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83" firstSheet="0" activeTab="0"/>
  </bookViews>
  <sheets>
    <sheet name="DeliveryBook" sheetId="1" state="visible" r:id="rId2"/>
    <sheet name="Receipts" sheetId="2" state="visible" r:id="rId3"/>
    <sheet name="CreditNote" sheetId="3" state="visible" r:id="rId4"/>
    <sheet name="Configuration" sheetId="4" state="hidden" r:id="rId5"/>
  </sheets>
  <definedNames>
    <definedName function="false" hidden="false" localSheetId="0" name="_xlnm._FilterDatabase" vbProcedure="false">DeliveryBook!$A$2:$ED$2</definedName>
    <definedName function="false" hidden="false" localSheetId="1" name="_xlnm._FilterDatabase" vbProcedure="false">Receipts!$A$1:$L$3371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<sst xmlns="http://schemas.openxmlformats.org/spreadsheetml/2006/main" count="31136" uniqueCount="7641">
  <si>
    <t>NAME_AND_ADDRESS</t>
  </si>
  <si>
    <t>THIS_WEEK_SUPPLY</t>
  </si>
  <si>
    <t>APR 3,9</t>
  </si>
  <si>
    <t>APR 10,16</t>
  </si>
  <si>
    <t>APR 17,23</t>
  </si>
  <si>
    <t>APR 24,30</t>
  </si>
  <si>
    <t>Type</t>
  </si>
  <si>
    <t> SN</t>
  </si>
  <si>
    <t>DEPO_ID</t>
  </si>
  <si>
    <t>ACCT_ID</t>
  </si>
  <si>
    <t>ROUTE</t>
  </si>
  <si>
    <t>VEHICLE</t>
  </si>
  <si>
    <t>REFERENCE</t>
  </si>
  <si>
    <t>NAME</t>
  </si>
  <si>
    <t>ADDR1</t>
  </si>
  <si>
    <t>ADDR2 </t>
  </si>
  <si>
    <t>POST_OFFICE</t>
  </si>
  <si>
    <t>DISTRICT</t>
  </si>
  <si>
    <t>PINCODE</t>
  </si>
  <si>
    <t>STATE</t>
  </si>
  <si>
    <t>MOBILE</t>
  </si>
  <si>
    <t>STATUS</t>
  </si>
  <si>
    <t>Start Date</t>
  </si>
  <si>
    <t>End Date</t>
  </si>
  <si>
    <t>PJY</t>
  </si>
  <si>
    <t>ORG</t>
  </si>
  <si>
    <t>Total</t>
  </si>
  <si>
    <t>Agency</t>
  </si>
  <si>
    <t>S157N</t>
  </si>
  <si>
    <t>1. Ord_Post</t>
  </si>
  <si>
    <t>.</t>
  </si>
  <si>
    <t>SH.G.V.SURENDRA BALA,  3/352, ARUNACHALAM STREET</t>
  </si>
  <si>
    <t>G.V.S.COMPLEX</t>
  </si>
  <si>
    <t>PO: NELLORE</t>
  </si>
  <si>
    <t>DIST: NELLORE</t>
  </si>
  <si>
    <t>524002</t>
  </si>
  <si>
    <t>ANDHRA PRADESH</t>
  </si>
  <si>
    <t>M002O</t>
  </si>
  <si>
    <t>SH.M.NAGA SREENIVAS</t>
  </si>
  <si>
    <t>DOOR NO-40-2-25, TANGELLA KHASIM  STREET</t>
  </si>
  <si>
    <t>OPP.BVS THEATRE</t>
  </si>
  <si>
    <t>PO: ONGOLE</t>
  </si>
  <si>
    <t>DIST: PRAKASHAN</t>
  </si>
  <si>
    <t>523002</t>
  </si>
  <si>
    <t>K019S</t>
  </si>
  <si>
    <t>M/S KRANTI NEWS AGENCY</t>
  </si>
  <si>
    <t>AGNT SH. P PRAVEEN,  KALYAN APARTMENT,1ST FLOOR,</t>
  </si>
  <si>
    <t>106, RKLK ROAD, 60 FEETS ROAD</t>
  </si>
  <si>
    <t>PO: SURYAPET</t>
  </si>
  <si>
    <t>DIST: NALGONDA</t>
  </si>
  <si>
    <t>508213</t>
  </si>
  <si>
    <t>S103D</t>
  </si>
  <si>
    <t>SH.SATYENDRA NATH ROY,  C/O SANCHAYEETA</t>
  </si>
  <si>
    <t>(ASS.)</t>
  </si>
  <si>
    <t>PO: DHUBRI</t>
  </si>
  <si>
    <t>DIST: DHUBRI</t>
  </si>
  <si>
    <t>783301</t>
  </si>
  <si>
    <t>ASSAM</t>
  </si>
  <si>
    <t>V003S</t>
  </si>
  <si>
    <t>M/S VIJAY PUSTAK BHAWAN,  </t>
  </si>
  <si>
    <t>BAKHRI BAZAR</t>
  </si>
  <si>
    <t>PO: BAKHRI BAZAR</t>
  </si>
  <si>
    <t>DIST: BEGUSARAI</t>
  </si>
  <si>
    <t>848201</t>
  </si>
  <si>
    <t>BIHAR</t>
  </si>
  <si>
    <t>S183J</t>
  </si>
  <si>
    <t>SH.NARESH LAL KARAN,  C/O SARASWATI SHISHU MANDIR</t>
  </si>
  <si>
    <t>MAHILA COLLEGE ROAD</t>
  </si>
  <si>
    <t>NEAR BUS STAND,PURANI BAZAR</t>
  </si>
  <si>
    <t>PO: JHAJHA</t>
  </si>
  <si>
    <t>DIST: JHAJHA  </t>
  </si>
  <si>
    <t>811308</t>
  </si>
  <si>
    <t>9122845309, 9199969109</t>
  </si>
  <si>
    <t>S358K</t>
  </si>
  <si>
    <t>SH MANOJ KUMAR SINGH,  NEAR POLICE STATION</t>
  </si>
  <si>
    <t>DIST.- EAST CHAMPARAN</t>
  </si>
  <si>
    <t>PO: KUNDWA CHAINPUR</t>
  </si>
  <si>
    <t>DIST: DISTNO</t>
  </si>
  <si>
    <t>845304</t>
  </si>
  <si>
    <t>9525353641, 9546775925</t>
  </si>
  <si>
    <t>S223M</t>
  </si>
  <si>
    <t>SH.AMARNATH SINGH,  </t>
  </si>
  <si>
    <t>(SAMBHAG PRESIDENT), V.H.P.</t>
  </si>
  <si>
    <t>RAJENDAR NAGAR</t>
  </si>
  <si>
    <t>PO: MADHUBANI</t>
  </si>
  <si>
    <t>DIST: PURNIA</t>
  </si>
  <si>
    <t>854301</t>
  </si>
  <si>
    <t>S042V</t>
  </si>
  <si>
    <t>SH SAKALDEV PANDEY</t>
  </si>
  <si>
    <t>PO-PRATAP TAND-844123</t>
  </si>
  <si>
    <t>PO: PRATAP TAND</t>
  </si>
  <si>
    <t>DIST: VAISHALI</t>
  </si>
  <si>
    <t>844123</t>
  </si>
  <si>
    <t>S198R</t>
  </si>
  <si>
    <t>SH MUKESH RAJPAL</t>
  </si>
  <si>
    <t>C/O SH KISHAN KUMAR BHARTIYA</t>
  </si>
  <si>
    <t>BHARTIYA COLONY, NEAR CUSTOM OFFICE</t>
  </si>
  <si>
    <t>PO: RAXAUL</t>
  </si>
  <si>
    <t>DIST: EACH CHAMPARAN</t>
  </si>
  <si>
    <t>845305</t>
  </si>
  <si>
    <t>S405S</t>
  </si>
  <si>
    <t>SH SAROJ KUMAR TEWARI</t>
  </si>
  <si>
    <t>C/O SH M. LAL, ALPHA COLONY</t>
  </si>
  <si>
    <t>STREET - 7,  OPP V-MART, GAURAKSHANI</t>
  </si>
  <si>
    <t>PO: SASARAM</t>
  </si>
  <si>
    <t>DIST: SASARAM</t>
  </si>
  <si>
    <t>821115</t>
  </si>
  <si>
    <t>S359B</t>
  </si>
  <si>
    <t>SH.SASHI ANAD JI,  C/O TARA ELECTRIC</t>
  </si>
  <si>
    <t>WAZIRGANJ</t>
  </si>
  <si>
    <t>PO: WAZIRGANJ</t>
  </si>
  <si>
    <t>DIST: GAYA</t>
  </si>
  <si>
    <t>S398B</t>
  </si>
  <si>
    <t>SH.RAJ GOSWAMI,  S/O DR.LAKHAN GIRI GOSWAMI</t>
  </si>
  <si>
    <t>WARD NO. -7, PIPAL CHOWK</t>
  </si>
  <si>
    <t>PO: BILHA</t>
  </si>
  <si>
    <t>DIST: BILASPUR</t>
  </si>
  <si>
    <t>495224</t>
  </si>
  <si>
    <t>CHATTISGARH</t>
  </si>
  <si>
    <t>S248M</t>
  </si>
  <si>
    <t>SH KUNDAN SAHU</t>
  </si>
  <si>
    <t>KUNDAN TAILORS</t>
  </si>
  <si>
    <t>BAZAR WARD</t>
  </si>
  <si>
    <t>PO: MAHASMUND</t>
  </si>
  <si>
    <t>DIST: MAHASAMUND</t>
  </si>
  <si>
    <t>493445</t>
  </si>
  <si>
    <t>S093T</t>
  </si>
  <si>
    <t>SMT PUSPA DEVI SAO,  PANCHJANYA NEWS AGENCY</t>
  </si>
  <si>
    <t>VIA-BHAISMA</t>
  </si>
  <si>
    <t>PO-TILKEJA-495674</t>
  </si>
  <si>
    <t>PO: TILKEJA</t>
  </si>
  <si>
    <t>DIST: KORBA</t>
  </si>
  <si>
    <t>495674</t>
  </si>
  <si>
    <t>9630408128, 9179845691</t>
  </si>
  <si>
    <t>A009G</t>
  </si>
  <si>
    <t>SH.AMRIT LAL HIRJI PANDEY,  </t>
  </si>
  <si>
    <t>NEWSPAPER AGENT</t>
  </si>
  <si>
    <t>C-43</t>
  </si>
  <si>
    <t>PO: GANDHI DHAM</t>
  </si>
  <si>
    <t>DIST: KUTCH</t>
  </si>
  <si>
    <t>370201</t>
  </si>
  <si>
    <t>GUJRAT</t>
  </si>
  <si>
    <t>S265P</t>
  </si>
  <si>
    <t>SH NAVEEN KUMAR</t>
  </si>
  <si>
    <t>S/O SH PAWAN KUMAR</t>
  </si>
  <si>
    <t>SARAFA BAZAR NEAR GIRLS SCHOOL</t>
  </si>
  <si>
    <t>PO: PUNHANA</t>
  </si>
  <si>
    <t>DIST: MEWAT</t>
  </si>
  <si>
    <t>122508</t>
  </si>
  <si>
    <t>HARYANA</t>
  </si>
  <si>
    <t>M017A</t>
  </si>
  <si>
    <t>M/S FILHAL STORE,  PROP.RAVINDAR SHARMA</t>
  </si>
  <si>
    <t>VIA. -SANTOSGARH</t>
  </si>
  <si>
    <t>AJAULI -174301</t>
  </si>
  <si>
    <t>PO: AJAULI</t>
  </si>
  <si>
    <t>DIST: UNA </t>
  </si>
  <si>
    <t>174301</t>
  </si>
  <si>
    <t>HIMACHAL PRADESH</t>
  </si>
  <si>
    <t>O005B</t>
  </si>
  <si>
    <t>OM NEWS AGENCY,  BUS STAND</t>
  </si>
  <si>
    <t>KANGRA</t>
  </si>
  <si>
    <t>PO: BAIJNATH</t>
  </si>
  <si>
    <t>DIST: KANGRA</t>
  </si>
  <si>
    <t>176125</t>
  </si>
  <si>
    <t>G008B</t>
  </si>
  <si>
    <t>SH.GAGAN KUMAR SOOD</t>
  </si>
  <si>
    <t>GAGAN NEWS AGENCY, NEWSPAPER AGENT</t>
  </si>
  <si>
    <t>BUS STAND, BOOK STALL NO. 5</t>
  </si>
  <si>
    <t>PO: BILASPUR</t>
  </si>
  <si>
    <t>174001</t>
  </si>
  <si>
    <t>M040K</t>
  </si>
  <si>
    <t>M/S ARORA NEWS AGENCY</t>
  </si>
  <si>
    <t>AT/PO.- KUNIHAR</t>
  </si>
  <si>
    <t>TEH.- ARKI</t>
  </si>
  <si>
    <t>PO: KUNIHAR</t>
  </si>
  <si>
    <t>DIST: SOLAN</t>
  </si>
  <si>
    <t>173207</t>
  </si>
  <si>
    <t>S154R</t>
  </si>
  <si>
    <t>SH PRASHANT CHOUHAN,  C/O PRAKASH NIWAS</t>
  </si>
  <si>
    <t>NEAR HOSPITAL,RAJGARH</t>
  </si>
  <si>
    <t>RAJGARH</t>
  </si>
  <si>
    <t>PO: RAJGARH</t>
  </si>
  <si>
    <t>DIST: SIRMOUR</t>
  </si>
  <si>
    <t>M005U</t>
  </si>
  <si>
    <t>M/S RAJENDRA BOOK DEPOT,  ARVIND MARG</t>
  </si>
  <si>
    <t>PO: UNA</t>
  </si>
  <si>
    <t>DIST: UNA</t>
  </si>
  <si>
    <t>174303</t>
  </si>
  <si>
    <t>S220B</t>
  </si>
  <si>
    <t>SH.VIJAY KUMAR PUROHIT,  WARD NO. -5</t>
  </si>
  <si>
    <t>KATHUA (J&amp;K)</t>
  </si>
  <si>
    <t>PO: BASOHLI</t>
  </si>
  <si>
    <t>DIST: KATHUA</t>
  </si>
  <si>
    <t>184201</t>
  </si>
  <si>
    <t>JAMMU &amp; KASHMIR</t>
  </si>
  <si>
    <t>S029R</t>
  </si>
  <si>
    <t>SMT.SNEH LATA, </t>
  </si>
  <si>
    <t>W/O SH. TAKAN DASS</t>
  </si>
  <si>
    <t>GRAN, TEH. -RIYASI</t>
  </si>
  <si>
    <t>PO: RIYASI</t>
  </si>
  <si>
    <t>DIST: JAMMU</t>
  </si>
  <si>
    <t>182311</t>
  </si>
  <si>
    <t>B028B</t>
  </si>
  <si>
    <t>SH.BALESHWER PRASAD WARNMAL,  </t>
  </si>
  <si>
    <t>FRONT OF BHAURA HOSPITAL</t>
  </si>
  <si>
    <t>PO: BHAURA</t>
  </si>
  <si>
    <t>DIST: DHANBAD</t>
  </si>
  <si>
    <t>828302</t>
  </si>
  <si>
    <t>JHARKHAND</t>
  </si>
  <si>
    <t>S221D</t>
  </si>
  <si>
    <t>SH RAJESH KUMAR</t>
  </si>
  <si>
    <t>PGT PHYSICS</t>
  </si>
  <si>
    <t>RAJKAMAL SARASWATI VIDYA MANDIR, ASHOK NAGAR</t>
  </si>
  <si>
    <t>PO: DHANSAR</t>
  </si>
  <si>
    <t>828106</t>
  </si>
  <si>
    <t>S161G</t>
  </si>
  <si>
    <t>SH ARUN KR AGRAHARI,  JODA MANDIR ROAD</t>
  </si>
  <si>
    <t>PO: GARHWA</t>
  </si>
  <si>
    <t>DIST: GARHWA</t>
  </si>
  <si>
    <t>822114</t>
  </si>
  <si>
    <t>9234586646, 9334761433</t>
  </si>
  <si>
    <t>N001O</t>
  </si>
  <si>
    <t>SHRINIVAS SADAR JOSHI, </t>
  </si>
  <si>
    <t>NEW T.R.T 6/62,</t>
  </si>
  <si>
    <t>VIA HUBLI</t>
  </si>
  <si>
    <t>PO: DANDELI</t>
  </si>
  <si>
    <t>DIST: HUBLI</t>
  </si>
  <si>
    <t>581325</t>
  </si>
  <si>
    <t>KARNATAKA</t>
  </si>
  <si>
    <t>S382K</t>
  </si>
  <si>
    <t>SH K.KRISHNANANDA BHAT</t>
  </si>
  <si>
    <t>KAPIL NEWS AGENCIES</t>
  </si>
  <si>
    <t>IST FLOOR "VINDHYA TOWERS", ANANTHASHAYANA - DANASHALA ROAD</t>
  </si>
  <si>
    <t>PO: KARKALA</t>
  </si>
  <si>
    <t>DIST: UDUPI</t>
  </si>
  <si>
    <t>574104</t>
  </si>
  <si>
    <t>B005A</t>
  </si>
  <si>
    <t>SH.BABU LAL BHANDARI, </t>
  </si>
  <si>
    <t>PO: AALOT</t>
  </si>
  <si>
    <t>DIST: RATLAM</t>
  </si>
  <si>
    <t>457114</t>
  </si>
  <si>
    <t>MADHYA PRADESH</t>
  </si>
  <si>
    <t>S135D</t>
  </si>
  <si>
    <t>SH.DEEPAK VIDHANI,  SEWA SADAN EYE HOSPITAL</t>
  </si>
  <si>
    <t>BEHIND GOVT.HOSPITAL</t>
  </si>
  <si>
    <t>BAIRAGARH -462030</t>
  </si>
  <si>
    <t>PO: BAIRAGARH</t>
  </si>
  <si>
    <t>DIST: BHOPAL</t>
  </si>
  <si>
    <t>462030</t>
  </si>
  <si>
    <t>T010B</t>
  </si>
  <si>
    <t>S076D</t>
  </si>
  <si>
    <t>THE PRINCIPAL</t>
  </si>
  <si>
    <t>SARASWATI SISHU MANDIR</t>
  </si>
  <si>
    <t>BANDAKPUR</t>
  </si>
  <si>
    <t>PO: BANDAKPUR</t>
  </si>
  <si>
    <t>DIST: DAMOH  </t>
  </si>
  <si>
    <t>S213B</t>
  </si>
  <si>
    <t>SH.PUKHRAJ OSWAL,  </t>
  </si>
  <si>
    <t>KANWAR COLONY</t>
  </si>
  <si>
    <t>KHARGONE (M.P)</t>
  </si>
  <si>
    <t>PO: BARWAHA</t>
  </si>
  <si>
    <t>DIST: KHARGONE</t>
  </si>
  <si>
    <t>451115</t>
  </si>
  <si>
    <t>T009B</t>
  </si>
  <si>
    <t>BATIYAGARH</t>
  </si>
  <si>
    <t>PO: BATIYAGARH</t>
  </si>
  <si>
    <t>DIST: DAMOH </t>
  </si>
  <si>
    <t>S135C</t>
  </si>
  <si>
    <t>SH.ARUN KR.SHRIVASTAV,  NEAR FOOTA KUAN</t>
  </si>
  <si>
    <t>ASHOK NAGAR (M.P)</t>
  </si>
  <si>
    <t>PO: CHANDERI</t>
  </si>
  <si>
    <t>DIST: ASHOK NAGAR</t>
  </si>
  <si>
    <t>473446</t>
  </si>
  <si>
    <t>T004C</t>
  </si>
  <si>
    <t>S012G</t>
  </si>
  <si>
    <t>THE ADHYKSH</t>
  </si>
  <si>
    <t>VADIKA VIDYA PEETHAM</t>
  </si>
  <si>
    <t>CHICHOT KUTI, TEHSIL- TIMARNI</t>
  </si>
  <si>
    <t>PO: CHHIPANER</t>
  </si>
  <si>
    <t>DIST: HARDA</t>
  </si>
  <si>
    <t>461228</t>
  </si>
  <si>
    <t>M036D</t>
  </si>
  <si>
    <t>M/S KATARE BOOK DEPOT,  PROP-SH RISHI KATARE</t>
  </si>
  <si>
    <t>SAGAR (M.P.)</t>
  </si>
  <si>
    <t>PO: DEORI</t>
  </si>
  <si>
    <t>DIST: SAGAR</t>
  </si>
  <si>
    <t>470226</t>
  </si>
  <si>
    <t>S167G</t>
  </si>
  <si>
    <t>SH KAILASH YADAV</t>
  </si>
  <si>
    <t>(PANCHAYAT SACHIV)</t>
  </si>
  <si>
    <t>MUKAM-PANDRA</t>
  </si>
  <si>
    <t>PO: GHORA DUNGRI</t>
  </si>
  <si>
    <t>DIST: BETUL</t>
  </si>
  <si>
    <t>460443</t>
  </si>
  <si>
    <t>N004G</t>
  </si>
  <si>
    <t>SH.NATHURAM PAWAR,  </t>
  </si>
  <si>
    <t>NEWSPAPER AGENCY, POWER STORES</t>
  </si>
  <si>
    <t>TEH BHAISDEHI</t>
  </si>
  <si>
    <t>PO: GUDGAON CHILKAPUR</t>
  </si>
  <si>
    <t>DIST: BETUL   </t>
  </si>
  <si>
    <t>460220</t>
  </si>
  <si>
    <t>P003I</t>
  </si>
  <si>
    <t>HARISH MALVIYA, PRACHARIYA</t>
  </si>
  <si>
    <t>SARASWATI VIDYA MANDIR</t>
  </si>
  <si>
    <t>OPP STATE BANK OF INDIA ARYAPURA</t>
  </si>
  <si>
    <t>PO: ITARSI</t>
  </si>
  <si>
    <t>DIST: HOSANGABAD</t>
  </si>
  <si>
    <t>461111</t>
  </si>
  <si>
    <t>S106N</t>
  </si>
  <si>
    <t>SH.CHHAKI LAL KUSHWAHA,  VINOD KENDRA</t>
  </si>
  <si>
    <t>GUNA (M.P)</t>
  </si>
  <si>
    <t>PO: N.F.L.VIJAYPUR</t>
  </si>
  <si>
    <t>DIST: GUNA </t>
  </si>
  <si>
    <t>473111</t>
  </si>
  <si>
    <t>S174N</t>
  </si>
  <si>
    <t>SH.SHISHIR KUMAR PANDEY</t>
  </si>
  <si>
    <t>S/O SH.HARI KUMAR PANDEY</t>
  </si>
  <si>
    <t>WARD NO. -10,SAMERN TOLA</t>
  </si>
  <si>
    <t>PO: NAGOD</t>
  </si>
  <si>
    <t>DIST: SATNA</t>
  </si>
  <si>
    <t>485446</t>
  </si>
  <si>
    <t>M048S</t>
  </si>
  <si>
    <t>M/S KAPOT SAMACHAR ABHIKARAN,  C/O DHANWANTARI AUSDHALAYA</t>
  </si>
  <si>
    <t>SIRMAUR</t>
  </si>
  <si>
    <t>REWA (M.P)</t>
  </si>
  <si>
    <t>PO: SIRMAUR</t>
  </si>
  <si>
    <t>DIST: REWA</t>
  </si>
  <si>
    <t>M007T</t>
  </si>
  <si>
    <t>MADAN CHAUDHARY, </t>
  </si>
  <si>
    <t>CHAUDHARY NEWS AGENCY</t>
  </si>
  <si>
    <t>PO: TANODIA</t>
  </si>
  <si>
    <t>DIST: SAJAPUR</t>
  </si>
  <si>
    <t>465443</t>
  </si>
  <si>
    <t>S105T</t>
  </si>
  <si>
    <t>PO-TENDUKHERA-470880</t>
  </si>
  <si>
    <t>DIST-DAMOH (MP)</t>
  </si>
  <si>
    <t>PO: TENDUKHERA</t>
  </si>
  <si>
    <t>DIST:  DAMOH</t>
  </si>
  <si>
    <t>470880</t>
  </si>
  <si>
    <t>S094T</t>
  </si>
  <si>
    <t>SH.LAXMAN PARIHAR,  MAIN ROAD</t>
  </si>
  <si>
    <t>BARWANI (M.P)</t>
  </si>
  <si>
    <t>PO: THIKRI</t>
  </si>
  <si>
    <t>DIST: BARWXM</t>
  </si>
  <si>
    <t>451660</t>
  </si>
  <si>
    <t>S008W</t>
  </si>
  <si>
    <t>SH.MADAN LAL SENBHAKT,  VEDMATA SOGADEVI NEWS AGENCY</t>
  </si>
  <si>
    <t>AADISHAKTI NIWAS, WARD NO. 10</t>
  </si>
  <si>
    <t>WARASEONI</t>
  </si>
  <si>
    <t>PO: WARASEONI</t>
  </si>
  <si>
    <t>DIST: BALAGHAT</t>
  </si>
  <si>
    <t>481331</t>
  </si>
  <si>
    <t>S064A</t>
  </si>
  <si>
    <t>SH.JAGDISH SHARMA</t>
  </si>
  <si>
    <t>SHARMA BANDHU NEWSPAPER AGENCY</t>
  </si>
  <si>
    <t>OPP PRATAP MEDICAL STORES, STATION ROD</t>
  </si>
  <si>
    <t>PO: AAMGAON</t>
  </si>
  <si>
    <t>DIST: GONDIA</t>
  </si>
  <si>
    <t>441902</t>
  </si>
  <si>
    <t>MAHARASHTRA</t>
  </si>
  <si>
    <t>V017A</t>
  </si>
  <si>
    <t>M/S VISHNU BOOK STALL</t>
  </si>
  <si>
    <t>M.G. ROAD</t>
  </si>
  <si>
    <t>PO: AKOLA</t>
  </si>
  <si>
    <t>DIST: AKOLA</t>
  </si>
  <si>
    <t>444001</t>
  </si>
  <si>
    <t>V003D</t>
  </si>
  <si>
    <t>M/S VASANT SAMACHAR PATRA</t>
  </si>
  <si>
    <t>VITRAN SAMATI</t>
  </si>
  <si>
    <t>PO: DHAMANGAON</t>
  </si>
  <si>
    <t>DIST: AMRAVATI</t>
  </si>
  <si>
    <t>444709</t>
  </si>
  <si>
    <t>S161J</t>
  </si>
  <si>
    <t>SH.SUHAS SARAD MUNDLE,  'PUJA CYCLE'BALI RAM PETH</t>
  </si>
  <si>
    <t>PO: JALGAON</t>
  </si>
  <si>
    <t>DIST: JALGAON</t>
  </si>
  <si>
    <t>425001</t>
  </si>
  <si>
    <t>Cluster</t>
  </si>
  <si>
    <t>S204J</t>
  </si>
  <si>
    <t>SH HARI KISHAN JAIN</t>
  </si>
  <si>
    <t>AT-PALACE CHOWK</t>
  </si>
  <si>
    <t>PO: JAIPATNA</t>
  </si>
  <si>
    <t>DIST: KALAHANDI</t>
  </si>
  <si>
    <t>766018</t>
  </si>
  <si>
    <t>ODISHA</t>
  </si>
  <si>
    <t>N001K</t>
  </si>
  <si>
    <t>SH.NILKANTH SHARMA,  </t>
  </si>
  <si>
    <t>PO: KASHIPUR</t>
  </si>
  <si>
    <t>DIST: RAYAGADA</t>
  </si>
  <si>
    <t>765015</t>
  </si>
  <si>
    <t>S022N</t>
  </si>
  <si>
    <t>SMT.VEENA RANI VERMA, </t>
  </si>
  <si>
    <t>C/O MAHENDER KR. VERMA </t>
  </si>
  <si>
    <t>SHARMA PAN HOUSE, TEHSIL - ANANDPUR</t>
  </si>
  <si>
    <t>PO: NURPUR VEDI</t>
  </si>
  <si>
    <t>DIST: ROPAR</t>
  </si>
  <si>
    <t>PUNJAB</t>
  </si>
  <si>
    <t>M046S</t>
  </si>
  <si>
    <t>MRS.NEELAM SAINI,  B -2/117,DELHI MANDIR</t>
  </si>
  <si>
    <t>NABHA GATE</t>
  </si>
  <si>
    <t>SANGRUR -148001</t>
  </si>
  <si>
    <t>PO: SANGRUR</t>
  </si>
  <si>
    <t>DIST: SANGRUR</t>
  </si>
  <si>
    <t>148001</t>
  </si>
  <si>
    <t>S181B</t>
  </si>
  <si>
    <t>SH.VANSGOPAL GUPTA,  </t>
  </si>
  <si>
    <t>MEDICAL STORES</t>
  </si>
  <si>
    <t>PO: BAKANI</t>
  </si>
  <si>
    <t>DIST: JHALAWAR</t>
  </si>
  <si>
    <t>326022</t>
  </si>
  <si>
    <t>RAJASTHAN</t>
  </si>
  <si>
    <t>N001C</t>
  </si>
  <si>
    <t>SH.NANAK RAM TAPADIA,  </t>
  </si>
  <si>
    <t>PO: CHAPPAR</t>
  </si>
  <si>
    <t>DIST: CHURU</t>
  </si>
  <si>
    <t>331502</t>
  </si>
  <si>
    <t>P003C</t>
  </si>
  <si>
    <t>SRI PADAM CHAND JAIN,  </t>
  </si>
  <si>
    <t>C/O JAIN NEWS AGENCY</t>
  </si>
  <si>
    <t>PO: CHHABRA</t>
  </si>
  <si>
    <t>DIST: BARAN</t>
  </si>
  <si>
    <t>325220</t>
  </si>
  <si>
    <t>S002C</t>
  </si>
  <si>
    <t>SH. SATYA NARAYAN MUNDRA,  </t>
  </si>
  <si>
    <t>S/O SH RAM SWARUP JI MUNDRA</t>
  </si>
  <si>
    <t>PO: GANGRAR</t>
  </si>
  <si>
    <t>DIST: CHITTORGARH</t>
  </si>
  <si>
    <t>312901</t>
  </si>
  <si>
    <t>S003B</t>
  </si>
  <si>
    <t>SH.SOHAN LAL MALU,  </t>
  </si>
  <si>
    <t>C/O SHIV PAN BHANDAR</t>
  </si>
  <si>
    <t>BUS STAND</t>
  </si>
  <si>
    <t>PO: CHOHTAN</t>
  </si>
  <si>
    <t>DIST: BARMER</t>
  </si>
  <si>
    <t>344702</t>
  </si>
  <si>
    <t>L001H</t>
  </si>
  <si>
    <t>M/S YOGESH NEWS AGENCY</t>
  </si>
  <si>
    <t>KANA HAUNMAN PADA</t>
  </si>
  <si>
    <t>PO: HINDON CITY</t>
  </si>
  <si>
    <t>DIST: SWAI MADHOPUR</t>
  </si>
  <si>
    <t>322230</t>
  </si>
  <si>
    <t>P001M</t>
  </si>
  <si>
    <t>SHRI PREM PRAKASH KUMAWAT, </t>
  </si>
  <si>
    <t>C/O KUMAWAT NEWS AGENCY</t>
  </si>
  <si>
    <t>KUMBHAWAT KA MOHELLA</t>
  </si>
  <si>
    <t>PO: MANOHARPUR</t>
  </si>
  <si>
    <t>DIST: JAIPUR</t>
  </si>
  <si>
    <t>303104</t>
  </si>
  <si>
    <t>S001N</t>
  </si>
  <si>
    <t>M/S SATYESH PUSTAK BHANDAR</t>
  </si>
  <si>
    <t>CHOPATI BAZAR</t>
  </si>
  <si>
    <t>PO: NATHDWARA</t>
  </si>
  <si>
    <t>DIST: UDAIPUR </t>
  </si>
  <si>
    <t>313301</t>
  </si>
  <si>
    <t>S168N</t>
  </si>
  <si>
    <t>SH.RAMESH CHAND JI,  NEWS APER AGENT</t>
  </si>
  <si>
    <t>NAWA CITY -341509</t>
  </si>
  <si>
    <t>PO: NAWA CITY</t>
  </si>
  <si>
    <t>DIST: NAGAUR</t>
  </si>
  <si>
    <t>341509</t>
  </si>
  <si>
    <t>S184P</t>
  </si>
  <si>
    <t>SH.CHIRANJEE LAL SONI,  SUNARO KA BAS</t>
  </si>
  <si>
    <t>PO: POKRAN</t>
  </si>
  <si>
    <t>DIST: JAISELMAR</t>
  </si>
  <si>
    <t>345021</t>
  </si>
  <si>
    <t>M011R</t>
  </si>
  <si>
    <t>SH.MANGAL CHAND SHARMA, </t>
  </si>
  <si>
    <t> C/O ASHOK BOOK DEPOT</t>
  </si>
  <si>
    <t>PO: RANOLI</t>
  </si>
  <si>
    <t>DIST: SIKAR </t>
  </si>
  <si>
    <t>332403</t>
  </si>
  <si>
    <t>S001U</t>
  </si>
  <si>
    <t>SH.SHANTILAL CHAUHAN,  </t>
  </si>
  <si>
    <t>C/O CHAUHAN CYCLE STORE</t>
  </si>
  <si>
    <t>GANDHI CHOWK</t>
  </si>
  <si>
    <t>PO: SALUMBER</t>
  </si>
  <si>
    <t>313027</t>
  </si>
  <si>
    <t>G002K</t>
  </si>
  <si>
    <t>SH.GAJANAND,  </t>
  </si>
  <si>
    <t>C/O MASTANA PAN BHANDAR</t>
  </si>
  <si>
    <t>RASHTRIYA NEWS AGENCY</t>
  </si>
  <si>
    <t>PO: SANGOD</t>
  </si>
  <si>
    <t>DIST: KOTA</t>
  </si>
  <si>
    <t>325601</t>
  </si>
  <si>
    <t>S038S</t>
  </si>
  <si>
    <t>SH.SUBH KARAN PARIK,  </t>
  </si>
  <si>
    <t>C/O M/S PARIK NEWS AGENCY</t>
  </si>
  <si>
    <t>AMIR PATTY</t>
  </si>
  <si>
    <t>PO: SRI DUNGARGARH</t>
  </si>
  <si>
    <t>331803</t>
  </si>
  <si>
    <t>L006S</t>
  </si>
  <si>
    <t>SH.LAXMI NARAIN SHARMA,  </t>
  </si>
  <si>
    <t>C/O SHARMA NEWS AGENCY</t>
  </si>
  <si>
    <t>NEWS PAPER AGENT,RLY.STATION</t>
  </si>
  <si>
    <t>PO: SRIMADHOPUR</t>
  </si>
  <si>
    <t>332715</t>
  </si>
  <si>
    <t>P019S</t>
  </si>
  <si>
    <t>M/S POOJA NEWS AGENCY,  </t>
  </si>
  <si>
    <t>BY-PASS ROAD,RLY.GATE</t>
  </si>
  <si>
    <t>GOPAL PURA</t>
  </si>
  <si>
    <t>PO: SUJANGARH</t>
  </si>
  <si>
    <t>331507</t>
  </si>
  <si>
    <t>S007J</t>
  </si>
  <si>
    <t>SURAJ MAL DAYMA,  </t>
  </si>
  <si>
    <t>NEWS PAPER AGENT</t>
  </si>
  <si>
    <t>PO: UDAIPU WATI</t>
  </si>
  <si>
    <t>DIST: JHUNJHUNU</t>
  </si>
  <si>
    <t>333307</t>
  </si>
  <si>
    <t>S149C</t>
  </si>
  <si>
    <t>SH BABU LAL</t>
  </si>
  <si>
    <t>H.NO.-26 BHARATYAR STREET</t>
  </si>
  <si>
    <t>KAMRAJPURAM,SHANKARAN AVENUE, VELACHERY</t>
  </si>
  <si>
    <t>PO: CHENNAI</t>
  </si>
  <si>
    <t>DIST: CHENNAI</t>
  </si>
  <si>
    <t>600042</t>
  </si>
  <si>
    <t>TAMIL NADU</t>
  </si>
  <si>
    <t>M005V</t>
  </si>
  <si>
    <t>M/S MARUTHI SUBSCRIPTION AGENCIES</t>
  </si>
  <si>
    <t>NO.-1 THIROWPATHI AMMANKOIL</t>
  </si>
  <si>
    <t>4TH STREET, VELACHERY</t>
  </si>
  <si>
    <t>PO: VELACHERY</t>
  </si>
  <si>
    <t>S113A</t>
  </si>
  <si>
    <t>ABHISHEK MAHESHWARI</t>
  </si>
  <si>
    <t>C/O SH. RAKESH MAHESHWARI</t>
  </si>
  <si>
    <t>MAHESHWARI NAGAR</t>
  </si>
  <si>
    <t>PO: ATRAULI</t>
  </si>
  <si>
    <t>DIST: ALIGARH</t>
  </si>
  <si>
    <t>UTTAR PRADESH</t>
  </si>
  <si>
    <t>R028A</t>
  </si>
  <si>
    <t>SH.RADHEY SHYAM TIWARI</t>
  </si>
  <si>
    <t>NEWS PAPER AGENT, MOH. BANARSI DASS</t>
  </si>
  <si>
    <t>OPP.NEHRU INTER COLLEGE</t>
  </si>
  <si>
    <t>PO: AURAIYA</t>
  </si>
  <si>
    <t>DIST: AURAIYA</t>
  </si>
  <si>
    <t>206122</t>
  </si>
  <si>
    <t>D057B</t>
  </si>
  <si>
    <t>DR VISHWANATH MISHRA</t>
  </si>
  <si>
    <t>HOSPITAL CHAURAHA</t>
  </si>
  <si>
    <t>BHINGA</t>
  </si>
  <si>
    <t>PO: BHINGA</t>
  </si>
  <si>
    <t>DIST: SHRAVASHTI</t>
  </si>
  <si>
    <t>271831</t>
  </si>
  <si>
    <t>S007K</t>
  </si>
  <si>
    <t>SH. SHIV NARAIN MAURYA,  </t>
  </si>
  <si>
    <t>MAURYA NAGAR</t>
  </si>
  <si>
    <t>KAILASH BAGH</t>
  </si>
  <si>
    <t>PO: COLONELGANJ</t>
  </si>
  <si>
    <t>DIST: GONDA</t>
  </si>
  <si>
    <t>271501</t>
  </si>
  <si>
    <t>S046D</t>
  </si>
  <si>
    <t>SH.SHYAM LAL ARORA, </t>
  </si>
  <si>
    <t>C/O ARORA NEWS AGENCY</t>
  </si>
  <si>
    <t>KAILASH PURAM COLONY,RAILWAY ROAD</t>
  </si>
  <si>
    <t>PO: DEOBAND</t>
  </si>
  <si>
    <t>DIST: SAHARANPUR</t>
  </si>
  <si>
    <t>247554</t>
  </si>
  <si>
    <t>S183D</t>
  </si>
  <si>
    <t>SH.VANS RAJ SINGH,  EX.PRINCIPAL</t>
  </si>
  <si>
    <t>DHAMMAUR</t>
  </si>
  <si>
    <t>SULTANPUR</t>
  </si>
  <si>
    <t>PO: DHAMMAUR</t>
  </si>
  <si>
    <t>DIST: SULTANPUR</t>
  </si>
  <si>
    <t>S027I</t>
  </si>
  <si>
    <t>SH PHOOL CHAND GUPTA</t>
  </si>
  <si>
    <t>S/O SH ALAKH RAM GUPTA</t>
  </si>
  <si>
    <t>GRAM SABHA-PARSIYA BAHORIPUR, SHANKAR CHAURAHA</t>
  </si>
  <si>
    <t>PO: INTIYA THOKE</t>
  </si>
  <si>
    <t>271202</t>
  </si>
  <si>
    <t>F001J</t>
  </si>
  <si>
    <t>M/S FRIENDS NEWS SERVICE</t>
  </si>
  <si>
    <t>NEWS PAPER AGENT, BAITH GANJ</t>
  </si>
  <si>
    <t>PO: JALAUN</t>
  </si>
  <si>
    <t>DIST: JALAUN</t>
  </si>
  <si>
    <t>285123</t>
  </si>
  <si>
    <t>S145J</t>
  </si>
  <si>
    <t>SH.ALOK VIJAY,  195/49 TYPE II</t>
  </si>
  <si>
    <t>PARICHA COLONY</t>
  </si>
  <si>
    <t>JHANSI</t>
  </si>
  <si>
    <t>PO: JHANSI</t>
  </si>
  <si>
    <t>DIST: JHANSI</t>
  </si>
  <si>
    <t>284305</t>
  </si>
  <si>
    <t>M004M</t>
  </si>
  <si>
    <t>MAHARAJ SINGH SOLANKI,  </t>
  </si>
  <si>
    <t>PO: SAHARA</t>
  </si>
  <si>
    <t>DIST: AGRA</t>
  </si>
  <si>
    <t>283105</t>
  </si>
  <si>
    <t>R016S</t>
  </si>
  <si>
    <t>RATAN PRAKASH AGARWAL</t>
  </si>
  <si>
    <t>AGGARWAL NEWS AGENCY</t>
  </si>
  <si>
    <t>PO: SHIKARPUR</t>
  </si>
  <si>
    <t>DIST: BULANDSHAHAR</t>
  </si>
  <si>
    <t>202392</t>
  </si>
  <si>
    <t>S042H</t>
  </si>
  <si>
    <t>2. Regd_Post</t>
  </si>
  <si>
    <t>SH.VINOD KUMAR CHICKSHE,  C/O JAGRITI BHAWAN</t>
  </si>
  <si>
    <t>3-4-228, LINGAM PALLI</t>
  </si>
  <si>
    <t>KACHIGUDA</t>
  </si>
  <si>
    <t>PO: HYDERABAD</t>
  </si>
  <si>
    <t>DIST: HYDERABAD</t>
  </si>
  <si>
    <t>500027</t>
  </si>
  <si>
    <t>S175G</t>
  </si>
  <si>
    <t>SHRI ABHOY KUMAR GHOSAL</t>
  </si>
  <si>
    <t>HOUSE NO-4,BIMLA NAGAR</t>
  </si>
  <si>
    <t>KALAPATHAR, GOPINATH NAGAR</t>
  </si>
  <si>
    <t>PO: GOWHATI</t>
  </si>
  <si>
    <t>DIST: GUWAHATI</t>
  </si>
  <si>
    <t>781016</t>
  </si>
  <si>
    <t>R035N</t>
  </si>
  <si>
    <t>SH. RAJESHWAR UPADHYA,  RLY.QTR.NO. -F-9-A</t>
  </si>
  <si>
    <t>CENTRAL COLONY,NEAR LOCO SHED</t>
  </si>
  <si>
    <t>PO: NEW BONGAIGAON</t>
  </si>
  <si>
    <t>DIST: NEW BONGAIGAON</t>
  </si>
  <si>
    <t>783381</t>
  </si>
  <si>
    <t>S537B</t>
  </si>
  <si>
    <t>SH NIGAM SHARAN</t>
  </si>
  <si>
    <t>ZILLA PRACHARAK</t>
  </si>
  <si>
    <t>C/O SHISHU SWASTHYA KENDRA, DR ANJESH KUMAR, DHLVA GOSAIN</t>
  </si>
  <si>
    <t>PO: BARH</t>
  </si>
  <si>
    <t>DIST: PATNA</t>
  </si>
  <si>
    <t>803213</t>
  </si>
  <si>
    <t>S526B</t>
  </si>
  <si>
    <t>SH UDAI NARAYAN JHA</t>
  </si>
  <si>
    <t>VILLEGE-RAMJICHAK DIGHA</t>
  </si>
  <si>
    <t>SCHOOL ROAD</t>
  </si>
  <si>
    <t>PO: BATAGANJ</t>
  </si>
  <si>
    <t>800018</t>
  </si>
  <si>
    <t>S548B</t>
  </si>
  <si>
    <t>SH. MURARI ADVOCATE</t>
  </si>
  <si>
    <t>RSS OFFICE, DEV NIKETAN, </t>
  </si>
  <si>
    <t>BHARAVPAR, GORSHANI</t>
  </si>
  <si>
    <t>PO: BIHAR SHARIF</t>
  </si>
  <si>
    <t>DIST: NALANDA</t>
  </si>
  <si>
    <t>S490B</t>
  </si>
  <si>
    <t>SASWAT PUSTAK SADAN</t>
  </si>
  <si>
    <t>D.K. DHARMSALA MARG</t>
  </si>
  <si>
    <t>BANGALI TOLA</t>
  </si>
  <si>
    <t>PO: BUXAR</t>
  </si>
  <si>
    <t>DIST: BUXAR</t>
  </si>
  <si>
    <t>802101</t>
  </si>
  <si>
    <t>S172G</t>
  </si>
  <si>
    <t>SH ANIL KUMAR</t>
  </si>
  <si>
    <t>S/O SH KISHORE LAL</t>
  </si>
  <si>
    <t>25, MIRSAFAYET ZONE, NEAR RS FACTORY</t>
  </si>
  <si>
    <t>PO: GAYA</t>
  </si>
  <si>
    <t>823002</t>
  </si>
  <si>
    <t>S152C</t>
  </si>
  <si>
    <t>SH KIRAN SINGH</t>
  </si>
  <si>
    <t>C/O SH BHANUPRATAP</t>
  </si>
  <si>
    <t>VIA-MADANPUR</t>
  </si>
  <si>
    <t>PO: GHATRAIN</t>
  </si>
  <si>
    <t>DIST: AURANGABAD</t>
  </si>
  <si>
    <t>824208</t>
  </si>
  <si>
    <t>V008G</t>
  </si>
  <si>
    <t>SH.VINOD KUMAR SINGH,  GIDHA</t>
  </si>
  <si>
    <t>PO: GIDHA</t>
  </si>
  <si>
    <t>DIST: BHOJPUR</t>
  </si>
  <si>
    <t>802314</t>
  </si>
  <si>
    <t>D016G</t>
  </si>
  <si>
    <t>DR RAMANAND PANDEY</t>
  </si>
  <si>
    <t>NEORI KATEYA</t>
  </si>
  <si>
    <t>PO: GOPALGANJ</t>
  </si>
  <si>
    <t>DIST: GOPALGANJ</t>
  </si>
  <si>
    <t>841437</t>
  </si>
  <si>
    <t>S090H</t>
  </si>
  <si>
    <t>SH RUPESH KUMAR SINGH</t>
  </si>
  <si>
    <t>C/O SH ARJUN SINGH</t>
  </si>
  <si>
    <t>VILL-CHAKWARA, NEAR GOVT MIDDLE SCHOOL, </t>
  </si>
  <si>
    <t>PO: HAZIPUR</t>
  </si>
  <si>
    <t>844101</t>
  </si>
  <si>
    <t>S098H</t>
  </si>
  <si>
    <t>SH NAKUL VERMA</t>
  </si>
  <si>
    <t>S/O SH PARSHU RAM VERMA</t>
  </si>
  <si>
    <t>ARYA SAMAJ ROAD</t>
  </si>
  <si>
    <t>PO: HILSA</t>
  </si>
  <si>
    <t>801303</t>
  </si>
  <si>
    <t>S179J</t>
  </si>
  <si>
    <t>SH.MAHADEV YADAV,  S/O SH.RAM ROOP YADAV</t>
  </si>
  <si>
    <t>VILL. -MUNGROURA</t>
  </si>
  <si>
    <t>PO: JAMALPUR</t>
  </si>
  <si>
    <t>DIST: MUNGER</t>
  </si>
  <si>
    <t>811214</t>
  </si>
  <si>
    <t>9971947787, 9810595845</t>
  </si>
  <si>
    <t>S181J</t>
  </si>
  <si>
    <t>SH.KANTMANU CHAURASIA,  AT. -SIKANDARPUR</t>
  </si>
  <si>
    <t>JAMALPUR</t>
  </si>
  <si>
    <t>MUNGER (BIH.)</t>
  </si>
  <si>
    <t>S408K</t>
  </si>
  <si>
    <t>SH VIVEK BHARTI</t>
  </si>
  <si>
    <t>ARYA PUBLIC ENGLISH SCHOOL</t>
  </si>
  <si>
    <t>THANA ROAD, GUPTA GARH</t>
  </si>
  <si>
    <t>PO: KHAGARIA</t>
  </si>
  <si>
    <t>DIST: KHAGARIA</t>
  </si>
  <si>
    <t>S273K</t>
  </si>
  <si>
    <t>SH DEV DAS </t>
  </si>
  <si>
    <t>S/O SH. UMA SHANKAR DAS, LOKNATH MANDIR</t>
  </si>
  <si>
    <t>WARD NO- 23, KHAGRA</t>
  </si>
  <si>
    <t>PO: KISHANGANJ</t>
  </si>
  <si>
    <t>S272M</t>
  </si>
  <si>
    <t>SH UMESH RAJPAL</t>
  </si>
  <si>
    <t>PATANJALI SHOP</t>
  </si>
  <si>
    <t>TILAK CHOWK, OPP - RAJ VILAS HOTEL</t>
  </si>
  <si>
    <t>DIST: MADHUBANI</t>
  </si>
  <si>
    <t>847211</t>
  </si>
  <si>
    <t>R035M</t>
  </si>
  <si>
    <t>10. VPP</t>
  </si>
  <si>
    <t>SH.RAM BILAS ARYA,  VILL. -VEER GANJ</t>
  </si>
  <si>
    <t>MANSUR CHAK</t>
  </si>
  <si>
    <t>PO: MANSUR CHAK</t>
  </si>
  <si>
    <t>851128</t>
  </si>
  <si>
    <t>S239M</t>
  </si>
  <si>
    <t>SH PRANJAL KUMAR</t>
  </si>
  <si>
    <t>C/O SH GOPAL PODDAR</t>
  </si>
  <si>
    <t>BETWAN BAZAR BARI SANGAT ROAD, NEAR MAHAVEER ASTHAN</t>
  </si>
  <si>
    <t>PO: MUNGHYER</t>
  </si>
  <si>
    <t>DIST: MUNGHYER</t>
  </si>
  <si>
    <t>811201</t>
  </si>
  <si>
    <t>S263P</t>
  </si>
  <si>
    <t>SH SANJEEV KUMAR (EDITOR)</t>
  </si>
  <si>
    <t>VISHWA SAMWAD KENDRA</t>
  </si>
  <si>
    <t>104-105,SURYA APARTMENT,10TH FLOOR, FRASER ROAD, NR. YOUTH HOSTEL</t>
  </si>
  <si>
    <t>PO: PATNA</t>
  </si>
  <si>
    <t>800001</t>
  </si>
  <si>
    <t>S047B</t>
  </si>
  <si>
    <t>SH. HIRA LAL BHAGAT,  VIA. -HATHUA</t>
  </si>
  <si>
    <t>PEULI</t>
  </si>
  <si>
    <t>PO: PEULI</t>
  </si>
  <si>
    <t>841436</t>
  </si>
  <si>
    <t>D002P</t>
  </si>
  <si>
    <t>SH.DINESH KUMAR SINGH,  C/O SANJAY STUDIO</t>
  </si>
  <si>
    <t>BIHIYA ROAD</t>
  </si>
  <si>
    <t>PIRU</t>
  </si>
  <si>
    <t>PO: PIRU</t>
  </si>
  <si>
    <t>802201</t>
  </si>
  <si>
    <t>S005S</t>
  </si>
  <si>
    <t>SH.SURENDRA PRASAD BHAGAT,  RASHTRIYA SAHITYA SADAN</t>
  </si>
  <si>
    <t>PANCHWATI -GANG JALA</t>
  </si>
  <si>
    <t>WARD NO. -13</t>
  </si>
  <si>
    <t>PO: SAHARSA</t>
  </si>
  <si>
    <t>DIST: SAHARSA </t>
  </si>
  <si>
    <t>852201</t>
  </si>
  <si>
    <t>B038S</t>
  </si>
  <si>
    <t>SH BRHMANAND MISHR,  KHAND- BABUBARHI</t>
  </si>
  <si>
    <t>SATGHARA</t>
  </si>
  <si>
    <t>PO: SATGHARA</t>
  </si>
  <si>
    <t>847224</t>
  </si>
  <si>
    <t>S373S</t>
  </si>
  <si>
    <t>SH MUNDRIKA SINGH JI</t>
  </si>
  <si>
    <t>PIPE FACTORY</t>
  </si>
  <si>
    <t>VILLEGE-PALKIA</t>
  </si>
  <si>
    <t>PO: SHERGHATI</t>
  </si>
  <si>
    <t>824211</t>
  </si>
  <si>
    <t>S403S</t>
  </si>
  <si>
    <t>SH AMIT KUMAR</t>
  </si>
  <si>
    <t>SH GURU JI VIDYA MANDIR</t>
  </si>
  <si>
    <t>VIA-NAVACHIYA</t>
  </si>
  <si>
    <t>PO: SINGHIA MUKUNDPUR</t>
  </si>
  <si>
    <t>DIST: BHAGALPUR</t>
  </si>
  <si>
    <t>853204</t>
  </si>
  <si>
    <t>S112T</t>
  </si>
  <si>
    <t>SH MADAN MOHAN MISHRA</t>
  </si>
  <si>
    <t>PO: TEKARI</t>
  </si>
  <si>
    <t>DIST: GAYA </t>
  </si>
  <si>
    <t>824236</t>
  </si>
  <si>
    <t>S541B</t>
  </si>
  <si>
    <t>SH PAWAN MAHESHWARI</t>
  </si>
  <si>
    <t>C/O MAHESHWARI CLOTH CENTRE</t>
  </si>
  <si>
    <t>NEW MARKET</t>
  </si>
  <si>
    <t>PO: BACHELI</t>
  </si>
  <si>
    <t>DIST: DANTEWARA</t>
  </si>
  <si>
    <t>494553</t>
  </si>
  <si>
    <t>K019B</t>
  </si>
  <si>
    <t>SH. KASHI NATH GUPTA,  GUPTA CARD CENTRE</t>
  </si>
  <si>
    <t>OPP.NAV BHARAT PRESS</t>
  </si>
  <si>
    <t>BUS STAND ROAD</t>
  </si>
  <si>
    <t>495001</t>
  </si>
  <si>
    <t>S264B</t>
  </si>
  <si>
    <t>SH.WAMAN BALHAL,  TIKARA PARA,RAMDAS NAGAR</t>
  </si>
  <si>
    <t>S109C</t>
  </si>
  <si>
    <t>SH.PURAN CHAND GUPTA,  NEAR RAILWAY STATION</t>
  </si>
  <si>
    <t>CHIRMIRI</t>
  </si>
  <si>
    <t>PO: CHIRMIRI</t>
  </si>
  <si>
    <t>DIST: KORIA</t>
  </si>
  <si>
    <t>497449</t>
  </si>
  <si>
    <t>S118D</t>
  </si>
  <si>
    <t>SH.AWADHESH MAHATO,  53-B/I -X TYPE, STREET -7</t>
  </si>
  <si>
    <t>TOWNSHIP</t>
  </si>
  <si>
    <t>DALLI RAJHARA</t>
  </si>
  <si>
    <t>PO: DALLI RAJHARA</t>
  </si>
  <si>
    <t>DIST: DURG</t>
  </si>
  <si>
    <t>491228</t>
  </si>
  <si>
    <t>S117D</t>
  </si>
  <si>
    <t>SH.MUKESH SONI,  C/O SH.RAMJI SONI</t>
  </si>
  <si>
    <t>BANIYA PARA, BAJRANG AKHARA</t>
  </si>
  <si>
    <t>DHAMTARI</t>
  </si>
  <si>
    <t>PO: DHAMTARI</t>
  </si>
  <si>
    <t>DIST: DHAMTARI</t>
  </si>
  <si>
    <t>493773</t>
  </si>
  <si>
    <t>S188D</t>
  </si>
  <si>
    <t>SH. SUBODH KUMAR TAMRAKAR</t>
  </si>
  <si>
    <t>S/O SH DINESH KUMAR TAMRAKAR</t>
  </si>
  <si>
    <t>IN FRONT OF KANKALI MANDIR, BANIYAPARA</t>
  </si>
  <si>
    <t>PO: DURG</t>
  </si>
  <si>
    <t>491001</t>
  </si>
  <si>
    <t>S222D</t>
  </si>
  <si>
    <t>SMT BHARTI TAMRAKAR</t>
  </si>
  <si>
    <t>W/O MANOJ TAMRAKAR</t>
  </si>
  <si>
    <t>BANIYA PARA, OPP KANKALIMA MANDIR</t>
  </si>
  <si>
    <t>M008J</t>
  </si>
  <si>
    <t>SH.MRIGENDER SINGH,  KALYAN ASHRAM DHARMARTH</t>
  </si>
  <si>
    <t>CHIKITSALAYA</t>
  </si>
  <si>
    <t>PO: JASHPUR NAGAR</t>
  </si>
  <si>
    <t>DIST: JASHPUR NAGAR</t>
  </si>
  <si>
    <t>496331</t>
  </si>
  <si>
    <t>S073K</t>
  </si>
  <si>
    <t>PARMOD MEDICAL STORES</t>
  </si>
  <si>
    <t>LAXMI LAAJ</t>
  </si>
  <si>
    <t>NEAR BUS STAND</t>
  </si>
  <si>
    <t>PO: KAWARDHA</t>
  </si>
  <si>
    <t>DIST: KABIRDHAM</t>
  </si>
  <si>
    <t>491995</t>
  </si>
  <si>
    <t>S160K</t>
  </si>
  <si>
    <t>SH.SHARWAN DEVANGAN,  KUMAR BOOK AGENCY</t>
  </si>
  <si>
    <t>BHAGWAT CHOWK,OLD KASHI NAGAR</t>
  </si>
  <si>
    <t>PO: KORBA</t>
  </si>
  <si>
    <t>495677</t>
  </si>
  <si>
    <t>AUG198</t>
  </si>
  <si>
    <t>SH GOVERDHAN PRASAD DEWANGAN C/O SATISH KUMAR PANDEY</t>
  </si>
  <si>
    <t>GAYATRI BHAWAN LATIYAPAR</t>
  </si>
  <si>
    <t>PO: MASTURI</t>
  </si>
  <si>
    <t>DIST-BILASPUR</t>
  </si>
  <si>
    <t>S195P</t>
  </si>
  <si>
    <t>SH TRILOK AZMANI,  C/O SAURABH SALES</t>
  </si>
  <si>
    <t>GURUNANAK MARKET</t>
  </si>
  <si>
    <t>PITHORA</t>
  </si>
  <si>
    <t>PO: PITHORA</t>
  </si>
  <si>
    <t>DIST: MAHASMUND</t>
  </si>
  <si>
    <t>M038R</t>
  </si>
  <si>
    <t>MUKUND PAREKH</t>
  </si>
  <si>
    <t>SHOP NO-1, OLD BUS STAND</t>
  </si>
  <si>
    <t>PO: RAIPUR</t>
  </si>
  <si>
    <t>DIST: RAIPUR</t>
  </si>
  <si>
    <t>492001</t>
  </si>
  <si>
    <t>S407S</t>
  </si>
  <si>
    <t>SH SHIV KUMAR AGARWAL (ADVOCATE)</t>
  </si>
  <si>
    <t>MAA SHARDA STATIONARY</t>
  </si>
  <si>
    <t>MAIN ROAD</t>
  </si>
  <si>
    <t>PO: SARAIPALI</t>
  </si>
  <si>
    <t>493558</t>
  </si>
  <si>
    <t>P002V</t>
  </si>
  <si>
    <t>PRADEEP DESHPANDEY,  F/1380 EVEREST VIHAR</t>
  </si>
  <si>
    <t>22-BLOCK</t>
  </si>
  <si>
    <t>VIDYUT NAGAR</t>
  </si>
  <si>
    <t>PO: VIDYUT NAGAR</t>
  </si>
  <si>
    <t>495451</t>
  </si>
  <si>
    <t>9839160059, 9889630535</t>
  </si>
  <si>
    <t>S264P</t>
  </si>
  <si>
    <t>6. Deli_Boys</t>
  </si>
  <si>
    <t>R3_NARESH</t>
  </si>
  <si>
    <t>Shiv Charan Dogra</t>
  </si>
  <si>
    <t>C/O RAJ KUMAR BHALLA, 64, SHAKTI VIHAR</t>
  </si>
  <si>
    <t>PRITAM PURA</t>
  </si>
  <si>
    <t>PO: PRITAM PURA</t>
  </si>
  <si>
    <t>DIST: NEW DELHI</t>
  </si>
  <si>
    <t>DELHI</t>
  </si>
  <si>
    <t>S223D</t>
  </si>
  <si>
    <t>SH RAKESHWAR NATH TRIPATHY</t>
  </si>
  <si>
    <t>78,KRISHNA KUNJ SOCIETY</t>
  </si>
  <si>
    <t>KHARWASA ROAD</t>
  </si>
  <si>
    <t>PO: DINDOLI</t>
  </si>
  <si>
    <t>DIST: SURAT </t>
  </si>
  <si>
    <t>394210</t>
  </si>
  <si>
    <t>P030J</t>
  </si>
  <si>
    <t>PARAS BOOK STALL</t>
  </si>
  <si>
    <t>TEEN BATTI CHOWK</t>
  </si>
  <si>
    <t>HOTAL SWATI, KENICHE</t>
  </si>
  <si>
    <t>PO: JAMNAGAR</t>
  </si>
  <si>
    <t>DIST: JAMNAGAR</t>
  </si>
  <si>
    <t>361001</t>
  </si>
  <si>
    <t>S228A</t>
  </si>
  <si>
    <t>SH SABHA SHANKAR JI</t>
  </si>
  <si>
    <t>H.NO.-185, AJEET NAGAR</t>
  </si>
  <si>
    <t>AMBALA CANTT.</t>
  </si>
  <si>
    <t>PO: AMBALA CANT</t>
  </si>
  <si>
    <t>DIST: AMBALA  </t>
  </si>
  <si>
    <t>133001</t>
  </si>
  <si>
    <t>J003A</t>
  </si>
  <si>
    <t>SH.JAGANNATH SHARMA</t>
  </si>
  <si>
    <t>H.NO.-2415/2 , KAJIWADA</t>
  </si>
  <si>
    <t>AMBALA CITY</t>
  </si>
  <si>
    <t>PO: AMBALA CITY</t>
  </si>
  <si>
    <t>DIST: AMBALA</t>
  </si>
  <si>
    <t>134002</t>
  </si>
  <si>
    <t>D054B</t>
  </si>
  <si>
    <t>SH HAYAT SINGH KORANGA</t>
  </si>
  <si>
    <t>C/O SURYA ROSHNI LIMITED</t>
  </si>
  <si>
    <t>PRAKASH NAGAR</t>
  </si>
  <si>
    <t>PO: BAHADURGARH</t>
  </si>
  <si>
    <t>DIST: JHAJHAR</t>
  </si>
  <si>
    <t>124507</t>
  </si>
  <si>
    <t>S158J</t>
  </si>
  <si>
    <t>SH.SHAKTI SARAN JI,  749,RAJA SAHIB STREET</t>
  </si>
  <si>
    <t>JAGADHARI</t>
  </si>
  <si>
    <t>PO: JAGADHARI</t>
  </si>
  <si>
    <t>DIST: JAGADHARI</t>
  </si>
  <si>
    <t>135003</t>
  </si>
  <si>
    <t>B014J</t>
  </si>
  <si>
    <t>M/S BHAGWATI NEWS AGENCY,  VIDHYA PEETH MARG</t>
  </si>
  <si>
    <t>NEAR PISAURI LAL DHARAMSHALA</t>
  </si>
  <si>
    <t>PO: JIND</t>
  </si>
  <si>
    <t>DIST: JIND</t>
  </si>
  <si>
    <t>126102</t>
  </si>
  <si>
    <t>K003K</t>
  </si>
  <si>
    <t>SH.SRIKRISHANA NAND JI</t>
  </si>
  <si>
    <t>436/6 BARA KATHARA</t>
  </si>
  <si>
    <t>SANSKRITI SAHITYA SADAN</t>
  </si>
  <si>
    <t>PO: KAITHAL</t>
  </si>
  <si>
    <t>DIST: KAITHAL</t>
  </si>
  <si>
    <t>136027</t>
  </si>
  <si>
    <t>P036K</t>
  </si>
  <si>
    <t>PAWAN BOOK STALL</t>
  </si>
  <si>
    <t>INSIDE ROADWAYS BUS STAND</t>
  </si>
  <si>
    <t>PO: KARNAL</t>
  </si>
  <si>
    <t>DIST: KARNAL</t>
  </si>
  <si>
    <t>132001</t>
  </si>
  <si>
    <t>S015K</t>
  </si>
  <si>
    <t>SH. SURESH KUMAR</t>
  </si>
  <si>
    <t>GEETA NIKETAN</t>
  </si>
  <si>
    <t>AVASIYA VIDYALAYA</t>
  </si>
  <si>
    <t>PO: KURUKSHETRA</t>
  </si>
  <si>
    <t>DIST: KURUKSHETRA</t>
  </si>
  <si>
    <t>136118</t>
  </si>
  <si>
    <t>S235P</t>
  </si>
  <si>
    <t>SH RAJESH DUTT</t>
  </si>
  <si>
    <t>H.NO.-686,TYPE-3</t>
  </si>
  <si>
    <t>THIRMAL COLONY</t>
  </si>
  <si>
    <t>PO: PANIPAT</t>
  </si>
  <si>
    <t>DIST: PANIPAT</t>
  </si>
  <si>
    <t>132105</t>
  </si>
  <si>
    <t>AUG26C</t>
  </si>
  <si>
    <t>SARASWATI NEWS AGENCY</t>
  </si>
  <si>
    <t>46/1, SHYAM COLONY</t>
  </si>
  <si>
    <t>HISAR ROAD, </t>
  </si>
  <si>
    <t>PO: ROHTAK</t>
  </si>
  <si>
    <t>DIST: ROHTAK</t>
  </si>
  <si>
    <t>S122S</t>
  </si>
  <si>
    <t>SH.SURESH CHANDER DIWAN,  SWASHTIKA NEWS AGENCY</t>
  </si>
  <si>
    <t>SAFIDON CITY</t>
  </si>
  <si>
    <t>PO: SAFIDONCITY</t>
  </si>
  <si>
    <t>126112</t>
  </si>
  <si>
    <t>S071S</t>
  </si>
  <si>
    <t>SH.KRISHNA VOHRA,  C/O M/S BALRAJ RAMESH VOHRA</t>
  </si>
  <si>
    <t>H.NO. -641,JAIL GROUND</t>
  </si>
  <si>
    <t>PO: SIRSA</t>
  </si>
  <si>
    <t>DIST: SIRSA</t>
  </si>
  <si>
    <t>125055</t>
  </si>
  <si>
    <t>S419B</t>
  </si>
  <si>
    <t>K010N</t>
  </si>
  <si>
    <t>SH.JITENDER KUMAR GUPTA,  C/O LAL VED PRAKASH NYAS</t>
  </si>
  <si>
    <t>TEH. -AMB</t>
  </si>
  <si>
    <t>BHARBAI</t>
  </si>
  <si>
    <t>PO: BHARBAI</t>
  </si>
  <si>
    <t>177169</t>
  </si>
  <si>
    <t>D001C</t>
  </si>
  <si>
    <t>SH.DEV RAJ DOGRA,  RASHTRIYA PUSTAK BHANDAR</t>
  </si>
  <si>
    <t>DOGRA BAZAR</t>
  </si>
  <si>
    <t>PO: CHAMBA</t>
  </si>
  <si>
    <t>DIST: CHAMBA</t>
  </si>
  <si>
    <t>176310</t>
  </si>
  <si>
    <t>S078N</t>
  </si>
  <si>
    <t>SH.NARENDAR MAHAJAN,  RSS OFFICE</t>
  </si>
  <si>
    <t>NAGROTA BAGWAN</t>
  </si>
  <si>
    <t>PO: NAGROTA BANGWAN</t>
  </si>
  <si>
    <t>176047</t>
  </si>
  <si>
    <t>S253P</t>
  </si>
  <si>
    <t>S353K</t>
  </si>
  <si>
    <t>SH RAJ KUMAR DHAI</t>
  </si>
  <si>
    <t>16-NAYUR COMPLEX</t>
  </si>
  <si>
    <t>SECTOR-1</t>
  </si>
  <si>
    <t>PO: PARWANU</t>
  </si>
  <si>
    <t>S256P</t>
  </si>
  <si>
    <t>SH HARMAIL SINGH</t>
  </si>
  <si>
    <t>MELLA PROPERTY CONSALTENT</t>
  </si>
  <si>
    <t>SEC-2 , MAIN ROAD</t>
  </si>
  <si>
    <t>TAGRD4</t>
  </si>
  <si>
    <t>SH. NITESHWAR NATH DWIVEDI</t>
  </si>
  <si>
    <t>QTR-1027, SECTOR - 11D, </t>
  </si>
  <si>
    <t>PO:  BOKARO STEEL CITY</t>
  </si>
  <si>
    <t>DIST: BOKARO </t>
  </si>
  <si>
    <t>S208B</t>
  </si>
  <si>
    <t>SH.NARAYAN MAGZINE CENTRE,  PROP.SHYAM NARAYAN JI</t>
  </si>
  <si>
    <t>PLOT NO. G-1,RAM MANDIR MARKET</t>
  </si>
  <si>
    <t>SECTOR -1</t>
  </si>
  <si>
    <t>PO: BOKARO STEEL CITY</t>
  </si>
  <si>
    <t>DIST: BOKARO STEEL CITY</t>
  </si>
  <si>
    <t>S113C</t>
  </si>
  <si>
    <t>SH.AJAY KUMAR SINHA (MUNNA JI),  TAID.CHATRA COURT</t>
  </si>
  <si>
    <t>CHATRA</t>
  </si>
  <si>
    <t>PO: CHATRA</t>
  </si>
  <si>
    <t>DIST: CHATRA</t>
  </si>
  <si>
    <t>825401</t>
  </si>
  <si>
    <t>S171G</t>
  </si>
  <si>
    <t>SH HARI OM SUDHANSU (PATRAKAR)</t>
  </si>
  <si>
    <t>RANCHI EXPRESS KARYALYA</t>
  </si>
  <si>
    <t>CO-OPERATIVE BANK MARKET COMPLEX, JASPUR ROAD</t>
  </si>
  <si>
    <t>PO: GUMLA</t>
  </si>
  <si>
    <t>DIST: GUMLA</t>
  </si>
  <si>
    <t>875207</t>
  </si>
  <si>
    <t>K006H</t>
  </si>
  <si>
    <t>SH.KEDAR SINGH,  NEAR MARKHAM COLLEGE</t>
  </si>
  <si>
    <t>BARKA GAON ROAD</t>
  </si>
  <si>
    <t>PO: HAZARIBAGH</t>
  </si>
  <si>
    <t>DIST: HAZARIBAGH</t>
  </si>
  <si>
    <t>825301</t>
  </si>
  <si>
    <t>TAGRD1</t>
  </si>
  <si>
    <t>PRASAD MAGAZINE CENTER</t>
  </si>
  <si>
    <t>80, TANK ROAD, SAKSHI BAZAR</t>
  </si>
  <si>
    <t>JAMSHEDPUR</t>
  </si>
  <si>
    <t>PO: JAMSHEDPUR</t>
  </si>
  <si>
    <t>DIST: JAMSHEDPUR  </t>
  </si>
  <si>
    <t>M001K</t>
  </si>
  <si>
    <t>SH.MADAN MOHAN GUPTA,  C/O MAA DURGA TENT HOUSE</t>
  </si>
  <si>
    <t>NETA JI CHOWK</t>
  </si>
  <si>
    <t>KHUNTI</t>
  </si>
  <si>
    <t>PO: KHUNTI</t>
  </si>
  <si>
    <t>DIST: RANCHI</t>
  </si>
  <si>
    <t>835210</t>
  </si>
  <si>
    <t>S385S</t>
  </si>
  <si>
    <t>SH PARMESHWAR MODI</t>
  </si>
  <si>
    <t>NEAR RADHA KRISHNA MANDIR</t>
  </si>
  <si>
    <t>KALI MANDA ROAD</t>
  </si>
  <si>
    <t>PO: SURIYA</t>
  </si>
  <si>
    <t>DIST: GIRIDIH</t>
  </si>
  <si>
    <t>825320</t>
  </si>
  <si>
    <t>S253B</t>
  </si>
  <si>
    <t>SH.M.S. HIREMATH</t>
  </si>
  <si>
    <t>AMBA BHUVAN</t>
  </si>
  <si>
    <t>STATION ROAD</t>
  </si>
  <si>
    <t>PO: BELGAUM</t>
  </si>
  <si>
    <t>DIST: BELGAUM</t>
  </si>
  <si>
    <t>590001</t>
  </si>
  <si>
    <t>B004M</t>
  </si>
  <si>
    <t>M/S BHARAT PATRIKALAYA,  VIKASA UDYAMA TRUST</t>
  </si>
  <si>
    <t>JAYA RAM BUILDING</t>
  </si>
  <si>
    <t>G.T.ROAD KUDROLI</t>
  </si>
  <si>
    <t>PO: MANGALORE</t>
  </si>
  <si>
    <t>DIST: MANGALORE</t>
  </si>
  <si>
    <t>577503</t>
  </si>
  <si>
    <t>S131S</t>
  </si>
  <si>
    <t>SH.A.V.MANJUNATHAN,  15-ADARSH COLONY</t>
  </si>
  <si>
    <t>VINOD NAGAR</t>
  </si>
  <si>
    <t>PO: SHIMOGA</t>
  </si>
  <si>
    <t>DIST: SHIMOGA</t>
  </si>
  <si>
    <t>577204</t>
  </si>
  <si>
    <t>S225A</t>
  </si>
  <si>
    <t>SH GOVIND PRASAD SHARMA</t>
  </si>
  <si>
    <t>C/O SAINATH STUDIO &amp;PHOTO COPY</t>
  </si>
  <si>
    <t>PURANA BUS STAND, NEAR GAS AGENCY</t>
  </si>
  <si>
    <t>PO: ARON</t>
  </si>
  <si>
    <t>473101</t>
  </si>
  <si>
    <t>S454B</t>
  </si>
  <si>
    <t>SH.KAILASH CHAND NEMA,  WARD NO. -2,RONDA TOLA</t>
  </si>
  <si>
    <t>DIST-BALAGHAT</t>
  </si>
  <si>
    <t>PO: BAIHAR</t>
  </si>
  <si>
    <t>481111</t>
  </si>
  <si>
    <t>S134B</t>
  </si>
  <si>
    <t>SH.MAHENDER SINGH BARIKAR,  GAYE KHURI, WARD NO. -33</t>
  </si>
  <si>
    <t>(M.P)</t>
  </si>
  <si>
    <t>PO: BALAGHAT</t>
  </si>
  <si>
    <t>DIST: BALAGHAT   </t>
  </si>
  <si>
    <t>481001</t>
  </si>
  <si>
    <t>S350B</t>
  </si>
  <si>
    <t>SH.SHANTI LAL GOYAL</t>
  </si>
  <si>
    <t>17, SANT TUKARAM PATH</t>
  </si>
  <si>
    <t>UJJAIN (M.P)</t>
  </si>
  <si>
    <t>PO: BARNAGAR</t>
  </si>
  <si>
    <t>DIST: UJJAIN</t>
  </si>
  <si>
    <t>456771</t>
  </si>
  <si>
    <t>S296B</t>
  </si>
  <si>
    <t>REGD.:,  SH.SANJAY PAUL</t>
  </si>
  <si>
    <t>KHANJAPAN GAUNDI MOHELLA</t>
  </si>
  <si>
    <t>SARASWATI SHISHU MANDIR, KALA PATHA ROAD</t>
  </si>
  <si>
    <t>PO: BETUL</t>
  </si>
  <si>
    <t>460001</t>
  </si>
  <si>
    <t>R070B</t>
  </si>
  <si>
    <t>SH.RAJENDER KUMAR JAIN,  NEWSPAPER AGENT</t>
  </si>
  <si>
    <t>NEAR JAIN MANDIR</t>
  </si>
  <si>
    <t>BHAIRO GANJ -480661</t>
  </si>
  <si>
    <t>PO: BHAIRO GANJ</t>
  </si>
  <si>
    <t>DIST: SEONI</t>
  </si>
  <si>
    <t>480661</t>
  </si>
  <si>
    <t>S346B</t>
  </si>
  <si>
    <t>SMT.RAMKALI RAJAK,  W/O SH.CHHAKI LAL RAJAK</t>
  </si>
  <si>
    <t>CHANDERSHEKHAR AZAD WARD NO.10</t>
  </si>
  <si>
    <t>NEAR RANA GATE</t>
  </si>
  <si>
    <t>PO: BHANDER</t>
  </si>
  <si>
    <t>DIST: DATIA </t>
  </si>
  <si>
    <t>475335</t>
  </si>
  <si>
    <t>S506B</t>
  </si>
  <si>
    <t>SMT USHA SUDHIR JOSHI</t>
  </si>
  <si>
    <t>R.S.S.OFFICE</t>
  </si>
  <si>
    <t>HANUMAN BAZRIYA, OPP-RADA BALLABH MANDIR</t>
  </si>
  <si>
    <t>PO: BHIND, KILA ROAD</t>
  </si>
  <si>
    <t>DIST: BHIND</t>
  </si>
  <si>
    <t>M068B</t>
  </si>
  <si>
    <t>MOHAN BOOK STALL</t>
  </si>
  <si>
    <t>NADIRA BUS STAND,SHOP NO-6</t>
  </si>
  <si>
    <t>PO: BHOPAL</t>
  </si>
  <si>
    <t>462001</t>
  </si>
  <si>
    <t>S127C</t>
  </si>
  <si>
    <t>SH.HEMANT RAMESHWAR NANDEKAR,  SANKAT MOCHAN NAGAR</t>
  </si>
  <si>
    <t>NARSINGHPUR ROAD</t>
  </si>
  <si>
    <t>NEAR LAL KE KHET</t>
  </si>
  <si>
    <t>PO: CHHINDWARA</t>
  </si>
  <si>
    <t>DIST: CHHINDWARA</t>
  </si>
  <si>
    <t>480001</t>
  </si>
  <si>
    <t>SH.GRAM BHARTI,  C/O SARSWATI SHISHU MANDIR</t>
  </si>
  <si>
    <t>NEAR REST HOUSE</t>
  </si>
  <si>
    <t>DAMOH-470661 (MP)</t>
  </si>
  <si>
    <t>PO: DAMOH</t>
  </si>
  <si>
    <t>DIST: DAMOH</t>
  </si>
  <si>
    <t>470661</t>
  </si>
  <si>
    <t>S199D</t>
  </si>
  <si>
    <t>SH RAM BIHARI DUBEY</t>
  </si>
  <si>
    <t>H.NO.-338 GANG RAJGARH MARG</t>
  </si>
  <si>
    <t>NR-RAW BAG</t>
  </si>
  <si>
    <t>PO: DATIA</t>
  </si>
  <si>
    <t>475661</t>
  </si>
  <si>
    <t>S180G</t>
  </si>
  <si>
    <t>SH SHIV NARAYAN SINGH KUSWAH</t>
  </si>
  <si>
    <t>R.N.S.CAMPAS</t>
  </si>
  <si>
    <t>BHIND ROAD</t>
  </si>
  <si>
    <t>PO: GORMI</t>
  </si>
  <si>
    <t>477660</t>
  </si>
  <si>
    <t>S087H</t>
  </si>
  <si>
    <t>SH MUKESH CHAURASIA</t>
  </si>
  <si>
    <t>POLICE THANA ROAD</t>
  </si>
  <si>
    <t>PO-HINDORIA-470771</t>
  </si>
  <si>
    <t>PO: HINDORIA</t>
  </si>
  <si>
    <t>470771</t>
  </si>
  <si>
    <t>M024J</t>
  </si>
  <si>
    <t>M/S MALWA NEWS AGENCY,  SH.OM PRAKASH KESERA</t>
  </si>
  <si>
    <t>KASERA BAZAR</t>
  </si>
  <si>
    <t>JAVAD -458330</t>
  </si>
  <si>
    <t>PO: JAVAD</t>
  </si>
  <si>
    <t>DIST: NEEMUCH</t>
  </si>
  <si>
    <t>458330</t>
  </si>
  <si>
    <t>P030K</t>
  </si>
  <si>
    <t>PT. SANAT KUMAR SHARMA,  C/O SHANDILYA NEWS AGENCY</t>
  </si>
  <si>
    <t>INDERA COLONY, GHANDHI GANJ</t>
  </si>
  <si>
    <t>KATNI -483501</t>
  </si>
  <si>
    <t>PO: KATNI</t>
  </si>
  <si>
    <t>DIST: JABALPUR</t>
  </si>
  <si>
    <t>483501</t>
  </si>
  <si>
    <t>S349K</t>
  </si>
  <si>
    <t>SH.RAM SINGH THAKUR,  "MEESABANDI"</t>
  </si>
  <si>
    <t>VILL. -RAM NAGAR (CHICHGAON)</t>
  </si>
  <si>
    <t>TEH. -KATANGI</t>
  </si>
  <si>
    <t>PO: KHAMRIYA</t>
  </si>
  <si>
    <t>481445</t>
  </si>
  <si>
    <t>S331K</t>
  </si>
  <si>
    <t>SH.VIKASH JAIN,  S/O SH.AJEET JAIN</t>
  </si>
  <si>
    <t>119, SANAWAD ROAD,MAHAVIR MARG</t>
  </si>
  <si>
    <t>OPP.GYATRI MANDIR</t>
  </si>
  <si>
    <t>PO: KHARGONE</t>
  </si>
  <si>
    <t>451001</t>
  </si>
  <si>
    <t>S236M</t>
  </si>
  <si>
    <t>SH NAND KISHORE PARMAR</t>
  </si>
  <si>
    <t>H.NO.-2 ANKHEN RAM PATH</t>
  </si>
  <si>
    <t>KESHARPURA</t>
  </si>
  <si>
    <t>PO: MAHIDPUR CITY</t>
  </si>
  <si>
    <t>456443</t>
  </si>
  <si>
    <t>S009M</t>
  </si>
  <si>
    <t>M/S SETHIA NEWS AGENCY</t>
  </si>
  <si>
    <t>GANDHI CHAURAHA</t>
  </si>
  <si>
    <t>BALA JI KI BARI</t>
  </si>
  <si>
    <t>PO: MANDSOUR</t>
  </si>
  <si>
    <t>DIST: MANDSOUR</t>
  </si>
  <si>
    <t>458002</t>
  </si>
  <si>
    <t>S280M</t>
  </si>
  <si>
    <t>SH JAYESH SANHVI</t>
  </si>
  <si>
    <t>LIC AGENT</t>
  </si>
  <si>
    <t>GANDHI CHOWK, VEVEKANAND WARD</t>
  </si>
  <si>
    <t>PO: MULTAI</t>
  </si>
  <si>
    <t>460661</t>
  </si>
  <si>
    <t>S166N</t>
  </si>
  <si>
    <t>SH.DHARAM DAS RAJAK,  SADAR COLONY,SHASHTRI WARD</t>
  </si>
  <si>
    <t>NARSINGHPUR</t>
  </si>
  <si>
    <t>PO: NARSINGHPUR</t>
  </si>
  <si>
    <t>DIST: NARSINGHPUR</t>
  </si>
  <si>
    <t>487001</t>
  </si>
  <si>
    <t>M028P</t>
  </si>
  <si>
    <t>M/S KAPUR ADVERTISERS,  C/O ARUN KAPUR</t>
  </si>
  <si>
    <t>PIPLIA ROAD</t>
  </si>
  <si>
    <t>PARASIA-480441</t>
  </si>
  <si>
    <t>PO: PARASIA</t>
  </si>
  <si>
    <t>DIST: CHHINDWARA </t>
  </si>
  <si>
    <t>480441</t>
  </si>
  <si>
    <t>S227P</t>
  </si>
  <si>
    <t>SH RAJ KUMAR PATHAK(ADVOCATE)</t>
  </si>
  <si>
    <t>DIST-SHIVPURI (MP)</t>
  </si>
  <si>
    <t>PO: PICHHORE</t>
  </si>
  <si>
    <t>DIST: </t>
  </si>
  <si>
    <t>473995</t>
  </si>
  <si>
    <t>S126R</t>
  </si>
  <si>
    <t>SH.MULCHAND PRAJAPATI "ACHARYA",  SARSWATI SHISHU MANDIR</t>
  </si>
  <si>
    <t>SAGAR (M.P)</t>
  </si>
  <si>
    <t>PO: RAHLI</t>
  </si>
  <si>
    <t>470227</t>
  </si>
  <si>
    <t>S089R</t>
  </si>
  <si>
    <t>SH.GAYA PRASAD SRIWAS</t>
  </si>
  <si>
    <t>"REPORTER"</t>
  </si>
  <si>
    <t>SUBHASH MARG,GHOGHAR</t>
  </si>
  <si>
    <t>PO: REWA</t>
  </si>
  <si>
    <t>486001</t>
  </si>
  <si>
    <t>O004S</t>
  </si>
  <si>
    <t>SH.OM PRAKASH DUBEY,  C/O SH.DEVELIA</t>
  </si>
  <si>
    <t>H.NO.-24/341,BALLBHNAGAR WARD</t>
  </si>
  <si>
    <t>NEELKANTH MANDIR,ITWARI TORI</t>
  </si>
  <si>
    <t>PO: SAGAR</t>
  </si>
  <si>
    <t>470002</t>
  </si>
  <si>
    <t>S363S</t>
  </si>
  <si>
    <t>SH RAM KRISHAN SHARMA</t>
  </si>
  <si>
    <t>C/O SARSWATI VIDYALYA</t>
  </si>
  <si>
    <t>BEHIND SRI GOPAL DEV MANDIR, SUBEDAR WARD</t>
  </si>
  <si>
    <t>S260S</t>
  </si>
  <si>
    <t>SMT.LEENA VERMA,  W/O SH.DHARMENDER KR.VERMA</t>
  </si>
  <si>
    <t>BHOJNAGAR COLONY,AKODIA NAKA</t>
  </si>
  <si>
    <t>BIAORA</t>
  </si>
  <si>
    <t>PO: SARANGPUR</t>
  </si>
  <si>
    <t>DIST: RAJGARH</t>
  </si>
  <si>
    <t>465697</t>
  </si>
  <si>
    <t>M/S SATPURA NEWS AGENCY</t>
  </si>
  <si>
    <t>SMT-SANGEETA SUNE</t>
  </si>
  <si>
    <t>SUPER-D 436</t>
  </si>
  <si>
    <t>PO: SARNI</t>
  </si>
  <si>
    <t>DIST: SARNI</t>
  </si>
  <si>
    <t>460447</t>
  </si>
  <si>
    <t>S350S</t>
  </si>
  <si>
    <t>SH-SUSHIL KUMAR GUPTA,  WARD NO.24,SATNA ROAD</t>
  </si>
  <si>
    <t>REWA     (MP)</t>
  </si>
  <si>
    <t>PO: SEMARIYA</t>
  </si>
  <si>
    <t>486445</t>
  </si>
  <si>
    <t>S344S</t>
  </si>
  <si>
    <t>SH RAMESH CHAND SAINI,  H.NO. -507,ABHINAV COLONY</t>
  </si>
  <si>
    <t>GALI NO. 2</t>
  </si>
  <si>
    <t>SENDHWA -451666</t>
  </si>
  <si>
    <t>PO: SENDHWA</t>
  </si>
  <si>
    <t>DIST: BARWANI</t>
  </si>
  <si>
    <t>451666</t>
  </si>
  <si>
    <t>S289S</t>
  </si>
  <si>
    <t>SH.VIJAY ANAND SHARMA,  UPKAR CHIKITSHALAYA</t>
  </si>
  <si>
    <t>JHANSI GUNA BY PASS ROAD</t>
  </si>
  <si>
    <t>LUDHAWALY</t>
  </si>
  <si>
    <t>PO: SHIVPURI</t>
  </si>
  <si>
    <t>DIST: SHIVPURI</t>
  </si>
  <si>
    <t>473551</t>
  </si>
  <si>
    <t>S022S</t>
  </si>
  <si>
    <t>SH.SHEO DUTT PRASAD NAPIT</t>
  </si>
  <si>
    <t>AZAD NAGAR</t>
  </si>
  <si>
    <t>PO: SIDHI</t>
  </si>
  <si>
    <t>DIST: SIDHI</t>
  </si>
  <si>
    <t>486661</t>
  </si>
  <si>
    <t>S173S</t>
  </si>
  <si>
    <t>SH.LOMESH GAUR REPORTER,  GAUR NEWS AGENCY</t>
  </si>
  <si>
    <t>BUS STAND SIRALI</t>
  </si>
  <si>
    <t>SIRALI -461335</t>
  </si>
  <si>
    <t>PO: SIRALI</t>
  </si>
  <si>
    <t>461335</t>
  </si>
  <si>
    <t>M054S</t>
  </si>
  <si>
    <t>M/S GUPTA SAHITYA KENDER</t>
  </si>
  <si>
    <t>H.NO.-2/98 LANKA</t>
  </si>
  <si>
    <t>D.L.W.ROAD, BHU</t>
  </si>
  <si>
    <t>PO: SUNDERPUR</t>
  </si>
  <si>
    <t>DIST: VARANASI</t>
  </si>
  <si>
    <t>221005</t>
  </si>
  <si>
    <t>S121T</t>
  </si>
  <si>
    <t>SH KAILASH ACHARYA JI</t>
  </si>
  <si>
    <t>KALIKA MATA MANDIR</t>
  </si>
  <si>
    <t>M.G.ROAD</t>
  </si>
  <si>
    <t>PO: THANDLA</t>
  </si>
  <si>
    <t>DIST: JHABUA</t>
  </si>
  <si>
    <t>457777</t>
  </si>
  <si>
    <t>S096T</t>
  </si>
  <si>
    <t>SH RATAN SINGH THAKUR,  BACKSIDE MAIN POST OFFICE</t>
  </si>
  <si>
    <t>JAIL ROAD</t>
  </si>
  <si>
    <t>TIKAMGARH-472001</t>
  </si>
  <si>
    <t>PO: TIKAMGARH</t>
  </si>
  <si>
    <t>472001</t>
  </si>
  <si>
    <t>S086T</t>
  </si>
  <si>
    <t>SH.SANTOSH KUSHWAHA,  MADHAV ABHIKARAN</t>
  </si>
  <si>
    <t>WARD NO. -7</t>
  </si>
  <si>
    <t>PO: TIMARNI</t>
  </si>
  <si>
    <t>S050U</t>
  </si>
  <si>
    <t>SH ANAND SINGH</t>
  </si>
  <si>
    <t>C/O R.S.S. OFFICE</t>
  </si>
  <si>
    <t>BACK SIDE F.C.J. GODAUN</t>
  </si>
  <si>
    <t>PO: UMARIYA</t>
  </si>
  <si>
    <t>DIST: UMARIYA</t>
  </si>
  <si>
    <t>484661</t>
  </si>
  <si>
    <t>S008V</t>
  </si>
  <si>
    <t>SH.SANJAY KUMAR PATHAK,  B/198 -NHI</t>
  </si>
  <si>
    <t>NTPC /V.S.T PP</t>
  </si>
  <si>
    <t>VINDHYA NAGAR -486885</t>
  </si>
  <si>
    <t>PO: VINDHYA NAGAR</t>
  </si>
  <si>
    <t>486885</t>
  </si>
  <si>
    <t>S016A</t>
  </si>
  <si>
    <t>SH.S.N.VELUKAR,  C/O MOVESHWAR B. DESHKAR</t>
  </si>
  <si>
    <t>128, RAJESHWARI COLONY</t>
  </si>
  <si>
    <t>DASTUR NAGAR</t>
  </si>
  <si>
    <t>PO: AMRAVATI</t>
  </si>
  <si>
    <t>444606</t>
  </si>
  <si>
    <t>B014G</t>
  </si>
  <si>
    <t>BABU BOOK STALL</t>
  </si>
  <si>
    <t>RAILWAY ROAD</t>
  </si>
  <si>
    <t>PO: GONDIA</t>
  </si>
  <si>
    <t>441601</t>
  </si>
  <si>
    <t>S004L</t>
  </si>
  <si>
    <t>SH.S.M.SAKHARE,  S.T.BOOK STALL</t>
  </si>
  <si>
    <t>S.T.BUS STAND</t>
  </si>
  <si>
    <t>PO: LATUR</t>
  </si>
  <si>
    <t>DIST: LATUR</t>
  </si>
  <si>
    <t>413512</t>
  </si>
  <si>
    <t>S179N</t>
  </si>
  <si>
    <t>SH MAHESH SHARAD RAO,  20/3 I.I.G. COLONY</t>
  </si>
  <si>
    <t>KUKADE LAYOUT</t>
  </si>
  <si>
    <t>NAGPUR-440027</t>
  </si>
  <si>
    <t>PO: NAGPUR</t>
  </si>
  <si>
    <t>440027</t>
  </si>
  <si>
    <t>S212P</t>
  </si>
  <si>
    <t>SH.MANDAR MADAN OAK,  MGR.BHARTIYA VICHAR SADHANA</t>
  </si>
  <si>
    <t>PUNE PRAKASHAN,PERUGATE BHATE</t>
  </si>
  <si>
    <t>SCHOOL PREMISES, LIMAYA VADI - 1214-15, SADASHIV PETH</t>
  </si>
  <si>
    <t>PO: PUNE</t>
  </si>
  <si>
    <t>DIST: PUNE</t>
  </si>
  <si>
    <t>411030</t>
  </si>
  <si>
    <t>S394S</t>
  </si>
  <si>
    <t>SH SUHASH SRIKANT KULKARNI</t>
  </si>
  <si>
    <t>GURU KRIPA</t>
  </si>
  <si>
    <t>BEHIND UDAY HOTAL, KOHAPUR ROAD</t>
  </si>
  <si>
    <t>PO: SANGLI</t>
  </si>
  <si>
    <t>DIST: SANGLI</t>
  </si>
  <si>
    <t>416416</t>
  </si>
  <si>
    <t>S345S</t>
  </si>
  <si>
    <t>SH VINAYAK JAGANNATH BHISE,  SHRIRAM, PLOT NO.-25</t>
  </si>
  <si>
    <t>SARASWATI COLONY</t>
  </si>
  <si>
    <t>NEAR SWAMI SAMARTH MANDIR</t>
  </si>
  <si>
    <t>PO: SHAHUPURI</t>
  </si>
  <si>
    <t>DIST: SATARA</t>
  </si>
  <si>
    <t>415002</t>
  </si>
  <si>
    <t>S044V</t>
  </si>
  <si>
    <t>SH NILESH NARENDER MOHOD</t>
  </si>
  <si>
    <t>H.NO.-14,KONARK COLONY</t>
  </si>
  <si>
    <t>PO-V.M.V.-444604</t>
  </si>
  <si>
    <t>PO: V.M.V.</t>
  </si>
  <si>
    <t>444604</t>
  </si>
  <si>
    <t>S226P</t>
  </si>
  <si>
    <t>SH DAMODAR PANDA,  </t>
  </si>
  <si>
    <t>AT-NEW NADIA STREET</t>
  </si>
  <si>
    <t>DISTMO</t>
  </si>
  <si>
    <t>PO: PARLAKHEMUNDI</t>
  </si>
  <si>
    <t>DIST: GAJPATI</t>
  </si>
  <si>
    <t>761200</t>
  </si>
  <si>
    <t>S185R</t>
  </si>
  <si>
    <t>SH PRADEEP KUMAR KUSHWAH</t>
  </si>
  <si>
    <t>SANSKRITI BHAWAN</t>
  </si>
  <si>
    <t>NEAR S.S.V.M., SHIVAJEE MARG, SUNDERGARH</t>
  </si>
  <si>
    <t>PO: ROURKELA</t>
  </si>
  <si>
    <t>DIST: ROURKELA</t>
  </si>
  <si>
    <t>769012</t>
  </si>
  <si>
    <t>S321S</t>
  </si>
  <si>
    <t>SH.ASHISH KUMAR BISWAL,  MODIPARA (BHANGA MUNDA)</t>
  </si>
  <si>
    <t>SAMBALPUR</t>
  </si>
  <si>
    <t>PO: SAMBALPUR</t>
  </si>
  <si>
    <t>DIST: SAMBALPUR</t>
  </si>
  <si>
    <t>768002</t>
  </si>
  <si>
    <t>9777859479, 7873976171</t>
  </si>
  <si>
    <t>S011S</t>
  </si>
  <si>
    <t>SMT.MAMTA SAMAL,  C/O RAVINDRA KUMAR SAMAL</t>
  </si>
  <si>
    <t>QTR NO. -B/45, HAL TOWNSHIP</t>
  </si>
  <si>
    <t>SUNABEDA</t>
  </si>
  <si>
    <t>PO: SUNABEDA</t>
  </si>
  <si>
    <t>DIST: KORAPUT</t>
  </si>
  <si>
    <t>763002</t>
  </si>
  <si>
    <t>S127G</t>
  </si>
  <si>
    <t>SH.ANANT RAM,  DO BUTTA WALI GALI</t>
  </si>
  <si>
    <t>GURUDASPUR</t>
  </si>
  <si>
    <t>PO: GURUDASPUR</t>
  </si>
  <si>
    <t>DIST: GURUDASPUR</t>
  </si>
  <si>
    <t>143521</t>
  </si>
  <si>
    <t>S147K</t>
  </si>
  <si>
    <t>SH. RAM PREM LAL,  C/O MADHAV RAO MULE SAMARK SAMITI</t>
  </si>
  <si>
    <t>KESHAV BHAWAN ,KESHAV NAGAR</t>
  </si>
  <si>
    <t>OPP.LALA SARKARU MAL SARVAHITKARI VIDYA MANDIR</t>
  </si>
  <si>
    <t>PO: KHANNA</t>
  </si>
  <si>
    <t>DIST: LUDHIANA</t>
  </si>
  <si>
    <t>141401</t>
  </si>
  <si>
    <t>AUG26B</t>
  </si>
  <si>
    <t>CHOPRA NEWS AGENCY</t>
  </si>
  <si>
    <t>25 - CLOCK TOWER,  </t>
  </si>
  <si>
    <t>SAINIK REST HOUSE BUILDING</t>
  </si>
  <si>
    <t>PO: LUDHIANA</t>
  </si>
  <si>
    <t>AUG26E</t>
  </si>
  <si>
    <t>GOEL MAGAZINE CENTER</t>
  </si>
  <si>
    <t>MAIN BAZAR</t>
  </si>
  <si>
    <t>PO: MALOUT</t>
  </si>
  <si>
    <t>DIST: MALOUT</t>
  </si>
  <si>
    <t>S076M</t>
  </si>
  <si>
    <t>SH. PRAVEEN KUMAR JHA</t>
  </si>
  <si>
    <t>HOUSE NO.-70</t>
  </si>
  <si>
    <t>SECTOR-4-C ,SASTRI NAGAR</t>
  </si>
  <si>
    <t>PO: MANDI GOVINDGARH</t>
  </si>
  <si>
    <t>DIST: FATEHGARH SAHIB</t>
  </si>
  <si>
    <t>147301</t>
  </si>
  <si>
    <t>S169A</t>
  </si>
  <si>
    <t>SH.CHANDRESH KUMAR,  S/O SH.LAXMI NARAYAN AGGARWAL</t>
  </si>
  <si>
    <t>"GOTEWALA",AKA COLONY GALI NO.-2</t>
  </si>
  <si>
    <t>KALYANI PURA ROAD GULAB BARI</t>
  </si>
  <si>
    <t>PO: AJMER</t>
  </si>
  <si>
    <t>DIST: AJMER</t>
  </si>
  <si>
    <t>S229A</t>
  </si>
  <si>
    <t>SRIKRISHAN AVTAR SHARMA</t>
  </si>
  <si>
    <t>RAILWAY BOOK STALL</t>
  </si>
  <si>
    <t>RAILWAY STATION ALWAR</t>
  </si>
  <si>
    <t>PO: ALWAR</t>
  </si>
  <si>
    <t>DIST: ALWAR</t>
  </si>
  <si>
    <t>301001</t>
  </si>
  <si>
    <t>S461B</t>
  </si>
  <si>
    <t>SH B G GUPTA,  2K-19 KESHAV NAGAR</t>
  </si>
  <si>
    <t>HOUSING BOARD</t>
  </si>
  <si>
    <t>BANSWARA-327001</t>
  </si>
  <si>
    <t>PO: BANSWARA</t>
  </si>
  <si>
    <t>DIST: BANSWARA</t>
  </si>
  <si>
    <t>327001</t>
  </si>
  <si>
    <t>A056B</t>
  </si>
  <si>
    <t>SH.ANAND GUPTA,  C/O SH.KISHORI LAL GUPTA</t>
  </si>
  <si>
    <t>JEEVAN NEWS AGENCY</t>
  </si>
  <si>
    <t>AGARWALON KA MOHELLA</t>
  </si>
  <si>
    <t>PO: BARMER</t>
  </si>
  <si>
    <t>344001</t>
  </si>
  <si>
    <t>P001B</t>
  </si>
  <si>
    <t>SMT.PARVATI SONI,  W/O MOTI LAL SONI</t>
  </si>
  <si>
    <t>SUNAROAN KI POLE</t>
  </si>
  <si>
    <t>PO: BILARA</t>
  </si>
  <si>
    <t>DIST: JODHPUR</t>
  </si>
  <si>
    <t>342602</t>
  </si>
  <si>
    <t>S047C</t>
  </si>
  <si>
    <t>SH.PURSHOTAM JI VYAS,  C/O PRASHANT GARMENTS</t>
  </si>
  <si>
    <t>KHETRI ROAD</t>
  </si>
  <si>
    <t>PO.-CHIRAWA-333026</t>
  </si>
  <si>
    <t>PO: CHIRAWA</t>
  </si>
  <si>
    <t>333026</t>
  </si>
  <si>
    <t>K012C</t>
  </si>
  <si>
    <t>K.M.AGGARWAL &amp; SONS</t>
  </si>
  <si>
    <t>PLAT FORM NO.-1</t>
  </si>
  <si>
    <t>PO: CHITTORGARH</t>
  </si>
  <si>
    <t>312001</t>
  </si>
  <si>
    <t>R006C</t>
  </si>
  <si>
    <t>SH.RAJALDAS PURUSHWANI,  G-19, HUDKO COLONY</t>
  </si>
  <si>
    <t>PO: NIMBAHERA</t>
  </si>
  <si>
    <t>312601</t>
  </si>
  <si>
    <t>S129D</t>
  </si>
  <si>
    <t>SH.KAILASH CHAND GUPTA,  C/O KAILASH CHAND MURARI LAL</t>
  </si>
  <si>
    <t>SUNDER DAS MARG</t>
  </si>
  <si>
    <t>DAUSA -303330</t>
  </si>
  <si>
    <t>PO: DAUSA</t>
  </si>
  <si>
    <t>DIST: DAUSA</t>
  </si>
  <si>
    <t>303330</t>
  </si>
  <si>
    <t>S047F</t>
  </si>
  <si>
    <t>SH LOBH CHAND BANJARA</t>
  </si>
  <si>
    <t>C/O CHAWRA  NEWS AGENCY</t>
  </si>
  <si>
    <t>FATEHNAGAR-313205</t>
  </si>
  <si>
    <t>PO: FATEHNAGAR</t>
  </si>
  <si>
    <t>DIST: UDAIPUR  </t>
  </si>
  <si>
    <t>313205</t>
  </si>
  <si>
    <t>S213J</t>
  </si>
  <si>
    <t>SH GAJADHAR SHARMA</t>
  </si>
  <si>
    <t>1548 SANJAY NAGAR CHOWK</t>
  </si>
  <si>
    <t>NEAR GOVT. SCHOOL, AJMER ROAD D.C.M</t>
  </si>
  <si>
    <t>PO: JAIPUR</t>
  </si>
  <si>
    <t>302012</t>
  </si>
  <si>
    <t>T001J</t>
  </si>
  <si>
    <t>M/S THE ROYAL STORES (AGENCIES),  SHOP NO. 17, DHULA HOUSE</t>
  </si>
  <si>
    <t>BAPU BAZAR</t>
  </si>
  <si>
    <t>302003</t>
  </si>
  <si>
    <t>S228J</t>
  </si>
  <si>
    <t>SH LAXMAN BADRA JI</t>
  </si>
  <si>
    <t>C/O SHIV TRADING COMP.</t>
  </si>
  <si>
    <t>OLD DHAN MANDI</t>
  </si>
  <si>
    <t>PO: JAITSAR</t>
  </si>
  <si>
    <t>DIST: SRIGANGA NAGAR</t>
  </si>
  <si>
    <t>335702</t>
  </si>
  <si>
    <t>M021J</t>
  </si>
  <si>
    <t>M/S KRISHNA NEWSPAPER AGENCY,  C/O MOHAN LAL PRAJAPATI</t>
  </si>
  <si>
    <t>INDRA COLONY</t>
  </si>
  <si>
    <t>JALORE-343001</t>
  </si>
  <si>
    <t>PO: JALORE</t>
  </si>
  <si>
    <t>DIST: JALORE</t>
  </si>
  <si>
    <t>343001</t>
  </si>
  <si>
    <t>S268K</t>
  </si>
  <si>
    <t>SH.GABBU LAL SOHAN LAL,  NEASPAPER AGENT</t>
  </si>
  <si>
    <t>VIA. -MAVLI</t>
  </si>
  <si>
    <t>KANKROLI -313324</t>
  </si>
  <si>
    <t>PO: KANKROLI</t>
  </si>
  <si>
    <t>DIST: RAJASMAND</t>
  </si>
  <si>
    <t>313324</t>
  </si>
  <si>
    <t>S385K</t>
  </si>
  <si>
    <t>SH KISHAN SAGAR</t>
  </si>
  <si>
    <t>C/O RAJ NEWS AGENCY</t>
  </si>
  <si>
    <t>PO: KEKRI</t>
  </si>
  <si>
    <t>305404</t>
  </si>
  <si>
    <t>M038M</t>
  </si>
  <si>
    <t>M/S MANOHAR NEWS AGENCY</t>
  </si>
  <si>
    <t>DURGAWATI SADAN</t>
  </si>
  <si>
    <t>NAVEEN MANDI, VIA JAIPUR</t>
  </si>
  <si>
    <t>PO: MALPURA</t>
  </si>
  <si>
    <t>DIST: TONK</t>
  </si>
  <si>
    <t>304502</t>
  </si>
  <si>
    <t>S053P</t>
  </si>
  <si>
    <t>SMT.BRIJ BALA,  W/O GIRDHARI LAL CHAUDHARY</t>
  </si>
  <si>
    <t>ARIYAPATI HANUMAN JI ROAD</t>
  </si>
  <si>
    <t>GALI NO. -4</t>
  </si>
  <si>
    <t>PO: PRATAPGARH</t>
  </si>
  <si>
    <t>312605</t>
  </si>
  <si>
    <t>S197R</t>
  </si>
  <si>
    <t>SH MAHAVIR PRASAD</t>
  </si>
  <si>
    <t>WARD NO-22</t>
  </si>
  <si>
    <t>NEAR LAL KUA RATANGARH RLY STN</t>
  </si>
  <si>
    <t>PO: RATANGARH</t>
  </si>
  <si>
    <t>331022</t>
  </si>
  <si>
    <t>B040S</t>
  </si>
  <si>
    <t>BALAJI BOOK STALL</t>
  </si>
  <si>
    <t>IN SIDE ROADWAYS BUS STAND</t>
  </si>
  <si>
    <t>PO: SIROHI</t>
  </si>
  <si>
    <t>DIST: SIROHI</t>
  </si>
  <si>
    <t>307001</t>
  </si>
  <si>
    <t>S006U</t>
  </si>
  <si>
    <t>SH.SHASHIKANT CHAMPAVAT,  S/O SH.KESHRIMAL JI CHAMPAWAT</t>
  </si>
  <si>
    <t>PO: DHARIVAD</t>
  </si>
  <si>
    <t>313605</t>
  </si>
  <si>
    <t>S045V</t>
  </si>
  <si>
    <t>SH BAL CHAND SHARMA</t>
  </si>
  <si>
    <t>VICHPURI PATTI</t>
  </si>
  <si>
    <t>VAIR</t>
  </si>
  <si>
    <t>PO: VAIR</t>
  </si>
  <si>
    <t>DIST: BHARATPUR</t>
  </si>
  <si>
    <t>321408</t>
  </si>
  <si>
    <t>N013A</t>
  </si>
  <si>
    <t>NEWS POINT</t>
  </si>
  <si>
    <t>OPP-ROADWAYS BUS STAND</t>
  </si>
  <si>
    <t>GT ROAD</t>
  </si>
  <si>
    <t>PO: ALIGARH</t>
  </si>
  <si>
    <t>202001</t>
  </si>
  <si>
    <t>S218A</t>
  </si>
  <si>
    <t>SH YATENDER SINGH ARYA</t>
  </si>
  <si>
    <t>S/O SH DURG PAL SINGH</t>
  </si>
  <si>
    <t>17/147 SARAI GARHI, SASNI GATE</t>
  </si>
  <si>
    <t>S142A</t>
  </si>
  <si>
    <t>SMT. DURGAWATI MISHRA,  W/O SH.BRIJESH KUMAR MISHRA</t>
  </si>
  <si>
    <t>SECRETARY JUDICIAL</t>
  </si>
  <si>
    <t>HIGH COURT</t>
  </si>
  <si>
    <t>PO: ALLAHABAD</t>
  </si>
  <si>
    <t>DIST: ALLAHABAD</t>
  </si>
  <si>
    <t>S095A</t>
  </si>
  <si>
    <t>SH.AADHA SHANKAR SHUKAL,  VILL. -ALIPUR BAZAR</t>
  </si>
  <si>
    <t>ANIRUDHPUR KAMPA</t>
  </si>
  <si>
    <t>PO: ANIRUDHPUR KAMPA</t>
  </si>
  <si>
    <t>228171</t>
  </si>
  <si>
    <t>S230A</t>
  </si>
  <si>
    <t>SH YOGESH MAHESHWARI</t>
  </si>
  <si>
    <t>SRI RAM VIHAR</t>
  </si>
  <si>
    <t>SARGAM TALKIES ROAD</t>
  </si>
  <si>
    <t>PO: AONLA</t>
  </si>
  <si>
    <t>DIST: BAREILLY</t>
  </si>
  <si>
    <t>243301</t>
  </si>
  <si>
    <t>S211A</t>
  </si>
  <si>
    <t>S240M</t>
  </si>
  <si>
    <t>SH VISHNU KUMAR AGARWAL</t>
  </si>
  <si>
    <t>(ADVOCATE)</t>
  </si>
  <si>
    <t>BEHIND GANGA MANDIR AURANGABAD</t>
  </si>
  <si>
    <t>PO: AURANGABAD</t>
  </si>
  <si>
    <t>DIST: MATHURA</t>
  </si>
  <si>
    <t>281006</t>
  </si>
  <si>
    <t>S190A</t>
  </si>
  <si>
    <t>SH HARI RAM GUPTA</t>
  </si>
  <si>
    <t>KESHAV PURAM, JANKIGHAT</t>
  </si>
  <si>
    <t>AYODHYA</t>
  </si>
  <si>
    <t>PO: AYODHYA</t>
  </si>
  <si>
    <t>DIST: FAIZABAD</t>
  </si>
  <si>
    <t>224123</t>
  </si>
  <si>
    <t>S546B</t>
  </si>
  <si>
    <t>SH SUBHAM VARSHNEY</t>
  </si>
  <si>
    <t>C/O SH ARUN KANT JI VARSHNEY</t>
  </si>
  <si>
    <t>HARI BHAWAN,SARASWATI ELECTRONICS, RAILWAY ROAD</t>
  </si>
  <si>
    <t>PO: BABRALA</t>
  </si>
  <si>
    <t>DIST: SAMBHAL</t>
  </si>
  <si>
    <t>243751</t>
  </si>
  <si>
    <t>L003B</t>
  </si>
  <si>
    <t>SH.LOVE KUMAR ARYA,  NEWSPAPER AGENT</t>
  </si>
  <si>
    <t>ARYA SAMAJ MARG</t>
  </si>
  <si>
    <t>BAHJOI</t>
  </si>
  <si>
    <t>PO: BAHJOI</t>
  </si>
  <si>
    <t>DIST: SAMBHAL </t>
  </si>
  <si>
    <t>244410</t>
  </si>
  <si>
    <t>S540B</t>
  </si>
  <si>
    <t>S.K.PANDEY</t>
  </si>
  <si>
    <t>PO: BANDA</t>
  </si>
  <si>
    <t>DIST: BANDA</t>
  </si>
  <si>
    <t>210001</t>
  </si>
  <si>
    <t>B010B</t>
  </si>
  <si>
    <t>SH.BHAWANI PRASAD SHUKLA "ACHARYA",  SARSWATI VIDYA MANDIR</t>
  </si>
  <si>
    <t>SR.SECONDARY SCHOOL RAMBAGH</t>
  </si>
  <si>
    <t>PO: BASTI</t>
  </si>
  <si>
    <t>DIST: BASTI</t>
  </si>
  <si>
    <t>272001</t>
  </si>
  <si>
    <t>D056B</t>
  </si>
  <si>
    <t>DR HARESH PRATAP SINGH</t>
  </si>
  <si>
    <t>RAJA RATAN SAIN MAHAVIDYALYA</t>
  </si>
  <si>
    <t>PO-BAUNSI</t>
  </si>
  <si>
    <t>PO: BAUNSI</t>
  </si>
  <si>
    <t>DIST: SIDDARTH NAGAR</t>
  </si>
  <si>
    <t>S445B</t>
  </si>
  <si>
    <t>SH.BHRAM DUTT GUPTA,  NEAR AMAR SAHID INTER COLLEGE</t>
  </si>
  <si>
    <t>FRONT OF POLICE STATION</t>
  </si>
  <si>
    <t>BEBAR</t>
  </si>
  <si>
    <t>PO: BEBAR</t>
  </si>
  <si>
    <t>DIST: MAINPURI</t>
  </si>
  <si>
    <t>G021B</t>
  </si>
  <si>
    <t>GUPTA BOOK STALL</t>
  </si>
  <si>
    <t>NEAR CONGRESS PARTY BHAWAN</t>
  </si>
  <si>
    <t>PO: BHARAICH</t>
  </si>
  <si>
    <t>DIST: BHARAICH</t>
  </si>
  <si>
    <t>271801</t>
  </si>
  <si>
    <t>S508B</t>
  </si>
  <si>
    <t>SH SHYAM SUNDER TULASYAN</t>
  </si>
  <si>
    <t>TULASYAN VATIKA</t>
  </si>
  <si>
    <t>CHURAMANPUR</t>
  </si>
  <si>
    <t>PO: BHULLANPUR P.A.C.</t>
  </si>
  <si>
    <t>221108</t>
  </si>
  <si>
    <t>S364B</t>
  </si>
  <si>
    <t>SH.DINESH KUMAR SHARMA,  NEWSPAPER AGENT</t>
  </si>
  <si>
    <t>NEAR SHIV PAWAN DHAM MANDIR</t>
  </si>
  <si>
    <t>MOH. -JATAN</t>
  </si>
  <si>
    <t>PO: BIJNOR</t>
  </si>
  <si>
    <t>DIST: BIJNOR</t>
  </si>
  <si>
    <t>246701</t>
  </si>
  <si>
    <t>S542B</t>
  </si>
  <si>
    <t>SH NEERAJ AGARWAL</t>
  </si>
  <si>
    <t>S/O SH NARESH AGARWAL</t>
  </si>
  <si>
    <t>LALA MULCHAND PARISAR, MATHKHERA ROAD</t>
  </si>
  <si>
    <t>DIST: RAMPUR</t>
  </si>
  <si>
    <t>244921</t>
  </si>
  <si>
    <t>K043B</t>
  </si>
  <si>
    <t>KRISHNA BOOK STALL</t>
  </si>
  <si>
    <t>SH LAKAYAK RAM GUPTA</t>
  </si>
  <si>
    <t>MAIN MARKET, ANSARI ROAD</t>
  </si>
  <si>
    <t>PO: BULANDSHAHAR</t>
  </si>
  <si>
    <t>203001</t>
  </si>
  <si>
    <t>S155C</t>
  </si>
  <si>
    <t>SH SHUBHAM PRATAP SINGH</t>
  </si>
  <si>
    <t>C/O AJAY SAXENA,  LINES COLONY, GALI NO-1</t>
  </si>
  <si>
    <t>SHAKTI NAGAR</t>
  </si>
  <si>
    <t>PO: CHANDAUSI</t>
  </si>
  <si>
    <t>244412</t>
  </si>
  <si>
    <t>S139C</t>
  </si>
  <si>
    <t>SH. AMIT SHARMA S/O ASHOK SHARMA</t>
  </si>
  <si>
    <t>MOHALLA - KAYASTHAN, NEAR 84 GHANTA MANDIR</t>
  </si>
  <si>
    <t>CHANDPUR</t>
  </si>
  <si>
    <t>PO: CHANDPUR</t>
  </si>
  <si>
    <t>246725</t>
  </si>
  <si>
    <t>S196D</t>
  </si>
  <si>
    <t>SH PRAMOD KUMAR NARAYAN SINGH</t>
  </si>
  <si>
    <t>407/A</t>
  </si>
  <si>
    <t>PO: D.L.W.</t>
  </si>
  <si>
    <t>221004</t>
  </si>
  <si>
    <t>S013E</t>
  </si>
  <si>
    <t>SH MAHESH KUMAR</t>
  </si>
  <si>
    <t>C/O JAI HIND NEWS AGENCY</t>
  </si>
  <si>
    <t>PO: ETAWAH</t>
  </si>
  <si>
    <t>DIST: ETAWAH</t>
  </si>
  <si>
    <t>206001</t>
  </si>
  <si>
    <t>S014E</t>
  </si>
  <si>
    <t>SUSHILA NEWS AGENCY</t>
  </si>
  <si>
    <t>299,CHHAPETI</t>
  </si>
  <si>
    <t>D002F</t>
  </si>
  <si>
    <t>SH.DEVENDRA KUMAR SRIMALI,  BAZAZA CHOWK</t>
  </si>
  <si>
    <t>PO: FAIZABAD</t>
  </si>
  <si>
    <t>224001</t>
  </si>
  <si>
    <t>B004F</t>
  </si>
  <si>
    <t>SH.BISWAMBHAR DAYAL MISHRA,  NEW INDRA COLONY</t>
  </si>
  <si>
    <t>BHOLEPUR LOKO ROAD</t>
  </si>
  <si>
    <t>FATEHGARH</t>
  </si>
  <si>
    <t>PO: FATEHGARH</t>
  </si>
  <si>
    <t>DIST: FARRUKHABAD</t>
  </si>
  <si>
    <t>209601</t>
  </si>
  <si>
    <t>S018F</t>
  </si>
  <si>
    <t>SH.VIJAY SINGH KUSHWAH,  30,G.T.ROAD</t>
  </si>
  <si>
    <t>FATEHPUR JASAUDA</t>
  </si>
  <si>
    <t>PO: FATEHPUR JASAUDA</t>
  </si>
  <si>
    <t>DIST: KANNAUJ</t>
  </si>
  <si>
    <t>209733</t>
  </si>
  <si>
    <t>S039F</t>
  </si>
  <si>
    <t>SH.SUMESH JI GOYAL,  CLOTH MERCHANT,NEAR KALAR GALI</t>
  </si>
  <si>
    <t>FATEHPUR SIKRI</t>
  </si>
  <si>
    <t>PO: FATEHPUR SIKRI</t>
  </si>
  <si>
    <t>283110</t>
  </si>
  <si>
    <t>S031F</t>
  </si>
  <si>
    <t>SH.VIJAY KUMAR JAIN,  82/2, MAHAVIR NAGAR</t>
  </si>
  <si>
    <t>FIROZABAD</t>
  </si>
  <si>
    <t>PO: FIROZABAD</t>
  </si>
  <si>
    <t>DIST: FIROZABAD</t>
  </si>
  <si>
    <t>283203</t>
  </si>
  <si>
    <t>S164G</t>
  </si>
  <si>
    <t>SH SUDHIR KUMAR AGARWAL</t>
  </si>
  <si>
    <t>PET BAZAR</t>
  </si>
  <si>
    <t>GANGOH</t>
  </si>
  <si>
    <t>PO: GANGOH</t>
  </si>
  <si>
    <t>247141</t>
  </si>
  <si>
    <t>B004G</t>
  </si>
  <si>
    <t>SH.BIJENDER KUMAR,  </t>
  </si>
  <si>
    <t>300 VIVEKANAND NAGAR</t>
  </si>
  <si>
    <t>PO: GHAZIABAD</t>
  </si>
  <si>
    <t>DIST: GHAZIABAD   </t>
  </si>
  <si>
    <t>201001</t>
  </si>
  <si>
    <t>S166G</t>
  </si>
  <si>
    <t>SH NEM CHAND SHARMA(ATAL)</t>
  </si>
  <si>
    <t>J-80, BETA-II</t>
  </si>
  <si>
    <t>NOIDA</t>
  </si>
  <si>
    <t>PO: NOIDA</t>
  </si>
  <si>
    <t>DIST: GAUTAM BUDH NAGAR</t>
  </si>
  <si>
    <t>S097H</t>
  </si>
  <si>
    <t>SH PRAMOD KUMAR JINDAL</t>
  </si>
  <si>
    <t>C/O SH VIPIN KUMAR GOYAL</t>
  </si>
  <si>
    <t>GOYAL FURNITURE, KABARI BAZAR</t>
  </si>
  <si>
    <t>PO: HAPUR</t>
  </si>
  <si>
    <t>DIST: HAPUR</t>
  </si>
  <si>
    <t>245101</t>
  </si>
  <si>
    <t>S093H</t>
  </si>
  <si>
    <t>SH AMIT KUMAR SINGH</t>
  </si>
  <si>
    <t>D-227, AWAS VIKASH COLONY</t>
  </si>
  <si>
    <t>PO: HARDOI</t>
  </si>
  <si>
    <t>DIST: HARDOI</t>
  </si>
  <si>
    <t>241001</t>
  </si>
  <si>
    <t>S055H</t>
  </si>
  <si>
    <t>SH.RAM NARAYAN JI ACHARYA,  SARASWATI SHISHU MANDIR</t>
  </si>
  <si>
    <t>RSS OFFICE,MADHAV NIKUNJ</t>
  </si>
  <si>
    <t>KESHAV GALI,RAJPUT COLONY</t>
  </si>
  <si>
    <t>PO: HASANPUR</t>
  </si>
  <si>
    <t>DIST: JYOTIBA PHULE NAGAR</t>
  </si>
  <si>
    <t>244241</t>
  </si>
  <si>
    <t>S029I</t>
  </si>
  <si>
    <t>SH GOVIND KR SRIVASTAVA ADVOCATE</t>
  </si>
  <si>
    <t>VILL-RAMMANPUR</t>
  </si>
  <si>
    <t>ILTIFATGANJ</t>
  </si>
  <si>
    <t>PO: ILTIFATGANJ</t>
  </si>
  <si>
    <t>DIST: AMBEDKAR NAGAR</t>
  </si>
  <si>
    <t>224145</t>
  </si>
  <si>
    <t>S192J</t>
  </si>
  <si>
    <t>SH SURESH UPADHYAYA</t>
  </si>
  <si>
    <t>ZILA KARWAH R.S.S.</t>
  </si>
  <si>
    <t>B.H.E.L. INDUSTRIAL AREA</t>
  </si>
  <si>
    <t>PO: JAGDISHPUR</t>
  </si>
  <si>
    <t>DIST: CHHATRAPATI SAHU JI MAHARAJ NAGAR</t>
  </si>
  <si>
    <t>227817</t>
  </si>
  <si>
    <t>S210J</t>
  </si>
  <si>
    <t>S/O SH RATAN SINGH</t>
  </si>
  <si>
    <t>VILLEGE-FATEHPUR KALAN, TEHSIL BEHAT</t>
  </si>
  <si>
    <t>PO: JASMOUR</t>
  </si>
  <si>
    <t>247121</t>
  </si>
  <si>
    <t>S136R</t>
  </si>
  <si>
    <t>SH.RAVINDER NATH MAHENDRA,  SHYAM SADAN</t>
  </si>
  <si>
    <t>KACHHALA</t>
  </si>
  <si>
    <t>PO: KACHHALA</t>
  </si>
  <si>
    <t>DIST: BADAUN</t>
  </si>
  <si>
    <t>243636</t>
  </si>
  <si>
    <t>S390K</t>
  </si>
  <si>
    <t>SH PRABHAT CHANDER SHUKAL (RAJAN)</t>
  </si>
  <si>
    <t>117/M/802A-1 KAKADEO</t>
  </si>
  <si>
    <t>KANPUR</t>
  </si>
  <si>
    <t>PO: KANPUR</t>
  </si>
  <si>
    <t>DIST: KANPUR    </t>
  </si>
  <si>
    <t>208019</t>
  </si>
  <si>
    <t>S413K</t>
  </si>
  <si>
    <t>SH KRISHAN GOPAL JI SAHGAL</t>
  </si>
  <si>
    <t>MOH-BISANPURA</t>
  </si>
  <si>
    <t>PO-KANTH</t>
  </si>
  <si>
    <t>PO: KANTH</t>
  </si>
  <si>
    <t>DIST: MORADABAD</t>
  </si>
  <si>
    <t>244501</t>
  </si>
  <si>
    <t>S386K</t>
  </si>
  <si>
    <t>SH RAMESH KUMAR MISHRA</t>
  </si>
  <si>
    <t>VILLEGE-KANDIPUR</t>
  </si>
  <si>
    <t>PO- KATGHAR MOOSA</t>
  </si>
  <si>
    <t>PO: KATGHAR MOOSA</t>
  </si>
  <si>
    <t>DIST: AMBEDKAR NAGAR </t>
  </si>
  <si>
    <t>224149</t>
  </si>
  <si>
    <t>A011K</t>
  </si>
  <si>
    <t>SH.ADITYA KUMAR,  C/O SITARAM RASTOGI</t>
  </si>
  <si>
    <t>VASTRA VIKRETA,RAILWAY ROAD</t>
  </si>
  <si>
    <t>PO KAYAMGANJ</t>
  </si>
  <si>
    <t>PO: KAYAMGANJ</t>
  </si>
  <si>
    <t>207502</t>
  </si>
  <si>
    <t>S410K</t>
  </si>
  <si>
    <t>SH PANKAJ TOMAR</t>
  </si>
  <si>
    <t>C/O S.P. SINGH</t>
  </si>
  <si>
    <t>RAM SINGH WORKSHOP, JANSATH ROAD BHOOR</t>
  </si>
  <si>
    <t>PO: KHATAULI</t>
  </si>
  <si>
    <t>DIST: MUZAFFARNAGAR</t>
  </si>
  <si>
    <t>251201</t>
  </si>
  <si>
    <t>M046K</t>
  </si>
  <si>
    <t>M/S KAILASH CYCLE STORE</t>
  </si>
  <si>
    <t>GOPAL VIDYALYA ROAD</t>
  </si>
  <si>
    <t>KORAON-212306</t>
  </si>
  <si>
    <t>PO: KORAON</t>
  </si>
  <si>
    <t>DIST: ALLAHABAD </t>
  </si>
  <si>
    <t>212306</t>
  </si>
  <si>
    <t>S403K</t>
  </si>
  <si>
    <t>SH ASHOK PRATAP SINGH</t>
  </si>
  <si>
    <t>21 SHRIJI GARDEN-1</t>
  </si>
  <si>
    <t>GOVERDHAN ROAD</t>
  </si>
  <si>
    <t>PO: KRISHAN NAGAR</t>
  </si>
  <si>
    <t>281004</t>
  </si>
  <si>
    <t>J001L</t>
  </si>
  <si>
    <t>SH.JAGDISH CHANDER AOLI,  DUKANDAR, KHARI BAZAR</t>
  </si>
  <si>
    <t>PO LOHAGHAT</t>
  </si>
  <si>
    <t>PITHORAGARH</t>
  </si>
  <si>
    <t>PO: LOHAGHAT</t>
  </si>
  <si>
    <t>DIST: PITHORAGARH</t>
  </si>
  <si>
    <t>262524</t>
  </si>
  <si>
    <t>UTTRAKHAND</t>
  </si>
  <si>
    <t>S290M</t>
  </si>
  <si>
    <t>SH RAJA RAM TEACHER</t>
  </si>
  <si>
    <t>SHIVAJI NAGAR</t>
  </si>
  <si>
    <t>NEAR TELEPHONE EXCHANGE</t>
  </si>
  <si>
    <t>PO: MAHMUDABAD</t>
  </si>
  <si>
    <t>DIST: SITAPUR</t>
  </si>
  <si>
    <t>261203</t>
  </si>
  <si>
    <t>S238M</t>
  </si>
  <si>
    <t>SH RAJ NARAYAN PATEL</t>
  </si>
  <si>
    <t>N15/110,SUDAMAPUR</t>
  </si>
  <si>
    <t>PO-MAHMURGANJ</t>
  </si>
  <si>
    <t>PO: MAHMURGANJ</t>
  </si>
  <si>
    <t>DIST: DIST-VARANSI </t>
  </si>
  <si>
    <t>221010</t>
  </si>
  <si>
    <t>S251M</t>
  </si>
  <si>
    <t>SH AMIT AGARWAL</t>
  </si>
  <si>
    <t>V 38/1 PLOT NO.-19</t>
  </si>
  <si>
    <t>TULSIPUR</t>
  </si>
  <si>
    <t>R007M</t>
  </si>
  <si>
    <t>SH.ROOP SINGH,  RASHTRADHARAM SAHITYA SANSTHAN</t>
  </si>
  <si>
    <t>TIKAMGARH MARG</t>
  </si>
  <si>
    <t>PO: MAHRAUNI</t>
  </si>
  <si>
    <t>DIST: MAHRAUNI</t>
  </si>
  <si>
    <t>284405</t>
  </si>
  <si>
    <t>S241M</t>
  </si>
  <si>
    <t>SH BANKE LAL JI</t>
  </si>
  <si>
    <t>PO-MAHSI</t>
  </si>
  <si>
    <t>PO: MAHSI</t>
  </si>
  <si>
    <t>DIST: BAHRAICH</t>
  </si>
  <si>
    <t>271824</t>
  </si>
  <si>
    <t>C010M</t>
  </si>
  <si>
    <t>SH.CHANDER PAL TIWARI,  C/O RAHUL BOOK DEPOT</t>
  </si>
  <si>
    <t>285, DEVI ROAD</t>
  </si>
  <si>
    <t>PO: MAINPURI</t>
  </si>
  <si>
    <t>DIST: MAINPURI   </t>
  </si>
  <si>
    <t>205001</t>
  </si>
  <si>
    <t>S243M</t>
  </si>
  <si>
    <t>SH RAJBEER SINGH CHAUHAN</t>
  </si>
  <si>
    <t>SWAMI BHAJNANAND</t>
  </si>
  <si>
    <t>SARASWATI VIDYA MANDIR, BANSI GAUHARA</t>
  </si>
  <si>
    <t>S287M</t>
  </si>
  <si>
    <t>SH OM PRAKASH SHARMA (TEACHER)</t>
  </si>
  <si>
    <t>MOH.-SHIVPURI (KATRA)</t>
  </si>
  <si>
    <t>MANDI DHANAURA</t>
  </si>
  <si>
    <t>PO: MANDIDHANAURA</t>
  </si>
  <si>
    <t>DIST: AMROHA </t>
  </si>
  <si>
    <t>244231</t>
  </si>
  <si>
    <t>SH BRIJMOHAN LAL</t>
  </si>
  <si>
    <t>A-3, KADAM VIHAR</t>
  </si>
  <si>
    <t>OPP SWARNJAYANTI HOSPITAL</t>
  </si>
  <si>
    <t>PO: MATHURA</t>
  </si>
  <si>
    <t>S265M</t>
  </si>
  <si>
    <t>SH BML AGARWAL</t>
  </si>
  <si>
    <t>KADAMB VIHAR</t>
  </si>
  <si>
    <t>P018M</t>
  </si>
  <si>
    <t>SH.PREM BABU GOSWAMI,  S/O SH.GOKIL NATH GOSHWAMI</t>
  </si>
  <si>
    <t>SHASHTRI NAGAR,SHIVAJI MARG</t>
  </si>
  <si>
    <t>MILAK</t>
  </si>
  <si>
    <t>PO: MILAK</t>
  </si>
  <si>
    <t>243701</t>
  </si>
  <si>
    <t>S246M</t>
  </si>
  <si>
    <t>SH.YOGINDER SINGH,  S/O SH.BHOPAL SINGH</t>
  </si>
  <si>
    <t>VILL. -KAKRALA</t>
  </si>
  <si>
    <t>MORNA</t>
  </si>
  <si>
    <t>PO: MORNA</t>
  </si>
  <si>
    <t>251316</t>
  </si>
  <si>
    <t>A010M</t>
  </si>
  <si>
    <t>SH.PRITAM SINGH</t>
  </si>
  <si>
    <t>SARASWATI SHISHU MANDIR</t>
  </si>
  <si>
    <t>KESHAV PURI , MEERUT ROAD</t>
  </si>
  <si>
    <t>PO: MUZAFFARNAGAR</t>
  </si>
  <si>
    <t>251001</t>
  </si>
  <si>
    <t>S245M</t>
  </si>
  <si>
    <t>SH MUKESH BHATIYA</t>
  </si>
  <si>
    <t>106/1,PATEL NAGAR</t>
  </si>
  <si>
    <t>NEW MANDI</t>
  </si>
  <si>
    <t>S236P</t>
  </si>
  <si>
    <t>SH SHIV SHANKAR LAL SEXENA</t>
  </si>
  <si>
    <t>MOH-THAN SINGH, KALA MANDIR</t>
  </si>
  <si>
    <t>THAKUR DAWARA WALI GALI</t>
  </si>
  <si>
    <t>PO: PILIBHIT</t>
  </si>
  <si>
    <t>DIST: PILIBHIT  </t>
  </si>
  <si>
    <t>262001</t>
  </si>
  <si>
    <t>S251P</t>
  </si>
  <si>
    <t>SH PARMATMA SARAN</t>
  </si>
  <si>
    <t>NEAR ARYA SAMAJ MANDIR</t>
  </si>
  <si>
    <t>PILKHUWA</t>
  </si>
  <si>
    <t>PO: PILKHUWA</t>
  </si>
  <si>
    <t>DIST: HAPUR </t>
  </si>
  <si>
    <t>245304</t>
  </si>
  <si>
    <t>S252P</t>
  </si>
  <si>
    <t>SH UMESH CHANDRA SRIVASTAVA</t>
  </si>
  <si>
    <t>C/O SH NARENDER NATH SRIVASTAVA</t>
  </si>
  <si>
    <t>NEAR P.B. INTERMEDIATE COLLEGE</t>
  </si>
  <si>
    <t>PO: PRATAPGARH CITY</t>
  </si>
  <si>
    <t>DIST: PRATAPGARH</t>
  </si>
  <si>
    <t>230002</t>
  </si>
  <si>
    <t>S244P</t>
  </si>
  <si>
    <t>SH KAUSHAL JI (PRINCIPAL)</t>
  </si>
  <si>
    <t>SHRI RAM SWAROOP RAM DULARI</t>
  </si>
  <si>
    <t>SARASWATI VIDYA MANDIR SEC. SCHOOL, NEAR LIC OFFICE, PHILIBHIT ROAD</t>
  </si>
  <si>
    <t>PO: PURANPUR</t>
  </si>
  <si>
    <t>262122</t>
  </si>
  <si>
    <t>S191R</t>
  </si>
  <si>
    <t>SH SHUBHAM WALIYA</t>
  </si>
  <si>
    <t>V+PO.- RAJA KA TAJPUR</t>
  </si>
  <si>
    <t>NEAR DR.ROHTAS SINGH KA CLINIC</t>
  </si>
  <si>
    <t>PO: RAJA KA TAJPUR</t>
  </si>
  <si>
    <t>246735</t>
  </si>
  <si>
    <t>S008R</t>
  </si>
  <si>
    <t>SH SRI NIWAS JI,  MADHAV BHAWAN</t>
  </si>
  <si>
    <t>173, VEER SAWARKAR NAGAR</t>
  </si>
  <si>
    <t>PO: RAJA KI MANDI</t>
  </si>
  <si>
    <t>282010</t>
  </si>
  <si>
    <t>S209R</t>
  </si>
  <si>
    <t>SH SUNDER LAL SINGHANIA</t>
  </si>
  <si>
    <t>PURANA GANJ</t>
  </si>
  <si>
    <t>MANGAL BAZAR</t>
  </si>
  <si>
    <t>PO: RAMPUR</t>
  </si>
  <si>
    <t>244901</t>
  </si>
  <si>
    <t>D019R</t>
  </si>
  <si>
    <t>DR KANHAIYA LAL JHA</t>
  </si>
  <si>
    <t>MOHALLA-KHARHAWA ENAR</t>
  </si>
  <si>
    <t>PO-RASRA</t>
  </si>
  <si>
    <t>PO: RASRA</t>
  </si>
  <si>
    <t>DIST: BALIA</t>
  </si>
  <si>
    <t>221712</t>
  </si>
  <si>
    <t>P031S</t>
  </si>
  <si>
    <t>PRINCIPAL JI</t>
  </si>
  <si>
    <t>SR SEC SCHOOL, CHANDAUSI ROAD</t>
  </si>
  <si>
    <t>PO: SAMBHAL</t>
  </si>
  <si>
    <t>244302</t>
  </si>
  <si>
    <t>S406S</t>
  </si>
  <si>
    <t>SH PRASHANT KUMAR</t>
  </si>
  <si>
    <t>S/O SH SITA RAM KESHRI</t>
  </si>
  <si>
    <t>C/O PRAVEEN SMRITI SADAN, MANJHANPUR ROAD</t>
  </si>
  <si>
    <t>PO: SIRATHU</t>
  </si>
  <si>
    <t>DIST: KAUSHAMBI</t>
  </si>
  <si>
    <t>212217</t>
  </si>
  <si>
    <t>D033S</t>
  </si>
  <si>
    <t>DR.PRABHAKAR PARASRI,  PARASRI NEWS AGENCY</t>
  </si>
  <si>
    <t>CHANDAN CHOWK</t>
  </si>
  <si>
    <t>SORON</t>
  </si>
  <si>
    <t>PO: SORON</t>
  </si>
  <si>
    <t>DIST: KASGANJ </t>
  </si>
  <si>
    <t>207403</t>
  </si>
  <si>
    <t>G008S</t>
  </si>
  <si>
    <t>SH.GOPAL JI,  SARSWATI SAHITYA MANDIR</t>
  </si>
  <si>
    <t>SHAHGANJ</t>
  </si>
  <si>
    <t>PO: SULTANPUR</t>
  </si>
  <si>
    <t>228001</t>
  </si>
  <si>
    <t>S413S</t>
  </si>
  <si>
    <t>SH AJAY YADAV</t>
  </si>
  <si>
    <t>PLOT NO-1, RAILWAY STATION</t>
  </si>
  <si>
    <t>S358S</t>
  </si>
  <si>
    <t>SH JAGDISH PRASAD PANDEY</t>
  </si>
  <si>
    <t>NASIRPUR</t>
  </si>
  <si>
    <t>OPP.-MATA KATRA</t>
  </si>
  <si>
    <t>PO: SUSUWAHI</t>
  </si>
  <si>
    <t>S122T</t>
  </si>
  <si>
    <t>SH BALRAM SINGH</t>
  </si>
  <si>
    <t>S/O SH KISHORI SINGH</t>
  </si>
  <si>
    <t>MOH-JAMNAWALA ,HOLIKA MANDIR</t>
  </si>
  <si>
    <t>PO: THAKURDWARA</t>
  </si>
  <si>
    <t>244601</t>
  </si>
  <si>
    <t>S035V</t>
  </si>
  <si>
    <t>SH VINOD KUMAR GUPTA</t>
  </si>
  <si>
    <t>C/O 63-MADHAV KUNJ</t>
  </si>
  <si>
    <t>MADHAV MARKET, LANKA</t>
  </si>
  <si>
    <t>PO: VARANSI</t>
  </si>
  <si>
    <t>DIST: VARANSI</t>
  </si>
  <si>
    <t>S010V</t>
  </si>
  <si>
    <t>SH.SHAILENDER SINGH,  RACHNA STUDIO</t>
  </si>
  <si>
    <t>224238</t>
  </si>
  <si>
    <t>S494B</t>
  </si>
  <si>
    <t>SH VIJAY KUMAR MITTAL</t>
  </si>
  <si>
    <t>S/O SH BABU RAM JI</t>
  </si>
  <si>
    <t>OPP-INTER COLLEGE GATE</t>
  </si>
  <si>
    <t>PO: BAZPUR</t>
  </si>
  <si>
    <t>DIST: UDHAMSINGH NAGAR</t>
  </si>
  <si>
    <t>262401</t>
  </si>
  <si>
    <t>S148D</t>
  </si>
  <si>
    <t>SH.BASANT BALLABH KOTHARI,  ACHARYA SARSWATI SHISHU MANDIR</t>
  </si>
  <si>
    <t>DHARCHULA</t>
  </si>
  <si>
    <t>PO: DHARCHULA</t>
  </si>
  <si>
    <t>262545</t>
  </si>
  <si>
    <t>H009H</t>
  </si>
  <si>
    <t>HARMILAP MAGAZINE CENTER</t>
  </si>
  <si>
    <t>KAMOU BUS STAND</t>
  </si>
  <si>
    <t>PO: HALDWANI</t>
  </si>
  <si>
    <t>DIST: NAINITAL</t>
  </si>
  <si>
    <t>263139</t>
  </si>
  <si>
    <t>S092H</t>
  </si>
  <si>
    <t>SH PANKAJ SATI</t>
  </si>
  <si>
    <t>JAIL CAMPUS, HEERA NAGAR</t>
  </si>
  <si>
    <t>DIST: NAINITAL  </t>
  </si>
  <si>
    <t>M014H</t>
  </si>
  <si>
    <t>MR MANISH SAINI</t>
  </si>
  <si>
    <t>KASIPURA</t>
  </si>
  <si>
    <t>MANSA DEVI BY PASS ROAD</t>
  </si>
  <si>
    <t>PO: HARIDWAR</t>
  </si>
  <si>
    <t>DIST: HARIDWAR</t>
  </si>
  <si>
    <t>249401</t>
  </si>
  <si>
    <t>S067H</t>
  </si>
  <si>
    <t>SH.NARESH KR. (KARAMCHARI),  SARASWATI VIDYA MANDIR</t>
  </si>
  <si>
    <t>INTER COLLEGE, B.H.E.L.</t>
  </si>
  <si>
    <t>SECTOR -2,RANIPUR</t>
  </si>
  <si>
    <t>249403</t>
  </si>
  <si>
    <t>S200K</t>
  </si>
  <si>
    <t>SH.RAJESH KUMAR,  S/O SH.RAGHUNANDAN PRASAD</t>
  </si>
  <si>
    <t>H.NO. -6/195,SUBHASH NAGAR</t>
  </si>
  <si>
    <t>KASHIPUR</t>
  </si>
  <si>
    <t>S400K</t>
  </si>
  <si>
    <t>SH RAM PRATAP SAXENA</t>
  </si>
  <si>
    <t>C/O SHAKUNTLA SHARMA SARASWATI</t>
  </si>
  <si>
    <t>SHISHU MANDIR, PILIBHIT ROAD</t>
  </si>
  <si>
    <t>PO: KHATIMA</t>
  </si>
  <si>
    <t>262308</t>
  </si>
  <si>
    <t>S411K</t>
  </si>
  <si>
    <t>SH RAJESH JOSHI</t>
  </si>
  <si>
    <t>UTTRANCHAL COLONY</t>
  </si>
  <si>
    <t>WARD NO-3</t>
  </si>
  <si>
    <t>PO: KICHHA</t>
  </si>
  <si>
    <t>263148</t>
  </si>
  <si>
    <t>S260M</t>
  </si>
  <si>
    <t>SH SANJAY JOSHI</t>
  </si>
  <si>
    <t>C/O SH GANESH JOSHI</t>
  </si>
  <si>
    <t>JEET NAGAR</t>
  </si>
  <si>
    <t>PO: MANDALSERA</t>
  </si>
  <si>
    <t>DIST: BAGESHWAR</t>
  </si>
  <si>
    <t>263642</t>
  </si>
  <si>
    <t>S205R</t>
  </si>
  <si>
    <t>SH TANMAY SAHU</t>
  </si>
  <si>
    <t>CHHATR CHHAYA BHAWAN</t>
  </si>
  <si>
    <t>OPP-RAM JANKI DWAR, KICHA ROAD, WARD - 6, VILL - RAMPUR</t>
  </si>
  <si>
    <t>PO: RUDRAPUR</t>
  </si>
  <si>
    <t>S074A</t>
  </si>
  <si>
    <t>SH.SATYENDRA KUMAR PANDEY,  C/O SH.YADUNANDAN PANDEY</t>
  </si>
  <si>
    <t>LOWER JHARIYADIH</t>
  </si>
  <si>
    <t>ADRA</t>
  </si>
  <si>
    <t>PO: ADRA</t>
  </si>
  <si>
    <t>DIST: PURULIA</t>
  </si>
  <si>
    <t>723121</t>
  </si>
  <si>
    <t>WEST BENGAL</t>
  </si>
  <si>
    <t>S219D</t>
  </si>
  <si>
    <t>SH SANJAY PRASAD</t>
  </si>
  <si>
    <t>2/6 TRUNK ROAD</t>
  </si>
  <si>
    <t>PO: DURGAPUR</t>
  </si>
  <si>
    <t>DIST: BARDHMAN </t>
  </si>
  <si>
    <t>713204</t>
  </si>
  <si>
    <t>H001V</t>
  </si>
  <si>
    <t>H003M</t>
  </si>
  <si>
    <t>3. Rail</t>
  </si>
  <si>
    <t>NDLS-2616 GT EXP</t>
  </si>
  <si>
    <t>M/S HIGGIN BOTHAMS  LTD</t>
  </si>
  <si>
    <t>RLY BOOK STALL</t>
  </si>
  <si>
    <t>VIJAYWADA - BZA</t>
  </si>
  <si>
    <t>DIST: VIJAYWADA</t>
  </si>
  <si>
    <t>S456B</t>
  </si>
  <si>
    <t>2554 VAISHALI  EXP.</t>
  </si>
  <si>
    <t>SH.SHYAM SUNDER AGARWAL</t>
  </si>
  <si>
    <t>BEGUSARAI</t>
  </si>
  <si>
    <t>BARAUNI - BJU</t>
  </si>
  <si>
    <t>DIST: BARAUNI</t>
  </si>
  <si>
    <t>S493B</t>
  </si>
  <si>
    <t>ANVT-12368 VIKRAMSILA</t>
  </si>
  <si>
    <t>SH CHANDRA SHEKHAR PRASAD</t>
  </si>
  <si>
    <t>S/O SH RAJNATH RAM, NEAR DR. GANDHI'S HOUSE</t>
  </si>
  <si>
    <t>ISHWAR NAGAR, SHYMALDAS LANE</t>
  </si>
  <si>
    <t>BHAGALPUR - BGP</t>
  </si>
  <si>
    <t>812001</t>
  </si>
  <si>
    <t>9798974801, 8434663696</t>
  </si>
  <si>
    <t>A002C</t>
  </si>
  <si>
    <t>A006A</t>
  </si>
  <si>
    <t>NDLS.SF VAISHALI EXP.</t>
  </si>
  <si>
    <t>A.H.WHEELAR &amp; CO.</t>
  </si>
  <si>
    <t>CHHAPRA JN. (N.ERLY.) - CPR</t>
  </si>
  <si>
    <t>DIST: CHHAPRA </t>
  </si>
  <si>
    <t>M033D</t>
  </si>
  <si>
    <t>NDLS - VAISHALI EXP.</t>
  </si>
  <si>
    <t>M/S A.H.WHEELAR &amp; CO.LTD.</t>
  </si>
  <si>
    <t>DARBHANGA - DBG</t>
  </si>
  <si>
    <t>DIST: DARBHANGA</t>
  </si>
  <si>
    <t>A002H</t>
  </si>
  <si>
    <t>NDLS.SF  VAISHALI EXP.:</t>
  </si>
  <si>
    <t>A.H.WHEELAR &amp; CO.LTD.</t>
  </si>
  <si>
    <t>HAJIPUR (NE.RLY.) - HJP</t>
  </si>
  <si>
    <t>DIST: HAJIPUR</t>
  </si>
  <si>
    <t>A006K</t>
  </si>
  <si>
    <t>DLI.5708  KATIHAR EXP.</t>
  </si>
  <si>
    <t>KATIHAR (NE.FR.RLY.) - KIR</t>
  </si>
  <si>
    <t>DIST: KATHIAR</t>
  </si>
  <si>
    <t>R016D</t>
  </si>
  <si>
    <t>SH.RAM NARAIN CHAUDHARY</t>
  </si>
  <si>
    <t>C/O VAIDYA KAILASH BHAGAT</t>
  </si>
  <si>
    <t>RAHAM GANJ</t>
  </si>
  <si>
    <t>LALBAG (DARBHANGA) - DBG</t>
  </si>
  <si>
    <t>846004</t>
  </si>
  <si>
    <t>9334263438, 9570737871</t>
  </si>
  <si>
    <t>N001M</t>
  </si>
  <si>
    <t>ANVT-12558  SAPTKRANTI EXP.</t>
  </si>
  <si>
    <t>SH. NAGENDER JHA</t>
  </si>
  <si>
    <t>SUTA PATTI</t>
  </si>
  <si>
    <t>MUZAFFARPUR - MFP</t>
  </si>
  <si>
    <t>DIST: MUZAFFARPUR</t>
  </si>
  <si>
    <t>842001</t>
  </si>
  <si>
    <t>A007M</t>
  </si>
  <si>
    <t>ANVT-12558-SAPTKRANTI EXP.</t>
  </si>
  <si>
    <t>MUZAFFARPUR (NE.RLY.) - MFP</t>
  </si>
  <si>
    <t>E001P</t>
  </si>
  <si>
    <t>NDLS-12310-RAJDHANI EXP.</t>
  </si>
  <si>
    <t>EASTERN NEWS AGENCY</t>
  </si>
  <si>
    <t>NEWS PAPER MARKET</t>
  </si>
  <si>
    <t>NEW MARKET, RAJENDRA NAGAR</t>
  </si>
  <si>
    <t>RAJENDER NAGAR - RJPB</t>
  </si>
  <si>
    <t>M031P</t>
  </si>
  <si>
    <t>MURARI PRASAD BOOK SELLER</t>
  </si>
  <si>
    <t>SHOP NO-23-24, BUDHA PLAZA</t>
  </si>
  <si>
    <t>BUDHA , RAJENDRA NAGAR</t>
  </si>
  <si>
    <t>A005S</t>
  </si>
  <si>
    <t>NDLS,SF  VAISHALI EXP.</t>
  </si>
  <si>
    <t>SAMASTIPUR (NE.RLY.) - SPJ</t>
  </si>
  <si>
    <t>DIST: SAMASTIPUR</t>
  </si>
  <si>
    <t>R047S</t>
  </si>
  <si>
    <t>ANVT-12558 SAPT KRANTI</t>
  </si>
  <si>
    <t>SH.RAM BALAK PRASAD</t>
  </si>
  <si>
    <t>SISWA</t>
  </si>
  <si>
    <t>MOTIHARI- MKI</t>
  </si>
  <si>
    <t>DIST: MOTIHARI</t>
  </si>
  <si>
    <t>845401</t>
  </si>
  <si>
    <t>H018B</t>
  </si>
  <si>
    <t>NDLS SF 9024 JANTA EXP.</t>
  </si>
  <si>
    <t>SH.HARIHAR BHATT</t>
  </si>
  <si>
    <t>A-10,SAINI BABA NAGAR</t>
  </si>
  <si>
    <t>LINK ROAD</t>
  </si>
  <si>
    <t>BHARUCH - BH</t>
  </si>
  <si>
    <t>DIST: BHARUCH</t>
  </si>
  <si>
    <t>E001C</t>
  </si>
  <si>
    <t>NDLS-2045-STB EXP</t>
  </si>
  <si>
    <t>EBS NEWS AGENCY</t>
  </si>
  <si>
    <t>SECTOR 22 B</t>
  </si>
  <si>
    <t>CHANDIGARH - CDG</t>
  </si>
  <si>
    <t>DIST: CHANDIGARH</t>
  </si>
  <si>
    <t>160022</t>
  </si>
  <si>
    <t>S207R</t>
  </si>
  <si>
    <t>SR - 12215 - SR. GARIBRATH EXP</t>
  </si>
  <si>
    <t>SINGHAL NEWS AGENCY</t>
  </si>
  <si>
    <t>MODEL TOWN</t>
  </si>
  <si>
    <t>REWARI - RE</t>
  </si>
  <si>
    <t>DIST: REWARI</t>
  </si>
  <si>
    <t>123401</t>
  </si>
  <si>
    <t>R039J</t>
  </si>
  <si>
    <t>DLI 4037 JAMMU MAIL</t>
  </si>
  <si>
    <t>M/S RAINA NEWS AGENCY</t>
  </si>
  <si>
    <t>OPP.DAK BUNGALOW</t>
  </si>
  <si>
    <t>JAMMU TAWI - JAT</t>
  </si>
  <si>
    <t>180001</t>
  </si>
  <si>
    <t>A002D</t>
  </si>
  <si>
    <t>NDLS-SF-2382 POORWA EXP</t>
  </si>
  <si>
    <t>DHANBAD (E.RLY) - DHN</t>
  </si>
  <si>
    <t>S399K</t>
  </si>
  <si>
    <t>NDLS-RANCHI RAJDHANI-12440</t>
  </si>
  <si>
    <t>SH RAJESH AGGARWAL</t>
  </si>
  <si>
    <t>KANAN NIWAS</t>
  </si>
  <si>
    <t>CHUNA BHATTA, KOKAR</t>
  </si>
  <si>
    <t>RANCHI - RNC</t>
  </si>
  <si>
    <t>834001</t>
  </si>
  <si>
    <t>9430202870, 8804406217</t>
  </si>
  <si>
    <t>S471B</t>
  </si>
  <si>
    <t>NDLS KARNATAK-2628 EXP.</t>
  </si>
  <si>
    <t>SH CHANDERSHEKHAR SUNDARESH</t>
  </si>
  <si>
    <t>19/116 FIRST FLOOR</t>
  </si>
  <si>
    <t>CAUVERY NAGAR</t>
  </si>
  <si>
    <t>BANGALORE - SBC</t>
  </si>
  <si>
    <t>DIST: BANGALORE</t>
  </si>
  <si>
    <t>560085</t>
  </si>
  <si>
    <t>H002C</t>
  </si>
  <si>
    <t>NDLS- 2626 KERLA EXP</t>
  </si>
  <si>
    <t>M/S HIGGIN BOTHAM LTD.</t>
  </si>
  <si>
    <t>CALICUT - CLT</t>
  </si>
  <si>
    <t>DIST: CALICUT</t>
  </si>
  <si>
    <t>KERALA</t>
  </si>
  <si>
    <t>M067B</t>
  </si>
  <si>
    <t>NZM-12156 HABIBGANJ BHOPAL EXP</t>
  </si>
  <si>
    <t>M/S LIFE BOOK HOUSE</t>
  </si>
  <si>
    <t>PROP-MOINUDDIN, NEAR MASJID BETUL MUKARRAM</t>
  </si>
  <si>
    <t>SHOP NO-7 WAJDI MUSAFIRKHANA</t>
  </si>
  <si>
    <t>HABIB GANJ - HBJ</t>
  </si>
  <si>
    <t>DIST: HABIBGANJ</t>
  </si>
  <si>
    <t>M045B</t>
  </si>
  <si>
    <t>NDLS-2138-PUNJAB MAIL</t>
  </si>
  <si>
    <t>M/S A.H.WHEELAR &amp; CO.</t>
  </si>
  <si>
    <t>BINA</t>
  </si>
  <si>
    <t>BINA - BINA</t>
  </si>
  <si>
    <t>DIST: BINA</t>
  </si>
  <si>
    <t>M029G</t>
  </si>
  <si>
    <t>NDLS-2002 STB EXP.</t>
  </si>
  <si>
    <t>MR BALRAJ BEJWANI</t>
  </si>
  <si>
    <t>OPP-RAILWAY RESARVESITION OFFICE</t>
  </si>
  <si>
    <t>GWALIOR - GWL</t>
  </si>
  <si>
    <t>DIST: GWALIOR</t>
  </si>
  <si>
    <t>R023G</t>
  </si>
  <si>
    <t>NDLS-   2002 STB EXP.</t>
  </si>
  <si>
    <t>RASHTRIYA SAHITYA BHANDAR</t>
  </si>
  <si>
    <t>474001</t>
  </si>
  <si>
    <t>S310B</t>
  </si>
  <si>
    <t>NDLS - 2002 STB EXP. </t>
  </si>
  <si>
    <t>SMT. MANDAKINI PATHAK</t>
  </si>
  <si>
    <t>462021</t>
  </si>
  <si>
    <t>S025I</t>
  </si>
  <si>
    <t>NZM INTER-CITY EXPRESS</t>
  </si>
  <si>
    <t>SH PARAG SOGANI JAIN</t>
  </si>
  <si>
    <t>C/O SOGANI BOOK HOUSE</t>
  </si>
  <si>
    <t>410,M.G.ROAD (KHAJURI BAZAR), SOGANI</t>
  </si>
  <si>
    <t>INDORE - INDB</t>
  </si>
  <si>
    <t>DIST: INDORE</t>
  </si>
  <si>
    <t>452002</t>
  </si>
  <si>
    <t>M026J</t>
  </si>
  <si>
    <t>NZM 22182 </t>
  </si>
  <si>
    <t>M/S JAI BHARAT NEWS AGENCY</t>
  </si>
  <si>
    <t>JABALPUR - JBP</t>
  </si>
  <si>
    <t>482002</t>
  </si>
  <si>
    <t>S109N</t>
  </si>
  <si>
    <t>SH ANANT KUMAR CHOUDHARY</t>
  </si>
  <si>
    <t>S/O SH RAMESH CHANDER CHOUDHRY, 189 JAWAHAR MARG</t>
  </si>
  <si>
    <t>DR SHARMA KI GALI</t>
  </si>
  <si>
    <t>NAGDA JN. - (NAD)</t>
  </si>
  <si>
    <t>AUG19B</t>
  </si>
  <si>
    <t>INTERCITY EXPRESS</t>
  </si>
  <si>
    <t>SH DILIP JI RATHORE</t>
  </si>
  <si>
    <t>83.NEEL GANGA</t>
  </si>
  <si>
    <t>OPPOSITE RAM MANDIR</t>
  </si>
  <si>
    <t>PO: UJJAIN</t>
  </si>
  <si>
    <t>DIST:UJJAIN</t>
  </si>
  <si>
    <t>K010R</t>
  </si>
  <si>
    <t>NDLS-2926-PASCHIM EXP.</t>
  </si>
  <si>
    <t>KHATRI NOVEL CENTRE</t>
  </si>
  <si>
    <t>SAILANA BUS STAND</t>
  </si>
  <si>
    <t>RATLAM - RTM</t>
  </si>
  <si>
    <t>O005R</t>
  </si>
  <si>
    <t>ANVT - 12428 - REWA EXP.</t>
  </si>
  <si>
    <t>OM NEWS AGENCY</t>
  </si>
  <si>
    <t>REWA - REWA</t>
  </si>
  <si>
    <t>C004B</t>
  </si>
  <si>
    <t>M/S CHANDRA KANTA NEWS AGENCY</t>
  </si>
  <si>
    <t>GANGA RAM PLOT</t>
  </si>
  <si>
    <t>BHUSAWAL - BSL</t>
  </si>
  <si>
    <t>DIST: BHUSAWAL</t>
  </si>
  <si>
    <t>425201</t>
  </si>
  <si>
    <t>A003B</t>
  </si>
  <si>
    <t>BHUSAWAL - BSL.</t>
  </si>
  <si>
    <t>A024J</t>
  </si>
  <si>
    <t>JALNA - J</t>
  </si>
  <si>
    <t>DIST: JALNA</t>
  </si>
  <si>
    <t>P029N</t>
  </si>
  <si>
    <t>NDLS-SF-2754-AP EXP.</t>
  </si>
  <si>
    <t>PATHAK BROTHERS</t>
  </si>
  <si>
    <t>SHOP NO-7 MEHAR PRASAD COMPLEX</t>
  </si>
  <si>
    <t>BESIDE HOTAL CENTRL POINT, RAMDAS PETH</t>
  </si>
  <si>
    <t>NAGPUR - NGP</t>
  </si>
  <si>
    <t>DIST: NAGPUR</t>
  </si>
  <si>
    <t>A004N</t>
  </si>
  <si>
    <t>NDLS-SF-2754, A.P. EXP.</t>
  </si>
  <si>
    <t>NAGPUR (CEN.RLY.) - NGP</t>
  </si>
  <si>
    <t>A027P</t>
  </si>
  <si>
    <t>TRAIN - PUNJAB MAIL</t>
  </si>
  <si>
    <t>RLY. BOOK STALL</t>
  </si>
  <si>
    <t>PRABHANI - PBN.</t>
  </si>
  <si>
    <t>DIST: PRABHANI</t>
  </si>
  <si>
    <t>S453B</t>
  </si>
  <si>
    <t>NDLS-RAJDHANI-22824</t>
  </si>
  <si>
    <t>SH.GOLAK CHANDER DAS, </t>
  </si>
  <si>
    <t>VISWA SAMWAD KENDRA</t>
  </si>
  <si>
    <t>PLOT-4, BUDHESWARI COLONY, NR. RLY STN.</t>
  </si>
  <si>
    <t>BHUBANESHWAR - BBS</t>
  </si>
  <si>
    <t>DIST: BHUBANESWAR</t>
  </si>
  <si>
    <t>9861028553, 9861069553</t>
  </si>
  <si>
    <t>S232J</t>
  </si>
  <si>
    <t>NDLS - 2459 ASR INTERCITY EXP.</t>
  </si>
  <si>
    <t>SETHI ENTERPRISES</t>
  </si>
  <si>
    <t>15, SHASTRI MARKET, SETHI ENTERPRISE PUNJAB</t>
  </si>
  <si>
    <t>JALLANDHAR - </t>
  </si>
  <si>
    <t>DIST: JALANDHAR</t>
  </si>
  <si>
    <t>B023P</t>
  </si>
  <si>
    <t>DLI - 4037 - JAMMU MAIL EXP.</t>
  </si>
  <si>
    <t>BHATIA BOOK DEPOT</t>
  </si>
  <si>
    <t>PATHANKOT - PTK</t>
  </si>
  <si>
    <t>DIST: PATHANKOT</t>
  </si>
  <si>
    <t>A072B</t>
  </si>
  <si>
    <t>SR 4059 INTER-CITY EXPRESS</t>
  </si>
  <si>
    <t>ASHA RAM KHATRI</t>
  </si>
  <si>
    <t>MAHATMA GANDHI ROAD</t>
  </si>
  <si>
    <t>BIKANER - BKN</t>
  </si>
  <si>
    <t>DIST: BIKANER</t>
  </si>
  <si>
    <t>C010B</t>
  </si>
  <si>
    <t>CHHAJER NEWS AGENCY</t>
  </si>
  <si>
    <t>JOSHIWARA KOTE GATE</t>
  </si>
  <si>
    <t>BIKANER   (RAJ)</t>
  </si>
  <si>
    <t>M029J</t>
  </si>
  <si>
    <t>DLI 4711 ALLA HAZRAT BHUJ</t>
  </si>
  <si>
    <t>M/S NAVRATAN BOOK SELLER</t>
  </si>
  <si>
    <t>H.NO.-1596, CHANDRAWAT HOUSE</t>
  </si>
  <si>
    <t>NATNIYON KA RASTA, BEHIND MAYUR CINEMA</t>
  </si>
  <si>
    <t>JAIPUR - JP</t>
  </si>
  <si>
    <t>L002J</t>
  </si>
  <si>
    <t>LATEST MAGAZINE CENTER</t>
  </si>
  <si>
    <t>JASWANT SARAI</t>
  </si>
  <si>
    <t>JODHPUR - JU</t>
  </si>
  <si>
    <t>342001</t>
  </si>
  <si>
    <t>O001J</t>
  </si>
  <si>
    <t>DLI-12461 MANDOR EXP.</t>
  </si>
  <si>
    <t>SH.OM PRAKASH JALANI</t>
  </si>
  <si>
    <t>SARVODYA BOOK STALL, 70-JASWANT SARAI</t>
  </si>
  <si>
    <t>R045J</t>
  </si>
  <si>
    <t>RATHI MEDIA CENTER</t>
  </si>
  <si>
    <t>RATHI BHAWAN</t>
  </si>
  <si>
    <t>OVER BRIDGE, MOHANPURA</t>
  </si>
  <si>
    <t>P001K</t>
  </si>
  <si>
    <t>NDLS-2926 PASCHIM EXP.</t>
  </si>
  <si>
    <t>M/S PAWAN NEWS AGENCY</t>
  </si>
  <si>
    <t>NAYA PURA 10)</t>
  </si>
  <si>
    <t>KOTA - KTT</t>
  </si>
  <si>
    <t>324002</t>
  </si>
  <si>
    <t>L001S</t>
  </si>
  <si>
    <t>NDLS-SF 9024 JANTA EXP.</t>
  </si>
  <si>
    <t>SH.LILA DHAR GOYAL</t>
  </si>
  <si>
    <t>SAWAI MADHOPUR - SWM</t>
  </si>
  <si>
    <t>322021</t>
  </si>
  <si>
    <t>S053T</t>
  </si>
  <si>
    <t>NDLS - SF- 12982 UDAIPUR EXPRESS</t>
  </si>
  <si>
    <t>SH.SHYAM LAL ACHARYA</t>
  </si>
  <si>
    <t>UDAIPUR</t>
  </si>
  <si>
    <t>UDAIPUR - UDZ</t>
  </si>
  <si>
    <t>DIST: UDAIPUR</t>
  </si>
  <si>
    <t>313002</t>
  </si>
  <si>
    <t>H001T</t>
  </si>
  <si>
    <t>M/S HIGGIN BOTHAMS LTD.</t>
  </si>
  <si>
    <t>TRICHCHIRAPPALLI JN.</t>
  </si>
  <si>
    <t>THIRUCHIRAPALLY JN - TPJ</t>
  </si>
  <si>
    <t>DIST: THIRUCHIRAPALLY</t>
  </si>
  <si>
    <t>R033A</t>
  </si>
  <si>
    <t>RAJA NEWS AGENCY</t>
  </si>
  <si>
    <t>SHOP NO-3,GIHAR COMPLEX</t>
  </si>
  <si>
    <t>SHITLA ROAD KHANDARI CHAURAHA, BYPASS ROAD</t>
  </si>
  <si>
    <t>AGRA  CANTT- AGC</t>
  </si>
  <si>
    <t>DIST: AGRA-CANTT</t>
  </si>
  <si>
    <t>A004A</t>
  </si>
  <si>
    <t>DLI.9106  AHMEDABAD MAIL</t>
  </si>
  <si>
    <t>RLY.BOOK STALL</t>
  </si>
  <si>
    <t>AHMEDABAD - ADI</t>
  </si>
  <si>
    <t>DIST: AHEMDABAD</t>
  </si>
  <si>
    <t>T004A</t>
  </si>
  <si>
    <t>NDLS-2418-PARYAG RAJ EXP.</t>
  </si>
  <si>
    <t>MAGZINE SHOPPEE</t>
  </si>
  <si>
    <t>SHIV MAHIMA COMPLEX</t>
  </si>
  <si>
    <t>OPP BIG BAZAR CIVIL LINES</t>
  </si>
  <si>
    <t>ALLAHABAD - ALD.</t>
  </si>
  <si>
    <t>NDLS-2418  SF. PRYAGRAJ EXP.:</t>
  </si>
  <si>
    <t>A.H.WHEELA &amp; CO.</t>
  </si>
  <si>
    <t>ALLAHABAD (N.E.RLY.) - ALD.</t>
  </si>
  <si>
    <t>211002</t>
  </si>
  <si>
    <t>R093B</t>
  </si>
  <si>
    <t>NDLS-14316-INTERCITY EXP.</t>
  </si>
  <si>
    <t>ROADWAYS BOOK STALL</t>
  </si>
  <si>
    <t>BAREILLY  (UP)</t>
  </si>
  <si>
    <t>BAREILLY - BE</t>
  </si>
  <si>
    <t>243001</t>
  </si>
  <si>
    <t>S192D</t>
  </si>
  <si>
    <t>NDLS-SF 2554 VAISHALI EXP</t>
  </si>
  <si>
    <t>C/O RADHA RAMAN JI</t>
  </si>
  <si>
    <t>16/309 RAGHAV NAGAR PASCHIMI</t>
  </si>
  <si>
    <t>DEORIA - SADAR - DEOS</t>
  </si>
  <si>
    <t>DIST: DEORIA - SADAR</t>
  </si>
  <si>
    <t>274001</t>
  </si>
  <si>
    <t>M001F</t>
  </si>
  <si>
    <t>DLI-SF 4018 SADBHAVNA EX</t>
  </si>
  <si>
    <t>FAIZABAD - FD</t>
  </si>
  <si>
    <t>V002F</t>
  </si>
  <si>
    <t>DLI - SF - 4018 SADBHAVNA EXP.</t>
  </si>
  <si>
    <t>VIMAL PREM BOOK CENTRE</t>
  </si>
  <si>
    <t>NEWS PAPER AGENT,CHOWK EKJARA</t>
  </si>
  <si>
    <t>S006G</t>
  </si>
  <si>
    <t>STUDENTS CORNER</t>
  </si>
  <si>
    <t>GORAKHPUR (U.P.)</t>
  </si>
  <si>
    <t>GORAKHPUR - GKP</t>
  </si>
  <si>
    <t>DIST: GORAKHPUR</t>
  </si>
  <si>
    <t>273001</t>
  </si>
  <si>
    <t>M028J</t>
  </si>
  <si>
    <t>NDLS-2002-STB EXP.</t>
  </si>
  <si>
    <t>M/S DEWAN NEWS AGENCY</t>
  </si>
  <si>
    <t>SADAR BAZAR</t>
  </si>
  <si>
    <t>JHANSI - JHS</t>
  </si>
  <si>
    <t>S160J</t>
  </si>
  <si>
    <t>SH.CHUNNA BABU GUPTA</t>
  </si>
  <si>
    <t>284001</t>
  </si>
  <si>
    <t>A049K</t>
  </si>
  <si>
    <t>NDLS-2398-MAHABODHI EXP.</t>
  </si>
  <si>
    <t>ALKA NEWS AGENCY</t>
  </si>
  <si>
    <t>SHOP NO.-35,36</t>
  </si>
  <si>
    <t>RAIL BAZAR</t>
  </si>
  <si>
    <t>KANPUR - CNB</t>
  </si>
  <si>
    <t>DIST: KANPUR</t>
  </si>
  <si>
    <t>A003K</t>
  </si>
  <si>
    <t>NDLS-2398 MAHABODHI EXP.</t>
  </si>
  <si>
    <t>KANPUR JN. (N.RLY) - CNB</t>
  </si>
  <si>
    <t>S002L</t>
  </si>
  <si>
    <t>NDLS.SF-STB-12004 EXP</t>
  </si>
  <si>
    <t>M/S SUBHASH PUSTAK BHANDAR</t>
  </si>
  <si>
    <t>35-40,GURU NANAK MKT.,CHARBAGH</t>
  </si>
  <si>
    <t>LUCKNOW - LKO</t>
  </si>
  <si>
    <t>DIST: LUCKNOW</t>
  </si>
  <si>
    <t>226001</t>
  </si>
  <si>
    <t>S096L</t>
  </si>
  <si>
    <t>NDLS 2004 LUCKNOW SHATABDI</t>
  </si>
  <si>
    <t>SH PRABHU NARAYAN SRIVASTVA</t>
  </si>
  <si>
    <t>1/339, VIJYANT KHAND</t>
  </si>
  <si>
    <t>GOMTI NAGAR</t>
  </si>
  <si>
    <t>DIST: LUCKNOW     </t>
  </si>
  <si>
    <t>226010</t>
  </si>
  <si>
    <t>M036M</t>
  </si>
  <si>
    <t>DLI 54521 SAHARANPUR PASSENGER</t>
  </si>
  <si>
    <t>M/S CHAWLA BOOK DEPOT</t>
  </si>
  <si>
    <t>MEERUT CITY</t>
  </si>
  <si>
    <t>MEERUT CANT. - MTC</t>
  </si>
  <si>
    <t>DIST: MEERUT</t>
  </si>
  <si>
    <t>R003M</t>
  </si>
  <si>
    <t>NDLS SF-MAGADH-2402 EXP</t>
  </si>
  <si>
    <t>SH.RAJA RAM</t>
  </si>
  <si>
    <t>SHIV SHAKTI PURAM COLONY</t>
  </si>
  <si>
    <t>MIRZAPUR - MZP</t>
  </si>
  <si>
    <t>DIST: MIRZAPUR</t>
  </si>
  <si>
    <t>231001</t>
  </si>
  <si>
    <t>P025M</t>
  </si>
  <si>
    <t>NDLS SF INTERCITY-14316 EXP</t>
  </si>
  <si>
    <t>SH.PREM CHAND</t>
  </si>
  <si>
    <t>PUTLI GHAR RD.,LINE PAR</t>
  </si>
  <si>
    <t>MORADABAD - MB</t>
  </si>
  <si>
    <t>244001</t>
  </si>
  <si>
    <t>A004M</t>
  </si>
  <si>
    <t>NDLS-SF 2382 POORWA EXP</t>
  </si>
  <si>
    <t>MUGALSARAI (E.RLY.) - MGS</t>
  </si>
  <si>
    <t>DIST: MUGALSARAI</t>
  </si>
  <si>
    <t>V016N</t>
  </si>
  <si>
    <t>DLI - 24041 - MASOORI EXP.</t>
  </si>
  <si>
    <t>VISHNU DUTT GUPTA</t>
  </si>
  <si>
    <t>GUPTA NEWS AGENCY</t>
  </si>
  <si>
    <t>NEAR BAL SADAN SCHOOL, KOTDWAR ROAD</t>
  </si>
  <si>
    <t>NAZIBABAD - NBD</t>
  </si>
  <si>
    <t>DIST: NAJIBABAD</t>
  </si>
  <si>
    <t>M033R</t>
  </si>
  <si>
    <t>DLI 371 RISHIKESH PASSENGER</t>
  </si>
  <si>
    <t>M/S JAIN NEWS AGENCY</t>
  </si>
  <si>
    <t>3, SUDARSHAN TALKIES</t>
  </si>
  <si>
    <t>ROORKEE - RK</t>
  </si>
  <si>
    <t>DIST: ROORKEE</t>
  </si>
  <si>
    <t>247667</t>
  </si>
  <si>
    <t>M051S</t>
  </si>
  <si>
    <t>MALHOTRA BOOK DEPOT</t>
  </si>
  <si>
    <t>SHOP NO. -29,RAILWAY ROAD</t>
  </si>
  <si>
    <t>SAHARANPUR - SRE</t>
  </si>
  <si>
    <t>247001</t>
  </si>
  <si>
    <t>S357S</t>
  </si>
  <si>
    <t>SH SATISH KUMAR KASHYAP</t>
  </si>
  <si>
    <t>GALI NO.-1</t>
  </si>
  <si>
    <t>BARHAMPURI COLONY, PAPER MILL ROAD</t>
  </si>
  <si>
    <t>S390S</t>
  </si>
  <si>
    <t>SH PUNEET CHAUHAN</t>
  </si>
  <si>
    <t>S/O SH HARISH CHAUHAN</t>
  </si>
  <si>
    <t>2A/1423 RAMNAGAR ,PATHANPURA, COURT ROAD</t>
  </si>
  <si>
    <t>S008S</t>
  </si>
  <si>
    <t>DLI-SPN PASSENGER</t>
  </si>
  <si>
    <t>SMT.BINA SRIVASTAVA</t>
  </si>
  <si>
    <t>209-GHURAN TILAYA</t>
  </si>
  <si>
    <t>SHAHJAHANPUR - SPN</t>
  </si>
  <si>
    <t>DIST: SHAHJAHANPUR</t>
  </si>
  <si>
    <t>242001</t>
  </si>
  <si>
    <t>J003V</t>
  </si>
  <si>
    <t>NDLS-KASHIVISWANATH-14258</t>
  </si>
  <si>
    <t>JAISWAL NEWS AGENCY</t>
  </si>
  <si>
    <t>C/O VIJAY JAISWAL</t>
  </si>
  <si>
    <t>C 31/4 ENGLISIYA LINE, VIDYAPEETH ROAD</t>
  </si>
  <si>
    <t>VARANSI - BSB</t>
  </si>
  <si>
    <t>221002</t>
  </si>
  <si>
    <t>L003V</t>
  </si>
  <si>
    <t>NDLS-14258-KASHI V.EXP.</t>
  </si>
  <si>
    <t>LITERATURE WORLD</t>
  </si>
  <si>
    <t>SH SANTOSH CHAURASIA</t>
  </si>
  <si>
    <t>C-19/26, A-1, GULAR BAGH, NEAR THANA SIGARA</t>
  </si>
  <si>
    <t>M006V</t>
  </si>
  <si>
    <t>NDLS 42502 KASHI VISHWANATH</t>
  </si>
  <si>
    <t>MOURYA BOOK STALL</t>
  </si>
  <si>
    <t>BHU</t>
  </si>
  <si>
    <t>LANKA</t>
  </si>
  <si>
    <t>VARANSI -BSB</t>
  </si>
  <si>
    <t>S094C</t>
  </si>
  <si>
    <t>SH MANISH KUMAR (SHEELA SINGH)</t>
  </si>
  <si>
    <t>C/O RSS OFFICE</t>
  </si>
  <si>
    <t>JC BOSE ROAD</t>
  </si>
  <si>
    <t>ASANLSOL - ASN</t>
  </si>
  <si>
    <t>DIST: ASANSOL</t>
  </si>
  <si>
    <t>713331</t>
  </si>
  <si>
    <t>8986221514, 9163340538</t>
  </si>
  <si>
    <t>M043K</t>
  </si>
  <si>
    <t>NDLS 2382 POORVA EXP.</t>
  </si>
  <si>
    <t>M/S RUKMANI NEWS AGENCY</t>
  </si>
  <si>
    <t>HOWRAH - HWH</t>
  </si>
  <si>
    <t>DIST: HOWRAH</t>
  </si>
  <si>
    <t>700029</t>
  </si>
  <si>
    <t>S099R</t>
  </si>
  <si>
    <t>5. Via_Agnt</t>
  </si>
  <si>
    <t>Via Bhagat Saini</t>
  </si>
  <si>
    <t>SH. RAJ SINGH</t>
  </si>
  <si>
    <t>(BHAGAT RAM SINGH SAINI)</t>
  </si>
  <si>
    <t>S/O SH. BHAGWAN SINGH SAINI, NAHARPUR SECTOR - 7</t>
  </si>
  <si>
    <t>PO: ROHINI</t>
  </si>
  <si>
    <t>DIST: ROHINI</t>
  </si>
  <si>
    <t>110085</t>
  </si>
  <si>
    <t>S020B</t>
  </si>
  <si>
    <t>SH SHYAM SHANKAR PANDEY</t>
  </si>
  <si>
    <t>SANGH SAHITYA KENDER</t>
  </si>
  <si>
    <t>SUJANGANJ</t>
  </si>
  <si>
    <t>PO: BALWARGANJ</t>
  </si>
  <si>
    <t>DIST: JAUNPUR</t>
  </si>
  <si>
    <t>222201</t>
  </si>
  <si>
    <t>G012G</t>
  </si>
  <si>
    <t>Via Sohan Pal Ji</t>
  </si>
  <si>
    <t>GUPTA NEWS PAPER &amp; MAGAZINE</t>
  </si>
  <si>
    <t>DISTRIBUTORS</t>
  </si>
  <si>
    <t>72/A,BALUPURA, RAMTERAM ROAD BEHIND NEELKAMAL FURNITURE</t>
  </si>
  <si>
    <t>DIST: GHAZIABAD</t>
  </si>
  <si>
    <t>S317S</t>
  </si>
  <si>
    <t>Self</t>
  </si>
  <si>
    <t>SH.RAKESH SAFFI,  </t>
  </si>
  <si>
    <t>7/9 SECTOR 2, RAJENDER NAGAR</t>
  </si>
  <si>
    <t>SAHIABABD</t>
  </si>
  <si>
    <t>PO: SAHIBABAD</t>
  </si>
  <si>
    <t>S402S</t>
  </si>
  <si>
    <t>SH SURYA PRAKASH SHARMA</t>
  </si>
  <si>
    <t>A-9, 1/41, SECT.-2</t>
  </si>
  <si>
    <t>RAJENDER NAGAR</t>
  </si>
  <si>
    <t>201005</t>
  </si>
  <si>
    <t>AUG195</t>
  </si>
  <si>
    <t>R0_Dinesh Mathur</t>
  </si>
  <si>
    <t>DELHI-NCR TEAM</t>
  </si>
  <si>
    <t>SH. SOHAN PAL</t>
  </si>
  <si>
    <t>BPDL</t>
  </si>
  <si>
    <t>PO: BPDL</t>
  </si>
  <si>
    <t>DIST: BPDL</t>
  </si>
  <si>
    <t>C005D</t>
  </si>
  <si>
    <t>M/S CENTRAL NEWS AGENCY</t>
  </si>
  <si>
    <t>REGD. OFFICE - 23/90,</t>
  </si>
  <si>
    <t>CONNAUGHT PLACE, P.B.- 374</t>
  </si>
  <si>
    <t>PO: DELHI</t>
  </si>
  <si>
    <t>110001</t>
  </si>
  <si>
    <t>B011N</t>
  </si>
  <si>
    <t>Delhi BJP Office /Agency</t>
  </si>
  <si>
    <t>Delhi BJP Office</t>
  </si>
  <si>
    <t>11 ASHOKA ROAD</t>
  </si>
  <si>
    <t>PO: NEW DELHI</t>
  </si>
  <si>
    <t>S048N</t>
  </si>
  <si>
    <t>M/S SANJEEV TRADERS</t>
  </si>
  <si>
    <t>BEHIND MARRAS HOTEL</t>
  </si>
  <si>
    <t>S176N</t>
  </si>
  <si>
    <t>SH M.L. &amp; SONS,  </t>
  </si>
  <si>
    <t>2594/3,MASJID KALALI BAGH, ALBERT SQUARE,</t>
  </si>
  <si>
    <t>C-BLOCK, R.K.ASHRAM MARG</t>
  </si>
  <si>
    <t>DIST: GOLE MARKET</t>
  </si>
  <si>
    <t>A19AU3</t>
  </si>
  <si>
    <t>SH. P. N . MISHRA</t>
  </si>
  <si>
    <t>BUDH CHAK  ROAD</t>
  </si>
  <si>
    <t>VILL- BARMSIA</t>
  </si>
  <si>
    <t>PO. BARMSIA</t>
  </si>
  <si>
    <t>DIST. KATIHAR</t>
  </si>
  <si>
    <t>A19AU4</t>
  </si>
  <si>
    <t>SH. SURENDER TIWARI</t>
  </si>
  <si>
    <t>B. J. P.  PRADES OFFICE</t>
  </si>
  <si>
    <t>VEERCHANDAR PATEL MARG </t>
  </si>
  <si>
    <t>S229P</t>
  </si>
  <si>
    <t>SH DINESH KUMAR TAMRAKAR</t>
  </si>
  <si>
    <t>LOHA DUKAN</t>
  </si>
  <si>
    <t>PO: PENDRA ROAD</t>
  </si>
  <si>
    <t>DIST: BILASPUR </t>
  </si>
  <si>
    <t>S376S</t>
  </si>
  <si>
    <t>SH OM PRAKASH AGARWAL</t>
  </si>
  <si>
    <t>45, SURAT PARK</t>
  </si>
  <si>
    <t>OPP-SRI RAM MARBAL</t>
  </si>
  <si>
    <t>PO: ALIHAD ROAD</t>
  </si>
  <si>
    <t>A19AU5</t>
  </si>
  <si>
    <t>SH. ASHOK  KEJARIWAL</t>
  </si>
  <si>
    <t>E 109.SURYA DARSHAN APPARTMENT</t>
  </si>
  <si>
    <t>CITI LITE ROAD, CITI LITE</t>
  </si>
  <si>
    <t>PO: SURAT</t>
  </si>
  <si>
    <t>A19AU6</t>
  </si>
  <si>
    <t>SH. SHIV KUMAR MITTAL</t>
  </si>
  <si>
    <t>GANGAPURI ROAD SHOP NO. 23 NETAJI COLLONY</t>
  </si>
  <si>
    <t>OPP.MEHTA  SWEETS SONALI  ROAD</t>
  </si>
  <si>
    <t>PO  .PANIPAT</t>
  </si>
  <si>
    <t>A19AU7</t>
  </si>
  <si>
    <t>SH SUBHASH GOYAL</t>
  </si>
  <si>
    <t>KIRTI SAHITYA KENDRA</t>
  </si>
  <si>
    <t>IN FRONT OF VAISH SR. SEC. SCHOOL</t>
  </si>
  <si>
    <t>PO: BHIWANI</t>
  </si>
  <si>
    <t>DIST: BHIWANI</t>
  </si>
  <si>
    <t>S539B</t>
  </si>
  <si>
    <t>SH DALJEET GUPTA</t>
  </si>
  <si>
    <t>C/O GUPTA HARDWARE STORE</t>
  </si>
  <si>
    <t>PO: BHALLA</t>
  </si>
  <si>
    <t>DIST: BHADERWAH</t>
  </si>
  <si>
    <t>S235J</t>
  </si>
  <si>
    <t>SH BALKRISHAN KOUL</t>
  </si>
  <si>
    <t>C/O HIMALYA HANDLOOM</t>
  </si>
  <si>
    <t>OPP-CTO BSNL-17-B</t>
  </si>
  <si>
    <t>PO: EXCHANGE ROAD</t>
  </si>
  <si>
    <t>S212N</t>
  </si>
  <si>
    <t>SH SATISH KOUL</t>
  </si>
  <si>
    <t>FLAT NO-6,BLOCK NO-72</t>
  </si>
  <si>
    <t>STREET NO-16, JAGTI TOWNSHIP</t>
  </si>
  <si>
    <t>PO: NAGROTA</t>
  </si>
  <si>
    <t>S535B</t>
  </si>
  <si>
    <t>SH BABU NAND PRASAD</t>
  </si>
  <si>
    <t>C/O M/S FRIENDS STATIONARY</t>
  </si>
  <si>
    <t>EMPLOYMENT EXCHANGE ROAD</t>
  </si>
  <si>
    <t>PO: PO:BARTAND</t>
  </si>
  <si>
    <t>R025D</t>
  </si>
  <si>
    <t>RAJKAMAL SARASWATI VIDYA MANDIR</t>
  </si>
  <si>
    <t>ASHOK NAGAR</t>
  </si>
  <si>
    <t>PO: PO:DHANSAR</t>
  </si>
  <si>
    <t>B012P</t>
  </si>
  <si>
    <t>SH.BAL MUKUND SARAF</t>
  </si>
  <si>
    <t>SH.BALDAU JI BAZAR</t>
  </si>
  <si>
    <t>PO: PANNA</t>
  </si>
  <si>
    <t>DIST: PANNA</t>
  </si>
  <si>
    <t>S549B</t>
  </si>
  <si>
    <t>SH GOVIND MEENA</t>
  </si>
  <si>
    <t>C/O NAND KISHORE PALIWAL, SANIYA GEN STORE</t>
  </si>
  <si>
    <t>KANYA SHALA ROAD</t>
  </si>
  <si>
    <t>PO: BINA GANJ</t>
  </si>
  <si>
    <t>DIST: GUNA</t>
  </si>
  <si>
    <t>S226J</t>
  </si>
  <si>
    <t>SH AVINASH ANANT ANJANKAR</t>
  </si>
  <si>
    <t>RENUKA NAGAR</t>
  </si>
  <si>
    <t>DABKI ROAD</t>
  </si>
  <si>
    <t>PO: JUNE SAHAR</t>
  </si>
  <si>
    <t>444002</t>
  </si>
  <si>
    <t>A19AU8</t>
  </si>
  <si>
    <t>SH. DEVESH SASTRI KAVDE</t>
  </si>
  <si>
    <t>190 MAYURESH APPARMENT</t>
  </si>
  <si>
    <t>PANDEY LAIYOUT</t>
  </si>
  <si>
    <t>PO: KHAMLA</t>
  </si>
  <si>
    <t>S116T</t>
  </si>
  <si>
    <t>SH PRAKASH CHAND VIDANDE</t>
  </si>
  <si>
    <t>C/O SH K.N. BANJARI (HOUSE)</t>
  </si>
  <si>
    <t>NR-BANDKAR SCHOOL, VINOBA NAGAR</t>
  </si>
  <si>
    <t>PO: PO:TUMSAR</t>
  </si>
  <si>
    <t>DIST: BHANDARA</t>
  </si>
  <si>
    <t>D022D</t>
  </si>
  <si>
    <t>DR GHANSHYAM SAI</t>
  </si>
  <si>
    <t>QTR NO.-C/03 N.N. SCH COLONY</t>
  </si>
  <si>
    <t>CENTRAL HOSPITAL</t>
  </si>
  <si>
    <t>PO: PO:DERADALCHER</t>
  </si>
  <si>
    <t>DIST: ANGUL</t>
  </si>
  <si>
    <t>S223A</t>
  </si>
  <si>
    <t>SH SANJEEV KHAJARIA</t>
  </si>
  <si>
    <t>S/O SH BISHAN DAS JI</t>
  </si>
  <si>
    <t>AWANKHA</t>
  </si>
  <si>
    <t>DIST: GURDASPUR</t>
  </si>
  <si>
    <t>S487B</t>
  </si>
  <si>
    <t>SH KUNJ BIHARI RATHORE</t>
  </si>
  <si>
    <t>ADARS VIDYA MANDIR</t>
  </si>
  <si>
    <t>SABAJI MANDI SISHWALI</t>
  </si>
  <si>
    <t>PO: BARA</t>
  </si>
  <si>
    <t>DIST: BARA</t>
  </si>
  <si>
    <t>S529B</t>
  </si>
  <si>
    <t>RAJASTHAN_ABHIYAN_15</t>
  </si>
  <si>
    <t>SH NAVIN SHARMA JI</t>
  </si>
  <si>
    <t>WARD NO.-2</t>
  </si>
  <si>
    <t>TANSIG ROAD</t>
  </si>
  <si>
    <t>PO: BEHROR</t>
  </si>
  <si>
    <t>S531B</t>
  </si>
  <si>
    <t>SH SUSHIL KR BHARDWAJ (PRINCIPAL)</t>
  </si>
  <si>
    <t>UPPER MARKET</t>
  </si>
  <si>
    <t>BACK-DAU JI KA MANDIR</t>
  </si>
  <si>
    <t>PO: BHUSAWAR</t>
  </si>
  <si>
    <t>S213D</t>
  </si>
  <si>
    <t>SH HARI BABU JI</t>
  </si>
  <si>
    <t>PURANE KHAJANE KE PICHHE</t>
  </si>
  <si>
    <t>DHOOL KOT ROAD</t>
  </si>
  <si>
    <t>PO: DHOULPUR</t>
  </si>
  <si>
    <t>DIST: DHOULPUR</t>
  </si>
  <si>
    <t>S214D</t>
  </si>
  <si>
    <t>SH HIRA LAL VERMA</t>
  </si>
  <si>
    <t>S/O SH RATAN LAL VERMA JANGID</t>
  </si>
  <si>
    <t>NEAR DHARAMSHALA, MALPURA</t>
  </si>
  <si>
    <t>PO: DIGGI</t>
  </si>
  <si>
    <t>S216J</t>
  </si>
  <si>
    <t>CHETAN ANAND KAUSHK</t>
  </si>
  <si>
    <t>PLOT NO-5-B, PAWAN PUTRA HOUSING. COLONY</t>
  </si>
  <si>
    <t>NEAR MEENA WALA GOVT SCHOOL, SIRSI ROAD</t>
  </si>
  <si>
    <t>S405K</t>
  </si>
  <si>
    <t>SH MEGH SHYAM SHARMA JI</t>
  </si>
  <si>
    <t>BHARTIYA ADARSH VIDYA PEETH</t>
  </si>
  <si>
    <t>MADYAMIC VIDYALAYA, KHANDELWAL DHARAMSHALA</t>
  </si>
  <si>
    <t>PO: KUMHEL</t>
  </si>
  <si>
    <t>S201R</t>
  </si>
  <si>
    <t>SH ANUP GUPTA</t>
  </si>
  <si>
    <t>C/O GUPTA BOOK STORE</t>
  </si>
  <si>
    <t>PO: RAJA KHEDA</t>
  </si>
  <si>
    <t>A19AU2</t>
  </si>
  <si>
    <t>LEFT-COL . S . P. MISHR</t>
  </si>
  <si>
    <t>VILL/ PO/  PASEWA (JHORIA)</t>
  </si>
  <si>
    <t>THE/THANA/--KERAKAT</t>
  </si>
  <si>
    <t>PO. PASEWA</t>
  </si>
  <si>
    <t>DIST. JAUNPUR</t>
  </si>
  <si>
    <t>V016D</t>
  </si>
  <si>
    <t>VIVEKANANDA KENDRA VIDYALAYAS</t>
  </si>
  <si>
    <t>ARUNACHAL PRADESH TRUST,</t>
  </si>
  <si>
    <t>NEAR S.P.OFFICE,BREEZY MEADOWS, RIVERSIDE, POST BOX # 104</t>
  </si>
  <si>
    <t>PO: DIBRUGARH</t>
  </si>
  <si>
    <t>DIST: DIBRUGARH</t>
  </si>
  <si>
    <t>S250P</t>
  </si>
  <si>
    <t>SH KRISHNA MOHAN PRASAD AGARWAL</t>
  </si>
  <si>
    <t>GOPI KRISHAN MARKET</t>
  </si>
  <si>
    <t>BHIKNA PAHARI</t>
  </si>
  <si>
    <t>S547B</t>
  </si>
  <si>
    <t>DINESH CHANDRA MISHRA</t>
  </si>
  <si>
    <t>ANPURNA BHAVAN, GUPTA DAIRY KEE GALI, </t>
  </si>
  <si>
    <t>JABRA PARA, WARD-53</t>
  </si>
  <si>
    <t>S211N</t>
  </si>
  <si>
    <t>SH AAKASH JAIN</t>
  </si>
  <si>
    <t>LALA JI PUSTAK DUKAN</t>
  </si>
  <si>
    <t>PO: NAWAPARA RAJIM</t>
  </si>
  <si>
    <t>S021M</t>
  </si>
  <si>
    <t>R2_ANSHUL</t>
  </si>
  <si>
    <t>SH. DEWAN SINGH MALIK</t>
  </si>
  <si>
    <t>HN- A-17, GALI GAS WALI</t>
  </si>
  <si>
    <t>PO: MASOODPUR</t>
  </si>
  <si>
    <t>DIST: DELHI</t>
  </si>
  <si>
    <t>S184G</t>
  </si>
  <si>
    <t>THE SECRETARY</t>
  </si>
  <si>
    <t>RAJ BHAWAN</t>
  </si>
  <si>
    <t>PO: GANDHI NAGAR</t>
  </si>
  <si>
    <t>DIST: GANDHI NAGAR</t>
  </si>
  <si>
    <t>S524B</t>
  </si>
  <si>
    <t>SH RAKESH SHARMA</t>
  </si>
  <si>
    <t>22/93, GALI NO.-4</t>
  </si>
  <si>
    <t>PUNJABI ATTA CHAKKI, GURUNANAK COLONY</t>
  </si>
  <si>
    <t>DIST: JHAJJAR</t>
  </si>
  <si>
    <t>S545B</t>
  </si>
  <si>
    <t>SH SANJAY MITTAL</t>
  </si>
  <si>
    <t>MITTAL MEDICAL STORE</t>
  </si>
  <si>
    <t>PO: BAHUJHOLRI</t>
  </si>
  <si>
    <t>S020J</t>
  </si>
  <si>
    <t>SH. ANIL KUMAR</t>
  </si>
  <si>
    <t>BAJRAN CLOTH HOUSE</t>
  </si>
  <si>
    <t>S191G</t>
  </si>
  <si>
    <t>SH SANJAY JI</t>
  </si>
  <si>
    <t>M/S BHARAT SANITARY</t>
  </si>
  <si>
    <t>KATH MANDI,PATEL BASTI</t>
  </si>
  <si>
    <t>PO: GOHANA</t>
  </si>
  <si>
    <t>DIST: SONIPAT</t>
  </si>
  <si>
    <t>S227J</t>
  </si>
  <si>
    <t>SH SUDESH KR GARG</t>
  </si>
  <si>
    <t>H.NO.-2739, HOUSING BOARD COLONY</t>
  </si>
  <si>
    <t>SECTOR-17, HUDA</t>
  </si>
  <si>
    <t>PO: JAGADHRI</t>
  </si>
  <si>
    <t>DIST: YAMUNA NAGAR</t>
  </si>
  <si>
    <t>S229J</t>
  </si>
  <si>
    <t>SH VIKASH SEHRAWAT</t>
  </si>
  <si>
    <t>OM TRADERS</t>
  </si>
  <si>
    <t>NEAR I.C.I.C.I. BANK</t>
  </si>
  <si>
    <t>PO: JHAJHAR</t>
  </si>
  <si>
    <t>S098L</t>
  </si>
  <si>
    <t>SH ARVIND BHOJANYA</t>
  </si>
  <si>
    <t>C/O KISHAN KOL DEPOT</t>
  </si>
  <si>
    <t>FARTIYA ROAD</t>
  </si>
  <si>
    <t>PO: LOHARU</t>
  </si>
  <si>
    <t>S097L</t>
  </si>
  <si>
    <t>SH GURDAS SINGH</t>
  </si>
  <si>
    <t>S/O SH TULE SINGH</t>
  </si>
  <si>
    <t>VILL-LUHARI HATALYAN</t>
  </si>
  <si>
    <t>PO: LUHARI</t>
  </si>
  <si>
    <t>S288M</t>
  </si>
  <si>
    <t>SH VIJAY VADHWA</t>
  </si>
  <si>
    <t>C/O M/S GIRDHARI LAL VIJAY KUMAR</t>
  </si>
  <si>
    <t>CLOTH MARCHANT, WHITE HOUSE, MAIN BAZAR</t>
  </si>
  <si>
    <t>PO: MANDI DABWALI</t>
  </si>
  <si>
    <t>S231A</t>
  </si>
  <si>
    <t>SH JASBIR SINGH</t>
  </si>
  <si>
    <t>S/O SH BALBIR SINGH</t>
  </si>
  <si>
    <t>35-AMBA VIHAR</t>
  </si>
  <si>
    <t>PO: NEAR KARAN PLACE</t>
  </si>
  <si>
    <t>DIST: AMBALA CITY</t>
  </si>
  <si>
    <t>TempRD2</t>
  </si>
  <si>
    <t>SH HARISH NAIN</t>
  </si>
  <si>
    <t>FLAT NO-8, GH-10</t>
  </si>
  <si>
    <t>MANSA DEVI COMPLEX, SECTOR -5</t>
  </si>
  <si>
    <t>PO: PANCHKULA</t>
  </si>
  <si>
    <t>DIST: PANCHKULA</t>
  </si>
  <si>
    <t>S259P</t>
  </si>
  <si>
    <t>SH VISHAL BHASKAR</t>
  </si>
  <si>
    <t>H.NO.-401/2,STREET NO.-5</t>
  </si>
  <si>
    <t>NEAR OLD SBI BANK, SHIV NAGAR</t>
  </si>
  <si>
    <t>S014R</t>
  </si>
  <si>
    <t>M/S BAHAL SONS </t>
  </si>
  <si>
    <t>293, VIDYA NIKETAN MARG, </t>
  </si>
  <si>
    <t>S206R</t>
  </si>
  <si>
    <t>SH SANJU JI</t>
  </si>
  <si>
    <t>SHAHPUR</t>
  </si>
  <si>
    <t>PO: RAIT</t>
  </si>
  <si>
    <t>M066B</t>
  </si>
  <si>
    <t>MADHAV KUNJ, SANGH KARYALAY</t>
  </si>
  <si>
    <t>LAKSHMI NARAYAN MANDIR</t>
  </si>
  <si>
    <t>SERI BAZAR</t>
  </si>
  <si>
    <t>PO: BHADARWAH</t>
  </si>
  <si>
    <t>DIST: DODA</t>
  </si>
  <si>
    <t>S538B</t>
  </si>
  <si>
    <t>SH AMARJEET SINGH</t>
  </si>
  <si>
    <t>S/O LT SH YOGRAJ SINGH</t>
  </si>
  <si>
    <t>C/O RAKESH K.GUPTA SHOPKEEPER</t>
  </si>
  <si>
    <t>PO: BUDHI</t>
  </si>
  <si>
    <t>S187G</t>
  </si>
  <si>
    <t>SH ATUL MAHAJAN</t>
  </si>
  <si>
    <t>C/O BALAJI TRADERS</t>
  </si>
  <si>
    <t>OPPOSITE HEAD POST OFFICE</t>
  </si>
  <si>
    <t>S230J</t>
  </si>
  <si>
    <t>SH SHIV KR BANSAL</t>
  </si>
  <si>
    <t>H.NO.-D-11</t>
  </si>
  <si>
    <t>POWER GRID COLONY, PANAMA CHOWK</t>
  </si>
  <si>
    <t>PO: JAMMU </t>
  </si>
  <si>
    <t>S389K</t>
  </si>
  <si>
    <t>SUNITA DAVI MEMORIAL PUBLIC SCHOOL</t>
  </si>
  <si>
    <t>KISHTWAR COLLEGE ROAD</t>
  </si>
  <si>
    <t>NEAR ZEO OFFICE</t>
  </si>
  <si>
    <t>PO: KISHTWAR</t>
  </si>
  <si>
    <t>DIST: KISHTWAR </t>
  </si>
  <si>
    <t>S225J</t>
  </si>
  <si>
    <t>SH ANKUSH SURI</t>
  </si>
  <si>
    <t>326/A TALLI MORH,NEW PLOTS</t>
  </si>
  <si>
    <t>C/O M/S ANKUSH PLAYWOOD</t>
  </si>
  <si>
    <t>PO: TALLY MARH</t>
  </si>
  <si>
    <t>S544B</t>
  </si>
  <si>
    <t>SH MOHAN LAL GUPTA</t>
  </si>
  <si>
    <t>C/O AABHA DRESEG, MAIN MARKET</t>
  </si>
  <si>
    <t>HOSPITAL CHOWK, DEOLOND</t>
  </si>
  <si>
    <t>PO: BANSAGAR</t>
  </si>
  <si>
    <t>DIST: SHAHDOL</t>
  </si>
  <si>
    <t>S543B</t>
  </si>
  <si>
    <t>SH PRAKASH GUPTA</t>
  </si>
  <si>
    <t>S/O SH RAM GOPAL GUPTA (ADVOCATE)</t>
  </si>
  <si>
    <t>RAM MANDIR ROAD, WARD - 14</t>
  </si>
  <si>
    <t>PO: BEIOHARI</t>
  </si>
  <si>
    <t>S220P</t>
  </si>
  <si>
    <t>SH KAMLESH GAUTAM</t>
  </si>
  <si>
    <t>C/O DR.O.P.SONI, 37 SAHID COLONY</t>
  </si>
  <si>
    <t>GALI-2, NEAR BIZALI GHAR</t>
  </si>
  <si>
    <t>PO: BIORA</t>
  </si>
  <si>
    <t>S156C</t>
  </si>
  <si>
    <t>SH K.L. SHRIVAS</t>
  </si>
  <si>
    <t>QTR NO-,NE-41</t>
  </si>
  <si>
    <t>MP POWER GENRATING COM.LTD</t>
  </si>
  <si>
    <t>PO: CHACHAI</t>
  </si>
  <si>
    <t>DIST: ANUPPUR   </t>
  </si>
  <si>
    <t>S094H</t>
  </si>
  <si>
    <t>SH DEVI SINGH MEENA</t>
  </si>
  <si>
    <t>23, SHIV COLONY</t>
  </si>
  <si>
    <t>ITI ROAD</t>
  </si>
  <si>
    <t>PO: HOSANGABAD</t>
  </si>
  <si>
    <t>S234J</t>
  </si>
  <si>
    <t>SH JITENDER SINGH</t>
  </si>
  <si>
    <t>OPP-BLOCK OFFICE</t>
  </si>
  <si>
    <t>PO: JAI SINGH NAGAR</t>
  </si>
  <si>
    <t>S285M</t>
  </si>
  <si>
    <t>SH PANKAJ PANDEY (ZILA PRACHARAK)</t>
  </si>
  <si>
    <t>SHARDA NEKETAN (RSS OFFICE)</t>
  </si>
  <si>
    <t>BOSS COLONY,  OPP RAILWAY STN.</t>
  </si>
  <si>
    <t>PO: MAIHAR</t>
  </si>
  <si>
    <t>DIST: MAIHAR, SATNA</t>
  </si>
  <si>
    <t>S401S</t>
  </si>
  <si>
    <t>SH DHANRAJ GUPTA</t>
  </si>
  <si>
    <t>C/O PATANJLI SWADESHI KENDER</t>
  </si>
  <si>
    <t>ITMA HOUSE , SHOP NO.-5</t>
  </si>
  <si>
    <t>PO: MUKTIYARGANJ</t>
  </si>
  <si>
    <t>V027S</t>
  </si>
  <si>
    <t>SH VIJAY ANAND</t>
  </si>
  <si>
    <t>UPKAR CHIKITSALAY, JHANSI GUNA BY PASS ROAD</t>
  </si>
  <si>
    <t>S057U</t>
  </si>
  <si>
    <t>SH SATISH RAJENDER PATIL</t>
  </si>
  <si>
    <t>C/O ANAND COLLECTION, NEW MONDA ROAD</t>
  </si>
  <si>
    <t>SHIVAJI CHOWK, NEAR SBI</t>
  </si>
  <si>
    <t>PO: UDGIR</t>
  </si>
  <si>
    <t>413517</t>
  </si>
  <si>
    <t>S500B</t>
  </si>
  <si>
    <t>SH SATYA NARAYAN VAISHNAV</t>
  </si>
  <si>
    <t>S/O SH KANHAYA DAS VAISHNAV</t>
  </si>
  <si>
    <t>10, ASHOK NAGAR (SANSKRITI MANDIR)</t>
  </si>
  <si>
    <t>PO: BHILWARA</t>
  </si>
  <si>
    <t>DIST: BHILWARA</t>
  </si>
  <si>
    <t>S216D</t>
  </si>
  <si>
    <t>SH PARMANAND SHARMA</t>
  </si>
  <si>
    <t>SUBHASH COLONY</t>
  </si>
  <si>
    <t>BACK POONAM CINEMA</t>
  </si>
  <si>
    <t>P034K</t>
  </si>
  <si>
    <t>PRINCIPAL</t>
  </si>
  <si>
    <t>SARASWATI GIRLS SEC. RASTRIYA</t>
  </si>
  <si>
    <t>VIDYA MANDIR, BACK SIDE OF POLICE STN.</t>
  </si>
  <si>
    <t>PO: KOTPUTLI</t>
  </si>
  <si>
    <t>DIST: KOTPUTALI</t>
  </si>
  <si>
    <t>S284M</t>
  </si>
  <si>
    <t>SH MANOHAR SINGH TAK</t>
  </si>
  <si>
    <t>DURGAWATI SADAN, NAVEEN MANDI</t>
  </si>
  <si>
    <t>S263M</t>
  </si>
  <si>
    <t>SH PRAMOD KUMAR SHARMA</t>
  </si>
  <si>
    <t>NENAVATO KI POL</t>
  </si>
  <si>
    <t>MERTA CITY</t>
  </si>
  <si>
    <t>PO: NAGAUR </t>
  </si>
  <si>
    <t>BJPUP6</t>
  </si>
  <si>
    <t>BJP_UP_2015.</t>
  </si>
  <si>
    <t>SH. PURAN DABAR</t>
  </si>
  <si>
    <t>DABAR FOOTWEAR INDUSTRIES</t>
  </si>
  <si>
    <t>12.5 KM, NH2, SIKANDARA </t>
  </si>
  <si>
    <t>PO: AGRA</t>
  </si>
  <si>
    <t>BJPUP7</t>
  </si>
  <si>
    <t>SMT. PAYAL SINGH</t>
  </si>
  <si>
    <t>12-A, NARAYAN VIHAR</t>
  </si>
  <si>
    <t>SIKANDARA  </t>
  </si>
  <si>
    <t>BJPUP8</t>
  </si>
  <si>
    <t>SMT KALPANA DHAKRE</t>
  </si>
  <si>
    <t>129, BAJRAN NAGAR</t>
  </si>
  <si>
    <t>SIKANDARA</t>
  </si>
  <si>
    <t>BJPUP12</t>
  </si>
  <si>
    <t>SH. SATYA MITRA SINGH (DINESH)</t>
  </si>
  <si>
    <t>PATANJALI CHIKITSALAYA</t>
  </si>
  <si>
    <t>NEAR JIVAN RAM INTER COLLEGE</t>
  </si>
  <si>
    <t>PO: ANDHA MAUD, BHEETI</t>
  </si>
  <si>
    <t>DIST: MAU</t>
  </si>
  <si>
    <t>BJPUP21</t>
  </si>
  <si>
    <t>SH. PRAG BOSS MANEGER</t>
  </si>
  <si>
    <t>SHARDA PUBLIC SCHOOL,  </t>
  </si>
  <si>
    <t>TULSHI PARK BALRAMPUR</t>
  </si>
  <si>
    <t>PO: BALRAMPUR</t>
  </si>
  <si>
    <t>DIST: BALRAM PUR</t>
  </si>
  <si>
    <t>BJPUP33</t>
  </si>
  <si>
    <t>DR Pramender Maheshwari </t>
  </si>
  <si>
    <t>GANGASHEEL HOSPITAL,</t>
  </si>
  <si>
    <t> CIVIL LINES</t>
  </si>
  <si>
    <t>PO: BAREILLY</t>
  </si>
  <si>
    <t>BJPUP34</t>
  </si>
  <si>
    <t>DR MANOJ GUPTA</t>
  </si>
  <si>
    <t>HOSPITAL KILA CHHAWANI </t>
  </si>
  <si>
    <t>H.NO.302 </t>
  </si>
  <si>
    <t>BJPUP37</t>
  </si>
  <si>
    <t>DR SHYAM BIHARI LAL</t>
  </si>
  <si>
    <t>M.J.P. RUHELKHAND VISHV VIDYALYA CAMPUS</t>
  </si>
  <si>
    <t>BJPUP42</t>
  </si>
  <si>
    <t>DR. SHAILENDER SINGH</t>
  </si>
  <si>
    <t>MUDIYA AHMADNAGAR,  NEAR MAYUR VAN</t>
  </si>
  <si>
    <t>CHETNA KENDRA, PILIBHIT ROAD</t>
  </si>
  <si>
    <t>BJPUP43</t>
  </si>
  <si>
    <t>SH. NARESH SHARMA BANTI</t>
  </si>
  <si>
    <t>12 PAWAN VIHAR, </t>
  </si>
  <si>
    <t>PILIBHIT BY PASS ROAD </t>
  </si>
  <si>
    <t>BJPUP44</t>
  </si>
  <si>
    <t>SUMANLATA SINGH </t>
  </si>
  <si>
    <t>70, RADHESHYAM ENCLAVE,  </t>
  </si>
  <si>
    <t>26-CIVIL LINES</t>
  </si>
  <si>
    <t>BJPUP17</t>
  </si>
  <si>
    <t>DR. R. K. PATEL</t>
  </si>
  <si>
    <t>JIVAN DHARA HOSPITAL</t>
  </si>
  <si>
    <t>INDRA MAIL, CHAURAHA</t>
  </si>
  <si>
    <t>PO: BHADOI</t>
  </si>
  <si>
    <t>DIST: BHADHOI</t>
  </si>
  <si>
    <t>BJPUP36</t>
  </si>
  <si>
    <t>DR HARI SHANKAR GANGWAR  </t>
  </si>
  <si>
    <t>SARDAR VALLABH BHAI PATEL DIGREE COLLEGE, </t>
  </si>
  <si>
    <t>PO: BHOJIPURA</t>
  </si>
  <si>
    <t>BJPUP38</t>
  </si>
  <si>
    <t>DR D.C. VERMA</t>
  </si>
  <si>
    <t>GOVT.GIRLS POLYTECHNIC </t>
  </si>
  <si>
    <t>KHALILPUR </t>
  </si>
  <si>
    <t>PO: C.B. GANJ</t>
  </si>
  <si>
    <t>BJPUP28</t>
  </si>
  <si>
    <t>SH JAGDISH DIXIT</t>
  </si>
  <si>
    <t>PRINCIPAL, VIDYA PRAKASH MAHA-VIDYALYA,  </t>
  </si>
  <si>
    <t>UDHARANPUR, </t>
  </si>
  <si>
    <t>PO: CHHIBRAMAU</t>
  </si>
  <si>
    <t>BJPUP29</t>
  </si>
  <si>
    <t>SH.BRIJESH CHTURVEDI</t>
  </si>
  <si>
    <t>BRIJESH MEDICAL STORE </t>
  </si>
  <si>
    <t>BJPUP31</t>
  </si>
  <si>
    <t>SH.HAR NARAYAN CHTURVEDI</t>
  </si>
  <si>
    <t>PRINCIPAL,  SANATAN DHARM VIDYALYA,  </t>
  </si>
  <si>
    <t>UDHARANPUR,  </t>
  </si>
  <si>
    <t>S176G</t>
  </si>
  <si>
    <t>SH ANAND PAL SINGH</t>
  </si>
  <si>
    <t>41-NITI KHAND-3</t>
  </si>
  <si>
    <t>INDRAPURAM</t>
  </si>
  <si>
    <t>BJPUP9</t>
  </si>
  <si>
    <t>SMT. BABITA CHAUHAN</t>
  </si>
  <si>
    <t>SAI SADAN, 72, PROFESSOR COLONY</t>
  </si>
  <si>
    <t>CIVIL LINES </t>
  </si>
  <si>
    <t>PO: HARI PARVAT AGRA</t>
  </si>
  <si>
    <t>S096H</t>
  </si>
  <si>
    <t>SH JAI PRAKASH PANDEY</t>
  </si>
  <si>
    <t>SANCHHALAK GAYTRI GYAN MANDIR</t>
  </si>
  <si>
    <t>PO: HATA</t>
  </si>
  <si>
    <t>DIST: KUSHI NAGAR</t>
  </si>
  <si>
    <t>BJPUP2</t>
  </si>
  <si>
    <t>SH RAJESH DIWAKAR (MP)</t>
  </si>
  <si>
    <t>VASUNDHRA ENCLAVE</t>
  </si>
  <si>
    <t>MATHURA ROAD</t>
  </si>
  <si>
    <t>PO: HATHRAS</t>
  </si>
  <si>
    <t>DIST: HATHRAS</t>
  </si>
  <si>
    <t>BJPUP3</t>
  </si>
  <si>
    <t>SH PRAMOD KUMAR SENGAR</t>
  </si>
  <si>
    <t>GRAM KAILORA, </t>
  </si>
  <si>
    <t>HATHRAS JUNCTION</t>
  </si>
  <si>
    <t>BJPUP25</t>
  </si>
  <si>
    <t>DR PRAMOD CHANDRA</t>
  </si>
  <si>
    <t>E.R.D.R. COCHING III FLOOR,</t>
  </si>
  <si>
    <t> ROYAL PLAZA,  MUNSI PULIYA </t>
  </si>
  <si>
    <t>PO: INDIRA NAGAR</t>
  </si>
  <si>
    <t>R024G</t>
  </si>
  <si>
    <t>RATAN LAL</t>
  </si>
  <si>
    <t>B/106, TOWER-1</t>
  </si>
  <si>
    <t>AYSHIYANA UPWAN,AHISA KHAND-2</t>
  </si>
  <si>
    <t>PO: INDIRAPURAM</t>
  </si>
  <si>
    <t>BJPUP50</t>
  </si>
  <si>
    <t>SH. KISHAN LAL </t>
  </si>
  <si>
    <t>VILL/POST-JAHANABAD</t>
  </si>
  <si>
    <t>PO: JAHANABAD</t>
  </si>
  <si>
    <t>DIST: PILIBHIT</t>
  </si>
  <si>
    <t>BJPUP26</t>
  </si>
  <si>
    <t>SMT.ARTI YADAV,  PRINCIPAL</t>
  </si>
  <si>
    <t>GIRLS INTER COLLEGE CHHIBRAMAU </t>
  </si>
  <si>
    <t>PO: KANNAUJ</t>
  </si>
  <si>
    <t>BJPUP27</t>
  </si>
  <si>
    <t>SH.GAURAV DUBEY,  MANAGER</t>
  </si>
  <si>
    <t>R.K.D.PUBLIC SCHOOL,  SIKANDERPUR,  </t>
  </si>
  <si>
    <t>D030K</t>
  </si>
  <si>
    <t>DR.ANGAD SINGH PRINCIPAL</t>
  </si>
  <si>
    <t>B.N.S.D. SHIKSHA NEKETAN</t>
  </si>
  <si>
    <t>BENAJHABAR</t>
  </si>
  <si>
    <t>BJPUP32</t>
  </si>
  <si>
    <t>SH.RAVI DUBEY</t>
  </si>
  <si>
    <t>18 GOVIND NAGAR,  </t>
  </si>
  <si>
    <t>MANIKPUR, CHITRAKUT DHAM, </t>
  </si>
  <si>
    <t>PO: KARVI </t>
  </si>
  <si>
    <t>DIST: CHITRAKUT</t>
  </si>
  <si>
    <t>BJPUP10</t>
  </si>
  <si>
    <t>SH. JEETU AGGARWAL</t>
  </si>
  <si>
    <t>BADI HOLI</t>
  </si>
  <si>
    <t>PO: KASGANJ</t>
  </si>
  <si>
    <t>DIST: KASGANJ</t>
  </si>
  <si>
    <t>BJPUP11</t>
  </si>
  <si>
    <t>SH. PURAN SOLANKI</t>
  </si>
  <si>
    <t>NATHURAM PATHAN CHOWK</t>
  </si>
  <si>
    <t>BJPUP41</t>
  </si>
  <si>
    <t>SH.VIKAS SHARMA </t>
  </si>
  <si>
    <t>212 KOHADA-PEER </t>
  </si>
  <si>
    <t>PO: KOHADA PEER</t>
  </si>
  <si>
    <t>BJPUP23</t>
  </si>
  <si>
    <t>DR.VIVEK CHAUHAN</t>
  </si>
  <si>
    <t>9/311 VIKAS NAGAR,  </t>
  </si>
  <si>
    <t>PO: LUCKNOW</t>
  </si>
  <si>
    <t>BJPUP24</t>
  </si>
  <si>
    <t>SH AMIT SINGH</t>
  </si>
  <si>
    <t>D-2173 INDIRA NAGAR </t>
  </si>
  <si>
    <t>PRABANDHAK MASTERS HUB COCHING</t>
  </si>
  <si>
    <t>BJPUP5</t>
  </si>
  <si>
    <t>SH. RUPESH UPADHYAY</t>
  </si>
  <si>
    <t>GRAM NADONA, POST MALIKPURA</t>
  </si>
  <si>
    <t>SASANI</t>
  </si>
  <si>
    <t>PO: MALIKPURA</t>
  </si>
  <si>
    <t>S267M</t>
  </si>
  <si>
    <t>SH JP GANGELE</t>
  </si>
  <si>
    <t>44, BAJPAIPURA</t>
  </si>
  <si>
    <t>PO: MAURANIPUR</t>
  </si>
  <si>
    <t>TempRD1</t>
  </si>
  <si>
    <t>SH.AMIT BHASEEN</t>
  </si>
  <si>
    <t>N/R BUS  STAND</t>
  </si>
  <si>
    <t>OPP-RAMASHREY INTER COLLEGE, WALA GHAR</t>
  </si>
  <si>
    <t>PO: MOHAMMDI</t>
  </si>
  <si>
    <t>DIST: LAKHIMPURI KHIRI</t>
  </si>
  <si>
    <t>BJPUP14</t>
  </si>
  <si>
    <t>SH. RANA PRATAP SINGH</t>
  </si>
  <si>
    <t>271, KAILASH PURI, </t>
  </si>
  <si>
    <t>MUGHAL SARAI</t>
  </si>
  <si>
    <t>PO: MUGHAL SARAI</t>
  </si>
  <si>
    <t>DIST: CHANDAULI</t>
  </si>
  <si>
    <t>S008A</t>
  </si>
  <si>
    <t>SH. RAVI AGGARWAL</t>
  </si>
  <si>
    <t>C/O AGGARWAL ELECTRONICS</t>
  </si>
  <si>
    <t>OPP POLICE CHOWKI</t>
  </si>
  <si>
    <t>PO: NEW JHUSI</t>
  </si>
  <si>
    <t>DIST: ALLAHBAD</t>
  </si>
  <si>
    <t>S195N</t>
  </si>
  <si>
    <t>SH RAKESH KUMAR SHARMA</t>
  </si>
  <si>
    <t>SHARMA MARKET</t>
  </si>
  <si>
    <t>VILLEGE-BHANGEL</t>
  </si>
  <si>
    <t>DIST: GAUTAMBUDH NAGAR</t>
  </si>
  <si>
    <t>S384K</t>
  </si>
  <si>
    <t>SH MANISH SINGHLA JI</t>
  </si>
  <si>
    <t>SINGHLA PAINTS</t>
  </si>
  <si>
    <t>NEAR CLOCK TOWER</t>
  </si>
  <si>
    <t>PO: PO-KOSHI KALA</t>
  </si>
  <si>
    <t>BJPUP46</t>
  </si>
  <si>
    <t>SH.GURUBHAG SINGH</t>
  </si>
  <si>
    <t>SWAMI EDUCATIONAL COMPLEX MAHA-VIDYALYA </t>
  </si>
  <si>
    <t>VANDA ROAD,</t>
  </si>
  <si>
    <t>BJPUP47</t>
  </si>
  <si>
    <t>SWAMI EDUCATIONAL  PUBLIC SCHOOL, </t>
  </si>
  <si>
    <t>VANDA ROAD, </t>
  </si>
  <si>
    <t>BJPUP49</t>
  </si>
  <si>
    <t>SWAMI SPORTS ACADAMY </t>
  </si>
  <si>
    <t>VANDA ROAD </t>
  </si>
  <si>
    <t>BJPUP48</t>
  </si>
  <si>
    <t>SWAMI COLLEGE OF B. T. C. </t>
  </si>
  <si>
    <t>PO: PURANPUR </t>
  </si>
  <si>
    <t>BJPUP35</t>
  </si>
  <si>
    <t>SANJEEV AGRWAL</t>
  </si>
  <si>
    <t>IST FLOOR, ANAND ASHRAM BHAVAN, </t>
  </si>
  <si>
    <t>PO: RAMPUR BAG</t>
  </si>
  <si>
    <t>BJPUP13</t>
  </si>
  <si>
    <t>SH. NEERAJ SINGH</t>
  </si>
  <si>
    <t>MOHALLA NAKHAS, POST SADAR</t>
  </si>
  <si>
    <t>OLADGANJ </t>
  </si>
  <si>
    <t>PO: SADAR</t>
  </si>
  <si>
    <t>BJPUP22</t>
  </si>
  <si>
    <t>SH JAIPAL SINGH</t>
  </si>
  <si>
    <t>G-68 LIBERTY COLONY,  </t>
  </si>
  <si>
    <t>SARVODYA NAGAR</t>
  </si>
  <si>
    <t>PO: SARVODYA NAGAR</t>
  </si>
  <si>
    <t>BJPUP15</t>
  </si>
  <si>
    <t>SH. TARUN SINGH</t>
  </si>
  <si>
    <t>GRAM SHAHABGANJ</t>
  </si>
  <si>
    <t>PO: SHAHBGANJ</t>
  </si>
  <si>
    <t>S384S</t>
  </si>
  <si>
    <t>SH MANIKANT JI</t>
  </si>
  <si>
    <t>S/O SH RATAN LAL JI</t>
  </si>
  <si>
    <t>PO: SHAHPUR</t>
  </si>
  <si>
    <t>BJPUP4</t>
  </si>
  <si>
    <t>SH. ASHISH YADAV</t>
  </si>
  <si>
    <t>SARAI POST</t>
  </si>
  <si>
    <t>SIKANDARA RAO</t>
  </si>
  <si>
    <t>PO: SIKANDARA RAO</t>
  </si>
  <si>
    <t>BJPUP18</t>
  </si>
  <si>
    <t>SH. KRISHANPAL</t>
  </si>
  <si>
    <t>TAMBOUR SITAPUR</t>
  </si>
  <si>
    <t>PO: SITAPUR</t>
  </si>
  <si>
    <t>BJPUP19</t>
  </si>
  <si>
    <t>SH ANIL AGRWAL</t>
  </si>
  <si>
    <t>ST JOSEPH COLLEGE,  SECTOR-B,  PRIYADARSHANI YOJANA ,</t>
  </si>
  <si>
    <t>SITAPUR ROAD</t>
  </si>
  <si>
    <t>BJPUP20</t>
  </si>
  <si>
    <t>SH SADANAND DIWEDI</t>
  </si>
  <si>
    <t>ANANT SHREE VASUDEV SANSKRIT MHAVIDYALAYA</t>
  </si>
  <si>
    <t> NAIMI SHARNYA</t>
  </si>
  <si>
    <t>BJPUP45</t>
  </si>
  <si>
    <t>VILL/POST/ GHUNGHCHIAI </t>
  </si>
  <si>
    <t>PO: TEHSIL-PURAN PUR</t>
  </si>
  <si>
    <t>BJPUP39</t>
  </si>
  <si>
    <t>SH.NEGCHAND MOURYA</t>
  </si>
  <si>
    <t>VILL/POST  UMARSIYA CANT</t>
  </si>
  <si>
    <t>PO: UMARSIYA CANTT</t>
  </si>
  <si>
    <t>BJPUP40</t>
  </si>
  <si>
    <t>SH. RAJESH MOURYA</t>
  </si>
  <si>
    <t>VILL/KANDHARPUR </t>
  </si>
  <si>
    <t>POST-UMARSIYA CANT</t>
  </si>
  <si>
    <t>BJPUP16</t>
  </si>
  <si>
    <t>SH. ASHUTOSH CHATURVEDI</t>
  </si>
  <si>
    <t>SANATAN DHARM INTER COLLEGE</t>
  </si>
  <si>
    <t>NAI SADAK</t>
  </si>
  <si>
    <t>PO: VARANASI</t>
  </si>
  <si>
    <t>K004V</t>
  </si>
  <si>
    <t>KUSUM SAREE KENDRA</t>
  </si>
  <si>
    <t>C.K. 58/16</t>
  </si>
  <si>
    <t>RESHAM KATRA CHOWK</t>
  </si>
  <si>
    <t>BJPUP1</t>
  </si>
  <si>
    <t>SH BIRENDER SINGH RANA</t>
  </si>
  <si>
    <t>TARUN SHEET GRIHA PRIVATE LIMITED</t>
  </si>
  <si>
    <t>VISANA</t>
  </si>
  <si>
    <t>PO: VISANA</t>
  </si>
  <si>
    <t>S391S</t>
  </si>
  <si>
    <t>SH ABHIJEET BHOWMIK</t>
  </si>
  <si>
    <t>R S S OFFICE MADHAV BHAWAN</t>
  </si>
  <si>
    <t>39 BALAIDAS CHATARJEE ROAD, HAKIM PARA</t>
  </si>
  <si>
    <t>PO: SILIGURI</t>
  </si>
  <si>
    <t>DIST: DARJEELING</t>
  </si>
  <si>
    <t>B019J</t>
  </si>
  <si>
    <t>NDLS - SF 2191 EXPRESS</t>
  </si>
  <si>
    <t>BHERO PRASAD SAHOO</t>
  </si>
  <si>
    <t>C/O M/S JAI BHARAT NEWS AGENCY</t>
  </si>
  <si>
    <t>129 -BHANTELIYA</t>
  </si>
  <si>
    <t>PO: KHATEEK MOHALLA,</t>
  </si>
  <si>
    <t>S001G</t>
  </si>
  <si>
    <t>via Anand Ji</t>
  </si>
  <si>
    <t>SH. RAMESH JI</t>
  </si>
  <si>
    <t>HN-34, GALI -3, 3RD FLOOR, ARAM PARK</t>
  </si>
  <si>
    <t>RAM NAGAR, NR. PURANI ANARKALI WALA MANDIR</t>
  </si>
  <si>
    <t>S008G</t>
  </si>
  <si>
    <t>SH. ANAND KUMAR</t>
  </si>
  <si>
    <t>C/0 SH. RAKESH SISODIYA, GALI-4, </t>
  </si>
  <si>
    <t>WEST KANTI NAGAR, KRISHNA NAGAR</t>
  </si>
  <si>
    <t>S193G</t>
  </si>
  <si>
    <t>10/7507, AMAR MOHALLA</t>
  </si>
  <si>
    <t>RAGHUBARPUR, NO-2</t>
  </si>
  <si>
    <t>110031</t>
  </si>
  <si>
    <t>S001R</t>
  </si>
  <si>
    <t>Bhagat Raj Saini</t>
  </si>
  <si>
    <t>SH. BHAGAT RAJ SAINI</t>
  </si>
  <si>
    <t>VILL- NAHARPAS</t>
  </si>
  <si>
    <t>SECTOR - 7, ROHINI</t>
  </si>
  <si>
    <t>PO: NAHARPAS</t>
  </si>
  <si>
    <t>S001Y</t>
  </si>
  <si>
    <t>SH. ASHA RAM JAIN</t>
  </si>
  <si>
    <t>A-125, 30/12,</t>
  </si>
  <si>
    <t>PO: YOJNA VIHAR</t>
  </si>
  <si>
    <t>TempAG4</t>
  </si>
  <si>
    <t>HARYANA_ABHIYAN_15</t>
  </si>
  <si>
    <t>FARIDABAD</t>
  </si>
  <si>
    <t>PO: FARIDABAD</t>
  </si>
  <si>
    <t>DIST: FARIDABAD</t>
  </si>
  <si>
    <t>S004N</t>
  </si>
  <si>
    <t>SH. ASHOK UPADHYAY</t>
  </si>
  <si>
    <t>C/O ATMA RAM, SHOP NO-35</t>
  </si>
  <si>
    <t>REGAL BUILDING, ABOVE QUALITY RESTURANT</t>
  </si>
  <si>
    <t>PO: CONNAUGHT PLACE</t>
  </si>
  <si>
    <t>S003I</t>
  </si>
  <si>
    <t>R5_AJAY</t>
  </si>
  <si>
    <t>SH. DEEPAK GUPTA</t>
  </si>
  <si>
    <t>E-204, NARWANA APARTMENT</t>
  </si>
  <si>
    <t>PO: IP. EXTN. </t>
  </si>
  <si>
    <t>SEP02J</t>
  </si>
  <si>
    <t>SH. MAHESH CHANDRA</t>
  </si>
  <si>
    <t>SEP02E</t>
  </si>
  <si>
    <t>SH. PREM SINGH</t>
  </si>
  <si>
    <t>HINDU HELP LINE, 20 - A, PREET VIHAR</t>
  </si>
  <si>
    <t>CHANDAR PURI COLONY, DHOLI PIAYO</t>
  </si>
  <si>
    <t>SEP02F</t>
  </si>
  <si>
    <t>SURESH CHANDER GUPTA, </t>
  </si>
  <si>
    <t>HN- 105, LANE NO-9, NEAR SHIV MANDIR, </t>
  </si>
  <si>
    <t>LAKSHMI NAGAR, </t>
  </si>
  <si>
    <t>PO: MUTHI</t>
  </si>
  <si>
    <t>SEP02G</t>
  </si>
  <si>
    <t>PYARE LAL SWADESHI, </t>
  </si>
  <si>
    <t>118-G, VIVEK VIHAR,</t>
  </si>
  <si>
    <t>DURGA NAGAR</t>
  </si>
  <si>
    <t>PO: JAMMU</t>
  </si>
  <si>
    <t>SEP02H</t>
  </si>
  <si>
    <t>SUBHASH CHANDER SHARMA (TEACHER)</t>
  </si>
  <si>
    <t>VILLAGE - PATTI, </t>
  </si>
  <si>
    <t>TEHSIL - VIJAYPUR</t>
  </si>
  <si>
    <t>PO: RAYA</t>
  </si>
  <si>
    <t>DIST: SAMBA</t>
  </si>
  <si>
    <t>SEP02I</t>
  </si>
  <si>
    <t>AMIT DUBEY, </t>
  </si>
  <si>
    <t>RESIDENT OF KAMLA, </t>
  </si>
  <si>
    <t>TEHSIL - SAMBA</t>
  </si>
  <si>
    <t>PO: JAKH</t>
  </si>
  <si>
    <t>SEP09A</t>
  </si>
  <si>
    <t>VIJAY KUMAR SINGH, </t>
  </si>
  <si>
    <t>MADHAV KUNJ</t>
  </si>
  <si>
    <t>63- MADHAV MARKET</t>
  </si>
  <si>
    <t>PO: LANKA </t>
  </si>
  <si>
    <t>BJPUP51</t>
  </si>
  <si>
    <t>LAKHAN SINGH RAJPUT</t>
  </si>
  <si>
    <t>DISTRICT COURT, JJ PARISHAD,</t>
  </si>
  <si>
    <t>JCJ CHORAHA</t>
  </si>
  <si>
    <t>PO: OREYA</t>
  </si>
  <si>
    <t>DIST: OREYA</t>
  </si>
  <si>
    <t>BJPUP52</t>
  </si>
  <si>
    <t>GIRISH TIWARI</t>
  </si>
  <si>
    <t>M/S KELA ENTERPRISES, (VEDIC INTER COLLEGE)</t>
  </si>
  <si>
    <t>DIBIYAPUR</t>
  </si>
  <si>
    <t>BJPUP53</t>
  </si>
  <si>
    <t>GOPAL MOHAN SHARMA</t>
  </si>
  <si>
    <t>SUBHASH NAGAR, </t>
  </si>
  <si>
    <t>BAKEWAR</t>
  </si>
  <si>
    <t>BJPUP54</t>
  </si>
  <si>
    <t>RAVINDER SINGH CHAUHAN</t>
  </si>
  <si>
    <t>180 GRAM/POST - BHAUNTI </t>
  </si>
  <si>
    <t>PRATAP PUR</t>
  </si>
  <si>
    <t>BJPUP55</t>
  </si>
  <si>
    <t>SHREE KRISHAN DIXIT</t>
  </si>
  <si>
    <t>15/149 SARSAIYA GHAT</t>
  </si>
  <si>
    <t>BJPUP56</t>
  </si>
  <si>
    <t>PRAMOD KUMAR PANDEY</t>
  </si>
  <si>
    <t>109/2 NEHRU NAGAR </t>
  </si>
  <si>
    <t>MURLI AND SONS</t>
  </si>
  <si>
    <t>BJPUP57</t>
  </si>
  <si>
    <t>SUJIT SINGH CHANDEL</t>
  </si>
  <si>
    <t>84/111 A AFEEM KOTHI CHAURAHA, </t>
  </si>
  <si>
    <t>SANGH KARYALAY</t>
  </si>
  <si>
    <t>BJPUP58</t>
  </si>
  <si>
    <t>MANISH BAJPAYI</t>
  </si>
  <si>
    <t>117/M/168  BLOCK-M, KAKADEV</t>
  </si>
  <si>
    <t>BJPUP59</t>
  </si>
  <si>
    <t>RAJNISH SINGH</t>
  </si>
  <si>
    <t>GRAM KADIMPUR, </t>
  </si>
  <si>
    <t>PO: PACHOKHAR</t>
  </si>
  <si>
    <t>BJPUP60</t>
  </si>
  <si>
    <t>PRADEEP SINGH CHAUHAN</t>
  </si>
  <si>
    <t>AVADH NAGAR STATION</t>
  </si>
  <si>
    <t>BJPUP61</t>
  </si>
  <si>
    <t>ALOK GUPTA</t>
  </si>
  <si>
    <t>BJPUP62</t>
  </si>
  <si>
    <t>RAM NARESH AGNIHOTRI</t>
  </si>
  <si>
    <t>JYOTI ROAD</t>
  </si>
  <si>
    <t>BJPUP63</t>
  </si>
  <si>
    <t>HARRAJ SINGH CHAUHAN</t>
  </si>
  <si>
    <t>HOTEL RAJ REGENCY, </t>
  </si>
  <si>
    <t>BJPUP64</t>
  </si>
  <si>
    <t>NARENDER SINGH RATHOD</t>
  </si>
  <si>
    <t>GT ROAD  KURAVALI </t>
  </si>
  <si>
    <t>BJPUP65</t>
  </si>
  <si>
    <t>RAJESH KUMAR SINGH</t>
  </si>
  <si>
    <t>GRAM/POST LADPUR</t>
  </si>
  <si>
    <t>PO: LADPUR</t>
  </si>
  <si>
    <t>BJPUP66</t>
  </si>
  <si>
    <t>VASHUDEV MAHOR</t>
  </si>
  <si>
    <t>MO KOTHI BELSHAH</t>
  </si>
  <si>
    <t>BJPUP67</t>
  </si>
  <si>
    <t>GAURAV ARYA</t>
  </si>
  <si>
    <t>GAUSHALA ROAD</t>
  </si>
  <si>
    <t>BJPUP68</t>
  </si>
  <si>
    <t>HEMANT BHOJWANI</t>
  </si>
  <si>
    <t>3/470 HARI OM GALI, RUI MANDI</t>
  </si>
  <si>
    <t>SHAH GANJ</t>
  </si>
  <si>
    <t>BJPUP69</t>
  </si>
  <si>
    <t>MAHESH SHARMA</t>
  </si>
  <si>
    <t>66/220 AKHAND NAGAR, </t>
  </si>
  <si>
    <t>OPP NARIPURA PETROL PUMP</t>
  </si>
  <si>
    <t>BJPUP70</t>
  </si>
  <si>
    <t>JAGDISH KUSHWAHA</t>
  </si>
  <si>
    <t>31/180/3 B GURU GOVIND SINGH NAGAR</t>
  </si>
  <si>
    <t>UKHARA ROAD, RAJPURCHUNGI</t>
  </si>
  <si>
    <t>BJPUP71</t>
  </si>
  <si>
    <t>DR. PARTH SARTHEE</t>
  </si>
  <si>
    <t>138/6 F, AVAS VIKAS COLONY</t>
  </si>
  <si>
    <t>SIKANDAR</t>
  </si>
  <si>
    <t>BJPUP72</t>
  </si>
  <si>
    <t>ANJULA SINGH MAHOR</t>
  </si>
  <si>
    <t>31/35/7 F2A, SANJAY NAGAR, UKHARA ROAD, </t>
  </si>
  <si>
    <t>RAJPURCHUNGI</t>
  </si>
  <si>
    <t>BJPUP73</t>
  </si>
  <si>
    <t>ANAND SINGH</t>
  </si>
  <si>
    <t>ANAND TRACTORS, ETAWA ROAD, </t>
  </si>
  <si>
    <t>SIRSAGANJ</t>
  </si>
  <si>
    <t>BJPUP74</t>
  </si>
  <si>
    <t>AVINASH SINGH BHOLA</t>
  </si>
  <si>
    <t>MOHALLA KHEM GANJ</t>
  </si>
  <si>
    <t>NEAR POST OFFICE</t>
  </si>
  <si>
    <t>BJPUP75</t>
  </si>
  <si>
    <t>DR. SANJEEV YADAV</t>
  </si>
  <si>
    <t>GRAM/POST JHAPARA, </t>
  </si>
  <si>
    <t>JASRANA</t>
  </si>
  <si>
    <t>BJPUP76</t>
  </si>
  <si>
    <t>DR. UMMED SINGH RAJPUT</t>
  </si>
  <si>
    <t>VIVIKANAND HOSPITAL, PACHWAR ROAD</t>
  </si>
  <si>
    <t>BJPUP77</t>
  </si>
  <si>
    <t>THAKUR JAVEER SINGH</t>
  </si>
  <si>
    <t>KUNJ PURA ROAD</t>
  </si>
  <si>
    <t>BJPUP78</t>
  </si>
  <si>
    <t>SHREE VINAY CHAUDHARY</t>
  </si>
  <si>
    <t>B-169 SHALIMAR GARDEN</t>
  </si>
  <si>
    <t>SAHIBABAD</t>
  </si>
  <si>
    <t>BJPUP79</t>
  </si>
  <si>
    <t>SRI MAYANK GOYAL,  </t>
  </si>
  <si>
    <t>MAHAMANTRI MAHANAGAR BJP</t>
  </si>
  <si>
    <t>B-18 ASHOK NAGAR</t>
  </si>
  <si>
    <t>BJPUP80</t>
  </si>
  <si>
    <t>SMT. SUSHIL AGGARWAL, EX MLA</t>
  </si>
  <si>
    <t>HN 160/5 A, CIVIL LINES</t>
  </si>
  <si>
    <t>BJPUP81</t>
  </si>
  <si>
    <t>SRI RAJIV AGGARWAL</t>
  </si>
  <si>
    <t>NEAR GURUDWARA</t>
  </si>
  <si>
    <t>NAZIBABAD</t>
  </si>
  <si>
    <t>PO: NAZIBABAD</t>
  </si>
  <si>
    <t>BJPUP82</t>
  </si>
  <si>
    <t>SRI VIPUL RASTOGI, </t>
  </si>
  <si>
    <t>456/10, NEHRU NAGAR</t>
  </si>
  <si>
    <t>GALI NUMBER 10</t>
  </si>
  <si>
    <t>PO: MEERUT</t>
  </si>
  <si>
    <t>BJPUP83</t>
  </si>
  <si>
    <t>SRI MANOJ VERMA</t>
  </si>
  <si>
    <t>HN 216/1 NEHRU NAGAR</t>
  </si>
  <si>
    <t>BJPUP84</t>
  </si>
  <si>
    <t>SRI SUDHIR SINGH</t>
  </si>
  <si>
    <t>GRAM BALU-MAZRA, </t>
  </si>
  <si>
    <t>PO: JARODA PANDA</t>
  </si>
  <si>
    <t>BJPUP85</t>
  </si>
  <si>
    <t>SRI NAVEEN KUMAR POLE, </t>
  </si>
  <si>
    <t>HN-51, KALLUPURA, PYARE LAL SHARMA WALI GALI</t>
  </si>
  <si>
    <t>PYARE LAL SHARMA MARG</t>
  </si>
  <si>
    <t>BJPUP86</t>
  </si>
  <si>
    <t>SRI RAJPAL CHAUHAN, </t>
  </si>
  <si>
    <t>TEAHER'S COLONY</t>
  </si>
  <si>
    <t>DHAMPUR</t>
  </si>
  <si>
    <t>SEP16A</t>
  </si>
  <si>
    <t>NEERAJ KUMAR VERMA</t>
  </si>
  <si>
    <t>C/0 SH. TOP LAL VERMA, HIG DUPLEX-II, SECTOR 2, </t>
  </si>
  <si>
    <t>NEAR COMMUNITY HALL, DEEN DALYAL NAGAR</t>
  </si>
  <si>
    <t>SEP16B</t>
  </si>
  <si>
    <t>SANTOSH GUPTA, </t>
  </si>
  <si>
    <t>SHREYA FURTNITURE, </t>
  </si>
  <si>
    <t>SUBASH NAGAR, TIRWA GANJ</t>
  </si>
  <si>
    <t>SEP16C</t>
  </si>
  <si>
    <t>RAJENDER PRAKASH RAJPUT</t>
  </si>
  <si>
    <t>EX CHAIRMAN BJP</t>
  </si>
  <si>
    <t>TIRWA GANJ</t>
  </si>
  <si>
    <t>SEP16D</t>
  </si>
  <si>
    <t>RAJENDER BAJORIA</t>
  </si>
  <si>
    <t>1004, RUBY REGENCY TOWER,  VINAY VILAS ROAD,</t>
  </si>
  <si>
    <t> GHORBANDAR ROAD</t>
  </si>
  <si>
    <t>PO: KASARBADWLI</t>
  </si>
  <si>
    <t>DIST: THANE</t>
  </si>
  <si>
    <t>SEP16E</t>
  </si>
  <si>
    <t>VIRENDER BOOK STALL</t>
  </si>
  <si>
    <t>SH. VIRENDER MALVIYA, BUS STAND </t>
  </si>
  <si>
    <t>PO: ITARASI</t>
  </si>
  <si>
    <t>DIST: ITARASI</t>
  </si>
  <si>
    <t>SEP16F</t>
  </si>
  <si>
    <t>M/S STANDARD BOOK DEPOT</t>
  </si>
  <si>
    <t>NEWS PAPER AGENT, RAILWAY ROAD, </t>
  </si>
  <si>
    <t>PO: PATHANKOT</t>
  </si>
  <si>
    <t>SEP16H</t>
  </si>
  <si>
    <t>M/S KAMAL BOOK DEPOT</t>
  </si>
  <si>
    <t>18 CHURCH MARKET, </t>
  </si>
  <si>
    <t>AHILYA BAI CHOWK, NEAR CIVIL HOSPITAL, </t>
  </si>
  <si>
    <t>SEP16J</t>
  </si>
  <si>
    <t>SWAMI PRASAD AND SONS, </t>
  </si>
  <si>
    <t>RAILWAY BOOK STALL, PLATFORM NUMBER 1</t>
  </si>
  <si>
    <t>RAILWAY STATION, MOHBA</t>
  </si>
  <si>
    <t>PO: MOHBA</t>
  </si>
  <si>
    <t>DIST: MOHBA</t>
  </si>
  <si>
    <t>SEP16L</t>
  </si>
  <si>
    <t>VARDHMAN MAGAZINE SYNDICATE</t>
  </si>
  <si>
    <t>KURD CHERI ROAD, </t>
  </si>
  <si>
    <t>SEP16M</t>
  </si>
  <si>
    <t>SANJEEV ROY</t>
  </si>
  <si>
    <t>BUS STAND, HOSHANGABAD</t>
  </si>
  <si>
    <t>DEAB01</t>
  </si>
  <si>
    <t>DELHI_ABHIYAN_15</t>
  </si>
  <si>
    <t>SH BISHAMBHAR KUMAR</t>
  </si>
  <si>
    <t>SEVA BHARTI</t>
  </si>
  <si>
    <t>IUAC, ARUNA ASAF ALI MARG</t>
  </si>
  <si>
    <t>BASANT KUNJ</t>
  </si>
  <si>
    <t>DEAB02</t>
  </si>
  <si>
    <t>SH K P MANI LAL</t>
  </si>
  <si>
    <t>G- 512</t>
  </si>
  <si>
    <t>SAROJINI NAGAR</t>
  </si>
  <si>
    <t>DEAB03</t>
  </si>
  <si>
    <t>SH SUNIL PANDEY</t>
  </si>
  <si>
    <t>H 178</t>
  </si>
  <si>
    <t>GALI  H 6</t>
  </si>
  <si>
    <t>AYA NAGAR</t>
  </si>
  <si>
    <t>DEAB04</t>
  </si>
  <si>
    <t>SH INDRAJEET (IS MEDICO)</t>
  </si>
  <si>
    <t>SHOP 1, RAJ SINGH COMPLEX</t>
  </si>
  <si>
    <t>OPP RAO GANGA RAM SCH</t>
  </si>
  <si>
    <t>PALAM GURGAON ROAD</t>
  </si>
  <si>
    <t>KAPASHERA</t>
  </si>
  <si>
    <t>DEAB05</t>
  </si>
  <si>
    <t>SH KULDEEP </t>
  </si>
  <si>
    <t>1123  SECTOR 7</t>
  </si>
  <si>
    <t>R K PURAM</t>
  </si>
  <si>
    <t>DEAB06</t>
  </si>
  <si>
    <t>SH . SATBEER  JI</t>
  </si>
  <si>
    <t>F-2 ,KATWARIA  SARAI</t>
  </si>
  <si>
    <t>KATWARIA SARAI</t>
  </si>
  <si>
    <t>DEAB07</t>
  </si>
  <si>
    <t>SH MANIK </t>
  </si>
  <si>
    <t>1055/2, </t>
  </si>
  <si>
    <t>WARD NO 8</t>
  </si>
  <si>
    <t>MEHROULI N.D,110030</t>
  </si>
  <si>
    <t>DEAB08</t>
  </si>
  <si>
    <t>SH SATYA PRAKASH</t>
  </si>
  <si>
    <t>HOUSE NO,-114, NEAR MATA CHOWK</t>
  </si>
  <si>
    <t>CHATTARPUR VILLAGE</t>
  </si>
  <si>
    <t>DEAB09</t>
  </si>
  <si>
    <t>SUBHASH JEE</t>
  </si>
  <si>
    <t>A 88 AMRIT PURI B</t>
  </si>
  <si>
    <t>GARHI EAST OF KAILASH</t>
  </si>
  <si>
    <t>NR ISKCON MANDIR</t>
  </si>
  <si>
    <t>OPP DURGA MASALA STORE</t>
  </si>
  <si>
    <t>DEAB10</t>
  </si>
  <si>
    <t>SH VIVEKANAND</t>
  </si>
  <si>
    <t>81/13 SEC 1</t>
  </si>
  <si>
    <t>PUSHP VIHAR</t>
  </si>
  <si>
    <t>DEAB11</t>
  </si>
  <si>
    <t>R4_VIJAY</t>
  </si>
  <si>
    <t>SH DEVRAJ TYAGI</t>
  </si>
  <si>
    <t>G 87 </t>
  </si>
  <si>
    <t>VIKASH PURI</t>
  </si>
  <si>
    <t>NR PVR SONIYA</t>
  </si>
  <si>
    <t>DEAB12</t>
  </si>
  <si>
    <t>SH SUSHIL KUMAR</t>
  </si>
  <si>
    <t>A 272</t>
  </si>
  <si>
    <t>DEAB13</t>
  </si>
  <si>
    <t>SH DEVENDRA</t>
  </si>
  <si>
    <t>B 25 A </t>
  </si>
  <si>
    <t>SASHI GARDEN</t>
  </si>
  <si>
    <t>MAYUR VIHAR I</t>
  </si>
  <si>
    <t>DEAB14</t>
  </si>
  <si>
    <t>SH VIJENDRA</t>
  </si>
  <si>
    <t>C2-208</t>
  </si>
  <si>
    <t>NEW ASHOK NAGAR</t>
  </si>
  <si>
    <t>NR PATANJALI AROGYA</t>
  </si>
  <si>
    <t>DEAB15</t>
  </si>
  <si>
    <t>SH JANMEJAY </t>
  </si>
  <si>
    <t>16G </t>
  </si>
  <si>
    <t>PKT 4 MIG</t>
  </si>
  <si>
    <t>RED FOX HOTEL</t>
  </si>
  <si>
    <t>MAYUR VIHAR 3</t>
  </si>
  <si>
    <t>DEAB16</t>
  </si>
  <si>
    <t>SH MANGAL SINGH</t>
  </si>
  <si>
    <t>25/6 TRILOK PURI</t>
  </si>
  <si>
    <t>TRILOK PURI</t>
  </si>
  <si>
    <t>DEAB17</t>
  </si>
  <si>
    <t>SH ARUN JI</t>
  </si>
  <si>
    <t>H NO. 9/3381, GALI NO-8</t>
  </si>
  <si>
    <t>DHARAMPURA, DUNDELA CHOWK</t>
  </si>
  <si>
    <t>GANDHI NAGAR</t>
  </si>
  <si>
    <t>DEAB18</t>
  </si>
  <si>
    <t>SH SURENDAR KUMAR SHARMA </t>
  </si>
  <si>
    <t>B-340, 3RD FLOOR  </t>
  </si>
  <si>
    <t>GALI NO. 11-12  KE  BEECH WALI GALI</t>
  </si>
  <si>
    <t>N/R  R.K. KEBAL</t>
  </si>
  <si>
    <t>LAXMINAGAR</t>
  </si>
  <si>
    <t>DEAB19</t>
  </si>
  <si>
    <t>SH SANDEEP GUPTA</t>
  </si>
  <si>
    <t>65A, FIRST FLOOR, GALI NO.-22</t>
  </si>
  <si>
    <t>GOVIND PARK, NEAR PM PUBLIC SCHOOL</t>
  </si>
  <si>
    <t>KRISHNA NAGAR</t>
  </si>
  <si>
    <t>DEAB20</t>
  </si>
  <si>
    <t>SH ANAND JEE</t>
  </si>
  <si>
    <t> H.N.10/7507 AMAR MOHLLA</t>
  </si>
  <si>
    <t>RAGHUWAPURA NO.2 GALI NO.4</t>
  </si>
  <si>
    <t>N/RGURUDWARA  GANDHINAGAR</t>
  </si>
  <si>
    <t>DELHI  110031</t>
  </si>
  <si>
    <t>DEAB21</t>
  </si>
  <si>
    <t>SH KUWAR SINGH</t>
  </si>
  <si>
    <t>J-1  22/4, KHIRKI EXTN.</t>
  </si>
  <si>
    <t>MALVIYA NAGAR</t>
  </si>
  <si>
    <t>DEAB22</t>
  </si>
  <si>
    <t>H.N. 10/7507 AMAR MOHLLA</t>
  </si>
  <si>
    <t>N/R GURUDWRA GANDHINAGAR</t>
  </si>
  <si>
    <t>DEAB23</t>
  </si>
  <si>
    <t>DEAB24</t>
  </si>
  <si>
    <t>DEAB25</t>
  </si>
  <si>
    <t>SH HRIOM JI </t>
  </si>
  <si>
    <t>A=37 JOSHI  COLONY</t>
  </si>
  <si>
    <t>I.P. EXT.</t>
  </si>
  <si>
    <t>DELHI 110092</t>
  </si>
  <si>
    <t>DEAB26</t>
  </si>
  <si>
    <t>SH.RAMESH CHANDER (SANJIV JI)</t>
  </si>
  <si>
    <t> 18/167  1ST FLOOR</t>
  </si>
  <si>
    <t>KALYANPURI</t>
  </si>
  <si>
    <t>9953732101, 9810686821</t>
  </si>
  <si>
    <t>DEAB27</t>
  </si>
  <si>
    <t>SH.GOURI SHANKER JI</t>
  </si>
  <si>
    <t>C/0SATYA NARAYAN PANDEY</t>
  </si>
  <si>
    <t>A-692  BUDHA MARG</t>
  </si>
  <si>
    <t>MANDAWLI</t>
  </si>
  <si>
    <t>DEAB28</t>
  </si>
  <si>
    <t>SH RAKESH AWASTHI</t>
  </si>
  <si>
    <t>A-112 SHUKRA BAZAR CHOWK</t>
  </si>
  <si>
    <t>DEAB29</t>
  </si>
  <si>
    <t>R1_JITENDER</t>
  </si>
  <si>
    <t>SH SUSHIL KR AGRWAL</t>
  </si>
  <si>
    <t>R- 652 GALI- 4A</t>
  </si>
  <si>
    <t>SWATANTRA NAGAR NARELA</t>
  </si>
  <si>
    <t>NR RLY STATION</t>
  </si>
  <si>
    <t>DEAB30</t>
  </si>
  <si>
    <t>SH RAM LAL</t>
  </si>
  <si>
    <t>B- 200 GALI 2</t>
  </si>
  <si>
    <t>MAJLIS PARK</t>
  </si>
  <si>
    <t>ADARSH NAGAR</t>
  </si>
  <si>
    <t>DEAB31</t>
  </si>
  <si>
    <t>SH NAVIN GUPTA</t>
  </si>
  <si>
    <t>237 MIG FLATS</t>
  </si>
  <si>
    <t>METRO APPT</t>
  </si>
  <si>
    <t>NEAR K BLOCK</t>
  </si>
  <si>
    <t>JAHANGIRPURI</t>
  </si>
  <si>
    <t>DEAB32</t>
  </si>
  <si>
    <t>SH PRAMOD JEE</t>
  </si>
  <si>
    <t>YADAV CLINIC</t>
  </si>
  <si>
    <t>MITTAL CHOUK</t>
  </si>
  <si>
    <t>PRAHALAD PUR</t>
  </si>
  <si>
    <t>DEAB33</t>
  </si>
  <si>
    <t>SH AMRESH</t>
  </si>
  <si>
    <t>I- 303, RAVIDAS NAGAR</t>
  </si>
  <si>
    <t>JAHANGIR PURI</t>
  </si>
  <si>
    <t>DEAB34</t>
  </si>
  <si>
    <t>SH RAJPAL DUDDAN</t>
  </si>
  <si>
    <t>D- 553,</t>
  </si>
  <si>
    <t>ISHWAR COLONY, BAWANA</t>
  </si>
  <si>
    <t>M D PUBLIC SCH.</t>
  </si>
  <si>
    <t>DEAB35</t>
  </si>
  <si>
    <t>SH JIGENDRA SEHERAWAT</t>
  </si>
  <si>
    <t>DARAL TENT HOUSE C/O RANBIR TENT</t>
  </si>
  <si>
    <t>DADA MALDE ROAD, DARIYA PUR KALA</t>
  </si>
  <si>
    <t>NANGAL MOD BUS STAND</t>
  </si>
  <si>
    <t>DEAB36</t>
  </si>
  <si>
    <t>SH KAMAL SINGHAL</t>
  </si>
  <si>
    <t>C/O SATYA NARAYAN SATISH KUMAR</t>
  </si>
  <si>
    <t>1963 RLY ROAD NARELA</t>
  </si>
  <si>
    <t>RAGHUNATH MANDIR</t>
  </si>
  <si>
    <t>DEAB37</t>
  </si>
  <si>
    <t>SH KUNDAN</t>
  </si>
  <si>
    <t>129 HOLAMBI KALAN VILLAGE</t>
  </si>
  <si>
    <t>INFRONT SATYA INSTITUTE</t>
  </si>
  <si>
    <t>MAIN BUS STAND</t>
  </si>
  <si>
    <t>DEAB38</t>
  </si>
  <si>
    <t>SH SAMPAT SINGH BAGHEL</t>
  </si>
  <si>
    <t>A- 27</t>
  </si>
  <si>
    <t>YADAV NAGAR SAMAY PUR</t>
  </si>
  <si>
    <t>BUS STAND 199</t>
  </si>
  <si>
    <t>DEAB39</t>
  </si>
  <si>
    <t>SH VIKASH</t>
  </si>
  <si>
    <t>E - M/7 SHAHBAD DAIRY</t>
  </si>
  <si>
    <t>MAHARANA PRATAP CHOUK</t>
  </si>
  <si>
    <t>DEAB40</t>
  </si>
  <si>
    <t>SH JAI PRAKASH  </t>
  </si>
  <si>
    <t>E- 18 SHIVA JI ROAD</t>
  </si>
  <si>
    <t>NR SHIV MANDIR</t>
  </si>
  <si>
    <t>ADARSH NAGAR EXTENSION</t>
  </si>
  <si>
    <t>DEAB41</t>
  </si>
  <si>
    <t>KUSHWAHA MEDICO</t>
  </si>
  <si>
    <t>SARAI PEEPAL THALA A/285</t>
  </si>
  <si>
    <t>NR FRUIT MANDI</t>
  </si>
  <si>
    <t>DEAB42</t>
  </si>
  <si>
    <t>SH BIJENDRA</t>
  </si>
  <si>
    <t>H1 BLOCK</t>
  </si>
  <si>
    <t>KESHAV NAGAR</t>
  </si>
  <si>
    <t>DEAB43</t>
  </si>
  <si>
    <t>SH RAVINDRA PRADHAN</t>
  </si>
  <si>
    <t>A 20 BUDH VIHAR</t>
  </si>
  <si>
    <t>BADARPUR</t>
  </si>
  <si>
    <t>BACK SIBBAL CINEMA</t>
  </si>
  <si>
    <t>DEAB44</t>
  </si>
  <si>
    <t>SH KRISHNA KUMAR</t>
  </si>
  <si>
    <t>28/24/13 PRIMARY SCH. ROAD</t>
  </si>
  <si>
    <t>BADALI VILLAGE</t>
  </si>
  <si>
    <t>BACK SHIV MANDIR</t>
  </si>
  <si>
    <t>DEAB45</t>
  </si>
  <si>
    <t>SH PRAMOD (SAVERA NGO)</t>
  </si>
  <si>
    <t>I-125, 70 FOOTA ROAD</t>
  </si>
  <si>
    <t>PREM NAGAR II</t>
  </si>
  <si>
    <t>NR PNB</t>
  </si>
  <si>
    <t>DEAB46</t>
  </si>
  <si>
    <t>SH HARMAN </t>
  </si>
  <si>
    <t>H- 903 NR MANGOLPURI THANA MANGOL PURI</t>
  </si>
  <si>
    <t>DEAB47</t>
  </si>
  <si>
    <t>SH NARESH CHAVALA</t>
  </si>
  <si>
    <t>337 BLOCK S MANGOLPURI </t>
  </si>
  <si>
    <t>DEAB48</t>
  </si>
  <si>
    <t>SH ARVIND</t>
  </si>
  <si>
    <t>BLOCK P4, HN 530</t>
  </si>
  <si>
    <t>SULTAN PURI</t>
  </si>
  <si>
    <t>BUS TERMINAL</t>
  </si>
  <si>
    <t>DEAB49</t>
  </si>
  <si>
    <t>SH VISHNU GUPTA</t>
  </si>
  <si>
    <t>E 2/ 94 SULTAN PURI</t>
  </si>
  <si>
    <t>9210058074, 8130348074</t>
  </si>
  <si>
    <t>DEAB50</t>
  </si>
  <si>
    <t>SH DHARMENDRA</t>
  </si>
  <si>
    <t>Q 11 SHARMA COLONY</t>
  </si>
  <si>
    <t>BUDH VIHAR II</t>
  </si>
  <si>
    <t>NR TEEN MURTI MANDIR ROAD</t>
  </si>
  <si>
    <t>DEAB51</t>
  </si>
  <si>
    <t>SH VINOD JI</t>
  </si>
  <si>
    <t>C 9, HARSH DEV PARK</t>
  </si>
  <si>
    <t>DEAB52</t>
  </si>
  <si>
    <t>SH DR. SURENDRA</t>
  </si>
  <si>
    <t>C 1/21 INDRA ENCLAVE I</t>
  </si>
  <si>
    <t>SARASWATI I N SCH.</t>
  </si>
  <si>
    <t>DEAB53</t>
  </si>
  <si>
    <t>SH MADAN YADAV</t>
  </si>
  <si>
    <t>A 266 KARAN VIHAR 5</t>
  </si>
  <si>
    <t>KIRARI SULEMAN NAGAR</t>
  </si>
  <si>
    <t>ANUBHAV PUB SCH.</t>
  </si>
  <si>
    <t>PANNI MKT KANJHAWALA</t>
  </si>
  <si>
    <t>DEAB54</t>
  </si>
  <si>
    <t>SH GUPTESHWAR SINGH</t>
  </si>
  <si>
    <t>J 2nd 25/1</t>
  </si>
  <si>
    <t>SANGAM VIHAR</t>
  </si>
  <si>
    <t>BALA JI SWEET</t>
  </si>
  <si>
    <t>RATIA MARG</t>
  </si>
  <si>
    <t>DEAB55</t>
  </si>
  <si>
    <t>SH CHANDRA PAL</t>
  </si>
  <si>
    <t>C 36 HARI ENCLAVE I</t>
  </si>
  <si>
    <t>GALI 5</t>
  </si>
  <si>
    <t>NR LBR CHOUK</t>
  </si>
  <si>
    <t>DEAB56</t>
  </si>
  <si>
    <t>RZ 123</t>
  </si>
  <si>
    <t>GALI 2 </t>
  </si>
  <si>
    <t>KARAN VIHAR I</t>
  </si>
  <si>
    <t>DEAB57</t>
  </si>
  <si>
    <t>SH.RAKESH BHARDWAJ</t>
  </si>
  <si>
    <t>148, AGROHA  KUNJ </t>
  </si>
  <si>
    <t>SECTOR-  13 </t>
  </si>
  <si>
    <t>ROHINI</t>
  </si>
  <si>
    <t>DEAB58</t>
  </si>
  <si>
    <t>SH. BALWANT KUMAR </t>
  </si>
  <si>
    <t> 26/A1/  SECTOR  8</t>
  </si>
  <si>
    <t>ROHANI</t>
  </si>
  <si>
    <t>DEAB59</t>
  </si>
  <si>
    <t>SH Y S BHANDARI</t>
  </si>
  <si>
    <t>G 4-10, SECTOR 16</t>
  </si>
  <si>
    <t>BLOCK G4</t>
  </si>
  <si>
    <t>NR LAIN BHARTI PUBLIC SCHOOL</t>
  </si>
  <si>
    <t>DEAB60</t>
  </si>
  <si>
    <t>SH SUSHIL  </t>
  </si>
  <si>
    <t>UPKAR PROPERTIES</t>
  </si>
  <si>
    <t>BAKHTAVARPUR</t>
  </si>
  <si>
    <t>INFRONT MCD OFFICE</t>
  </si>
  <si>
    <t>DEAB61</t>
  </si>
  <si>
    <t>SH RAGHVENDRA MANI TRIPATHI</t>
  </si>
  <si>
    <t>A511 GALI 1</t>
  </si>
  <si>
    <t>NATHU COLONY</t>
  </si>
  <si>
    <t>DEAB62</t>
  </si>
  <si>
    <t>SH BHIM SAIN</t>
  </si>
  <si>
    <t>G 17/29, FF</t>
  </si>
  <si>
    <t>SECTOR 15 ROHINI</t>
  </si>
  <si>
    <t>DEAB63</t>
  </si>
  <si>
    <t>SH HARSH</t>
  </si>
  <si>
    <t>132 SHIVAM APPT.</t>
  </si>
  <si>
    <t>NR MANAV CHOUK</t>
  </si>
  <si>
    <t>DEAB64</t>
  </si>
  <si>
    <t>SH JITENDRA</t>
  </si>
  <si>
    <t>A 1/28 DDA FLAT</t>
  </si>
  <si>
    <t>SECTOR 18 ROHINI</t>
  </si>
  <si>
    <t>DEAB65</t>
  </si>
  <si>
    <t>SH SAT PRAKASH</t>
  </si>
  <si>
    <t>VASHIST ELECTRICAL</t>
  </si>
  <si>
    <t>A 16 RAJU PARK</t>
  </si>
  <si>
    <t>SHOP NO 6</t>
  </si>
  <si>
    <t>DEVLI ROAD</t>
  </si>
  <si>
    <t>DEAB66</t>
  </si>
  <si>
    <t>SH RAKESH  </t>
  </si>
  <si>
    <t>H 1 / 244 - 245</t>
  </si>
  <si>
    <t>SECTOR 11</t>
  </si>
  <si>
    <t>DEAB67</t>
  </si>
  <si>
    <t>SH MOHAN </t>
  </si>
  <si>
    <t>A - 6/77 FF</t>
  </si>
  <si>
    <t>SECTOR 17</t>
  </si>
  <si>
    <t>DEAB68</t>
  </si>
  <si>
    <t>SH MAHESH</t>
  </si>
  <si>
    <t>VP BLOCK, 102 -B, MAURYA ENCLAVE,  </t>
  </si>
  <si>
    <t>PRITAMPURA</t>
  </si>
  <si>
    <t>DEAB69</t>
  </si>
  <si>
    <t>SH SANDEEP </t>
  </si>
  <si>
    <t>C-17, SURAJ PARK</t>
  </si>
  <si>
    <t>DEAB70</t>
  </si>
  <si>
    <t>SH .RAJESH  JI </t>
  </si>
  <si>
    <t>AG-579  -SHLIMAR BAG</t>
  </si>
  <si>
    <t>DEAB71</t>
  </si>
  <si>
    <t>Sh SHIV DUTT ARYA </t>
  </si>
  <si>
    <t>A 235 HARIT VIHAR</t>
  </si>
  <si>
    <t>Gali no 3</t>
  </si>
  <si>
    <t>Near ARYA SAMAJ MANDIR</t>
  </si>
  <si>
    <t>DEAB72</t>
  </si>
  <si>
    <t>SH NAVIN </t>
  </si>
  <si>
    <t>D 1/105 </t>
  </si>
  <si>
    <t>BHALSWA</t>
  </si>
  <si>
    <t>RESETTLEMENT COLONY</t>
  </si>
  <si>
    <t>DEAB73</t>
  </si>
  <si>
    <t>SH RAJKUMAR</t>
  </si>
  <si>
    <t>3213 A MAHENDRA PARK</t>
  </si>
  <si>
    <t>RANI BAGH</t>
  </si>
  <si>
    <t>FAWARA CHOUK</t>
  </si>
  <si>
    <t>DEAB74</t>
  </si>
  <si>
    <t>SH SURESH PASRICHA</t>
  </si>
  <si>
    <t>WZ 1109</t>
  </si>
  <si>
    <t>NR GURUDWARA</t>
  </si>
  <si>
    <t>DEAB75</t>
  </si>
  <si>
    <t>SH RAJESH JI</t>
  </si>
  <si>
    <t>RAJESH FURNITURE, B-76, RISHI NAGAR</t>
  </si>
  <si>
    <t>CAPT SATISH MARG, RANIBAGH</t>
  </si>
  <si>
    <t>DEAB76</t>
  </si>
  <si>
    <t>SH TRIVENI</t>
  </si>
  <si>
    <t>D 33 DAKSHIN PURI</t>
  </si>
  <si>
    <t>NR LAL BLDG</t>
  </si>
  <si>
    <t>DEAB77</t>
  </si>
  <si>
    <t>SH TRILOK </t>
  </si>
  <si>
    <t>63 RAJDHANI ENCLAVE</t>
  </si>
  <si>
    <t>PITAMPURA</t>
  </si>
  <si>
    <t>DEAB78</t>
  </si>
  <si>
    <t>SH RAMESH </t>
  </si>
  <si>
    <t>BHATIA GARMENTS</t>
  </si>
  <si>
    <t>WZ 418 A</t>
  </si>
  <si>
    <t>GALI I SHRI NAGAR</t>
  </si>
  <si>
    <t>DEAB79</t>
  </si>
  <si>
    <t>SH SAMBHAV</t>
  </si>
  <si>
    <t>6 KAILASH ENCLAVE PITAMPURA</t>
  </si>
  <si>
    <t>DEAB80</t>
  </si>
  <si>
    <t>JAIN CLOTH HOUSE</t>
  </si>
  <si>
    <t>B 488 AVANTIKA MKT SEC 1 ROHINI</t>
  </si>
  <si>
    <t>DEAB81</t>
  </si>
  <si>
    <t>SH BIRENDER</t>
  </si>
  <si>
    <t>207 POCKET 6 SEC 2 ROHINI</t>
  </si>
  <si>
    <t>DEAB82</t>
  </si>
  <si>
    <t>SH PRAKASH</t>
  </si>
  <si>
    <t>A 3 , 139/1 SECTOR 7 ROHINI</t>
  </si>
  <si>
    <t>DEAB83</t>
  </si>
  <si>
    <t>SH.SHIV RAJ JI</t>
  </si>
  <si>
    <t>H. NO. 140, GROUND FLOOR</t>
  </si>
  <si>
    <t>POCKET -1 SECT .20 ,</t>
  </si>
  <si>
    <t>N/R BALDEEP MODEL SCHOOL  </t>
  </si>
  <si>
    <t>DEAB84</t>
  </si>
  <si>
    <t>SH RAKESH KUMAR AWASTHI</t>
  </si>
  <si>
    <t>A 112</t>
  </si>
  <si>
    <t>SHUKRA BAZAR CHOUK</t>
  </si>
  <si>
    <t>DEAB85</t>
  </si>
  <si>
    <t>DEAB86</t>
  </si>
  <si>
    <t>A 112 SUKR BAZAR CHOUK</t>
  </si>
  <si>
    <t>DEAB87</t>
  </si>
  <si>
    <t>SH HARDEV</t>
  </si>
  <si>
    <t>A 500 SANGAM VIHAR</t>
  </si>
  <si>
    <t>TERRASA PUB. SCH.</t>
  </si>
  <si>
    <t>DEAB88</t>
  </si>
  <si>
    <t>DEAB89</t>
  </si>
  <si>
    <t>SH MANOJ RAGHAV</t>
  </si>
  <si>
    <t>F 196 </t>
  </si>
  <si>
    <t>GALI 11</t>
  </si>
  <si>
    <t>KHAGURI KHASH</t>
  </si>
  <si>
    <t>DEAB90</t>
  </si>
  <si>
    <t>SH MUNNA LAL</t>
  </si>
  <si>
    <t>B 33 ANKUR ENCLAVE</t>
  </si>
  <si>
    <t>GALI 10</t>
  </si>
  <si>
    <t>NR DURGA MANDIR</t>
  </si>
  <si>
    <t>KARAVAL NAGAR</t>
  </si>
  <si>
    <t>DEAB91</t>
  </si>
  <si>
    <t>SH RAM NARESH</t>
  </si>
  <si>
    <t>648 A BLOCK</t>
  </si>
  <si>
    <t>14 PART 4</t>
  </si>
  <si>
    <t>ZERO PUSTA ASHRAM KSHETRA</t>
  </si>
  <si>
    <t>SONIA VIHAR</t>
  </si>
  <si>
    <t>DEAB92</t>
  </si>
  <si>
    <t>SH RANA PRATAP</t>
  </si>
  <si>
    <t>347 GALI 9</t>
  </si>
  <si>
    <t>PANCHAVA PUSTA</t>
  </si>
  <si>
    <t>E 5 NR HARDAN P SCH. SUBHASH MOHALLA</t>
  </si>
  <si>
    <t>DEAB93</t>
  </si>
  <si>
    <t>SH SUNIL BHARDWAJ</t>
  </si>
  <si>
    <t>A 347/2, GALI 2 1/2B RAMA GARDEN</t>
  </si>
  <si>
    <t>NAVDEEPAK SCHOOL</t>
  </si>
  <si>
    <t>DEAB94</t>
  </si>
  <si>
    <t>SH. ANIL GUPTA JI</t>
  </si>
  <si>
    <t>421/1 , UPPER ANAND  PARWAT</t>
  </si>
  <si>
    <t>N/R  POST  OFFICE </t>
  </si>
  <si>
    <t>KAROL BAGH</t>
  </si>
  <si>
    <t>DEAB95</t>
  </si>
  <si>
    <t>SH. ASHOK MALHOTRA</t>
  </si>
  <si>
    <t>202,  HAKIKAT  NAGAR   KINGSWAY  CAMP </t>
  </si>
  <si>
    <t>DEAB96</t>
  </si>
  <si>
    <t>SH. D. K. SINGH</t>
  </si>
  <si>
    <t>R/O-1114, M. S.  FLATES  TYPE=2</t>
  </si>
  <si>
    <t>N/R- ARYA SAMAJ MANDIR</t>
  </si>
  <si>
    <t>TIMARPUR</t>
  </si>
  <si>
    <t>DEAB97</t>
  </si>
  <si>
    <t>SH. PRATAP SINGH BHARDWAJ</t>
  </si>
  <si>
    <t>192, RANIKHERA</t>
  </si>
  <si>
    <t>N/R GIRL PRAIMERY SCHOOL</t>
  </si>
  <si>
    <t>RANIKHERA</t>
  </si>
  <si>
    <t>DEAB98</t>
  </si>
  <si>
    <t>SH. MUKESH  JI </t>
  </si>
  <si>
    <t>SHOP NO.  100 , ATTA CHAKKI</t>
  </si>
  <si>
    <t>B-1 AMBEDKAR MARKET</t>
  </si>
  <si>
    <t>OPP- DURGA SHAKTI MANDIR</t>
  </si>
  <si>
    <t>RAGHUBIR NAGAR</t>
  </si>
  <si>
    <t>DEAB99</t>
  </si>
  <si>
    <t>SH. BHAGWAN SINGH</t>
  </si>
  <si>
    <t>C-79/222, ARAM BAGH, </t>
  </si>
  <si>
    <t>NEAR DAV MANAGEMENT COMMITTEE, </t>
  </si>
  <si>
    <t>PHARGANJ</t>
  </si>
  <si>
    <t>PAHARGANJ</t>
  </si>
  <si>
    <t>DEAB100</t>
  </si>
  <si>
    <t>SH. YOG RAJ AGRWAL</t>
  </si>
  <si>
    <t>A- 580 , G. D. COLLONY</t>
  </si>
  <si>
    <t>KONDLI</t>
  </si>
  <si>
    <t>MAYURVIHAR PHASE  3</t>
  </si>
  <si>
    <t>DEAB101</t>
  </si>
  <si>
    <t>SH. MAHESH  KUMAR</t>
  </si>
  <si>
    <t>FAISHAN MAHAL  LAKHAMI CHAND BASTI</t>
  </si>
  <si>
    <t>SABAZI MANDI </t>
  </si>
  <si>
    <t> KONDLI ,   MAYURVIHAR  PHASE  3</t>
  </si>
  <si>
    <t>DEAB102</t>
  </si>
  <si>
    <t>RAM PRAKASH</t>
  </si>
  <si>
    <t>SATYA NARAYAN MANDIR, NABI KARIM</t>
  </si>
  <si>
    <t>OR PATVA BROS 6295 RAVIDAS GALI</t>
  </si>
  <si>
    <t>DEAB103</t>
  </si>
  <si>
    <t>SH HIMANSHU</t>
  </si>
  <si>
    <t>GALI AHIRAN</t>
  </si>
  <si>
    <t>PAHADI DHEERAJ BSES OFFICE</t>
  </si>
  <si>
    <t>BAD CHOUK</t>
  </si>
  <si>
    <t>DEAB104</t>
  </si>
  <si>
    <t>SH OM PRAKASH</t>
  </si>
  <si>
    <t>GALI TANKI </t>
  </si>
  <si>
    <t>PAHARI DHEERAJ</t>
  </si>
  <si>
    <t>DEAB105</t>
  </si>
  <si>
    <t>SH BANSI Lal</t>
  </si>
  <si>
    <t>GALI 20</t>
  </si>
  <si>
    <t>GULABI BAGH THANA</t>
  </si>
  <si>
    <t>PRATAP NAGAR</t>
  </si>
  <si>
    <t>DEAB106</t>
  </si>
  <si>
    <t>SH RADHESHYAM</t>
  </si>
  <si>
    <t>193 PADAM NAGAR</t>
  </si>
  <si>
    <t>GALI 1</t>
  </si>
  <si>
    <t>NR SHANI MANDIR</t>
  </si>
  <si>
    <t>KISHAN GANJ</t>
  </si>
  <si>
    <t>DEAB107</t>
  </si>
  <si>
    <t>SH SHIV NATH</t>
  </si>
  <si>
    <t>484 NAI BASTI</t>
  </si>
  <si>
    <t>NR DELHI JAL BOARD</t>
  </si>
  <si>
    <t>DEAB108</t>
  </si>
  <si>
    <t>SH RAKESH GOEL</t>
  </si>
  <si>
    <t>A- 80 </t>
  </si>
  <si>
    <t>KAMLA NAGAR</t>
  </si>
  <si>
    <t>DEAB109</t>
  </si>
  <si>
    <t>SH ASHOK KR JAIN</t>
  </si>
  <si>
    <t>C- 51</t>
  </si>
  <si>
    <t>SHAKTI NAGAR EXTENTION</t>
  </si>
  <si>
    <t>DEAB110</t>
  </si>
  <si>
    <t>SH PRAMOD KUMAR</t>
  </si>
  <si>
    <t>J/III/223</t>
  </si>
  <si>
    <t>JJ COLONY</t>
  </si>
  <si>
    <t>VAJIR PUR</t>
  </si>
  <si>
    <t>DEAB111</t>
  </si>
  <si>
    <t>RAJENDRA PRASAD</t>
  </si>
  <si>
    <t>GALI JATAV</t>
  </si>
  <si>
    <t>ROSHAN ARA ROAD</t>
  </si>
  <si>
    <t>DEAB112</t>
  </si>
  <si>
    <t>SH RAJENDRA</t>
  </si>
  <si>
    <t>D- 203</t>
  </si>
  <si>
    <t>ASHOK VIHAR PHASE I</t>
  </si>
  <si>
    <t>AGRAWAL BHAWAN</t>
  </si>
  <si>
    <t>DEAB113</t>
  </si>
  <si>
    <t>SH UMESH ARORA</t>
  </si>
  <si>
    <t>E- 96</t>
  </si>
  <si>
    <t>AGRSEN BHAVAN</t>
  </si>
  <si>
    <t>DEAB114</t>
  </si>
  <si>
    <t>SH GULSHAN SAREEN</t>
  </si>
  <si>
    <t>B-1/139</t>
  </si>
  <si>
    <t>ASHOK VIHAR PHASE 2</t>
  </si>
  <si>
    <t>INFRONT MANDIR</t>
  </si>
  <si>
    <t>DEAB115</t>
  </si>
  <si>
    <t>SH SURAJ PRAKASH KANOJIA</t>
  </si>
  <si>
    <t>F- 68 ASHOK VIHAR PHASE 1</t>
  </si>
  <si>
    <t>METRO STATION</t>
  </si>
  <si>
    <t>DEAB116</t>
  </si>
  <si>
    <t>SH NARESH JI</t>
  </si>
  <si>
    <t>2557/194</t>
  </si>
  <si>
    <t>OMKAR NAGAR A</t>
  </si>
  <si>
    <t>NR JAIN STHANAK</t>
  </si>
  <si>
    <t>TRI NAGAR</t>
  </si>
  <si>
    <t>DEAB117</t>
  </si>
  <si>
    <t>SH NARESH PARASHAR</t>
  </si>
  <si>
    <t>2922/217</t>
  </si>
  <si>
    <t>VISRAM NAGAR</t>
  </si>
  <si>
    <t>TRINAGAR DELHI 110035</t>
  </si>
  <si>
    <t>DEAB118</t>
  </si>
  <si>
    <t>SH JAGAT NARESH</t>
  </si>
  <si>
    <t>A-2/153 A</t>
  </si>
  <si>
    <t>KESHAV PURAM</t>
  </si>
  <si>
    <t>DEAB119</t>
  </si>
  <si>
    <t>C-2/58-B</t>
  </si>
  <si>
    <t>DEAB120</t>
  </si>
  <si>
    <t>SH. JAGDISH GUPTA </t>
  </si>
  <si>
    <t>HN. 5C/24 NEW ROHTAK ROAD</t>
  </si>
  <si>
    <t>NEAR LIBERTY CINEMA/NAV HIND SCHOOL</t>
  </si>
  <si>
    <t>PO: KAROL BAGH</t>
  </si>
  <si>
    <t>NEW DELHI</t>
  </si>
  <si>
    <t>DEAB121</t>
  </si>
  <si>
    <t>SH SHYAM </t>
  </si>
  <si>
    <t>B 121 D/S</t>
  </si>
  <si>
    <t>RAMESH NAGAR</t>
  </si>
  <si>
    <t>NR METRO PILLAR 350</t>
  </si>
  <si>
    <t>DEAB123</t>
  </si>
  <si>
    <t>SH RAMKISHORE</t>
  </si>
  <si>
    <t>3043/B  2nd FLOOR</t>
  </si>
  <si>
    <t>GALI 21</t>
  </si>
  <si>
    <t>RANJEET NAGAR</t>
  </si>
  <si>
    <t>DEAB124</t>
  </si>
  <si>
    <t>SH. CHARAN JEET MAGGO</t>
  </si>
  <si>
    <t>15/67</t>
  </si>
  <si>
    <t>SUBHASH NAGAR</t>
  </si>
  <si>
    <t>DEAB125</t>
  </si>
  <si>
    <t>SH MADHURENDRA</t>
  </si>
  <si>
    <t>11 SHIVAJEE ENCLAVE -2</t>
  </si>
  <si>
    <t>KAKROLA</t>
  </si>
  <si>
    <t>GBM SCH</t>
  </si>
  <si>
    <t>DEAB126</t>
  </si>
  <si>
    <t>SH INDRAJEET</t>
  </si>
  <si>
    <t>F- 238</t>
  </si>
  <si>
    <t>RAJ NAGAR 2</t>
  </si>
  <si>
    <t>NEAR DDA PARK PALAM COLONY</t>
  </si>
  <si>
    <t>DEAB127</t>
  </si>
  <si>
    <t>SH PRATAP SINGH</t>
  </si>
  <si>
    <t>D 5- SEC 3 DWARKA</t>
  </si>
  <si>
    <t>DEAB128</t>
  </si>
  <si>
    <t>SH VIJAY KUMAR</t>
  </si>
  <si>
    <t>H.NO.59        </t>
  </si>
  <si>
    <t>BLOCK.1-GALI 6 BHARATVIHAR COLONY</t>
  </si>
  <si>
    <t>KAKROLA DWARKA SECT 15</t>
  </si>
  <si>
    <t>DEAB129</t>
  </si>
  <si>
    <t>SH VED PAL SARMA</t>
  </si>
  <si>
    <t>A111 SHYAM VIHAR I</t>
  </si>
  <si>
    <t>KRISHNA MARKET</t>
  </si>
  <si>
    <t>JANGRA HARDWARE</t>
  </si>
  <si>
    <t>NAZAFGARDH</t>
  </si>
  <si>
    <t>DEAB130</t>
  </si>
  <si>
    <t>SH SHRIKANT</t>
  </si>
  <si>
    <t>RZ 306 M </t>
  </si>
  <si>
    <t>NR RAVI MASALA</t>
  </si>
  <si>
    <t>PALAM COLONY</t>
  </si>
  <si>
    <t>DEAB131</t>
  </si>
  <si>
    <t>SH PREM KISHORE</t>
  </si>
  <si>
    <t>RZA8/1</t>
  </si>
  <si>
    <t>GALI 23</t>
  </si>
  <si>
    <t>SADH NAGAR PALAM</t>
  </si>
  <si>
    <t>DEAB132</t>
  </si>
  <si>
    <t>SH ASHWANI</t>
  </si>
  <si>
    <t>A 104 KESHARWANI APPARTMENT</t>
  </si>
  <si>
    <t>PLOT NO. 4 SECTOR 5</t>
  </si>
  <si>
    <t>DWARKA</t>
  </si>
  <si>
    <t>DEAB133</t>
  </si>
  <si>
    <t>SH RAJKUMAR S/OSH SURAT SINGH</t>
  </si>
  <si>
    <t>POCHANPUR</t>
  </si>
  <si>
    <t>VILL. POCHANPUR SECT 23</t>
  </si>
  <si>
    <t>N/R SYNDICATE BANK</t>
  </si>
  <si>
    <t>DEAB134</t>
  </si>
  <si>
    <t>SH RAJEEV JAIN</t>
  </si>
  <si>
    <t>A-601, PRIYAGYA APARTMENTS</t>
  </si>
  <si>
    <t>SECTOR-2</t>
  </si>
  <si>
    <t>DEAB135</t>
  </si>
  <si>
    <t>SH SUBHASH BANSAL</t>
  </si>
  <si>
    <t>44/B, GALI 14</t>
  </si>
  <si>
    <t>BLOCK F,</t>
  </si>
  <si>
    <t>KUNWAR SINGH NAGAR</t>
  </si>
  <si>
    <t>NANGLOI</t>
  </si>
  <si>
    <t>DEAB136</t>
  </si>
  <si>
    <t>DR. JAI PRAKASH</t>
  </si>
  <si>
    <t>C 116, GALI 10</t>
  </si>
  <si>
    <t>DEAB137</t>
  </si>
  <si>
    <t>SH ONKAR JI</t>
  </si>
  <si>
    <t>C 108, ADHYAPAK NAGAR</t>
  </si>
  <si>
    <t>KESHAV MARG</t>
  </si>
  <si>
    <t>INFRONT HANUMAN</t>
  </si>
  <si>
    <t>DEAB138</t>
  </si>
  <si>
    <t>SH VIDYA SHANKAR</t>
  </si>
  <si>
    <t>B 90 GALI 5</t>
  </si>
  <si>
    <t>TRISHUL COLONY</t>
  </si>
  <si>
    <t>NR COMMUNITY CENTRE</t>
  </si>
  <si>
    <t>CHHAVALA</t>
  </si>
  <si>
    <t>DEAB139</t>
  </si>
  <si>
    <t>SH HARI SHANKAR</t>
  </si>
  <si>
    <t>RSS OFFICE PREM NAGAR</t>
  </si>
  <si>
    <t>BACK PETROL PUMP</t>
  </si>
  <si>
    <t>NEAR BHARAT GAS</t>
  </si>
  <si>
    <t>DEAB140</t>
  </si>
  <si>
    <t>34 A, GALI 4  GITANJALI ENCLAVE</t>
  </si>
  <si>
    <t> JHARONDAKLAN </t>
  </si>
  <si>
    <t>N/RKHATU SHYAM MANDIR</t>
  </si>
  <si>
    <t>BABA HARIDASH DELHI 110072</t>
  </si>
  <si>
    <t>DEAB141</t>
  </si>
  <si>
    <t>PLOT 11 BLOCK MS</t>
  </si>
  <si>
    <t>RANA ENCLAVE</t>
  </si>
  <si>
    <t>DEAB142</t>
  </si>
  <si>
    <t>SH MAHAVEER</t>
  </si>
  <si>
    <t>B 118 ARJUN PARK</t>
  </si>
  <si>
    <t>BACK AKASH PUB SCH</t>
  </si>
  <si>
    <t>DEAB143</t>
  </si>
  <si>
    <t>SH ANIL BHARTI</t>
  </si>
  <si>
    <t>GALI JAI SHRI RAM</t>
  </si>
  <si>
    <t>SHYAMI MOHALLA</t>
  </si>
  <si>
    <t>SURHEDA</t>
  </si>
  <si>
    <t>DEAB144</t>
  </si>
  <si>
    <t>SH ANIL JI S/O SH. BALWANT SINGH</t>
  </si>
  <si>
    <t>DAULATPUR</t>
  </si>
  <si>
    <t>NAZAFGARH</t>
  </si>
  <si>
    <t>DEAB145</t>
  </si>
  <si>
    <t>SH VIRENDRA D.T.C. WALE</t>
  </si>
  <si>
    <t>HASANPUR</t>
  </si>
  <si>
    <t>N/R MANDIR</t>
  </si>
  <si>
    <t>DEAB146</t>
  </si>
  <si>
    <t>SH BANKE LAL</t>
  </si>
  <si>
    <t>RZ 128 A  C BLOCK GALI NO. 9</t>
  </si>
  <si>
    <t>N/R SHIV MANDIR OPP-JANAK CINEMA</t>
  </si>
  <si>
    <t>PANKHA ROAD  DELHI 110045</t>
  </si>
  <si>
    <t>DEAB147</t>
  </si>
  <si>
    <t>SH ROOP LAL SHARMA</t>
  </si>
  <si>
    <t>192 VAISHALI  GALI NO.3</t>
  </si>
  <si>
    <t>PALAM DABRI ROAD</t>
  </si>
  <si>
    <t>OPP-MTNL EXCH. N.D,110045</t>
  </si>
  <si>
    <t>DEAB148</t>
  </si>
  <si>
    <t>SH VIJAY PRAKASH</t>
  </si>
  <si>
    <t>C 241 KHYALA , </t>
  </si>
  <si>
    <t>J J COLONY 18</t>
  </si>
  <si>
    <t>NR 830 BUS STOP</t>
  </si>
  <si>
    <t>DEAB149</t>
  </si>
  <si>
    <t>SH LOKESH JI</t>
  </si>
  <si>
    <t>E 70,</t>
  </si>
  <si>
    <t>TAGORE GARDEN EXTENTION</t>
  </si>
  <si>
    <t>NR SARASVATI SHISHU MANDIR</t>
  </si>
  <si>
    <t>DEAB150</t>
  </si>
  <si>
    <t>SH KISHAN LAL</t>
  </si>
  <si>
    <t>A 58, SHIVAJI VIHAR</t>
  </si>
  <si>
    <t>JANTA COLONY</t>
  </si>
  <si>
    <t>DEAB151</t>
  </si>
  <si>
    <t>SH RAJESH CHATURVEDI</t>
  </si>
  <si>
    <t>284/A</t>
  </si>
  <si>
    <t>PASCHIM VIHAR EXTENTION</t>
  </si>
  <si>
    <t>DEAB152</t>
  </si>
  <si>
    <t>SH RATAN LAL JI </t>
  </si>
  <si>
    <t>B-2 GANESH NAGAR MARKET</t>
  </si>
  <si>
    <t>SHIVAJI MARG</t>
  </si>
  <si>
    <t>N/R TILAK NAGAR</t>
  </si>
  <si>
    <t>TILAK NAGAR</t>
  </si>
  <si>
    <t>DEAB153</t>
  </si>
  <si>
    <t>SH PUNDIR </t>
  </si>
  <si>
    <t>A 25 MANSA RAM PARK</t>
  </si>
  <si>
    <t>UTTAM NAGAR</t>
  </si>
  <si>
    <t>DEAB154</t>
  </si>
  <si>
    <t>SH RAM VILASH GUPTA</t>
  </si>
  <si>
    <t>B1 43A KIRAN GARDEN</t>
  </si>
  <si>
    <t>GALI NO. 20</t>
  </si>
  <si>
    <t>HANUMAN MANDIR</t>
  </si>
  <si>
    <t>DEAB155</t>
  </si>
  <si>
    <t>SH SUNIL UNIYAL</t>
  </si>
  <si>
    <t>75A N BLOCK GALI 15</t>
  </si>
  <si>
    <t>BHAGWATI GARDEN EXT.</t>
  </si>
  <si>
    <t>SATYAM SCHOOL</t>
  </si>
  <si>
    <t>DEAB156</t>
  </si>
  <si>
    <t>SH JAI SHIV SHARMA</t>
  </si>
  <si>
    <t>A 159 HARI NAGAR GHANTAGHAR</t>
  </si>
  <si>
    <t>DEAB157</t>
  </si>
  <si>
    <t>SH RAVINDRA BANALI</t>
  </si>
  <si>
    <t>H 70, SHIVAJI PARK</t>
  </si>
  <si>
    <t>DEAB158</t>
  </si>
  <si>
    <t>SH CHANDAN SINGH</t>
  </si>
  <si>
    <t>954, PKT 2 ,</t>
  </si>
  <si>
    <t>PASCHIM PURI</t>
  </si>
  <si>
    <t>DEAB159</t>
  </si>
  <si>
    <t>SH ASHVANI KUMAR</t>
  </si>
  <si>
    <t>1690, B. G. 6,</t>
  </si>
  <si>
    <t>NR SANATAN DHARM MANDIR</t>
  </si>
  <si>
    <t>PASCHIM VIHAR</t>
  </si>
  <si>
    <t>DEAB160</t>
  </si>
  <si>
    <t>SH KEWAL KRISHNA</t>
  </si>
  <si>
    <t>17 MANAV APPT.</t>
  </si>
  <si>
    <t>A 3,</t>
  </si>
  <si>
    <t>NR KALI MATA MANDIR</t>
  </si>
  <si>
    <t>DEAB161</t>
  </si>
  <si>
    <t>SH SUBHASH PRABHAKAR</t>
  </si>
  <si>
    <t>GH1/47,</t>
  </si>
  <si>
    <t>ARCHNA APPT.</t>
  </si>
  <si>
    <t>NR LAL MARKET</t>
  </si>
  <si>
    <t>DEAB162</t>
  </si>
  <si>
    <t>SHRI RAM</t>
  </si>
  <si>
    <t>W-136/12</t>
  </si>
  <si>
    <t>DAIRY WALA BAGH</t>
  </si>
  <si>
    <t>DEAB163</t>
  </si>
  <si>
    <t>SH SURESH PANDEY</t>
  </si>
  <si>
    <t>WZ 73 A,</t>
  </si>
  <si>
    <t>JWALA HEDI</t>
  </si>
  <si>
    <t>NR PEEPAL CHOUK</t>
  </si>
  <si>
    <t>DEAB164</t>
  </si>
  <si>
    <t>SH BHAGVAN DAS NAGAR</t>
  </si>
  <si>
    <t>BG-6/109 A</t>
  </si>
  <si>
    <t>GAS GODAM-PANI TANK</t>
  </si>
  <si>
    <t>DEAB165</t>
  </si>
  <si>
    <t>SH MADAN GAUTAM</t>
  </si>
  <si>
    <t>WE 118-119 MOHAN GARDEN</t>
  </si>
  <si>
    <t>RAMA PARK ROAD</t>
  </si>
  <si>
    <t>NR RED ROSE SCHOOL</t>
  </si>
  <si>
    <t>DEAB166</t>
  </si>
  <si>
    <t>SH RAJEEV SHARMA</t>
  </si>
  <si>
    <t>G 57 KIRAN GARDEN</t>
  </si>
  <si>
    <t>DEAB167</t>
  </si>
  <si>
    <t>SH SATISH CHAND</t>
  </si>
  <si>
    <t>G 80 RAJA PURI</t>
  </si>
  <si>
    <t>VISVAS PARK</t>
  </si>
  <si>
    <t>SOM BAZAR ROAD</t>
  </si>
  <si>
    <t>DEAB168</t>
  </si>
  <si>
    <t>RX 9 GALI 14</t>
  </si>
  <si>
    <t>VIKAS VIHAR</t>
  </si>
  <si>
    <t>NR MANAS KUNJ</t>
  </si>
  <si>
    <t>DEAB169</t>
  </si>
  <si>
    <t>SH SURENDRA DADWAL</t>
  </si>
  <si>
    <t>B1/25</t>
  </si>
  <si>
    <t>GALI NO. 5</t>
  </si>
  <si>
    <t>RAJA PURI</t>
  </si>
  <si>
    <t>DEAB170</t>
  </si>
  <si>
    <t>SH HARJEET C/O KASMIR CLOTH</t>
  </si>
  <si>
    <t>R 68</t>
  </si>
  <si>
    <t>VANI VIHAR</t>
  </si>
  <si>
    <t>NR MANGAL BAZAR</t>
  </si>
  <si>
    <t>DEAB171</t>
  </si>
  <si>
    <t>SH CHANDRA SINGH</t>
  </si>
  <si>
    <t>65 LIG DDA FLATS</t>
  </si>
  <si>
    <t>NR HASTSAL</t>
  </si>
  <si>
    <t>DEAB172</t>
  </si>
  <si>
    <t>SH VISHVJEET</t>
  </si>
  <si>
    <t>254 HASTSHAL VILLAGE</t>
  </si>
  <si>
    <t>NR TYAGI CHOUPAL</t>
  </si>
  <si>
    <t>DEAB173</t>
  </si>
  <si>
    <t>GOYAL SHOE HOUSE</t>
  </si>
  <si>
    <t>A6 DEEP VIHAR</t>
  </si>
  <si>
    <t>VIKAS NAGAR  RAGHUVEER SINGH ROAD</t>
  </si>
  <si>
    <t>HASTSHAL</t>
  </si>
  <si>
    <t>DEAB174</t>
  </si>
  <si>
    <t>SH KOMAL PRASAD </t>
  </si>
  <si>
    <t>171 GALI 2 </t>
  </si>
  <si>
    <t>N/R GANDHI CHOWK</t>
  </si>
  <si>
    <t>SAINIK ENCLEV  II</t>
  </si>
  <si>
    <t>DEAB175</t>
  </si>
  <si>
    <t>SH VIJAY  </t>
  </si>
  <si>
    <t>B 108  GALI NO 8</t>
  </si>
  <si>
    <t>VIKASH VIHAR VIKASH NAGAR</t>
  </si>
  <si>
    <t>RANHOLA ROAD N/R PRADHAN CHOWK</t>
  </si>
  <si>
    <t>DEAB176</t>
  </si>
  <si>
    <t>SH SURESH</t>
  </si>
  <si>
    <t>A 100 MAHAVEER ENCLAVE II</t>
  </si>
  <si>
    <t>DWARIKAPURI BUS STAND</t>
  </si>
  <si>
    <t>CHANKYAPALACE DELHI 110059</t>
  </si>
  <si>
    <t>DEAB177</t>
  </si>
  <si>
    <t>SH RAKESH</t>
  </si>
  <si>
    <t>RZB 60 OLD JANAKI PURI</t>
  </si>
  <si>
    <t>JEEVAN PARK</t>
  </si>
  <si>
    <t>N/R BIZALI GHAR DELHI 110059</t>
  </si>
  <si>
    <t>DEAB178</t>
  </si>
  <si>
    <t>SH PUNEET SOOD</t>
  </si>
  <si>
    <t>13A-AG 1</t>
  </si>
  <si>
    <t>DEAB179</t>
  </si>
  <si>
    <t>SH AMAR SINGH</t>
  </si>
  <si>
    <t>KG I/315</t>
  </si>
  <si>
    <t>NR PRAKASH DAIRY</t>
  </si>
  <si>
    <t>DEAB180</t>
  </si>
  <si>
    <t>ANIL KUMAR NAKUL </t>
  </si>
  <si>
    <t>C1A-84 C, </t>
  </si>
  <si>
    <t>JANAK PURI</t>
  </si>
  <si>
    <t>DEAB181</t>
  </si>
  <si>
    <t>SH ADARSH KR WASAN</t>
  </si>
  <si>
    <t>DG 2/69 C</t>
  </si>
  <si>
    <t>DEAB182</t>
  </si>
  <si>
    <t>SH YASKETU TIWARI</t>
  </si>
  <si>
    <t>105A AG I</t>
  </si>
  <si>
    <t>BJPDE01</t>
  </si>
  <si>
    <t>Delhi_BJP_15</t>
  </si>
  <si>
    <t>HINDU SIKSHA SMITI NYASH</t>
  </si>
  <si>
    <t>GEETA BAL  BHARTI  PRISAR</t>
  </si>
  <si>
    <t>RAJGARH  COLLONY</t>
  </si>
  <si>
    <t>011- 22002957</t>
  </si>
  <si>
    <t>BJPDE02</t>
  </si>
  <si>
    <t>SH, R. K.BANSIWAL</t>
  </si>
  <si>
    <t>D- 1830--31  </t>
  </si>
  <si>
    <t>SANT RAVIDAS  NAGAR</t>
  </si>
  <si>
    <t>BJPDE03</t>
  </si>
  <si>
    <t>SH. MOHAN BHARDWAJ </t>
  </si>
  <si>
    <t>VILL/POST- GHOGA</t>
  </si>
  <si>
    <t>BAWANA  ROAD </t>
  </si>
  <si>
    <t>NARELA</t>
  </si>
  <si>
    <t>BJPDE04</t>
  </si>
  <si>
    <t>SH. BHAGWAN YADAV</t>
  </si>
  <si>
    <t>S/O DHANIRAM  YADAV</t>
  </si>
  <si>
    <t>   1621   MUNDKA   OPP- GUNGA  PARK         </t>
  </si>
  <si>
    <t>BJPDE05</t>
  </si>
  <si>
    <t>SH . RAVINDER  LOHIYA</t>
  </si>
  <si>
    <t>FARM NO. 130  ROAD NO. 1 </t>
  </si>
  <si>
    <t>SILEVER OK FARM </t>
  </si>
  <si>
    <t>GHITORNI</t>
  </si>
  <si>
    <t>BJPDE06</t>
  </si>
  <si>
    <t>SH. GIRISH  LOHIYA</t>
  </si>
  <si>
    <t>C/O KRISHNA PROPURTY</t>
  </si>
  <si>
    <t>FARM NO 1 ROAD NO 1 SILVER  OK </t>
  </si>
  <si>
    <t>GHITRONI</t>
  </si>
  <si>
    <t>BJPDE07</t>
  </si>
  <si>
    <t>SH. SATYVAN   RANA</t>
  </si>
  <si>
    <t>H. NO. 977  </t>
  </si>
  <si>
    <t>BIJWASAN</t>
  </si>
  <si>
    <t>BJPDE08</t>
  </si>
  <si>
    <t>SH. RAVIKANT  SHARMA</t>
  </si>
  <si>
    <t>D-88-  100 FOOTA  ROAD </t>
  </si>
  <si>
    <t>CHHATTARPUR  GAON  </t>
  </si>
  <si>
    <t>CHHATTARPUR</t>
  </si>
  <si>
    <t>BJPDE09</t>
  </si>
  <si>
    <t>SH. INDRAJEET SINGH CAPTON</t>
  </si>
  <si>
    <t>2427-HADSAN  LINE</t>
  </si>
  <si>
    <t>BJPDE10</t>
  </si>
  <si>
    <t>SH. TILAKRAM  GUPTA</t>
  </si>
  <si>
    <t>C/O SUSHIL KUMAR AGRWAL</t>
  </si>
  <si>
    <t>26, KAPIL  VIHAR </t>
  </si>
  <si>
    <t>BJPDE11</t>
  </si>
  <si>
    <t>SH. GULAB SINGH RATHORE</t>
  </si>
  <si>
    <t>H. N. 9  GALI NO. 60/3 ATHORTY ROAD</t>
  </si>
  <si>
    <t>MUKUNDPUR  PART II  WARD NO. 6</t>
  </si>
  <si>
    <t>BJPDE12</t>
  </si>
  <si>
    <t>SMT. NEELAM  DHIMAN</t>
  </si>
  <si>
    <t>A- 762   SHASTRI  NAGAR</t>
  </si>
  <si>
    <t>BJPDE13</t>
  </si>
  <si>
    <t>SH. RAMNARESH  PARASHAR</t>
  </si>
  <si>
    <t>J-  291/2  . GALI NO  13</t>
  </si>
  <si>
    <t>3.1/2  PUSTA</t>
  </si>
  <si>
    <t>KARTAR NAGAR</t>
  </si>
  <si>
    <t>BJPDE14</t>
  </si>
  <si>
    <t>SH. MADHAV PRASAD(COUNCILAR)</t>
  </si>
  <si>
    <t>B-5  MAUJI  WALA  BAGH </t>
  </si>
  <si>
    <t>LAL BAG  </t>
  </si>
  <si>
    <t>AZAD PUR</t>
  </si>
  <si>
    <t>BJPDE16</t>
  </si>
  <si>
    <t>SH. ARVIND GARG  (PARSAD)</t>
  </si>
  <si>
    <t>70=  F</t>
  </si>
  <si>
    <t>BJPDE17</t>
  </si>
  <si>
    <t>SH. SUNDER SINGH RAWAT</t>
  </si>
  <si>
    <t>H.NO. 19  GALI NO  1</t>
  </si>
  <si>
    <t>UTTRANCHAL  ENCLAVE(KAMALPUR)</t>
  </si>
  <si>
    <t>BURARI</t>
  </si>
  <si>
    <t>BJPDE18</t>
  </si>
  <si>
    <t>SH. RAJENDRA SINGHAL (B,J,P,) </t>
  </si>
  <si>
    <t>K. N . 312  AGRSEN MARKET </t>
  </si>
  <si>
    <t>OPP-STATE BANK</t>
  </si>
  <si>
    <t>BJPDE19</t>
  </si>
  <si>
    <t>SH. SUSHEEL TALWAR</t>
  </si>
  <si>
    <t>A-41, SARSWATI GARDEN</t>
  </si>
  <si>
    <t>BJPDE20</t>
  </si>
  <si>
    <t>SH.PRAMOD  TANWAR</t>
  </si>
  <si>
    <t>WZ- 908 B . NARAINA</t>
  </si>
  <si>
    <t>RING  ROAD</t>
  </si>
  <si>
    <t>BJPDE21</t>
  </si>
  <si>
    <t>SH.RAVINDER  SINGH (PRINCE)</t>
  </si>
  <si>
    <t>19/34 . OLD RAJENDAR NAGAR</t>
  </si>
  <si>
    <t>BJPDE22</t>
  </si>
  <si>
    <t>SH. AMIT KUMAR GUPTA </t>
  </si>
  <si>
    <t>C/O .SUMAN KUMAR GUPTA</t>
  </si>
  <si>
    <t>700. 1ST FLOOR</t>
  </si>
  <si>
    <t>KATRA HARDYAL NAI SARAK</t>
  </si>
  <si>
    <t>BJPDE23</t>
  </si>
  <si>
    <t>MRS. ARCHANA JAIN </t>
  </si>
  <si>
    <t>C/ONARENDAR JAIN</t>
  </si>
  <si>
    <t>AGROHA VIKAS TRUST MAHILA SAMITI</t>
  </si>
  <si>
    <t>4378/4 B. GALI MURARILAL LAST; BULD</t>
  </si>
  <si>
    <t>GROUND FLOOR ANSARI ROAD</t>
  </si>
  <si>
    <t>BJPDE24</t>
  </si>
  <si>
    <t>SH. DHARAM PAL ARORA</t>
  </si>
  <si>
    <t>C/O ACHAL SHOES</t>
  </si>
  <si>
    <t>2352/14. SEWAK SADAN  BEEDON PURA</t>
  </si>
  <si>
    <t>BJPDE25</t>
  </si>
  <si>
    <t>SH. DEEPAK SACHDEVA</t>
  </si>
  <si>
    <t>17/1026 H. S. Nai wala STREET </t>
  </si>
  <si>
    <t>C/O DELHI SCOOTER TRADERS ASS.</t>
  </si>
  <si>
    <t> 1ST. FLOOR, NAI WALA</t>
  </si>
  <si>
    <t>KAROLBAGH</t>
  </si>
  <si>
    <t>BJPDE26</t>
  </si>
  <si>
    <t>SMT. ANITA SHARMA  (PARSAD)</t>
  </si>
  <si>
    <t>F  ,3/7   DYALPUR</t>
  </si>
  <si>
    <t>BJPDE27</t>
  </si>
  <si>
    <t>SH. VIRENDRA  GUPTA </t>
  </si>
  <si>
    <t>15 MAHFIL BARAT GHAR</t>
  </si>
  <si>
    <t>F-2 SANGAM VIHAR</t>
  </si>
  <si>
    <t>OPP/K.S.K. PUBLICK SCHOOL RATIYA MARG</t>
  </si>
  <si>
    <t>BJPDE28</t>
  </si>
  <si>
    <t>SH. RAJ PAL SINGHAL</t>
  </si>
  <si>
    <t>1910/18   GOVINDPURI  EXT  GALI NO. 18</t>
  </si>
  <si>
    <t>N/R  GOPAL ICECREEM</t>
  </si>
  <si>
    <t>KALKA  JI </t>
  </si>
  <si>
    <t>BJPDE29</t>
  </si>
  <si>
    <t>MIS-MAYA  CHOUDHARY</t>
  </si>
  <si>
    <t>16/603 ,EAST END APTS</t>
  </si>
  <si>
    <t>MAYUR VIHAR </t>
  </si>
  <si>
    <t>PHESH-1  EXT</t>
  </si>
  <si>
    <t>BJPDE30</t>
  </si>
  <si>
    <t>MIS 'RAJANI ABBI</t>
  </si>
  <si>
    <t>K. D. CAMPUS 2007, OUTERN LINES</t>
  </si>
  <si>
    <t>NEAR ,G. T. B. METRO STATION </t>
  </si>
  <si>
    <t>BJPDE31</t>
  </si>
  <si>
    <t>SH. SUNDER LAL YADAV</t>
  </si>
  <si>
    <t>KHASRA NO, 316/274 M .S. GROUP</t>
  </si>
  <si>
    <t>WEASTEND MARG  SAIDULA JAB</t>
  </si>
  <si>
    <t>MAIN ROAD NEAR GALI NO, 3    SAKET</t>
  </si>
  <si>
    <t>BJPDE32</t>
  </si>
  <si>
    <t>SH. RAM PAL YADAV</t>
  </si>
  <si>
    <t>5 , WEASTND MARG </t>
  </si>
  <si>
    <t>LAIN NO  1 , </t>
  </si>
  <si>
    <t>SAIDULAJAB   SAKET</t>
  </si>
  <si>
    <t>BJPDE33</t>
  </si>
  <si>
    <t>MIS. SHIKHA  ROY</t>
  </si>
  <si>
    <t>C -129, LAJPAT  NAGAR</t>
  </si>
  <si>
    <t>BJPDE34</t>
  </si>
  <si>
    <t>SH. SUSHIL DUTT SALWAN</t>
  </si>
  <si>
    <t>SALWAN PUBLIC SCHOOL </t>
  </si>
  <si>
    <t>OLD RAJENDAR NAGAR </t>
  </si>
  <si>
    <t>BJPDE35</t>
  </si>
  <si>
    <t>SH. SANJAY GARG </t>
  </si>
  <si>
    <t>Y- 154 , CAMP NO, 1. NAGLOI</t>
  </si>
  <si>
    <t>J. J. COLLNY</t>
  </si>
  <si>
    <t>BJPDE36</t>
  </si>
  <si>
    <t>SH. DHARAMVEER AVANA</t>
  </si>
  <si>
    <t>181- C- ,</t>
  </si>
  <si>
    <t>MEETHA PUR GAON</t>
  </si>
  <si>
    <t>BJPDE37</t>
  </si>
  <si>
    <t>SH.  BALDEV  SINGH </t>
  </si>
  <si>
    <t>L-1ST -A-75  SANGAM VIHAR</t>
  </si>
  <si>
    <t>NEAR- DEEP CHAND  MARG</t>
  </si>
  <si>
    <t>BJPDE38</t>
  </si>
  <si>
    <t>SH. CHHOTE RAM </t>
  </si>
  <si>
    <t>19 -A- CHHURIA  MOHLLA </t>
  </si>
  <si>
    <t>NEAR  BARAT GHAR </t>
  </si>
  <si>
    <t>TUGLKA BAD GAON</t>
  </si>
  <si>
    <t>BJPDE39</t>
  </si>
  <si>
    <t>SH. ARVIND  KUMAR</t>
  </si>
  <si>
    <t>B-969  SANGAM  VIHAR</t>
  </si>
  <si>
    <t>STATE BANK  OF INDIA  TEEGRI</t>
  </si>
  <si>
    <t>BJPDE40</t>
  </si>
  <si>
    <t>SH. SACHIN KANT SHARMA (KALI CHARAN SHARMA)</t>
  </si>
  <si>
    <t>C/O LAKKI SKREEN PRINTERS</t>
  </si>
  <si>
    <t>E. 468/7 A . SANGAM  VIHAR</t>
  </si>
  <si>
    <t>BJPDE41</t>
  </si>
  <si>
    <t>M/S SHIVA JI ENCLAVE RESDENTS</t>
  </si>
  <si>
    <t>FC-79  SHIVAJI ENCLAVE </t>
  </si>
  <si>
    <t>RAJOURI GARDEN</t>
  </si>
  <si>
    <t>BJPDE42</t>
  </si>
  <si>
    <t>M/S SHIVA JI ENCLAVE  WELFAREASSOCIATION   SECTOR -G</t>
  </si>
  <si>
    <t>GA -5 SHIVAJI ENCLAVE </t>
  </si>
  <si>
    <t>BJPDE43</t>
  </si>
  <si>
    <t>M/S-SENIOR  CITIZEN WELFARE  ASSO</t>
  </si>
  <si>
    <t>COMMUNTY  CENTER </t>
  </si>
  <si>
    <t>BALI NAGAR</t>
  </si>
  <si>
    <t>BJPDE44</t>
  </si>
  <si>
    <t>M/S VISHAL ENCLAVE  WELFARE ASSOCIATION</t>
  </si>
  <si>
    <t>A- 48, VISHAL ENCLAVE </t>
  </si>
  <si>
    <t>BJPDE45</t>
  </si>
  <si>
    <t>M/S  FOUR STOREY WELFARE SAMITI</t>
  </si>
  <si>
    <t>QTR. NO. 181  FOUR STOREY </t>
  </si>
  <si>
    <t>VISHAL MARKET </t>
  </si>
  <si>
    <t>TAGORE GARDEN EXTN.</t>
  </si>
  <si>
    <t>BJPDE46</t>
  </si>
  <si>
    <t>SH. BHOOMI CHATTER RANCHHOYA</t>
  </si>
  <si>
    <t>WARD NO. 13  RACHHOYA  HOUSE</t>
  </si>
  <si>
    <t>NAGLOI</t>
  </si>
  <si>
    <t>BJPDE47</t>
  </si>
  <si>
    <t>SH. DEEPAK  GUPTA</t>
  </si>
  <si>
    <t>COLUMBIA FOUNDATION SCHOOL</t>
  </si>
  <si>
    <t>D-  BLOCK  VIKASH PURI </t>
  </si>
  <si>
    <t>BJPDE48</t>
  </si>
  <si>
    <t>SH. RAJEEV JI </t>
  </si>
  <si>
    <t>HOTAL HARI PIRKO </t>
  </si>
  <si>
    <t>1134, MAIN BAZAR</t>
  </si>
  <si>
    <t>BJPDE49</t>
  </si>
  <si>
    <t>DR. ANIL KHETRAPAL</t>
  </si>
  <si>
    <t>KHETRA PAL  HOSPITAL </t>
  </si>
  <si>
    <t>F- 95 , BALI NAGAR </t>
  </si>
  <si>
    <t>BJPDE50</t>
  </si>
  <si>
    <t>MIS. VANDNA SHARMA</t>
  </si>
  <si>
    <t>S,B .  PUBLIC SCHOOL </t>
  </si>
  <si>
    <t>E- 405, 406, KHAJOURI COLLONY</t>
  </si>
  <si>
    <t>KHAJOURI</t>
  </si>
  <si>
    <t>BJPDE51</t>
  </si>
  <si>
    <t>SH. MANOJ SHOKEEN</t>
  </si>
  <si>
    <t>A- 93 , MEERA  BAG</t>
  </si>
  <si>
    <t>BJPDE52</t>
  </si>
  <si>
    <t>SH. A .K. AWASTHI</t>
  </si>
  <si>
    <t>23 ,B , POCKET  A- 13</t>
  </si>
  <si>
    <t> N/R CROUN PLAZA </t>
  </si>
  <si>
    <t>KALKA   JI  EXT </t>
  </si>
  <si>
    <t>BJPDE53</t>
  </si>
  <si>
    <t>MIS. POONAM BHATI</t>
  </si>
  <si>
    <t>RZ-2813/1, GALI NO. 32 </t>
  </si>
  <si>
    <t>TUGLKABAD  EXTN.</t>
  </si>
  <si>
    <t>BJPDE54</t>
  </si>
  <si>
    <t>THE  PRINCIPAL</t>
  </si>
  <si>
    <t>BAL BHARTI PUBLIC SCHOOL</t>
  </si>
  <si>
    <t>GANGARAM HOSPITAL ROAD </t>
  </si>
  <si>
    <t>RAJENDRA NAGAR </t>
  </si>
  <si>
    <t>BJPDE55</t>
  </si>
  <si>
    <t>VARSISTH NAGARIK SANSKRITI SANGTHAN</t>
  </si>
  <si>
    <t>32/14 , 2ND FLOOR,</t>
  </si>
  <si>
    <t>EAST PATEL NAGAR </t>
  </si>
  <si>
    <t>BJPDE56</t>
  </si>
  <si>
    <t>RESIDENTS WELFARE ASSOCIATION</t>
  </si>
  <si>
    <t>45 /5  EAST PATEL NAGAR </t>
  </si>
  <si>
    <t>BJPDE57</t>
  </si>
  <si>
    <t>SH.VIRENDER  BABBAR</t>
  </si>
  <si>
    <t>318, GALI CHANDI  WALI</t>
  </si>
  <si>
    <t>S010A</t>
  </si>
  <si>
    <t>SH. RATAN JI  (Zila Karywah)</t>
  </si>
  <si>
    <t>C-1/62A.  PHASE-2 </t>
  </si>
  <si>
    <t>ASHOK VIHAR</t>
  </si>
  <si>
    <t>S012T</t>
  </si>
  <si>
    <t>SH. SATISH  JI</t>
  </si>
  <si>
    <t>319/26 ONKAR NAGAR   - B</t>
  </si>
  <si>
    <t>TRINAGAR</t>
  </si>
  <si>
    <t>S008P</t>
  </si>
  <si>
    <t>SH. KISHAN  JI C/O SUSHIL JI</t>
  </si>
  <si>
    <t>UPKAR  PROPERTIES</t>
  </si>
  <si>
    <t>IN FRONT OF M C D OFFICE</t>
  </si>
  <si>
    <t>M002N</t>
  </si>
  <si>
    <t>MATA HEERA DEVI CHOUDHARY</t>
  </si>
  <si>
    <t>SARSWATI  BAL MANDIR</t>
  </si>
  <si>
    <t>B- 1  JANAKPURI</t>
  </si>
  <si>
    <t>AUG23A</t>
  </si>
  <si>
    <t>MAHASAY  CHUNNI LAL</t>
  </si>
  <si>
    <t>SARASWATI BAL MANDIR</t>
  </si>
  <si>
    <t>HARINAGAR</t>
  </si>
  <si>
    <t>AUG30C</t>
  </si>
  <si>
    <t>THE. MANEGER</t>
  </si>
  <si>
    <t>KESHAV SEHKARI BANK LTD</t>
  </si>
  <si>
    <t>6428-29 BLOCK NO, 8</t>
  </si>
  <si>
    <t>AUG30D</t>
  </si>
  <si>
    <t>SH. MADAN MOHAN JI </t>
  </si>
  <si>
    <t>5- GAUTAM  NAGAR </t>
  </si>
  <si>
    <t>AUG30F</t>
  </si>
  <si>
    <t>SAMARTH SIKSHA SMITI </t>
  </si>
  <si>
    <t>PASCHIMI VIBHAG  A, BLOCK</t>
  </si>
  <si>
    <t>AUG30G</t>
  </si>
  <si>
    <t>SARSWATI  BAL   MANDIR</t>
  </si>
  <si>
    <t>J- 8  BLOCK , </t>
  </si>
  <si>
    <t>AUG30H</t>
  </si>
  <si>
    <t>MATA LILAWANTI SARSWATI </t>
  </si>
  <si>
    <t>L-- BLOCK</t>
  </si>
  <si>
    <t>AUG30K</t>
  </si>
  <si>
    <t>SARSWATI SISHU MANDIR</t>
  </si>
  <si>
    <t>DICHAUN  ROAD</t>
  </si>
  <si>
    <t>NAJAFGARH</t>
  </si>
  <si>
    <t>AUG30L</t>
  </si>
  <si>
    <t>MAHASHAY DHARAMPAL</t>
  </si>
  <si>
    <t>VILL. DHANSA</t>
  </si>
  <si>
    <t>S025M</t>
  </si>
  <si>
    <t>SH. GAURI SHANKAR SINGH</t>
  </si>
  <si>
    <t>C/O SH.SATYA NARAYAN PANDEY</t>
  </si>
  <si>
    <t>A- 692 BUDHA MARG </t>
  </si>
  <si>
    <t>S019J</t>
  </si>
  <si>
    <t>SH. ANIL JI</t>
  </si>
  <si>
    <t>VISHWA HINDU PARISHAD KARYALYA</t>
  </si>
  <si>
    <t>JHANDEWALAN</t>
  </si>
  <si>
    <t>S006S</t>
  </si>
  <si>
    <t>SH. DIWAN  CHAND JI</t>
  </si>
  <si>
    <t>21/ 24.  SHAKTI NAGAR</t>
  </si>
  <si>
    <t>S010B</t>
  </si>
  <si>
    <t>SH. PRAMOD KUMAR YADAV</t>
  </si>
  <si>
    <t>E- 97 ,YADAV CLINIK</t>
  </si>
  <si>
    <t>PUL PRAHLADPUR</t>
  </si>
  <si>
    <t>BADAR PUR</t>
  </si>
  <si>
    <t>S025D</t>
  </si>
  <si>
    <t>SH. RAJENDER  SINGH CHOUHAN</t>
  </si>
  <si>
    <t>78- DHAKA  GAON</t>
  </si>
  <si>
    <t>S014A</t>
  </si>
  <si>
    <t>SH. DHEERAJ  JI</t>
  </si>
  <si>
    <t>ADARSH NAGAR SEVAK SABHA</t>
  </si>
  <si>
    <t>E-10. DAIRY ROAD </t>
  </si>
  <si>
    <t>ADARSH NAGAR </t>
  </si>
  <si>
    <t>DEC02B</t>
  </si>
  <si>
    <t>SH. BHARAT EXIM INTL</t>
  </si>
  <si>
    <t>15/212, MALVIYA NAGAR</t>
  </si>
  <si>
    <t>DEC02C</t>
  </si>
  <si>
    <t>SH. RAVI PRAKASH</t>
  </si>
  <si>
    <t>ADMINISTRATIVE    MANAGER</t>
  </si>
  <si>
    <t>RUPY FASHION   B-139 OKHLA INDUS.</t>
  </si>
  <si>
    <t>PHASE  -1</t>
  </si>
  <si>
    <t>S001T</t>
  </si>
  <si>
    <t>SH. RATAN  LAL JI</t>
  </si>
  <si>
    <t>B--2  GANESH  NAGAR</t>
  </si>
  <si>
    <t>DEC02A</t>
  </si>
  <si>
    <t>SH. HANS RAJ</t>
  </si>
  <si>
    <t>1551/110  ANAJ  MANDI</t>
  </si>
  <si>
    <t>S010T</t>
  </si>
  <si>
    <t>SH. RAM PRASHAD</t>
  </si>
  <si>
    <t>3828/7  KANHAYA NAGAR</t>
  </si>
  <si>
    <t>S011T</t>
  </si>
  <si>
    <t>SH. MAHESH GUPTA</t>
  </si>
  <si>
    <t>F/O AJAY GUPTA, C-6/57, </t>
  </si>
  <si>
    <t>KESHAVPURAM</t>
  </si>
  <si>
    <t>M001V</t>
  </si>
  <si>
    <t>M/S ANMOL FINANCE</t>
  </si>
  <si>
    <t>14- DAYANAND  VIHAR</t>
  </si>
  <si>
    <t>BACK  SIDE  GROUND FLOOR</t>
  </si>
  <si>
    <t>VIKASH  MARG EXT.</t>
  </si>
  <si>
    <t>8826222555, 01143011000</t>
  </si>
  <si>
    <t>SEP23A</t>
  </si>
  <si>
    <t>SHRI SUDARSHAN SINGH</t>
  </si>
  <si>
    <t>JANTA JHANCH KENDR, GT ROAD, </t>
  </si>
  <si>
    <t>MOHANIA</t>
  </si>
  <si>
    <t>PO: MOHANIA</t>
  </si>
  <si>
    <t>DIST: KAYMUR</t>
  </si>
  <si>
    <t>SEP23C</t>
  </si>
  <si>
    <t>HARI PRASAD CHAUDHARY, </t>
  </si>
  <si>
    <t>HARSHVARDHAN NAGAR, DAK BANGLA ROAD, </t>
  </si>
  <si>
    <t>SARAI - MEERA</t>
  </si>
  <si>
    <t>PO: SARAI - MEERA</t>
  </si>
  <si>
    <t>SEP23D</t>
  </si>
  <si>
    <t>ANIL JI</t>
  </si>
  <si>
    <t>483, SUNLIGHT COLONY NO-2, </t>
  </si>
  <si>
    <t>ASHRAM</t>
  </si>
  <si>
    <t>PO: ASHRAM</t>
  </si>
  <si>
    <t>DIST: ASHRAM</t>
  </si>
  <si>
    <t>SEP30A</t>
  </si>
  <si>
    <t>DEEPAK TYAGI</t>
  </si>
  <si>
    <t>HN -9,  VANSH VILLA</t>
  </si>
  <si>
    <t>NEAR GIRLS PRIMARY SCHOOL</t>
  </si>
  <si>
    <t>PO: BURARI</t>
  </si>
  <si>
    <t>DIST: BURARI</t>
  </si>
  <si>
    <t>SEP30B</t>
  </si>
  <si>
    <t>SURESH GABA</t>
  </si>
  <si>
    <t>A-37-E, EAST OF KAILASH, A BLOCK</t>
  </si>
  <si>
    <t>NEAR MOTHER DAIRY</t>
  </si>
  <si>
    <t>PO: EAST OF KAILASH</t>
  </si>
  <si>
    <t>DIST: EAST OF KAILASH</t>
  </si>
  <si>
    <t>SEP30C</t>
  </si>
  <si>
    <t>RAJAN NAGPAL</t>
  </si>
  <si>
    <t>B-1/6, ASHOK VIHAR, PHASE - 2</t>
  </si>
  <si>
    <t>SEASONING REASTAURENT</t>
  </si>
  <si>
    <t>PO: ASHOK VIHAR</t>
  </si>
  <si>
    <t>DIST: ASHOK VIHAR</t>
  </si>
  <si>
    <t>9811024399, 9971871474</t>
  </si>
  <si>
    <t>SEP30D</t>
  </si>
  <si>
    <t>JASPAL KAKKAR </t>
  </si>
  <si>
    <t>A-60, ASHOK VIHAR, PHASE - 3</t>
  </si>
  <si>
    <t>NEAR MOTHER DAIRY BOOTH</t>
  </si>
  <si>
    <t>SEP30E</t>
  </si>
  <si>
    <t>SURENDER KOHLI (PRADHAN)</t>
  </si>
  <si>
    <t>E-24, GURU NANAK ROAD, </t>
  </si>
  <si>
    <t>PO: ADARSH NAGAR</t>
  </si>
  <si>
    <t>DIST: ADARSH NAGAR</t>
  </si>
  <si>
    <t>SEP30F</t>
  </si>
  <si>
    <t>M/S. HELPAGE WELFARE ASSOCIATION</t>
  </si>
  <si>
    <t>D-4, TANDON ROAD, </t>
  </si>
  <si>
    <t>SEP30G</t>
  </si>
  <si>
    <t>ANIL TYAGI</t>
  </si>
  <si>
    <t>HN - 40, </t>
  </si>
  <si>
    <t>CHHATTARPUR     </t>
  </si>
  <si>
    <t>PO: CHHATTARPUR</t>
  </si>
  <si>
    <t>DIST: CHHATTARPUR</t>
  </si>
  <si>
    <t>SEP30H</t>
  </si>
  <si>
    <t>MS. ANITA TYAGI </t>
  </si>
  <si>
    <t>SEP30I</t>
  </si>
  <si>
    <t>R. K. GUPTA</t>
  </si>
  <si>
    <t>C/O GAGAN BHARTIYA SR. SEC SCHOOL</t>
  </si>
  <si>
    <t>OM VIHAR, MOHAN GARDEN</t>
  </si>
  <si>
    <t>PO: UTTAM NAGAR</t>
  </si>
  <si>
    <t>DIST: UTTAM NAGAR</t>
  </si>
  <si>
    <t>SEP30J</t>
  </si>
  <si>
    <t>RAJESH TYAGI</t>
  </si>
  <si>
    <t>GD LOSAR SCHOOL, GANDHI CHOWK</t>
  </si>
  <si>
    <t>MOHAN GARDEN</t>
  </si>
  <si>
    <t>SEP30K</t>
  </si>
  <si>
    <t>MS MEENU PAWAR (DR. GABA)</t>
  </si>
  <si>
    <t>AKASH HOSPITAL, </t>
  </si>
  <si>
    <t>OPP GREEN FIELD SCHOOL, KHIRKI EXTN.</t>
  </si>
  <si>
    <t>PO: MALVIYVA NAGAR</t>
  </si>
  <si>
    <t>DIST: MALVIYA NAGAR</t>
  </si>
  <si>
    <t>SEP30L</t>
  </si>
  <si>
    <t>PAWAN SINGH RATHI</t>
  </si>
  <si>
    <t>G-220, VISHWAS PARK, </t>
  </si>
  <si>
    <t>MANDIR WALI GALI, </t>
  </si>
  <si>
    <t>SEP30M</t>
  </si>
  <si>
    <t>MS RAJ KUMARI</t>
  </si>
  <si>
    <t>80/A, VIRENDER MARKET, </t>
  </si>
  <si>
    <t>NEAR NANGALOI BUS STAND</t>
  </si>
  <si>
    <t>PO: NAJAFGARDH</t>
  </si>
  <si>
    <t>DIST: NAZAFGARD</t>
  </si>
  <si>
    <t>SEP30N</t>
  </si>
  <si>
    <t>ARUN MOGA</t>
  </si>
  <si>
    <t>C/O SATYAPAUL &amp; CO. </t>
  </si>
  <si>
    <t>G-24</t>
  </si>
  <si>
    <t>PO: BALI NAGAR</t>
  </si>
  <si>
    <t>DIST: BALI NAGAR</t>
  </si>
  <si>
    <t>SEP30O</t>
  </si>
  <si>
    <t>MS. ANGOORI DEVI (PRASAD)</t>
  </si>
  <si>
    <t>HN - 181, GALI NO-9, </t>
  </si>
  <si>
    <t>VILLAGE LIBASPUR, </t>
  </si>
  <si>
    <t>PO: LIBASPUR</t>
  </si>
  <si>
    <t>DIST: LIBASPUR</t>
  </si>
  <si>
    <t>SEP30P</t>
  </si>
  <si>
    <t>RAJ KUMAR</t>
  </si>
  <si>
    <t>B-2/38, SHIV MAIN MARKET, </t>
  </si>
  <si>
    <t>VIJAY ENCLAVE, </t>
  </si>
  <si>
    <t>PO: PALAM</t>
  </si>
  <si>
    <t>DIST: PALAM</t>
  </si>
  <si>
    <t>SEP30Q</t>
  </si>
  <si>
    <t>SHASHI TOMAR</t>
  </si>
  <si>
    <t>C/O DWARKA INTERNATIONAL SCHOOL, </t>
  </si>
  <si>
    <t>SECTOR -13</t>
  </si>
  <si>
    <t>PO: DWARKA</t>
  </si>
  <si>
    <t>DIST: DWARKA</t>
  </si>
  <si>
    <t>SEP30R</t>
  </si>
  <si>
    <t>C/O DWARKA HOSPITAL</t>
  </si>
  <si>
    <t>PATEL GARDEN, </t>
  </si>
  <si>
    <t>SEP30S</t>
  </si>
  <si>
    <t>VINAY RAWAT (BJP)</t>
  </si>
  <si>
    <t>487/18, PEERAGARHI GAON, </t>
  </si>
  <si>
    <t>PEERAGARHI</t>
  </si>
  <si>
    <t>PO: PEERAGARHI</t>
  </si>
  <si>
    <t>DIST: PEERAGARHI</t>
  </si>
  <si>
    <t>SEP30T</t>
  </si>
  <si>
    <t>ASHOK TAYAL</t>
  </si>
  <si>
    <t>C/O AKHIL TRADERS, </t>
  </si>
  <si>
    <t>RZF-700/6 RAJ NAGAR PART-II, PALAM COLONY</t>
  </si>
  <si>
    <t>SEP30U</t>
  </si>
  <si>
    <t>JAGMOHAN MAHLAWAT</t>
  </si>
  <si>
    <t>D-12, MASOOD PUR,  HARIJAN BASTI,</t>
  </si>
  <si>
    <t>NEAR B-8,9 GALI NUM-3, VASANT KUNJ</t>
  </si>
  <si>
    <t>PO: VASANT KUNJ</t>
  </si>
  <si>
    <t>DIST: VASANT KUNJ</t>
  </si>
  <si>
    <t>SEP30V</t>
  </si>
  <si>
    <t>MANOJ GOEL</t>
  </si>
  <si>
    <t>A-4/39, SECTOR 16</t>
  </si>
  <si>
    <t>SEP30W</t>
  </si>
  <si>
    <t>PAWAN GOEL, </t>
  </si>
  <si>
    <t>346/58, B-9/9, GOEL NIWAS, SADULLA JAB,</t>
  </si>
  <si>
    <t> NEAR HANUMAN DHARM KAANTA, IGNOU ROAD,</t>
  </si>
  <si>
    <t>PO: SAKET</t>
  </si>
  <si>
    <t>DIST: SAKET</t>
  </si>
  <si>
    <t>SEP30X</t>
  </si>
  <si>
    <t>MS SEEMA PANDIT</t>
  </si>
  <si>
    <t>D-447, PALAM EXTN. SHIKSHA BHARATI SCHOOL ROAD,</t>
  </si>
  <si>
    <t>SECTOR - 7, RAMPHAL CHOWK</t>
  </si>
  <si>
    <t>SEP30Y</t>
  </si>
  <si>
    <t>NITIN SHARMA</t>
  </si>
  <si>
    <t>HN - 377</t>
  </si>
  <si>
    <t>VASANT ENCLAVE</t>
  </si>
  <si>
    <t>PO: VASANT VIHAR</t>
  </si>
  <si>
    <t>DIST: VASANT VIHAR</t>
  </si>
  <si>
    <t>SEP30Z</t>
  </si>
  <si>
    <t>RAJESH DUTT</t>
  </si>
  <si>
    <t>HN - 686, TYPE - 3, </t>
  </si>
  <si>
    <t>THERMAL COLONY</t>
  </si>
  <si>
    <t>SEP30AA</t>
  </si>
  <si>
    <t>MADHAV SADAN, </t>
  </si>
  <si>
    <t>SANGH KARYALAYA, </t>
  </si>
  <si>
    <t>NEAR BOR PADAR SCHOOL</t>
  </si>
  <si>
    <t>PO: GEEDAM</t>
  </si>
  <si>
    <t>DIST:DANTEWADA</t>
  </si>
  <si>
    <t>SEP30AB</t>
  </si>
  <si>
    <t>JAGBHANDHU PRADHAN, </t>
  </si>
  <si>
    <t>PLOT NO-240, NEAR POST OFFICE</t>
  </si>
  <si>
    <t>BHUVNESHWAR</t>
  </si>
  <si>
    <t>SHAHEED NAGAR</t>
  </si>
  <si>
    <t>DIST: KHORDHA</t>
  </si>
  <si>
    <t>SEP30AC</t>
  </si>
  <si>
    <t>NANDRAM SINGH YADAV</t>
  </si>
  <si>
    <t>SARASWATI GYAN MANDIR, </t>
  </si>
  <si>
    <t>PO:  VADA LIDHOURA</t>
  </si>
  <si>
    <t>DIST: TIKAMGARH</t>
  </si>
  <si>
    <t>SEP30AD</t>
  </si>
  <si>
    <t>SURENDER KUMAR TRIPATHI</t>
  </si>
  <si>
    <t>PO: LAUNDI</t>
  </si>
  <si>
    <t>SEP30AF</t>
  </si>
  <si>
    <t>S. K. SINGH</t>
  </si>
  <si>
    <t>C/O SH. MANSUKH PATEL, PANKAJ HOTEL, NEAR SATNA BUS STAND,</t>
  </si>
  <si>
    <t> SEMARIYA ROAD, SEMARIYA CHAURAHA, </t>
  </si>
  <si>
    <t>PO: SATNA</t>
  </si>
  <si>
    <t>SEP30AG</t>
  </si>
  <si>
    <t>PARAS BOOK STALL </t>
  </si>
  <si>
    <t>SH. NARENDRA KUMAR BHAVCHANDANI, </t>
  </si>
  <si>
    <t>ST BUS STAND, PALAM PUR</t>
  </si>
  <si>
    <t>PO: PALAN PUR</t>
  </si>
  <si>
    <t>DIST: PALAN PUR</t>
  </si>
  <si>
    <t>SEP30AH</t>
  </si>
  <si>
    <t>KITAB GHAR, </t>
  </si>
  <si>
    <t>MAIN MARKET, SARDAR SHAHAR, </t>
  </si>
  <si>
    <t>PO: SARDAR SHAHAR</t>
  </si>
  <si>
    <t>SEP30AI</t>
  </si>
  <si>
    <t>R S SHUKLA AND SONS</t>
  </si>
  <si>
    <t>NEWS PAPER AGENT, RAILWAY BOOK STALL</t>
  </si>
  <si>
    <t>RAILWAY STATION BHILWARA</t>
  </si>
  <si>
    <t>PO: BHILWARA </t>
  </si>
  <si>
    <t>SEP30AJ</t>
  </si>
  <si>
    <t>NARSINGH PUSTAK BHANDAR</t>
  </si>
  <si>
    <t>MANDWARA ROAD, </t>
  </si>
  <si>
    <t>NAI MANDI, NEAR GOPAL CINEMA, PO: HINDON CITY</t>
  </si>
  <si>
    <t>DIST: HINDON CITY</t>
  </si>
  <si>
    <t>SEP30AM</t>
  </si>
  <si>
    <t>PRAKASH BOOK DEPOT</t>
  </si>
  <si>
    <t>MAIN BAZAR, </t>
  </si>
  <si>
    <t>NEAR BHAGAT SINGH CHOWK</t>
  </si>
  <si>
    <t>PO: DHAMPUR</t>
  </si>
  <si>
    <t>SEP30AO</t>
  </si>
  <si>
    <t>MOHAN BOOKS &amp; NEWS AGENCY</t>
  </si>
  <si>
    <t>NEAR GOVT. BUS STAND, </t>
  </si>
  <si>
    <t>AMBEDKAR CHHATRAWAS ROAD</t>
  </si>
  <si>
    <t>PO: CHHAPRA</t>
  </si>
  <si>
    <t>DIST: CHHAPRA</t>
  </si>
  <si>
    <t>SEP30AQ</t>
  </si>
  <si>
    <t>SINGHAI NEWS AGENCY</t>
  </si>
  <si>
    <t>SH. MAHENDRA SINGHAI, </t>
  </si>
  <si>
    <t>OLD BUS STAND, BABAI</t>
  </si>
  <si>
    <t>PO: BABAI</t>
  </si>
  <si>
    <t>OCT07A</t>
  </si>
  <si>
    <t>N. RANJAY DUBEY </t>
  </si>
  <si>
    <t>S/O HARI NARAYAN DUBEY</t>
  </si>
  <si>
    <t>VILL - DHARUPUR</t>
  </si>
  <si>
    <t>PO: VIKRAM GANJ</t>
  </si>
  <si>
    <t>DIST: ROHTAS</t>
  </si>
  <si>
    <t>OCT07C</t>
  </si>
  <si>
    <t>RAJIV RANJAN</t>
  </si>
  <si>
    <t>BHAGWAT MARKET,  RAMESHWARI PURI</t>
  </si>
  <si>
    <t>GANDHI NAGAR, BASTI JANTA HOTEL KE SAMNE</t>
  </si>
  <si>
    <t>OCT07E</t>
  </si>
  <si>
    <t>PAWAN KUMAR JAIN</t>
  </si>
  <si>
    <t>BANSI SADAN, NAHAR COLONY</t>
  </si>
  <si>
    <t>PO: BARABANKI</t>
  </si>
  <si>
    <t>DIST: BARABANKI</t>
  </si>
  <si>
    <t>OCT07F</t>
  </si>
  <si>
    <t>GITA NIKETAN AWASI VIDYALAY</t>
  </si>
  <si>
    <t>SALARPUR ROAD</t>
  </si>
  <si>
    <t>OCT07G</t>
  </si>
  <si>
    <t>GITA SAH-SIKSHA MIDDLE SCHOOL</t>
  </si>
  <si>
    <t>CHHOTA BAZAR,  THANESAR</t>
  </si>
  <si>
    <t>OCT07H</t>
  </si>
  <si>
    <t>GITA KANYA SR. SEC. SCHOOL</t>
  </si>
  <si>
    <t>AMIN ROAD, </t>
  </si>
  <si>
    <t>OCT07I</t>
  </si>
  <si>
    <t>GITA NIKETAN VIDYA MANDIR</t>
  </si>
  <si>
    <t>SECTOR 3, </t>
  </si>
  <si>
    <t>OCT07J</t>
  </si>
  <si>
    <t>MAJOR NITIN BALI GITA NIKETAN VIDYA MANDIR</t>
  </si>
  <si>
    <t>BEHIND BBMB POWER HOUSE, SUNDER PUR</t>
  </si>
  <si>
    <t>OCT07K</t>
  </si>
  <si>
    <t>VIKRAM SINGH ATWAN</t>
  </si>
  <si>
    <t>BJP OFFICE, GUEST HOUSE, </t>
  </si>
  <si>
    <t>PO: SHAHABAD MARKANDA</t>
  </si>
  <si>
    <t>OCT07L</t>
  </si>
  <si>
    <t>DAL SINGH RANA</t>
  </si>
  <si>
    <t>VILL POST - KALSANA</t>
  </si>
  <si>
    <t>THESIL - SAHAHABAD MARKANDA</t>
  </si>
  <si>
    <t>OCT07M</t>
  </si>
  <si>
    <t>RAVINDER CHAUDHARY</t>
  </si>
  <si>
    <t>VILL POST - CHARHUNI JATTAN</t>
  </si>
  <si>
    <t>TEHSIL - SAHAHABAD MARKANDA</t>
  </si>
  <si>
    <t>OCT07N</t>
  </si>
  <si>
    <t>BISHNA MAL JAIN</t>
  </si>
  <si>
    <t>SARASWAT VIDYA MANDIR</t>
  </si>
  <si>
    <t>H.B.S.E. AFF. NO. 17429, DABWALI ROAD</t>
  </si>
  <si>
    <t>PO: KALANWALI</t>
  </si>
  <si>
    <t>OCT07O</t>
  </si>
  <si>
    <t>DR. GULSHAN KWATRA </t>
  </si>
  <si>
    <t>OLD SABJI - ANAZ MANDI </t>
  </si>
  <si>
    <t>SHAHAHABAD MARKANDA</t>
  </si>
  <si>
    <t>OCT07P</t>
  </si>
  <si>
    <t>RAJENDER KHARINDWA</t>
  </si>
  <si>
    <t>VILL-POST: KHARINDWA</t>
  </si>
  <si>
    <t>OCT07Q</t>
  </si>
  <si>
    <t>SHIKSHA BHARTI SR. SEC. SCHOOL</t>
  </si>
  <si>
    <t>GOHANA  ROAD</t>
  </si>
  <si>
    <t>, </t>
  </si>
  <si>
    <t>OCT07R</t>
  </si>
  <si>
    <t>SHREEMADBHAGWAD GEETA PRI.SCHOOL</t>
  </si>
  <si>
    <t>(BALGHAR) RLY  ROAD</t>
  </si>
  <si>
    <t>NEAR- PARL MARK  HOTAL, </t>
  </si>
  <si>
    <t>OCT07S</t>
  </si>
  <si>
    <t>GEETA NIKETAN VIDYA MANDIR</t>
  </si>
  <si>
    <t>MOHAN NAGAR</t>
  </si>
  <si>
    <t>NEAR-AGRSEN CHOWK , </t>
  </si>
  <si>
    <t>OCT07T</t>
  </si>
  <si>
    <t>SHREEMADBHAGWAD GEETA SR.SEC. SCHOOL</t>
  </si>
  <si>
    <t>OCT07U</t>
  </si>
  <si>
    <t>SH.VIRENDR KATARIAS/O SH.DHAN SINGH </t>
  </si>
  <si>
    <t>H.NO. 6/270 VATS COLLONY</t>
  </si>
  <si>
    <t>NEAR-R.R.SHIVAM HOSPITAL, NAHRA- NAHRI ROAD</t>
  </si>
  <si>
    <t>OCT07V</t>
  </si>
  <si>
    <t>M/S SHYAM TRADING CO.</t>
  </si>
  <si>
    <t>SHOP NO. 28 .MODEL TOUWN </t>
  </si>
  <si>
    <t>OPP-STATE BANK OF INDIA, NAHRA- NAHRI ROAD</t>
  </si>
  <si>
    <t>OCT07W</t>
  </si>
  <si>
    <t>SH. NARAYAN SHARMA</t>
  </si>
  <si>
    <t>3454, HOUSING BORD </t>
  </si>
  <si>
    <t>SECTOR  9 , , NEAR- SHIV SHAKTI MANDIR PARK </t>
  </si>
  <si>
    <t>OCT07X</t>
  </si>
  <si>
    <t>SH. NARENDER  JI </t>
  </si>
  <si>
    <t>OM COMMUNICATION</t>
  </si>
  <si>
    <t>MAIN-BADLI- JHJJAR ROAD, OPP- PASHU  HOSPITAL</t>
  </si>
  <si>
    <t>PO: JHAJJAR</t>
  </si>
  <si>
    <t>OCT07Y</t>
  </si>
  <si>
    <t>SH BHADRADEV JI</t>
  </si>
  <si>
    <t>C/O MAHARISHI DYANAND ELECTRIC STORE</t>
  </si>
  <si>
    <t>CHOPTA BAZAR</t>
  </si>
  <si>
    <t>OCT07Z</t>
  </si>
  <si>
    <t>SH. NITYANAND S/O SH. SATVEER SINGH</t>
  </si>
  <si>
    <t>VILL/ POST -PATODA, </t>
  </si>
  <si>
    <t>OCT07AA</t>
  </si>
  <si>
    <t>SH. RAM NIWAS S/OSH. DHOOP SINGH</t>
  </si>
  <si>
    <t>VILL/ POST -GWALISHAN, </t>
  </si>
  <si>
    <t>OCT07AB</t>
  </si>
  <si>
    <t>SH.NAVEEN KUMAR S/O SH. MAHA SINGH</t>
  </si>
  <si>
    <t>VILL/POST-DHAUR, TEH-BERI</t>
  </si>
  <si>
    <t>OCT07AC</t>
  </si>
  <si>
    <t>SH. PADAM KADAYN </t>
  </si>
  <si>
    <t>PARAS REAL STATE</t>
  </si>
  <si>
    <t>, NEAR- PARAS RESTORENT</t>
  </si>
  <si>
    <t>OCT07AD</t>
  </si>
  <si>
    <t>SH.SUNIL DUTT S/O SH. RAJENDER JI </t>
  </si>
  <si>
    <t>VILL/POST-MADANA KHURD, TEHSIL- BERI</t>
  </si>
  <si>
    <t>PO: MADANA KHURD</t>
  </si>
  <si>
    <t>OCT07AE</t>
  </si>
  <si>
    <t>RADHA LAL GEETA VIDYA MANDIR</t>
  </si>
  <si>
    <t>SURCULAR ROAD</t>
  </si>
  <si>
    <t>NEAR- YUVRAJ PALACE, </t>
  </si>
  <si>
    <t>OCT07AF</t>
  </si>
  <si>
    <t>SH. HEMANT KUMAR SHARMA</t>
  </si>
  <si>
    <t>INFRONT OF VAISH SR. SEC. SCHOOL, </t>
  </si>
  <si>
    <t>OCT07AG</t>
  </si>
  <si>
    <t>SH.MANJEET SINGH (ASST.PROF)</t>
  </si>
  <si>
    <t>CH.BANSILAL UNIVERSITY BLU</t>
  </si>
  <si>
    <t>HANSI  ROAD, </t>
  </si>
  <si>
    <t>OCT07AH</t>
  </si>
  <si>
    <t>SH. V . K. SHARDA</t>
  </si>
  <si>
    <t>HINDUSTAN GUM&amp;CHEMICALES  LTD</t>
  </si>
  <si>
    <t>TOSHAM ROAD, </t>
  </si>
  <si>
    <t>OCT07AI</t>
  </si>
  <si>
    <t>SH. SURESH CHETAN PURIA</t>
  </si>
  <si>
    <t>GIRDHARI LAL, BRIJMOHAN</t>
  </si>
  <si>
    <t>KATH  MANDI, </t>
  </si>
  <si>
    <t>PO: CHRKHI DADRI</t>
  </si>
  <si>
    <t>OCT07AJ</t>
  </si>
  <si>
    <t>SH. SUSHIL KEDIA</t>
  </si>
  <si>
    <t>KEDIA MISTHAN BHANDAR</t>
  </si>
  <si>
    <t>BUS  STAND, </t>
  </si>
  <si>
    <t>PO: BEHAL</t>
  </si>
  <si>
    <t>OCT07AK</t>
  </si>
  <si>
    <t>SH.O P  HARLALKA</t>
  </si>
  <si>
    <t>LAIBRARY</t>
  </si>
  <si>
    <t>B.R.C.M COLLEGE OF ENGINEERING, </t>
  </si>
  <si>
    <t>OCT07AL</t>
  </si>
  <si>
    <t>SH. PRAVEEN JI</t>
  </si>
  <si>
    <t>RAMGOPAL  PREM SAGAR</t>
  </si>
  <si>
    <t>PURANA THANA CHOWK, </t>
  </si>
  <si>
    <t>PO: TOSHAM</t>
  </si>
  <si>
    <t>OCT07AM</t>
  </si>
  <si>
    <t>SH. TAN SINGH</t>
  </si>
  <si>
    <t>SHREE BOOT HOUSE</t>
  </si>
  <si>
    <t>NAYA BAZAR, </t>
  </si>
  <si>
    <t>PO: TOHANA</t>
  </si>
  <si>
    <t>DIST: FTEHABAD</t>
  </si>
  <si>
    <t>OCT07AN</t>
  </si>
  <si>
    <t>SUBHASH JINDAL (SOMANTA GHOSH) </t>
  </si>
  <si>
    <t>H. NO. 655 , Sector-10</t>
  </si>
  <si>
    <t>HARMILAP  NAGAR  PHASE  1, </t>
  </si>
  <si>
    <t>PANCHKULA</t>
  </si>
  <si>
    <t>OCT07AO</t>
  </si>
  <si>
    <t>SH. GULAB SINGH S/O SH,MADANPAL JI</t>
  </si>
  <si>
    <t>VILL-MOULI</t>
  </si>
  <si>
    <t>VILL-MOULI, TAH-RAIPUR RANI</t>
  </si>
  <si>
    <t>PO: MOULI</t>
  </si>
  <si>
    <t>OCT07AP</t>
  </si>
  <si>
    <t>SH. HEMANT JI </t>
  </si>
  <si>
    <t>H.NO. 534 ,</t>
  </si>
  <si>
    <t>AMRAVTI ENCLAVE, CHANDI MANDIR</t>
  </si>
  <si>
    <t>PO: PINJOUR</t>
  </si>
  <si>
    <t>OCT07AQ</t>
  </si>
  <si>
    <t>NIGANIA VIDYA MANDIR HIGH SCHOOL</t>
  </si>
  <si>
    <t>VILL- SHAHJAHANPUR, </t>
  </si>
  <si>
    <t>PO: RAIPUR RANI</t>
  </si>
  <si>
    <t>OCT07AR</t>
  </si>
  <si>
    <t>SWAMI DEVI DYAL COLLEGE FOR ENGG&amp;TEC</t>
  </si>
  <si>
    <t>VILL- GOLPURA, THE-BARWALA</t>
  </si>
  <si>
    <t>PO: GOLPURA</t>
  </si>
  <si>
    <t>OCT07AS</t>
  </si>
  <si>
    <t>SH. SATPAL JINDAL</t>
  </si>
  <si>
    <t>H. NO 78, </t>
  </si>
  <si>
    <t>MODEL TOWN, </t>
  </si>
  <si>
    <t>PO: RATIA</t>
  </si>
  <si>
    <t>DIST: FATEHABAD</t>
  </si>
  <si>
    <t>OCT07AT</t>
  </si>
  <si>
    <t>SH. SUBHASH CHOUHAN (REAPORETER)</t>
  </si>
  <si>
    <t>H.NO. 55 , </t>
  </si>
  <si>
    <t>PALIKA BAZAR, </t>
  </si>
  <si>
    <t>PO: ELANABAD</t>
  </si>
  <si>
    <t>OCT07AU</t>
  </si>
  <si>
    <t>SH.BIJENDR KUMAR MANGLA</t>
  </si>
  <si>
    <t>C/O MANGLA PROPERTY</t>
  </si>
  <si>
    <t>OPP-LAL BAHADUR PARIKSHAN KENDR, RLY  ROAD</t>
  </si>
  <si>
    <t>PO: PALWAL</t>
  </si>
  <si>
    <t>DIST: PALWAL</t>
  </si>
  <si>
    <t>OCT07AV</t>
  </si>
  <si>
    <t>SH. SUNIL KHURANA</t>
  </si>
  <si>
    <t>H. NO. 46 , RAGHUNATH PURI</t>
  </si>
  <si>
    <t>TEJLI ROAD, NEAR- E.S.I. HOSPITAL</t>
  </si>
  <si>
    <t>PO: YAMUNA NAGAR</t>
  </si>
  <si>
    <t>OCT07AW</t>
  </si>
  <si>
    <t>SH. JYOTI PRAKASH BANSAL </t>
  </si>
  <si>
    <t>BANSAL MEDICAL STORE</t>
  </si>
  <si>
    <t>KAMANI CHOWK, AMBAL. JAGADHARI ROAD</t>
  </si>
  <si>
    <t>OCT07AX</t>
  </si>
  <si>
    <t>M/S BITTU STUDIO</t>
  </si>
  <si>
    <t>BEHIND- D.A.V. GIRLS COLLEGE</t>
  </si>
  <si>
    <t>OCT07AY</t>
  </si>
  <si>
    <t>SH. SUBHASH SHARMA  (PRINCIPAL)</t>
  </si>
  <si>
    <t>GEETA SHIKSHA SADAN</t>
  </si>
  <si>
    <t>SHAKTI BHAWAN, WARD NO. 4 ,</t>
  </si>
  <si>
    <t>PO: MEHAM</t>
  </si>
  <si>
    <t>OCT07AZ</t>
  </si>
  <si>
    <t>VED PRAKASH</t>
  </si>
  <si>
    <t>C/O VED JI DRESS WALE</t>
  </si>
  <si>
    <t>NEW MARKET ,  </t>
  </si>
  <si>
    <t>PO: MHENDARGARH</t>
  </si>
  <si>
    <t>DIST: MAHEDARGARH</t>
  </si>
  <si>
    <t>OCT07BA</t>
  </si>
  <si>
    <t>SH. PRADEEP  JI</t>
  </si>
  <si>
    <t>C/O BHARDWAJ MEDICAL STORE, </t>
  </si>
  <si>
    <t>KHARKHUDA ROAD</t>
  </si>
  <si>
    <t>PO: SANPLA</t>
  </si>
  <si>
    <t>OCT07BB</t>
  </si>
  <si>
    <t>SH. MADHAV JI</t>
  </si>
  <si>
    <t>R.S.S. OFFICE  ,MADHAV KUNJ</t>
  </si>
  <si>
    <t>HUDDA COMPLEX, OPP-B.J.P. OFFICE</t>
  </si>
  <si>
    <t>OCT07BC</t>
  </si>
  <si>
    <t>C/O HARS GARMENTS</t>
  </si>
  <si>
    <t>MAIN BAZAR, N/R PATWAR KHANA</t>
  </si>
  <si>
    <t>PO: MAHAM</t>
  </si>
  <si>
    <t>OCT07BD</t>
  </si>
  <si>
    <t>SH. RAM SARAN DAS</t>
  </si>
  <si>
    <t>C/O- HARYANA  GLASS&amp; PLY WOOD</t>
  </si>
  <si>
    <t>PO: KALA NAUR</t>
  </si>
  <si>
    <t>OCT07BE</t>
  </si>
  <si>
    <t>SH. MOHIT BANSAL</t>
  </si>
  <si>
    <t>C/O LUXMI SALES CORPORATION</t>
  </si>
  <si>
    <t>SHOP NO. 3 , , C. A. V. SCHOOL BULIDING</t>
  </si>
  <si>
    <t>PO: HISSAR</t>
  </si>
  <si>
    <t>DIST: HISSAR</t>
  </si>
  <si>
    <t>OCT07BF</t>
  </si>
  <si>
    <t>SH. MAHESH BANSAL JI </t>
  </si>
  <si>
    <t>C/O MAHESH AGRICULTURE  STORE</t>
  </si>
  <si>
    <t>GOLE -MANDI, AT/POST-  UKLANA</t>
  </si>
  <si>
    <t>PO: UKLANA</t>
  </si>
  <si>
    <t>OCT07BG</t>
  </si>
  <si>
    <t>SH.SUSHIL KUMAR SADALPURIA</t>
  </si>
  <si>
    <t>S/O LT.SH. HANUMAN DASS SADALPURIA</t>
  </si>
  <si>
    <t>MAIN BAZAR, MANDI ADAMPUR</t>
  </si>
  <si>
    <t>PO: MANDI ADAMPUR</t>
  </si>
  <si>
    <t>OCT07BH</t>
  </si>
  <si>
    <t>SH. BHIM SAIN RAJORA</t>
  </si>
  <si>
    <t>FIKKA PEER GALI</t>
  </si>
  <si>
    <t>DHANNI GHATI, WARD NO. 8</t>
  </si>
  <si>
    <t>PO: HANSI</t>
  </si>
  <si>
    <t>OCT07BI</t>
  </si>
  <si>
    <t>SH. AMAR GOYAL </t>
  </si>
  <si>
    <t>VIKLANG PURANVAS KENDRA B. V. P.</t>
  </si>
  <si>
    <t>VIVEKA NAND SHAKHA, OPP- MUNICIPAL CORPORATION OFFICE</t>
  </si>
  <si>
    <t>OCT07BJ</t>
  </si>
  <si>
    <t>R.S.S. OFFICE</t>
  </si>
  <si>
    <t>H. NO. 889</t>
  </si>
  <si>
    <t>SECTOR-6, </t>
  </si>
  <si>
    <t>PO: DHARUHERA</t>
  </si>
  <si>
    <t>DIST: RIWARI</t>
  </si>
  <si>
    <t>OCT07BK</t>
  </si>
  <si>
    <t>SH. BASANT JI</t>
  </si>
  <si>
    <t>S.C.O. 23</t>
  </si>
  <si>
    <t>BRASS MARKET, </t>
  </si>
  <si>
    <t>PO: RIWARI</t>
  </si>
  <si>
    <t>OCT07BL</t>
  </si>
  <si>
    <t>SH. ARVIND YADAV  (ADVOCATE)</t>
  </si>
  <si>
    <t>FLATE NO. B-601</t>
  </si>
  <si>
    <t>SHREE SHYAM C.G.H.S., SECTORE-3  PART -1</t>
  </si>
  <si>
    <t>OCT07BM</t>
  </si>
  <si>
    <t>SH.SUMIT SINGLA</t>
  </si>
  <si>
    <t>C/O KRISHNA NEWS AGENCY</t>
  </si>
  <si>
    <t>CHEEKA MANDI, CHEEKA MANDI</t>
  </si>
  <si>
    <t>PO: CHEEKA MANDI</t>
  </si>
  <si>
    <t>OCT07BN</t>
  </si>
  <si>
    <t>SH. MUKESH MITTAL</t>
  </si>
  <si>
    <t>C/O SHIVA ELECTRONICS</t>
  </si>
  <si>
    <t>OPP- MAIN BUS STAND, </t>
  </si>
  <si>
    <t>PO: PUNDRI</t>
  </si>
  <si>
    <t>OCT07BO</t>
  </si>
  <si>
    <t>SH. PARASH RAM  VIJAY KUMAR</t>
  </si>
  <si>
    <t>NEAR-O.B.C. BANK</t>
  </si>
  <si>
    <t>PO: DHAND</t>
  </si>
  <si>
    <t>OCT07BP</t>
  </si>
  <si>
    <t>SH. ASHOK  JI </t>
  </si>
  <si>
    <t>C/O M/S ASHOKA RADIOS</t>
  </si>
  <si>
    <t>MAIN ROAD, NEAR- GOVT. SCHOOL</t>
  </si>
  <si>
    <t>PO: SIWAN </t>
  </si>
  <si>
    <t>OCT07BQ</t>
  </si>
  <si>
    <t>SH. VIRENDRA BANSAL (ADVOCATE)</t>
  </si>
  <si>
    <t>DHANOURI MARKET</t>
  </si>
  <si>
    <t>ANAZ, MANDI, </t>
  </si>
  <si>
    <t>PO: KALAYAT</t>
  </si>
  <si>
    <t>OCT07BR</t>
  </si>
  <si>
    <t>SH. JITENDAR  RANA</t>
  </si>
  <si>
    <t>S/O  SH.VEER SINGH</t>
  </si>
  <si>
    <t>N/R- BAJAJ AGENCY, GUGA MANDI</t>
  </si>
  <si>
    <t>PO: RAJOUND</t>
  </si>
  <si>
    <t>OCT07BS</t>
  </si>
  <si>
    <t>DR. MUKESH AGGARWAL</t>
  </si>
  <si>
    <t>C/O AGRWAL PHARMA</t>
  </si>
  <si>
    <t>RLY  GATE, </t>
  </si>
  <si>
    <t>OCT07BT</t>
  </si>
  <si>
    <t>SH. MUNISH KUMAR</t>
  </si>
  <si>
    <t>C/O SH. MASTER RAMMSWAROOP</t>
  </si>
  <si>
    <t>559, MOMAN NAGAR, NEAR-GITA MANDIR VIDYA MANDIR SHISHU VATIKA</t>
  </si>
  <si>
    <t>OCT07BU</t>
  </si>
  <si>
    <t>SH. VISHVANATH JI</t>
  </si>
  <si>
    <t>MAJOR NITIN BALI GITA NIKETAN VIDYA MAN</t>
  </si>
  <si>
    <t>BEHIND-BBMB POWER HOUSE, SUNDERPUR</t>
  </si>
  <si>
    <t>OCT07BV</t>
  </si>
  <si>
    <t>SH. SHAMSER KUMAR JI</t>
  </si>
  <si>
    <t>H.NO. 756/6 SHASTRI NAGAR</t>
  </si>
  <si>
    <t>OCT07BX</t>
  </si>
  <si>
    <t>SH' YUDHHISTHIR BAHEL</t>
  </si>
  <si>
    <t>OPP- PUNJAB NATIONAL BANK</t>
  </si>
  <si>
    <t>AMBAL ROAD, </t>
  </si>
  <si>
    <t>PO: PEHOWA</t>
  </si>
  <si>
    <t>OCT07BY</t>
  </si>
  <si>
    <t>SH. VINOD KUMAR SHARMA</t>
  </si>
  <si>
    <t>S/O SH.DAYA RAM SHARMA</t>
  </si>
  <si>
    <t>PATANJALI PRODUKT SALER, NEAR-BUS STAND</t>
  </si>
  <si>
    <t>PO: ISMAILABAD</t>
  </si>
  <si>
    <t>OCT07BZ</t>
  </si>
  <si>
    <t>SH. SURESH KUMAR KASHYAP</t>
  </si>
  <si>
    <t>GAURAV CLOTH HOUSE</t>
  </si>
  <si>
    <t>BARARA ROAD, </t>
  </si>
  <si>
    <t>PO: BABAIN</t>
  </si>
  <si>
    <t>OCT07CA</t>
  </si>
  <si>
    <t>SH. PRADEEP SAHAGAL</t>
  </si>
  <si>
    <t>WARD NO. 13</t>
  </si>
  <si>
    <t>PO: LADWA</t>
  </si>
  <si>
    <t>OCT07CB</t>
  </si>
  <si>
    <t>SH. MUNISH SINGHAL</t>
  </si>
  <si>
    <t>H. NO. 67/1 WARD NO. 3A</t>
  </si>
  <si>
    <t>MAHAVEER COLONY, NEAR- TAGORE HIGH SCHOOL</t>
  </si>
  <si>
    <t>OCT14A</t>
  </si>
  <si>
    <t>VIVEKANAND SR. SEC. VIDYALAY</t>
  </si>
  <si>
    <t>ADARSH NAGAR, KUNJ PURA ROAD</t>
  </si>
  <si>
    <t>OCT14B</t>
  </si>
  <si>
    <t>INDERJEET JI</t>
  </si>
  <si>
    <t>GOPAL VIDYA MANDIR</t>
  </si>
  <si>
    <t>GOPAL NAGAR, BHIWANI ROAD, OPP GAUSHALA</t>
  </si>
  <si>
    <t>OCT14C</t>
  </si>
  <si>
    <t>ADARSH BAL MANDIR HIGH SCHOOL</t>
  </si>
  <si>
    <t>PUNJABI CHOWK, </t>
  </si>
  <si>
    <t>PO: NARWANA</t>
  </si>
  <si>
    <t>OCT14D</t>
  </si>
  <si>
    <t>SUNIL SHARMA </t>
  </si>
  <si>
    <t>NAVJYOTI MODEL SCHOOL, VILLAGE JALALPUR</t>
  </si>
  <si>
    <t>TEHSIL - BAPAULI</t>
  </si>
  <si>
    <t>PO: JALALPUR</t>
  </si>
  <si>
    <t>OCT14E</t>
  </si>
  <si>
    <t>KRISHNA KUMAR S/O NAFE SINGH</t>
  </si>
  <si>
    <t>C/O MODA, VILL- KURANA</t>
  </si>
  <si>
    <t>TEHSIL - ISRANA</t>
  </si>
  <si>
    <t>PO: KURANA</t>
  </si>
  <si>
    <t>OCT14F</t>
  </si>
  <si>
    <t>SANDEEP MALIK S/O SH. RANDHIR SINGH</t>
  </si>
  <si>
    <t>VILL - RAJAKHEDI</t>
  </si>
  <si>
    <t>PO: RAJAKHEDI</t>
  </si>
  <si>
    <t>OCT14G</t>
  </si>
  <si>
    <t>VISHAMBHAR DAYAL GARG</t>
  </si>
  <si>
    <t>PURANA THANA ROAD, OPP - AKASH HOSPITAL</t>
  </si>
  <si>
    <t>VILL - SAMBHALKHA</t>
  </si>
  <si>
    <t>PO: SAMBHALKHA</t>
  </si>
  <si>
    <t>OCT14H</t>
  </si>
  <si>
    <t>686, TYPE 3, THERMAL POWER COLONY, </t>
  </si>
  <si>
    <t>OCT14I</t>
  </si>
  <si>
    <t>PRINCIPAL, </t>
  </si>
  <si>
    <t>SDPG COLLEGE, </t>
  </si>
  <si>
    <t>GT ROAD, </t>
  </si>
  <si>
    <t>OCT14J</t>
  </si>
  <si>
    <t>MAHENDER SHARMA</t>
  </si>
  <si>
    <t>SHOP-29, DEEWAN NAGAR, GURUNANAKPURA</t>
  </si>
  <si>
    <t>WARD NO-21,NEAR SANJAY PARK</t>
  </si>
  <si>
    <t>OCT14K</t>
  </si>
  <si>
    <t>SOHAN LAL S/O SH. HUKAM CHAND</t>
  </si>
  <si>
    <t>HN- 551, GALI NO-16, </t>
  </si>
  <si>
    <t>PATEL NAGAR</t>
  </si>
  <si>
    <t>OCT14L</t>
  </si>
  <si>
    <t>JITENDER KUMAR </t>
  </si>
  <si>
    <t>SUPREME SR. SEC. SCHOOL </t>
  </si>
  <si>
    <t>SAFIDO ROAD, NEAR JHOTA FARM, </t>
  </si>
  <si>
    <t>OCT14M</t>
  </si>
  <si>
    <t>RAMESH DAWAR</t>
  </si>
  <si>
    <t>JOURNALIST,  NAKODA - BAZAR, </t>
  </si>
  <si>
    <t>VILL - RANIA</t>
  </si>
  <si>
    <t>PO: RANIA</t>
  </si>
  <si>
    <t>OCT14N</t>
  </si>
  <si>
    <t>VIJAY WADHVA</t>
  </si>
  <si>
    <t>M/S GIRDHARI LAL VIJAY</t>
  </si>
  <si>
    <t>CLOTH MERCHANT, WHITE HOUSE, VILL- MANDI - DABAWALI</t>
  </si>
  <si>
    <t>PO: MANDI DABAWALI</t>
  </si>
  <si>
    <t>OCT14O</t>
  </si>
  <si>
    <t>SH SUDESH KUMAR</t>
  </si>
  <si>
    <t>KOTHI NO.-L-65-B, RAILWAY COLONY</t>
  </si>
  <si>
    <t>OCT14P</t>
  </si>
  <si>
    <t>INDRAJEET JI C/O CAREER MANTRA</t>
  </si>
  <si>
    <t>CHODI GALI, </t>
  </si>
  <si>
    <t>VILL - KALAWALI</t>
  </si>
  <si>
    <t>PO: KALAWALI</t>
  </si>
  <si>
    <t>OCT14Q</t>
  </si>
  <si>
    <t>AMIT JI C/O KAMBOJ GARMENTS</t>
  </si>
  <si>
    <t>BUBKA ROAD, </t>
  </si>
  <si>
    <t>VILL - RADAUR</t>
  </si>
  <si>
    <t>PO: RADAUR</t>
  </si>
  <si>
    <t>OCT14R</t>
  </si>
  <si>
    <t>SHIV KUMAR GUPTA (SANGH CHALAK)</t>
  </si>
  <si>
    <t>SASTA PUSTAK BHANDAR,</t>
  </si>
  <si>
    <t>VILL - KANINA MANDI</t>
  </si>
  <si>
    <t>PO: KANINA MANDI</t>
  </si>
  <si>
    <t>DIST: MAHENDRAGARH</t>
  </si>
  <si>
    <t>OCT14S</t>
  </si>
  <si>
    <t>MUKESH SHARMA</t>
  </si>
  <si>
    <t>MGR, SARASWATI BAL MANDIR SR. SEC. VIDYALAY</t>
  </si>
  <si>
    <t>PUL BAZAR, </t>
  </si>
  <si>
    <t>PO: NARNAUL</t>
  </si>
  <si>
    <t>OCT14T</t>
  </si>
  <si>
    <t>GOPAL PRASAD</t>
  </si>
  <si>
    <t>ADARSH VIDYA MANDIR SR. SEC. SCHOOL</t>
  </si>
  <si>
    <t>NEAR GOVT HOSPITAL, VILL - HODAL</t>
  </si>
  <si>
    <t>PO: HODAL</t>
  </si>
  <si>
    <t>OCT14U</t>
  </si>
  <si>
    <t>HARISH JI</t>
  </si>
  <si>
    <t>HN- 215, CHHOTI LINE, </t>
  </si>
  <si>
    <t>DURGA GARDEN,</t>
  </si>
  <si>
    <t>OCT14V</t>
  </si>
  <si>
    <t>PRADEEP JI </t>
  </si>
  <si>
    <t>HN - 5/326, PATHANA MOHALLA, </t>
  </si>
  <si>
    <t>TEHSIL - CHACHROLI</t>
  </si>
  <si>
    <t>PO: CHACHROLI</t>
  </si>
  <si>
    <t>OCT14W</t>
  </si>
  <si>
    <t>SANJEEV KUMAR - TEACHER</t>
  </si>
  <si>
    <t>GOVT MODEL SANSKRITI SR. SEC. SCHOOL</t>
  </si>
  <si>
    <t>TEHSIL - BILASPUR</t>
  </si>
  <si>
    <t>OCT14X</t>
  </si>
  <si>
    <t>DR. SURENDER SINGHAL</t>
  </si>
  <si>
    <t>SINGHLA CLINIC, BUS STAND</t>
  </si>
  <si>
    <t>KHIZARABAD</t>
  </si>
  <si>
    <t>PO: KHIZARABAD</t>
  </si>
  <si>
    <t>OCT14Y</t>
  </si>
  <si>
    <t>GUJJAR KANYA MAHAVIDYALAY, TEHSIL CHACHROLI</t>
  </si>
  <si>
    <t>VILL - DEODHAR</t>
  </si>
  <si>
    <t>PO: DEODHAR</t>
  </si>
  <si>
    <t>OCT14Z</t>
  </si>
  <si>
    <t>PREM CHAND /YOGNDER PAL</t>
  </si>
  <si>
    <t>SHOP NO. 99, JAKHAL MANDI, </t>
  </si>
  <si>
    <t>PO: JAKHAL MANDI</t>
  </si>
  <si>
    <t>OCT14AB</t>
  </si>
  <si>
    <t>GITA VIDYA MANDIR</t>
  </si>
  <si>
    <t>VILL - PURKHASH</t>
  </si>
  <si>
    <t>TEHSIL - GANNOR</t>
  </si>
  <si>
    <t>PO: PURKHASH</t>
  </si>
  <si>
    <t>OCT14AC</t>
  </si>
  <si>
    <t>HARI CHAND </t>
  </si>
  <si>
    <t>MOHALLA - PADYAN, NEAR JAIN DHARMSHALA, </t>
  </si>
  <si>
    <t>PO: SATHORA</t>
  </si>
  <si>
    <t>OCT14AD</t>
  </si>
  <si>
    <t>VIRENDER MOHAN</t>
  </si>
  <si>
    <t>PRATAP NAGAR, KHIZARABAD, VILL - KHAS</t>
  </si>
  <si>
    <t>PO: KHAS</t>
  </si>
  <si>
    <t>OCT14AE</t>
  </si>
  <si>
    <t>KALSANA</t>
  </si>
  <si>
    <t>NEAR SHAHABAD MARKANDA</t>
  </si>
  <si>
    <t>PO: KALSANA</t>
  </si>
  <si>
    <t>OCT14AG</t>
  </si>
  <si>
    <t>RAJIV BABBAR</t>
  </si>
  <si>
    <t>C/O VISHAN DISTRIBUTION PVT LTD, </t>
  </si>
  <si>
    <t>HN-47, BALI NAGAR</t>
  </si>
  <si>
    <t>OCT14AH</t>
  </si>
  <si>
    <t>RAM VIR TOMAR</t>
  </si>
  <si>
    <t>HN - 1, VILL - DERA, </t>
  </si>
  <si>
    <t>NEAR PNB</t>
  </si>
  <si>
    <t>PO: </t>
  </si>
  <si>
    <t>OCT14AI</t>
  </si>
  <si>
    <t>AJAY GANGA</t>
  </si>
  <si>
    <t>VILL - RAJPUR KHURD</t>
  </si>
  <si>
    <t>HN - 106, </t>
  </si>
  <si>
    <t>PO: IGNOU MADAN GARHI</t>
  </si>
  <si>
    <t>OCT14AK</t>
  </si>
  <si>
    <t>ISHWAR PRADAHAN</t>
  </si>
  <si>
    <t>HN - 97, HARSWAROOP COLONY, </t>
  </si>
  <si>
    <t>FATEHPUR BERI, </t>
  </si>
  <si>
    <t>PO: FATEHPUR BERI</t>
  </si>
  <si>
    <t>OCT14AL</t>
  </si>
  <si>
    <t>ANIK KUMAR TYAGI</t>
  </si>
  <si>
    <t>VILL - CHHATARPUR, </t>
  </si>
  <si>
    <t>PO: CHHATARPUR</t>
  </si>
  <si>
    <t>OCT14AM</t>
  </si>
  <si>
    <t>RP YADAV</t>
  </si>
  <si>
    <t>5, WESTERN MARG, LANE NO - 1,</t>
  </si>
  <si>
    <t>SAIJUDULLAH MARG</t>
  </si>
  <si>
    <t>OCT14AN</t>
  </si>
  <si>
    <t>SWATI COMPUTER CENTER</t>
  </si>
  <si>
    <t>RAILWAY ROAD, NEAR SD COLLEGE, </t>
  </si>
  <si>
    <t>UCHANA</t>
  </si>
  <si>
    <t>PO: UCHANA</t>
  </si>
  <si>
    <t>OCT14AO</t>
  </si>
  <si>
    <t>ASHWINI KUMAR SAINI</t>
  </si>
  <si>
    <t>WARD NO. 9, </t>
  </si>
  <si>
    <t>SITA SHYAM COLONY, SAFEEDO</t>
  </si>
  <si>
    <t>PO: SAFEEDO</t>
  </si>
  <si>
    <t>OCT14AP</t>
  </si>
  <si>
    <t>BAJAJ AUTO AGENCY/ARUN PANDIT</t>
  </si>
  <si>
    <t>YUVA MANDAL PRESIDENT</t>
  </si>
  <si>
    <t>PO: JULANA</t>
  </si>
  <si>
    <t>OCT14AR</t>
  </si>
  <si>
    <t>DINESH BANSAL</t>
  </si>
  <si>
    <t>6363/4 JIND HOUSE </t>
  </si>
  <si>
    <t>OCT14AS</t>
  </si>
  <si>
    <t>ASHWINI GARG</t>
  </si>
  <si>
    <t>SHRIMAD BHAGWAD GITA VIDYALAY</t>
  </si>
  <si>
    <t>NEAR NETAJI SUBASH CHOWK</t>
  </si>
  <si>
    <t>PO: NARAYANGARH</t>
  </si>
  <si>
    <t>DIST: NARAYANGARH</t>
  </si>
  <si>
    <t>OCT14AT</t>
  </si>
  <si>
    <t>JAIINEDER PAL BATRA</t>
  </si>
  <si>
    <t>1203, PREET VIHAR</t>
  </si>
  <si>
    <t>NEAR RLY STATION</t>
  </si>
  <si>
    <t>PO: BARARA</t>
  </si>
  <si>
    <t>OCT14AU</t>
  </si>
  <si>
    <t>SANGH KARYALAYA</t>
  </si>
  <si>
    <t>109-B, </t>
  </si>
  <si>
    <t>GOVIND NAGAR</t>
  </si>
  <si>
    <t>PO: AMBALA CANTT</t>
  </si>
  <si>
    <t>DIST: AMBALA CANTT</t>
  </si>
  <si>
    <t>OCT14AV</t>
  </si>
  <si>
    <t>DHARMPAL ARYA S/O SH KISHORI LAL ARYA</t>
  </si>
  <si>
    <t>WARD NO. 4, </t>
  </si>
  <si>
    <t>SAINI MOHALLA, </t>
  </si>
  <si>
    <t>PO: FIROZPUR JHIRKA</t>
  </si>
  <si>
    <t>OCT14AW</t>
  </si>
  <si>
    <t>NAVIN KUMAR S/O SH. PAVAN KUMAR </t>
  </si>
  <si>
    <t>SHRAFF BAZAR, NEAR GIRLS SCHOOL</t>
  </si>
  <si>
    <t>OCT14AX</t>
  </si>
  <si>
    <t>TULA RAM</t>
  </si>
  <si>
    <t>GITA VIDYA MANDIR SCHOOL</t>
  </si>
  <si>
    <t>VILL - PINGWA, TEHSIL - PUNHANA</t>
  </si>
  <si>
    <t>PO: PINGWA</t>
  </si>
  <si>
    <t>OCT14AY</t>
  </si>
  <si>
    <t>PRAKASH CHAND S/O SH CHHUTTAN LAL PRAJAPAT</t>
  </si>
  <si>
    <t>VILL UJEENA, </t>
  </si>
  <si>
    <t>TEHSIL NOOH</t>
  </si>
  <si>
    <t>PO: UJEENA</t>
  </si>
  <si>
    <t>OCT14AZ</t>
  </si>
  <si>
    <t>SUNIL KUMAR </t>
  </si>
  <si>
    <t>JINDAL HARDWARE STORE</t>
  </si>
  <si>
    <t>MAIN ROAD  </t>
  </si>
  <si>
    <t>PO: TAWADU</t>
  </si>
  <si>
    <t>OCT20A</t>
  </si>
  <si>
    <t>SANJEEV AGGARWAL / VIJENDER</t>
  </si>
  <si>
    <t>A-12/5, RANA PRATAP BAGH</t>
  </si>
  <si>
    <t>OCT20B</t>
  </si>
  <si>
    <t>PARVAT SINGH</t>
  </si>
  <si>
    <t>N-14/433, MUNSI RAM DAIRY</t>
  </si>
  <si>
    <t>MUKHARJEE NAGAR</t>
  </si>
  <si>
    <t>9958891363, 9990427210</t>
  </si>
  <si>
    <t>OCT20C</t>
  </si>
  <si>
    <t>MADAN JI</t>
  </si>
  <si>
    <t>3006, CHARKHEN WALAN, </t>
  </si>
  <si>
    <t>OLD DELHI, </t>
  </si>
  <si>
    <t>CHANDNI CHOWK</t>
  </si>
  <si>
    <t>OCT20D</t>
  </si>
  <si>
    <t>DAU DAYAL JI </t>
  </si>
  <si>
    <t>HN - 1133, HANUMAN MANDIR, </t>
  </si>
  <si>
    <t>YAMUNA BAZAR</t>
  </si>
  <si>
    <t>OCT20E</t>
  </si>
  <si>
    <t>SHIVESH SINGH ADVOCATE</t>
  </si>
  <si>
    <t>HN - 15/23, OLD CHANDRAWAT</t>
  </si>
  <si>
    <t>KHYBER PASS</t>
  </si>
  <si>
    <t>CIVIL LINES</t>
  </si>
  <si>
    <t>OCT20F</t>
  </si>
  <si>
    <t>VINOD SAINI</t>
  </si>
  <si>
    <t>30, MANDIR WALI GALI</t>
  </si>
  <si>
    <t>AZAD PUR GAON,</t>
  </si>
  <si>
    <t>OCT20G</t>
  </si>
  <si>
    <t>DR. SHYAM SUNDER AGGARWAL</t>
  </si>
  <si>
    <t>COTTAGE NO-11, OBEROI APPARTMENTS,</t>
  </si>
  <si>
    <t>MAHARANA PRATAP</t>
  </si>
  <si>
    <t>INTER STATE BUS STAND</t>
  </si>
  <si>
    <t>OCT20H</t>
  </si>
  <si>
    <t>RAMESH JI</t>
  </si>
  <si>
    <t>B-279, DEREWALAN, MODEL TOWN, </t>
  </si>
  <si>
    <t>OCT20I</t>
  </si>
  <si>
    <t>SH. RATNESH PANDEY</t>
  </si>
  <si>
    <t>GUPTA MEDICAL STORE</t>
  </si>
  <si>
    <t>HN-1232, RANG MAHAL</t>
  </si>
  <si>
    <t>BEHIND NOVELTY CINEMA</t>
  </si>
  <si>
    <t>OCT20J</t>
  </si>
  <si>
    <t>SUDHIR JUNEJA</t>
  </si>
  <si>
    <t>HN-679, GROUND FLOOR</t>
  </si>
  <si>
    <t>MUKHERJEE NAGAR</t>
  </si>
  <si>
    <t>OCT20K</t>
  </si>
  <si>
    <t>G BLOCK</t>
  </si>
  <si>
    <t>NARAINA VIHAR</t>
  </si>
  <si>
    <t>OCT20L</t>
  </si>
  <si>
    <t>SR. SEC. SCHOOL</t>
  </si>
  <si>
    <t>WARD NO-6</t>
  </si>
  <si>
    <t>MEHRAULI</t>
  </si>
  <si>
    <t>NEAR SBI BANK</t>
  </si>
  <si>
    <t>OCT20M</t>
  </si>
  <si>
    <t>LALIT MAHAJAN SBM SCHOOL</t>
  </si>
  <si>
    <t>NEAR PRIYA CINEMA,</t>
  </si>
  <si>
    <t> NEAR CHINMAYA VIDYALAY </t>
  </si>
  <si>
    <t>VASANT VIHAR </t>
  </si>
  <si>
    <t>NEW DELHI </t>
  </si>
  <si>
    <t>OCT20N</t>
  </si>
  <si>
    <t>GLT SARASWATI BAL MANDIR</t>
  </si>
  <si>
    <t>RING ROAD</t>
  </si>
  <si>
    <t>NEHRU NAGAR</t>
  </si>
  <si>
    <t>011-29840088</t>
  </si>
  <si>
    <t>OCT20O</t>
  </si>
  <si>
    <t>A BLOCK</t>
  </si>
  <si>
    <t>AMAR COLONY</t>
  </si>
  <si>
    <t>LAJPAT NAGAR</t>
  </si>
  <si>
    <t>011--26476208/05</t>
  </si>
  <si>
    <t>OCT20P</t>
  </si>
  <si>
    <t>RADHA KRISHAN VIDYA NIKETAN</t>
  </si>
  <si>
    <t>SECTOR 4</t>
  </si>
  <si>
    <t>011--29564299</t>
  </si>
  <si>
    <t>OCT20Q</t>
  </si>
  <si>
    <t>RAMA KRISHAN SARASWATI VIDYA NIKETAN</t>
  </si>
  <si>
    <t>MORLAND -50</t>
  </si>
  <si>
    <t>BLOCK NO-9/1A, </t>
  </si>
  <si>
    <t>NEHRU ENCLAVE (EAST)</t>
  </si>
  <si>
    <t>NEAR HP GAS GODOWN, KALKAJI EXTN.</t>
  </si>
  <si>
    <t>OCT20R</t>
  </si>
  <si>
    <t>HANUMAN SHISHU MANDIR</t>
  </si>
  <si>
    <t>BEHIND GURUDWARA, </t>
  </si>
  <si>
    <t>NEAR HANUMAN MANDIR </t>
  </si>
  <si>
    <t>LAJPAT NAGAR </t>
  </si>
  <si>
    <t>OCT20T</t>
  </si>
  <si>
    <t>SH. VIRENDER BANSAL</t>
  </si>
  <si>
    <t>SHIVA SHIKSHA SADAN SCHOOL</t>
  </si>
  <si>
    <t>SONIPAT</t>
  </si>
  <si>
    <t>OCT20U</t>
  </si>
  <si>
    <t>SH. NARENDER MALIK</t>
  </si>
  <si>
    <t>M/S ROYAL MANSION FARM HOUSE</t>
  </si>
  <si>
    <t>VILLAGE - KUMASHPUR</t>
  </si>
  <si>
    <t>PO: SONIPAT</t>
  </si>
  <si>
    <t>OCT20V</t>
  </si>
  <si>
    <t>HEDGEWAR BHAWAN</t>
  </si>
  <si>
    <t>OPP-MAIN POST OFFICE</t>
  </si>
  <si>
    <t>NEAR-RLY OVER BRIDGE</t>
  </si>
  <si>
    <t>OCT20W</t>
  </si>
  <si>
    <t>MAN INTERNATIONAL SCHOOL</t>
  </si>
  <si>
    <t>KHARKHOUDA ROAD</t>
  </si>
  <si>
    <t>GOHANA</t>
  </si>
  <si>
    <t>OCT20X</t>
  </si>
  <si>
    <t>J. K. R. PUBLIC SCHOOL</t>
  </si>
  <si>
    <t>GUDHA ROAD</t>
  </si>
  <si>
    <t>OCT20Y</t>
  </si>
  <si>
    <t>SATYANAND PUBLIC SCHOOL</t>
  </si>
  <si>
    <t>N/R-DEVI LAL STADIUM</t>
  </si>
  <si>
    <t>OCT20Z</t>
  </si>
  <si>
    <t>BALBHARTI VIDYA PEETH</t>
  </si>
  <si>
    <t>BRODA ROAD</t>
  </si>
  <si>
    <t>OCT20AA</t>
  </si>
  <si>
    <t>TAPO DHANI PUBLIC SCHOOL</t>
  </si>
  <si>
    <t>BAJIRPURA</t>
  </si>
  <si>
    <t>OCT20AB</t>
  </si>
  <si>
    <t>SH. SANJAY JI</t>
  </si>
  <si>
    <t>M/S.BHARAT SANEITORY STORE</t>
  </si>
  <si>
    <t>KATH MANDI</t>
  </si>
  <si>
    <t>OCT20AC</t>
  </si>
  <si>
    <t>M/S JINDAL SANEITORY &amp;HARD WAIR STORE</t>
  </si>
  <si>
    <t>DEVI LAL CHOWK  RLY ROAD</t>
  </si>
  <si>
    <t>GANNAOUR MANDI</t>
  </si>
  <si>
    <t>GANNAOUR</t>
  </si>
  <si>
    <t>OCT20AD</t>
  </si>
  <si>
    <t>M/S SANJEEV TRADING CO.</t>
  </si>
  <si>
    <t>OPP-  BIGHAR CHOWK</t>
  </si>
  <si>
    <t>FATEHABAD</t>
  </si>
  <si>
    <t>OCT20AE</t>
  </si>
  <si>
    <t>SH.SURENDER KUMAR ROHILLA</t>
  </si>
  <si>
    <t>RAVI STUDIO   NAGAR PALIKA  II GATE</t>
  </si>
  <si>
    <t>N/R MANAV SEWA DAL EYES HOSPITAL</t>
  </si>
  <si>
    <t>TARAORI</t>
  </si>
  <si>
    <t>KARNAL</t>
  </si>
  <si>
    <t>OCT20AF</t>
  </si>
  <si>
    <t>SH. SUBHASH JI (PTRKAR)</t>
  </si>
  <si>
    <t>N/R TELIPHONE EXCHANGE</t>
  </si>
  <si>
    <t>NIGADHU</t>
  </si>
  <si>
    <t>OCT20AG</t>
  </si>
  <si>
    <t>SH. ASHOK KUMAR</t>
  </si>
  <si>
    <t>PATANJALI  BIKREE KENDRA</t>
  </si>
  <si>
    <t>NEEL NAGAR MARKET</t>
  </si>
  <si>
    <t>NILOKHERI</t>
  </si>
  <si>
    <t>OCT20AH</t>
  </si>
  <si>
    <t>SH. SANDEEP RAI </t>
  </si>
  <si>
    <t>BHA</t>
  </si>
  <si>
    <t>N/R BUS STAND(KARNAL SIDE)</t>
  </si>
  <si>
    <t>GHARONDA</t>
  </si>
  <si>
    <t>OCT20AI</t>
  </si>
  <si>
    <t>NITTU PRINTERS</t>
  </si>
  <si>
    <t>GOYAL CARD PALACE ,ANAZ MANDI GATE</t>
  </si>
  <si>
    <t>NISSING</t>
  </si>
  <si>
    <t>OCT20AJ</t>
  </si>
  <si>
    <t>SH. PRAVEEN JI (SH. KAPIL AGEJA)</t>
  </si>
  <si>
    <t>20, EKTA COLONY, PREM NAGAR</t>
  </si>
  <si>
    <t>BEHIND COMMUNITY CENTER</t>
  </si>
  <si>
    <t>OCT20AK</t>
  </si>
  <si>
    <t>SH. AMIT KUMAR</t>
  </si>
  <si>
    <t>SARSWATI SR. SEC. SCHOOL</t>
  </si>
  <si>
    <t>AT/ TEHSHIL-NANGAL CHAUDHARY</t>
  </si>
  <si>
    <t>NAGAL CHAUDHARY</t>
  </si>
  <si>
    <t>MAHENDER GARH</t>
  </si>
  <si>
    <t>OCT20AL</t>
  </si>
  <si>
    <t>GEETA VIDYA MANDIR SR. SEC. SCHOOL</t>
  </si>
  <si>
    <t>N/R POWER HOUSE MEHAM ROAD</t>
  </si>
  <si>
    <t>OCT28A</t>
  </si>
  <si>
    <t>RUDRA PRATAP KASHYAP</t>
  </si>
  <si>
    <t>C/O MANMOHAN SINGH, HDD-29, PHASE -1</t>
  </si>
  <si>
    <t>JAI PRAKASHA NARYAN CHOWK, KABIR NAGAR</t>
  </si>
  <si>
    <t>OCT28B</t>
  </si>
  <si>
    <t>RAMESH AGGARWAL</t>
  </si>
  <si>
    <t>C/O KANHAIYA TRADING COMPANY, </t>
  </si>
  <si>
    <t>NEAR BILASPUR GATE</t>
  </si>
  <si>
    <t>PO: WRS COLONY</t>
  </si>
  <si>
    <t>OCT28C</t>
  </si>
  <si>
    <t>KAMAL SHARMA</t>
  </si>
  <si>
    <t>STREET NO-14, HOUSE NO-10745</t>
  </si>
  <si>
    <t>PRATAP NAGAR  </t>
  </si>
  <si>
    <t>PO: PRATAP NAGAR</t>
  </si>
  <si>
    <t>OCT28D</t>
  </si>
  <si>
    <t>SITA RAM GUPTA</t>
  </si>
  <si>
    <t>HOUSE NO-61, </t>
  </si>
  <si>
    <t>VASUDHA ENCLAVE</t>
  </si>
  <si>
    <t>PITAM PURA</t>
  </si>
  <si>
    <t>OCT28E</t>
  </si>
  <si>
    <t>INDER KAPOOR</t>
  </si>
  <si>
    <t>HOUSE NO-144, FIRST FLOOR</t>
  </si>
  <si>
    <t>SANDESH VIHAR</t>
  </si>
  <si>
    <t>OCT28F</t>
  </si>
  <si>
    <t>AMIT SAWHNEY</t>
  </si>
  <si>
    <t>HOUSE NO-116,</t>
  </si>
  <si>
    <t>ENGINEERS ENCLAVE</t>
  </si>
  <si>
    <t>OCT28G</t>
  </si>
  <si>
    <t>R. K. AHUJA</t>
  </si>
  <si>
    <t>26, CHANDRLOK ENCLAVE</t>
  </si>
  <si>
    <t>OCT28H</t>
  </si>
  <si>
    <t>ANIL SINGHAL</t>
  </si>
  <si>
    <t>HOUSE NO- 84,</t>
  </si>
  <si>
    <t>HARSH VIHAR</t>
  </si>
  <si>
    <t>OCT28I</t>
  </si>
  <si>
    <t>JAI SHANKAR PALIWAL</t>
  </si>
  <si>
    <t>HOUSE NO - 146, </t>
  </si>
  <si>
    <t>OCT28J</t>
  </si>
  <si>
    <t>NAND LAL GITA VIDYA MANDIR</t>
  </si>
  <si>
    <t>SR. SEC. SCHOOL, VILLAGE - TEPLA</t>
  </si>
  <si>
    <t>JAGADRI AMBALA ROAD, JAWAHAR GARH MAUD</t>
  </si>
  <si>
    <t>PO: TEPLA</t>
  </si>
  <si>
    <t>DIST: AMBLA</t>
  </si>
  <si>
    <t>OCT28K</t>
  </si>
  <si>
    <t>SANATAN DHARM BAL MANDIR </t>
  </si>
  <si>
    <t>SR. SEC. SCHOOL,  VILLAGE - RAM NAGAR</t>
  </si>
  <si>
    <t>PO: RAM NAGAR</t>
  </si>
  <si>
    <t>OCT28L</t>
  </si>
  <si>
    <t>PANKAJ SHARMA</t>
  </si>
  <si>
    <t>GITA VIDYA MANDIR HIGH SCHOOL</t>
  </si>
  <si>
    <t>PURANI ANAZ MANDI, TARAORI</t>
  </si>
  <si>
    <t>PO: TARAORI</t>
  </si>
  <si>
    <t>OCT28M</t>
  </si>
  <si>
    <t>VIJENDER SINGH</t>
  </si>
  <si>
    <t>S/O MAHENDER SINGH (VOHRA)</t>
  </si>
  <si>
    <t>OPP NEW BUS STAND, </t>
  </si>
  <si>
    <t>PO: NARNAUD</t>
  </si>
  <si>
    <t>OCT28N</t>
  </si>
  <si>
    <t>KAMLESH KUMAR GUPTA</t>
  </si>
  <si>
    <t>BLK NO.-1, HOUSE NO.-109</t>
  </si>
  <si>
    <t>ASHIYANA UTSAV, </t>
  </si>
  <si>
    <t>PO: BHIWADI</t>
  </si>
  <si>
    <t>OCT28O</t>
  </si>
  <si>
    <t>VIJAY PAL JANGID</t>
  </si>
  <si>
    <t>1/426, UIT COLONY, </t>
  </si>
  <si>
    <t>OCT28P</t>
  </si>
  <si>
    <t>ASHOK KUMAR SHARMA</t>
  </si>
  <si>
    <t>PO: BAYANA</t>
  </si>
  <si>
    <t>OCT28Q</t>
  </si>
  <si>
    <t>HEMANT GUPTA</t>
  </si>
  <si>
    <t>7, KRISHAN VIHAR-B</t>
  </si>
  <si>
    <t>OPP BANK OF BARODA, NEW SANGANER ROAD, HEERAPATH</t>
  </si>
  <si>
    <t>PO: MANSAROVAR</t>
  </si>
  <si>
    <t>OCT28R</t>
  </si>
  <si>
    <t>HEMANSHU LATA</t>
  </si>
  <si>
    <t>36, DOCTORS COLONY</t>
  </si>
  <si>
    <t>DCM AJMER ROAD</t>
  </si>
  <si>
    <t>OCT28S</t>
  </si>
  <si>
    <t>BANSIDHAR JOSHI</t>
  </si>
  <si>
    <t>11-A SUNDER NAGAR</t>
  </si>
  <si>
    <t>MAHARANA PRATAP MARG</t>
  </si>
  <si>
    <t>PO: PACHYAWALA</t>
  </si>
  <si>
    <t>OCT28T</t>
  </si>
  <si>
    <t>DILIP SINGH</t>
  </si>
  <si>
    <t>F-1/283, CHITRAKUT YOJNA</t>
  </si>
  <si>
    <t>VAISHALI NAGAR</t>
  </si>
  <si>
    <t>OCT28U</t>
  </si>
  <si>
    <t>J K KHIMANI</t>
  </si>
  <si>
    <t>2/27, GROUND FLOOR, KALKAJI EXTN</t>
  </si>
  <si>
    <t> NEHRU ENCLAVE, OPP KALKAJI POLICE STATION</t>
  </si>
  <si>
    <t>OCT28V</t>
  </si>
  <si>
    <t>RAM BHAGAT</t>
  </si>
  <si>
    <t>D-5/8, RATIA MARG, </t>
  </si>
  <si>
    <t>SAHAL BUILDING MATERIALS SUPPLIERS</t>
  </si>
  <si>
    <t>OCT28W</t>
  </si>
  <si>
    <t>JITENDER KUMAR ADVOCATE</t>
  </si>
  <si>
    <t>HOUSE NO. 226, CHHOLA MOHALLA</t>
  </si>
  <si>
    <t>BADARPUR VILLAGE, STREET NEXT TO PURANA DUSRA BADA GATE</t>
  </si>
  <si>
    <t>MAIN BAZAR, BADARPUR</t>
  </si>
  <si>
    <t>NOV04A</t>
  </si>
  <si>
    <t>DEEPAK VASTRI</t>
  </si>
  <si>
    <t>S/O SHRI KANHAIYA LAL, KUNDAN NIWAS</t>
  </si>
  <si>
    <t>BEHIND DHARAMSHALA, MOHALLA RASKHAN GALI</t>
  </si>
  <si>
    <t>GUNA</t>
  </si>
  <si>
    <t>NOV04B</t>
  </si>
  <si>
    <t>SHRI SHIVA NAND PANDEY</t>
  </si>
  <si>
    <t>CHINTAMANI DEVRANI SADAN, ROAD NO.- 1</t>
  </si>
  <si>
    <t>SATYENDER NAGAR</t>
  </si>
  <si>
    <t>AURANGABAD</t>
  </si>
  <si>
    <t>NOV04D</t>
  </si>
  <si>
    <t>ASHOK SHARMA</t>
  </si>
  <si>
    <t>SHRI SHYAM MOBILE POINT, NADI KA PHATAK</t>
  </si>
  <si>
    <t>BAINAR ROAD</t>
  </si>
  <si>
    <t>JHOTWARA</t>
  </si>
  <si>
    <t>JAIPUR</t>
  </si>
  <si>
    <t>NOV04E</t>
  </si>
  <si>
    <t>RAJENDER SINGH GAUR</t>
  </si>
  <si>
    <t>PLOT NO-18, UDYOG NAGAR, OPP ROAD NO-8</t>
  </si>
  <si>
    <t>VKI AREA, SIKAR ROAD</t>
  </si>
  <si>
    <t>NOV04F</t>
  </si>
  <si>
    <t>SH PURAN CHAND JI</t>
  </si>
  <si>
    <t>357/25, GALI NO.-7, ARJUN NAGAR</t>
  </si>
  <si>
    <t>NEAR BASAI ROAD, OPP SHANI MANDIR</t>
  </si>
  <si>
    <t>GURGAON</t>
  </si>
  <si>
    <t>NOV04G</t>
  </si>
  <si>
    <t>PRAVEEN YADAV</t>
  </si>
  <si>
    <t>H NO.-62, SECTOR-1</t>
  </si>
  <si>
    <t>IMT MANESAR</t>
  </si>
  <si>
    <t>NOV04H</t>
  </si>
  <si>
    <t>JAGDISH KUMAR JI</t>
  </si>
  <si>
    <t>SHOP NO-28,MARUTI KUNJ</t>
  </si>
  <si>
    <t>BONDSI</t>
  </si>
  <si>
    <t>GURGOAN</t>
  </si>
  <si>
    <t>NOV04I</t>
  </si>
  <si>
    <t>RAMBABU GUPTA</t>
  </si>
  <si>
    <t>AGRASEN ROAD, OPP LG SHOWROOM</t>
  </si>
  <si>
    <t>SOHNA</t>
  </si>
  <si>
    <t>NOV04C</t>
  </si>
  <si>
    <t>PRADHAN SWEETS</t>
  </si>
  <si>
    <t>OPP HARNATH PURA GOVT SCHOOL</t>
  </si>
  <si>
    <t>HARNATHPURA NIWARO ROAD</t>
  </si>
  <si>
    <t>NOV18A</t>
  </si>
  <si>
    <t>SH SARWAN KUMAR</t>
  </si>
  <si>
    <t>SETH JEWELLERS, NEAR NEW SABZIMANDI</t>
  </si>
  <si>
    <t>SHIRRAM KRISHAN LANE</t>
  </si>
  <si>
    <t>SAHGANJ</t>
  </si>
  <si>
    <t>JONPUR</t>
  </si>
  <si>
    <t>NOV18B</t>
  </si>
  <si>
    <t>MATRI CHAYA</t>
  </si>
  <si>
    <t>B2/2, MIANWALI NAGAR</t>
  </si>
  <si>
    <t>NOV18C</t>
  </si>
  <si>
    <t>SHYAM LAL GUPTA</t>
  </si>
  <si>
    <t>HOUSE NO.-19, NEW KANCHGHAR</t>
  </si>
  <si>
    <t>NEAR BHRAMKUMARI ASHRAM</t>
  </si>
  <si>
    <t>AMBALA</t>
  </si>
  <si>
    <t>NOV18D</t>
  </si>
  <si>
    <t>SH RAJPAL SINGH</t>
  </si>
  <si>
    <t>HOUSE NO.-936, SECTOR-8</t>
  </si>
  <si>
    <t>HOUSING BOARD COLONY</t>
  </si>
  <si>
    <t>NOV18E</t>
  </si>
  <si>
    <t>SH VINOD KUMAR</t>
  </si>
  <si>
    <t># 10/6, DOUBLE STORY, NEW PREM NAGAR</t>
  </si>
  <si>
    <t>NOV18F</t>
  </si>
  <si>
    <t>SH ANIL JI</t>
  </si>
  <si>
    <t>LALA DAYARAM TIJRANIYA SARSWATI SHISHU MANDIR</t>
  </si>
  <si>
    <t>BERI</t>
  </si>
  <si>
    <t>JHAJJAR</t>
  </si>
  <si>
    <t>NOV18G</t>
  </si>
  <si>
    <t>NIRMAL POPLI (PRINCIPAL)</t>
  </si>
  <si>
    <t>SIKSHA BHARATI VIDHYALYA, JAGDISH COLONY</t>
  </si>
  <si>
    <t>RAM NAGAR, VIVEKANAND MARD</t>
  </si>
  <si>
    <t>ROHTAK</t>
  </si>
  <si>
    <t>NOV18H</t>
  </si>
  <si>
    <t>DR JOGESHWAR YADAV</t>
  </si>
  <si>
    <t># 2/117, R.H.B. COLONY</t>
  </si>
  <si>
    <t>BHIWADI</t>
  </si>
  <si>
    <t>ALWAR</t>
  </si>
  <si>
    <t>NOV18I</t>
  </si>
  <si>
    <t>SH MUKESH KUMAR GUPTA</t>
  </si>
  <si>
    <t>SONI OIL MILLS, F-69A</t>
  </si>
  <si>
    <t>RECO INDUSTRIAL AREA</t>
  </si>
  <si>
    <t>KHAIRTAL</t>
  </si>
  <si>
    <t>NOV18J</t>
  </si>
  <si>
    <t>M/S SAROJ PHOTO STUDIO</t>
  </si>
  <si>
    <t>MAIN ROAD, RAM NAGARIA</t>
  </si>
  <si>
    <t>JAGATPURA</t>
  </si>
  <si>
    <t>NOV18L</t>
  </si>
  <si>
    <t>SH VIJAY SINGH GAHERWAR</t>
  </si>
  <si>
    <t>PARAM PUJNIYA GURUDEV SATGURU BALAKGIRI MAHARAJ SAMADHI PARISTHAN</t>
  </si>
  <si>
    <t>OPP MAHATMA JAYANTIWA PHULT COLONY</t>
  </si>
  <si>
    <t>BELA</t>
  </si>
  <si>
    <t>BHANDARA</t>
  </si>
  <si>
    <t>NOV18M</t>
  </si>
  <si>
    <t>SH MALHAR KRISHNA GOKHLE</t>
  </si>
  <si>
    <t>PAREKH BUILDING, 30, LABURNUM ROAD</t>
  </si>
  <si>
    <t>GAUDEVI, GRANT ROAD WEST</t>
  </si>
  <si>
    <t>MUMBAI</t>
  </si>
  <si>
    <t>Agency </t>
  </si>
  <si>
    <t>NOV26A</t>
  </si>
  <si>
    <t>KULDEEP BHARDWAJ C/O OM PRAKASH BHARDWAJ</t>
  </si>
  <si>
    <t>(POST MASTER),  OPP- SANDHYA BRHAMAN DHARSHALA </t>
  </si>
  <si>
    <t>VIVEKA NAND COLONY, </t>
  </si>
  <si>
    <t>PO: KAILARAS</t>
  </si>
  <si>
    <t>DIST: MURENA</t>
  </si>
  <si>
    <t>NOV26B</t>
  </si>
  <si>
    <t>TRILOCHAN SWAIN</t>
  </si>
  <si>
    <t>MACHAN DIESEL'S ROOM NO. 95, PARADEEP</t>
  </si>
  <si>
    <t>ATHARBANKI MARKET COMPLEX</t>
  </si>
  <si>
    <t>ATHARBANKI</t>
  </si>
  <si>
    <t>JAGATSIHAPUR</t>
  </si>
  <si>
    <t>DEC02E</t>
  </si>
  <si>
    <t>SH S M B GEETA SENIOR SECONDARY SCHOL</t>
  </si>
  <si>
    <t>NEAR NETAJI SUBASH CHAOWK</t>
  </si>
  <si>
    <t>NARAYANGARH</t>
  </si>
  <si>
    <t>DEC02F</t>
  </si>
  <si>
    <t>SH AJAY SHARMA (LIBRARIAN)</t>
  </si>
  <si>
    <t>CENTRAL LIBRARY, TITS</t>
  </si>
  <si>
    <t>BHIWANI</t>
  </si>
  <si>
    <t>DEC02G</t>
  </si>
  <si>
    <t>PRINCIPAL, GEETA VIDHYA MANDIR SEN SR SCHOOL</t>
  </si>
  <si>
    <t>SAHABAD MARKANDA</t>
  </si>
  <si>
    <t>KURUSHETRA</t>
  </si>
  <si>
    <t>DEC02H</t>
  </si>
  <si>
    <t>GEETA VIDHYA MANDIR (JUNDLA)</t>
  </si>
  <si>
    <t>JUNDLA</t>
  </si>
  <si>
    <t>DEC02I</t>
  </si>
  <si>
    <t>GEETA VIDHYA MANDIR(BARAGAON)</t>
  </si>
  <si>
    <t>NEAR GOVT SCHOOL</t>
  </si>
  <si>
    <t>BARAGAON</t>
  </si>
  <si>
    <t>AGENCY</t>
  </si>
  <si>
    <t>DEC02J</t>
  </si>
  <si>
    <t>SH MADHAV BABAN RAO GARSE</t>
  </si>
  <si>
    <t>C/O KESHAV GARSE, NEAR RAM NAGAR PRIMARY SCHOOL</t>
  </si>
  <si>
    <t>DEEN DAYAL WARD</t>
  </si>
  <si>
    <t>GONDIYA</t>
  </si>
  <si>
    <t>DEC09A</t>
  </si>
  <si>
    <t>DR BAHADUR SINGH SANDHU</t>
  </si>
  <si>
    <t>SANDHU CLINIC, NEAR GURDWARA</t>
  </si>
  <si>
    <t>SADHOURA</t>
  </si>
  <si>
    <t>YAMUNA NAGAR</t>
  </si>
  <si>
    <t>DEC09B</t>
  </si>
  <si>
    <t>SANDEEP BHARDWAJ</t>
  </si>
  <si>
    <t>H NO. 384, SECTOR-4</t>
  </si>
  <si>
    <t>DEC09C</t>
  </si>
  <si>
    <t>RISHAB JI</t>
  </si>
  <si>
    <t>H NO 611, SECTOR-7</t>
  </si>
  <si>
    <t>DEC09D</t>
  </si>
  <si>
    <t>SH CHARANJEET JI</t>
  </si>
  <si>
    <t>H NO. 283, SECTOR-8</t>
  </si>
  <si>
    <t>DEC09F</t>
  </si>
  <si>
    <t>SAMIR JI</t>
  </si>
  <si>
    <t>H NO. 324, SECTOR-9</t>
  </si>
  <si>
    <t>DEC09E</t>
  </si>
  <si>
    <t>SUBHASH JI</t>
  </si>
  <si>
    <t>H NO. 633, SECTOR-17</t>
  </si>
  <si>
    <t>DEC09G</t>
  </si>
  <si>
    <t>SH HARISH NAIN JI</t>
  </si>
  <si>
    <t>FLAT NO.-8 GH-10</t>
  </si>
  <si>
    <t>SECTOR-5</t>
  </si>
  <si>
    <t>DEC09H</t>
  </si>
  <si>
    <t>SH AMIT JI</t>
  </si>
  <si>
    <t>H NO.-988, SECTOR-16</t>
  </si>
  <si>
    <t>DEC09I</t>
  </si>
  <si>
    <t>SH OM BIR JI</t>
  </si>
  <si>
    <t>FLAT NO.1014, G.F.-H.B.C</t>
  </si>
  <si>
    <t>SECTOR-28</t>
  </si>
  <si>
    <t>DEC09J</t>
  </si>
  <si>
    <t>SH ANIL BANSAL JI</t>
  </si>
  <si>
    <t>SKY WORLD GARMENTS</t>
  </si>
  <si>
    <t>DSS-268, SECTOR-20</t>
  </si>
  <si>
    <t>DEC09K</t>
  </si>
  <si>
    <t>SH RAJINDER VIJAYVARGIYA</t>
  </si>
  <si>
    <t>VIJAY PATH DHAKAR COLONY</t>
  </si>
  <si>
    <t>TODA RAI SINGH</t>
  </si>
  <si>
    <t>TONK</t>
  </si>
  <si>
    <t>DEC09L</t>
  </si>
  <si>
    <t>SEN SEC TILAK VIDHYA MANDIR</t>
  </si>
  <si>
    <t>UNIYARA</t>
  </si>
  <si>
    <t>DEC09M</t>
  </si>
  <si>
    <t>ADARSH VIDHYA MANDIR,  TAH/VIA UNIYARA </t>
  </si>
  <si>
    <t>BOHRA JI KI HAVELI</t>
  </si>
  <si>
    <t>NAGAR FORT</t>
  </si>
  <si>
    <t>DEC09N</t>
  </si>
  <si>
    <t>MADHYAMIK SARASWATI VIDHYA MANDIR</t>
  </si>
  <si>
    <t>JHILAI ROAD</t>
  </si>
  <si>
    <t>NIWAI</t>
  </si>
  <si>
    <t>DEC09O</t>
  </si>
  <si>
    <t>BACKSIDE POONAM CINEMA</t>
  </si>
  <si>
    <t>DAUSA</t>
  </si>
  <si>
    <t>DEC09P</t>
  </si>
  <si>
    <t>SH SITARAM PANCHOLI</t>
  </si>
  <si>
    <t>D-4 JHALAWAD HOUSE</t>
  </si>
  <si>
    <t>AGENELY AREA, WARD-18</t>
  </si>
  <si>
    <t>DEVALI</t>
  </si>
  <si>
    <t>DEC09Q</t>
  </si>
  <si>
    <t>SH KAMAL KISHORE SHARMA</t>
  </si>
  <si>
    <t>PANCHAYAT SAMITI ROAD</t>
  </si>
  <si>
    <t>BAKANI</t>
  </si>
  <si>
    <t>JHALAWAR</t>
  </si>
  <si>
    <t>DEC09R</t>
  </si>
  <si>
    <t>SH VIJAY JOSHI PATRAKAR</t>
  </si>
  <si>
    <t>NEAR SHRIRAM MANDIR</t>
  </si>
  <si>
    <t>MAHUPURA</t>
  </si>
  <si>
    <t>SAJAPUR</t>
  </si>
  <si>
    <t>DEC09S</t>
  </si>
  <si>
    <t>SH SATISH VYAS</t>
  </si>
  <si>
    <t>RATHORE MARKET OPP GANDHI CHOWK</t>
  </si>
  <si>
    <t>SHEOPUR</t>
  </si>
  <si>
    <t>DEC09T</t>
  </si>
  <si>
    <t>SH PRAKASH CHAND DHANGAR</t>
  </si>
  <si>
    <t>DHANGAR COMPUTER AND PROVISION STORES</t>
  </si>
  <si>
    <t>SHRIRAM MARKET</t>
  </si>
  <si>
    <t>SHUJALPUR</t>
  </si>
  <si>
    <t>DEC09U</t>
  </si>
  <si>
    <t>SH GOPAL DAS</t>
  </si>
  <si>
    <t>VILLAGE - KHASPUR</t>
  </si>
  <si>
    <t>AMIN</t>
  </si>
  <si>
    <t>DEC09V</t>
  </si>
  <si>
    <t>Mr. Markanday Mishra</t>
  </si>
  <si>
    <t>129, B/2, , Near Chuna Bhatti, Rishal Garden,</t>
  </si>
  <si>
    <t>Nangloi</t>
  </si>
  <si>
    <t>110041</t>
  </si>
  <si>
    <t>DEC09W</t>
  </si>
  <si>
    <t>ASHA RAM JI</t>
  </si>
  <si>
    <t>FK-48, SHASTRI NAGAR</t>
  </si>
  <si>
    <t>OPP HANUMAN MANDIR STREET</t>
  </si>
  <si>
    <t>SHASTRI NAGAR</t>
  </si>
  <si>
    <t>DEC09X</t>
  </si>
  <si>
    <t>Shri Narayan Jivraj Bhai Kholia,</t>
  </si>
  <si>
    <t>B-1, Parv Apartments, Mukti Maidan</t>
  </si>
  <si>
    <t>Opposite- Girdhar Apartment, Behind L.G. Hospital</t>
  </si>
  <si>
    <t>Maninagar,</t>
  </si>
  <si>
    <t>Ahmdabad</t>
  </si>
  <si>
    <t>380008</t>
  </si>
  <si>
    <t>DEC09Y</t>
  </si>
  <si>
    <t>Shri Aakash Bhatt,</t>
  </si>
  <si>
    <t>495-496, , Housing Board Colony, Sector-4,</t>
  </si>
  <si>
    <t>Karnal</t>
  </si>
  <si>
    <t>DEC09Z</t>
  </si>
  <si>
    <t>Mr.Sourabh Dhar, AM</t>
  </si>
  <si>
    <t>Adani M2K Projects LLP, Adani House, </t>
  </si>
  <si>
    <t>Plot No 83, , Sector 32, Institutional Area,</t>
  </si>
  <si>
    <t>122001</t>
  </si>
  <si>
    <t>DEC09AA</t>
  </si>
  <si>
    <t>Shri Mangla Kant,</t>
  </si>
  <si>
    <t>GeetaSadan, House No. 1121, Sector-1-C,</t>
  </si>
  <si>
    <t> Near Shri Ram Mandir, P.S.V.P.O.D.S. City,</t>
  </si>
  <si>
    <t>Bokaro</t>
  </si>
  <si>
    <t>827001</t>
  </si>
  <si>
    <t>DEC09AB</t>
  </si>
  <si>
    <t>Shri Hari Mohan Modi,</t>
  </si>
  <si>
    <t> E-114/12,, Shivaji Nagar,</t>
  </si>
  <si>
    <t>Bhopal</t>
  </si>
  <si>
    <t>462016</t>
  </si>
  <si>
    <t>DEC09AD</t>
  </si>
  <si>
    <t>Shri Gajadhar Sharma</t>
  </si>
  <si>
    <t>1548, , Near Government School</t>
  </si>
  <si>
    <t>Ajmer Road DCM,</t>
  </si>
  <si>
    <t>Jaipur</t>
  </si>
  <si>
    <t>302019</t>
  </si>
  <si>
    <t>DEC09AE</t>
  </si>
  <si>
    <t>SHRI MUKESH GOSWAMI</t>
  </si>
  <si>
    <t>899, , MALLA Gali, Brindaban Gate</t>
  </si>
  <si>
    <t>Mathura</t>
  </si>
  <si>
    <t>281001</t>
  </si>
  <si>
    <t>DEC09AF</t>
  </si>
  <si>
    <t>SH RAJ KISHOR PARIMANIK  </t>
  </si>
  <si>
    <t>PASCO MOTORS,  40,MILESTONE NH-8</t>
  </si>
  <si>
    <t>122004</t>
  </si>
  <si>
    <t>DEC09AG</t>
  </si>
  <si>
    <t>SOHAN LAL S/O SHRI HUKUM CHAND (SANDEEP S/O MAHENDER SINGH)</t>
  </si>
  <si>
    <t>HOUSE NO. 551, GALI NO.-16, PATEL NAGAR</t>
  </si>
  <si>
    <t>NARWANA</t>
  </si>
  <si>
    <t>JIND</t>
  </si>
  <si>
    <t>DEC09AH</t>
  </si>
  <si>
    <t>Mr. Sanjay Koul Ji, VP</t>
  </si>
  <si>
    <t>International Panaacea Limited (M2K Group) </t>
  </si>
  <si>
    <t>E-34, IId Floor,  Harsha Bhawan,</t>
  </si>
  <si>
    <t>Connaught Circus,</t>
  </si>
  <si>
    <t>DEC16A</t>
  </si>
  <si>
    <t>SH. DIVYA PRASAD</t>
  </si>
  <si>
    <t>S/O SH. SATBIR SINGH</t>
  </si>
  <si>
    <t>VILL. JAMALPUR BHAN</t>
  </si>
  <si>
    <t>DIST: BIJNOUR</t>
  </si>
  <si>
    <t>DEC16B</t>
  </si>
  <si>
    <t>SH. PRATAP SINGH</t>
  </si>
  <si>
    <t>TAGORE POLYTECHNIC</t>
  </si>
  <si>
    <t>DIST: GURGAON</t>
  </si>
  <si>
    <t>DEC16C</t>
  </si>
  <si>
    <t>K K GANDHI</t>
  </si>
  <si>
    <t>HOUSE NO.-26, KOHAT ENCLAVE</t>
  </si>
  <si>
    <t>DEC23A</t>
  </si>
  <si>
    <t>PRADEEP GUPTA (RAKESH AWASTHI)</t>
  </si>
  <si>
    <t>C/O PRADEEP GUPTA, C-4-124</t>
  </si>
  <si>
    <t>NEAR MARKET (C4)</t>
  </si>
  <si>
    <t>YAMUNA VIHAR</t>
  </si>
  <si>
    <t>DEC23B</t>
  </si>
  <si>
    <t>MADHAV GEETA VIDHYA MANDIR</t>
  </si>
  <si>
    <t>MORNI</t>
  </si>
  <si>
    <t>DEC23D</t>
  </si>
  <si>
    <t>SH RAM IRON STORE</t>
  </si>
  <si>
    <t>PANKI ROAD</t>
  </si>
  <si>
    <t>SAMLI</t>
  </si>
  <si>
    <t>DEC23E</t>
  </si>
  <si>
    <t>SH NARAYAN DAS</t>
  </si>
  <si>
    <t>C/O RAGHUNANDAN JI</t>
  </si>
  <si>
    <t>KESHAV DHAM, KESHAV NAGAR</t>
  </si>
  <si>
    <t>VRINDAVAN</t>
  </si>
  <si>
    <t>MATHURA</t>
  </si>
  <si>
    <t>DEC30A</t>
  </si>
  <si>
    <t>SH KAMALGIR CHOUHAN</t>
  </si>
  <si>
    <t>S/O SH SADHU SINGH</t>
  </si>
  <si>
    <t>TEH DHAMPUR</t>
  </si>
  <si>
    <t>MAUZAMPUR SURAJ</t>
  </si>
  <si>
    <t>BIJNOUR</t>
  </si>
  <si>
    <t>DEC30B</t>
  </si>
  <si>
    <t>SH AWADESH PANDEY</t>
  </si>
  <si>
    <t>C/O MAU PAPER HOUSE</t>
  </si>
  <si>
    <t>NEAR STATE BANK</t>
  </si>
  <si>
    <t>SAHADATPURA</t>
  </si>
  <si>
    <t>MAU</t>
  </si>
  <si>
    <t>JAN06A</t>
  </si>
  <si>
    <t>JAMMU_ABHIYAN_16</t>
  </si>
  <si>
    <t>SH RADHA KRISHAN SHARMA (RETD. SUB.)</t>
  </si>
  <si>
    <t>HOUSE NO.-386 GALI NO-14, OPP GOVT GIRLS HIGHER SEC SCHOOL</t>
  </si>
  <si>
    <t>NAWABAD</t>
  </si>
  <si>
    <t>TALAB TILLO</t>
  </si>
  <si>
    <t>JAMMU</t>
  </si>
  <si>
    <t>JAN06B</t>
  </si>
  <si>
    <t>SH RAM JI, C/O SANJEEVNI SARDA KENDER</t>
  </si>
  <si>
    <t>ANAND NAGAR, PATTA BOHRI</t>
  </si>
  <si>
    <t>JAN06C</t>
  </si>
  <si>
    <t>SH SEHDEV SINGH</t>
  </si>
  <si>
    <t>HOUSE NO.-50, LANE-3, DURGA NAGAR</t>
  </si>
  <si>
    <t>NEAR TIRATH MANDIR POONCH HOUSE, BOHRI</t>
  </si>
  <si>
    <t>JAN06D</t>
  </si>
  <si>
    <t>SH ARUN SHARMA</t>
  </si>
  <si>
    <t>HOUSE NO-97A BASANT NAGAR</t>
  </si>
  <si>
    <t>ROOP NAGAR</t>
  </si>
  <si>
    <t>JAN06E</t>
  </si>
  <si>
    <t>SHH KULDEEP SINGH (MASTER)</t>
  </si>
  <si>
    <t>C/O OM PRAKASH (POSTMAN)</t>
  </si>
  <si>
    <t>R/O BANI POST OFFICE</t>
  </si>
  <si>
    <t>BANI</t>
  </si>
  <si>
    <t>KATHUA</t>
  </si>
  <si>
    <t>JAN06F</t>
  </si>
  <si>
    <t>SH SUSHIL JI</t>
  </si>
  <si>
    <t>HOUSE NO-300, SARWAL CHOWK</t>
  </si>
  <si>
    <t>NEAR SHARMA BUILDING MATERIALS</t>
  </si>
  <si>
    <t>JAN06G</t>
  </si>
  <si>
    <t>SH NIKHLESH SHARMA</t>
  </si>
  <si>
    <t>HOUSE NO-287A, SECTOR-2</t>
  </si>
  <si>
    <t>GANGYAL GARDEN</t>
  </si>
  <si>
    <t>GANGYAL</t>
  </si>
  <si>
    <t>JAN06H</t>
  </si>
  <si>
    <t>SH HARI BHUSHAN JI</t>
  </si>
  <si>
    <t>HOUSE NO-11 GALI NO-27A, </t>
  </si>
  <si>
    <t>TAWI VIHAR</t>
  </si>
  <si>
    <t>SIDHRA</t>
  </si>
  <si>
    <t>JAN06I</t>
  </si>
  <si>
    <t>SH MADAN LAL</t>
  </si>
  <si>
    <t>HOUSE NO-467, SECTOR-D, SAINIK COLONY</t>
  </si>
  <si>
    <t>JAN06J</t>
  </si>
  <si>
    <t>SH ATUL JI C/O BALAJI TRADERS</t>
  </si>
  <si>
    <t>OPP HEAD POST OFFICE (G NAGAR)</t>
  </si>
  <si>
    <t>APSARRA ROAD</t>
  </si>
  <si>
    <t>JAN06K</t>
  </si>
  <si>
    <t>SH ASHOK ANAND</t>
  </si>
  <si>
    <t>HOUSE NO-103, SECTOR-3, NANAK NAGAR</t>
  </si>
  <si>
    <t>NEAR GURU HARIKISHAN PUBLIC SCHOOL</t>
  </si>
  <si>
    <t>JAN06L</t>
  </si>
  <si>
    <t>SH PYARE LAL SUDSHI</t>
  </si>
  <si>
    <t>HOUSE NO-118, VIVEK VIHAR DURGA NAGAR</t>
  </si>
  <si>
    <t>BANTALAB</t>
  </si>
  <si>
    <t>JAN06M</t>
  </si>
  <si>
    <t>SH PREM N SADOTRA (ADVOCATE)</t>
  </si>
  <si>
    <t>HIGH COURT COMPLEX (BARROOM)</t>
  </si>
  <si>
    <t>JANIPUR</t>
  </si>
  <si>
    <t>JAN06N</t>
  </si>
  <si>
    <t>SH RAJAN SHARMA</t>
  </si>
  <si>
    <t>S/O SH GANESH DUTT, R/O WARD NO-7</t>
  </si>
  <si>
    <t>BASOHLI</t>
  </si>
  <si>
    <t>JAN06O</t>
  </si>
  <si>
    <t>R/O POST OFFICE SHEETAL NAGAR</t>
  </si>
  <si>
    <t>TEH BASOHLI</t>
  </si>
  <si>
    <t>SHEETAL NAGAR</t>
  </si>
  <si>
    <t>JAN06P</t>
  </si>
  <si>
    <t>SH KAILASH KUMAR</t>
  </si>
  <si>
    <t>S/O BHAGAT RRAM, R/O VILL SAMAN</t>
  </si>
  <si>
    <t>TEH-BASOHLI</t>
  </si>
  <si>
    <t>JANDROTA</t>
  </si>
  <si>
    <t>JAN06Q</t>
  </si>
  <si>
    <t>SH RAHUL THAKUR</t>
  </si>
  <si>
    <t>S/O SH DEVI DAYAL, R/O VILL KUDERA</t>
  </si>
  <si>
    <t>NEAR BED COLLEGE</t>
  </si>
  <si>
    <t>JAN06R</t>
  </si>
  <si>
    <t>MS. PHOOLWATI PAL</t>
  </si>
  <si>
    <t>486, PKT V, </t>
  </si>
  <si>
    <t>MAYUR VIHAR, PHASE 1</t>
  </si>
  <si>
    <t>MAYUR VIHAR</t>
  </si>
  <si>
    <t>JAN13A</t>
  </si>
  <si>
    <t>SUMIT KUMAR PANDEY</t>
  </si>
  <si>
    <t>VILL DIGHWA</t>
  </si>
  <si>
    <t>DIGHWA DUBAULI</t>
  </si>
  <si>
    <t>GOPAL GANJ</t>
  </si>
  <si>
    <t>JAN13B</t>
  </si>
  <si>
    <t>SHIV KUMAR BANSAL</t>
  </si>
  <si>
    <t>D-11, POWER GRID COLONY</t>
  </si>
  <si>
    <t>PANAMA CHOWK</t>
  </si>
  <si>
    <t>JAN13C</t>
  </si>
  <si>
    <t>RAJAN GUPTA</t>
  </si>
  <si>
    <t>HOUSE NO-B-123/127, </t>
  </si>
  <si>
    <t>SECTOR-3, NANAK NAGAR</t>
  </si>
  <si>
    <t>JAN13D</t>
  </si>
  <si>
    <t>MAHESH GUPTA</t>
  </si>
  <si>
    <t>HOUSE- NO-582A, GANDHI NAGAR</t>
  </si>
  <si>
    <t>JAN13E</t>
  </si>
  <si>
    <t>SHEESH KUMAR SHARMA, S/O SHRI DWARKA NATH SHARMA,</t>
  </si>
  <si>
    <t>LANE-1, UPPER SIDE, GREATER KAILASH</t>
  </si>
  <si>
    <t>KUNJWANI BYPASS</t>
  </si>
  <si>
    <t>JAN13F</t>
  </si>
  <si>
    <t>PARSHOTAM KUMAR GUPTA</t>
  </si>
  <si>
    <t>219,SHASTRI NAGAR</t>
  </si>
  <si>
    <t>BEHIND GOVT GIRLS HIGHER SEC SCHOOL</t>
  </si>
  <si>
    <t>JAN13G</t>
  </si>
  <si>
    <t>VIKAS BHARGAV (PRINCIPAL)</t>
  </si>
  <si>
    <t>BHARGAV PUBLIC SCHOOL, RAGHUNATH MOHALLA</t>
  </si>
  <si>
    <t>LOWER GADI GARH</t>
  </si>
  <si>
    <t>JAN13H</t>
  </si>
  <si>
    <t>DEVENDER SHARMA</t>
  </si>
  <si>
    <t>VILL LOWER GADI GARH, NEAR RAGHUNATH MANDIR</t>
  </si>
  <si>
    <t>JAN13I</t>
  </si>
  <si>
    <t>HOUSE NO-103, LANE-4, SHASTTRI NAGAR</t>
  </si>
  <si>
    <t>NEAR KEWAL SWEET SHOP</t>
  </si>
  <si>
    <t>JAN13J</t>
  </si>
  <si>
    <t>DR ROHIT DUBEY</t>
  </si>
  <si>
    <t>C/O ROHHIT ENERPRISES. OPP PHE PUMPING STATION</t>
  </si>
  <si>
    <t>NARWAL BALA</t>
  </si>
  <si>
    <t>JAN13K</t>
  </si>
  <si>
    <t>SANJAY KUMAR</t>
  </si>
  <si>
    <t>NEAR PETROL PUMP</t>
  </si>
  <si>
    <t>SANGRAM PUR</t>
  </si>
  <si>
    <t>JAN13L</t>
  </si>
  <si>
    <t>NIHAL SINGH S/O ANCHAL SINGH</t>
  </si>
  <si>
    <t>SOHANJANA KILLA</t>
  </si>
  <si>
    <t>TEH- MANDAL</t>
  </si>
  <si>
    <t>JAN13M</t>
  </si>
  <si>
    <t>RAJENDER KUMAR (SIKKA) (SHASHIKANT SAPOLIA)</t>
  </si>
  <si>
    <t>R/O EP-881, JULAKA MOHALLA</t>
  </si>
  <si>
    <t>JAIN BAZAR</t>
  </si>
  <si>
    <t>JAN13N</t>
  </si>
  <si>
    <t>RAJENDER GUPTA</t>
  </si>
  <si>
    <t>BC-127, LOWER MASTGARH</t>
  </si>
  <si>
    <t>JAN13O</t>
  </si>
  <si>
    <t>KAPIL YADAV</t>
  </si>
  <si>
    <t>SMB GITA SEN SEC SCHOOL, RLY ROAD</t>
  </si>
  <si>
    <t>JAN13P</t>
  </si>
  <si>
    <t>MAJOR NITIN BALI GITA NIKETAN VIDYA MMANDIR</t>
  </si>
  <si>
    <t>01744-221277</t>
  </si>
  <si>
    <t>JAN13Q</t>
  </si>
  <si>
    <t>ANIL GUPTA</t>
  </si>
  <si>
    <t>HOUSE NO-674, SECTOR-11</t>
  </si>
  <si>
    <t>JAN13R</t>
  </si>
  <si>
    <t>RAJPAL SINGH</t>
  </si>
  <si>
    <t>C/O CHAUHAN FOOTWEAR, RATANGARH ROAD</t>
  </si>
  <si>
    <t>OPP GURU ARJUNPURA GURUDWARA</t>
  </si>
  <si>
    <t>JAN13S</t>
  </si>
  <si>
    <t>HARMOHAN KUMAR</t>
  </si>
  <si>
    <t>95/1512, BARNALA ROAD</t>
  </si>
  <si>
    <t>BALDEV NAGAR</t>
  </si>
  <si>
    <t>JAN19A</t>
  </si>
  <si>
    <t>MAHESH CHAND SHARMA, EX MAYOR</t>
  </si>
  <si>
    <t>62, VIVEKANAND PURI</t>
  </si>
  <si>
    <t>JAN27A</t>
  </si>
  <si>
    <t>SH ASHISH KUMAR TIWARI</t>
  </si>
  <si>
    <t>SANSKAR BHAWAN SATIPARA, BACK SIDE SARASWATI SHISHU MANDIR</t>
  </si>
  <si>
    <t>DEVI GANJ ROAD</t>
  </si>
  <si>
    <t>AMBIKA PUR</t>
  </si>
  <si>
    <t>SAGUJA</t>
  </si>
  <si>
    <t>JAN27B</t>
  </si>
  <si>
    <t>SH HITENDER KUMAR BINDAL</t>
  </si>
  <si>
    <t>HOUSE NO. 355 FIRST FLOOR, SECTOR-15</t>
  </si>
  <si>
    <t>JAN27C</t>
  </si>
  <si>
    <t>SH ATIT GUPTA</t>
  </si>
  <si>
    <t>HOUSE NO. 64, HUDA PLOT</t>
  </si>
  <si>
    <t>NEAR GOVT SCHOOL, SECTOR-19</t>
  </si>
  <si>
    <t>JAN27D</t>
  </si>
  <si>
    <t>CHANDERSHEKHAR</t>
  </si>
  <si>
    <t>HOUSE NO. 24, FIRST FLOOR</t>
  </si>
  <si>
    <t>SECTOR-12A</t>
  </si>
  <si>
    <t>FEB03A</t>
  </si>
  <si>
    <t>SUMIT KUMAR</t>
  </si>
  <si>
    <t>VILL- MADHUWA KHALSA</t>
  </si>
  <si>
    <t>MUNDHA-KHERI</t>
  </si>
  <si>
    <t>MURADABAD</t>
  </si>
  <si>
    <t>FEB10A</t>
  </si>
  <si>
    <t>NAVEEN KUMAR SINGH</t>
  </si>
  <si>
    <t>MAULI JEE THAKURBARI</t>
  </si>
  <si>
    <t>SHRI KRISHNA CHOWK</t>
  </si>
  <si>
    <t>BARAHIYA</t>
  </si>
  <si>
    <t>LAKHISARAI</t>
  </si>
  <si>
    <t>FEB10B</t>
  </si>
  <si>
    <t>BHAGWAN DAS SAINI</t>
  </si>
  <si>
    <t>TEA &amp; SWEET SHOP</t>
  </si>
  <si>
    <t>BILASPUR MOR</t>
  </si>
  <si>
    <t>SWAR</t>
  </si>
  <si>
    <t>RAMPUR</t>
  </si>
  <si>
    <t>FEB10C</t>
  </si>
  <si>
    <t>DILIP SHARMA</t>
  </si>
  <si>
    <t>BUILDING NO-10, FLAO NO-187, SAMTA NAGAR</t>
  </si>
  <si>
    <t>KANDHIWALI EAST</t>
  </si>
  <si>
    <t>SAMTA NAGAR</t>
  </si>
  <si>
    <t>9869788792, 9320666493</t>
  </si>
  <si>
    <t>FEB10D</t>
  </si>
  <si>
    <t>FEB110D</t>
  </si>
  <si>
    <t>PANEENDRA KUMAR BL</t>
  </si>
  <si>
    <t>House No-213, 13th MAIN RBI LAYOUT, J P NAGAR</t>
  </si>
  <si>
    <t>7TH PAHSE</t>
  </si>
  <si>
    <t>BANGLORE</t>
  </si>
  <si>
    <t>080-26850558</t>
  </si>
  <si>
    <t>FEB17A</t>
  </si>
  <si>
    <t>MOHINDER KUMAR</t>
  </si>
  <si>
    <t>VILL-GAJANSOO</t>
  </si>
  <si>
    <t>FEB17B</t>
  </si>
  <si>
    <t>RAVINDER KUMAR S/O SHRI BARITA RAM</t>
  </si>
  <si>
    <t>TEH-AKHNOOR</t>
  </si>
  <si>
    <t>BARUI</t>
  </si>
  <si>
    <t>FEB17C</t>
  </si>
  <si>
    <t>SHAMSHER SINGH</t>
  </si>
  <si>
    <t>VILL- MAIRAJAGIR</t>
  </si>
  <si>
    <t>MERAMANDRIVAN</t>
  </si>
  <si>
    <t>FEB17D</t>
  </si>
  <si>
    <t>NARENDER SINGH</t>
  </si>
  <si>
    <t>VILL- MARCHANGI</t>
  </si>
  <si>
    <t>KHOUR</t>
  </si>
  <si>
    <t>FEB17E</t>
  </si>
  <si>
    <t>NAVEEN DUTT</t>
  </si>
  <si>
    <t>BAKSHI MARKET, QUILA</t>
  </si>
  <si>
    <t>MARKET POONCH</t>
  </si>
  <si>
    <t>FEB17F</t>
  </si>
  <si>
    <t>C/O FAMILY CORNER</t>
  </si>
  <si>
    <t>TEH-BILLAWAR</t>
  </si>
  <si>
    <t>PHINTER</t>
  </si>
  <si>
    <t>KARTHUA</t>
  </si>
  <si>
    <t>FEB17G</t>
  </si>
  <si>
    <t>CHANDER BHUSHAN</t>
  </si>
  <si>
    <t>MANDLI</t>
  </si>
  <si>
    <t>FEB17H</t>
  </si>
  <si>
    <t>SATYA MANU JI</t>
  </si>
  <si>
    <t>S/O SHRI LEELA KRISHAN JI</t>
  </si>
  <si>
    <t>TEH-RAMKOAT</t>
  </si>
  <si>
    <t>GALAK</t>
  </si>
  <si>
    <t>FEB17I</t>
  </si>
  <si>
    <t>MANMOHAN SINGH (TEACHER)</t>
  </si>
  <si>
    <t>R/O RAJ WALTA</t>
  </si>
  <si>
    <t>FEB17J</t>
  </si>
  <si>
    <t>RSS OFFICE</t>
  </si>
  <si>
    <t>NEAR RAMLEELA GROUND</t>
  </si>
  <si>
    <t>SHIV MANDIR, OPP JANANA PARK</t>
  </si>
  <si>
    <t>RIYASI</t>
  </si>
  <si>
    <t>FEB17K</t>
  </si>
  <si>
    <t>R/O LAXMI NARAIN MANDIR</t>
  </si>
  <si>
    <t>BAHADARWAH</t>
  </si>
  <si>
    <t>FEB17L</t>
  </si>
  <si>
    <t>SANNJAY SHARMA</t>
  </si>
  <si>
    <t>C/O SUNITA DEVI MEMORIAL SCHOOL</t>
  </si>
  <si>
    <t>KISHTWAR</t>
  </si>
  <si>
    <t>FEB17M</t>
  </si>
  <si>
    <t>VINOD KUMAR (ADVOCATE)</t>
  </si>
  <si>
    <t>VILL- TATTTA PANI (MEHROTE)</t>
  </si>
  <si>
    <t>THE-KALAKOTE</t>
  </si>
  <si>
    <t>KALAKOTE</t>
  </si>
  <si>
    <t>RAJOURI</t>
  </si>
  <si>
    <t>FEB17N</t>
  </si>
  <si>
    <t>SUNIL KAPOOR</t>
  </si>
  <si>
    <t>FEB17O</t>
  </si>
  <si>
    <t>SHRI LALIT SHARMA</t>
  </si>
  <si>
    <t>NARSINGH MANDIR PATTI MOHALLA</t>
  </si>
  <si>
    <t>SOYAT KALAN</t>
  </si>
  <si>
    <t>AGARMALWA</t>
  </si>
  <si>
    <t>9685405993, 9303001602</t>
  </si>
  <si>
    <t>FEB17P</t>
  </si>
  <si>
    <t>GENERAL NEWS AGENCY</t>
  </si>
  <si>
    <t>MR UMESH KUMAR SHARMA</t>
  </si>
  <si>
    <t>70 KOTHI GATE</t>
  </si>
  <si>
    <t>HAPUR</t>
  </si>
  <si>
    <t>FEB17Q</t>
  </si>
  <si>
    <t>SH SURENDER KUMAR SHARMA</t>
  </si>
  <si>
    <t>B-340, THIRD FLOOR, GALI NO 11 &amp; 12 KE BEECH WALI GALI</t>
  </si>
  <si>
    <t>NEAR R K CABLE</t>
  </si>
  <si>
    <t>LAXMI NAGAR</t>
  </si>
  <si>
    <t>FEB24A</t>
  </si>
  <si>
    <t>SACHIN CHAUHAN</t>
  </si>
  <si>
    <t>VILL-IDALPURA (JOGIPURA)</t>
  </si>
  <si>
    <t>RAJA KA TAJPUR</t>
  </si>
  <si>
    <t>FEB24B</t>
  </si>
  <si>
    <t>MEWA RAM NEWS AGENCY</t>
  </si>
  <si>
    <t>VIVEKANAND NAGAR</t>
  </si>
  <si>
    <t>SUMERPUR</t>
  </si>
  <si>
    <t>PALLI</t>
  </si>
  <si>
    <t>FEB24C</t>
  </si>
  <si>
    <t>SHOBHIT TYAGI</t>
  </si>
  <si>
    <t>JILA UPADHYAKSH</t>
  </si>
  <si>
    <t>VILL SIKRI BUJURG NEHTOR</t>
  </si>
  <si>
    <t>9457414000, 9412117615</t>
  </si>
  <si>
    <t>FEB24D</t>
  </si>
  <si>
    <t>M/S NAVMAN TRADERS</t>
  </si>
  <si>
    <t>SARAI RATAN LAL MADAR GATE</t>
  </si>
  <si>
    <t>ALIGARH</t>
  </si>
  <si>
    <t>FEB24E</t>
  </si>
  <si>
    <t>PANDURANG DAMODAR PATWARDHAN</t>
  </si>
  <si>
    <t>C-1, SHIVARTH APPARTMENT, OPP SAGAR APPARTMENT</t>
  </si>
  <si>
    <t>NEAR VANI VIDYALYA SCHOOL, RAMBAUG LANE NO-5</t>
  </si>
  <si>
    <t>KALYAN (WEST)</t>
  </si>
  <si>
    <t>THANE</t>
  </si>
  <si>
    <t>MAR01A</t>
  </si>
  <si>
    <t>M/S BHARTESH NEWS AGENCY (VISHNU BHARTESH)</t>
  </si>
  <si>
    <t>NEEM CHOWK</t>
  </si>
  <si>
    <t>GANGDHAR</t>
  </si>
  <si>
    <t>DUG</t>
  </si>
  <si>
    <t>8824799111, 9024159777</t>
  </si>
  <si>
    <t>MAR02A</t>
  </si>
  <si>
    <t>SH. RAKESH AWASTHI</t>
  </si>
  <si>
    <t>A-112/2, SUKRA BAZAR CHOWK</t>
  </si>
  <si>
    <t>MANDAWALI ROAD</t>
  </si>
  <si>
    <t>PO: ASHOK NAGAR</t>
  </si>
  <si>
    <t>MAR08A</t>
  </si>
  <si>
    <t>RAJINDER KUMAR</t>
  </si>
  <si>
    <t>HOUSE NO.-121, P EXT SECTOR-1</t>
  </si>
  <si>
    <t>KHOOWALI GALI, TRIKOTA NAGGAR</t>
  </si>
  <si>
    <t>MAR08B</t>
  </si>
  <si>
    <t>ASHWANI KUMAR</t>
  </si>
  <si>
    <t>C/O CANVAS SHOE STORES, GALI DARUGIRA</t>
  </si>
  <si>
    <t>GHASS MANDI CHOWK</t>
  </si>
  <si>
    <t>MAR08C</t>
  </si>
  <si>
    <t>SATESHWAR HARDENIYA</t>
  </si>
  <si>
    <t>HOUSE NO-12, CHIRAH KHURD</t>
  </si>
  <si>
    <t>VILL-KOUDIYA, THE -GADARWARA</t>
  </si>
  <si>
    <t>KOUDIYA (BAGICHA)</t>
  </si>
  <si>
    <t>MAR16A</t>
  </si>
  <si>
    <t>SH NIPENDRA KUMAR</t>
  </si>
  <si>
    <t>S/O SH ATAR SINGH</t>
  </si>
  <si>
    <t>VILL ADALPUR SAMDU</t>
  </si>
  <si>
    <t>KAILBKRI</t>
  </si>
  <si>
    <t>AMROHA</t>
  </si>
  <si>
    <t>MAR16B</t>
  </si>
  <si>
    <t>S/O SH HARI SINGH</t>
  </si>
  <si>
    <t>VILL RAMTHERA</t>
  </si>
  <si>
    <t>HAVEEVWALA</t>
  </si>
  <si>
    <t>MAR16C</t>
  </si>
  <si>
    <t>SH RAVJI LUTE</t>
  </si>
  <si>
    <t>C/O ANAND UNDEGAONKAR</t>
  </si>
  <si>
    <t>RAMAKRISHNA NAGAR, WASAMAT ROAD</t>
  </si>
  <si>
    <t>PARBHANI</t>
  </si>
  <si>
    <t>MAR16D</t>
  </si>
  <si>
    <t>SH SURESH KUMAR</t>
  </si>
  <si>
    <t>HOUSE NO.-75, UJALA NAGAR, STREET NO-1</t>
  </si>
  <si>
    <t>NEAR SHIV MANDIR PAHARIWALA, BASTI SHEIKH</t>
  </si>
  <si>
    <t>JALANDHAR</t>
  </si>
  <si>
    <t>MAR16E</t>
  </si>
  <si>
    <t>DR SURENDER MAHASETH</t>
  </si>
  <si>
    <t>NIRMALI</t>
  </si>
  <si>
    <t>SUPOL</t>
  </si>
  <si>
    <t>MAR16F</t>
  </si>
  <si>
    <t>SH UMA RAMAN JHA</t>
  </si>
  <si>
    <t>DAHORA SAKRI</t>
  </si>
  <si>
    <t>DARBHANGA</t>
  </si>
  <si>
    <t>MAR16G</t>
  </si>
  <si>
    <t>SH RAVINDRA MOHAN KANTH (RAJAN)</t>
  </si>
  <si>
    <t>C/O SH RAJENDAR PRASHAD (RT. TEACHER), KASHIPUR MOHALLA</t>
  </si>
  <si>
    <t>NEAR BALIKA SERN SEC VIDYALYA, PASCHIM WARD-6</t>
  </si>
  <si>
    <t>SAMSTIPUR</t>
  </si>
  <si>
    <t>MAR16H</t>
  </si>
  <si>
    <t>SANJAY VERMA</t>
  </si>
  <si>
    <t>MOHALLAMEER KI SARRAI</t>
  </si>
  <si>
    <t>OPP SUNHRI MASJID</t>
  </si>
  <si>
    <t>NAGINA</t>
  </si>
  <si>
    <t>MAR16I</t>
  </si>
  <si>
    <t>SH HIRDAY RAM YADAV</t>
  </si>
  <si>
    <t>VILL RANIPUR KAYASTH</t>
  </si>
  <si>
    <t>KADIPUR</t>
  </si>
  <si>
    <t>MAR16J</t>
  </si>
  <si>
    <t>SH GIRISH CHAND GAHTORI</t>
  </si>
  <si>
    <t>C/O SARASWATI SHISHU MANDIR</t>
  </si>
  <si>
    <t>TANAKPUR</t>
  </si>
  <si>
    <t>CHAMPAWAT</t>
  </si>
  <si>
    <t>MAR22A</t>
  </si>
  <si>
    <t>SH SURESH SHUKL</t>
  </si>
  <si>
    <t>C/O DINESH VASTRALYA, </t>
  </si>
  <si>
    <t>LALGANJ</t>
  </si>
  <si>
    <t>AJAMGARH</t>
  </si>
  <si>
    <t>MAR22B</t>
  </si>
  <si>
    <t>SH INDER KUMAR AGGARWAL</t>
  </si>
  <si>
    <t>214, ASHIYANA HOUSING COMPLEX</t>
  </si>
  <si>
    <t>ADITYAPUR</t>
  </si>
  <si>
    <t>MAR22C</t>
  </si>
  <si>
    <t>D-99-A, FIRST FLOOR, GALI NO.-9, </t>
  </si>
  <si>
    <t>DASHRATH PURI, DABRI PALAM ROAD</t>
  </si>
  <si>
    <t>DASHRATH PURI</t>
  </si>
  <si>
    <t>MAR22D</t>
  </si>
  <si>
    <t>HOUSE NO.-C-16, MAHAVIR ENCLAVE</t>
  </si>
  <si>
    <t>BEHIND MCD SCHOOL</t>
  </si>
  <si>
    <t>MAR29A</t>
  </si>
  <si>
    <t>SH GAJENDER DUTT VATS</t>
  </si>
  <si>
    <t>SH KESHAV SAHITYA BANDAR, SANKAR ASHRAM</t>
  </si>
  <si>
    <t>MEERUT</t>
  </si>
  <si>
    <t>MAR29B</t>
  </si>
  <si>
    <t>UMESH NANDAN SINGH (EX Service Man)</t>
  </si>
  <si>
    <t>DIRECTOR PARTH BHAVISYA NIRMAN SANSTHAN</t>
  </si>
  <si>
    <t>ANUMANDLE CHOWK</t>
  </si>
  <si>
    <t>SHEOHAR</t>
  </si>
  <si>
    <t>MAR29C</t>
  </si>
  <si>
    <t>SHRI SHARAD KUMAR BISHNOI</t>
  </si>
  <si>
    <t>HOUSE NO-B-553, KASHI RAM YOJNA,</t>
  </si>
  <si>
    <t>BHAUD KA CHAURAHA</t>
  </si>
  <si>
    <t>HARTALA</t>
  </si>
  <si>
    <t>MORADABAD</t>
  </si>
  <si>
    <t>MAR29D</t>
  </si>
  <si>
    <t>SH SHIVDHYAN SINGH</t>
  </si>
  <si>
    <t>VILAGE-SABDALPUR</t>
  </si>
  <si>
    <t>MAR29E</t>
  </si>
  <si>
    <t>GYAN CHAND MAHAJAN</t>
  </si>
  <si>
    <t>C/O FAIR DEAL ENTERPRISES</t>
  </si>
  <si>
    <t>KAMETI CHOWK</t>
  </si>
  <si>
    <t>KALKA</t>
  </si>
  <si>
    <t>MAR29F</t>
  </si>
  <si>
    <t>SH KAILASH JI</t>
  </si>
  <si>
    <t>A-4, KADAM VIHAR</t>
  </si>
  <si>
    <t>OPP SWARANA JAYANTI HOSPITAL</t>
  </si>
  <si>
    <t>MAR29G</t>
  </si>
  <si>
    <t>SH GOPAL SINGH</t>
  </si>
  <si>
    <t>C/O FRIENDS HOMEO HALL</t>
  </si>
  <si>
    <t>THAKUR GANJ</t>
  </si>
  <si>
    <t>KISHANGANJ</t>
  </si>
  <si>
    <t>MAR29H</t>
  </si>
  <si>
    <t>VIVEK ANAND S/O SHRI DEVRAJ</t>
  </si>
  <si>
    <t>C/O JAI BHARAT GOLD SMITH</t>
  </si>
  <si>
    <t>HEERANAGAR</t>
  </si>
  <si>
    <t>MAR29I</t>
  </si>
  <si>
    <t>PANKAJ SHARMA (ADVOCATE)</t>
  </si>
  <si>
    <t>S/O SHRI SHIV KUMAR SHARMA</t>
  </si>
  <si>
    <t>WARD NO.-14, HOUSE NO.-113</t>
  </si>
  <si>
    <t>UDHAMPUR</t>
  </si>
  <si>
    <t>MAR29J</t>
  </si>
  <si>
    <t>PANKAJ MAHAJAN</t>
  </si>
  <si>
    <t>C/O INDER METAL STORE</t>
  </si>
  <si>
    <t>COURT ROAD</t>
  </si>
  <si>
    <t>MAR29K</t>
  </si>
  <si>
    <t>RAVI JI C/O RAVI COSMETICS</t>
  </si>
  <si>
    <t>HOSPITAL ROAD</t>
  </si>
  <si>
    <t>S228M</t>
  </si>
  <si>
    <t>SH MANOJ KUMAR SINGH</t>
  </si>
  <si>
    <t>KUSUM NIWAS, LACHHAU KOTHARI CAMPUS</t>
  </si>
  <si>
    <t>ADARSH COLONY, BELPARA</t>
  </si>
  <si>
    <t>MADHUPUR</t>
  </si>
  <si>
    <t>DEOGHAR</t>
  </si>
  <si>
    <t>AUG191</t>
  </si>
  <si>
    <t>ANNU BOOK STALL</t>
  </si>
  <si>
    <t>BHOLA ROAD, DURGA - ASTHAN</t>
  </si>
  <si>
    <t>MUZAFFARPUR</t>
  </si>
  <si>
    <t>APR10A</t>
  </si>
  <si>
    <t>SH SANJAY PATEL</t>
  </si>
  <si>
    <t>C/O SHANKAR TENT HOUSE, OLD DHARAMSAHALA</t>
  </si>
  <si>
    <t>NOOH</t>
  </si>
  <si>
    <t>S469B</t>
  </si>
  <si>
    <t>SUCHITRA THAKUR,  20/4 AVENUE B</t>
  </si>
  <si>
    <t>TUBLER SHED</t>
  </si>
  <si>
    <t>PO: BHILAI</t>
  </si>
  <si>
    <t>490001</t>
  </si>
  <si>
    <t>APR12A</t>
  </si>
  <si>
    <t>SUSHIL KUMAR S/O PURAN SINGH</t>
  </si>
  <si>
    <t>VILLAGHE HAKIMPUR NARAYAN</t>
  </si>
  <si>
    <t>MAUJAMPUR SURAJ</t>
  </si>
  <si>
    <t>APR12B</t>
  </si>
  <si>
    <t>RAJEEV SONI </t>
  </si>
  <si>
    <t>C/O REETA FANCY STORE, NEAR SHAS HOSPITAL</t>
  </si>
  <si>
    <t>DINDORI</t>
  </si>
  <si>
    <t>APR14C</t>
  </si>
  <si>
    <t>MADAN LAL SAXENA</t>
  </si>
  <si>
    <t>BOOK BINDING SHOP</t>
  </si>
  <si>
    <t>BARBIGHA</t>
  </si>
  <si>
    <t>SHEKHPURA</t>
  </si>
  <si>
    <t>APR14D</t>
  </si>
  <si>
    <t>SH TILAK BHATT</t>
  </si>
  <si>
    <t>VILL MATH PURENA</t>
  </si>
  <si>
    <t>SUNDER NAGAR</t>
  </si>
  <si>
    <t>RAIPUR</t>
  </si>
  <si>
    <t>APR20A</t>
  </si>
  <si>
    <t>APR20B</t>
  </si>
  <si>
    <t>RATAN CHAND RANA</t>
  </si>
  <si>
    <t>C/O RANA PROVISIONAL STORE</t>
  </si>
  <si>
    <t>NEAR DAK BANGLOW</t>
  </si>
  <si>
    <t>DODA</t>
  </si>
  <si>
    <t>CHEQUE</t>
  </si>
  <si>
    <t>CASH</t>
  </si>
  <si>
    <t>SECURITY</t>
  </si>
  <si>
    <t>J006H</t>
  </si>
  <si>
    <t>ACCOUNT</t>
  </si>
  <si>
    <t>Name</t>
  </si>
  <si>
    <t>Post Office</t>
  </si>
  <si>
    <t>CR_AMT</t>
  </si>
  <si>
    <t>Mode</t>
  </si>
  <si>
    <t>RECP_DT</t>
  </si>
  <si>
    <t>Payment Details</t>
  </si>
  <si>
    <t>DB_AMT</t>
  </si>
  <si>
    <t>Payment_for</t>
  </si>
  <si>
    <t>COMMENTS</t>
  </si>
  <si>
    <t>UID</t>
  </si>
  <si>
    <t>Money Order</t>
  </si>
  <si>
    <t>BY MO 01/04/2015</t>
  </si>
  <si>
    <t>BILL</t>
  </si>
  <si>
    <t>Cash</t>
  </si>
  <si>
    <t>BY CASH 01/04/2015</t>
  </si>
  <si>
    <t>SH MANISH KUMAR</t>
  </si>
  <si>
    <t>Cheque</t>
  </si>
  <si>
    <t>50693339 02/04/2015 PNB</t>
  </si>
  <si>
    <t>337652 02/04/2015 PNB</t>
  </si>
  <si>
    <t>8425 03/04/2015 PNB</t>
  </si>
  <si>
    <t>22176 03/04/2015 PNB</t>
  </si>
  <si>
    <t>254246 03/04/2015 PNB</t>
  </si>
  <si>
    <t>552492 04/04/2015 PNB</t>
  </si>
  <si>
    <t>SMT PUSPA DAVI SAO,  PANCHJANYA NEWS AGENCY</t>
  </si>
  <si>
    <t>53945156 04/04/2015 PNB</t>
  </si>
  <si>
    <t>54406410 04/04/2015 PNB</t>
  </si>
  <si>
    <t>216122 04/04/2015 PNB</t>
  </si>
  <si>
    <t>55530491 04/04/2015 PNB</t>
  </si>
  <si>
    <t>S282M</t>
  </si>
  <si>
    <t>SH DINESH TRIVEDI</t>
  </si>
  <si>
    <t>220597 04/04/2015 PNB</t>
  </si>
  <si>
    <t>54057712 04/04/2015 PNB</t>
  </si>
  <si>
    <t>S412S</t>
  </si>
  <si>
    <t>SH RAJEEV JALAN</t>
  </si>
  <si>
    <t>325124 04/04/2015 PNB</t>
  </si>
  <si>
    <t>S522B</t>
  </si>
  <si>
    <t>69195 04/04/2015 PNB</t>
  </si>
  <si>
    <t>54699759 04/04/2015 PNB</t>
  </si>
  <si>
    <t>BY MO 06/04/2015</t>
  </si>
  <si>
    <t>958240 06/04/2015 PNB</t>
  </si>
  <si>
    <t>1182328 06/04/2015 PNB</t>
  </si>
  <si>
    <t>R030A</t>
  </si>
  <si>
    <t>RAKESH KUMAR AVASTHI,  </t>
  </si>
  <si>
    <t>BY CASH 06/04/2015</t>
  </si>
  <si>
    <t>S110T</t>
  </si>
  <si>
    <t>624172 06/04/2015 PNB</t>
  </si>
  <si>
    <t>S192N</t>
  </si>
  <si>
    <t>SH ARUN CHAUHAN</t>
  </si>
  <si>
    <t>889437 06/04/2015 PNB</t>
  </si>
  <si>
    <t>1056137 06/04/2015 PNB</t>
  </si>
  <si>
    <t>BY MO 07/04/2015</t>
  </si>
  <si>
    <t>SH.SURESH KUMAR</t>
  </si>
  <si>
    <t>564496 07/04/2015 PNB</t>
  </si>
  <si>
    <t>62188399 07/04/2015 PNB</t>
  </si>
  <si>
    <t>913681 07/04/2015 PNB</t>
  </si>
  <si>
    <t>61372003 07/04/2015 PNB</t>
  </si>
  <si>
    <t>62368705 07/04/2015 PNB</t>
  </si>
  <si>
    <t>509357 07/04/2015 PNB</t>
  </si>
  <si>
    <t>65733292 08/04/2015 PNB</t>
  </si>
  <si>
    <t>836775 08/04/2015 PNB</t>
  </si>
  <si>
    <t>S005V</t>
  </si>
  <si>
    <t>M/S SAHITYA NIKETAN</t>
  </si>
  <si>
    <t>450529 08/04/2015 PNB</t>
  </si>
  <si>
    <t>138665 08/04/2015 PNB</t>
  </si>
  <si>
    <t>SH.PRASHANT CHOUHAN,  C/O PRAKASH NIWAS</t>
  </si>
  <si>
    <t>426236 08/04/2015 PNB</t>
  </si>
  <si>
    <t>S205D</t>
  </si>
  <si>
    <t>SH.A.K.SRIVASTAVA,  </t>
  </si>
  <si>
    <t>BY CASH 08/04/2015</t>
  </si>
  <si>
    <t>870189 08/04/2015 PNB</t>
  </si>
  <si>
    <t>S276B</t>
  </si>
  <si>
    <t>SH.SUMAN KUMAR SINHA,  VO. -BRAJRAJ NAGAR</t>
  </si>
  <si>
    <t>268249 08/04/2015 PNB</t>
  </si>
  <si>
    <t>568018 08/04/2015 PNB</t>
  </si>
  <si>
    <t>047069 20/03/2015 UBI</t>
  </si>
  <si>
    <t>BY MO 09/04/2015</t>
  </si>
  <si>
    <t>594463 09/04/2015 PNB</t>
  </si>
  <si>
    <t>430487 09/04/2015 PNB</t>
  </si>
  <si>
    <t>S006A</t>
  </si>
  <si>
    <t>561086 27/03/2015 ICICI BANK</t>
  </si>
  <si>
    <t>031418 21/02/2015 UBI</t>
  </si>
  <si>
    <t>060131 28/03/2015 UBI</t>
  </si>
  <si>
    <t>Demand Draft</t>
  </si>
  <si>
    <t>567976 27/03/2015 CORP BANK</t>
  </si>
  <si>
    <t>829606 09/04/2015 PNB</t>
  </si>
  <si>
    <t>853888 09/04/2015 PNB</t>
  </si>
  <si>
    <t>S260P</t>
  </si>
  <si>
    <t>SINHA NEWS AGENCY</t>
  </si>
  <si>
    <t>005849 26/03/2015 ICICI BANK</t>
  </si>
  <si>
    <t>747679 09/04/2015 PNB</t>
  </si>
  <si>
    <t>S402K</t>
  </si>
  <si>
    <t>873996 09/04/2015 PNB</t>
  </si>
  <si>
    <t>561245 09/04/2015 PNB</t>
  </si>
  <si>
    <t>494509 09/04/2015 PNB</t>
  </si>
  <si>
    <t>988833 31/03/2015 PUN</t>
  </si>
  <si>
    <t>BY MO 10/04/2015</t>
  </si>
  <si>
    <t>507257 10/04/2015 PNB</t>
  </si>
  <si>
    <t>SH.SHEODUTT PRASAD NAPIT</t>
  </si>
  <si>
    <t>252425 10/04/2015 PNB</t>
  </si>
  <si>
    <t>574408 10/04/2015 PNB</t>
  </si>
  <si>
    <t>804591 10/04/2015 PNB</t>
  </si>
  <si>
    <t>343703 10/04/2015 PNB</t>
  </si>
  <si>
    <t>804112 10/04/2015 PNB</t>
  </si>
  <si>
    <t>644848 10/04/2015 PNB</t>
  </si>
  <si>
    <t>M003B</t>
  </si>
  <si>
    <t>SH.MAHAVIR PRASAD MAHATMA</t>
  </si>
  <si>
    <t>74029013 11/04/2015 PNB</t>
  </si>
  <si>
    <t>SH.RAM GOPAL SHARMA,  MOH. -KAJASTHAN</t>
  </si>
  <si>
    <t>BY MO 11/04/2015</t>
  </si>
  <si>
    <t>S181G</t>
  </si>
  <si>
    <t>SH DURGESH GONGBHAJ</t>
  </si>
  <si>
    <t>605382 11/04/2015 PNB</t>
  </si>
  <si>
    <t>974076 13/04/2015 PNB</t>
  </si>
  <si>
    <t>BY MO 13/04/2015</t>
  </si>
  <si>
    <t>222351 13/04/2015 PNB</t>
  </si>
  <si>
    <t>962410 13/04/2015 PNB</t>
  </si>
  <si>
    <t>S097A</t>
  </si>
  <si>
    <t>BY CASH 13/04/2015</t>
  </si>
  <si>
    <t>S102J</t>
  </si>
  <si>
    <t>78719345 13/04/2015 PNB</t>
  </si>
  <si>
    <t>969100 13/04/2015 PNB</t>
  </si>
  <si>
    <t>540537 13/04/2015 PNB</t>
  </si>
  <si>
    <t>1007388 13/04/2015 PNB</t>
  </si>
  <si>
    <t>SH MUKESH SHARMA</t>
  </si>
  <si>
    <t>79057537 13/04/2015 PNB</t>
  </si>
  <si>
    <t>407862 13/04/2015 PNB</t>
  </si>
  <si>
    <t>582673 13/04/2015 PNB</t>
  </si>
  <si>
    <t>750761 15/04/2015 PNB</t>
  </si>
  <si>
    <t>295344 15/04/2015 PNB</t>
  </si>
  <si>
    <t>83563 15/04/2015 PNB</t>
  </si>
  <si>
    <t>SH.SATYENDRA KR.PANDEY,  C/O SH.YADUNANDAN PANDEY</t>
  </si>
  <si>
    <t>BY MO 15/04/2015</t>
  </si>
  <si>
    <t>478102 15/04/2015 PNB</t>
  </si>
  <si>
    <t>S211M</t>
  </si>
  <si>
    <t>SH PANDIT SOBHNATH &amp;R.N.MISHRA</t>
  </si>
  <si>
    <t>82405721 15/04/2015 PNB</t>
  </si>
  <si>
    <t>SH B.G.GUPTA,  2K-19 KESHAV NAGAR</t>
  </si>
  <si>
    <t>82410232 15/04/2015 PNB</t>
  </si>
  <si>
    <t>SH.KARAN VEER SOOD</t>
  </si>
  <si>
    <t>327239 16/04/2015 PNB</t>
  </si>
  <si>
    <t>661038 16/04/2015 PNB</t>
  </si>
  <si>
    <t>779567 16/04/2015 PNB</t>
  </si>
  <si>
    <t>915312 16/04/2015 PNB</t>
  </si>
  <si>
    <t>BY MO 16/04/2015</t>
  </si>
  <si>
    <t>918005 16/04/2015 PNB</t>
  </si>
  <si>
    <t>648649 17/04/2015 PNB</t>
  </si>
  <si>
    <t>BY MO 17/04/2015</t>
  </si>
  <si>
    <t>88096898 17/04/2015 PNB</t>
  </si>
  <si>
    <t>114102 17/04/2015 PNB</t>
  </si>
  <si>
    <t>S122D</t>
  </si>
  <si>
    <t>SH.BABU LAL JI TELAR,  S/O SH.CHAMPA LAL JI</t>
  </si>
  <si>
    <t>87965897 17/04/2015 PNB</t>
  </si>
  <si>
    <t>S163G</t>
  </si>
  <si>
    <t>SH SUBHASH JI</t>
  </si>
  <si>
    <t>329054 17/04/2015 PNB</t>
  </si>
  <si>
    <t>SH MAHAVEER PRASAD</t>
  </si>
  <si>
    <t>276728 17/04/2015 PNB</t>
  </si>
  <si>
    <t>87178681 17/04/2015 PNB</t>
  </si>
  <si>
    <t>866998 17/04/2015 PNB</t>
  </si>
  <si>
    <t>S227A</t>
  </si>
  <si>
    <t>SH SHIV KUMAR</t>
  </si>
  <si>
    <t>470986 17/04/2015 PNB</t>
  </si>
  <si>
    <t>BY MO 18/04/2015</t>
  </si>
  <si>
    <t>M024N</t>
  </si>
  <si>
    <t>551726 18/04/2015 PNB</t>
  </si>
  <si>
    <t>5871117 18/04/2015 PNB</t>
  </si>
  <si>
    <t>149634 18/04/2015 PNB</t>
  </si>
  <si>
    <t>90527383 18/04/2015 PNB</t>
  </si>
  <si>
    <t>833710 20/04/2015 PNB</t>
  </si>
  <si>
    <t>622230 20/04/2015 PNB</t>
  </si>
  <si>
    <t>537296 20/04/2015 PNB</t>
  </si>
  <si>
    <t>326593 20/04/2015 PNB</t>
  </si>
  <si>
    <t>814016 20/04/2015 PNB</t>
  </si>
  <si>
    <t>S196R</t>
  </si>
  <si>
    <t>94399283 20/04/2015 PNB</t>
  </si>
  <si>
    <t>434191 20/04/2015 PNB</t>
  </si>
  <si>
    <t>550324 20/04/2015 PNB</t>
  </si>
  <si>
    <t>614076 20/04/2015 PNB</t>
  </si>
  <si>
    <t>97547026 21/04/2015 PNB</t>
  </si>
  <si>
    <t>760294 21/04/2015 PNB</t>
  </si>
  <si>
    <t>403130 21/04/2015 PNB</t>
  </si>
  <si>
    <t>BY MO 21/04/2015</t>
  </si>
  <si>
    <t>S036V</t>
  </si>
  <si>
    <t>SH YASPAL SHARMA</t>
  </si>
  <si>
    <t>569354 21/04/2015 PNB</t>
  </si>
  <si>
    <t>SH.RAVINDARA NATH MAHENDRA,  SHYAM SADAN</t>
  </si>
  <si>
    <t>185035 21/04/2015 PNB</t>
  </si>
  <si>
    <t>96860587 21/04/2015 PNB</t>
  </si>
  <si>
    <t>97337746 21/04/2015 PNB</t>
  </si>
  <si>
    <t>S201A</t>
  </si>
  <si>
    <t>SH RAMESH KUMAR PANDEY</t>
  </si>
  <si>
    <t>97874906 21/04/2015 PNB</t>
  </si>
  <si>
    <t>97862646 21/04/2015 PNB</t>
  </si>
  <si>
    <t>470830 15/04/2015 SYND BANK</t>
  </si>
  <si>
    <t>975003 21/04/2015 PNB</t>
  </si>
  <si>
    <t>BY MO 22/04/2015</t>
  </si>
  <si>
    <t>483282 10/04/2015 SBI</t>
  </si>
  <si>
    <t>238838 22/04/2015 PNB</t>
  </si>
  <si>
    <t>000015 22/04/2015 BOB</t>
  </si>
  <si>
    <t>338987 22/04/2015 PNB</t>
  </si>
  <si>
    <t>2323995 23/04/2015 PNB</t>
  </si>
  <si>
    <t>235096 23/04/2015 PNB</t>
  </si>
  <si>
    <t>2428201 23/04/2015 PNB</t>
  </si>
  <si>
    <t>585538 23/04/2015 PNB</t>
  </si>
  <si>
    <t>477431 23/04/2015 PNB</t>
  </si>
  <si>
    <t>S188N</t>
  </si>
  <si>
    <t>SH KISHORE SUDHAKAR HARIDAS</t>
  </si>
  <si>
    <t>2853597 23/04/2015 PNB</t>
  </si>
  <si>
    <t>500210 23/04/2015 PNB</t>
  </si>
  <si>
    <t>S190G</t>
  </si>
  <si>
    <t>SH KUMAR BIMLESH</t>
  </si>
  <si>
    <t>BY CASH 23/04/2015</t>
  </si>
  <si>
    <t>636361 23/04/2015 PNB</t>
  </si>
  <si>
    <t>617492 23/04/2015 PNB</t>
  </si>
  <si>
    <t>170635 23/04/2015 PNB</t>
  </si>
  <si>
    <t>BY CASH 24/04/2015</t>
  </si>
  <si>
    <t>79659 24/04/2015 PNB</t>
  </si>
  <si>
    <t>195817 24/04/2015 PNB</t>
  </si>
  <si>
    <t>S033V</t>
  </si>
  <si>
    <t>S082R</t>
  </si>
  <si>
    <t>SH.TILAK BHATT</t>
  </si>
  <si>
    <t>5513436 24/04/2015 PNB</t>
  </si>
  <si>
    <t>5536008 24/04/2015 PNB</t>
  </si>
  <si>
    <t>5551699 24/04/2015 PNB</t>
  </si>
  <si>
    <t>5761107 24/04/2015 PNB</t>
  </si>
  <si>
    <t>51370 24/04/2015 PNB</t>
  </si>
  <si>
    <t>713546 24/04/2015 PNB</t>
  </si>
  <si>
    <t>6131410 24/04/2015 PNB</t>
  </si>
  <si>
    <t>5803945 24/04/2015 PNB</t>
  </si>
  <si>
    <t>R025C</t>
  </si>
  <si>
    <t>M/S RAMESH BOOK DEPOT, </t>
  </si>
  <si>
    <t>7562680 25/04/2015 PNB</t>
  </si>
  <si>
    <t>392206 25/04/2015 PNB</t>
  </si>
  <si>
    <t>264615 25/04/2015 PNB</t>
  </si>
  <si>
    <t>160824 27/04/2015 PNB</t>
  </si>
  <si>
    <t>458090 27/04/2015 PNB</t>
  </si>
  <si>
    <t>812463 27/04/2015 PNB</t>
  </si>
  <si>
    <t>12009430 27/04/2015 PNB</t>
  </si>
  <si>
    <t>873557 27/04/2015 PNB</t>
  </si>
  <si>
    <t>605104 27/04/2015 PNB</t>
  </si>
  <si>
    <t>828451 27/04/2015 PNB</t>
  </si>
  <si>
    <t>SH.SHANTI LAL GOYAL,  17, SANT TUKARAM PATH</t>
  </si>
  <si>
    <t>292797 27/04/2015 PNB</t>
  </si>
  <si>
    <t>SH GIAN CHAND MAHAJAN</t>
  </si>
  <si>
    <t>57119 27/04/2015 PNB</t>
  </si>
  <si>
    <t>S411S</t>
  </si>
  <si>
    <t>SH ANUPAM ANURAG AWASTHI</t>
  </si>
  <si>
    <t>10925796 27/04/2015 PNB</t>
  </si>
  <si>
    <t>414687 27/04/2015 PNB</t>
  </si>
  <si>
    <t>493901 27/04/2015 PNB</t>
  </si>
  <si>
    <t>C006B</t>
  </si>
  <si>
    <t>BY CASH 28/04/2015</t>
  </si>
  <si>
    <t>BY MO 28/04/2015</t>
  </si>
  <si>
    <t>O005C</t>
  </si>
  <si>
    <t>989772 20/04/2015 HDFC BANK</t>
  </si>
  <si>
    <t>R013U</t>
  </si>
  <si>
    <t>692145 28/04/2015 PNB</t>
  </si>
  <si>
    <t>392275 28/04/2015 PNB</t>
  </si>
  <si>
    <t>607604 28/04/2015 PNB</t>
  </si>
  <si>
    <t>543008 28/04/2015 PNB</t>
  </si>
  <si>
    <t>492011 28/04/2015 PNB</t>
  </si>
  <si>
    <t>018492 16/04/2015 CBI</t>
  </si>
  <si>
    <t>14121582 28/04/2015 PNB</t>
  </si>
  <si>
    <t>651908 28/04/2015 PNB</t>
  </si>
  <si>
    <t>724420 28/04/2015 PNB</t>
  </si>
  <si>
    <t>14450783 28/04/2015 PNB</t>
  </si>
  <si>
    <t>849784 21/04/2015 IDBI BANK</t>
  </si>
  <si>
    <t>008119 23/03/2015 IDBI BANK</t>
  </si>
  <si>
    <t>S297S</t>
  </si>
  <si>
    <t>S307S</t>
  </si>
  <si>
    <t>120742 29/04/2015 PNB</t>
  </si>
  <si>
    <t>449032 29/04/2015 PNB</t>
  </si>
  <si>
    <t>138969 29/04/2015 PNB</t>
  </si>
  <si>
    <t>236990 29/04/2015 PNB</t>
  </si>
  <si>
    <t>17436680 29/04/2015 PNB</t>
  </si>
  <si>
    <t>PO</t>
  </si>
  <si>
    <t>POSTAGE 30/04/2015</t>
  </si>
  <si>
    <t>DISPATCH CHARGES</t>
  </si>
  <si>
    <t>TR</t>
  </si>
  <si>
    <t>ADJUST 30/04/2015</t>
  </si>
  <si>
    <t>ADJUSTMENT</t>
  </si>
  <si>
    <t>21754602 30/04/2015 PNB</t>
  </si>
  <si>
    <t>385318 30/04/2015 PNB</t>
  </si>
  <si>
    <t>JV</t>
  </si>
  <si>
    <t>JOURNAL 16/05/2015</t>
  </si>
  <si>
    <t>226905 30/04/2015 PNB</t>
  </si>
  <si>
    <t>464905 30/04/2015 PNB</t>
  </si>
  <si>
    <t>S046V</t>
  </si>
  <si>
    <t>SH.HIRA LAL BHAGAT,  VIA. -HATHUA</t>
  </si>
  <si>
    <t>429509 30/04/2015 PNB</t>
  </si>
  <si>
    <t>S080N</t>
  </si>
  <si>
    <t>14121582 11/05/2015 BNK VCH</t>
  </si>
  <si>
    <t>502973 30/04/2015 PNB</t>
  </si>
  <si>
    <t>S223J</t>
  </si>
  <si>
    <t>SH SHIVENDRA KUMAR</t>
  </si>
  <si>
    <t>SH JAIDEV PRASAD DAS</t>
  </si>
  <si>
    <t>S291M</t>
  </si>
  <si>
    <t>S327K</t>
  </si>
  <si>
    <t>SH.AMIRINENI GOPAIAH,  (SRIVEER SAVARKAR NEWS AGENCY)</t>
  </si>
  <si>
    <t>19942219 30/04/2015 PNB</t>
  </si>
  <si>
    <t>246909 30/04/2015 PNB</t>
  </si>
  <si>
    <t>19995251 30/04/2015 PNB</t>
  </si>
  <si>
    <t>S383K</t>
  </si>
  <si>
    <t>SH AWADHESH KUMAR PANDEY</t>
  </si>
  <si>
    <t>S398S</t>
  </si>
  <si>
    <t>SH CHANDER SHEKHAR PATEL</t>
  </si>
  <si>
    <t>BY MO 01/05/2015</t>
  </si>
  <si>
    <t>K007G</t>
  </si>
  <si>
    <t>SH VED PRAKASH MANGLA</t>
  </si>
  <si>
    <t>142352 01/05/2015 PNB</t>
  </si>
  <si>
    <t>532575 01/05/2015 PNB</t>
  </si>
  <si>
    <t>459707 01/05/2015 PNB</t>
  </si>
  <si>
    <t>681160 02/05/2015 PNB</t>
  </si>
  <si>
    <t>SMT.MANDKINI PATHAK</t>
  </si>
  <si>
    <t>26380240 02/05/2015 PNB</t>
  </si>
  <si>
    <t>26386985 02/05/2015 PNB</t>
  </si>
  <si>
    <t>384342 02/05/2015 PNB</t>
  </si>
  <si>
    <t>185821 02/05/2015 PNB</t>
  </si>
  <si>
    <t>1067732 05/05/2015 PNB</t>
  </si>
  <si>
    <t>BY CASH 05/05/2015</t>
  </si>
  <si>
    <t>215767 05/05/2015 PNB</t>
  </si>
  <si>
    <t>858790 05/05/2015 PNB</t>
  </si>
  <si>
    <t>SH MUKESH CHAURSIA</t>
  </si>
  <si>
    <t>1086365 05/05/2015 PNB</t>
  </si>
  <si>
    <t>423166 05/05/2015 PNB</t>
  </si>
  <si>
    <t>963330 05/05/2015 PNB</t>
  </si>
  <si>
    <t>786695 05/05/2015 PNB</t>
  </si>
  <si>
    <t>995743 05/05/2015 PNB</t>
  </si>
  <si>
    <t>605052 05/05/2015 PNB</t>
  </si>
  <si>
    <t>608875 05/05/2015 PNB</t>
  </si>
  <si>
    <t>638589 05/05/2015 PNB</t>
  </si>
  <si>
    <t>290864 06/05/2015 PNB</t>
  </si>
  <si>
    <t>530647 06/05/2015 PNB</t>
  </si>
  <si>
    <t>520200 06/05/2015 PNB</t>
  </si>
  <si>
    <t>S188R</t>
  </si>
  <si>
    <t>35358946 06/05/2015 PNB</t>
  </si>
  <si>
    <t>338591 06/05/2015 PNB</t>
  </si>
  <si>
    <t>35302399 06/05/2015 PNB</t>
  </si>
  <si>
    <t>850829 06/05/2015 PNB</t>
  </si>
  <si>
    <t>B001E</t>
  </si>
  <si>
    <t>BR ARUNACHALAM PILLAI</t>
  </si>
  <si>
    <t>38748936 07/05/2015 PNB</t>
  </si>
  <si>
    <t>578831 07/05/2015 PNB</t>
  </si>
  <si>
    <t>133157 27/04/2015 TCSB LTD</t>
  </si>
  <si>
    <t>BY MO 07/05/2015</t>
  </si>
  <si>
    <t>BY CASH 07/05/2015</t>
  </si>
  <si>
    <t>747593 29/04/2015 PNB</t>
  </si>
  <si>
    <t>39683035 07/05/2015 PNB</t>
  </si>
  <si>
    <t>SH SANJAY CHAUHAN</t>
  </si>
  <si>
    <t>S208R</t>
  </si>
  <si>
    <t>687519 07/05/2015 PNB</t>
  </si>
  <si>
    <t>785018 07/05/2015 PNB</t>
  </si>
  <si>
    <t>S261P</t>
  </si>
  <si>
    <t>SH RAKESH SINGH</t>
  </si>
  <si>
    <t>589771 24/04/2015 SBI</t>
  </si>
  <si>
    <t>338566 07/05/2015 PNB</t>
  </si>
  <si>
    <t>S415S</t>
  </si>
  <si>
    <t>SH PARAM SINGH PRINCIPAL</t>
  </si>
  <si>
    <t>477070 07/05/2015 PNB</t>
  </si>
  <si>
    <t>220506 07/05/2015 PNB</t>
  </si>
  <si>
    <t>41636743 08/05/2015 PNB</t>
  </si>
  <si>
    <t>42253890 08/05/2015 PNB</t>
  </si>
  <si>
    <t>779743 08/05/2015 PNB</t>
  </si>
  <si>
    <t>BY CASH 08/05/2015</t>
  </si>
  <si>
    <t>SH.RAM PREM LAL,  C/O MADHAV RAO MULE SAMARK SAMITI</t>
  </si>
  <si>
    <t>524638 08/05/2015 PNB</t>
  </si>
  <si>
    <t>42030425 08/05/2015 PNB</t>
  </si>
  <si>
    <t>224970 08/05/2015 PNB</t>
  </si>
  <si>
    <t>775028 08/05/2015 PNB</t>
  </si>
  <si>
    <t>706883 08/05/2015 PNB</t>
  </si>
  <si>
    <t>611394 08/05/2015 PNB</t>
  </si>
  <si>
    <t>590125 08/05/2015 PNB</t>
  </si>
  <si>
    <t>S481B</t>
  </si>
  <si>
    <t>448355 08/05/2015 PNB</t>
  </si>
  <si>
    <t>771197 08/05/2015 PNB</t>
  </si>
  <si>
    <t>BY CASH 09/05/2015</t>
  </si>
  <si>
    <t>14335 09/05/2015 PNB</t>
  </si>
  <si>
    <t>252447 09/05/2015 PNB</t>
  </si>
  <si>
    <t>454990 09/05/2015 PNB</t>
  </si>
  <si>
    <t>990879 11/05/2015 PNB</t>
  </si>
  <si>
    <t>406097 11/05/2015 PNB</t>
  </si>
  <si>
    <t>BY MO 11/05/2015</t>
  </si>
  <si>
    <t>349768 11/05/2015 PNB</t>
  </si>
  <si>
    <t>279072 11/05/2015 PNB</t>
  </si>
  <si>
    <t>SH.PRAKASH CHAURSIA</t>
  </si>
  <si>
    <t>BY CASH 11/05/2015</t>
  </si>
  <si>
    <t>S120T</t>
  </si>
  <si>
    <t>SH R.K.SETHI</t>
  </si>
  <si>
    <t>701109 11/05/2015 PNB</t>
  </si>
  <si>
    <t>61234 11/05/2015 PNB</t>
  </si>
  <si>
    <t>612817 11/05/2015 PNB</t>
  </si>
  <si>
    <t>S203R</t>
  </si>
  <si>
    <t>SURENDAR SINGH BHANWRA,  6T, NEW ROAD</t>
  </si>
  <si>
    <t>220104 11/05/2015 PNB</t>
  </si>
  <si>
    <t>672532 11/05/2015 PNB</t>
  </si>
  <si>
    <t>47558950 11/05/2015 PNB</t>
  </si>
  <si>
    <t>664596 11/05/2015 PNB</t>
  </si>
  <si>
    <t>838174 11/05/2015 PNB</t>
  </si>
  <si>
    <t>700693 12/05/2015 PNB</t>
  </si>
  <si>
    <t>51262014 12/05/2015 PNB</t>
  </si>
  <si>
    <t>S209N</t>
  </si>
  <si>
    <t>171986 12/05/2015 PNB</t>
  </si>
  <si>
    <t>5161614 12/05/2015 PNB</t>
  </si>
  <si>
    <t>BY CASH 12/05/2015</t>
  </si>
  <si>
    <t>407885 13/05/2015 PNB</t>
  </si>
  <si>
    <t>27983 13/05/2015 PNB</t>
  </si>
  <si>
    <t>283376 13/05/2015 PNB</t>
  </si>
  <si>
    <t>148819 13/05/2015 PNB</t>
  </si>
  <si>
    <t>14048 13/05/2015 PNB</t>
  </si>
  <si>
    <t>BY CASH 13/05/2015</t>
  </si>
  <si>
    <t>395859 13/05/2015 PNB</t>
  </si>
  <si>
    <t>BY MO 13/05/2015</t>
  </si>
  <si>
    <t>57396 13/05/2015 PNB</t>
  </si>
  <si>
    <t>539389 13/05/2015 PNB</t>
  </si>
  <si>
    <t>BY MO 14/05/2015</t>
  </si>
  <si>
    <t>672018 14/05/2015 PNB</t>
  </si>
  <si>
    <t>000048 01/05/2015 HDFC BANK</t>
  </si>
  <si>
    <t>677622 16/04/2015 SBI</t>
  </si>
  <si>
    <t>BY MO 15/05/2015</t>
  </si>
  <si>
    <t>592413 15/05/2015 PNB</t>
  </si>
  <si>
    <t>383416 17/05/2015 UBI</t>
  </si>
  <si>
    <t>094801 23/04/2015 SBI</t>
  </si>
  <si>
    <t>S023C</t>
  </si>
  <si>
    <t>SH.GANESH LAL PATIDAR</t>
  </si>
  <si>
    <t>60415539 15/05/2015 PNB</t>
  </si>
  <si>
    <t>59593190 15/05/2015 PNB</t>
  </si>
  <si>
    <t>605471 15/05/2015 PNB</t>
  </si>
  <si>
    <t>259969 15/05/2015 PNB</t>
  </si>
  <si>
    <t>735618 15/05/2015 PNB</t>
  </si>
  <si>
    <t>60032688 15/05/2015 PNB</t>
  </si>
  <si>
    <t>988838 30/04/2015 PNB</t>
  </si>
  <si>
    <t>475411 16/05/2015 PNB</t>
  </si>
  <si>
    <t>BY MO 16/05/2015</t>
  </si>
  <si>
    <t>17812 16/05/2015 PNB</t>
  </si>
  <si>
    <t>S132G</t>
  </si>
  <si>
    <t>505479 16/05/2015 PNB</t>
  </si>
  <si>
    <t>62415619 16/05/2015 PNB</t>
  </si>
  <si>
    <t>62434304 16/05/2015 PNB</t>
  </si>
  <si>
    <t>228384 16/05/2015 PNB</t>
  </si>
  <si>
    <t>454485 16/05/2015 PNB</t>
  </si>
  <si>
    <t>760608 18/05/2015 PNB</t>
  </si>
  <si>
    <t>BY MO 18/05/2015</t>
  </si>
  <si>
    <t>702307 18/05/2015 PNB</t>
  </si>
  <si>
    <t>66639287 18/05/2015 PNB</t>
  </si>
  <si>
    <t>S143S</t>
  </si>
  <si>
    <t>SH.SHIV KUMAR AWASTHI, </t>
  </si>
  <si>
    <t>527897 18/05/2015 PNB</t>
  </si>
  <si>
    <t>45463 18/05/2015 PNB</t>
  </si>
  <si>
    <t>640694 18/05/2015 PNB</t>
  </si>
  <si>
    <t>SH.TRILOK AZMANI,  C/O SAURABH SALES</t>
  </si>
  <si>
    <t>65420927 18/05/2015 PNB</t>
  </si>
  <si>
    <t>886889 18/05/2015 PNB</t>
  </si>
  <si>
    <t>820525 18/05/2015 PNB</t>
  </si>
  <si>
    <t>836565 18/05/2015 PNB</t>
  </si>
  <si>
    <t>118438 18/05/2015 PNB</t>
  </si>
  <si>
    <t>79259 19/05/2015 PNB</t>
  </si>
  <si>
    <t>534300 19/05/2015 PNB</t>
  </si>
  <si>
    <t>734021 19/05/2015 PNB</t>
  </si>
  <si>
    <t>491961 19/05/2015 PNB</t>
  </si>
  <si>
    <t>D010A</t>
  </si>
  <si>
    <t>71562731 20/05/2015 PNB</t>
  </si>
  <si>
    <t>059047 06/05/2015 AXIS BANK</t>
  </si>
  <si>
    <t>SH.RAJESHWAR UPADHYA,  RLY.QTR.NO. -F-9-A</t>
  </si>
  <si>
    <t>72296748 20/05/2015 PNB</t>
  </si>
  <si>
    <t>621852 20/05/2015 PNB</t>
  </si>
  <si>
    <t>393644 20/05/2015 PNB</t>
  </si>
  <si>
    <t>72345708 20/05/2015 PNB</t>
  </si>
  <si>
    <t>72352546 20/05/2015 PNB</t>
  </si>
  <si>
    <t>72357470 20/05/2015 PNB</t>
  </si>
  <si>
    <t>BY CASH 20/05/2015</t>
  </si>
  <si>
    <t>S199R</t>
  </si>
  <si>
    <t>SH SAURABH KUMAR AGARWAL</t>
  </si>
  <si>
    <t>72109395 20/05/2015 PNB</t>
  </si>
  <si>
    <t>024523 12/05/2015 AXIS BANK</t>
  </si>
  <si>
    <t>V001A</t>
  </si>
  <si>
    <t>SH.VIJAY BATRA</t>
  </si>
  <si>
    <t>057686 15/05/2015 ICICI BANK</t>
  </si>
  <si>
    <t>164799 21/05/2015 PNB</t>
  </si>
  <si>
    <t>763746 15/05/2015 PNB</t>
  </si>
  <si>
    <t>BY CASH 21/05/2015</t>
  </si>
  <si>
    <t>128435 21/05/2015 PNB</t>
  </si>
  <si>
    <t>577439 21/05/2015 PNB</t>
  </si>
  <si>
    <t>75405654 21/05/2015 PNB</t>
  </si>
  <si>
    <t>150914 21/05/2015 PNB</t>
  </si>
  <si>
    <t>S192G</t>
  </si>
  <si>
    <t>S232A</t>
  </si>
  <si>
    <t>BY MO 21/05/2015</t>
  </si>
  <si>
    <t>S262P</t>
  </si>
  <si>
    <t>SH BRIJ BHAN SINGH PRINCIPAL</t>
  </si>
  <si>
    <t>SH.ASHIS KUMAR BISWAL,  MODIPARA (BHANGA MUNDA)</t>
  </si>
  <si>
    <t>551659 21/05/2015 PNB</t>
  </si>
  <si>
    <t>S416S</t>
  </si>
  <si>
    <t>SH RAM KISHORE</t>
  </si>
  <si>
    <t>57174 21/05/2015 PNB</t>
  </si>
  <si>
    <t>M023N</t>
  </si>
  <si>
    <t>BY CASH 22/05/2015</t>
  </si>
  <si>
    <t>157903 22/05/2015 PNB</t>
  </si>
  <si>
    <t>205363 22/05/2015 PNB</t>
  </si>
  <si>
    <t>77213939 22/05/2015 PNB</t>
  </si>
  <si>
    <t>93187 22/05/2015 PNB</t>
  </si>
  <si>
    <t>BY MO 22/05/2015</t>
  </si>
  <si>
    <t>SMT.DURGAWATI MISHRA,  W/O SH.BRIJESH KUMAR MISHRA</t>
  </si>
  <si>
    <t>510832 22/05/2015 PNB</t>
  </si>
  <si>
    <t>77338829 22/05/2015 PNB</t>
  </si>
  <si>
    <t>509304 23/05/2015 PNB</t>
  </si>
  <si>
    <t>R062K</t>
  </si>
  <si>
    <t>SH.RAM KISHAN JAIN "REPORTER",  BUS STAND</t>
  </si>
  <si>
    <t>153109 23/05/2015 PNB</t>
  </si>
  <si>
    <t>79592231 23/05/2015 PNB</t>
  </si>
  <si>
    <t>410949 23/05/2015 PNB</t>
  </si>
  <si>
    <t>210559 23/05/2015 PNB</t>
  </si>
  <si>
    <t>BY MO 23/05/2015</t>
  </si>
  <si>
    <t>BY MO 25/05/2015</t>
  </si>
  <si>
    <t>000375 15/05/2015 CBI</t>
  </si>
  <si>
    <t>763747 25/05/2015 PNB</t>
  </si>
  <si>
    <t>283131 25/05/2015 PNB</t>
  </si>
  <si>
    <t>640707 15/05/2015 SBI</t>
  </si>
  <si>
    <t>477460 25/05/2015 PNB</t>
  </si>
  <si>
    <t>675638 25/05/2015 PNB</t>
  </si>
  <si>
    <t>397229 25/05/2015 PNB</t>
  </si>
  <si>
    <t>000016 22/05/2015 BOB</t>
  </si>
  <si>
    <t>82897699 25/05/2015 PNB</t>
  </si>
  <si>
    <t>83874847 25/05/2015 PNB</t>
  </si>
  <si>
    <t>755808 25/05/2015 PNB</t>
  </si>
  <si>
    <t>87318359 26/05/2015 PNB</t>
  </si>
  <si>
    <t>321283 26/05/2015 PNB</t>
  </si>
  <si>
    <t>73692 26/05/2015 PNB</t>
  </si>
  <si>
    <t>PT.SANAT KUMAR SHARMA,  C/O SHANDILYA NEWS AGENCY</t>
  </si>
  <si>
    <t>390641 26/05/2015 PNB</t>
  </si>
  <si>
    <t>65514 26/05/2015 PNB</t>
  </si>
  <si>
    <t>86237053 26/05/2015 PNB</t>
  </si>
  <si>
    <t>BY MO 27/05/2015</t>
  </si>
  <si>
    <t>110264 27/05/2015 PNB</t>
  </si>
  <si>
    <t>SH.KASHI NATH GUPTA,  GUPTA CARD CENTRE</t>
  </si>
  <si>
    <t>BY CASH 27/05/2015</t>
  </si>
  <si>
    <t>374551 27/05/2015 PNB</t>
  </si>
  <si>
    <t>415783 27/05/2015 PNB</t>
  </si>
  <si>
    <t>242137 27/05/2015 PNB</t>
  </si>
  <si>
    <t>216852 27/05/2015 PNB</t>
  </si>
  <si>
    <t>565048 27/05/2015 PNB</t>
  </si>
  <si>
    <t>478933 27/05/2015 PNB</t>
  </si>
  <si>
    <t>705619 28/05/2015 PNB</t>
  </si>
  <si>
    <t>31095 28/05/2015 PNB</t>
  </si>
  <si>
    <t>458875 28/05/2015 PNB</t>
  </si>
  <si>
    <t>189755 28/05/2015 PNB</t>
  </si>
  <si>
    <t>298356 28/05/2015 PNB</t>
  </si>
  <si>
    <t>154242 28/05/2015 PNB</t>
  </si>
  <si>
    <t>BY CASH 28/05/2015</t>
  </si>
  <si>
    <t>92004173 28/05/2015 PNB</t>
  </si>
  <si>
    <t>471341 28/05/2015 PNB</t>
  </si>
  <si>
    <t>94580777 29/05/2015 PNB</t>
  </si>
  <si>
    <t>683890 29/05/2015 PNB</t>
  </si>
  <si>
    <t>S089T</t>
  </si>
  <si>
    <t>SH.SATISH JAISWAL, </t>
  </si>
  <si>
    <t>95292516 29/05/2015 PNB</t>
  </si>
  <si>
    <t>SH.AJAY KR.SINHA (MUNNA JI),  TAID.CHATRA COURT</t>
  </si>
  <si>
    <t>BY MO 29/05/2015</t>
  </si>
  <si>
    <t>94583667 29/05/2015 PNB</t>
  </si>
  <si>
    <t>476089 29/05/2015 PNB</t>
  </si>
  <si>
    <t>96116443 29/05/2015 PNB</t>
  </si>
  <si>
    <t>95283022 29/05/2015 PNB</t>
  </si>
  <si>
    <t>227515 29/05/2015 PNB</t>
  </si>
  <si>
    <t>A009B</t>
  </si>
  <si>
    <t>SH.AJAY KUMAR SINGH</t>
  </si>
  <si>
    <t>205448 30/05/2015 PNB</t>
  </si>
  <si>
    <t>ADJUST 30/05/2015</t>
  </si>
  <si>
    <t>470904 19/05/2015 SYND BANK</t>
  </si>
  <si>
    <t>G002J</t>
  </si>
  <si>
    <t>159063 30/05/2015 PNB</t>
  </si>
  <si>
    <t>391697 30/05/2015 PNB</t>
  </si>
  <si>
    <t>S108T</t>
  </si>
  <si>
    <t>S111T</t>
  </si>
  <si>
    <t>S115T</t>
  </si>
  <si>
    <t>S178G</t>
  </si>
  <si>
    <t>SH PRAMOD KR NARAYAN SINGH</t>
  </si>
  <si>
    <t>S217A</t>
  </si>
  <si>
    <t>S248P</t>
  </si>
  <si>
    <t>S286M</t>
  </si>
  <si>
    <t>97600743 30/05/2015 PNB</t>
  </si>
  <si>
    <t>603362 30/05/2015 PNB</t>
  </si>
  <si>
    <t>396249 30/05/2015 PNB</t>
  </si>
  <si>
    <t>S499B</t>
  </si>
  <si>
    <t>763748 31/05/2015 PNB</t>
  </si>
  <si>
    <t>BY MO 01/06/2015</t>
  </si>
  <si>
    <t>1573783 01/06/2015 PNB</t>
  </si>
  <si>
    <t>874990 01/06/2015 PNB</t>
  </si>
  <si>
    <t>959045 01/06/2015 PNB</t>
  </si>
  <si>
    <t>960465 01/06/2015 PNB</t>
  </si>
  <si>
    <t>704005 02/06/2015 PNB</t>
  </si>
  <si>
    <t>6659827 02/06/2015 PNB</t>
  </si>
  <si>
    <t>6808230 02/06/2015 PNB</t>
  </si>
  <si>
    <t>BY MO 03/06/2015</t>
  </si>
  <si>
    <t>48220 03/06/2015 PNB</t>
  </si>
  <si>
    <t>270967 03/06/2015 PNB</t>
  </si>
  <si>
    <t>447403 03/06/2015 PNB</t>
  </si>
  <si>
    <t>8851366 03/06/2015 PNB</t>
  </si>
  <si>
    <t>BY MO 04/06/2015</t>
  </si>
  <si>
    <t>376628 04/06/2015 PNB</t>
  </si>
  <si>
    <t>11711945 04/06/2015 PNB</t>
  </si>
  <si>
    <t>615728 04/06/2015 PNB</t>
  </si>
  <si>
    <t>BY MO 05/06/2015</t>
  </si>
  <si>
    <t>JAI PRAKASH BOOK STALL</t>
  </si>
  <si>
    <t>BY CASH 05/06/2015</t>
  </si>
  <si>
    <t>514354 05/06/2015 PNB</t>
  </si>
  <si>
    <t>577834 05/06/2015 PNB</t>
  </si>
  <si>
    <t>695392 05/06/2015 PNB</t>
  </si>
  <si>
    <t>825423 05/06/2015 PNB</t>
  </si>
  <si>
    <t>BY MO 06/06/2015</t>
  </si>
  <si>
    <t>S004F</t>
  </si>
  <si>
    <t>SH.SANJAY KUMAR,  C/O DURGA PD.SAHU (PAN DUKAN)</t>
  </si>
  <si>
    <t>543324 06/06/2015 PNB</t>
  </si>
  <si>
    <t>112471 06/06/2015 PNB</t>
  </si>
  <si>
    <t>21219324 08/06/2015 PNB</t>
  </si>
  <si>
    <t>21249823 08/06/2015 PNB</t>
  </si>
  <si>
    <t>BY CASH 08/06/2015</t>
  </si>
  <si>
    <t>792700 08/06/2015 PNB</t>
  </si>
  <si>
    <t>634701 08/06/2015 PNB</t>
  </si>
  <si>
    <t>319802 08/06/2015 PNB</t>
  </si>
  <si>
    <t>27273440 09/06/2015 PNB</t>
  </si>
  <si>
    <t>682954 09/06/2015 PNB</t>
  </si>
  <si>
    <t>25722 09/06/2015 PNB</t>
  </si>
  <si>
    <t>24273931 09/06/2015 PNB</t>
  </si>
  <si>
    <t>639792 09/06/2015 PNB</t>
  </si>
  <si>
    <t>27649174 10/06/2015 PNB</t>
  </si>
  <si>
    <t>147006 10/06/2015 PNB</t>
  </si>
  <si>
    <t>114769 10/06/2015 PNB</t>
  </si>
  <si>
    <t>708495 10/06/2015 PNB</t>
  </si>
  <si>
    <t>142354 10/06/2015 PNB</t>
  </si>
  <si>
    <t>62922 11/06/2015 PNB</t>
  </si>
  <si>
    <t>BY MO 11/06/2015</t>
  </si>
  <si>
    <t>165914 11/06/2015 PNB</t>
  </si>
  <si>
    <t>189433 11/06/2015 PNB</t>
  </si>
  <si>
    <t>499403 11/06/2015 PNB</t>
  </si>
  <si>
    <t>30283349 11/06/2015 PNB</t>
  </si>
  <si>
    <t>BY CASH 11/06/2015</t>
  </si>
  <si>
    <t>30192544 11/06/2015 PNB</t>
  </si>
  <si>
    <t>30930013 11/06/2015 PNB</t>
  </si>
  <si>
    <t>511510 12/06/2015 PNB</t>
  </si>
  <si>
    <t>L010R</t>
  </si>
  <si>
    <t>BY CASH 12/06/2015</t>
  </si>
  <si>
    <t>986743 18/05/2015 PNB</t>
  </si>
  <si>
    <t>P059B</t>
  </si>
  <si>
    <t>R006U</t>
  </si>
  <si>
    <t>BY MO 12/06/2015</t>
  </si>
  <si>
    <t>S046U</t>
  </si>
  <si>
    <t>S055U</t>
  </si>
  <si>
    <t>S091L</t>
  </si>
  <si>
    <t>39149170 12/06/2015 PNB</t>
  </si>
  <si>
    <t>S097T</t>
  </si>
  <si>
    <t>32616612 12/06/2015 PNB</t>
  </si>
  <si>
    <t>32623259 12/06/2015 PNB</t>
  </si>
  <si>
    <t>S204D</t>
  </si>
  <si>
    <t>33104392 12/06/2015 PNB</t>
  </si>
  <si>
    <t>721424 12/06/2015 PNB</t>
  </si>
  <si>
    <t>434129 02/06/2015 SBI</t>
  </si>
  <si>
    <t>117367 12/06/2015 PNB</t>
  </si>
  <si>
    <t>S335K</t>
  </si>
  <si>
    <t>531293 12/06/2015 PNB</t>
  </si>
  <si>
    <t>292586 13/06/2015 PNB</t>
  </si>
  <si>
    <t>514412 13/06/2015 PNB</t>
  </si>
  <si>
    <t>11277 13/06/2015 PNB</t>
  </si>
  <si>
    <t>38798 13/06/2015 PNB</t>
  </si>
  <si>
    <t>BY MO 15/06/2015</t>
  </si>
  <si>
    <t>160216 15/06/2015 PNB</t>
  </si>
  <si>
    <t>404911 15/06/2015 PNB</t>
  </si>
  <si>
    <t>06242 15/06/2015 PNB</t>
  </si>
  <si>
    <t>631125 15/06/2015 PNB</t>
  </si>
  <si>
    <t>11766 15/06/2015 PNB</t>
  </si>
  <si>
    <t>170246 16/06/2015 PNB</t>
  </si>
  <si>
    <t>227070 16/06/2015 PNB</t>
  </si>
  <si>
    <t>BY MO 16/06/2015</t>
  </si>
  <si>
    <t>639027 16/06/2015 PNB</t>
  </si>
  <si>
    <t>400003 16/06/2015 PNB</t>
  </si>
  <si>
    <t>244680 16/06/2015 PNB</t>
  </si>
  <si>
    <t>BY MO 17/06/2015</t>
  </si>
  <si>
    <t>K008B</t>
  </si>
  <si>
    <t>M/S NARAYNI SAHITYA BHANDAR,  </t>
  </si>
  <si>
    <t>BY JOURNAL 08/07/2015</t>
  </si>
  <si>
    <t>525530 17/06/2015 PNB</t>
  </si>
  <si>
    <t>989797 10/06/2015 HDFC BANK</t>
  </si>
  <si>
    <t>569888 17/06/2015 PNB</t>
  </si>
  <si>
    <t>095547 27/05/2015 SBI</t>
  </si>
  <si>
    <t>84148 17/06/2015 PNB</t>
  </si>
  <si>
    <t>691062 17/06/2015 PNB</t>
  </si>
  <si>
    <t>278969 17/06/2015 PNB</t>
  </si>
  <si>
    <t>44692284 17/06/2015 PNB</t>
  </si>
  <si>
    <t>544066 17/06/2015 PNB</t>
  </si>
  <si>
    <t>288742 18/06/2015 PNB</t>
  </si>
  <si>
    <t>439163 18/06/2015 PNB</t>
  </si>
  <si>
    <t>4725448 18/06/2015 PNB</t>
  </si>
  <si>
    <t>486471 18/06/2015 PNB</t>
  </si>
  <si>
    <t>47486922 18/06/2015 PNB</t>
  </si>
  <si>
    <t>47156415 18/06/2015 PNB</t>
  </si>
  <si>
    <t>47528975 18/06/2015 PNB</t>
  </si>
  <si>
    <t>270478 18/06/2015 PNB</t>
  </si>
  <si>
    <t>139224 19/06/2015 PNB</t>
  </si>
  <si>
    <t>558277 19/06/2015 PNB</t>
  </si>
  <si>
    <t>BY MO 19/06/2015</t>
  </si>
  <si>
    <t>50008936 19/06/2015 PNB</t>
  </si>
  <si>
    <t>437569 19/06/2015 PNB</t>
  </si>
  <si>
    <t>471596 19/06/2015 PNB</t>
  </si>
  <si>
    <t>736859 19/06/2015 PNB</t>
  </si>
  <si>
    <t>676755 19/06/2015 PNB</t>
  </si>
  <si>
    <t>617699 19/06/2015 PNB</t>
  </si>
  <si>
    <t>128743 19/06/2015 PNB</t>
  </si>
  <si>
    <t>75437 19/06/2015 PNB</t>
  </si>
  <si>
    <t>509297 20/06/2015 PNB</t>
  </si>
  <si>
    <t>524440 20/06/2015 PNB</t>
  </si>
  <si>
    <t>52811837 20/06/2015 PNB</t>
  </si>
  <si>
    <t>210666 20/06/2015 PNB</t>
  </si>
  <si>
    <t>BY MO 22/06/2015</t>
  </si>
  <si>
    <t>S037U</t>
  </si>
  <si>
    <t>450856 22/06/2015 PNB</t>
  </si>
  <si>
    <t>305919 22/06/2015 PNB</t>
  </si>
  <si>
    <t>55924601 22/06/2015 PNB</t>
  </si>
  <si>
    <t>55415068 22/06/2015 PNB</t>
  </si>
  <si>
    <t>220418 22/06/2015 PNB</t>
  </si>
  <si>
    <t>56340452 22/06/2015 PNB</t>
  </si>
  <si>
    <t>27944 23/06/2015 PNB</t>
  </si>
  <si>
    <t>988010 02/06/2015 PNB</t>
  </si>
  <si>
    <t>BY MO 23/06/2015</t>
  </si>
  <si>
    <t>23829 23/06/2015 PNB</t>
  </si>
  <si>
    <t>565760 23/06/2015 PNB</t>
  </si>
  <si>
    <t>412201 11/06/2015 UCO BANK</t>
  </si>
  <si>
    <t>59060103 23/06/2015 PNB</t>
  </si>
  <si>
    <t>9778974 23/06/2015 PNB</t>
  </si>
  <si>
    <t>58991692 23/06/2015 PNB</t>
  </si>
  <si>
    <t>555077 23/06/2015 PNB</t>
  </si>
  <si>
    <t>781671 23/06/2015 PNB</t>
  </si>
  <si>
    <t>18257 23/06/2015 PNB</t>
  </si>
  <si>
    <t>673163 23/06/2015 PNB</t>
  </si>
  <si>
    <t>625467 23/06/2015 PNB</t>
  </si>
  <si>
    <t>737392 23/06/2015 PNB</t>
  </si>
  <si>
    <t>000018 22/06/2015 BOB</t>
  </si>
  <si>
    <t>558342765 23/06/2015 PNB</t>
  </si>
  <si>
    <t>599306 23/06/2015 PNB</t>
  </si>
  <si>
    <t>59239092 23/06/2015 PNB</t>
  </si>
  <si>
    <t>4185 23/06/2015 PNB</t>
  </si>
  <si>
    <t>415960 24/06/2015 PNB</t>
  </si>
  <si>
    <t>696274 24/06/2015 PNB</t>
  </si>
  <si>
    <t>423908 24/06/2015 PNB</t>
  </si>
  <si>
    <t>645786 24/06/2015 PNB</t>
  </si>
  <si>
    <t>562058 24/06/2015 PNB</t>
  </si>
  <si>
    <t>S400B</t>
  </si>
  <si>
    <t>61610783 24/06/2015 PNB</t>
  </si>
  <si>
    <t>383526 24/06/2015 PNB</t>
  </si>
  <si>
    <t>763141 25/06/2015 PNB</t>
  </si>
  <si>
    <t>BY CASH 25/06/2015</t>
  </si>
  <si>
    <t>620331 25/06/2015 PNB</t>
  </si>
  <si>
    <t>149792 25/06/2015 PNB</t>
  </si>
  <si>
    <t>798485 25/06/2015 PNB</t>
  </si>
  <si>
    <t>565170 25/06/2015 PNB</t>
  </si>
  <si>
    <t>145024 25/06/2015 PNB</t>
  </si>
  <si>
    <t>64450325 25/06/2015 PNB</t>
  </si>
  <si>
    <t>241832 26/06/2015 PNB</t>
  </si>
  <si>
    <t>BY MO 26/06/2015</t>
  </si>
  <si>
    <t>790208 26/06/2015 PNB</t>
  </si>
  <si>
    <t>410280 26/06/2015 PNB</t>
  </si>
  <si>
    <t>156644 27/06/2015 PNB</t>
  </si>
  <si>
    <t>167116 27/06/2015 PNB</t>
  </si>
  <si>
    <t>432549 27/06/2015 PNB</t>
  </si>
  <si>
    <t>BY CASH 27/06/2015</t>
  </si>
  <si>
    <t>415862 29/06/2015 PNB</t>
  </si>
  <si>
    <t>2800228 29/06/2015 PNB</t>
  </si>
  <si>
    <t>512955 29/06/2015 PNB</t>
  </si>
  <si>
    <t>664956 29/06/2015 PNB</t>
  </si>
  <si>
    <t>72862277 29/06/2015 PNB</t>
  </si>
  <si>
    <t>866516 29/06/2015 PNB</t>
  </si>
  <si>
    <t>187167 29/06/2015 PNB</t>
  </si>
  <si>
    <t>ADJUST 30/06/2015</t>
  </si>
  <si>
    <t>G007K</t>
  </si>
  <si>
    <t>SH.GYAN CHAND JAIN,  NEWSPAPER AGENT</t>
  </si>
  <si>
    <t>609485 30/06/2015 PNB</t>
  </si>
  <si>
    <t>851570 19/06/2015 PNB</t>
  </si>
  <si>
    <t>84947 30/06/2015 PNB</t>
  </si>
  <si>
    <t>R038N</t>
  </si>
  <si>
    <t>RAHUL SHARMA,  S/O SH.SUSHIL KUMAR SHARMA</t>
  </si>
  <si>
    <t>179248 30/06/2015 PNB</t>
  </si>
  <si>
    <t>6579567 30/06/2015 PNB</t>
  </si>
  <si>
    <t>76759427 30/06/2015 PNB</t>
  </si>
  <si>
    <t>886396 30/06/2015 PNB</t>
  </si>
  <si>
    <t>S255P</t>
  </si>
  <si>
    <t>S269M</t>
  </si>
  <si>
    <t>SH DEV AGARWAL</t>
  </si>
  <si>
    <t>76104155 30/06/2015 PNB</t>
  </si>
  <si>
    <t>S293M</t>
  </si>
  <si>
    <t>348506 30/06/2015 PNB</t>
  </si>
  <si>
    <t>76782003 30/06/2015 PNB</t>
  </si>
  <si>
    <t>76801422 30/06/2015 PNB</t>
  </si>
  <si>
    <t>76811726 30/06/2015 PNB</t>
  </si>
  <si>
    <t>S465B</t>
  </si>
  <si>
    <t>BY CASH 03/07/2015</t>
  </si>
  <si>
    <t>BY CASH 06/07/2015</t>
  </si>
  <si>
    <t>BY CASH 07/07/2015</t>
  </si>
  <si>
    <t>S210R</t>
  </si>
  <si>
    <t>S243P</t>
  </si>
  <si>
    <t>S149D</t>
  </si>
  <si>
    <t>S374S</t>
  </si>
  <si>
    <t>N011P</t>
  </si>
  <si>
    <t>SH MUKESH JI</t>
  </si>
  <si>
    <t>BY CASH 08/07/2015</t>
  </si>
  <si>
    <t>BY CASH 09/07/2015</t>
  </si>
  <si>
    <t>MAGAZINE SHOPPEE</t>
  </si>
  <si>
    <t>BY CASH 10/07/2015</t>
  </si>
  <si>
    <t>BY CASH 20/07/2015</t>
  </si>
  <si>
    <t>BY CASH 22/07/2015</t>
  </si>
  <si>
    <t>BY CASH 24/07/2015</t>
  </si>
  <si>
    <t>BY CASH 14/07/2015</t>
  </si>
  <si>
    <t>BY CASH 27/07/2015</t>
  </si>
  <si>
    <t>ADJUSTMENT 31/07/2015</t>
  </si>
  <si>
    <t>S417S</t>
  </si>
  <si>
    <t>988851 30/06/2015 PNB</t>
  </si>
  <si>
    <t>470960 18/06/2015 SYND BANK</t>
  </si>
  <si>
    <t>667442 26/06/2015 SYRIAN BAN</t>
  </si>
  <si>
    <t>483296 06/07/2015 SBI</t>
  </si>
  <si>
    <t>P014G</t>
  </si>
  <si>
    <t>PRASAD NEWS AGENCY</t>
  </si>
  <si>
    <t>033311 10/07/2015 ALLAHA BAN</t>
  </si>
  <si>
    <t>219165 24/06/2015 SBI</t>
  </si>
  <si>
    <t>013891 24/06/2015 ALH BANK</t>
  </si>
  <si>
    <t>086245 23/06/2015 J&amp;K BANK</t>
  </si>
  <si>
    <t>977289 05/07/2015 CANARA BNK</t>
  </si>
  <si>
    <t>988846 30/05/2015 PNB</t>
  </si>
  <si>
    <t>S414S</t>
  </si>
  <si>
    <t>SURAT NEWS AGENCY</t>
  </si>
  <si>
    <t>335414 22/06/2015 DENA BANK</t>
  </si>
  <si>
    <t>580802 19/06/2015 IDBI BANK</t>
  </si>
  <si>
    <t>000803 01/07/2015 HDFC BANK</t>
  </si>
  <si>
    <t>S273M</t>
  </si>
  <si>
    <t>206666 07/07/2015 PNB</t>
  </si>
  <si>
    <t>060412 25/06/2015 UNION BANK</t>
  </si>
  <si>
    <t>453962 23/06/2015 SBI</t>
  </si>
  <si>
    <t>000020 17/07/2015 BOB</t>
  </si>
  <si>
    <t>085553 16/07/2015 IOB</t>
  </si>
  <si>
    <t>S194G</t>
  </si>
  <si>
    <t>101010 06/07/2015 SBI</t>
  </si>
  <si>
    <t>ESTERN NEWS AGENCY</t>
  </si>
  <si>
    <t>028462 30/06/2015 UNION BANK</t>
  </si>
  <si>
    <t>921509 02/07/2015 YES BANK</t>
  </si>
  <si>
    <t>568723 10/07/2015 CORP BANK</t>
  </si>
  <si>
    <t>034143 15/07/2015 CENTRL BAN</t>
  </si>
  <si>
    <t>S207D</t>
  </si>
  <si>
    <t>SH RAMESH KUMAR MISHR</t>
  </si>
  <si>
    <t>172477 10/07/2015 SBI</t>
  </si>
  <si>
    <t>060515 27/07/2015 UNION BANK</t>
  </si>
  <si>
    <t>S235M</t>
  </si>
  <si>
    <t>129029 14/07/2015 SBI</t>
  </si>
  <si>
    <t>BY MO 01/07/2015</t>
  </si>
  <si>
    <t>BY MO 03/07/2015</t>
  </si>
  <si>
    <t>BY MO 07/07/2015</t>
  </si>
  <si>
    <t>BY MO 08/07/2015</t>
  </si>
  <si>
    <t>BY MO 09/07/2015</t>
  </si>
  <si>
    <t>BY MO 10/07/2015</t>
  </si>
  <si>
    <t>BY MO 15/07/2015</t>
  </si>
  <si>
    <t>BY MO 21/07/2015</t>
  </si>
  <si>
    <t>BY MO 17/07/2015</t>
  </si>
  <si>
    <t>BY MO 24/07/2015</t>
  </si>
  <si>
    <t>BY MO 28/07/2015</t>
  </si>
  <si>
    <t>BY MO 30/07/2015</t>
  </si>
  <si>
    <t>BY MO 31/07/2015</t>
  </si>
  <si>
    <t>215310 01/07/2015 PNB</t>
  </si>
  <si>
    <t>579114 01/07/2015 PNB</t>
  </si>
  <si>
    <t>8063154 01/07/2015 PNB</t>
  </si>
  <si>
    <t>80797545 01/07/2015 PNB</t>
  </si>
  <si>
    <t>684735 01/07/2015 PNB</t>
  </si>
  <si>
    <t>844242 01/07/2015 PNB</t>
  </si>
  <si>
    <t>342360 02/07/2015 PNB</t>
  </si>
  <si>
    <t>83898308 02/07/2015 PNB</t>
  </si>
  <si>
    <t>431046 02/07/2015 PNB</t>
  </si>
  <si>
    <t>586314 02/07/2015 PNB</t>
  </si>
  <si>
    <t>750041 02/07/2015 PNB</t>
  </si>
  <si>
    <t>84424059 02/07/2015 PNB</t>
  </si>
  <si>
    <t>728351 02/07/2015 PNB</t>
  </si>
  <si>
    <t>795446 02/07/2015 PNB</t>
  </si>
  <si>
    <t>843234 02/07/2015 PNB</t>
  </si>
  <si>
    <t>80711 03/07/2015 PNB</t>
  </si>
  <si>
    <t>273592 03/07/2015 PNB</t>
  </si>
  <si>
    <t>553750 03/07/2015 PNB</t>
  </si>
  <si>
    <t>546500 03/07/2015 PNB</t>
  </si>
  <si>
    <t>798373 03/07/2015 PNB</t>
  </si>
  <si>
    <t>901841 03/07/2015 PNB</t>
  </si>
  <si>
    <t>212612 04/07/2015 PNB</t>
  </si>
  <si>
    <t>90146465 04/07/2015 PNB</t>
  </si>
  <si>
    <t>92986649 06/07/2015 PNB</t>
  </si>
  <si>
    <t>462271 06/07/2015 PNB</t>
  </si>
  <si>
    <t>587581 06/07/2015 PNB</t>
  </si>
  <si>
    <t>643850 06/07/2015 PNB</t>
  </si>
  <si>
    <t>65060 07/07/2015 PNB</t>
  </si>
  <si>
    <t>161063 07/07/2015 PNB</t>
  </si>
  <si>
    <t>223613 07/07/2015 PNB</t>
  </si>
  <si>
    <t>99791687 08/07/2015 PNB</t>
  </si>
  <si>
    <t>425571 08/07/2015 PNB</t>
  </si>
  <si>
    <t>668283 08/07/2015 PNB</t>
  </si>
  <si>
    <t>839038 08/07/2015 PNB</t>
  </si>
  <si>
    <t>19192696 09/07/2015 PNB</t>
  </si>
  <si>
    <t>S226A</t>
  </si>
  <si>
    <t>SH BHAGWAN SINGH</t>
  </si>
  <si>
    <t>584391 09/07/2015 PNB</t>
  </si>
  <si>
    <t>555850 09/07/2015 PNB</t>
  </si>
  <si>
    <t>795152 09/07/2015 PNB</t>
  </si>
  <si>
    <t>221810 10/07/2015 PNB</t>
  </si>
  <si>
    <t>656766 10/07/2015 PNB</t>
  </si>
  <si>
    <t>40080 11/07/2015 PNB</t>
  </si>
  <si>
    <t>211532 11/07/2015 PNB</t>
  </si>
  <si>
    <t>425322 11/07/2015 PNB</t>
  </si>
  <si>
    <t>8970767 11/07/2015 PNB</t>
  </si>
  <si>
    <t>155369 13/07/2015 PNB</t>
  </si>
  <si>
    <t>166903 13/07/2015 PNB</t>
  </si>
  <si>
    <t>1266872 13/07/2015 PNB</t>
  </si>
  <si>
    <t>942125 13/07/2015 PNB</t>
  </si>
  <si>
    <t>950914 13/07/2015 PNB</t>
  </si>
  <si>
    <t>407813 14/07/2015 PNB</t>
  </si>
  <si>
    <t>15946438 14/07/2015 PNB</t>
  </si>
  <si>
    <t>840505 14/07/2015 PNB</t>
  </si>
  <si>
    <t>16322665 14/07/2015 PNB</t>
  </si>
  <si>
    <t>470010 15/07/2015 PNB</t>
  </si>
  <si>
    <t>19176679 15/07/2015 PNB</t>
  </si>
  <si>
    <t>19183828 15/07/2015 PNB</t>
  </si>
  <si>
    <t>M561537 16/07/2015 PNB</t>
  </si>
  <si>
    <t>M256418 16/07/2015 PNB</t>
  </si>
  <si>
    <t>M550820 16/07/2015 PNB</t>
  </si>
  <si>
    <t>M730666 16/07/2015 PNB</t>
  </si>
  <si>
    <t>S22467449 16/07/2015 PNB</t>
  </si>
  <si>
    <t>229347 17/07/2015 PNB</t>
  </si>
  <si>
    <t>147473 17/07/2015 PNB</t>
  </si>
  <si>
    <t>24676975 17/07/2015 PNB</t>
  </si>
  <si>
    <t>24685812 17/07/2015 PNB</t>
  </si>
  <si>
    <t>684788 17/07/2015 PNB</t>
  </si>
  <si>
    <t>785731 17/07/2015 PNB</t>
  </si>
  <si>
    <t>S143C</t>
  </si>
  <si>
    <t>SH SHIVA SHANKAR SINGH JI,  SRI HANUMAN MANDIR</t>
  </si>
  <si>
    <t>25674142 17/07/2015 PNB</t>
  </si>
  <si>
    <t>825817 20/07/2015 PNB</t>
  </si>
  <si>
    <t>726157 20/07/2015 PNB</t>
  </si>
  <si>
    <t>711452 20/07/2015 PNB</t>
  </si>
  <si>
    <t>1024036 20/07/2015 PNB</t>
  </si>
  <si>
    <t>394875 21/07/2015 PNB</t>
  </si>
  <si>
    <t>732596 21/07/2015 PNB</t>
  </si>
  <si>
    <t>327740 21/07/2015 PNB</t>
  </si>
  <si>
    <t>32952971 21/07/2015 PNB</t>
  </si>
  <si>
    <t>458562 22/07/2015 PNB</t>
  </si>
  <si>
    <t>34720534 22/07/2015 PNB</t>
  </si>
  <si>
    <t>S266P</t>
  </si>
  <si>
    <t>559475,22/07/2015 PNB</t>
  </si>
  <si>
    <t>722794 22/07/2015 PNB</t>
  </si>
  <si>
    <t>122871 14/07/2015 PNB</t>
  </si>
  <si>
    <t>199368 04/07/2015 PNB</t>
  </si>
  <si>
    <t>590893 06/07/2015 PNB</t>
  </si>
  <si>
    <t>701563 08/07/2015 PNB</t>
  </si>
  <si>
    <t>SH.NAGENDER JHA</t>
  </si>
  <si>
    <t>847358 08/07/2015 PNB</t>
  </si>
  <si>
    <t>1225223 08/07/2015 PNB</t>
  </si>
  <si>
    <t>657576 09/07/2015 PNB</t>
  </si>
  <si>
    <t>565427 11/07/2015 PNB</t>
  </si>
  <si>
    <t>562390 13/07/2015 PNB</t>
  </si>
  <si>
    <t>13276422 13/07/2015 PNB</t>
  </si>
  <si>
    <t>156693 14/07/2015 PNB</t>
  </si>
  <si>
    <t>244882 15/07/2015 PNB</t>
  </si>
  <si>
    <t>472975 17/07/2015 PNB</t>
  </si>
  <si>
    <t>322411 20/07/2015 PNB</t>
  </si>
  <si>
    <t>499776 20/07/2015 PNB</t>
  </si>
  <si>
    <t>P005F</t>
  </si>
  <si>
    <t>29192212 20/07/2015 PNB</t>
  </si>
  <si>
    <t>677770 20/07/2015 PNB</t>
  </si>
  <si>
    <t>641961 20/07/2015 PNB</t>
  </si>
  <si>
    <t>860110 20/07/2015 PNB</t>
  </si>
  <si>
    <t>750607 20/07/2015 PNB</t>
  </si>
  <si>
    <t>874096 20/07/2015 PNB</t>
  </si>
  <si>
    <t>2988005 20/07/2015 PNB</t>
  </si>
  <si>
    <t>29965175 20/07/2015 PNB</t>
  </si>
  <si>
    <t>72619 21/07/2015 PNB</t>
  </si>
  <si>
    <t>524895 21/07/2015 PNB</t>
  </si>
  <si>
    <t>602958 21/07/2015 PNB</t>
  </si>
  <si>
    <t>558921 21/07/2015 PNB</t>
  </si>
  <si>
    <t>631275 21/07/2015 PNB</t>
  </si>
  <si>
    <t>32413558 21/07/2015 PNB</t>
  </si>
  <si>
    <t>761404 21/07/2015 PNB</t>
  </si>
  <si>
    <t>89320 22/07/2015 PNB</t>
  </si>
  <si>
    <t>411127 22/07/2015 PNB</t>
  </si>
  <si>
    <t>111578 23/07/2015 PNB</t>
  </si>
  <si>
    <t>M/S RAINS NEWS AGENCY</t>
  </si>
  <si>
    <t>37520102 23/07/2015 PNB</t>
  </si>
  <si>
    <t>395544 23/07/2015 PNB</t>
  </si>
  <si>
    <t>37939065 23/07/2015 PNB</t>
  </si>
  <si>
    <t>465155 23/07/2015 PNB</t>
  </si>
  <si>
    <t>510482 23/07/2015 PNB</t>
  </si>
  <si>
    <t>527090 23/07/2015 PNB</t>
  </si>
  <si>
    <t>404107 23/07/2015 PNB</t>
  </si>
  <si>
    <t>355851 23/07/2015 PNB</t>
  </si>
  <si>
    <t>713964 23/07/2015 PNB</t>
  </si>
  <si>
    <t>762019 23/07/2015 PNB</t>
  </si>
  <si>
    <t>97434 25/07/2015 PNB</t>
  </si>
  <si>
    <t>306513 25/07/2015 PNB</t>
  </si>
  <si>
    <t>264983 25/07/2015 PNB</t>
  </si>
  <si>
    <t>468149 25/07/2015 PNB</t>
  </si>
  <si>
    <t>501615 25/07/2015 PNB</t>
  </si>
  <si>
    <t>460429 25/07/2015 PNB</t>
  </si>
  <si>
    <t>513032 25/07/2015 PNB</t>
  </si>
  <si>
    <t>555874 25/07/2015 PNB</t>
  </si>
  <si>
    <t>464730 25/07/2015 PNB</t>
  </si>
  <si>
    <t>4392500 25/07/2015 PNB</t>
  </si>
  <si>
    <t>235820 17/07/2015 PNB</t>
  </si>
  <si>
    <t>175441 27/07/2015 PNB</t>
  </si>
  <si>
    <t>47491216 27/07/2015 PNB</t>
  </si>
  <si>
    <t>871300 27/07/2015 PNB</t>
  </si>
  <si>
    <t>S213P</t>
  </si>
  <si>
    <t>50244749 28/07/2015 PNB</t>
  </si>
  <si>
    <t>5024543 28/07/2015 PNB</t>
  </si>
  <si>
    <t>634672 28/07/2015 PNB</t>
  </si>
  <si>
    <t>648448 28/07/2015 PNB</t>
  </si>
  <si>
    <t>276015 29/07/2015 PNB</t>
  </si>
  <si>
    <t>5345144 29/07/2015 PNB</t>
  </si>
  <si>
    <t>53458553 29/07/2015 PNB</t>
  </si>
  <si>
    <t>53479160 29/07/2015 PNB</t>
  </si>
  <si>
    <t>53481945 29/07/2015 PNB</t>
  </si>
  <si>
    <t>743439 29/07/2015 PNB</t>
  </si>
  <si>
    <t>724225 30/07/2015 PNB</t>
  </si>
  <si>
    <t>18466975 15/07/2015 PNB</t>
  </si>
  <si>
    <t>488008 29/07/2015 PNB</t>
  </si>
  <si>
    <t>56370552 30/07/2015 PNB</t>
  </si>
  <si>
    <t>563490 30/07/2015 PNB</t>
  </si>
  <si>
    <t>S087L</t>
  </si>
  <si>
    <t>SH SANJEET KUMAR</t>
  </si>
  <si>
    <t>657500 30/07/2015 PNB</t>
  </si>
  <si>
    <t>224335 31/07/2015 PNB</t>
  </si>
  <si>
    <t>S550B</t>
  </si>
  <si>
    <t>676465 31/07/2015 PNB</t>
  </si>
  <si>
    <t>726070 31/07/2015 PNB</t>
  </si>
  <si>
    <t>837450 13/07/2015 PNB</t>
  </si>
  <si>
    <t>791743 15/07/2015 PNB</t>
  </si>
  <si>
    <t>40302163 24/07/2015 PNB</t>
  </si>
  <si>
    <t>607663 08/07/2015 PNB</t>
  </si>
  <si>
    <t>550738 10/07/2015 PNB</t>
  </si>
  <si>
    <t>13310832 13/07/2015 PNB</t>
  </si>
  <si>
    <t>16434742 14/07/2015 PNB</t>
  </si>
  <si>
    <t>850213 20/07/2015 PNB</t>
  </si>
  <si>
    <t>339106 24/07/2015 PNB</t>
  </si>
  <si>
    <t>600465 03/07/2015 PNB</t>
  </si>
  <si>
    <t>777915 20/07/2015 PNB</t>
  </si>
  <si>
    <t>479774 22/07/2015 PNB</t>
  </si>
  <si>
    <t>38355458 23/07/2015 PNB</t>
  </si>
  <si>
    <t>622410 27/07/2015 PNB</t>
  </si>
  <si>
    <t>673969 27/07/2015 PNB</t>
  </si>
  <si>
    <t>50085596 28/07/2015 PNB</t>
  </si>
  <si>
    <t>S349S</t>
  </si>
  <si>
    <t>SH JEEWAN KUMAR SAHU</t>
  </si>
  <si>
    <t>50517826 28/07/2015 PNB</t>
  </si>
  <si>
    <t>550621 29/07/2015 PNB</t>
  </si>
  <si>
    <t>643879 29/07/2015 PNB</t>
  </si>
  <si>
    <t>53644877 29/07/2015 PNB</t>
  </si>
  <si>
    <t>764365 29/07/2015 PNB</t>
  </si>
  <si>
    <t>56135462 30/07/2015 PNB</t>
  </si>
  <si>
    <t>56140332 30/07/2015 PNB</t>
  </si>
  <si>
    <t>56151566 30/07/2015 PNB</t>
  </si>
  <si>
    <t>56924820 31/07/2015 PNB</t>
  </si>
  <si>
    <t>718691 31/07/2015 PNB</t>
  </si>
  <si>
    <t>686587 31/07/2015 PNB</t>
  </si>
  <si>
    <t>B004f</t>
  </si>
  <si>
    <t>PNB ONLINE </t>
  </si>
  <si>
    <t>B004g</t>
  </si>
  <si>
    <t>S290H</t>
  </si>
  <si>
    <t>MO-VP</t>
  </si>
  <si>
    <t>S190g</t>
  </si>
  <si>
    <t>S181g</t>
  </si>
  <si>
    <t>AUG199</t>
  </si>
  <si>
    <t>AUG19A</t>
  </si>
  <si>
    <t>KARAN VEER SOOD</t>
  </si>
  <si>
    <t>S260m</t>
  </si>
  <si>
    <t>4500 - CASH SALE</t>
  </si>
  <si>
    <t>MONEY ORDER</t>
  </si>
  <si>
    <t>DEMAND DRAFT</t>
  </si>
  <si>
    <t>ADJUST</t>
  </si>
  <si>
    <t>SUBSCRIPTION TO AGENCY</t>
  </si>
  <si>
    <t>AGENCY TO SUBSCRIPION</t>
  </si>
  <si>
    <t>s493b</t>
  </si>
  <si>
    <t>SATPURA NEWS AGENCY</t>
  </si>
  <si>
    <t>AUG196</t>
  </si>
  <si>
    <t>AUG197</t>
  </si>
  <si>
    <t>MUKESH SHARMA </t>
  </si>
  <si>
    <t>K016P</t>
  </si>
  <si>
    <t>S092L</t>
  </si>
  <si>
    <t>s244p</t>
  </si>
  <si>
    <t>r007m</t>
  </si>
  <si>
    <t>n001k</t>
  </si>
  <si>
    <t>GRAM BHARATI </t>
  </si>
  <si>
    <t>SEP30AE</t>
  </si>
  <si>
    <t>ADJUST-29/7/15</t>
  </si>
  <si>
    <t>ADJUST-30/7/15</t>
  </si>
  <si>
    <t>ADJUST - 6/7/15</t>
  </si>
  <si>
    <t>ADJUST - 30/1/15</t>
  </si>
  <si>
    <t>ADJUST - 11/8/15</t>
  </si>
  <si>
    <t>ADJUST - 30/9/15</t>
  </si>
  <si>
    <t>ADJUST - 18/4/15</t>
  </si>
  <si>
    <t>ADJUST - 17/8/15</t>
  </si>
  <si>
    <t>ADJUST - 3/7/15</t>
  </si>
  <si>
    <t>FOR SECURITY</t>
  </si>
  <si>
    <t>ADJUST </t>
  </si>
  <si>
    <t>TO MISCELL</t>
  </si>
  <si>
    <t>ADJUST - 23/6/15</t>
  </si>
  <si>
    <t>FROM SECURITY</t>
  </si>
  <si>
    <t>ADJUST - 4/8, 14/8</t>
  </si>
  <si>
    <t>CASH, CHEQUE</t>
  </si>
  <si>
    <t>BJPDE15</t>
  </si>
  <si>
    <t>s005s</t>
  </si>
  <si>
    <t>s239m</t>
  </si>
  <si>
    <t>r035m</t>
  </si>
  <si>
    <t>PNB ONLINE</t>
  </si>
  <si>
    <t>OCT20S</t>
  </si>
  <si>
    <t>S395K</t>
  </si>
  <si>
    <t>A006a</t>
  </si>
  <si>
    <t>S273k</t>
  </si>
  <si>
    <t>S501B</t>
  </si>
  <si>
    <t>NOV18K</t>
  </si>
  <si>
    <t>SEP09B</t>
  </si>
  <si>
    <t>Haryana Abhiayn-15</t>
  </si>
  <si>
    <t>OCT07BW</t>
  </si>
  <si>
    <t>OCT14AA</t>
  </si>
  <si>
    <t>OCT14AQ</t>
  </si>
  <si>
    <t>BJPUP30</t>
  </si>
  <si>
    <t>OCT07D</t>
  </si>
  <si>
    <t>S172K</t>
  </si>
  <si>
    <t>BY CHEQUE</t>
  </si>
  <si>
    <t>K009H</t>
  </si>
  <si>
    <t>CLUSTER</t>
  </si>
  <si>
    <t>M020T</t>
  </si>
  <si>
    <t>OCT07B</t>
  </si>
  <si>
    <t>Amt recd on 9/30/2015 </t>
  </si>
  <si>
    <t>OTHERS</t>
  </si>
  <si>
    <t>G002k</t>
  </si>
  <si>
    <t>s190a</t>
  </si>
  <si>
    <t>PAYMENT RECD ON 10/23/2015</t>
  </si>
  <si>
    <t>REF DT 11/4/15</t>
  </si>
  <si>
    <t>SUPENSE ACCOUNT 10/20/2015</t>
  </si>
  <si>
    <t>SUPENSE ACCOUNT 12/30/2015</t>
  </si>
  <si>
    <t>SUPENSE ACCOUNT 17/12/2015</t>
  </si>
  <si>
    <t>SUPENSE ACCOUNT 8/18/2015</t>
  </si>
  <si>
    <t>SUPENSE ACCOUNT 11/30/2015</t>
  </si>
  <si>
    <t>SUPENSE ACCOUNT 12/23/2015</t>
  </si>
  <si>
    <t>SUPENSE ACCOUNT12/30/2015</t>
  </si>
  <si>
    <t>PNB ONLINE 09/4/2015 SUSPENCE ACCOUNT</t>
  </si>
  <si>
    <t>Suspense accont 12/30/2015</t>
  </si>
  <si>
    <t>SUPENSE ACCOUNT 12/15/2015</t>
  </si>
  <si>
    <t>SUPENSE ACCOUNT 12/28/2015</t>
  </si>
  <si>
    <t>amt rcved 10/23/2016</t>
  </si>
  <si>
    <t>S200J</t>
  </si>
  <si>
    <t>M016T</t>
  </si>
  <si>
    <t>S217D</t>
  </si>
  <si>
    <t>S289M</t>
  </si>
  <si>
    <t>S412K</t>
  </si>
  <si>
    <t>S210D</t>
  </si>
  <si>
    <t>S226K</t>
  </si>
  <si>
    <t>S208D</t>
  </si>
  <si>
    <t>S389S</t>
  </si>
  <si>
    <t>M037M</t>
  </si>
  <si>
    <t>S218D</t>
  </si>
  <si>
    <t>S314S</t>
  </si>
  <si>
    <t>J005K</t>
  </si>
  <si>
    <t>PAYMENT RECEIVED ON 12/19/2015</t>
  </si>
  <si>
    <t>PAYMENT RECEIVED ON 12/29/2015</t>
  </si>
  <si>
    <t>ONLINE 13/8/2015 SUSPENCE ACCOUNT</t>
  </si>
  <si>
    <t>ONLINE 25/5/2015 SUSPENCE ACCOUNT</t>
  </si>
  <si>
    <t>PNB ONLINE 25/5/2015</t>
  </si>
  <si>
    <t>PNB ONLINE 15/1/2016</t>
  </si>
  <si>
    <t>PNB ONLINE 26/11/2015 (CLUSTER)</t>
  </si>
  <si>
    <t>PNB ONLINE 29/12/2015</t>
  </si>
  <si>
    <t>PNB ONLINE 06/01/2016</t>
  </si>
  <si>
    <t>PNB ONLINE 25/01/201</t>
  </si>
  <si>
    <t>PNB ONLINE 22//01/2016</t>
  </si>
  <si>
    <t>S0023N</t>
  </si>
  <si>
    <t>S008N</t>
  </si>
  <si>
    <t>PNB ONLINE 31/01/2016</t>
  </si>
  <si>
    <t>PNB ONLINE 30//12/2015</t>
  </si>
  <si>
    <t>Commission</t>
  </si>
  <si>
    <t>Return Dt</t>
  </si>
  <si>
    <t>Ret Copies</t>
  </si>
  <si>
    <t>Credit Amount</t>
  </si>
  <si>
    <t>UA</t>
  </si>
  <si>
    <t>Return_Type</t>
  </si>
  <si>
    <t>Issue_Type</t>
  </si>
  <si>
    <t>CUT</t>
  </si>
  <si>
    <t>REG</t>
  </si>
  <si>
    <t>S380K</t>
  </si>
  <si>
    <t>S072P</t>
  </si>
  <si>
    <t>S218P</t>
  </si>
  <si>
    <t>S527B</t>
  </si>
  <si>
    <t>S528B</t>
  </si>
  <si>
    <t>S268M</t>
  </si>
  <si>
    <t>k043b</t>
  </si>
  <si>
    <t>S236J</t>
  </si>
  <si>
    <t>RSL</t>
  </si>
  <si>
    <t>SPE</t>
  </si>
  <si>
    <t>S549S</t>
  </si>
  <si>
    <t>j006h</t>
  </si>
  <si>
    <t>AUG194</t>
  </si>
  <si>
    <t>O006B</t>
  </si>
  <si>
    <t>P060B</t>
  </si>
  <si>
    <t>SEP16G</t>
  </si>
  <si>
    <t>P061B</t>
  </si>
  <si>
    <t>SEP02A</t>
  </si>
  <si>
    <t>AUG26F</t>
  </si>
  <si>
    <t>SEP16K</t>
  </si>
  <si>
    <t>K011R</t>
  </si>
  <si>
    <t>Weeks</t>
  </si>
  <si>
    <t>AccId</t>
  </si>
  <si>
    <t>Commission Slab</t>
  </si>
  <si>
    <t>Category</t>
  </si>
  <si>
    <t>Range</t>
  </si>
  <si>
    <t>Unit Cost</t>
  </si>
  <si>
    <t>A</t>
  </si>
  <si>
    <t>0-50</t>
  </si>
  <si>
    <t>B</t>
  </si>
  <si>
    <t>51-100</t>
  </si>
  <si>
    <t>C</t>
  </si>
  <si>
    <t>101-200</t>
  </si>
  <si>
    <t>D</t>
  </si>
  <si>
    <t>201-400</t>
  </si>
  <si>
    <t>E</t>
  </si>
  <si>
    <t>401+</t>
  </si>
</sst>
</file>

<file path=xl/styles.xml><?xml version="1.0" encoding="utf-8"?>
<styleSheet xmlns="http://schemas.openxmlformats.org/spreadsheetml/2006/main">
  <numFmts count="10">
    <numFmt numFmtId="164" formatCode="D\-MMM\-YY;@"/>
    <numFmt numFmtId="165" formatCode="GENERAL"/>
    <numFmt numFmtId="166" formatCode="0"/>
    <numFmt numFmtId="167" formatCode="GENERAL"/>
    <numFmt numFmtId="168" formatCode="@"/>
    <numFmt numFmtId="169" formatCode="0.00"/>
    <numFmt numFmtId="170" formatCode="DD/MM/YYYY"/>
    <numFmt numFmtId="171" formatCode="0%"/>
    <numFmt numFmtId="172" formatCode="D\ MMM\ YY"/>
    <numFmt numFmtId="173" formatCode="0.00%"/>
  </numFmts>
  <fonts count="2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sz val="11"/>
      <color rgb="FF9C0006"/>
      <name val="Calibri"/>
      <family val="2"/>
      <charset val="1"/>
    </font>
    <font>
      <b val="true"/>
      <sz val="11"/>
      <color rgb="FFFA7D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i val="true"/>
      <sz val="11"/>
      <color rgb="FF7F7F7F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rgb="FF3F3F76"/>
      <name val="Calibri"/>
      <family val="2"/>
      <charset val="1"/>
    </font>
    <font>
      <sz val="11"/>
      <color rgb="FFFA7D00"/>
      <name val="Calibri"/>
      <family val="2"/>
      <charset val="1"/>
    </font>
    <font>
      <sz val="11"/>
      <color rgb="FF9C6500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b val="true"/>
      <sz val="18"/>
      <color rgb="FF44546A"/>
      <name val="Calibri Light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  <font>
      <sz val="9"/>
      <color rgb="FFFFFFFF"/>
      <name val="Calibri"/>
      <family val="2"/>
      <charset val="1"/>
    </font>
    <font>
      <sz val="9"/>
      <color rgb="FFFF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FFFFFF"/>
      <name val="Calibri"/>
      <family val="2"/>
      <charset val="1"/>
    </font>
  </fonts>
  <fills count="39">
    <fill>
      <patternFill patternType="none"/>
    </fill>
    <fill>
      <patternFill patternType="gray125"/>
    </fill>
    <fill>
      <patternFill patternType="solid">
        <fgColor rgb="FFDEEBF7"/>
        <bgColor rgb="FFDAE3F3"/>
      </patternFill>
    </fill>
    <fill>
      <patternFill patternType="solid">
        <fgColor rgb="FFFBE5D6"/>
        <bgColor rgb="FFFFF2CC"/>
      </patternFill>
    </fill>
    <fill>
      <patternFill patternType="solid">
        <fgColor rgb="FFEDEDED"/>
        <bgColor rgb="FFF2F2F2"/>
      </patternFill>
    </fill>
    <fill>
      <patternFill patternType="solid">
        <fgColor rgb="FFFFF2CC"/>
        <bgColor rgb="FFFFFFCC"/>
      </patternFill>
    </fill>
    <fill>
      <patternFill patternType="solid">
        <fgColor rgb="FFDAE3F3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BDD7EE"/>
        <bgColor rgb="FFB4C7E7"/>
      </patternFill>
    </fill>
    <fill>
      <patternFill patternType="solid">
        <fgColor rgb="FFF8CBAD"/>
        <bgColor rgb="FFFFCC99"/>
      </patternFill>
    </fill>
    <fill>
      <patternFill patternType="solid">
        <fgColor rgb="FFDBDBDB"/>
        <bgColor rgb="FFD9D9D9"/>
      </patternFill>
    </fill>
    <fill>
      <patternFill patternType="solid">
        <fgColor rgb="FFFFE699"/>
        <bgColor rgb="FFFFEB9C"/>
      </patternFill>
    </fill>
    <fill>
      <patternFill patternType="solid">
        <fgColor rgb="FFB4C7E7"/>
        <bgColor rgb="FF9DC3E6"/>
      </patternFill>
    </fill>
    <fill>
      <patternFill patternType="solid">
        <fgColor rgb="FFC5E0B4"/>
        <bgColor rgb="FFC6EFCE"/>
      </patternFill>
    </fill>
    <fill>
      <patternFill patternType="solid">
        <fgColor rgb="FF9DC3E6"/>
        <bgColor rgb="FFB4C7E7"/>
      </patternFill>
    </fill>
    <fill>
      <patternFill patternType="solid">
        <fgColor rgb="FFF4B183"/>
        <bgColor rgb="FFFFCC99"/>
      </patternFill>
    </fill>
    <fill>
      <patternFill patternType="solid">
        <fgColor rgb="FFC9C9C9"/>
        <bgColor rgb="FFBFBFBF"/>
      </patternFill>
    </fill>
    <fill>
      <patternFill patternType="solid">
        <fgColor rgb="FFFFD966"/>
        <bgColor rgb="FFFFE699"/>
      </patternFill>
    </fill>
    <fill>
      <patternFill patternType="solid">
        <fgColor rgb="FF8FAADC"/>
        <bgColor rgb="FF9DC3E6"/>
      </patternFill>
    </fill>
    <fill>
      <patternFill patternType="solid">
        <fgColor rgb="FFA9D18E"/>
        <bgColor rgb="FFC5E0B4"/>
      </patternFill>
    </fill>
    <fill>
      <patternFill patternType="solid">
        <fgColor rgb="FF5B9BD5"/>
        <bgColor rgb="FF8FAADC"/>
      </patternFill>
    </fill>
    <fill>
      <patternFill patternType="solid">
        <fgColor rgb="FFED7D31"/>
        <bgColor rgb="FFFA7D00"/>
      </patternFill>
    </fill>
    <fill>
      <patternFill patternType="solid">
        <fgColor rgb="FFA5A5A5"/>
        <bgColor rgb="FF8FAADC"/>
      </patternFill>
    </fill>
    <fill>
      <patternFill patternType="solid">
        <fgColor rgb="FFFFC000"/>
        <bgColor rgb="FFFFD966"/>
      </patternFill>
    </fill>
    <fill>
      <patternFill patternType="solid">
        <fgColor rgb="FF4472C4"/>
        <bgColor rgb="FF2E75B6"/>
      </patternFill>
    </fill>
    <fill>
      <patternFill patternType="solid">
        <fgColor rgb="FF70AD47"/>
        <bgColor rgb="FF7F7F7F"/>
      </patternFill>
    </fill>
    <fill>
      <patternFill patternType="solid">
        <fgColor rgb="FFFFC7CE"/>
        <bgColor rgb="FFF8CBAD"/>
      </patternFill>
    </fill>
    <fill>
      <patternFill patternType="solid">
        <fgColor rgb="FFF2F2F2"/>
        <bgColor rgb="FFEDEDED"/>
      </patternFill>
    </fill>
    <fill>
      <patternFill patternType="solid">
        <fgColor rgb="FFC6EFCE"/>
        <bgColor rgb="FFC5E0B4"/>
      </patternFill>
    </fill>
    <fill>
      <patternFill patternType="solid">
        <fgColor rgb="FFFFCC99"/>
        <bgColor rgb="FFF8CBAD"/>
      </patternFill>
    </fill>
    <fill>
      <patternFill patternType="solid">
        <fgColor rgb="FFFFEB9C"/>
        <bgColor rgb="FFFFE699"/>
      </patternFill>
    </fill>
    <fill>
      <patternFill patternType="solid">
        <fgColor rgb="FFBFBFBF"/>
        <bgColor rgb="FFC9C9C9"/>
      </patternFill>
    </fill>
    <fill>
      <patternFill patternType="solid">
        <fgColor rgb="FF385724"/>
        <bgColor rgb="FF3F3F3F"/>
      </patternFill>
    </fill>
    <fill>
      <patternFill patternType="solid">
        <fgColor rgb="FFD9D9D9"/>
        <bgColor rgb="FFDBDBDB"/>
      </patternFill>
    </fill>
    <fill>
      <patternFill patternType="solid">
        <fgColor rgb="FFFFFF00"/>
        <bgColor rgb="FFFFD966"/>
      </patternFill>
    </fill>
    <fill>
      <patternFill patternType="solid">
        <fgColor rgb="FF002060"/>
        <bgColor rgb="FF000080"/>
      </patternFill>
    </fill>
    <fill>
      <patternFill patternType="solid">
        <fgColor rgb="FFFF0000"/>
        <bgColor rgb="FF9C0006"/>
      </patternFill>
    </fill>
    <fill>
      <patternFill patternType="solid">
        <fgColor rgb="FFFFFFCC"/>
        <bgColor rgb="FFFFF2CC"/>
      </patternFill>
    </fill>
    <fill>
      <patternFill patternType="solid">
        <fgColor rgb="FF2E75B6"/>
        <bgColor rgb="FF4472C4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/>
      <right/>
      <top/>
      <bottom style="double">
        <color rgb="FFFF8001"/>
      </bottom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/>
      <right/>
      <top style="thin">
        <color rgb="FF5B9BD5"/>
      </top>
      <bottom style="double">
        <color rgb="FF5B9BD5"/>
      </bottom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5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15" borderId="0" applyFont="true" applyBorder="false" applyAlignment="true" applyProtection="false">
      <alignment horizontal="general" vertical="bottom" textRotation="0" wrapText="false" indent="0" shrinkToFit="false"/>
    </xf>
    <xf numFmtId="164" fontId="4" fillId="16" borderId="0" applyFont="true" applyBorder="false" applyAlignment="true" applyProtection="false">
      <alignment horizontal="general" vertical="bottom" textRotation="0" wrapText="false" indent="0" shrinkToFit="false"/>
    </xf>
    <xf numFmtId="164" fontId="4" fillId="17" borderId="0" applyFont="true" applyBorder="false" applyAlignment="true" applyProtection="false">
      <alignment horizontal="general" vertical="bottom" textRotation="0" wrapText="false" indent="0" shrinkToFit="false"/>
    </xf>
    <xf numFmtId="164" fontId="4" fillId="18" borderId="0" applyFont="true" applyBorder="false" applyAlignment="true" applyProtection="false">
      <alignment horizontal="general" vertical="bottom" textRotation="0" wrapText="false" indent="0" shrinkToFit="false"/>
    </xf>
    <xf numFmtId="164" fontId="4" fillId="19" borderId="0" applyFont="true" applyBorder="false" applyAlignment="true" applyProtection="false">
      <alignment horizontal="general" vertical="bottom" textRotation="0" wrapText="false" indent="0" shrinkToFit="false"/>
    </xf>
    <xf numFmtId="164" fontId="4" fillId="20" borderId="0" applyFont="true" applyBorder="false" applyAlignment="true" applyProtection="false">
      <alignment horizontal="general" vertical="bottom" textRotation="0" wrapText="false" indent="0" shrinkToFit="false"/>
    </xf>
    <xf numFmtId="164" fontId="4" fillId="21" borderId="0" applyFont="true" applyBorder="false" applyAlignment="true" applyProtection="false">
      <alignment horizontal="general" vertical="bottom" textRotation="0" wrapText="false" indent="0" shrinkToFit="false"/>
    </xf>
    <xf numFmtId="164" fontId="4" fillId="22" borderId="0" applyFont="true" applyBorder="false" applyAlignment="true" applyProtection="false">
      <alignment horizontal="general" vertical="bottom" textRotation="0" wrapText="false" indent="0" shrinkToFit="false"/>
    </xf>
    <xf numFmtId="164" fontId="4" fillId="23" borderId="0" applyFont="true" applyBorder="false" applyAlignment="true" applyProtection="false">
      <alignment horizontal="general" vertical="bottom" textRotation="0" wrapText="false" indent="0" shrinkToFit="false"/>
    </xf>
    <xf numFmtId="164" fontId="4" fillId="24" borderId="0" applyFont="true" applyBorder="false" applyAlignment="true" applyProtection="false">
      <alignment horizontal="general" vertical="bottom" textRotation="0" wrapText="false" indent="0" shrinkToFit="false"/>
    </xf>
    <xf numFmtId="164" fontId="4" fillId="25" borderId="0" applyFont="true" applyBorder="false" applyAlignment="true" applyProtection="false">
      <alignment horizontal="general" vertical="bottom" textRotation="0" wrapText="false" indent="0" shrinkToFit="false"/>
    </xf>
    <xf numFmtId="164" fontId="5" fillId="26" borderId="0" applyFont="true" applyBorder="false" applyAlignment="true" applyProtection="false">
      <alignment horizontal="general" vertical="bottom" textRotation="0" wrapText="false" indent="0" shrinkToFit="false"/>
    </xf>
    <xf numFmtId="164" fontId="6" fillId="27" borderId="1" applyFont="true" applyBorder="true" applyAlignment="true" applyProtection="false">
      <alignment horizontal="general" vertical="bottom" textRotation="0" wrapText="false" indent="0" shrinkToFit="false"/>
    </xf>
    <xf numFmtId="164" fontId="7" fillId="22" borderId="2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28" borderId="0" applyFont="true" applyBorder="false" applyAlignment="true" applyProtection="false">
      <alignment horizontal="general" vertical="bottom" textRotation="0" wrapText="false" indent="0" shrinkToFit="false"/>
    </xf>
    <xf numFmtId="164" fontId="10" fillId="29" borderId="1" applyFont="true" applyBorder="true" applyAlignment="true" applyProtection="false">
      <alignment horizontal="general" vertical="bottom" textRotation="0" wrapText="false" indent="0" shrinkToFit="false"/>
    </xf>
    <xf numFmtId="164" fontId="11" fillId="0" borderId="3" applyFont="true" applyBorder="true" applyAlignment="true" applyProtection="false">
      <alignment horizontal="general" vertical="bottom" textRotation="0" wrapText="false" indent="0" shrinkToFit="false"/>
    </xf>
    <xf numFmtId="164" fontId="12" fillId="30" borderId="0" applyFont="true" applyBorder="false" applyAlignment="true" applyProtection="false">
      <alignment horizontal="general" vertical="bottom" textRotation="0" wrapText="false" indent="0" shrinkToFit="false"/>
    </xf>
    <xf numFmtId="164" fontId="13" fillId="27" borderId="4" applyFont="true" applyBorder="tru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0" borderId="5" applyFont="true" applyBorder="true" applyAlignment="true" applyProtection="false">
      <alignment horizontal="general" vertical="bottom" textRotation="0" wrapText="false" indent="0" shrinkToFit="false"/>
    </xf>
    <xf numFmtId="164" fontId="1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31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8" fillId="5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8" fillId="5" borderId="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8" fillId="5" borderId="9" xfId="0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66" fontId="18" fillId="5" borderId="0" xfId="0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66" fontId="18" fillId="31" borderId="1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9" fillId="32" borderId="1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9" fillId="32" borderId="1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9" fillId="32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9" fillId="32" borderId="1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9" fillId="32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9" fillId="32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9" fillId="32" borderId="1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7" fillId="15" borderId="1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7" fillId="17" borderId="1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7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1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6" fontId="17" fillId="33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7" fillId="34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7" fillId="35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17" fillId="3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1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1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1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1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17" fillId="0" borderId="1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7" fillId="36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7" fillId="0" borderId="1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7" fillId="0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7" fillId="34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7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36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1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2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2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7" fillId="3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22" fillId="1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22" fillId="1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2" fillId="1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9" fontId="22" fillId="1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1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0" fontId="21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9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0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0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21" fillId="34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21" fillId="34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21" fillId="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21" fillId="37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2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21" fillId="37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0" fontId="21" fillId="37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5" fontId="17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5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9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23" fillId="38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23" fillId="38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3" fillId="38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6" fontId="23" fillId="38" borderId="1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23" fillId="38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3" fillId="38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23" fillId="38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3" fillId="38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7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7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17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70" fontId="17" fillId="0" borderId="0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5" fontId="1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5" fontId="17" fillId="34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7" fillId="34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5" fontId="17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70" fontId="17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4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% - Accent1 2" xfId="20" builtinId="54" customBuiltin="true"/>
    <cellStyle name="20% - Accent2 2" xfId="21" builtinId="54" customBuiltin="true"/>
    <cellStyle name="20% - Accent3 2" xfId="22" builtinId="54" customBuiltin="true"/>
    <cellStyle name="20% - Accent4 2" xfId="23" builtinId="54" customBuiltin="true"/>
    <cellStyle name="20% - Accent5 2" xfId="24" builtinId="54" customBuiltin="true"/>
    <cellStyle name="20% - Accent6 2" xfId="25" builtinId="54" customBuiltin="true"/>
    <cellStyle name="40% - Accent1 2" xfId="26" builtinId="54" customBuiltin="true"/>
    <cellStyle name="40% - Accent2 2" xfId="27" builtinId="54" customBuiltin="true"/>
    <cellStyle name="40% - Accent3 2" xfId="28" builtinId="54" customBuiltin="true"/>
    <cellStyle name="40% - Accent4 2" xfId="29" builtinId="54" customBuiltin="true"/>
    <cellStyle name="40% - Accent5 2" xfId="30" builtinId="54" customBuiltin="true"/>
    <cellStyle name="40% - Accent6 2" xfId="31" builtinId="54" customBuiltin="true"/>
    <cellStyle name="60% - Accent1 2" xfId="32" builtinId="54" customBuiltin="true"/>
    <cellStyle name="60% - Accent2 2" xfId="33" builtinId="54" customBuiltin="true"/>
    <cellStyle name="60% - Accent3 2" xfId="34" builtinId="54" customBuiltin="true"/>
    <cellStyle name="60% - Accent4 2" xfId="35" builtinId="54" customBuiltin="true"/>
    <cellStyle name="60% - Accent5 2" xfId="36" builtinId="54" customBuiltin="true"/>
    <cellStyle name="60% - Accent6 2" xfId="37" builtinId="54" customBuiltin="true"/>
    <cellStyle name="Accent1 2" xfId="38" builtinId="54" customBuiltin="true"/>
    <cellStyle name="Accent2 2" xfId="39" builtinId="54" customBuiltin="true"/>
    <cellStyle name="Accent3 2" xfId="40" builtinId="54" customBuiltin="true"/>
    <cellStyle name="Accent4 2" xfId="41" builtinId="54" customBuiltin="true"/>
    <cellStyle name="Accent5 2" xfId="42" builtinId="54" customBuiltin="true"/>
    <cellStyle name="Accent6 2" xfId="43" builtinId="54" customBuiltin="true"/>
    <cellStyle name="Bad 2" xfId="44" builtinId="54" customBuiltin="true"/>
    <cellStyle name="Calculation 2" xfId="45" builtinId="54" customBuiltin="true"/>
    <cellStyle name="Check Cell 2" xfId="46" builtinId="54" customBuiltin="true"/>
    <cellStyle name="Explanatory Text 2" xfId="47" builtinId="54" customBuiltin="true"/>
    <cellStyle name="Good 2" xfId="48" builtinId="54" customBuiltin="true"/>
    <cellStyle name="Input 2" xfId="49" builtinId="54" customBuiltin="true"/>
    <cellStyle name="Linked Cell 2" xfId="50" builtinId="54" customBuiltin="true"/>
    <cellStyle name="Neutral 2" xfId="51" builtinId="54" customBuiltin="true"/>
    <cellStyle name="Output 2" xfId="52" builtinId="54" customBuiltin="true"/>
    <cellStyle name="Title 2" xfId="53" builtinId="54" customBuiltin="true"/>
    <cellStyle name="Total 2" xfId="54" builtinId="54" customBuiltin="true"/>
    <cellStyle name="Warning Text 2" xfId="55" builtinId="54" customBuiltin="true"/>
  </cellStyles>
  <dxfs count="1504"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numFmt numFmtId="164" formatCode="D\-MMM\-YY;@"/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FFE699"/>
      <rgbColor rgb="FF0000FF"/>
      <rgbColor rgb="FFFFFF00"/>
      <rgbColor rgb="FFEDEDED"/>
      <rgbColor rgb="FFC5E0B4"/>
      <rgbColor rgb="FF9C0006"/>
      <rgbColor rgb="FF006100"/>
      <rgbColor rgb="FF000080"/>
      <rgbColor rgb="FF9C6500"/>
      <rgbColor rgb="FFFFF2CC"/>
      <rgbColor rgb="FFD9D9D9"/>
      <rgbColor rgb="FFBFBFBF"/>
      <rgbColor rgb="FF7F7F7F"/>
      <rgbColor rgb="FF8FAADC"/>
      <rgbColor rgb="FFF8CBAD"/>
      <rgbColor rgb="FFFFFFCC"/>
      <rgbColor rgb="FFDEEBF7"/>
      <rgbColor rgb="FF660066"/>
      <rgbColor rgb="FFED7D31"/>
      <rgbColor rgb="FF2E75B6"/>
      <rgbColor rgb="FFBDD7EE"/>
      <rgbColor rgb="FF000080"/>
      <rgbColor rgb="FFF2F2F2"/>
      <rgbColor rgb="FFFFD966"/>
      <rgbColor rgb="FFDAE3F3"/>
      <rgbColor rgb="FF800080"/>
      <rgbColor rgb="FF800000"/>
      <rgbColor rgb="FFDBDBDB"/>
      <rgbColor rgb="FF0000FF"/>
      <rgbColor rgb="FFC9C9C9"/>
      <rgbColor rgb="FFE2F0D9"/>
      <rgbColor rgb="FFC6EFCE"/>
      <rgbColor rgb="FFFFEB9C"/>
      <rgbColor rgb="FF9DC3E6"/>
      <rgbColor rgb="FFF4B183"/>
      <rgbColor rgb="FFB4C7E7"/>
      <rgbColor rgb="FFFFCC99"/>
      <rgbColor rgb="FF4472C4"/>
      <rgbColor rgb="FF5B9BD5"/>
      <rgbColor rgb="FFA9D18E"/>
      <rgbColor rgb="FFFFC000"/>
      <rgbColor rgb="FFFF8001"/>
      <rgbColor rgb="FFFA7D00"/>
      <rgbColor rgb="FF44546A"/>
      <rgbColor rgb="FFA5A5A5"/>
      <rgbColor rgb="FF002060"/>
      <rgbColor rgb="FF70AD47"/>
      <rgbColor rgb="FF003300"/>
      <rgbColor rgb="FF385724"/>
      <rgbColor rgb="FFFBE5D6"/>
      <rgbColor rgb="FFFFC7CE"/>
      <rgbColor rgb="FF3F3F76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14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4" ySplit="2" topLeftCell="E1152" activePane="bottomRight" state="frozen"/>
      <selection pane="topLeft" activeCell="A1" activeCellId="0" sqref="A1"/>
      <selection pane="topRight" activeCell="E1" activeCellId="0" sqref="E1"/>
      <selection pane="bottomLeft" activeCell="A1152" activeCellId="0" sqref="A1152"/>
      <selection pane="bottomRight" activeCell="AD1" activeCellId="0" sqref="AD:DX"/>
    </sheetView>
  </sheetViews>
  <sheetFormatPr defaultRowHeight="13.8"/>
  <cols>
    <col collapsed="false" hidden="false" max="1" min="1" style="1" width="7.57085020242915"/>
    <col collapsed="false" hidden="false" max="2" min="2" style="2" width="8.4251012145749"/>
    <col collapsed="false" hidden="false" max="3" min="3" style="3" width="8.4251012145749"/>
    <col collapsed="false" hidden="false" max="4" min="4" style="3" width="8.85425101214575"/>
    <col collapsed="false" hidden="false" max="5" min="5" style="3" width="10.995951417004"/>
    <col collapsed="false" hidden="false" max="6" min="6" style="3" width="31.5708502024291"/>
    <col collapsed="false" hidden="false" max="7" min="7" style="4" width="20.004048582996"/>
    <col collapsed="false" hidden="false" max="8" min="8" style="3" width="48.1376518218624"/>
    <col collapsed="false" hidden="false" max="9" min="9" style="3" width="41.5708502024292"/>
    <col collapsed="false" hidden="false" max="10" min="10" style="3" width="21.5748987854251"/>
    <col collapsed="false" hidden="false" max="11" min="11" style="3" width="27.4210526315789"/>
    <col collapsed="false" hidden="false" max="12" min="12" style="3" width="23.5748987854251"/>
    <col collapsed="false" hidden="false" max="13" min="13" style="5" width="7.71255060728745"/>
    <col collapsed="false" hidden="false" max="14" min="14" style="3" width="16.5668016194332"/>
    <col collapsed="false" hidden="false" max="15" min="15" style="6" width="11.5708502024291"/>
    <col collapsed="false" hidden="false" max="16" min="16" style="7" width="7.85425101214575"/>
    <col collapsed="false" hidden="false" max="17" min="17" style="7" width="8.71255060728745"/>
    <col collapsed="false" hidden="false" max="18" min="18" style="7" width="8"/>
    <col collapsed="false" hidden="false" max="19" min="19" style="7" width="8.57085020242915"/>
    <col collapsed="false" hidden="false" max="21" min="20" style="7" width="7.57085020242915"/>
    <col collapsed="false" hidden="false" max="22" min="22" style="8" width="9.36842105263158"/>
    <col collapsed="false" hidden="false" max="23" min="23" style="8" width="13.7773279352227"/>
    <col collapsed="false" hidden="false" max="29" min="24" style="8" width="6.1417004048583"/>
    <col collapsed="false" hidden="false" max="125" min="30" style="0" width="6.1417004048583"/>
    <col collapsed="false" hidden="false" max="126" min="126" style="0" width="9.1417004048583"/>
    <col collapsed="false" hidden="false" max="127" min="127" style="0" width="10.4251012145749"/>
    <col collapsed="false" hidden="false" max="128" min="128" style="0" width="9.1417004048583"/>
    <col collapsed="false" hidden="true" max="1025" min="129" style="1" width="0"/>
  </cols>
  <sheetData>
    <row r="1" s="16" customFormat="true" ht="28.5" hidden="false" customHeight="true" outlineLevel="0" collapsed="false">
      <c r="A1" s="9"/>
      <c r="B1" s="9"/>
      <c r="C1" s="9"/>
      <c r="D1" s="9"/>
      <c r="E1" s="9"/>
      <c r="F1" s="9"/>
      <c r="G1" s="10"/>
      <c r="H1" s="11" t="s">
        <v>0</v>
      </c>
      <c r="I1" s="11"/>
      <c r="J1" s="11"/>
      <c r="K1" s="11"/>
      <c r="L1" s="11"/>
      <c r="M1" s="11"/>
      <c r="N1" s="11"/>
      <c r="O1" s="11"/>
      <c r="P1" s="12"/>
      <c r="Q1" s="13"/>
      <c r="R1" s="13"/>
      <c r="S1" s="14" t="s">
        <v>1</v>
      </c>
      <c r="T1" s="14"/>
      <c r="U1" s="14"/>
      <c r="V1" s="15" t="s">
        <v>2</v>
      </c>
      <c r="W1" s="15"/>
      <c r="X1" s="15" t="s">
        <v>3</v>
      </c>
      <c r="Y1" s="15"/>
      <c r="Z1" s="15" t="s">
        <v>4</v>
      </c>
      <c r="AA1" s="15"/>
      <c r="AB1" s="15" t="s">
        <v>5</v>
      </c>
      <c r="AC1" s="15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</row>
    <row r="2" s="26" customFormat="true" ht="24.75" hidden="false" customHeight="true" outlineLevel="0" collapsed="false">
      <c r="A2" s="17" t="s">
        <v>6</v>
      </c>
      <c r="B2" s="18" t="s">
        <v>7</v>
      </c>
      <c r="C2" s="19" t="s">
        <v>8</v>
      </c>
      <c r="D2" s="19" t="s">
        <v>9</v>
      </c>
      <c r="E2" s="19" t="s">
        <v>10</v>
      </c>
      <c r="F2" s="20" t="s">
        <v>11</v>
      </c>
      <c r="G2" s="21" t="s">
        <v>12</v>
      </c>
      <c r="H2" s="20" t="s">
        <v>13</v>
      </c>
      <c r="I2" s="19" t="s">
        <v>14</v>
      </c>
      <c r="J2" s="19" t="s">
        <v>15</v>
      </c>
      <c r="K2" s="19" t="s">
        <v>16</v>
      </c>
      <c r="L2" s="19" t="s">
        <v>17</v>
      </c>
      <c r="M2" s="22" t="s">
        <v>18</v>
      </c>
      <c r="N2" s="19" t="s">
        <v>19</v>
      </c>
      <c r="O2" s="18" t="s">
        <v>20</v>
      </c>
      <c r="P2" s="23" t="s">
        <v>21</v>
      </c>
      <c r="Q2" s="23" t="s">
        <v>22</v>
      </c>
      <c r="R2" s="23" t="s">
        <v>23</v>
      </c>
      <c r="S2" s="24" t="s">
        <v>24</v>
      </c>
      <c r="T2" s="25" t="s">
        <v>25</v>
      </c>
      <c r="U2" s="25" t="s">
        <v>26</v>
      </c>
      <c r="V2" s="8" t="s">
        <v>24</v>
      </c>
      <c r="W2" s="8" t="s">
        <v>25</v>
      </c>
      <c r="X2" s="8" t="s">
        <v>24</v>
      </c>
      <c r="Y2" s="8" t="s">
        <v>25</v>
      </c>
      <c r="Z2" s="8" t="s">
        <v>24</v>
      </c>
      <c r="AA2" s="8" t="s">
        <v>25</v>
      </c>
      <c r="AB2" s="8" t="s">
        <v>24</v>
      </c>
      <c r="AC2" s="8" t="s">
        <v>25</v>
      </c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</row>
    <row r="3" s="27" customFormat="true" ht="14.9" hidden="false" customHeight="false" outlineLevel="0" collapsed="false">
      <c r="A3" s="27" t="s">
        <v>27</v>
      </c>
      <c r="B3" s="28" t="n">
        <v>1</v>
      </c>
      <c r="C3" s="29" t="s">
        <v>28</v>
      </c>
      <c r="D3" s="29" t="s">
        <v>28</v>
      </c>
      <c r="E3" s="29" t="s">
        <v>29</v>
      </c>
      <c r="F3" s="29" t="s">
        <v>30</v>
      </c>
      <c r="G3" s="30"/>
      <c r="H3" s="29" t="s">
        <v>31</v>
      </c>
      <c r="I3" s="29" t="s">
        <v>32</v>
      </c>
      <c r="J3" s="29" t="s">
        <v>30</v>
      </c>
      <c r="K3" s="29" t="s">
        <v>33</v>
      </c>
      <c r="L3" s="29" t="s">
        <v>34</v>
      </c>
      <c r="M3" s="31" t="s">
        <v>35</v>
      </c>
      <c r="N3" s="29" t="s">
        <v>36</v>
      </c>
      <c r="O3" s="28" t="n">
        <v>9494292511</v>
      </c>
      <c r="P3" s="32" t="str">
        <f aca="false">IF(AND(S3=0,T3=0), "INACTIVE", "ACTIVE")</f>
        <v>INACTIVE</v>
      </c>
      <c r="Q3" s="33" t="n">
        <v>42463</v>
      </c>
      <c r="R3" s="32"/>
      <c r="S3" s="34" t="n">
        <f aca="false">AD3</f>
        <v>0</v>
      </c>
      <c r="T3" s="34" t="n">
        <f aca="false">AE3</f>
        <v>0</v>
      </c>
      <c r="U3" s="34" t="n">
        <f aca="false">SUM(S3:T3)</f>
        <v>0</v>
      </c>
      <c r="V3" s="8" t="n">
        <v>0</v>
      </c>
      <c r="W3" s="8" t="n">
        <v>5</v>
      </c>
      <c r="X3" s="8" t="n">
        <f aca="false">V3</f>
        <v>0</v>
      </c>
      <c r="Y3" s="8" t="n">
        <f aca="false">W3</f>
        <v>5</v>
      </c>
      <c r="Z3" s="8" t="n">
        <f aca="false">X3</f>
        <v>0</v>
      </c>
      <c r="AA3" s="8" t="n">
        <f aca="false">Y3</f>
        <v>5</v>
      </c>
      <c r="AB3" s="8" t="n">
        <f aca="false">Z3</f>
        <v>0</v>
      </c>
      <c r="AC3" s="8" t="n">
        <f aca="false">AA3</f>
        <v>5</v>
      </c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</row>
    <row r="4" customFormat="false" ht="14.9" hidden="false" customHeight="false" outlineLevel="0" collapsed="false">
      <c r="A4" s="27" t="s">
        <v>27</v>
      </c>
      <c r="B4" s="28" t="n">
        <v>2</v>
      </c>
      <c r="C4" s="29" t="s">
        <v>37</v>
      </c>
      <c r="D4" s="29" t="s">
        <v>37</v>
      </c>
      <c r="E4" s="29" t="s">
        <v>29</v>
      </c>
      <c r="F4" s="29" t="s">
        <v>30</v>
      </c>
      <c r="G4" s="30"/>
      <c r="H4" s="29" t="s">
        <v>38</v>
      </c>
      <c r="I4" s="29" t="s">
        <v>39</v>
      </c>
      <c r="J4" s="29" t="s">
        <v>40</v>
      </c>
      <c r="K4" s="29" t="s">
        <v>41</v>
      </c>
      <c r="L4" s="29" t="s">
        <v>42</v>
      </c>
      <c r="M4" s="31" t="s">
        <v>43</v>
      </c>
      <c r="N4" s="29" t="s">
        <v>36</v>
      </c>
      <c r="O4" s="28"/>
      <c r="P4" s="32" t="str">
        <f aca="false">IF(AND(S4=0,T4=0), "INACTIVE", "ACTIVE")</f>
        <v>INACTIVE</v>
      </c>
      <c r="Q4" s="33" t="n">
        <v>42463</v>
      </c>
      <c r="R4" s="32"/>
      <c r="S4" s="34" t="n">
        <f aca="false">AD4</f>
        <v>0</v>
      </c>
      <c r="T4" s="34" t="n">
        <f aca="false">AE4</f>
        <v>0</v>
      </c>
      <c r="U4" s="34" t="n">
        <f aca="false">SUM(S4:T4)</f>
        <v>0</v>
      </c>
      <c r="V4" s="8" t="n">
        <v>0</v>
      </c>
      <c r="W4" s="8" t="n">
        <v>6</v>
      </c>
      <c r="X4" s="8" t="n">
        <f aca="false">V4</f>
        <v>0</v>
      </c>
      <c r="Y4" s="8" t="n">
        <f aca="false">W4</f>
        <v>6</v>
      </c>
      <c r="Z4" s="8" t="n">
        <f aca="false">X4</f>
        <v>0</v>
      </c>
      <c r="AA4" s="8" t="n">
        <f aca="false">Y4</f>
        <v>6</v>
      </c>
      <c r="AB4" s="8" t="n">
        <f aca="false">Z4</f>
        <v>0</v>
      </c>
      <c r="AC4" s="8" t="n">
        <f aca="false">AA4</f>
        <v>6</v>
      </c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9" hidden="false" customHeight="false" outlineLevel="0" collapsed="false">
      <c r="A5" s="27" t="s">
        <v>27</v>
      </c>
      <c r="B5" s="28" t="n">
        <v>3</v>
      </c>
      <c r="C5" s="29" t="s">
        <v>44</v>
      </c>
      <c r="D5" s="29" t="s">
        <v>44</v>
      </c>
      <c r="E5" s="29" t="s">
        <v>29</v>
      </c>
      <c r="F5" s="29" t="s">
        <v>30</v>
      </c>
      <c r="G5" s="30"/>
      <c r="H5" s="29" t="s">
        <v>45</v>
      </c>
      <c r="I5" s="29" t="s">
        <v>46</v>
      </c>
      <c r="J5" s="29" t="s">
        <v>47</v>
      </c>
      <c r="K5" s="29" t="s">
        <v>48</v>
      </c>
      <c r="L5" s="29" t="s">
        <v>49</v>
      </c>
      <c r="M5" s="31" t="s">
        <v>50</v>
      </c>
      <c r="N5" s="29" t="s">
        <v>36</v>
      </c>
      <c r="O5" s="28" t="n">
        <v>9948113075</v>
      </c>
      <c r="P5" s="32" t="str">
        <f aca="false">IF(AND(S5=0,T5=0), "INACTIVE", "ACTIVE")</f>
        <v>INACTIVE</v>
      </c>
      <c r="Q5" s="33" t="n">
        <v>42463</v>
      </c>
      <c r="R5" s="32"/>
      <c r="S5" s="34" t="n">
        <f aca="false">AD5</f>
        <v>0</v>
      </c>
      <c r="T5" s="34" t="n">
        <f aca="false">AE5</f>
        <v>0</v>
      </c>
      <c r="U5" s="34" t="n">
        <f aca="false">SUM(S5:T5)</f>
        <v>0</v>
      </c>
      <c r="V5" s="8" t="n">
        <v>3</v>
      </c>
      <c r="W5" s="8" t="n">
        <v>6</v>
      </c>
      <c r="X5" s="8" t="n">
        <f aca="false">V5</f>
        <v>3</v>
      </c>
      <c r="Y5" s="8" t="n">
        <f aca="false">W5</f>
        <v>6</v>
      </c>
      <c r="Z5" s="8" t="n">
        <f aca="false">X5</f>
        <v>3</v>
      </c>
      <c r="AA5" s="8" t="n">
        <f aca="false">Y5</f>
        <v>6</v>
      </c>
      <c r="AB5" s="8" t="n">
        <f aca="false">Z5</f>
        <v>3</v>
      </c>
      <c r="AC5" s="8" t="n">
        <f aca="false">AA5</f>
        <v>6</v>
      </c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9" hidden="false" customHeight="false" outlineLevel="0" collapsed="false">
      <c r="A6" s="27" t="s">
        <v>27</v>
      </c>
      <c r="B6" s="28" t="n">
        <v>5</v>
      </c>
      <c r="C6" s="29" t="s">
        <v>51</v>
      </c>
      <c r="D6" s="29" t="s">
        <v>51</v>
      </c>
      <c r="E6" s="29" t="s">
        <v>29</v>
      </c>
      <c r="F6" s="29" t="s">
        <v>30</v>
      </c>
      <c r="G6" s="30"/>
      <c r="H6" s="29" t="s">
        <v>52</v>
      </c>
      <c r="I6" s="29" t="s">
        <v>30</v>
      </c>
      <c r="J6" s="29" t="s">
        <v>53</v>
      </c>
      <c r="K6" s="29" t="s">
        <v>54</v>
      </c>
      <c r="L6" s="29" t="s">
        <v>55</v>
      </c>
      <c r="M6" s="31" t="s">
        <v>56</v>
      </c>
      <c r="N6" s="29" t="s">
        <v>57</v>
      </c>
      <c r="O6" s="28" t="n">
        <v>9435029512</v>
      </c>
      <c r="P6" s="32" t="str">
        <f aca="false">IF(AND(S6=0,T6=0), "INACTIVE", "ACTIVE")</f>
        <v>INACTIVE</v>
      </c>
      <c r="Q6" s="33" t="n">
        <v>42463</v>
      </c>
      <c r="R6" s="32"/>
      <c r="S6" s="34" t="n">
        <f aca="false">AD6</f>
        <v>0</v>
      </c>
      <c r="T6" s="34" t="n">
        <f aca="false">AE6</f>
        <v>0</v>
      </c>
      <c r="U6" s="34" t="n">
        <f aca="false">SUM(S6:T6)</f>
        <v>0</v>
      </c>
      <c r="V6" s="8" t="n">
        <v>7</v>
      </c>
      <c r="W6" s="8" t="n">
        <v>0</v>
      </c>
      <c r="X6" s="8" t="n">
        <f aca="false">V6</f>
        <v>7</v>
      </c>
      <c r="Y6" s="8" t="n">
        <f aca="false">W6</f>
        <v>0</v>
      </c>
      <c r="Z6" s="8" t="n">
        <f aca="false">X6</f>
        <v>7</v>
      </c>
      <c r="AA6" s="8" t="n">
        <f aca="false">Y6</f>
        <v>0</v>
      </c>
      <c r="AB6" s="8" t="n">
        <f aca="false">Z6</f>
        <v>7</v>
      </c>
      <c r="AC6" s="8" t="n">
        <f aca="false">AA6</f>
        <v>0</v>
      </c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9" hidden="false" customHeight="false" outlineLevel="0" collapsed="false">
      <c r="A7" s="27" t="s">
        <v>27</v>
      </c>
      <c r="B7" s="28" t="n">
        <v>7</v>
      </c>
      <c r="C7" s="29" t="s">
        <v>58</v>
      </c>
      <c r="D7" s="29" t="s">
        <v>58</v>
      </c>
      <c r="E7" s="29" t="s">
        <v>29</v>
      </c>
      <c r="F7" s="29" t="s">
        <v>30</v>
      </c>
      <c r="G7" s="30"/>
      <c r="H7" s="29" t="s">
        <v>59</v>
      </c>
      <c r="I7" s="29" t="s">
        <v>60</v>
      </c>
      <c r="J7" s="29" t="s">
        <v>30</v>
      </c>
      <c r="K7" s="29" t="s">
        <v>61</v>
      </c>
      <c r="L7" s="29" t="s">
        <v>62</v>
      </c>
      <c r="M7" s="31" t="s">
        <v>63</v>
      </c>
      <c r="N7" s="29" t="s">
        <v>64</v>
      </c>
      <c r="O7" s="28" t="n">
        <v>8404868420</v>
      </c>
      <c r="P7" s="32" t="str">
        <f aca="false">IF(AND(S7=0,T7=0), "INACTIVE", "ACTIVE")</f>
        <v>INACTIVE</v>
      </c>
      <c r="Q7" s="33" t="n">
        <v>42463</v>
      </c>
      <c r="R7" s="32"/>
      <c r="S7" s="34" t="n">
        <f aca="false">AD7</f>
        <v>0</v>
      </c>
      <c r="T7" s="34" t="n">
        <f aca="false">AE7</f>
        <v>0</v>
      </c>
      <c r="U7" s="34" t="n">
        <f aca="false">SUM(S7:T7)</f>
        <v>0</v>
      </c>
      <c r="V7" s="8" t="n">
        <v>3</v>
      </c>
      <c r="W7" s="8" t="n">
        <v>0</v>
      </c>
      <c r="X7" s="8" t="n">
        <f aca="false">V7</f>
        <v>3</v>
      </c>
      <c r="Y7" s="8" t="n">
        <f aca="false">W7</f>
        <v>0</v>
      </c>
      <c r="Z7" s="8" t="n">
        <f aca="false">X7</f>
        <v>3</v>
      </c>
      <c r="AA7" s="8" t="n">
        <f aca="false">Y7</f>
        <v>0</v>
      </c>
      <c r="AB7" s="8" t="n">
        <f aca="false">Z7</f>
        <v>3</v>
      </c>
      <c r="AC7" s="8" t="n">
        <f aca="false">AA7</f>
        <v>0</v>
      </c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9" hidden="false" customHeight="false" outlineLevel="0" collapsed="false">
      <c r="A8" s="27" t="s">
        <v>27</v>
      </c>
      <c r="B8" s="28" t="n">
        <v>8</v>
      </c>
      <c r="C8" s="29" t="s">
        <v>65</v>
      </c>
      <c r="D8" s="29" t="s">
        <v>65</v>
      </c>
      <c r="E8" s="29" t="s">
        <v>29</v>
      </c>
      <c r="F8" s="29" t="s">
        <v>30</v>
      </c>
      <c r="G8" s="30"/>
      <c r="H8" s="29" t="s">
        <v>66</v>
      </c>
      <c r="I8" s="29" t="s">
        <v>67</v>
      </c>
      <c r="J8" s="29" t="s">
        <v>68</v>
      </c>
      <c r="K8" s="29" t="s">
        <v>69</v>
      </c>
      <c r="L8" s="29" t="s">
        <v>70</v>
      </c>
      <c r="M8" s="31" t="s">
        <v>71</v>
      </c>
      <c r="N8" s="29" t="s">
        <v>64</v>
      </c>
      <c r="O8" s="28" t="s">
        <v>72</v>
      </c>
      <c r="P8" s="32" t="str">
        <f aca="false">IF(AND(S8=0,T8=0), "INACTIVE", "ACTIVE")</f>
        <v>INACTIVE</v>
      </c>
      <c r="Q8" s="33" t="n">
        <v>42463</v>
      </c>
      <c r="R8" s="32"/>
      <c r="S8" s="34" t="n">
        <f aca="false">AD8</f>
        <v>0</v>
      </c>
      <c r="T8" s="34" t="n">
        <f aca="false">AE8</f>
        <v>0</v>
      </c>
      <c r="U8" s="34" t="n">
        <f aca="false">SUM(S8:T8)</f>
        <v>0</v>
      </c>
      <c r="V8" s="8" t="n">
        <v>10</v>
      </c>
      <c r="W8" s="8" t="n">
        <v>0</v>
      </c>
      <c r="X8" s="8" t="n">
        <f aca="false">V8</f>
        <v>10</v>
      </c>
      <c r="Y8" s="8" t="n">
        <f aca="false">W8</f>
        <v>0</v>
      </c>
      <c r="Z8" s="8" t="n">
        <f aca="false">X8</f>
        <v>10</v>
      </c>
      <c r="AA8" s="8" t="n">
        <f aca="false">Y8</f>
        <v>0</v>
      </c>
      <c r="AB8" s="8" t="n">
        <f aca="false">Z8</f>
        <v>10</v>
      </c>
      <c r="AC8" s="8" t="n">
        <f aca="false">AA8</f>
        <v>0</v>
      </c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9" hidden="false" customHeight="false" outlineLevel="0" collapsed="false">
      <c r="A9" s="27" t="s">
        <v>27</v>
      </c>
      <c r="B9" s="28" t="n">
        <v>9</v>
      </c>
      <c r="C9" s="29" t="s">
        <v>73</v>
      </c>
      <c r="D9" s="29" t="s">
        <v>73</v>
      </c>
      <c r="E9" s="29" t="s">
        <v>29</v>
      </c>
      <c r="F9" s="29" t="s">
        <v>30</v>
      </c>
      <c r="G9" s="30"/>
      <c r="H9" s="29" t="s">
        <v>74</v>
      </c>
      <c r="I9" s="29" t="s">
        <v>30</v>
      </c>
      <c r="J9" s="29" t="s">
        <v>75</v>
      </c>
      <c r="K9" s="29" t="s">
        <v>76</v>
      </c>
      <c r="L9" s="29" t="s">
        <v>77</v>
      </c>
      <c r="M9" s="31" t="s">
        <v>78</v>
      </c>
      <c r="N9" s="29" t="s">
        <v>64</v>
      </c>
      <c r="O9" s="28" t="s">
        <v>79</v>
      </c>
      <c r="P9" s="32" t="str">
        <f aca="false">IF(AND(S9=0,T9=0), "INACTIVE", "ACTIVE")</f>
        <v>INACTIVE</v>
      </c>
      <c r="Q9" s="33" t="n">
        <v>42463</v>
      </c>
      <c r="R9" s="32"/>
      <c r="S9" s="34" t="n">
        <f aca="false">AD9</f>
        <v>0</v>
      </c>
      <c r="T9" s="34" t="n">
        <f aca="false">AE9</f>
        <v>0</v>
      </c>
      <c r="U9" s="34" t="n">
        <f aca="false">SUM(S9:T9)</f>
        <v>0</v>
      </c>
      <c r="V9" s="8" t="n">
        <v>2</v>
      </c>
      <c r="W9" s="8" t="n">
        <v>0</v>
      </c>
      <c r="X9" s="8" t="n">
        <f aca="false">V9</f>
        <v>2</v>
      </c>
      <c r="Y9" s="8" t="n">
        <f aca="false">W9</f>
        <v>0</v>
      </c>
      <c r="Z9" s="8" t="n">
        <f aca="false">X9</f>
        <v>2</v>
      </c>
      <c r="AA9" s="8" t="n">
        <f aca="false">Y9</f>
        <v>0</v>
      </c>
      <c r="AB9" s="8" t="n">
        <f aca="false">Z9</f>
        <v>2</v>
      </c>
      <c r="AC9" s="8" t="n">
        <f aca="false">AA9</f>
        <v>0</v>
      </c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9" hidden="false" customHeight="false" outlineLevel="0" collapsed="false">
      <c r="A10" s="27" t="s">
        <v>27</v>
      </c>
      <c r="B10" s="28" t="n">
        <v>10</v>
      </c>
      <c r="C10" s="29" t="s">
        <v>80</v>
      </c>
      <c r="D10" s="29" t="s">
        <v>80</v>
      </c>
      <c r="E10" s="29" t="s">
        <v>29</v>
      </c>
      <c r="F10" s="29" t="s">
        <v>30</v>
      </c>
      <c r="G10" s="30"/>
      <c r="H10" s="29" t="s">
        <v>81</v>
      </c>
      <c r="I10" s="29" t="s">
        <v>82</v>
      </c>
      <c r="J10" s="29" t="s">
        <v>83</v>
      </c>
      <c r="K10" s="29" t="s">
        <v>84</v>
      </c>
      <c r="L10" s="29" t="s">
        <v>85</v>
      </c>
      <c r="M10" s="31" t="s">
        <v>86</v>
      </c>
      <c r="N10" s="29" t="s">
        <v>64</v>
      </c>
      <c r="O10" s="28" t="n">
        <v>8969659541</v>
      </c>
      <c r="P10" s="32" t="str">
        <f aca="false">IF(AND(S10=0,T10=0), "INACTIVE", "ACTIVE")</f>
        <v>INACTIVE</v>
      </c>
      <c r="Q10" s="33" t="n">
        <v>42463</v>
      </c>
      <c r="R10" s="32"/>
      <c r="S10" s="34" t="n">
        <f aca="false">AD10</f>
        <v>0</v>
      </c>
      <c r="T10" s="34" t="n">
        <f aca="false">AE10</f>
        <v>0</v>
      </c>
      <c r="U10" s="34" t="n">
        <f aca="false">SUM(S10:T10)</f>
        <v>0</v>
      </c>
      <c r="V10" s="8" t="n">
        <v>150</v>
      </c>
      <c r="W10" s="8" t="n">
        <v>0</v>
      </c>
      <c r="X10" s="8" t="n">
        <f aca="false">V10</f>
        <v>150</v>
      </c>
      <c r="Y10" s="8" t="n">
        <f aca="false">W10</f>
        <v>0</v>
      </c>
      <c r="Z10" s="8" t="n">
        <f aca="false">X10</f>
        <v>150</v>
      </c>
      <c r="AA10" s="8" t="n">
        <f aca="false">Y10</f>
        <v>0</v>
      </c>
      <c r="AB10" s="8" t="n">
        <f aca="false">Z10</f>
        <v>150</v>
      </c>
      <c r="AC10" s="8" t="n">
        <f aca="false">AA10</f>
        <v>0</v>
      </c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9" hidden="false" customHeight="false" outlineLevel="0" collapsed="false">
      <c r="A11" s="27" t="s">
        <v>27</v>
      </c>
      <c r="B11" s="28" t="n">
        <v>11</v>
      </c>
      <c r="C11" s="29" t="s">
        <v>87</v>
      </c>
      <c r="D11" s="29" t="s">
        <v>87</v>
      </c>
      <c r="E11" s="29" t="s">
        <v>29</v>
      </c>
      <c r="F11" s="29" t="s">
        <v>30</v>
      </c>
      <c r="G11" s="30"/>
      <c r="H11" s="29" t="s">
        <v>88</v>
      </c>
      <c r="I11" s="29" t="s">
        <v>89</v>
      </c>
      <c r="J11" s="29" t="s">
        <v>30</v>
      </c>
      <c r="K11" s="29" t="s">
        <v>90</v>
      </c>
      <c r="L11" s="29" t="s">
        <v>91</v>
      </c>
      <c r="M11" s="31" t="s">
        <v>92</v>
      </c>
      <c r="N11" s="29" t="s">
        <v>64</v>
      </c>
      <c r="O11" s="28"/>
      <c r="P11" s="32" t="str">
        <f aca="false">IF(AND(S11=0,T11=0), "INACTIVE", "ACTIVE")</f>
        <v>INACTIVE</v>
      </c>
      <c r="Q11" s="33" t="n">
        <v>42463</v>
      </c>
      <c r="R11" s="32"/>
      <c r="S11" s="34" t="n">
        <f aca="false">AD11</f>
        <v>0</v>
      </c>
      <c r="T11" s="34" t="n">
        <f aca="false">AE11</f>
        <v>0</v>
      </c>
      <c r="U11" s="34" t="n">
        <f aca="false">SUM(S11:T11)</f>
        <v>0</v>
      </c>
      <c r="V11" s="8" t="n">
        <v>3</v>
      </c>
      <c r="W11" s="8" t="n">
        <v>0</v>
      </c>
      <c r="X11" s="8" t="n">
        <f aca="false">V11</f>
        <v>3</v>
      </c>
      <c r="Y11" s="8" t="n">
        <f aca="false">W11</f>
        <v>0</v>
      </c>
      <c r="Z11" s="8" t="n">
        <f aca="false">X11</f>
        <v>3</v>
      </c>
      <c r="AA11" s="8" t="n">
        <f aca="false">Y11</f>
        <v>0</v>
      </c>
      <c r="AB11" s="8" t="n">
        <f aca="false">Z11</f>
        <v>3</v>
      </c>
      <c r="AC11" s="8" t="n">
        <f aca="false">AA11</f>
        <v>0</v>
      </c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9" hidden="false" customHeight="false" outlineLevel="0" collapsed="false">
      <c r="A12" s="27" t="s">
        <v>27</v>
      </c>
      <c r="B12" s="28" t="n">
        <v>12</v>
      </c>
      <c r="C12" s="29" t="s">
        <v>93</v>
      </c>
      <c r="D12" s="29" t="s">
        <v>93</v>
      </c>
      <c r="E12" s="29" t="s">
        <v>29</v>
      </c>
      <c r="F12" s="29" t="s">
        <v>30</v>
      </c>
      <c r="G12" s="30"/>
      <c r="H12" s="29" t="s">
        <v>94</v>
      </c>
      <c r="I12" s="29" t="s">
        <v>95</v>
      </c>
      <c r="J12" s="29" t="s">
        <v>96</v>
      </c>
      <c r="K12" s="29" t="s">
        <v>97</v>
      </c>
      <c r="L12" s="29" t="s">
        <v>98</v>
      </c>
      <c r="M12" s="31" t="s">
        <v>99</v>
      </c>
      <c r="N12" s="29" t="s">
        <v>64</v>
      </c>
      <c r="O12" s="28"/>
      <c r="P12" s="32" t="str">
        <f aca="false">IF(AND(S12=0,T12=0), "INACTIVE", "ACTIVE")</f>
        <v>INACTIVE</v>
      </c>
      <c r="Q12" s="33" t="n">
        <v>42463</v>
      </c>
      <c r="R12" s="32"/>
      <c r="S12" s="34" t="n">
        <f aca="false">AD12</f>
        <v>0</v>
      </c>
      <c r="T12" s="34" t="n">
        <f aca="false">AE12</f>
        <v>0</v>
      </c>
      <c r="U12" s="34" t="n">
        <f aca="false">SUM(S12:T12)</f>
        <v>0</v>
      </c>
      <c r="V12" s="8" t="n">
        <v>10</v>
      </c>
      <c r="W12" s="8" t="n">
        <v>0</v>
      </c>
      <c r="X12" s="8" t="n">
        <f aca="false">V12</f>
        <v>10</v>
      </c>
      <c r="Y12" s="8" t="n">
        <f aca="false">W12</f>
        <v>0</v>
      </c>
      <c r="Z12" s="8" t="n">
        <f aca="false">X12</f>
        <v>10</v>
      </c>
      <c r="AA12" s="8" t="n">
        <f aca="false">Y12</f>
        <v>0</v>
      </c>
      <c r="AB12" s="8" t="n">
        <f aca="false">Z12</f>
        <v>10</v>
      </c>
      <c r="AC12" s="8" t="n">
        <f aca="false">AA12</f>
        <v>0</v>
      </c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9" hidden="false" customHeight="false" outlineLevel="0" collapsed="false">
      <c r="A13" s="27" t="s">
        <v>27</v>
      </c>
      <c r="B13" s="28" t="n">
        <v>13</v>
      </c>
      <c r="C13" s="29" t="s">
        <v>100</v>
      </c>
      <c r="D13" s="29" t="s">
        <v>100</v>
      </c>
      <c r="E13" s="29" t="s">
        <v>29</v>
      </c>
      <c r="F13" s="29" t="s">
        <v>30</v>
      </c>
      <c r="G13" s="30"/>
      <c r="H13" s="29" t="s">
        <v>101</v>
      </c>
      <c r="I13" s="29" t="s">
        <v>102</v>
      </c>
      <c r="J13" s="29" t="s">
        <v>103</v>
      </c>
      <c r="K13" s="29" t="s">
        <v>104</v>
      </c>
      <c r="L13" s="29" t="s">
        <v>105</v>
      </c>
      <c r="M13" s="31" t="s">
        <v>106</v>
      </c>
      <c r="N13" s="29" t="s">
        <v>64</v>
      </c>
      <c r="O13" s="28"/>
      <c r="P13" s="32" t="str">
        <f aca="false">IF(AND(S13=0,T13=0), "INACTIVE", "ACTIVE")</f>
        <v>INACTIVE</v>
      </c>
      <c r="Q13" s="33" t="n">
        <v>42463</v>
      </c>
      <c r="R13" s="32"/>
      <c r="S13" s="34" t="n">
        <f aca="false">AD13</f>
        <v>0</v>
      </c>
      <c r="T13" s="34" t="n">
        <f aca="false">AE13</f>
        <v>0</v>
      </c>
      <c r="U13" s="34" t="n">
        <f aca="false">SUM(S13:T13)</f>
        <v>0</v>
      </c>
      <c r="V13" s="8" t="n">
        <v>10</v>
      </c>
      <c r="W13" s="8" t="n">
        <v>0</v>
      </c>
      <c r="X13" s="8" t="n">
        <f aca="false">V13</f>
        <v>10</v>
      </c>
      <c r="Y13" s="8" t="n">
        <f aca="false">W13</f>
        <v>0</v>
      </c>
      <c r="Z13" s="8" t="n">
        <f aca="false">X13</f>
        <v>10</v>
      </c>
      <c r="AA13" s="8" t="n">
        <f aca="false">Y13</f>
        <v>0</v>
      </c>
      <c r="AB13" s="8" t="n">
        <f aca="false">Z13</f>
        <v>10</v>
      </c>
      <c r="AC13" s="8" t="n">
        <f aca="false">AA13</f>
        <v>0</v>
      </c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9" hidden="false" customHeight="false" outlineLevel="0" collapsed="false">
      <c r="A14" s="27" t="s">
        <v>27</v>
      </c>
      <c r="B14" s="28" t="n">
        <v>15</v>
      </c>
      <c r="C14" s="29" t="s">
        <v>107</v>
      </c>
      <c r="D14" s="29" t="s">
        <v>107</v>
      </c>
      <c r="E14" s="29" t="s">
        <v>29</v>
      </c>
      <c r="F14" s="29" t="s">
        <v>30</v>
      </c>
      <c r="G14" s="30"/>
      <c r="H14" s="29" t="s">
        <v>108</v>
      </c>
      <c r="I14" s="29" t="s">
        <v>109</v>
      </c>
      <c r="J14" s="29" t="s">
        <v>30</v>
      </c>
      <c r="K14" s="29" t="s">
        <v>110</v>
      </c>
      <c r="L14" s="29" t="s">
        <v>111</v>
      </c>
      <c r="M14" s="31" t="s">
        <v>30</v>
      </c>
      <c r="N14" s="29" t="s">
        <v>64</v>
      </c>
      <c r="O14" s="28"/>
      <c r="P14" s="32" t="str">
        <f aca="false">IF(AND(S14=0,T14=0), "INACTIVE", "ACTIVE")</f>
        <v>INACTIVE</v>
      </c>
      <c r="Q14" s="33" t="n">
        <v>42463</v>
      </c>
      <c r="R14" s="32"/>
      <c r="S14" s="34" t="n">
        <f aca="false">AD14</f>
        <v>0</v>
      </c>
      <c r="T14" s="34" t="n">
        <f aca="false">AE14</f>
        <v>0</v>
      </c>
      <c r="U14" s="34" t="n">
        <f aca="false">SUM(S14:T14)</f>
        <v>0</v>
      </c>
      <c r="V14" s="8" t="n">
        <v>7</v>
      </c>
      <c r="W14" s="8" t="n">
        <v>0</v>
      </c>
      <c r="X14" s="8" t="n">
        <f aca="false">V14</f>
        <v>7</v>
      </c>
      <c r="Y14" s="8" t="n">
        <f aca="false">W14</f>
        <v>0</v>
      </c>
      <c r="Z14" s="8" t="n">
        <f aca="false">X14</f>
        <v>7</v>
      </c>
      <c r="AA14" s="8" t="n">
        <f aca="false">Y14</f>
        <v>0</v>
      </c>
      <c r="AB14" s="8" t="n">
        <f aca="false">Z14</f>
        <v>7</v>
      </c>
      <c r="AC14" s="8" t="n">
        <f aca="false">AA14</f>
        <v>0</v>
      </c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9" hidden="false" customHeight="false" outlineLevel="0" collapsed="false">
      <c r="A15" s="27" t="s">
        <v>27</v>
      </c>
      <c r="B15" s="28" t="n">
        <v>17</v>
      </c>
      <c r="C15" s="29" t="s">
        <v>112</v>
      </c>
      <c r="D15" s="29" t="s">
        <v>112</v>
      </c>
      <c r="E15" s="29" t="s">
        <v>29</v>
      </c>
      <c r="F15" s="29" t="s">
        <v>30</v>
      </c>
      <c r="G15" s="30"/>
      <c r="H15" s="29" t="s">
        <v>113</v>
      </c>
      <c r="I15" s="29" t="s">
        <v>114</v>
      </c>
      <c r="J15" s="29" t="s">
        <v>30</v>
      </c>
      <c r="K15" s="29" t="s">
        <v>115</v>
      </c>
      <c r="L15" s="29" t="s">
        <v>116</v>
      </c>
      <c r="M15" s="31" t="s">
        <v>117</v>
      </c>
      <c r="N15" s="29" t="s">
        <v>118</v>
      </c>
      <c r="O15" s="28"/>
      <c r="P15" s="32" t="str">
        <f aca="false">IF(AND(S15=0,T15=0), "INACTIVE", "ACTIVE")</f>
        <v>INACTIVE</v>
      </c>
      <c r="Q15" s="33" t="n">
        <v>42463</v>
      </c>
      <c r="R15" s="32"/>
      <c r="S15" s="34" t="n">
        <f aca="false">AD15</f>
        <v>0</v>
      </c>
      <c r="T15" s="34" t="n">
        <f aca="false">AE15</f>
        <v>0</v>
      </c>
      <c r="U15" s="34" t="n">
        <f aca="false">SUM(S15:T15)</f>
        <v>0</v>
      </c>
      <c r="V15" s="8" t="n">
        <v>5</v>
      </c>
      <c r="W15" s="8" t="n">
        <v>0</v>
      </c>
      <c r="X15" s="8" t="n">
        <f aca="false">V15</f>
        <v>5</v>
      </c>
      <c r="Y15" s="8" t="n">
        <f aca="false">W15</f>
        <v>0</v>
      </c>
      <c r="Z15" s="8" t="n">
        <f aca="false">X15</f>
        <v>5</v>
      </c>
      <c r="AA15" s="8" t="n">
        <f aca="false">Y15</f>
        <v>0</v>
      </c>
      <c r="AB15" s="8" t="n">
        <f aca="false">Z15</f>
        <v>5</v>
      </c>
      <c r="AC15" s="8" t="n">
        <f aca="false">AA15</f>
        <v>0</v>
      </c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9" hidden="false" customHeight="false" outlineLevel="0" collapsed="false">
      <c r="A16" s="27" t="s">
        <v>27</v>
      </c>
      <c r="B16" s="28" t="n">
        <v>19</v>
      </c>
      <c r="C16" s="29" t="s">
        <v>119</v>
      </c>
      <c r="D16" s="29" t="s">
        <v>119</v>
      </c>
      <c r="E16" s="29" t="s">
        <v>29</v>
      </c>
      <c r="F16" s="29" t="s">
        <v>30</v>
      </c>
      <c r="G16" s="30"/>
      <c r="H16" s="29" t="s">
        <v>120</v>
      </c>
      <c r="I16" s="29" t="s">
        <v>121</v>
      </c>
      <c r="J16" s="29" t="s">
        <v>122</v>
      </c>
      <c r="K16" s="29" t="s">
        <v>123</v>
      </c>
      <c r="L16" s="29" t="s">
        <v>124</v>
      </c>
      <c r="M16" s="31" t="s">
        <v>125</v>
      </c>
      <c r="N16" s="29" t="s">
        <v>118</v>
      </c>
      <c r="O16" s="28" t="n">
        <v>9926176975</v>
      </c>
      <c r="P16" s="32" t="str">
        <f aca="false">IF(AND(S16=0,T16=0), "INACTIVE", "ACTIVE")</f>
        <v>INACTIVE</v>
      </c>
      <c r="Q16" s="33" t="n">
        <v>42463</v>
      </c>
      <c r="R16" s="33" t="n">
        <v>42463</v>
      </c>
      <c r="S16" s="34" t="n">
        <f aca="false">AD16</f>
        <v>0</v>
      </c>
      <c r="T16" s="34" t="n">
        <f aca="false">AE16</f>
        <v>0</v>
      </c>
      <c r="U16" s="34" t="n">
        <f aca="false">SUM(S16:T16)</f>
        <v>0</v>
      </c>
      <c r="V16" s="8" t="n">
        <v>0</v>
      </c>
      <c r="W16" s="8" t="n">
        <v>0</v>
      </c>
      <c r="X16" s="8" t="n">
        <v>0</v>
      </c>
      <c r="Y16" s="8" t="n">
        <f aca="false">W16</f>
        <v>0</v>
      </c>
      <c r="Z16" s="8" t="n">
        <f aca="false">X16</f>
        <v>0</v>
      </c>
      <c r="AA16" s="8" t="n">
        <f aca="false">Y16</f>
        <v>0</v>
      </c>
      <c r="AB16" s="8" t="n">
        <f aca="false">Z16</f>
        <v>0</v>
      </c>
      <c r="AC16" s="8" t="n">
        <f aca="false">AA16</f>
        <v>0</v>
      </c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9" hidden="false" customHeight="false" outlineLevel="0" collapsed="false">
      <c r="A17" s="27" t="s">
        <v>27</v>
      </c>
      <c r="B17" s="28" t="n">
        <v>21</v>
      </c>
      <c r="C17" s="29" t="s">
        <v>126</v>
      </c>
      <c r="D17" s="29" t="s">
        <v>126</v>
      </c>
      <c r="E17" s="29" t="s">
        <v>29</v>
      </c>
      <c r="F17" s="29" t="s">
        <v>30</v>
      </c>
      <c r="G17" s="30"/>
      <c r="H17" s="29" t="s">
        <v>127</v>
      </c>
      <c r="I17" s="29" t="s">
        <v>128</v>
      </c>
      <c r="J17" s="29" t="s">
        <v>129</v>
      </c>
      <c r="K17" s="29" t="s">
        <v>130</v>
      </c>
      <c r="L17" s="29" t="s">
        <v>131</v>
      </c>
      <c r="M17" s="31" t="s">
        <v>132</v>
      </c>
      <c r="N17" s="29" t="s">
        <v>118</v>
      </c>
      <c r="O17" s="28" t="s">
        <v>133</v>
      </c>
      <c r="P17" s="32" t="str">
        <f aca="false">IF(AND(S17=0,T17=0), "INACTIVE", "ACTIVE")</f>
        <v>INACTIVE</v>
      </c>
      <c r="Q17" s="33" t="n">
        <v>42463</v>
      </c>
      <c r="R17" s="32"/>
      <c r="S17" s="34" t="n">
        <f aca="false">AD17</f>
        <v>0</v>
      </c>
      <c r="T17" s="34" t="n">
        <f aca="false">AE17</f>
        <v>0</v>
      </c>
      <c r="U17" s="34" t="n">
        <f aca="false">SUM(S17:T17)</f>
        <v>0</v>
      </c>
      <c r="V17" s="8" t="n">
        <v>17</v>
      </c>
      <c r="W17" s="8" t="n">
        <v>0</v>
      </c>
      <c r="X17" s="8" t="n">
        <f aca="false">V17</f>
        <v>17</v>
      </c>
      <c r="Y17" s="8" t="n">
        <f aca="false">W17</f>
        <v>0</v>
      </c>
      <c r="Z17" s="8" t="n">
        <f aca="false">X17</f>
        <v>17</v>
      </c>
      <c r="AA17" s="8" t="n">
        <f aca="false">Y17</f>
        <v>0</v>
      </c>
      <c r="AB17" s="8" t="n">
        <f aca="false">Z17</f>
        <v>17</v>
      </c>
      <c r="AC17" s="8" t="n">
        <f aca="false">AA17</f>
        <v>0</v>
      </c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27" customFormat="true" ht="14.9" hidden="false" customHeight="false" outlineLevel="0" collapsed="false">
      <c r="A18" s="27" t="s">
        <v>27</v>
      </c>
      <c r="B18" s="28" t="n">
        <v>22</v>
      </c>
      <c r="C18" s="29" t="s">
        <v>134</v>
      </c>
      <c r="D18" s="29" t="s">
        <v>134</v>
      </c>
      <c r="E18" s="29" t="s">
        <v>29</v>
      </c>
      <c r="F18" s="29" t="s">
        <v>30</v>
      </c>
      <c r="G18" s="30"/>
      <c r="H18" s="29" t="s">
        <v>135</v>
      </c>
      <c r="I18" s="29" t="s">
        <v>136</v>
      </c>
      <c r="J18" s="29" t="s">
        <v>137</v>
      </c>
      <c r="K18" s="29" t="s">
        <v>138</v>
      </c>
      <c r="L18" s="29" t="s">
        <v>139</v>
      </c>
      <c r="M18" s="31" t="s">
        <v>140</v>
      </c>
      <c r="N18" s="29" t="s">
        <v>141</v>
      </c>
      <c r="O18" s="28"/>
      <c r="P18" s="32" t="str">
        <f aca="false">IF(AND(S18=0,T18=0), "INACTIVE", "ACTIVE")</f>
        <v>INACTIVE</v>
      </c>
      <c r="Q18" s="33" t="n">
        <v>42463</v>
      </c>
      <c r="R18" s="32"/>
      <c r="S18" s="34" t="n">
        <f aca="false">AD18</f>
        <v>0</v>
      </c>
      <c r="T18" s="34" t="n">
        <f aca="false">AE18</f>
        <v>0</v>
      </c>
      <c r="U18" s="34" t="n">
        <f aca="false">SUM(S18:T18)</f>
        <v>0</v>
      </c>
      <c r="V18" s="8" t="n">
        <v>4</v>
      </c>
      <c r="W18" s="8" t="n">
        <v>0</v>
      </c>
      <c r="X18" s="8" t="n">
        <f aca="false">V18</f>
        <v>4</v>
      </c>
      <c r="Y18" s="8" t="n">
        <f aca="false">W18</f>
        <v>0</v>
      </c>
      <c r="Z18" s="8" t="n">
        <f aca="false">X18</f>
        <v>4</v>
      </c>
      <c r="AA18" s="8" t="n">
        <f aca="false">Y18</f>
        <v>0</v>
      </c>
      <c r="AB18" s="8" t="n">
        <f aca="false">Z18</f>
        <v>4</v>
      </c>
      <c r="AC18" s="8" t="n">
        <f aca="false">AA18</f>
        <v>0</v>
      </c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</row>
    <row r="19" s="27" customFormat="true" ht="14.9" hidden="false" customHeight="false" outlineLevel="0" collapsed="false">
      <c r="A19" s="27" t="s">
        <v>27</v>
      </c>
      <c r="B19" s="28" t="n">
        <v>24</v>
      </c>
      <c r="C19" s="29" t="s">
        <v>142</v>
      </c>
      <c r="D19" s="29" t="s">
        <v>142</v>
      </c>
      <c r="E19" s="29" t="s">
        <v>29</v>
      </c>
      <c r="F19" s="29" t="s">
        <v>30</v>
      </c>
      <c r="G19" s="30"/>
      <c r="H19" s="29" t="s">
        <v>143</v>
      </c>
      <c r="I19" s="29" t="s">
        <v>144</v>
      </c>
      <c r="J19" s="29" t="s">
        <v>145</v>
      </c>
      <c r="K19" s="29" t="s">
        <v>146</v>
      </c>
      <c r="L19" s="29" t="s">
        <v>147</v>
      </c>
      <c r="M19" s="31" t="s">
        <v>148</v>
      </c>
      <c r="N19" s="29" t="s">
        <v>149</v>
      </c>
      <c r="O19" s="28"/>
      <c r="P19" s="32" t="str">
        <f aca="false">IF(AND(S19=0,T19=0), "INACTIVE", "ACTIVE")</f>
        <v>INACTIVE</v>
      </c>
      <c r="Q19" s="33" t="n">
        <v>42463</v>
      </c>
      <c r="R19" s="32"/>
      <c r="S19" s="34" t="n">
        <f aca="false">AD19</f>
        <v>0</v>
      </c>
      <c r="T19" s="34" t="n">
        <f aca="false">AE19</f>
        <v>0</v>
      </c>
      <c r="U19" s="34" t="n">
        <f aca="false">SUM(S19:T19)</f>
        <v>0</v>
      </c>
      <c r="V19" s="8" t="n">
        <v>9</v>
      </c>
      <c r="W19" s="8" t="n">
        <v>0</v>
      </c>
      <c r="X19" s="8" t="n">
        <f aca="false">V19</f>
        <v>9</v>
      </c>
      <c r="Y19" s="8" t="n">
        <f aca="false">W19</f>
        <v>0</v>
      </c>
      <c r="Z19" s="8" t="n">
        <f aca="false">X19</f>
        <v>9</v>
      </c>
      <c r="AA19" s="8" t="n">
        <f aca="false">Y19</f>
        <v>0</v>
      </c>
      <c r="AB19" s="8" t="n">
        <f aca="false">Z19</f>
        <v>9</v>
      </c>
      <c r="AC19" s="8" t="n">
        <f aca="false">AA19</f>
        <v>0</v>
      </c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</row>
    <row r="20" s="27" customFormat="true" ht="14.9" hidden="false" customHeight="false" outlineLevel="0" collapsed="false">
      <c r="A20" s="27" t="s">
        <v>27</v>
      </c>
      <c r="B20" s="28" t="n">
        <v>26</v>
      </c>
      <c r="C20" s="29" t="s">
        <v>150</v>
      </c>
      <c r="D20" s="29" t="s">
        <v>150</v>
      </c>
      <c r="E20" s="29" t="s">
        <v>29</v>
      </c>
      <c r="F20" s="29" t="s">
        <v>30</v>
      </c>
      <c r="G20" s="30"/>
      <c r="H20" s="29" t="s">
        <v>151</v>
      </c>
      <c r="I20" s="29" t="s">
        <v>152</v>
      </c>
      <c r="J20" s="29" t="s">
        <v>153</v>
      </c>
      <c r="K20" s="29" t="s">
        <v>154</v>
      </c>
      <c r="L20" s="29" t="s">
        <v>155</v>
      </c>
      <c r="M20" s="31" t="s">
        <v>156</v>
      </c>
      <c r="N20" s="29" t="s">
        <v>157</v>
      </c>
      <c r="O20" s="28"/>
      <c r="P20" s="32" t="str">
        <f aca="false">IF(AND(S20=0,T20=0), "INACTIVE", "ACTIVE")</f>
        <v>INACTIVE</v>
      </c>
      <c r="Q20" s="33" t="n">
        <v>42463</v>
      </c>
      <c r="R20" s="32"/>
      <c r="S20" s="34" t="n">
        <f aca="false">AD20</f>
        <v>0</v>
      </c>
      <c r="T20" s="34" t="n">
        <f aca="false">AE20</f>
        <v>0</v>
      </c>
      <c r="U20" s="34" t="n">
        <f aca="false">SUM(S20:T20)</f>
        <v>0</v>
      </c>
      <c r="V20" s="8" t="n">
        <v>33</v>
      </c>
      <c r="W20" s="8" t="n">
        <v>0</v>
      </c>
      <c r="X20" s="8" t="n">
        <f aca="false">V20</f>
        <v>33</v>
      </c>
      <c r="Y20" s="8" t="n">
        <f aca="false">W20</f>
        <v>0</v>
      </c>
      <c r="Z20" s="8" t="n">
        <v>34</v>
      </c>
      <c r="AA20" s="8" t="n">
        <f aca="false">Y20</f>
        <v>0</v>
      </c>
      <c r="AB20" s="8" t="n">
        <f aca="false">Z20</f>
        <v>34</v>
      </c>
      <c r="AC20" s="8" t="n">
        <f aca="false">AA20</f>
        <v>0</v>
      </c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</row>
    <row r="21" s="27" customFormat="true" ht="14.9" hidden="false" customHeight="false" outlineLevel="0" collapsed="false">
      <c r="A21" s="27" t="s">
        <v>27</v>
      </c>
      <c r="B21" s="28" t="n">
        <v>27</v>
      </c>
      <c r="C21" s="29" t="s">
        <v>158</v>
      </c>
      <c r="D21" s="29" t="s">
        <v>158</v>
      </c>
      <c r="E21" s="29" t="s">
        <v>29</v>
      </c>
      <c r="F21" s="29" t="s">
        <v>30</v>
      </c>
      <c r="G21" s="30"/>
      <c r="H21" s="29" t="s">
        <v>159</v>
      </c>
      <c r="I21" s="29" t="s">
        <v>30</v>
      </c>
      <c r="J21" s="29" t="s">
        <v>160</v>
      </c>
      <c r="K21" s="29" t="s">
        <v>161</v>
      </c>
      <c r="L21" s="29" t="s">
        <v>162</v>
      </c>
      <c r="M21" s="31" t="s">
        <v>163</v>
      </c>
      <c r="N21" s="29" t="s">
        <v>157</v>
      </c>
      <c r="O21" s="28"/>
      <c r="P21" s="32" t="str">
        <f aca="false">IF(AND(S21=0,T21=0), "INACTIVE", "ACTIVE")</f>
        <v>INACTIVE</v>
      </c>
      <c r="Q21" s="33" t="n">
        <v>42463</v>
      </c>
      <c r="R21" s="32"/>
      <c r="S21" s="34" t="n">
        <f aca="false">AD21</f>
        <v>0</v>
      </c>
      <c r="T21" s="34" t="n">
        <f aca="false">AE21</f>
        <v>0</v>
      </c>
      <c r="U21" s="34" t="n">
        <f aca="false">SUM(S21:T21)</f>
        <v>0</v>
      </c>
      <c r="V21" s="8" t="n">
        <v>5</v>
      </c>
      <c r="W21" s="8" t="n">
        <v>0</v>
      </c>
      <c r="X21" s="8" t="n">
        <f aca="false">V21</f>
        <v>5</v>
      </c>
      <c r="Y21" s="8" t="n">
        <f aca="false">W21</f>
        <v>0</v>
      </c>
      <c r="Z21" s="8" t="n">
        <f aca="false">X21</f>
        <v>5</v>
      </c>
      <c r="AA21" s="8" t="n">
        <f aca="false">Y21</f>
        <v>0</v>
      </c>
      <c r="AB21" s="8" t="n">
        <f aca="false">Z21</f>
        <v>5</v>
      </c>
      <c r="AC21" s="8" t="n">
        <f aca="false">AA21</f>
        <v>0</v>
      </c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</row>
    <row r="22" s="27" customFormat="true" ht="14.9" hidden="false" customHeight="false" outlineLevel="0" collapsed="false">
      <c r="A22" s="27" t="s">
        <v>27</v>
      </c>
      <c r="B22" s="28" t="n">
        <v>28</v>
      </c>
      <c r="C22" s="29" t="s">
        <v>164</v>
      </c>
      <c r="D22" s="29" t="s">
        <v>164</v>
      </c>
      <c r="E22" s="29" t="s">
        <v>29</v>
      </c>
      <c r="F22" s="29" t="s">
        <v>30</v>
      </c>
      <c r="G22" s="30"/>
      <c r="H22" s="29" t="s">
        <v>165</v>
      </c>
      <c r="I22" s="29" t="s">
        <v>166</v>
      </c>
      <c r="J22" s="29" t="s">
        <v>167</v>
      </c>
      <c r="K22" s="29" t="s">
        <v>168</v>
      </c>
      <c r="L22" s="29" t="s">
        <v>116</v>
      </c>
      <c r="M22" s="31" t="s">
        <v>169</v>
      </c>
      <c r="N22" s="29" t="s">
        <v>157</v>
      </c>
      <c r="O22" s="28"/>
      <c r="P22" s="32" t="str">
        <f aca="false">IF(AND(S22=0,T22=0), "INACTIVE", "ACTIVE")</f>
        <v>INACTIVE</v>
      </c>
      <c r="Q22" s="33" t="n">
        <v>42463</v>
      </c>
      <c r="R22" s="32"/>
      <c r="S22" s="34" t="n">
        <f aca="false">AD22</f>
        <v>0</v>
      </c>
      <c r="T22" s="34" t="n">
        <f aca="false">AE22</f>
        <v>0</v>
      </c>
      <c r="U22" s="34" t="n">
        <f aca="false">SUM(S22:T22)</f>
        <v>0</v>
      </c>
      <c r="V22" s="8" t="n">
        <v>5</v>
      </c>
      <c r="W22" s="8" t="n">
        <v>0</v>
      </c>
      <c r="X22" s="8" t="n">
        <f aca="false">V22</f>
        <v>5</v>
      </c>
      <c r="Y22" s="8" t="n">
        <f aca="false">W22</f>
        <v>0</v>
      </c>
      <c r="Z22" s="8" t="n">
        <f aca="false">X22</f>
        <v>5</v>
      </c>
      <c r="AA22" s="8" t="n">
        <f aca="false">Y22</f>
        <v>0</v>
      </c>
      <c r="AB22" s="8" t="n">
        <f aca="false">Z22</f>
        <v>5</v>
      </c>
      <c r="AC22" s="8" t="n">
        <f aca="false">AA22</f>
        <v>0</v>
      </c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</row>
    <row r="23" s="27" customFormat="true" ht="14.9" hidden="false" customHeight="false" outlineLevel="0" collapsed="false">
      <c r="A23" s="27" t="s">
        <v>27</v>
      </c>
      <c r="B23" s="28" t="n">
        <v>29</v>
      </c>
      <c r="C23" s="29" t="s">
        <v>170</v>
      </c>
      <c r="D23" s="29" t="s">
        <v>170</v>
      </c>
      <c r="E23" s="29" t="s">
        <v>29</v>
      </c>
      <c r="F23" s="29" t="s">
        <v>30</v>
      </c>
      <c r="G23" s="30"/>
      <c r="H23" s="29" t="s">
        <v>171</v>
      </c>
      <c r="I23" s="29" t="s">
        <v>172</v>
      </c>
      <c r="J23" s="29" t="s">
        <v>173</v>
      </c>
      <c r="K23" s="29" t="s">
        <v>174</v>
      </c>
      <c r="L23" s="29" t="s">
        <v>175</v>
      </c>
      <c r="M23" s="31" t="s">
        <v>176</v>
      </c>
      <c r="N23" s="29" t="s">
        <v>157</v>
      </c>
      <c r="O23" s="28"/>
      <c r="P23" s="32" t="str">
        <f aca="false">IF(AND(S23=0,T23=0), "INACTIVE", "ACTIVE")</f>
        <v>INACTIVE</v>
      </c>
      <c r="Q23" s="33" t="n">
        <v>42463</v>
      </c>
      <c r="R23" s="32"/>
      <c r="S23" s="34" t="n">
        <f aca="false">AD23</f>
        <v>0</v>
      </c>
      <c r="T23" s="34" t="n">
        <f aca="false">AE23</f>
        <v>0</v>
      </c>
      <c r="U23" s="34" t="n">
        <f aca="false">SUM(S23:T23)</f>
        <v>0</v>
      </c>
      <c r="V23" s="8" t="n">
        <v>5</v>
      </c>
      <c r="W23" s="8" t="n">
        <v>0</v>
      </c>
      <c r="X23" s="8" t="n">
        <f aca="false">V23</f>
        <v>5</v>
      </c>
      <c r="Y23" s="8" t="n">
        <f aca="false">W23</f>
        <v>0</v>
      </c>
      <c r="Z23" s="8" t="n">
        <f aca="false">X23</f>
        <v>5</v>
      </c>
      <c r="AA23" s="8" t="n">
        <f aca="false">Y23</f>
        <v>0</v>
      </c>
      <c r="AB23" s="8" t="n">
        <f aca="false">Z23</f>
        <v>5</v>
      </c>
      <c r="AC23" s="8" t="n">
        <f aca="false">AA23</f>
        <v>0</v>
      </c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</row>
    <row r="24" s="27" customFormat="true" ht="14.9" hidden="false" customHeight="false" outlineLevel="0" collapsed="false">
      <c r="A24" s="27" t="s">
        <v>27</v>
      </c>
      <c r="B24" s="28" t="n">
        <v>30</v>
      </c>
      <c r="C24" s="29" t="s">
        <v>177</v>
      </c>
      <c r="D24" s="29" t="s">
        <v>177</v>
      </c>
      <c r="E24" s="29" t="s">
        <v>29</v>
      </c>
      <c r="F24" s="29" t="s">
        <v>30</v>
      </c>
      <c r="G24" s="30"/>
      <c r="H24" s="29" t="s">
        <v>178</v>
      </c>
      <c r="I24" s="29" t="s">
        <v>179</v>
      </c>
      <c r="J24" s="29" t="s">
        <v>180</v>
      </c>
      <c r="K24" s="29" t="s">
        <v>181</v>
      </c>
      <c r="L24" s="29" t="s">
        <v>182</v>
      </c>
      <c r="M24" s="31" t="s">
        <v>30</v>
      </c>
      <c r="N24" s="29" t="s">
        <v>157</v>
      </c>
      <c r="O24" s="28"/>
      <c r="P24" s="32" t="str">
        <f aca="false">IF(AND(S24=0,T24=0), "INACTIVE", "ACTIVE")</f>
        <v>INACTIVE</v>
      </c>
      <c r="Q24" s="33" t="n">
        <v>42463</v>
      </c>
      <c r="R24" s="32"/>
      <c r="S24" s="34" t="n">
        <f aca="false">AD24</f>
        <v>0</v>
      </c>
      <c r="T24" s="34" t="n">
        <f aca="false">AE24</f>
        <v>0</v>
      </c>
      <c r="U24" s="34" t="n">
        <f aca="false">SUM(S24:T24)</f>
        <v>0</v>
      </c>
      <c r="V24" s="8" t="n">
        <v>7</v>
      </c>
      <c r="W24" s="8" t="n">
        <v>0</v>
      </c>
      <c r="X24" s="8" t="n">
        <f aca="false">V24</f>
        <v>7</v>
      </c>
      <c r="Y24" s="8" t="n">
        <f aca="false">W24</f>
        <v>0</v>
      </c>
      <c r="Z24" s="8" t="n">
        <f aca="false">X24</f>
        <v>7</v>
      </c>
      <c r="AA24" s="8" t="n">
        <f aca="false">Y24</f>
        <v>0</v>
      </c>
      <c r="AB24" s="8" t="n">
        <f aca="false">Z24</f>
        <v>7</v>
      </c>
      <c r="AC24" s="8" t="n">
        <f aca="false">AA24</f>
        <v>0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</row>
    <row r="25" s="27" customFormat="true" ht="14.9" hidden="false" customHeight="false" outlineLevel="0" collapsed="false">
      <c r="A25" s="27" t="s">
        <v>27</v>
      </c>
      <c r="B25" s="28" t="n">
        <v>32</v>
      </c>
      <c r="C25" s="29" t="s">
        <v>183</v>
      </c>
      <c r="D25" s="29" t="s">
        <v>150</v>
      </c>
      <c r="E25" s="29" t="s">
        <v>29</v>
      </c>
      <c r="F25" s="29" t="s">
        <v>30</v>
      </c>
      <c r="G25" s="30"/>
      <c r="H25" s="29" t="s">
        <v>184</v>
      </c>
      <c r="I25" s="29" t="s">
        <v>30</v>
      </c>
      <c r="J25" s="29" t="s">
        <v>30</v>
      </c>
      <c r="K25" s="29" t="s">
        <v>185</v>
      </c>
      <c r="L25" s="29" t="s">
        <v>186</v>
      </c>
      <c r="M25" s="31" t="s">
        <v>187</v>
      </c>
      <c r="N25" s="29" t="s">
        <v>157</v>
      </c>
      <c r="O25" s="28"/>
      <c r="P25" s="32" t="str">
        <f aca="false">IF(AND(S25=0,T25=0), "INACTIVE", "ACTIVE")</f>
        <v>INACTIVE</v>
      </c>
      <c r="Q25" s="33" t="n">
        <v>42463</v>
      </c>
      <c r="R25" s="32"/>
      <c r="S25" s="34" t="n">
        <f aca="false">AD25</f>
        <v>0</v>
      </c>
      <c r="T25" s="34" t="n">
        <f aca="false">AE25</f>
        <v>0</v>
      </c>
      <c r="U25" s="34" t="n">
        <f aca="false">SUM(S25:T25)</f>
        <v>0</v>
      </c>
      <c r="V25" s="8" t="n">
        <v>19</v>
      </c>
      <c r="W25" s="8" t="n">
        <v>0</v>
      </c>
      <c r="X25" s="8" t="n">
        <f aca="false">V25</f>
        <v>19</v>
      </c>
      <c r="Y25" s="8" t="n">
        <f aca="false">W25</f>
        <v>0</v>
      </c>
      <c r="Z25" s="8" t="n">
        <v>18</v>
      </c>
      <c r="AA25" s="8" t="n">
        <f aca="false">Y25</f>
        <v>0</v>
      </c>
      <c r="AB25" s="8" t="n">
        <f aca="false">Z25</f>
        <v>18</v>
      </c>
      <c r="AC25" s="8" t="n">
        <f aca="false">AA25</f>
        <v>0</v>
      </c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</row>
    <row r="26" s="27" customFormat="true" ht="14.9" hidden="false" customHeight="false" outlineLevel="0" collapsed="false">
      <c r="A26" s="27" t="s">
        <v>27</v>
      </c>
      <c r="B26" s="28" t="n">
        <v>33</v>
      </c>
      <c r="C26" s="29" t="s">
        <v>188</v>
      </c>
      <c r="D26" s="29" t="s">
        <v>188</v>
      </c>
      <c r="E26" s="29" t="s">
        <v>29</v>
      </c>
      <c r="F26" s="29" t="s">
        <v>30</v>
      </c>
      <c r="G26" s="30"/>
      <c r="H26" s="29" t="s">
        <v>189</v>
      </c>
      <c r="I26" s="29" t="s">
        <v>30</v>
      </c>
      <c r="J26" s="29" t="s">
        <v>190</v>
      </c>
      <c r="K26" s="29" t="s">
        <v>191</v>
      </c>
      <c r="L26" s="29" t="s">
        <v>192</v>
      </c>
      <c r="M26" s="31" t="s">
        <v>193</v>
      </c>
      <c r="N26" s="29" t="s">
        <v>194</v>
      </c>
      <c r="O26" s="28"/>
      <c r="P26" s="32" t="str">
        <f aca="false">IF(AND(S26=0,T26=0), "INACTIVE", "ACTIVE")</f>
        <v>INACTIVE</v>
      </c>
      <c r="Q26" s="33" t="n">
        <v>42463</v>
      </c>
      <c r="R26" s="32"/>
      <c r="S26" s="34" t="n">
        <f aca="false">AD26</f>
        <v>0</v>
      </c>
      <c r="T26" s="34" t="n">
        <f aca="false">AE26</f>
        <v>0</v>
      </c>
      <c r="U26" s="34" t="n">
        <f aca="false">SUM(S26:T26)</f>
        <v>0</v>
      </c>
      <c r="V26" s="8" t="n">
        <v>14</v>
      </c>
      <c r="W26" s="8" t="n">
        <v>0</v>
      </c>
      <c r="X26" s="8" t="n">
        <f aca="false">V26</f>
        <v>14</v>
      </c>
      <c r="Y26" s="8" t="n">
        <f aca="false">W26</f>
        <v>0</v>
      </c>
      <c r="Z26" s="8" t="n">
        <f aca="false">X26</f>
        <v>14</v>
      </c>
      <c r="AA26" s="8" t="n">
        <f aca="false">Y26</f>
        <v>0</v>
      </c>
      <c r="AB26" s="8" t="n">
        <f aca="false">Z26</f>
        <v>14</v>
      </c>
      <c r="AC26" s="8" t="n">
        <f aca="false">AA26</f>
        <v>0</v>
      </c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</row>
    <row r="27" s="27" customFormat="true" ht="14.9" hidden="false" customHeight="false" outlineLevel="0" collapsed="false">
      <c r="A27" s="27" t="s">
        <v>27</v>
      </c>
      <c r="B27" s="28" t="n">
        <v>34</v>
      </c>
      <c r="C27" s="29" t="s">
        <v>195</v>
      </c>
      <c r="D27" s="29" t="s">
        <v>195</v>
      </c>
      <c r="E27" s="29" t="s">
        <v>29</v>
      </c>
      <c r="F27" s="29" t="s">
        <v>30</v>
      </c>
      <c r="G27" s="30"/>
      <c r="H27" s="29" t="s">
        <v>196</v>
      </c>
      <c r="I27" s="29" t="s">
        <v>197</v>
      </c>
      <c r="J27" s="29" t="s">
        <v>198</v>
      </c>
      <c r="K27" s="29" t="s">
        <v>199</v>
      </c>
      <c r="L27" s="29" t="s">
        <v>200</v>
      </c>
      <c r="M27" s="31" t="s">
        <v>201</v>
      </c>
      <c r="N27" s="29" t="s">
        <v>194</v>
      </c>
      <c r="O27" s="28"/>
      <c r="P27" s="32" t="str">
        <f aca="false">IF(AND(S27=0,T27=0), "INACTIVE", "ACTIVE")</f>
        <v>INACTIVE</v>
      </c>
      <c r="Q27" s="33" t="n">
        <v>42463</v>
      </c>
      <c r="R27" s="32"/>
      <c r="S27" s="34" t="n">
        <f aca="false">AD27</f>
        <v>0</v>
      </c>
      <c r="T27" s="34" t="n">
        <f aca="false">AE27</f>
        <v>0</v>
      </c>
      <c r="U27" s="34" t="n">
        <f aca="false">SUM(S27:T27)</f>
        <v>0</v>
      </c>
      <c r="V27" s="8" t="n">
        <v>5</v>
      </c>
      <c r="W27" s="8" t="n">
        <v>0</v>
      </c>
      <c r="X27" s="8" t="n">
        <f aca="false">V27</f>
        <v>5</v>
      </c>
      <c r="Y27" s="8" t="n">
        <f aca="false">W27</f>
        <v>0</v>
      </c>
      <c r="Z27" s="8" t="n">
        <f aca="false">X27</f>
        <v>5</v>
      </c>
      <c r="AA27" s="8" t="n">
        <f aca="false">Y27</f>
        <v>0</v>
      </c>
      <c r="AB27" s="8" t="n">
        <f aca="false">Z27</f>
        <v>5</v>
      </c>
      <c r="AC27" s="8" t="n">
        <f aca="false">AA27</f>
        <v>0</v>
      </c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</row>
    <row r="28" s="27" customFormat="true" ht="14.9" hidden="false" customHeight="false" outlineLevel="0" collapsed="false">
      <c r="A28" s="27" t="s">
        <v>27</v>
      </c>
      <c r="B28" s="28" t="n">
        <v>35</v>
      </c>
      <c r="C28" s="29" t="s">
        <v>202</v>
      </c>
      <c r="D28" s="29" t="s">
        <v>202</v>
      </c>
      <c r="E28" s="29" t="s">
        <v>29</v>
      </c>
      <c r="F28" s="29" t="s">
        <v>30</v>
      </c>
      <c r="G28" s="30"/>
      <c r="H28" s="29" t="s">
        <v>203</v>
      </c>
      <c r="I28" s="29" t="s">
        <v>204</v>
      </c>
      <c r="J28" s="29" t="s">
        <v>30</v>
      </c>
      <c r="K28" s="29" t="s">
        <v>205</v>
      </c>
      <c r="L28" s="29" t="s">
        <v>206</v>
      </c>
      <c r="M28" s="31" t="s">
        <v>207</v>
      </c>
      <c r="N28" s="29" t="s">
        <v>208</v>
      </c>
      <c r="O28" s="28"/>
      <c r="P28" s="32" t="str">
        <f aca="false">IF(AND(S28=0,T28=0), "INACTIVE", "ACTIVE")</f>
        <v>INACTIVE</v>
      </c>
      <c r="Q28" s="33" t="n">
        <v>42463</v>
      </c>
      <c r="R28" s="32"/>
      <c r="S28" s="34" t="n">
        <f aca="false">AD28</f>
        <v>0</v>
      </c>
      <c r="T28" s="34" t="n">
        <f aca="false">AE28</f>
        <v>0</v>
      </c>
      <c r="U28" s="34" t="n">
        <f aca="false">SUM(S28:T28)</f>
        <v>0</v>
      </c>
      <c r="V28" s="8" t="n">
        <v>3</v>
      </c>
      <c r="W28" s="8" t="n">
        <v>0</v>
      </c>
      <c r="X28" s="8" t="n">
        <f aca="false">V28</f>
        <v>3</v>
      </c>
      <c r="Y28" s="8" t="n">
        <f aca="false">W28</f>
        <v>0</v>
      </c>
      <c r="Z28" s="8" t="n">
        <f aca="false">X28</f>
        <v>3</v>
      </c>
      <c r="AA28" s="8" t="n">
        <f aca="false">Y28</f>
        <v>0</v>
      </c>
      <c r="AB28" s="8" t="n">
        <f aca="false">Z28</f>
        <v>3</v>
      </c>
      <c r="AC28" s="8" t="n">
        <f aca="false">AA28</f>
        <v>0</v>
      </c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</row>
    <row r="29" s="27" customFormat="true" ht="14.9" hidden="false" customHeight="false" outlineLevel="0" collapsed="false">
      <c r="A29" s="27" t="s">
        <v>27</v>
      </c>
      <c r="B29" s="28" t="n">
        <v>36</v>
      </c>
      <c r="C29" s="29" t="s">
        <v>209</v>
      </c>
      <c r="D29" s="29" t="s">
        <v>209</v>
      </c>
      <c r="E29" s="29" t="s">
        <v>29</v>
      </c>
      <c r="F29" s="29" t="s">
        <v>30</v>
      </c>
      <c r="G29" s="30"/>
      <c r="H29" s="29" t="s">
        <v>210</v>
      </c>
      <c r="I29" s="29" t="s">
        <v>211</v>
      </c>
      <c r="J29" s="29" t="s">
        <v>212</v>
      </c>
      <c r="K29" s="29" t="s">
        <v>213</v>
      </c>
      <c r="L29" s="29" t="s">
        <v>206</v>
      </c>
      <c r="M29" s="31" t="s">
        <v>214</v>
      </c>
      <c r="N29" s="29" t="s">
        <v>208</v>
      </c>
      <c r="O29" s="28"/>
      <c r="P29" s="32" t="str">
        <f aca="false">IF(AND(S29=0,T29=0), "INACTIVE", "ACTIVE")</f>
        <v>INACTIVE</v>
      </c>
      <c r="Q29" s="33" t="n">
        <v>42463</v>
      </c>
      <c r="R29" s="32"/>
      <c r="S29" s="34" t="n">
        <f aca="false">AD29</f>
        <v>0</v>
      </c>
      <c r="T29" s="34" t="n">
        <f aca="false">AE29</f>
        <v>0</v>
      </c>
      <c r="U29" s="34" t="n">
        <f aca="false">SUM(S29:T29)</f>
        <v>0</v>
      </c>
      <c r="V29" s="8" t="n">
        <v>7</v>
      </c>
      <c r="W29" s="8" t="n">
        <v>3</v>
      </c>
      <c r="X29" s="8" t="n">
        <f aca="false">V29</f>
        <v>7</v>
      </c>
      <c r="Y29" s="8" t="n">
        <f aca="false">W29</f>
        <v>3</v>
      </c>
      <c r="Z29" s="8" t="n">
        <f aca="false">X29</f>
        <v>7</v>
      </c>
      <c r="AA29" s="8" t="n">
        <f aca="false">Y29</f>
        <v>3</v>
      </c>
      <c r="AB29" s="8" t="n">
        <f aca="false">Z29</f>
        <v>7</v>
      </c>
      <c r="AC29" s="8" t="n">
        <f aca="false">AA29</f>
        <v>3</v>
      </c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</row>
    <row r="30" s="27" customFormat="true" ht="14.9" hidden="false" customHeight="false" outlineLevel="0" collapsed="false">
      <c r="A30" s="27" t="s">
        <v>27</v>
      </c>
      <c r="B30" s="28" t="n">
        <v>37</v>
      </c>
      <c r="C30" s="29" t="s">
        <v>215</v>
      </c>
      <c r="D30" s="29" t="s">
        <v>215</v>
      </c>
      <c r="E30" s="29" t="s">
        <v>29</v>
      </c>
      <c r="F30" s="29" t="s">
        <v>30</v>
      </c>
      <c r="G30" s="30"/>
      <c r="H30" s="29" t="s">
        <v>216</v>
      </c>
      <c r="I30" s="29" t="s">
        <v>30</v>
      </c>
      <c r="J30" s="29" t="s">
        <v>30</v>
      </c>
      <c r="K30" s="29" t="s">
        <v>217</v>
      </c>
      <c r="L30" s="29" t="s">
        <v>218</v>
      </c>
      <c r="M30" s="31" t="s">
        <v>219</v>
      </c>
      <c r="N30" s="29" t="s">
        <v>208</v>
      </c>
      <c r="O30" s="28" t="s">
        <v>220</v>
      </c>
      <c r="P30" s="32" t="str">
        <f aca="false">IF(AND(S30=0,T30=0), "INACTIVE", "ACTIVE")</f>
        <v>INACTIVE</v>
      </c>
      <c r="Q30" s="33" t="n">
        <v>42463</v>
      </c>
      <c r="R30" s="32"/>
      <c r="S30" s="34" t="n">
        <f aca="false">AD30</f>
        <v>0</v>
      </c>
      <c r="T30" s="34" t="n">
        <f aca="false">AE30</f>
        <v>0</v>
      </c>
      <c r="U30" s="34" t="n">
        <f aca="false">SUM(S30:T30)</f>
        <v>0</v>
      </c>
      <c r="V30" s="8" t="n">
        <v>15</v>
      </c>
      <c r="W30" s="8" t="n">
        <v>0</v>
      </c>
      <c r="X30" s="8" t="n">
        <f aca="false">V30</f>
        <v>15</v>
      </c>
      <c r="Y30" s="8" t="n">
        <f aca="false">W30</f>
        <v>0</v>
      </c>
      <c r="Z30" s="8" t="n">
        <f aca="false">X30</f>
        <v>15</v>
      </c>
      <c r="AA30" s="8" t="n">
        <f aca="false">Y30</f>
        <v>0</v>
      </c>
      <c r="AB30" s="8" t="n">
        <f aca="false">Z30</f>
        <v>15</v>
      </c>
      <c r="AC30" s="8" t="n">
        <f aca="false">AA30</f>
        <v>0</v>
      </c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</row>
    <row r="31" customFormat="false" ht="14.9" hidden="false" customHeight="false" outlineLevel="0" collapsed="false">
      <c r="A31" s="27" t="s">
        <v>27</v>
      </c>
      <c r="B31" s="28" t="n">
        <v>40</v>
      </c>
      <c r="C31" s="29" t="s">
        <v>221</v>
      </c>
      <c r="D31" s="29" t="s">
        <v>221</v>
      </c>
      <c r="E31" s="29" t="s">
        <v>29</v>
      </c>
      <c r="F31" s="29" t="s">
        <v>30</v>
      </c>
      <c r="G31" s="30"/>
      <c r="H31" s="29" t="s">
        <v>222</v>
      </c>
      <c r="I31" s="29" t="s">
        <v>223</v>
      </c>
      <c r="J31" s="29" t="s">
        <v>224</v>
      </c>
      <c r="K31" s="29" t="s">
        <v>225</v>
      </c>
      <c r="L31" s="29" t="s">
        <v>226</v>
      </c>
      <c r="M31" s="31" t="s">
        <v>227</v>
      </c>
      <c r="N31" s="3" t="s">
        <v>228</v>
      </c>
      <c r="O31" s="28" t="n">
        <v>9449430255</v>
      </c>
      <c r="P31" s="32" t="str">
        <f aca="false">IF(AND(S31=0,T31=0), "INACTIVE", "ACTIVE")</f>
        <v>INACTIVE</v>
      </c>
      <c r="Q31" s="33" t="n">
        <v>42463</v>
      </c>
      <c r="R31" s="32"/>
      <c r="S31" s="34" t="n">
        <f aca="false">AD31</f>
        <v>0</v>
      </c>
      <c r="T31" s="34" t="n">
        <f aca="false">AE31</f>
        <v>0</v>
      </c>
      <c r="U31" s="34" t="n">
        <f aca="false">SUM(S31:T31)</f>
        <v>0</v>
      </c>
      <c r="V31" s="8" t="n">
        <v>3</v>
      </c>
      <c r="W31" s="8" t="n">
        <v>1</v>
      </c>
      <c r="X31" s="8" t="n">
        <f aca="false">V31</f>
        <v>3</v>
      </c>
      <c r="Y31" s="8" t="n">
        <f aca="false">W31</f>
        <v>1</v>
      </c>
      <c r="Z31" s="8" t="n">
        <f aca="false">X31</f>
        <v>3</v>
      </c>
      <c r="AA31" s="8" t="n">
        <f aca="false">Y31</f>
        <v>1</v>
      </c>
      <c r="AB31" s="8" t="n">
        <v>4</v>
      </c>
      <c r="AC31" s="8" t="n">
        <v>0</v>
      </c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9" hidden="false" customHeight="false" outlineLevel="0" collapsed="false">
      <c r="A32" s="27" t="s">
        <v>27</v>
      </c>
      <c r="B32" s="28" t="n">
        <v>42</v>
      </c>
      <c r="C32" s="29" t="s">
        <v>229</v>
      </c>
      <c r="D32" s="29" t="s">
        <v>229</v>
      </c>
      <c r="E32" s="29" t="s">
        <v>29</v>
      </c>
      <c r="F32" s="29" t="s">
        <v>30</v>
      </c>
      <c r="G32" s="30"/>
      <c r="H32" s="29" t="s">
        <v>230</v>
      </c>
      <c r="I32" s="29" t="s">
        <v>231</v>
      </c>
      <c r="J32" s="29" t="s">
        <v>232</v>
      </c>
      <c r="K32" s="29" t="s">
        <v>233</v>
      </c>
      <c r="L32" s="29" t="s">
        <v>234</v>
      </c>
      <c r="M32" s="31" t="s">
        <v>235</v>
      </c>
      <c r="N32" s="3" t="s">
        <v>228</v>
      </c>
      <c r="O32" s="28"/>
      <c r="P32" s="32" t="str">
        <f aca="false">IF(AND(S32=0,T32=0), "INACTIVE", "ACTIVE")</f>
        <v>INACTIVE</v>
      </c>
      <c r="Q32" s="33" t="n">
        <v>42463</v>
      </c>
      <c r="R32" s="32"/>
      <c r="S32" s="34" t="n">
        <f aca="false">AD32</f>
        <v>0</v>
      </c>
      <c r="T32" s="34" t="n">
        <f aca="false">AE32</f>
        <v>0</v>
      </c>
      <c r="U32" s="34" t="n">
        <f aca="false">SUM(S32:T32)</f>
        <v>0</v>
      </c>
      <c r="V32" s="8" t="n">
        <v>2</v>
      </c>
      <c r="W32" s="8" t="n">
        <v>3</v>
      </c>
      <c r="X32" s="8" t="n">
        <f aca="false">V32</f>
        <v>2</v>
      </c>
      <c r="Y32" s="8" t="n">
        <f aca="false">W32</f>
        <v>3</v>
      </c>
      <c r="Z32" s="8" t="n">
        <f aca="false">X32</f>
        <v>2</v>
      </c>
      <c r="AA32" s="8" t="n">
        <f aca="false">Y32</f>
        <v>3</v>
      </c>
      <c r="AB32" s="8" t="n">
        <f aca="false">Z32</f>
        <v>2</v>
      </c>
      <c r="AC32" s="8" t="n">
        <f aca="false">AA32</f>
        <v>3</v>
      </c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9" hidden="false" customHeight="false" outlineLevel="0" collapsed="false">
      <c r="A33" s="27" t="s">
        <v>27</v>
      </c>
      <c r="B33" s="28" t="n">
        <v>43</v>
      </c>
      <c r="C33" s="29" t="s">
        <v>236</v>
      </c>
      <c r="D33" s="29" t="s">
        <v>236</v>
      </c>
      <c r="E33" s="29" t="s">
        <v>29</v>
      </c>
      <c r="F33" s="29" t="s">
        <v>30</v>
      </c>
      <c r="G33" s="30"/>
      <c r="H33" s="29" t="s">
        <v>237</v>
      </c>
      <c r="I33" s="29" t="s">
        <v>136</v>
      </c>
      <c r="J33" s="29" t="s">
        <v>30</v>
      </c>
      <c r="K33" s="29" t="s">
        <v>238</v>
      </c>
      <c r="L33" s="29" t="s">
        <v>239</v>
      </c>
      <c r="M33" s="31" t="s">
        <v>240</v>
      </c>
      <c r="N33" s="29" t="s">
        <v>241</v>
      </c>
      <c r="O33" s="28"/>
      <c r="P33" s="32" t="str">
        <f aca="false">IF(AND(S33=0,T33=0), "INACTIVE", "ACTIVE")</f>
        <v>INACTIVE</v>
      </c>
      <c r="Q33" s="33" t="n">
        <v>42463</v>
      </c>
      <c r="R33" s="32"/>
      <c r="S33" s="34" t="n">
        <f aca="false">AD33</f>
        <v>0</v>
      </c>
      <c r="T33" s="34" t="n">
        <f aca="false">AE33</f>
        <v>0</v>
      </c>
      <c r="U33" s="34" t="n">
        <f aca="false">SUM(S33:T33)</f>
        <v>0</v>
      </c>
      <c r="V33" s="8" t="n">
        <v>6</v>
      </c>
      <c r="W33" s="8" t="n">
        <v>0</v>
      </c>
      <c r="X33" s="8" t="n">
        <f aca="false">V33</f>
        <v>6</v>
      </c>
      <c r="Y33" s="8" t="n">
        <f aca="false">W33</f>
        <v>0</v>
      </c>
      <c r="Z33" s="8" t="n">
        <f aca="false">X33</f>
        <v>6</v>
      </c>
      <c r="AA33" s="8" t="n">
        <f aca="false">Y33</f>
        <v>0</v>
      </c>
      <c r="AB33" s="8" t="n">
        <f aca="false">Z33</f>
        <v>6</v>
      </c>
      <c r="AC33" s="8" t="n">
        <f aca="false">AA33</f>
        <v>0</v>
      </c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27" customFormat="true" ht="14.9" hidden="false" customHeight="false" outlineLevel="0" collapsed="false">
      <c r="A34" s="27" t="s">
        <v>27</v>
      </c>
      <c r="B34" s="28" t="n">
        <v>44</v>
      </c>
      <c r="C34" s="29" t="s">
        <v>242</v>
      </c>
      <c r="D34" s="29" t="s">
        <v>242</v>
      </c>
      <c r="E34" s="29" t="s">
        <v>29</v>
      </c>
      <c r="F34" s="29" t="s">
        <v>30</v>
      </c>
      <c r="G34" s="30"/>
      <c r="H34" s="29" t="s">
        <v>243</v>
      </c>
      <c r="I34" s="29" t="s">
        <v>244</v>
      </c>
      <c r="J34" s="29" t="s">
        <v>245</v>
      </c>
      <c r="K34" s="29" t="s">
        <v>246</v>
      </c>
      <c r="L34" s="29" t="s">
        <v>247</v>
      </c>
      <c r="M34" s="31" t="s">
        <v>248</v>
      </c>
      <c r="N34" s="29" t="s">
        <v>241</v>
      </c>
      <c r="O34" s="28"/>
      <c r="P34" s="32" t="str">
        <f aca="false">IF(AND(S34=0,T34=0), "INACTIVE", "ACTIVE")</f>
        <v>INACTIVE</v>
      </c>
      <c r="Q34" s="33" t="n">
        <v>42463</v>
      </c>
      <c r="R34" s="32"/>
      <c r="S34" s="34" t="n">
        <f aca="false">AD34</f>
        <v>0</v>
      </c>
      <c r="T34" s="34" t="n">
        <f aca="false">AE34</f>
        <v>0</v>
      </c>
      <c r="U34" s="34" t="n">
        <f aca="false">SUM(S34:T34)</f>
        <v>0</v>
      </c>
      <c r="V34" s="8" t="n">
        <v>3</v>
      </c>
      <c r="W34" s="8" t="n">
        <v>3</v>
      </c>
      <c r="X34" s="8" t="n">
        <f aca="false">V34</f>
        <v>3</v>
      </c>
      <c r="Y34" s="8" t="n">
        <f aca="false">W34</f>
        <v>3</v>
      </c>
      <c r="Z34" s="8" t="n">
        <f aca="false">X34</f>
        <v>3</v>
      </c>
      <c r="AA34" s="8" t="n">
        <f aca="false">Y34</f>
        <v>3</v>
      </c>
      <c r="AB34" s="8" t="n">
        <f aca="false">Z34</f>
        <v>3</v>
      </c>
      <c r="AC34" s="8" t="n">
        <f aca="false">AA34</f>
        <v>3</v>
      </c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</row>
    <row r="35" s="27" customFormat="true" ht="14.9" hidden="false" customHeight="false" outlineLevel="0" collapsed="false">
      <c r="A35" s="27" t="s">
        <v>27</v>
      </c>
      <c r="B35" s="28" t="n">
        <v>45</v>
      </c>
      <c r="C35" s="29" t="s">
        <v>249</v>
      </c>
      <c r="D35" s="29" t="s">
        <v>250</v>
      </c>
      <c r="E35" s="29" t="s">
        <v>29</v>
      </c>
      <c r="F35" s="29" t="s">
        <v>30</v>
      </c>
      <c r="G35" s="30"/>
      <c r="H35" s="29" t="s">
        <v>251</v>
      </c>
      <c r="I35" s="29" t="s">
        <v>252</v>
      </c>
      <c r="J35" s="29" t="s">
        <v>253</v>
      </c>
      <c r="K35" s="29" t="s">
        <v>254</v>
      </c>
      <c r="L35" s="29" t="s">
        <v>255</v>
      </c>
      <c r="M35" s="31" t="s">
        <v>30</v>
      </c>
      <c r="N35" s="29" t="s">
        <v>241</v>
      </c>
      <c r="O35" s="28"/>
      <c r="P35" s="32" t="str">
        <f aca="false">IF(AND(S35=0,T35=0), "INACTIVE", "ACTIVE")</f>
        <v>INACTIVE</v>
      </c>
      <c r="Q35" s="33" t="n">
        <v>42463</v>
      </c>
      <c r="R35" s="32"/>
      <c r="S35" s="34" t="n">
        <f aca="false">AD35</f>
        <v>0</v>
      </c>
      <c r="T35" s="34" t="n">
        <f aca="false">AE35</f>
        <v>0</v>
      </c>
      <c r="U35" s="34" t="n">
        <f aca="false">SUM(S35:T35)</f>
        <v>0</v>
      </c>
      <c r="V35" s="8" t="n">
        <v>2</v>
      </c>
      <c r="W35" s="8" t="n">
        <v>0</v>
      </c>
      <c r="X35" s="8" t="n">
        <f aca="false">V35</f>
        <v>2</v>
      </c>
      <c r="Y35" s="8" t="n">
        <f aca="false">W35</f>
        <v>0</v>
      </c>
      <c r="Z35" s="8" t="n">
        <f aca="false">X35</f>
        <v>2</v>
      </c>
      <c r="AA35" s="8" t="n">
        <f aca="false">Y35</f>
        <v>0</v>
      </c>
      <c r="AB35" s="8" t="n">
        <f aca="false">Z35</f>
        <v>2</v>
      </c>
      <c r="AC35" s="8" t="n">
        <f aca="false">AA35</f>
        <v>0</v>
      </c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</row>
    <row r="36" s="27" customFormat="true" ht="14.9" hidden="false" customHeight="false" outlineLevel="0" collapsed="false">
      <c r="A36" s="27" t="s">
        <v>27</v>
      </c>
      <c r="B36" s="28" t="n">
        <v>46</v>
      </c>
      <c r="C36" s="29" t="s">
        <v>256</v>
      </c>
      <c r="D36" s="29" t="s">
        <v>256</v>
      </c>
      <c r="E36" s="29" t="s">
        <v>29</v>
      </c>
      <c r="F36" s="29" t="s">
        <v>30</v>
      </c>
      <c r="G36" s="30"/>
      <c r="H36" s="29" t="s">
        <v>257</v>
      </c>
      <c r="I36" s="29" t="s">
        <v>258</v>
      </c>
      <c r="J36" s="29" t="s">
        <v>259</v>
      </c>
      <c r="K36" s="29" t="s">
        <v>260</v>
      </c>
      <c r="L36" s="29" t="s">
        <v>261</v>
      </c>
      <c r="M36" s="31" t="s">
        <v>262</v>
      </c>
      <c r="N36" s="29" t="s">
        <v>241</v>
      </c>
      <c r="O36" s="28"/>
      <c r="P36" s="32" t="str">
        <f aca="false">IF(AND(S36=0,T36=0), "INACTIVE", "ACTIVE")</f>
        <v>INACTIVE</v>
      </c>
      <c r="Q36" s="33" t="n">
        <v>42463</v>
      </c>
      <c r="R36" s="32"/>
      <c r="S36" s="34" t="n">
        <f aca="false">AD36</f>
        <v>0</v>
      </c>
      <c r="T36" s="34" t="n">
        <f aca="false">AE36</f>
        <v>0</v>
      </c>
      <c r="U36" s="34" t="n">
        <f aca="false">SUM(S36:T36)</f>
        <v>0</v>
      </c>
      <c r="V36" s="8" t="n">
        <v>12</v>
      </c>
      <c r="W36" s="8" t="n">
        <v>0</v>
      </c>
      <c r="X36" s="8" t="n">
        <f aca="false">V36</f>
        <v>12</v>
      </c>
      <c r="Y36" s="8" t="n">
        <f aca="false">W36</f>
        <v>0</v>
      </c>
      <c r="Z36" s="8" t="n">
        <f aca="false">X36</f>
        <v>12</v>
      </c>
      <c r="AA36" s="8" t="n">
        <f aca="false">Y36</f>
        <v>0</v>
      </c>
      <c r="AB36" s="8" t="n">
        <f aca="false">Z36</f>
        <v>12</v>
      </c>
      <c r="AC36" s="8" t="n">
        <f aca="false">AA36</f>
        <v>0</v>
      </c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</row>
    <row r="37" customFormat="false" ht="14.9" hidden="false" customHeight="false" outlineLevel="0" collapsed="false">
      <c r="A37" s="27" t="s">
        <v>27</v>
      </c>
      <c r="B37" s="28" t="n">
        <v>47</v>
      </c>
      <c r="C37" s="29" t="s">
        <v>263</v>
      </c>
      <c r="D37" s="29" t="s">
        <v>250</v>
      </c>
      <c r="E37" s="29" t="s">
        <v>29</v>
      </c>
      <c r="F37" s="29" t="s">
        <v>30</v>
      </c>
      <c r="G37" s="30"/>
      <c r="H37" s="29" t="s">
        <v>251</v>
      </c>
      <c r="I37" s="29" t="s">
        <v>252</v>
      </c>
      <c r="J37" s="29" t="s">
        <v>264</v>
      </c>
      <c r="K37" s="29" t="s">
        <v>265</v>
      </c>
      <c r="L37" s="29" t="s">
        <v>266</v>
      </c>
      <c r="M37" s="31" t="s">
        <v>30</v>
      </c>
      <c r="N37" s="29" t="s">
        <v>241</v>
      </c>
      <c r="O37" s="28"/>
      <c r="P37" s="32" t="str">
        <f aca="false">IF(AND(S37=0,T37=0), "INACTIVE", "ACTIVE")</f>
        <v>INACTIVE</v>
      </c>
      <c r="Q37" s="33" t="n">
        <v>42463</v>
      </c>
      <c r="R37" s="32"/>
      <c r="S37" s="34" t="n">
        <f aca="false">AD37</f>
        <v>0</v>
      </c>
      <c r="T37" s="34" t="n">
        <f aca="false">AE37</f>
        <v>0</v>
      </c>
      <c r="U37" s="34" t="n">
        <f aca="false">SUM(S37:T37)</f>
        <v>0</v>
      </c>
      <c r="V37" s="8" t="n">
        <v>15</v>
      </c>
      <c r="W37" s="8" t="n">
        <v>0</v>
      </c>
      <c r="X37" s="8" t="n">
        <f aca="false">V37</f>
        <v>15</v>
      </c>
      <c r="Y37" s="8" t="n">
        <f aca="false">W37</f>
        <v>0</v>
      </c>
      <c r="Z37" s="8" t="n">
        <f aca="false">X37</f>
        <v>15</v>
      </c>
      <c r="AA37" s="8" t="n">
        <f aca="false">Y37</f>
        <v>0</v>
      </c>
      <c r="AB37" s="8" t="n">
        <f aca="false">Z37</f>
        <v>15</v>
      </c>
      <c r="AC37" s="8" t="n">
        <f aca="false">AA37</f>
        <v>0</v>
      </c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27" customFormat="true" ht="14.9" hidden="false" customHeight="false" outlineLevel="0" collapsed="false">
      <c r="A38" s="27" t="s">
        <v>27</v>
      </c>
      <c r="B38" s="28" t="n">
        <v>48</v>
      </c>
      <c r="C38" s="29" t="s">
        <v>267</v>
      </c>
      <c r="D38" s="29" t="s">
        <v>267</v>
      </c>
      <c r="E38" s="29" t="s">
        <v>29</v>
      </c>
      <c r="F38" s="29" t="s">
        <v>30</v>
      </c>
      <c r="G38" s="30"/>
      <c r="H38" s="29" t="s">
        <v>268</v>
      </c>
      <c r="I38" s="29" t="s">
        <v>30</v>
      </c>
      <c r="J38" s="29" t="s">
        <v>269</v>
      </c>
      <c r="K38" s="29" t="s">
        <v>270</v>
      </c>
      <c r="L38" s="29" t="s">
        <v>271</v>
      </c>
      <c r="M38" s="31" t="s">
        <v>272</v>
      </c>
      <c r="N38" s="29" t="s">
        <v>241</v>
      </c>
      <c r="O38" s="28"/>
      <c r="P38" s="32" t="str">
        <f aca="false">IF(AND(S38=0,T38=0), "INACTIVE", "ACTIVE")</f>
        <v>INACTIVE</v>
      </c>
      <c r="Q38" s="33" t="n">
        <v>42463</v>
      </c>
      <c r="R38" s="32"/>
      <c r="S38" s="34" t="n">
        <f aca="false">AD38</f>
        <v>0</v>
      </c>
      <c r="T38" s="34" t="n">
        <f aca="false">AE38</f>
        <v>0</v>
      </c>
      <c r="U38" s="34" t="n">
        <f aca="false">SUM(S38:T38)</f>
        <v>0</v>
      </c>
      <c r="V38" s="8" t="n">
        <v>14</v>
      </c>
      <c r="W38" s="8" t="n">
        <v>0</v>
      </c>
      <c r="X38" s="8" t="n">
        <f aca="false">V38</f>
        <v>14</v>
      </c>
      <c r="Y38" s="8" t="n">
        <f aca="false">W38</f>
        <v>0</v>
      </c>
      <c r="Z38" s="8" t="n">
        <f aca="false">X38</f>
        <v>14</v>
      </c>
      <c r="AA38" s="8" t="n">
        <f aca="false">Y38</f>
        <v>0</v>
      </c>
      <c r="AB38" s="8" t="n">
        <f aca="false">Z38</f>
        <v>14</v>
      </c>
      <c r="AC38" s="8" t="n">
        <f aca="false">AA38</f>
        <v>0</v>
      </c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</row>
    <row r="39" s="27" customFormat="true" ht="14.9" hidden="false" customHeight="false" outlineLevel="0" collapsed="false">
      <c r="A39" s="27" t="s">
        <v>27</v>
      </c>
      <c r="B39" s="28" t="n">
        <v>49</v>
      </c>
      <c r="C39" s="29" t="s">
        <v>273</v>
      </c>
      <c r="D39" s="29" t="s">
        <v>274</v>
      </c>
      <c r="E39" s="29" t="s">
        <v>29</v>
      </c>
      <c r="F39" s="29" t="s">
        <v>30</v>
      </c>
      <c r="G39" s="30"/>
      <c r="H39" s="29" t="s">
        <v>275</v>
      </c>
      <c r="I39" s="29" t="s">
        <v>276</v>
      </c>
      <c r="J39" s="29" t="s">
        <v>277</v>
      </c>
      <c r="K39" s="29" t="s">
        <v>278</v>
      </c>
      <c r="L39" s="29" t="s">
        <v>279</v>
      </c>
      <c r="M39" s="31" t="s">
        <v>280</v>
      </c>
      <c r="N39" s="29" t="s">
        <v>241</v>
      </c>
      <c r="O39" s="28"/>
      <c r="P39" s="32" t="str">
        <f aca="false">IF(AND(S39=0,T39=0), "INACTIVE", "ACTIVE")</f>
        <v>INACTIVE</v>
      </c>
      <c r="Q39" s="33" t="n">
        <v>42463</v>
      </c>
      <c r="R39" s="32"/>
      <c r="S39" s="34" t="n">
        <f aca="false">AD39</f>
        <v>0</v>
      </c>
      <c r="T39" s="34" t="n">
        <f aca="false">AE39</f>
        <v>0</v>
      </c>
      <c r="U39" s="34" t="n">
        <f aca="false">SUM(S39:T39)</f>
        <v>0</v>
      </c>
      <c r="V39" s="8" t="n">
        <v>5</v>
      </c>
      <c r="W39" s="8" t="n">
        <v>0</v>
      </c>
      <c r="X39" s="8" t="n">
        <f aca="false">V39</f>
        <v>5</v>
      </c>
      <c r="Y39" s="8" t="n">
        <f aca="false">W39</f>
        <v>0</v>
      </c>
      <c r="Z39" s="8" t="n">
        <f aca="false">X39</f>
        <v>5</v>
      </c>
      <c r="AA39" s="8" t="n">
        <f aca="false">Y39</f>
        <v>0</v>
      </c>
      <c r="AB39" s="8" t="n">
        <f aca="false">Z39</f>
        <v>5</v>
      </c>
      <c r="AC39" s="8" t="n">
        <f aca="false">AA39</f>
        <v>0</v>
      </c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</row>
    <row r="40" s="27" customFormat="true" ht="14.9" hidden="false" customHeight="false" outlineLevel="0" collapsed="false">
      <c r="A40" s="27" t="s">
        <v>27</v>
      </c>
      <c r="B40" s="28" t="n">
        <v>51</v>
      </c>
      <c r="C40" s="29" t="s">
        <v>281</v>
      </c>
      <c r="D40" s="29" t="s">
        <v>281</v>
      </c>
      <c r="E40" s="29" t="s">
        <v>29</v>
      </c>
      <c r="F40" s="29" t="s">
        <v>30</v>
      </c>
      <c r="G40" s="30"/>
      <c r="H40" s="29" t="s">
        <v>282</v>
      </c>
      <c r="I40" s="29" t="s">
        <v>30</v>
      </c>
      <c r="J40" s="29" t="s">
        <v>283</v>
      </c>
      <c r="K40" s="29" t="s">
        <v>284</v>
      </c>
      <c r="L40" s="29" t="s">
        <v>285</v>
      </c>
      <c r="M40" s="31" t="s">
        <v>286</v>
      </c>
      <c r="N40" s="29" t="s">
        <v>241</v>
      </c>
      <c r="O40" s="28"/>
      <c r="P40" s="32" t="str">
        <f aca="false">IF(AND(S40=0,T40=0), "INACTIVE", "ACTIVE")</f>
        <v>INACTIVE</v>
      </c>
      <c r="Q40" s="33" t="n">
        <v>42463</v>
      </c>
      <c r="R40" s="32"/>
      <c r="S40" s="34" t="n">
        <f aca="false">AD40</f>
        <v>0</v>
      </c>
      <c r="T40" s="34" t="n">
        <f aca="false">AE40</f>
        <v>0</v>
      </c>
      <c r="U40" s="34" t="n">
        <f aca="false">SUM(S40:T40)</f>
        <v>0</v>
      </c>
      <c r="V40" s="8" t="n">
        <v>11</v>
      </c>
      <c r="W40" s="8" t="n">
        <v>0</v>
      </c>
      <c r="X40" s="8" t="n">
        <f aca="false">V40</f>
        <v>11</v>
      </c>
      <c r="Y40" s="8" t="n">
        <f aca="false">W40</f>
        <v>0</v>
      </c>
      <c r="Z40" s="8" t="n">
        <f aca="false">X40</f>
        <v>11</v>
      </c>
      <c r="AA40" s="8" t="n">
        <f aca="false">Y40</f>
        <v>0</v>
      </c>
      <c r="AB40" s="8" t="n">
        <v>12</v>
      </c>
      <c r="AC40" s="8" t="n">
        <f aca="false">AA40</f>
        <v>0</v>
      </c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</row>
    <row r="41" customFormat="false" ht="14.9" hidden="false" customHeight="false" outlineLevel="0" collapsed="false">
      <c r="A41" s="27" t="s">
        <v>27</v>
      </c>
      <c r="B41" s="28" t="n">
        <v>52</v>
      </c>
      <c r="C41" s="29" t="s">
        <v>287</v>
      </c>
      <c r="D41" s="29" t="s">
        <v>274</v>
      </c>
      <c r="E41" s="29" t="s">
        <v>29</v>
      </c>
      <c r="F41" s="29" t="s">
        <v>30</v>
      </c>
      <c r="G41" s="30"/>
      <c r="H41" s="29" t="s">
        <v>288</v>
      </c>
      <c r="I41" s="29" t="s">
        <v>289</v>
      </c>
      <c r="J41" s="29" t="s">
        <v>290</v>
      </c>
      <c r="K41" s="29" t="s">
        <v>291</v>
      </c>
      <c r="L41" s="29" t="s">
        <v>292</v>
      </c>
      <c r="M41" s="31" t="s">
        <v>293</v>
      </c>
      <c r="N41" s="29" t="s">
        <v>241</v>
      </c>
      <c r="O41" s="28"/>
      <c r="P41" s="32" t="str">
        <f aca="false">IF(AND(S41=0,T41=0), "INACTIVE", "ACTIVE")</f>
        <v>INACTIVE</v>
      </c>
      <c r="Q41" s="33" t="n">
        <v>42463</v>
      </c>
      <c r="R41" s="32"/>
      <c r="S41" s="34" t="n">
        <f aca="false">AD41</f>
        <v>0</v>
      </c>
      <c r="T41" s="34" t="n">
        <f aca="false">AE41</f>
        <v>0</v>
      </c>
      <c r="U41" s="34" t="n">
        <f aca="false">SUM(S41:T41)</f>
        <v>0</v>
      </c>
      <c r="V41" s="8" t="n">
        <v>3</v>
      </c>
      <c r="W41" s="8" t="n">
        <v>0</v>
      </c>
      <c r="X41" s="8" t="n">
        <f aca="false">V41</f>
        <v>3</v>
      </c>
      <c r="Y41" s="8" t="n">
        <f aca="false">W41</f>
        <v>0</v>
      </c>
      <c r="Z41" s="8" t="n">
        <f aca="false">X41</f>
        <v>3</v>
      </c>
      <c r="AA41" s="8" t="n">
        <f aca="false">Y41</f>
        <v>0</v>
      </c>
      <c r="AB41" s="8" t="n">
        <f aca="false">Z41</f>
        <v>3</v>
      </c>
      <c r="AC41" s="8" t="n">
        <f aca="false">AA41</f>
        <v>0</v>
      </c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9" hidden="false" customHeight="false" outlineLevel="0" collapsed="false">
      <c r="A42" s="27" t="s">
        <v>27</v>
      </c>
      <c r="B42" s="28" t="n">
        <v>53</v>
      </c>
      <c r="C42" s="29" t="s">
        <v>294</v>
      </c>
      <c r="D42" s="29" t="s">
        <v>294</v>
      </c>
      <c r="E42" s="29" t="s">
        <v>29</v>
      </c>
      <c r="F42" s="29" t="s">
        <v>30</v>
      </c>
      <c r="G42" s="30"/>
      <c r="H42" s="29" t="s">
        <v>295</v>
      </c>
      <c r="I42" s="29" t="s">
        <v>296</v>
      </c>
      <c r="J42" s="29" t="s">
        <v>297</v>
      </c>
      <c r="K42" s="29" t="s">
        <v>298</v>
      </c>
      <c r="L42" s="29" t="s">
        <v>299</v>
      </c>
      <c r="M42" s="31" t="s">
        <v>300</v>
      </c>
      <c r="N42" s="29" t="s">
        <v>241</v>
      </c>
      <c r="O42" s="28"/>
      <c r="P42" s="32" t="str">
        <f aca="false">IF(AND(S42=0,T42=0), "INACTIVE", "ACTIVE")</f>
        <v>INACTIVE</v>
      </c>
      <c r="Q42" s="33" t="n">
        <v>42463</v>
      </c>
      <c r="R42" s="32"/>
      <c r="S42" s="34" t="n">
        <f aca="false">AD42</f>
        <v>0</v>
      </c>
      <c r="T42" s="34" t="n">
        <f aca="false">AE42</f>
        <v>0</v>
      </c>
      <c r="U42" s="34" t="n">
        <f aca="false">SUM(S42:T42)</f>
        <v>0</v>
      </c>
      <c r="V42" s="8" t="n">
        <v>25</v>
      </c>
      <c r="W42" s="8" t="n">
        <v>0</v>
      </c>
      <c r="X42" s="8" t="n">
        <f aca="false">V42</f>
        <v>25</v>
      </c>
      <c r="Y42" s="8" t="n">
        <f aca="false">W42</f>
        <v>0</v>
      </c>
      <c r="Z42" s="8" t="n">
        <f aca="false">X42</f>
        <v>25</v>
      </c>
      <c r="AA42" s="8" t="n">
        <f aca="false">Y42</f>
        <v>0</v>
      </c>
      <c r="AB42" s="8" t="n">
        <f aca="false">Z42</f>
        <v>25</v>
      </c>
      <c r="AC42" s="8" t="n">
        <f aca="false">AA42</f>
        <v>0</v>
      </c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27" customFormat="true" ht="14.9" hidden="false" customHeight="false" outlineLevel="0" collapsed="false">
      <c r="A43" s="27" t="s">
        <v>27</v>
      </c>
      <c r="B43" s="28" t="n">
        <v>54</v>
      </c>
      <c r="C43" s="29" t="s">
        <v>301</v>
      </c>
      <c r="D43" s="29" t="s">
        <v>274</v>
      </c>
      <c r="E43" s="29" t="s">
        <v>29</v>
      </c>
      <c r="F43" s="29" t="s">
        <v>30</v>
      </c>
      <c r="G43" s="30"/>
      <c r="H43" s="29" t="s">
        <v>302</v>
      </c>
      <c r="I43" s="29" t="s">
        <v>303</v>
      </c>
      <c r="J43" s="29" t="s">
        <v>304</v>
      </c>
      <c r="K43" s="29" t="s">
        <v>305</v>
      </c>
      <c r="L43" s="29" t="s">
        <v>306</v>
      </c>
      <c r="M43" s="31" t="s">
        <v>307</v>
      </c>
      <c r="N43" s="29" t="s">
        <v>241</v>
      </c>
      <c r="O43" s="28"/>
      <c r="P43" s="32" t="str">
        <f aca="false">IF(AND(S43=0,T43=0), "INACTIVE", "ACTIVE")</f>
        <v>INACTIVE</v>
      </c>
      <c r="Q43" s="33" t="n">
        <v>42463</v>
      </c>
      <c r="R43" s="32"/>
      <c r="S43" s="34" t="n">
        <f aca="false">AD43</f>
        <v>0</v>
      </c>
      <c r="T43" s="34" t="n">
        <f aca="false">AE43</f>
        <v>0</v>
      </c>
      <c r="U43" s="34" t="n">
        <f aca="false">SUM(S43:T43)</f>
        <v>0</v>
      </c>
      <c r="V43" s="8" t="n">
        <v>5</v>
      </c>
      <c r="W43" s="8" t="n">
        <v>0</v>
      </c>
      <c r="X43" s="8" t="n">
        <f aca="false">V43</f>
        <v>5</v>
      </c>
      <c r="Y43" s="8" t="n">
        <f aca="false">W43</f>
        <v>0</v>
      </c>
      <c r="Z43" s="8" t="n">
        <f aca="false">X43</f>
        <v>5</v>
      </c>
      <c r="AA43" s="8" t="n">
        <f aca="false">Y43</f>
        <v>0</v>
      </c>
      <c r="AB43" s="8" t="n">
        <f aca="false">Z43</f>
        <v>5</v>
      </c>
      <c r="AC43" s="8" t="n">
        <f aca="false">AA43</f>
        <v>0</v>
      </c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</row>
    <row r="44" s="27" customFormat="true" ht="14.9" hidden="false" customHeight="false" outlineLevel="0" collapsed="false">
      <c r="A44" s="27" t="s">
        <v>27</v>
      </c>
      <c r="B44" s="28" t="n">
        <v>55</v>
      </c>
      <c r="C44" s="29" t="s">
        <v>308</v>
      </c>
      <c r="D44" s="29" t="s">
        <v>308</v>
      </c>
      <c r="E44" s="29" t="s">
        <v>29</v>
      </c>
      <c r="F44" s="29" t="s">
        <v>30</v>
      </c>
      <c r="G44" s="30"/>
      <c r="H44" s="29" t="s">
        <v>309</v>
      </c>
      <c r="I44" s="29" t="s">
        <v>30</v>
      </c>
      <c r="J44" s="29" t="s">
        <v>310</v>
      </c>
      <c r="K44" s="29" t="s">
        <v>311</v>
      </c>
      <c r="L44" s="29" t="s">
        <v>312</v>
      </c>
      <c r="M44" s="31" t="s">
        <v>313</v>
      </c>
      <c r="N44" s="29" t="s">
        <v>241</v>
      </c>
      <c r="O44" s="28"/>
      <c r="P44" s="32" t="str">
        <f aca="false">IF(AND(S44=0,T44=0), "INACTIVE", "ACTIVE")</f>
        <v>INACTIVE</v>
      </c>
      <c r="Q44" s="33" t="n">
        <v>42463</v>
      </c>
      <c r="R44" s="32"/>
      <c r="S44" s="34" t="n">
        <f aca="false">AD44</f>
        <v>0</v>
      </c>
      <c r="T44" s="34" t="n">
        <f aca="false">AE44</f>
        <v>0</v>
      </c>
      <c r="U44" s="34" t="n">
        <f aca="false">SUM(S44:T44)</f>
        <v>0</v>
      </c>
      <c r="V44" s="8" t="n">
        <v>4</v>
      </c>
      <c r="W44" s="8" t="n">
        <v>0</v>
      </c>
      <c r="X44" s="8" t="n">
        <f aca="false">V44</f>
        <v>4</v>
      </c>
      <c r="Y44" s="8" t="n">
        <f aca="false">W44</f>
        <v>0</v>
      </c>
      <c r="Z44" s="8" t="n">
        <f aca="false">X44</f>
        <v>4</v>
      </c>
      <c r="AA44" s="8" t="n">
        <f aca="false">Y44</f>
        <v>0</v>
      </c>
      <c r="AB44" s="8" t="n">
        <f aca="false">Z44</f>
        <v>4</v>
      </c>
      <c r="AC44" s="8" t="n">
        <f aca="false">AA44</f>
        <v>0</v>
      </c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</row>
    <row r="45" s="27" customFormat="true" ht="14.9" hidden="false" customHeight="false" outlineLevel="0" collapsed="false">
      <c r="A45" s="27" t="s">
        <v>27</v>
      </c>
      <c r="B45" s="28" t="n">
        <v>56</v>
      </c>
      <c r="C45" s="29" t="s">
        <v>314</v>
      </c>
      <c r="D45" s="29" t="s">
        <v>314</v>
      </c>
      <c r="E45" s="29" t="s">
        <v>29</v>
      </c>
      <c r="F45" s="29" t="s">
        <v>30</v>
      </c>
      <c r="G45" s="30"/>
      <c r="H45" s="29" t="s">
        <v>315</v>
      </c>
      <c r="I45" s="29" t="s">
        <v>316</v>
      </c>
      <c r="J45" s="29" t="s">
        <v>317</v>
      </c>
      <c r="K45" s="29" t="s">
        <v>318</v>
      </c>
      <c r="L45" s="29" t="s">
        <v>319</v>
      </c>
      <c r="M45" s="31" t="s">
        <v>320</v>
      </c>
      <c r="N45" s="29" t="s">
        <v>241</v>
      </c>
      <c r="O45" s="28"/>
      <c r="P45" s="32" t="str">
        <f aca="false">IF(AND(S45=0,T45=0), "INACTIVE", "ACTIVE")</f>
        <v>INACTIVE</v>
      </c>
      <c r="Q45" s="33" t="n">
        <v>42463</v>
      </c>
      <c r="R45" s="32"/>
      <c r="S45" s="34" t="n">
        <f aca="false">AD45</f>
        <v>0</v>
      </c>
      <c r="T45" s="34" t="n">
        <f aca="false">AE45</f>
        <v>0</v>
      </c>
      <c r="U45" s="34" t="n">
        <f aca="false">SUM(S45:T45)</f>
        <v>0</v>
      </c>
      <c r="V45" s="8" t="n">
        <v>11</v>
      </c>
      <c r="W45" s="8" t="n">
        <v>0</v>
      </c>
      <c r="X45" s="8" t="n">
        <f aca="false">V45</f>
        <v>11</v>
      </c>
      <c r="Y45" s="8" t="n">
        <f aca="false">W45</f>
        <v>0</v>
      </c>
      <c r="Z45" s="8" t="n">
        <f aca="false">X45</f>
        <v>11</v>
      </c>
      <c r="AA45" s="8" t="n">
        <f aca="false">Y45</f>
        <v>0</v>
      </c>
      <c r="AB45" s="8" t="n">
        <f aca="false">Z45</f>
        <v>11</v>
      </c>
      <c r="AC45" s="8" t="n">
        <f aca="false">AA45</f>
        <v>0</v>
      </c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</row>
    <row r="46" s="27" customFormat="true" ht="14.9" hidden="false" customHeight="false" outlineLevel="0" collapsed="false">
      <c r="A46" s="27" t="s">
        <v>27</v>
      </c>
      <c r="B46" s="28" t="n">
        <v>62</v>
      </c>
      <c r="C46" s="29" t="s">
        <v>321</v>
      </c>
      <c r="D46" s="29" t="s">
        <v>321</v>
      </c>
      <c r="E46" s="29" t="s">
        <v>29</v>
      </c>
      <c r="F46" s="29" t="s">
        <v>30</v>
      </c>
      <c r="G46" s="30"/>
      <c r="H46" s="29" t="s">
        <v>322</v>
      </c>
      <c r="I46" s="29" t="s">
        <v>323</v>
      </c>
      <c r="J46" s="29" t="s">
        <v>324</v>
      </c>
      <c r="K46" s="29" t="s">
        <v>325</v>
      </c>
      <c r="L46" s="29" t="s">
        <v>326</v>
      </c>
      <c r="M46" s="31" t="s">
        <v>30</v>
      </c>
      <c r="N46" s="29" t="s">
        <v>241</v>
      </c>
      <c r="O46" s="28"/>
      <c r="P46" s="32" t="str">
        <f aca="false">IF(AND(S46=0,T46=0), "INACTIVE", "ACTIVE")</f>
        <v>INACTIVE</v>
      </c>
      <c r="Q46" s="33" t="n">
        <v>42463</v>
      </c>
      <c r="R46" s="32"/>
      <c r="S46" s="34" t="n">
        <f aca="false">AD46</f>
        <v>0</v>
      </c>
      <c r="T46" s="34" t="n">
        <f aca="false">AE46</f>
        <v>0</v>
      </c>
      <c r="U46" s="34" t="n">
        <f aca="false">SUM(S46:T46)</f>
        <v>0</v>
      </c>
      <c r="V46" s="8" t="n">
        <v>5</v>
      </c>
      <c r="W46" s="8" t="n">
        <v>0</v>
      </c>
      <c r="X46" s="8" t="n">
        <f aca="false">V46</f>
        <v>5</v>
      </c>
      <c r="Y46" s="8" t="n">
        <f aca="false">W46</f>
        <v>0</v>
      </c>
      <c r="Z46" s="8" t="n">
        <f aca="false">X46</f>
        <v>5</v>
      </c>
      <c r="AA46" s="8" t="n">
        <f aca="false">Y46</f>
        <v>0</v>
      </c>
      <c r="AB46" s="8" t="n">
        <f aca="false">Z46</f>
        <v>5</v>
      </c>
      <c r="AC46" s="8" t="n">
        <f aca="false">AA46</f>
        <v>0</v>
      </c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</row>
    <row r="47" s="27" customFormat="true" ht="14.9" hidden="false" customHeight="false" outlineLevel="0" collapsed="false">
      <c r="A47" s="27" t="s">
        <v>27</v>
      </c>
      <c r="B47" s="28" t="n">
        <v>63</v>
      </c>
      <c r="C47" s="29" t="s">
        <v>327</v>
      </c>
      <c r="D47" s="29" t="s">
        <v>327</v>
      </c>
      <c r="E47" s="29" t="s">
        <v>29</v>
      </c>
      <c r="F47" s="29" t="s">
        <v>30</v>
      </c>
      <c r="G47" s="30"/>
      <c r="H47" s="29" t="s">
        <v>328</v>
      </c>
      <c r="I47" s="29" t="s">
        <v>329</v>
      </c>
      <c r="J47" s="29" t="s">
        <v>30</v>
      </c>
      <c r="K47" s="29" t="s">
        <v>330</v>
      </c>
      <c r="L47" s="29" t="s">
        <v>331</v>
      </c>
      <c r="M47" s="31" t="s">
        <v>332</v>
      </c>
      <c r="N47" s="29" t="s">
        <v>241</v>
      </c>
      <c r="O47" s="28"/>
      <c r="P47" s="32" t="str">
        <f aca="false">IF(AND(S47=0,T47=0), "INACTIVE", "ACTIVE")</f>
        <v>INACTIVE</v>
      </c>
      <c r="Q47" s="33" t="n">
        <v>42463</v>
      </c>
      <c r="R47" s="32"/>
      <c r="S47" s="34" t="n">
        <f aca="false">AD47</f>
        <v>0</v>
      </c>
      <c r="T47" s="34" t="n">
        <f aca="false">AE47</f>
        <v>0</v>
      </c>
      <c r="U47" s="34" t="n">
        <f aca="false">SUM(S47:T47)</f>
        <v>0</v>
      </c>
      <c r="V47" s="8" t="n">
        <v>1</v>
      </c>
      <c r="W47" s="8" t="n">
        <v>0</v>
      </c>
      <c r="X47" s="8" t="n">
        <f aca="false">V47</f>
        <v>1</v>
      </c>
      <c r="Y47" s="8" t="n">
        <f aca="false">W47</f>
        <v>0</v>
      </c>
      <c r="Z47" s="8" t="n">
        <f aca="false">X47</f>
        <v>1</v>
      </c>
      <c r="AA47" s="8" t="n">
        <f aca="false">Y47</f>
        <v>0</v>
      </c>
      <c r="AB47" s="8" t="n">
        <f aca="false">Z47</f>
        <v>1</v>
      </c>
      <c r="AC47" s="8" t="n">
        <f aca="false">AA47</f>
        <v>0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</row>
    <row r="48" s="27" customFormat="true" ht="14.9" hidden="false" customHeight="false" outlineLevel="0" collapsed="false">
      <c r="A48" s="27" t="s">
        <v>27</v>
      </c>
      <c r="B48" s="28" t="n">
        <v>64</v>
      </c>
      <c r="C48" s="29" t="s">
        <v>333</v>
      </c>
      <c r="D48" s="29" t="s">
        <v>250</v>
      </c>
      <c r="E48" s="29" t="s">
        <v>29</v>
      </c>
      <c r="F48" s="29" t="s">
        <v>30</v>
      </c>
      <c r="G48" s="30"/>
      <c r="H48" s="29" t="s">
        <v>252</v>
      </c>
      <c r="I48" s="29" t="s">
        <v>334</v>
      </c>
      <c r="J48" s="29" t="s">
        <v>335</v>
      </c>
      <c r="K48" s="29" t="s">
        <v>336</v>
      </c>
      <c r="L48" s="29" t="s">
        <v>337</v>
      </c>
      <c r="M48" s="31" t="s">
        <v>338</v>
      </c>
      <c r="N48" s="29" t="s">
        <v>241</v>
      </c>
      <c r="O48" s="28"/>
      <c r="P48" s="32" t="str">
        <f aca="false">IF(AND(S48=0,T48=0), "INACTIVE", "ACTIVE")</f>
        <v>INACTIVE</v>
      </c>
      <c r="Q48" s="33" t="n">
        <v>42463</v>
      </c>
      <c r="R48" s="32"/>
      <c r="S48" s="34" t="n">
        <f aca="false">AD48</f>
        <v>0</v>
      </c>
      <c r="T48" s="34" t="n">
        <f aca="false">AE48</f>
        <v>0</v>
      </c>
      <c r="U48" s="34" t="n">
        <f aca="false">SUM(S48:T48)</f>
        <v>0</v>
      </c>
      <c r="V48" s="8" t="n">
        <v>4</v>
      </c>
      <c r="W48" s="8" t="n">
        <v>0</v>
      </c>
      <c r="X48" s="8" t="n">
        <f aca="false">V48</f>
        <v>4</v>
      </c>
      <c r="Y48" s="8" t="n">
        <f aca="false">W48</f>
        <v>0</v>
      </c>
      <c r="Z48" s="8" t="n">
        <f aca="false">X48</f>
        <v>4</v>
      </c>
      <c r="AA48" s="8" t="n">
        <f aca="false">Y48</f>
        <v>0</v>
      </c>
      <c r="AB48" s="8" t="n">
        <f aca="false">Z48</f>
        <v>4</v>
      </c>
      <c r="AC48" s="8" t="n">
        <f aca="false">AA48</f>
        <v>0</v>
      </c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</row>
    <row r="49" s="27" customFormat="true" ht="14.9" hidden="false" customHeight="false" outlineLevel="0" collapsed="false">
      <c r="A49" s="27" t="s">
        <v>27</v>
      </c>
      <c r="B49" s="28" t="n">
        <v>65</v>
      </c>
      <c r="C49" s="29" t="s">
        <v>339</v>
      </c>
      <c r="D49" s="29" t="s">
        <v>339</v>
      </c>
      <c r="E49" s="29" t="s">
        <v>29</v>
      </c>
      <c r="F49" s="29" t="s">
        <v>30</v>
      </c>
      <c r="G49" s="30"/>
      <c r="H49" s="29" t="s">
        <v>340</v>
      </c>
      <c r="I49" s="29" t="s">
        <v>30</v>
      </c>
      <c r="J49" s="29" t="s">
        <v>341</v>
      </c>
      <c r="K49" s="29" t="s">
        <v>342</v>
      </c>
      <c r="L49" s="29" t="s">
        <v>343</v>
      </c>
      <c r="M49" s="31" t="s">
        <v>344</v>
      </c>
      <c r="N49" s="29" t="s">
        <v>241</v>
      </c>
      <c r="O49" s="28"/>
      <c r="P49" s="32" t="str">
        <f aca="false">IF(AND(S49=0,T49=0), "INACTIVE", "ACTIVE")</f>
        <v>INACTIVE</v>
      </c>
      <c r="Q49" s="33" t="n">
        <v>42463</v>
      </c>
      <c r="R49" s="32"/>
      <c r="S49" s="34" t="n">
        <f aca="false">AD49</f>
        <v>0</v>
      </c>
      <c r="T49" s="34" t="n">
        <f aca="false">AE49</f>
        <v>0</v>
      </c>
      <c r="U49" s="34" t="n">
        <f aca="false">SUM(S49:T49)</f>
        <v>0</v>
      </c>
      <c r="V49" s="8" t="n">
        <v>10</v>
      </c>
      <c r="W49" s="8" t="n">
        <v>0</v>
      </c>
      <c r="X49" s="8" t="n">
        <f aca="false">V49</f>
        <v>10</v>
      </c>
      <c r="Y49" s="8" t="n">
        <f aca="false">W49</f>
        <v>0</v>
      </c>
      <c r="Z49" s="8" t="n">
        <f aca="false">X49</f>
        <v>10</v>
      </c>
      <c r="AA49" s="8" t="n">
        <f aca="false">Y49</f>
        <v>0</v>
      </c>
      <c r="AB49" s="8" t="n">
        <f aca="false">Z49</f>
        <v>10</v>
      </c>
      <c r="AC49" s="8" t="n">
        <f aca="false">AA49</f>
        <v>0</v>
      </c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</row>
    <row r="50" s="27" customFormat="true" ht="14.9" hidden="false" customHeight="false" outlineLevel="0" collapsed="false">
      <c r="A50" s="27" t="s">
        <v>27</v>
      </c>
      <c r="B50" s="28" t="n">
        <v>66</v>
      </c>
      <c r="C50" s="29" t="s">
        <v>345</v>
      </c>
      <c r="D50" s="29" t="s">
        <v>345</v>
      </c>
      <c r="E50" s="29" t="s">
        <v>29</v>
      </c>
      <c r="F50" s="29" t="s">
        <v>30</v>
      </c>
      <c r="G50" s="30"/>
      <c r="H50" s="29" t="s">
        <v>346</v>
      </c>
      <c r="I50" s="29" t="s">
        <v>347</v>
      </c>
      <c r="J50" s="29" t="s">
        <v>348</v>
      </c>
      <c r="K50" s="29" t="s">
        <v>349</v>
      </c>
      <c r="L50" s="29" t="s">
        <v>350</v>
      </c>
      <c r="M50" s="31" t="s">
        <v>351</v>
      </c>
      <c r="N50" s="29" t="s">
        <v>241</v>
      </c>
      <c r="O50" s="28"/>
      <c r="P50" s="32" t="str">
        <f aca="false">IF(AND(S50=0,T50=0), "INACTIVE", "ACTIVE")</f>
        <v>INACTIVE</v>
      </c>
      <c r="Q50" s="33" t="n">
        <v>42463</v>
      </c>
      <c r="R50" s="32"/>
      <c r="S50" s="34" t="n">
        <f aca="false">AD50</f>
        <v>0</v>
      </c>
      <c r="T50" s="34" t="n">
        <f aca="false">AE50</f>
        <v>0</v>
      </c>
      <c r="U50" s="34" t="n">
        <f aca="false">SUM(S50:T50)</f>
        <v>0</v>
      </c>
      <c r="V50" s="8" t="n">
        <v>8</v>
      </c>
      <c r="W50" s="8" t="n">
        <v>0</v>
      </c>
      <c r="X50" s="8" t="n">
        <f aca="false">V50</f>
        <v>8</v>
      </c>
      <c r="Y50" s="8" t="n">
        <f aca="false">W50</f>
        <v>0</v>
      </c>
      <c r="Z50" s="8" t="n">
        <f aca="false">X50</f>
        <v>8</v>
      </c>
      <c r="AA50" s="8" t="n">
        <f aca="false">Y50</f>
        <v>0</v>
      </c>
      <c r="AB50" s="8" t="n">
        <f aca="false">Z50</f>
        <v>8</v>
      </c>
      <c r="AC50" s="8" t="n">
        <f aca="false">AA50</f>
        <v>0</v>
      </c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</row>
    <row r="51" customFormat="false" ht="14.9" hidden="false" customHeight="false" outlineLevel="0" collapsed="false">
      <c r="A51" s="27" t="s">
        <v>27</v>
      </c>
      <c r="B51" s="28" t="n">
        <v>67</v>
      </c>
      <c r="C51" s="29" t="s">
        <v>352</v>
      </c>
      <c r="D51" s="29" t="s">
        <v>352</v>
      </c>
      <c r="E51" s="29" t="s">
        <v>29</v>
      </c>
      <c r="F51" s="29" t="s">
        <v>30</v>
      </c>
      <c r="G51" s="30"/>
      <c r="H51" s="29" t="s">
        <v>353</v>
      </c>
      <c r="I51" s="35" t="s">
        <v>354</v>
      </c>
      <c r="J51" s="29" t="s">
        <v>355</v>
      </c>
      <c r="K51" s="29" t="s">
        <v>356</v>
      </c>
      <c r="L51" s="29" t="s">
        <v>357</v>
      </c>
      <c r="M51" s="31" t="s">
        <v>358</v>
      </c>
      <c r="N51" s="29" t="s">
        <v>359</v>
      </c>
      <c r="O51" s="28"/>
      <c r="P51" s="32" t="str">
        <f aca="false">IF(AND(S51=0,T51=0), "INACTIVE", "ACTIVE")</f>
        <v>INACTIVE</v>
      </c>
      <c r="Q51" s="33" t="n">
        <v>42463</v>
      </c>
      <c r="R51" s="32"/>
      <c r="S51" s="34" t="n">
        <f aca="false">AD51</f>
        <v>0</v>
      </c>
      <c r="T51" s="34" t="n">
        <f aca="false">AE51</f>
        <v>0</v>
      </c>
      <c r="U51" s="34" t="n">
        <f aca="false">SUM(S51:T51)</f>
        <v>0</v>
      </c>
      <c r="V51" s="8" t="n">
        <v>9</v>
      </c>
      <c r="W51" s="8" t="n">
        <v>0</v>
      </c>
      <c r="X51" s="8" t="n">
        <f aca="false">V51</f>
        <v>9</v>
      </c>
      <c r="Y51" s="8" t="n">
        <f aca="false">W51</f>
        <v>0</v>
      </c>
      <c r="Z51" s="8" t="n">
        <f aca="false">X51</f>
        <v>9</v>
      </c>
      <c r="AA51" s="8" t="n">
        <f aca="false">Y51</f>
        <v>0</v>
      </c>
      <c r="AB51" s="8" t="n">
        <f aca="false">Z51</f>
        <v>9</v>
      </c>
      <c r="AC51" s="8" t="n">
        <f aca="false">AA51</f>
        <v>0</v>
      </c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9" hidden="false" customHeight="false" outlineLevel="0" collapsed="false">
      <c r="A52" s="27" t="s">
        <v>27</v>
      </c>
      <c r="B52" s="28" t="n">
        <v>68</v>
      </c>
      <c r="C52" s="29" t="s">
        <v>360</v>
      </c>
      <c r="D52" s="29" t="s">
        <v>360</v>
      </c>
      <c r="E52" s="29" t="s">
        <v>29</v>
      </c>
      <c r="F52" s="29" t="s">
        <v>30</v>
      </c>
      <c r="G52" s="30"/>
      <c r="H52" s="29" t="s">
        <v>361</v>
      </c>
      <c r="I52" s="29" t="s">
        <v>362</v>
      </c>
      <c r="J52" s="29" t="s">
        <v>30</v>
      </c>
      <c r="K52" s="29" t="s">
        <v>363</v>
      </c>
      <c r="L52" s="29" t="s">
        <v>364</v>
      </c>
      <c r="M52" s="31" t="s">
        <v>365</v>
      </c>
      <c r="N52" s="29" t="s">
        <v>359</v>
      </c>
      <c r="O52" s="28"/>
      <c r="P52" s="32" t="str">
        <f aca="false">IF(AND(S52=0,T52=0), "INACTIVE", "ACTIVE")</f>
        <v>INACTIVE</v>
      </c>
      <c r="Q52" s="33" t="n">
        <v>42463</v>
      </c>
      <c r="R52" s="32"/>
      <c r="S52" s="34" t="n">
        <f aca="false">AD52</f>
        <v>0</v>
      </c>
      <c r="T52" s="34" t="n">
        <f aca="false">AE52</f>
        <v>0</v>
      </c>
      <c r="U52" s="34" t="n">
        <f aca="false">SUM(S52:T52)</f>
        <v>0</v>
      </c>
      <c r="V52" s="8" t="n">
        <v>5</v>
      </c>
      <c r="W52" s="8" t="n">
        <v>0</v>
      </c>
      <c r="X52" s="8" t="n">
        <f aca="false">V52</f>
        <v>5</v>
      </c>
      <c r="Y52" s="8" t="n">
        <f aca="false">W52</f>
        <v>0</v>
      </c>
      <c r="Z52" s="8" t="n">
        <f aca="false">X52</f>
        <v>5</v>
      </c>
      <c r="AA52" s="8" t="n">
        <f aca="false">Y52</f>
        <v>0</v>
      </c>
      <c r="AB52" s="8" t="n">
        <f aca="false">Z52</f>
        <v>5</v>
      </c>
      <c r="AC52" s="8" t="n">
        <f aca="false">AA52</f>
        <v>0</v>
      </c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9" hidden="false" customHeight="false" outlineLevel="0" collapsed="false">
      <c r="A53" s="27" t="s">
        <v>27</v>
      </c>
      <c r="B53" s="28" t="n">
        <v>69</v>
      </c>
      <c r="C53" s="29" t="s">
        <v>366</v>
      </c>
      <c r="D53" s="29" t="s">
        <v>366</v>
      </c>
      <c r="E53" s="29" t="s">
        <v>29</v>
      </c>
      <c r="F53" s="29" t="s">
        <v>30</v>
      </c>
      <c r="G53" s="30"/>
      <c r="H53" s="29" t="s">
        <v>367</v>
      </c>
      <c r="I53" s="29" t="s">
        <v>368</v>
      </c>
      <c r="J53" s="29" t="s">
        <v>30</v>
      </c>
      <c r="K53" s="29" t="s">
        <v>369</v>
      </c>
      <c r="L53" s="29" t="s">
        <v>370</v>
      </c>
      <c r="M53" s="31" t="s">
        <v>371</v>
      </c>
      <c r="N53" s="29" t="s">
        <v>359</v>
      </c>
      <c r="O53" s="28"/>
      <c r="P53" s="32" t="str">
        <f aca="false">IF(AND(S53=0,T53=0), "INACTIVE", "ACTIVE")</f>
        <v>INACTIVE</v>
      </c>
      <c r="Q53" s="33" t="n">
        <v>42463</v>
      </c>
      <c r="R53" s="32"/>
      <c r="S53" s="34" t="n">
        <f aca="false">AD53</f>
        <v>0</v>
      </c>
      <c r="T53" s="34" t="n">
        <f aca="false">AE53</f>
        <v>0</v>
      </c>
      <c r="U53" s="34" t="n">
        <f aca="false">SUM(S53:T53)</f>
        <v>0</v>
      </c>
      <c r="V53" s="8" t="n">
        <v>5</v>
      </c>
      <c r="W53" s="8" t="n">
        <v>1</v>
      </c>
      <c r="X53" s="8" t="n">
        <f aca="false">V53</f>
        <v>5</v>
      </c>
      <c r="Y53" s="8" t="n">
        <f aca="false">W53</f>
        <v>1</v>
      </c>
      <c r="Z53" s="8" t="n">
        <f aca="false">X53</f>
        <v>5</v>
      </c>
      <c r="AA53" s="8" t="n">
        <f aca="false">Y53</f>
        <v>1</v>
      </c>
      <c r="AB53" s="8" t="n">
        <f aca="false">Z53</f>
        <v>5</v>
      </c>
      <c r="AC53" s="8" t="n">
        <f aca="false">AA53</f>
        <v>1</v>
      </c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9" hidden="false" customHeight="false" outlineLevel="0" collapsed="false">
      <c r="A54" s="27" t="s">
        <v>27</v>
      </c>
      <c r="B54" s="28" t="n">
        <v>70</v>
      </c>
      <c r="C54" s="29" t="s">
        <v>372</v>
      </c>
      <c r="D54" s="29" t="s">
        <v>372</v>
      </c>
      <c r="E54" s="29" t="s">
        <v>29</v>
      </c>
      <c r="F54" s="29" t="s">
        <v>30</v>
      </c>
      <c r="G54" s="30"/>
      <c r="H54" s="29" t="s">
        <v>373</v>
      </c>
      <c r="I54" s="29" t="s">
        <v>30</v>
      </c>
      <c r="J54" s="29" t="s">
        <v>30</v>
      </c>
      <c r="K54" s="29" t="s">
        <v>374</v>
      </c>
      <c r="L54" s="29" t="s">
        <v>375</v>
      </c>
      <c r="M54" s="31" t="s">
        <v>376</v>
      </c>
      <c r="N54" s="29" t="s">
        <v>359</v>
      </c>
      <c r="O54" s="28"/>
      <c r="P54" s="32" t="str">
        <f aca="false">IF(AND(S54=0,T54=0), "INACTIVE", "ACTIVE")</f>
        <v>INACTIVE</v>
      </c>
      <c r="Q54" s="33" t="n">
        <v>42463</v>
      </c>
      <c r="R54" s="32"/>
      <c r="S54" s="34" t="n">
        <f aca="false">AD54</f>
        <v>0</v>
      </c>
      <c r="T54" s="34" t="n">
        <f aca="false">AE54</f>
        <v>0</v>
      </c>
      <c r="U54" s="34" t="n">
        <f aca="false">SUM(S54:T54)</f>
        <v>0</v>
      </c>
      <c r="V54" s="8" t="n">
        <v>15</v>
      </c>
      <c r="W54" s="8" t="n">
        <v>0</v>
      </c>
      <c r="X54" s="8" t="n">
        <f aca="false">V54</f>
        <v>15</v>
      </c>
      <c r="Y54" s="8" t="n">
        <f aca="false">W54</f>
        <v>0</v>
      </c>
      <c r="Z54" s="8" t="n">
        <f aca="false">X54</f>
        <v>15</v>
      </c>
      <c r="AA54" s="8" t="n">
        <f aca="false">Y54</f>
        <v>0</v>
      </c>
      <c r="AB54" s="8" t="n">
        <f aca="false">Z54</f>
        <v>15</v>
      </c>
      <c r="AC54" s="8" t="n">
        <f aca="false">AA54</f>
        <v>0</v>
      </c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36" customFormat="true" ht="14.9" hidden="false" customHeight="false" outlineLevel="0" collapsed="false">
      <c r="A55" s="27" t="s">
        <v>377</v>
      </c>
      <c r="B55" s="28" t="n">
        <v>73</v>
      </c>
      <c r="C55" s="29" t="s">
        <v>378</v>
      </c>
      <c r="D55" s="29" t="s">
        <v>378</v>
      </c>
      <c r="E55" s="29" t="s">
        <v>29</v>
      </c>
      <c r="F55" s="29" t="s">
        <v>30</v>
      </c>
      <c r="G55" s="30"/>
      <c r="H55" s="29" t="s">
        <v>379</v>
      </c>
      <c r="I55" s="29" t="s">
        <v>380</v>
      </c>
      <c r="J55" s="29" t="s">
        <v>30</v>
      </c>
      <c r="K55" s="29" t="s">
        <v>381</v>
      </c>
      <c r="L55" s="29" t="s">
        <v>382</v>
      </c>
      <c r="M55" s="31" t="s">
        <v>383</v>
      </c>
      <c r="N55" s="29" t="s">
        <v>384</v>
      </c>
      <c r="O55" s="28"/>
      <c r="P55" s="32" t="str">
        <f aca="false">IF(AND(S55=0,T55=0), "INACTIVE", "ACTIVE")</f>
        <v>INACTIVE</v>
      </c>
      <c r="Q55" s="33" t="n">
        <v>42463</v>
      </c>
      <c r="R55" s="32"/>
      <c r="S55" s="34" t="n">
        <f aca="false">AD55</f>
        <v>0</v>
      </c>
      <c r="T55" s="34" t="n">
        <f aca="false">AE55</f>
        <v>0</v>
      </c>
      <c r="U55" s="34" t="n">
        <f aca="false">SUM(S55:T55)</f>
        <v>0</v>
      </c>
      <c r="V55" s="8" t="n">
        <v>4</v>
      </c>
      <c r="W55" s="8" t="n">
        <v>0</v>
      </c>
      <c r="X55" s="8" t="n">
        <f aca="false">V55</f>
        <v>4</v>
      </c>
      <c r="Y55" s="8" t="n">
        <f aca="false">W55</f>
        <v>0</v>
      </c>
      <c r="Z55" s="8" t="n">
        <f aca="false">X55</f>
        <v>4</v>
      </c>
      <c r="AA55" s="8" t="n">
        <f aca="false">Y55</f>
        <v>0</v>
      </c>
      <c r="AB55" s="8" t="n">
        <f aca="false">Z55</f>
        <v>4</v>
      </c>
      <c r="AC55" s="8" t="n">
        <f aca="false">AA55</f>
        <v>0</v>
      </c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</row>
    <row r="56" s="27" customFormat="true" ht="14.9" hidden="false" customHeight="false" outlineLevel="0" collapsed="false">
      <c r="A56" s="27" t="s">
        <v>27</v>
      </c>
      <c r="B56" s="28" t="n">
        <v>74</v>
      </c>
      <c r="C56" s="29" t="s">
        <v>385</v>
      </c>
      <c r="D56" s="29" t="s">
        <v>385</v>
      </c>
      <c r="E56" s="29" t="s">
        <v>29</v>
      </c>
      <c r="F56" s="29" t="s">
        <v>30</v>
      </c>
      <c r="G56" s="30"/>
      <c r="H56" s="29" t="s">
        <v>386</v>
      </c>
      <c r="I56" s="29" t="s">
        <v>30</v>
      </c>
      <c r="J56" s="29" t="s">
        <v>30</v>
      </c>
      <c r="K56" s="29" t="s">
        <v>387</v>
      </c>
      <c r="L56" s="29" t="s">
        <v>388</v>
      </c>
      <c r="M56" s="31" t="s">
        <v>389</v>
      </c>
      <c r="N56" s="29" t="s">
        <v>384</v>
      </c>
      <c r="O56" s="28"/>
      <c r="P56" s="32" t="str">
        <f aca="false">IF(AND(S56=0,T56=0), "INACTIVE", "ACTIVE")</f>
        <v>INACTIVE</v>
      </c>
      <c r="Q56" s="33" t="n">
        <v>42463</v>
      </c>
      <c r="R56" s="32"/>
      <c r="S56" s="34" t="n">
        <f aca="false">AD56</f>
        <v>0</v>
      </c>
      <c r="T56" s="34" t="n">
        <f aca="false">AE56</f>
        <v>0</v>
      </c>
      <c r="U56" s="34" t="n">
        <f aca="false">SUM(S56:T56)</f>
        <v>0</v>
      </c>
      <c r="V56" s="8" t="n">
        <v>2</v>
      </c>
      <c r="W56" s="8" t="n">
        <v>0</v>
      </c>
      <c r="X56" s="8" t="n">
        <f aca="false">V56</f>
        <v>2</v>
      </c>
      <c r="Y56" s="8" t="n">
        <f aca="false">W56</f>
        <v>0</v>
      </c>
      <c r="Z56" s="8" t="n">
        <f aca="false">X56</f>
        <v>2</v>
      </c>
      <c r="AA56" s="8" t="n">
        <f aca="false">Y56</f>
        <v>0</v>
      </c>
      <c r="AB56" s="8" t="n">
        <f aca="false">Z56</f>
        <v>2</v>
      </c>
      <c r="AC56" s="8" t="n">
        <f aca="false">AA56</f>
        <v>0</v>
      </c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</row>
    <row r="57" customFormat="false" ht="14.9" hidden="false" customHeight="false" outlineLevel="0" collapsed="false">
      <c r="A57" s="37" t="s">
        <v>27</v>
      </c>
      <c r="B57" s="28" t="n">
        <v>76</v>
      </c>
      <c r="C57" s="38" t="s">
        <v>390</v>
      </c>
      <c r="D57" s="29" t="s">
        <v>390</v>
      </c>
      <c r="E57" s="29" t="s">
        <v>29</v>
      </c>
      <c r="F57" s="29" t="s">
        <v>30</v>
      </c>
      <c r="G57" s="30"/>
      <c r="H57" s="29" t="s">
        <v>391</v>
      </c>
      <c r="I57" s="29" t="s">
        <v>392</v>
      </c>
      <c r="J57" s="29" t="s">
        <v>393</v>
      </c>
      <c r="K57" s="29" t="s">
        <v>394</v>
      </c>
      <c r="L57" s="29" t="s">
        <v>395</v>
      </c>
      <c r="M57" s="31" t="s">
        <v>30</v>
      </c>
      <c r="N57" s="29" t="s">
        <v>396</v>
      </c>
      <c r="O57" s="28"/>
      <c r="P57" s="32" t="str">
        <f aca="false">IF(AND(S57=0,T57=0), "INACTIVE", "ACTIVE")</f>
        <v>INACTIVE</v>
      </c>
      <c r="Q57" s="33" t="n">
        <v>42463</v>
      </c>
      <c r="R57" s="32"/>
      <c r="S57" s="34" t="n">
        <f aca="false">AD57</f>
        <v>0</v>
      </c>
      <c r="T57" s="34" t="n">
        <f aca="false">AE57</f>
        <v>0</v>
      </c>
      <c r="U57" s="34" t="n">
        <f aca="false">SUM(S57:T57)</f>
        <v>0</v>
      </c>
      <c r="V57" s="8" t="n">
        <v>3</v>
      </c>
      <c r="W57" s="8" t="n">
        <v>0</v>
      </c>
      <c r="X57" s="8" t="n">
        <f aca="false">V57</f>
        <v>3</v>
      </c>
      <c r="Y57" s="8" t="n">
        <f aca="false">W57</f>
        <v>0</v>
      </c>
      <c r="Z57" s="8" t="n">
        <f aca="false">X57</f>
        <v>3</v>
      </c>
      <c r="AA57" s="8" t="n">
        <f aca="false">Y57</f>
        <v>0</v>
      </c>
      <c r="AB57" s="8" t="n">
        <f aca="false">Z57</f>
        <v>3</v>
      </c>
      <c r="AC57" s="8" t="n">
        <f aca="false">AA57</f>
        <v>0</v>
      </c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9" hidden="false" customHeight="false" outlineLevel="0" collapsed="false">
      <c r="A58" s="27" t="s">
        <v>27</v>
      </c>
      <c r="B58" s="28" t="n">
        <v>77</v>
      </c>
      <c r="C58" s="29" t="s">
        <v>397</v>
      </c>
      <c r="D58" s="29" t="s">
        <v>397</v>
      </c>
      <c r="E58" s="29" t="s">
        <v>29</v>
      </c>
      <c r="F58" s="29" t="s">
        <v>30</v>
      </c>
      <c r="G58" s="30"/>
      <c r="H58" s="29" t="s">
        <v>398</v>
      </c>
      <c r="I58" s="29" t="s">
        <v>399</v>
      </c>
      <c r="J58" s="29" t="s">
        <v>400</v>
      </c>
      <c r="K58" s="29" t="s">
        <v>401</v>
      </c>
      <c r="L58" s="29" t="s">
        <v>402</v>
      </c>
      <c r="M58" s="31" t="s">
        <v>403</v>
      </c>
      <c r="N58" s="29" t="s">
        <v>396</v>
      </c>
      <c r="O58" s="28"/>
      <c r="P58" s="32" t="str">
        <f aca="false">IF(AND(S58=0,T58=0), "INACTIVE", "ACTIVE")</f>
        <v>INACTIVE</v>
      </c>
      <c r="Q58" s="33" t="n">
        <v>42463</v>
      </c>
      <c r="R58" s="32"/>
      <c r="S58" s="34" t="n">
        <f aca="false">AD58</f>
        <v>0</v>
      </c>
      <c r="T58" s="34" t="n">
        <f aca="false">AE58</f>
        <v>0</v>
      </c>
      <c r="U58" s="34" t="n">
        <f aca="false">SUM(S58:T58)</f>
        <v>0</v>
      </c>
      <c r="V58" s="8" t="n">
        <v>20</v>
      </c>
      <c r="W58" s="8" t="n">
        <v>0</v>
      </c>
      <c r="X58" s="8" t="n">
        <f aca="false">V58</f>
        <v>20</v>
      </c>
      <c r="Y58" s="8" t="n">
        <f aca="false">W58</f>
        <v>0</v>
      </c>
      <c r="Z58" s="8" t="n">
        <f aca="false">X58</f>
        <v>20</v>
      </c>
      <c r="AA58" s="8" t="n">
        <f aca="false">Y58</f>
        <v>0</v>
      </c>
      <c r="AB58" s="8" t="n">
        <f aca="false">Z58</f>
        <v>20</v>
      </c>
      <c r="AC58" s="8" t="n">
        <f aca="false">AA58</f>
        <v>0</v>
      </c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9" hidden="false" customHeight="false" outlineLevel="0" collapsed="false">
      <c r="A59" s="27" t="s">
        <v>27</v>
      </c>
      <c r="B59" s="28" t="n">
        <v>79</v>
      </c>
      <c r="C59" s="29" t="s">
        <v>404</v>
      </c>
      <c r="D59" s="29" t="s">
        <v>404</v>
      </c>
      <c r="E59" s="29" t="s">
        <v>29</v>
      </c>
      <c r="F59" s="29" t="s">
        <v>30</v>
      </c>
      <c r="G59" s="30"/>
      <c r="H59" s="29" t="s">
        <v>405</v>
      </c>
      <c r="I59" s="29" t="s">
        <v>406</v>
      </c>
      <c r="J59" s="29" t="s">
        <v>30</v>
      </c>
      <c r="K59" s="29" t="s">
        <v>407</v>
      </c>
      <c r="L59" s="29" t="s">
        <v>408</v>
      </c>
      <c r="M59" s="31" t="s">
        <v>409</v>
      </c>
      <c r="N59" s="29" t="s">
        <v>410</v>
      </c>
      <c r="O59" s="28"/>
      <c r="P59" s="32" t="str">
        <f aca="false">IF(AND(S59=0,T59=0), "INACTIVE", "ACTIVE")</f>
        <v>INACTIVE</v>
      </c>
      <c r="Q59" s="33" t="n">
        <v>42463</v>
      </c>
      <c r="R59" s="32"/>
      <c r="S59" s="34" t="n">
        <f aca="false">AD59</f>
        <v>0</v>
      </c>
      <c r="T59" s="34" t="n">
        <f aca="false">AE59</f>
        <v>0</v>
      </c>
      <c r="U59" s="34" t="n">
        <f aca="false">SUM(S59:T59)</f>
        <v>0</v>
      </c>
      <c r="V59" s="8" t="n">
        <v>7</v>
      </c>
      <c r="W59" s="8" t="n">
        <v>0</v>
      </c>
      <c r="X59" s="8" t="n">
        <f aca="false">V59</f>
        <v>7</v>
      </c>
      <c r="Y59" s="8" t="n">
        <f aca="false">W59</f>
        <v>0</v>
      </c>
      <c r="Z59" s="8" t="n">
        <f aca="false">X59</f>
        <v>7</v>
      </c>
      <c r="AA59" s="8" t="n">
        <f aca="false">Y59</f>
        <v>0</v>
      </c>
      <c r="AB59" s="8" t="n">
        <f aca="false">Z59</f>
        <v>7</v>
      </c>
      <c r="AC59" s="8" t="n">
        <f aca="false">AA59</f>
        <v>0</v>
      </c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9" hidden="false" customHeight="false" outlineLevel="0" collapsed="false">
      <c r="A60" s="27" t="s">
        <v>27</v>
      </c>
      <c r="B60" s="28" t="n">
        <v>80</v>
      </c>
      <c r="C60" s="29" t="s">
        <v>411</v>
      </c>
      <c r="D60" s="29" t="s">
        <v>411</v>
      </c>
      <c r="E60" s="29" t="s">
        <v>29</v>
      </c>
      <c r="F60" s="29" t="s">
        <v>30</v>
      </c>
      <c r="G60" s="30"/>
      <c r="H60" s="29" t="s">
        <v>412</v>
      </c>
      <c r="I60" s="29" t="s">
        <v>30</v>
      </c>
      <c r="J60" s="29" t="s">
        <v>30</v>
      </c>
      <c r="K60" s="29" t="s">
        <v>413</v>
      </c>
      <c r="L60" s="29" t="s">
        <v>414</v>
      </c>
      <c r="M60" s="31" t="s">
        <v>415</v>
      </c>
      <c r="N60" s="29" t="s">
        <v>410</v>
      </c>
      <c r="O60" s="28"/>
      <c r="P60" s="32" t="str">
        <f aca="false">IF(AND(S60=0,T60=0), "INACTIVE", "ACTIVE")</f>
        <v>INACTIVE</v>
      </c>
      <c r="Q60" s="33" t="n">
        <v>42463</v>
      </c>
      <c r="R60" s="32"/>
      <c r="S60" s="34" t="n">
        <f aca="false">AD60</f>
        <v>0</v>
      </c>
      <c r="T60" s="34" t="n">
        <f aca="false">AE60</f>
        <v>0</v>
      </c>
      <c r="U60" s="34" t="n">
        <f aca="false">SUM(S60:T60)</f>
        <v>0</v>
      </c>
      <c r="V60" s="8" t="n">
        <v>5</v>
      </c>
      <c r="W60" s="8" t="n">
        <v>0</v>
      </c>
      <c r="X60" s="8" t="n">
        <f aca="false">V60</f>
        <v>5</v>
      </c>
      <c r="Y60" s="8" t="n">
        <f aca="false">W60</f>
        <v>0</v>
      </c>
      <c r="Z60" s="8" t="n">
        <f aca="false">X60</f>
        <v>5</v>
      </c>
      <c r="AA60" s="8" t="n">
        <f aca="false">Y60</f>
        <v>0</v>
      </c>
      <c r="AB60" s="8" t="n">
        <f aca="false">Z60</f>
        <v>5</v>
      </c>
      <c r="AC60" s="8" t="n">
        <f aca="false">AA60</f>
        <v>0</v>
      </c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9" hidden="false" customHeight="false" outlineLevel="0" collapsed="false">
      <c r="A61" s="27" t="s">
        <v>27</v>
      </c>
      <c r="B61" s="28" t="n">
        <v>81</v>
      </c>
      <c r="C61" s="29" t="s">
        <v>416</v>
      </c>
      <c r="D61" s="29" t="s">
        <v>416</v>
      </c>
      <c r="E61" s="29" t="s">
        <v>29</v>
      </c>
      <c r="F61" s="29" t="s">
        <v>30</v>
      </c>
      <c r="G61" s="30"/>
      <c r="H61" s="29" t="s">
        <v>417</v>
      </c>
      <c r="I61" s="29" t="s">
        <v>418</v>
      </c>
      <c r="J61" s="29" t="s">
        <v>30</v>
      </c>
      <c r="K61" s="29" t="s">
        <v>419</v>
      </c>
      <c r="L61" s="29" t="s">
        <v>420</v>
      </c>
      <c r="M61" s="31" t="s">
        <v>421</v>
      </c>
      <c r="N61" s="29" t="s">
        <v>410</v>
      </c>
      <c r="O61" s="28"/>
      <c r="P61" s="32" t="str">
        <f aca="false">IF(AND(S61=0,T61=0), "INACTIVE", "ACTIVE")</f>
        <v>INACTIVE</v>
      </c>
      <c r="Q61" s="33" t="n">
        <v>42463</v>
      </c>
      <c r="R61" s="32"/>
      <c r="S61" s="34" t="n">
        <f aca="false">AD61</f>
        <v>0</v>
      </c>
      <c r="T61" s="34" t="n">
        <f aca="false">AE61</f>
        <v>0</v>
      </c>
      <c r="U61" s="34" t="n">
        <f aca="false">SUM(S61:T61)</f>
        <v>0</v>
      </c>
      <c r="V61" s="8" t="n">
        <v>7</v>
      </c>
      <c r="W61" s="8" t="n">
        <v>0</v>
      </c>
      <c r="X61" s="8" t="n">
        <f aca="false">V61</f>
        <v>7</v>
      </c>
      <c r="Y61" s="8" t="n">
        <f aca="false">W61</f>
        <v>0</v>
      </c>
      <c r="Z61" s="8" t="n">
        <f aca="false">X61</f>
        <v>7</v>
      </c>
      <c r="AA61" s="8" t="n">
        <f aca="false">Y61</f>
        <v>0</v>
      </c>
      <c r="AB61" s="8" t="n">
        <f aca="false">Z61</f>
        <v>7</v>
      </c>
      <c r="AC61" s="8" t="n">
        <f aca="false">AA61</f>
        <v>0</v>
      </c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9" hidden="false" customHeight="false" outlineLevel="0" collapsed="false">
      <c r="A62" s="27" t="s">
        <v>27</v>
      </c>
      <c r="B62" s="28" t="n">
        <v>83</v>
      </c>
      <c r="C62" s="29" t="s">
        <v>422</v>
      </c>
      <c r="D62" s="29" t="s">
        <v>422</v>
      </c>
      <c r="E62" s="29" t="s">
        <v>29</v>
      </c>
      <c r="F62" s="29" t="s">
        <v>30</v>
      </c>
      <c r="G62" s="30"/>
      <c r="H62" s="29" t="s">
        <v>423</v>
      </c>
      <c r="I62" s="29" t="s">
        <v>424</v>
      </c>
      <c r="J62" s="29"/>
      <c r="K62" s="29" t="s">
        <v>425</v>
      </c>
      <c r="L62" s="29" t="s">
        <v>426</v>
      </c>
      <c r="M62" s="31" t="s">
        <v>427</v>
      </c>
      <c r="N62" s="29" t="s">
        <v>410</v>
      </c>
      <c r="O62" s="28"/>
      <c r="P62" s="32" t="str">
        <f aca="false">IF(AND(S62=0,T62=0), "INACTIVE", "ACTIVE")</f>
        <v>INACTIVE</v>
      </c>
      <c r="Q62" s="33" t="n">
        <v>42463</v>
      </c>
      <c r="R62" s="32"/>
      <c r="S62" s="34" t="n">
        <f aca="false">AD62</f>
        <v>0</v>
      </c>
      <c r="T62" s="34" t="n">
        <f aca="false">AE62</f>
        <v>0</v>
      </c>
      <c r="U62" s="34" t="n">
        <f aca="false">SUM(S62:T62)</f>
        <v>0</v>
      </c>
      <c r="V62" s="8" t="n">
        <v>15</v>
      </c>
      <c r="W62" s="8" t="n">
        <v>0</v>
      </c>
      <c r="X62" s="8" t="n">
        <f aca="false">V62</f>
        <v>15</v>
      </c>
      <c r="Y62" s="8" t="n">
        <f aca="false">W62</f>
        <v>0</v>
      </c>
      <c r="Z62" s="8" t="n">
        <f aca="false">X62</f>
        <v>15</v>
      </c>
      <c r="AA62" s="8" t="n">
        <f aca="false">Y62</f>
        <v>0</v>
      </c>
      <c r="AB62" s="8" t="n">
        <f aca="false">Z62</f>
        <v>15</v>
      </c>
      <c r="AC62" s="8" t="n">
        <f aca="false">AA62</f>
        <v>0</v>
      </c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9" hidden="false" customHeight="false" outlineLevel="0" collapsed="false">
      <c r="A63" s="27" t="s">
        <v>27</v>
      </c>
      <c r="B63" s="28" t="n">
        <v>84</v>
      </c>
      <c r="C63" s="29" t="s">
        <v>428</v>
      </c>
      <c r="D63" s="29" t="s">
        <v>428</v>
      </c>
      <c r="E63" s="29" t="s">
        <v>29</v>
      </c>
      <c r="F63" s="29" t="s">
        <v>30</v>
      </c>
      <c r="G63" s="30"/>
      <c r="H63" s="29" t="s">
        <v>429</v>
      </c>
      <c r="I63" s="29" t="s">
        <v>430</v>
      </c>
      <c r="J63" s="29" t="s">
        <v>431</v>
      </c>
      <c r="K63" s="29" t="s">
        <v>432</v>
      </c>
      <c r="L63" s="29" t="s">
        <v>433</v>
      </c>
      <c r="M63" s="31" t="s">
        <v>434</v>
      </c>
      <c r="N63" s="29" t="s">
        <v>410</v>
      </c>
      <c r="O63" s="28"/>
      <c r="P63" s="32" t="str">
        <f aca="false">IF(AND(S63=0,T63=0), "INACTIVE", "ACTIVE")</f>
        <v>INACTIVE</v>
      </c>
      <c r="Q63" s="33" t="n">
        <v>42463</v>
      </c>
      <c r="R63" s="32"/>
      <c r="S63" s="34" t="n">
        <f aca="false">AD63</f>
        <v>0</v>
      </c>
      <c r="T63" s="34" t="n">
        <f aca="false">AE63</f>
        <v>0</v>
      </c>
      <c r="U63" s="34" t="n">
        <f aca="false">SUM(S63:T63)</f>
        <v>0</v>
      </c>
      <c r="V63" s="8" t="n">
        <v>8</v>
      </c>
      <c r="W63" s="8" t="n">
        <v>0</v>
      </c>
      <c r="X63" s="8" t="n">
        <f aca="false">V63</f>
        <v>8</v>
      </c>
      <c r="Y63" s="8" t="n">
        <f aca="false">W63</f>
        <v>0</v>
      </c>
      <c r="Z63" s="8" t="n">
        <f aca="false">X63</f>
        <v>8</v>
      </c>
      <c r="AA63" s="8" t="n">
        <f aca="false">Y63</f>
        <v>0</v>
      </c>
      <c r="AB63" s="8" t="n">
        <f aca="false">Z63</f>
        <v>8</v>
      </c>
      <c r="AC63" s="8" t="n">
        <f aca="false">AA63</f>
        <v>0</v>
      </c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9" hidden="false" customHeight="false" outlineLevel="0" collapsed="false">
      <c r="A64" s="27" t="s">
        <v>27</v>
      </c>
      <c r="B64" s="28" t="n">
        <v>85</v>
      </c>
      <c r="C64" s="29" t="s">
        <v>435</v>
      </c>
      <c r="D64" s="29" t="s">
        <v>435</v>
      </c>
      <c r="E64" s="29" t="s">
        <v>29</v>
      </c>
      <c r="F64" s="29" t="s">
        <v>30</v>
      </c>
      <c r="G64" s="30"/>
      <c r="H64" s="29" t="s">
        <v>436</v>
      </c>
      <c r="I64" s="35" t="s">
        <v>437</v>
      </c>
      <c r="J64" s="29" t="s">
        <v>30</v>
      </c>
      <c r="K64" s="29" t="s">
        <v>438</v>
      </c>
      <c r="L64" s="29" t="s">
        <v>439</v>
      </c>
      <c r="M64" s="31" t="s">
        <v>440</v>
      </c>
      <c r="N64" s="29" t="s">
        <v>410</v>
      </c>
      <c r="O64" s="28"/>
      <c r="P64" s="32" t="str">
        <f aca="false">IF(AND(S64=0,T64=0), "INACTIVE", "ACTIVE")</f>
        <v>INACTIVE</v>
      </c>
      <c r="Q64" s="33" t="n">
        <v>42463</v>
      </c>
      <c r="R64" s="32"/>
      <c r="S64" s="34" t="n">
        <f aca="false">AD64</f>
        <v>0</v>
      </c>
      <c r="T64" s="34" t="n">
        <f aca="false">AE64</f>
        <v>0</v>
      </c>
      <c r="U64" s="34" t="n">
        <f aca="false">SUM(S64:T64)</f>
        <v>0</v>
      </c>
      <c r="V64" s="8" t="n">
        <v>5</v>
      </c>
      <c r="W64" s="8" t="n">
        <v>0</v>
      </c>
      <c r="X64" s="8" t="n">
        <v>3</v>
      </c>
      <c r="Y64" s="8" t="n">
        <f aca="false">W64</f>
        <v>0</v>
      </c>
      <c r="Z64" s="8" t="n">
        <f aca="false">X64</f>
        <v>3</v>
      </c>
      <c r="AA64" s="8" t="n">
        <f aca="false">Y64</f>
        <v>0</v>
      </c>
      <c r="AB64" s="8" t="n">
        <f aca="false">Z64</f>
        <v>3</v>
      </c>
      <c r="AC64" s="8" t="n">
        <f aca="false">AA64</f>
        <v>0</v>
      </c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9" hidden="false" customHeight="false" outlineLevel="0" collapsed="false">
      <c r="A65" s="27" t="s">
        <v>27</v>
      </c>
      <c r="B65" s="28" t="n">
        <v>86</v>
      </c>
      <c r="C65" s="29" t="s">
        <v>441</v>
      </c>
      <c r="D65" s="29" t="s">
        <v>441</v>
      </c>
      <c r="E65" s="29" t="s">
        <v>29</v>
      </c>
      <c r="F65" s="29" t="s">
        <v>30</v>
      </c>
      <c r="G65" s="30"/>
      <c r="H65" s="29" t="s">
        <v>442</v>
      </c>
      <c r="I65" s="1" t="s">
        <v>443</v>
      </c>
      <c r="J65" s="29" t="s">
        <v>444</v>
      </c>
      <c r="K65" s="29" t="s">
        <v>445</v>
      </c>
      <c r="L65" s="29" t="s">
        <v>446</v>
      </c>
      <c r="M65" s="31" t="s">
        <v>447</v>
      </c>
      <c r="N65" s="29" t="s">
        <v>410</v>
      </c>
      <c r="O65" s="28"/>
      <c r="P65" s="32" t="str">
        <f aca="false">IF(AND(S65=0,T65=0), "INACTIVE", "ACTIVE")</f>
        <v>INACTIVE</v>
      </c>
      <c r="Q65" s="33" t="n">
        <v>42463</v>
      </c>
      <c r="R65" s="32"/>
      <c r="S65" s="34" t="n">
        <f aca="false">AD65</f>
        <v>0</v>
      </c>
      <c r="T65" s="34" t="n">
        <f aca="false">AE65</f>
        <v>0</v>
      </c>
      <c r="U65" s="34" t="n">
        <f aca="false">SUM(S65:T65)</f>
        <v>0</v>
      </c>
      <c r="V65" s="8" t="n">
        <v>3</v>
      </c>
      <c r="W65" s="8" t="n">
        <v>0</v>
      </c>
      <c r="X65" s="8" t="n">
        <f aca="false">V65</f>
        <v>3</v>
      </c>
      <c r="Y65" s="8" t="n">
        <f aca="false">W65</f>
        <v>0</v>
      </c>
      <c r="Z65" s="8" t="n">
        <f aca="false">X65</f>
        <v>3</v>
      </c>
      <c r="AA65" s="8" t="n">
        <f aca="false">Y65</f>
        <v>0</v>
      </c>
      <c r="AB65" s="8" t="n">
        <f aca="false">Z65</f>
        <v>3</v>
      </c>
      <c r="AC65" s="8" t="n">
        <f aca="false">AA65</f>
        <v>0</v>
      </c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9" hidden="false" customHeight="false" outlineLevel="0" collapsed="false">
      <c r="A66" s="27" t="s">
        <v>27</v>
      </c>
      <c r="B66" s="28" t="n">
        <v>88</v>
      </c>
      <c r="C66" s="29" t="s">
        <v>448</v>
      </c>
      <c r="D66" s="29" t="s">
        <v>448</v>
      </c>
      <c r="E66" s="29" t="s">
        <v>29</v>
      </c>
      <c r="F66" s="29" t="s">
        <v>30</v>
      </c>
      <c r="G66" s="30"/>
      <c r="H66" s="29" t="s">
        <v>449</v>
      </c>
      <c r="I66" s="29" t="s">
        <v>450</v>
      </c>
      <c r="J66" s="29" t="s">
        <v>30</v>
      </c>
      <c r="K66" s="29" t="s">
        <v>451</v>
      </c>
      <c r="L66" s="29" t="s">
        <v>452</v>
      </c>
      <c r="M66" s="31" t="s">
        <v>453</v>
      </c>
      <c r="N66" s="29" t="s">
        <v>410</v>
      </c>
      <c r="O66" s="28"/>
      <c r="P66" s="32" t="str">
        <f aca="false">IF(AND(S66=0,T66=0), "INACTIVE", "ACTIVE")</f>
        <v>INACTIVE</v>
      </c>
      <c r="Q66" s="33" t="n">
        <v>42463</v>
      </c>
      <c r="R66" s="32"/>
      <c r="S66" s="34" t="n">
        <f aca="false">AD66</f>
        <v>0</v>
      </c>
      <c r="T66" s="34" t="n">
        <f aca="false">AE66</f>
        <v>0</v>
      </c>
      <c r="U66" s="34" t="n">
        <f aca="false">SUM(S66:T66)</f>
        <v>0</v>
      </c>
      <c r="V66" s="8" t="n">
        <v>16</v>
      </c>
      <c r="W66" s="8" t="n">
        <v>0</v>
      </c>
      <c r="X66" s="8" t="n">
        <f aca="false">V66</f>
        <v>16</v>
      </c>
      <c r="Y66" s="8" t="n">
        <f aca="false">W66</f>
        <v>0</v>
      </c>
      <c r="Z66" s="8" t="n">
        <f aca="false">X66</f>
        <v>16</v>
      </c>
      <c r="AA66" s="8" t="n">
        <f aca="false">Y66</f>
        <v>0</v>
      </c>
      <c r="AB66" s="8" t="n">
        <f aca="false">Z66</f>
        <v>16</v>
      </c>
      <c r="AC66" s="8" t="n">
        <f aca="false">AA66</f>
        <v>0</v>
      </c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9" hidden="false" customHeight="false" outlineLevel="0" collapsed="false">
      <c r="A67" s="27" t="s">
        <v>27</v>
      </c>
      <c r="B67" s="28" t="n">
        <v>89</v>
      </c>
      <c r="C67" s="29" t="s">
        <v>454</v>
      </c>
      <c r="D67" s="29" t="s">
        <v>454</v>
      </c>
      <c r="E67" s="29" t="s">
        <v>29</v>
      </c>
      <c r="F67" s="29" t="s">
        <v>30</v>
      </c>
      <c r="G67" s="30"/>
      <c r="H67" s="29" t="s">
        <v>455</v>
      </c>
      <c r="I67" s="29" t="s">
        <v>431</v>
      </c>
      <c r="J67" s="29" t="s">
        <v>456</v>
      </c>
      <c r="K67" s="29" t="s">
        <v>457</v>
      </c>
      <c r="L67" s="29" t="s">
        <v>458</v>
      </c>
      <c r="M67" s="31" t="s">
        <v>459</v>
      </c>
      <c r="N67" s="29" t="s">
        <v>410</v>
      </c>
      <c r="O67" s="28"/>
      <c r="P67" s="32" t="str">
        <f aca="false">IF(AND(S67=0,T67=0), "INACTIVE", "ACTIVE")</f>
        <v>INACTIVE</v>
      </c>
      <c r="Q67" s="33" t="n">
        <v>42463</v>
      </c>
      <c r="R67" s="32"/>
      <c r="S67" s="34" t="n">
        <f aca="false">AD67</f>
        <v>0</v>
      </c>
      <c r="T67" s="34" t="n">
        <f aca="false">AE67</f>
        <v>0</v>
      </c>
      <c r="U67" s="34" t="n">
        <f aca="false">SUM(S67:T67)</f>
        <v>0</v>
      </c>
      <c r="V67" s="8" t="n">
        <v>6</v>
      </c>
      <c r="W67" s="8" t="n">
        <v>0</v>
      </c>
      <c r="X67" s="8" t="n">
        <f aca="false">V67</f>
        <v>6</v>
      </c>
      <c r="Y67" s="8" t="n">
        <f aca="false">W67</f>
        <v>0</v>
      </c>
      <c r="Z67" s="8" t="n">
        <f aca="false">X67</f>
        <v>6</v>
      </c>
      <c r="AA67" s="8" t="n">
        <f aca="false">Y67</f>
        <v>0</v>
      </c>
      <c r="AB67" s="8" t="n">
        <f aca="false">Z67</f>
        <v>6</v>
      </c>
      <c r="AC67" s="8" t="n">
        <f aca="false">AA67</f>
        <v>0</v>
      </c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9" hidden="false" customHeight="false" outlineLevel="0" collapsed="false">
      <c r="A68" s="27" t="s">
        <v>27</v>
      </c>
      <c r="B68" s="28" t="n">
        <v>90</v>
      </c>
      <c r="C68" s="29" t="s">
        <v>460</v>
      </c>
      <c r="D68" s="29" t="s">
        <v>460</v>
      </c>
      <c r="E68" s="29" t="s">
        <v>29</v>
      </c>
      <c r="F68" s="29" t="s">
        <v>30</v>
      </c>
      <c r="G68" s="30"/>
      <c r="H68" s="29" t="s">
        <v>461</v>
      </c>
      <c r="I68" s="29" t="s">
        <v>30</v>
      </c>
      <c r="J68" s="29" t="s">
        <v>30</v>
      </c>
      <c r="K68" s="29" t="s">
        <v>462</v>
      </c>
      <c r="L68" s="29" t="s">
        <v>463</v>
      </c>
      <c r="M68" s="31" t="s">
        <v>464</v>
      </c>
      <c r="N68" s="29" t="s">
        <v>410</v>
      </c>
      <c r="O68" s="28"/>
      <c r="P68" s="32" t="str">
        <f aca="false">IF(AND(S68=0,T68=0), "INACTIVE", "ACTIVE")</f>
        <v>INACTIVE</v>
      </c>
      <c r="Q68" s="33" t="n">
        <v>42463</v>
      </c>
      <c r="R68" s="32"/>
      <c r="S68" s="34" t="n">
        <f aca="false">AD68</f>
        <v>0</v>
      </c>
      <c r="T68" s="34" t="n">
        <f aca="false">AE68</f>
        <v>0</v>
      </c>
      <c r="U68" s="34" t="n">
        <f aca="false">SUM(S68:T68)</f>
        <v>0</v>
      </c>
      <c r="V68" s="8" t="n">
        <v>26</v>
      </c>
      <c r="W68" s="8" t="n">
        <v>0</v>
      </c>
      <c r="X68" s="8" t="n">
        <f aca="false">V68</f>
        <v>26</v>
      </c>
      <c r="Y68" s="8" t="n">
        <f aca="false">W68</f>
        <v>0</v>
      </c>
      <c r="Z68" s="8" t="n">
        <f aca="false">X68</f>
        <v>26</v>
      </c>
      <c r="AA68" s="8" t="n">
        <f aca="false">Y68</f>
        <v>0</v>
      </c>
      <c r="AB68" s="8" t="n">
        <f aca="false">Z68</f>
        <v>26</v>
      </c>
      <c r="AC68" s="8" t="n">
        <f aca="false">AA68</f>
        <v>0</v>
      </c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9" hidden="false" customHeight="false" outlineLevel="0" collapsed="false">
      <c r="A69" s="27" t="s">
        <v>27</v>
      </c>
      <c r="B69" s="28" t="n">
        <v>92</v>
      </c>
      <c r="C69" s="29" t="s">
        <v>465</v>
      </c>
      <c r="D69" s="29" t="s">
        <v>465</v>
      </c>
      <c r="E69" s="29" t="s">
        <v>29</v>
      </c>
      <c r="F69" s="29" t="s">
        <v>30</v>
      </c>
      <c r="G69" s="30"/>
      <c r="H69" s="29" t="s">
        <v>466</v>
      </c>
      <c r="I69" s="29" t="s">
        <v>467</v>
      </c>
      <c r="J69" s="29" t="s">
        <v>30</v>
      </c>
      <c r="K69" s="29" t="s">
        <v>468</v>
      </c>
      <c r="L69" s="29" t="s">
        <v>469</v>
      </c>
      <c r="M69" s="31" t="s">
        <v>470</v>
      </c>
      <c r="N69" s="29" t="s">
        <v>410</v>
      </c>
      <c r="O69" s="28"/>
      <c r="P69" s="32" t="str">
        <f aca="false">IF(AND(S69=0,T69=0), "INACTIVE", "ACTIVE")</f>
        <v>INACTIVE</v>
      </c>
      <c r="Q69" s="33" t="n">
        <v>42463</v>
      </c>
      <c r="R69" s="32"/>
      <c r="S69" s="34" t="n">
        <f aca="false">AD69</f>
        <v>0</v>
      </c>
      <c r="T69" s="34" t="n">
        <f aca="false">AE69</f>
        <v>0</v>
      </c>
      <c r="U69" s="34" t="n">
        <f aca="false">SUM(S69:T69)</f>
        <v>0</v>
      </c>
      <c r="V69" s="8" t="n">
        <v>5</v>
      </c>
      <c r="W69" s="8" t="n">
        <v>0</v>
      </c>
      <c r="X69" s="8" t="n">
        <f aca="false">V69</f>
        <v>5</v>
      </c>
      <c r="Y69" s="8" t="n">
        <f aca="false">W69</f>
        <v>0</v>
      </c>
      <c r="Z69" s="8" t="n">
        <f aca="false">X69</f>
        <v>5</v>
      </c>
      <c r="AA69" s="8" t="n">
        <f aca="false">Y69</f>
        <v>0</v>
      </c>
      <c r="AB69" s="8" t="n">
        <f aca="false">Z69</f>
        <v>5</v>
      </c>
      <c r="AC69" s="8" t="n">
        <f aca="false">AA69</f>
        <v>0</v>
      </c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9" hidden="false" customHeight="false" outlineLevel="0" collapsed="false">
      <c r="A70" s="27" t="s">
        <v>27</v>
      </c>
      <c r="B70" s="28" t="n">
        <v>93</v>
      </c>
      <c r="C70" s="29" t="s">
        <v>471</v>
      </c>
      <c r="D70" s="29" t="s">
        <v>471</v>
      </c>
      <c r="E70" s="29" t="s">
        <v>29</v>
      </c>
      <c r="F70" s="29" t="s">
        <v>30</v>
      </c>
      <c r="G70" s="30"/>
      <c r="H70" s="29" t="s">
        <v>472</v>
      </c>
      <c r="I70" s="1" t="s">
        <v>473</v>
      </c>
      <c r="J70" s="29" t="s">
        <v>474</v>
      </c>
      <c r="K70" s="29" t="s">
        <v>475</v>
      </c>
      <c r="L70" s="29" t="s">
        <v>452</v>
      </c>
      <c r="M70" s="31" t="s">
        <v>476</v>
      </c>
      <c r="N70" s="29" t="s">
        <v>410</v>
      </c>
      <c r="O70" s="28"/>
      <c r="P70" s="32" t="str">
        <f aca="false">IF(AND(S70=0,T70=0), "INACTIVE", "ACTIVE")</f>
        <v>INACTIVE</v>
      </c>
      <c r="Q70" s="33" t="n">
        <v>42463</v>
      </c>
      <c r="R70" s="32"/>
      <c r="S70" s="34" t="n">
        <f aca="false">AD70</f>
        <v>0</v>
      </c>
      <c r="T70" s="34" t="n">
        <f aca="false">AE70</f>
        <v>0</v>
      </c>
      <c r="U70" s="34" t="n">
        <f aca="false">SUM(S70:T70)</f>
        <v>0</v>
      </c>
      <c r="V70" s="8" t="n">
        <v>12</v>
      </c>
      <c r="W70" s="8" t="n">
        <v>0</v>
      </c>
      <c r="X70" s="8" t="n">
        <f aca="false">V70</f>
        <v>12</v>
      </c>
      <c r="Y70" s="8" t="n">
        <f aca="false">W70</f>
        <v>0</v>
      </c>
      <c r="Z70" s="8" t="n">
        <f aca="false">X70</f>
        <v>12</v>
      </c>
      <c r="AA70" s="8" t="n">
        <f aca="false">Y70</f>
        <v>0</v>
      </c>
      <c r="AB70" s="8" t="n">
        <f aca="false">Z70</f>
        <v>12</v>
      </c>
      <c r="AC70" s="8" t="n">
        <f aca="false">AA70</f>
        <v>0</v>
      </c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9" hidden="false" customHeight="false" outlineLevel="0" collapsed="false">
      <c r="A71" s="27" t="s">
        <v>27</v>
      </c>
      <c r="B71" s="28" t="n">
        <v>94</v>
      </c>
      <c r="C71" s="29" t="s">
        <v>477</v>
      </c>
      <c r="D71" s="29" t="s">
        <v>477</v>
      </c>
      <c r="E71" s="29" t="s">
        <v>29</v>
      </c>
      <c r="F71" s="29" t="s">
        <v>30</v>
      </c>
      <c r="G71" s="30"/>
      <c r="H71" s="29" t="s">
        <v>478</v>
      </c>
      <c r="I71" s="1" t="s">
        <v>479</v>
      </c>
      <c r="J71" s="29" t="s">
        <v>480</v>
      </c>
      <c r="K71" s="29" t="s">
        <v>481</v>
      </c>
      <c r="L71" s="29" t="s">
        <v>482</v>
      </c>
      <c r="M71" s="31" t="s">
        <v>483</v>
      </c>
      <c r="N71" s="29" t="s">
        <v>410</v>
      </c>
      <c r="O71" s="28"/>
      <c r="P71" s="32" t="str">
        <f aca="false">IF(AND(S71=0,T71=0), "INACTIVE", "ACTIVE")</f>
        <v>INACTIVE</v>
      </c>
      <c r="Q71" s="33" t="n">
        <v>42463</v>
      </c>
      <c r="R71" s="32"/>
      <c r="S71" s="34" t="n">
        <f aca="false">AD71</f>
        <v>0</v>
      </c>
      <c r="T71" s="34" t="n">
        <f aca="false">AE71</f>
        <v>0</v>
      </c>
      <c r="U71" s="34" t="n">
        <f aca="false">SUM(S71:T71)</f>
        <v>0</v>
      </c>
      <c r="V71" s="8" t="n">
        <v>25</v>
      </c>
      <c r="W71" s="8" t="n">
        <v>0</v>
      </c>
      <c r="X71" s="8" t="n">
        <f aca="false">V71</f>
        <v>25</v>
      </c>
      <c r="Y71" s="8" t="n">
        <f aca="false">W71</f>
        <v>0</v>
      </c>
      <c r="Z71" s="8" t="n">
        <f aca="false">X71</f>
        <v>25</v>
      </c>
      <c r="AA71" s="8" t="n">
        <f aca="false">Y71</f>
        <v>0</v>
      </c>
      <c r="AB71" s="8" t="n">
        <f aca="false">Z71</f>
        <v>25</v>
      </c>
      <c r="AC71" s="8" t="n">
        <f aca="false">AA71</f>
        <v>0</v>
      </c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9" hidden="false" customHeight="false" outlineLevel="0" collapsed="false">
      <c r="A72" s="27" t="s">
        <v>27</v>
      </c>
      <c r="B72" s="28" t="n">
        <v>95</v>
      </c>
      <c r="C72" s="29" t="s">
        <v>484</v>
      </c>
      <c r="D72" s="29" t="s">
        <v>484</v>
      </c>
      <c r="E72" s="29" t="s">
        <v>29</v>
      </c>
      <c r="F72" s="29" t="s">
        <v>30</v>
      </c>
      <c r="G72" s="30"/>
      <c r="H72" s="29" t="s">
        <v>485</v>
      </c>
      <c r="I72" s="35" t="s">
        <v>486</v>
      </c>
      <c r="J72" s="29" t="s">
        <v>487</v>
      </c>
      <c r="K72" s="29" t="s">
        <v>488</v>
      </c>
      <c r="L72" s="29" t="s">
        <v>414</v>
      </c>
      <c r="M72" s="31" t="s">
        <v>489</v>
      </c>
      <c r="N72" s="29" t="s">
        <v>410</v>
      </c>
      <c r="O72" s="28"/>
      <c r="P72" s="32" t="str">
        <f aca="false">IF(AND(S72=0,T72=0), "INACTIVE", "ACTIVE")</f>
        <v>INACTIVE</v>
      </c>
      <c r="Q72" s="33" t="n">
        <v>42463</v>
      </c>
      <c r="R72" s="32"/>
      <c r="S72" s="34" t="n">
        <f aca="false">AD72</f>
        <v>0</v>
      </c>
      <c r="T72" s="34" t="n">
        <f aca="false">AE72</f>
        <v>0</v>
      </c>
      <c r="U72" s="34" t="n">
        <f aca="false">SUM(S72:T72)</f>
        <v>0</v>
      </c>
      <c r="V72" s="8" t="n">
        <v>10</v>
      </c>
      <c r="W72" s="8" t="n">
        <v>0</v>
      </c>
      <c r="X72" s="8" t="n">
        <f aca="false">V72</f>
        <v>10</v>
      </c>
      <c r="Y72" s="8" t="n">
        <f aca="false">W72</f>
        <v>0</v>
      </c>
      <c r="Z72" s="8" t="n">
        <f aca="false">X72</f>
        <v>10</v>
      </c>
      <c r="AA72" s="8" t="n">
        <f aca="false">Y72</f>
        <v>0</v>
      </c>
      <c r="AB72" s="8" t="n">
        <f aca="false">Z72</f>
        <v>10</v>
      </c>
      <c r="AC72" s="8" t="n">
        <f aca="false">AA72</f>
        <v>0</v>
      </c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9" hidden="false" customHeight="false" outlineLevel="0" collapsed="false">
      <c r="A73" s="27" t="s">
        <v>27</v>
      </c>
      <c r="B73" s="28" t="n">
        <v>96</v>
      </c>
      <c r="C73" s="29" t="s">
        <v>490</v>
      </c>
      <c r="D73" s="29" t="s">
        <v>490</v>
      </c>
      <c r="E73" s="29" t="s">
        <v>29</v>
      </c>
      <c r="F73" s="29" t="s">
        <v>30</v>
      </c>
      <c r="G73" s="30"/>
      <c r="H73" s="29" t="s">
        <v>491</v>
      </c>
      <c r="I73" s="1" t="s">
        <v>492</v>
      </c>
      <c r="J73" s="29" t="s">
        <v>493</v>
      </c>
      <c r="K73" s="29" t="s">
        <v>494</v>
      </c>
      <c r="L73" s="29" t="s">
        <v>469</v>
      </c>
      <c r="M73" s="31" t="s">
        <v>495</v>
      </c>
      <c r="N73" s="29" t="s">
        <v>410</v>
      </c>
      <c r="O73" s="28"/>
      <c r="P73" s="32" t="str">
        <f aca="false">IF(AND(S73=0,T73=0), "INACTIVE", "ACTIVE")</f>
        <v>INACTIVE</v>
      </c>
      <c r="Q73" s="33" t="n">
        <v>42463</v>
      </c>
      <c r="R73" s="32"/>
      <c r="S73" s="34" t="n">
        <f aca="false">AD73</f>
        <v>0</v>
      </c>
      <c r="T73" s="34" t="n">
        <f aca="false">AE73</f>
        <v>0</v>
      </c>
      <c r="U73" s="34" t="n">
        <f aca="false">SUM(S73:T73)</f>
        <v>0</v>
      </c>
      <c r="V73" s="8" t="n">
        <v>5</v>
      </c>
      <c r="W73" s="8" t="n">
        <v>0</v>
      </c>
      <c r="X73" s="8" t="n">
        <f aca="false">V73</f>
        <v>5</v>
      </c>
      <c r="Y73" s="8" t="n">
        <f aca="false">W73</f>
        <v>0</v>
      </c>
      <c r="Z73" s="8" t="n">
        <f aca="false">X73</f>
        <v>5</v>
      </c>
      <c r="AA73" s="8" t="n">
        <f aca="false">Y73</f>
        <v>0</v>
      </c>
      <c r="AB73" s="8" t="n">
        <f aca="false">Z73</f>
        <v>5</v>
      </c>
      <c r="AC73" s="8" t="n">
        <f aca="false">AA73</f>
        <v>0</v>
      </c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9" hidden="false" customHeight="false" outlineLevel="0" collapsed="false">
      <c r="A74" s="27" t="s">
        <v>27</v>
      </c>
      <c r="B74" s="28" t="n">
        <v>97</v>
      </c>
      <c r="C74" s="29" t="s">
        <v>496</v>
      </c>
      <c r="D74" s="29" t="s">
        <v>496</v>
      </c>
      <c r="E74" s="29" t="s">
        <v>29</v>
      </c>
      <c r="F74" s="29" t="s">
        <v>30</v>
      </c>
      <c r="G74" s="30"/>
      <c r="H74" s="29" t="s">
        <v>497</v>
      </c>
      <c r="I74" s="35" t="s">
        <v>498</v>
      </c>
      <c r="J74" s="29" t="s">
        <v>499</v>
      </c>
      <c r="K74" s="29" t="s">
        <v>500</v>
      </c>
      <c r="L74" s="29" t="s">
        <v>414</v>
      </c>
      <c r="M74" s="31" t="s">
        <v>501</v>
      </c>
      <c r="N74" s="29" t="s">
        <v>410</v>
      </c>
      <c r="O74" s="28"/>
      <c r="P74" s="32" t="str">
        <f aca="false">IF(AND(S74=0,T74=0), "INACTIVE", "ACTIVE")</f>
        <v>INACTIVE</v>
      </c>
      <c r="Q74" s="33" t="n">
        <v>42463</v>
      </c>
      <c r="R74" s="32"/>
      <c r="S74" s="34" t="n">
        <f aca="false">AD74</f>
        <v>0</v>
      </c>
      <c r="T74" s="34" t="n">
        <f aca="false">AE74</f>
        <v>0</v>
      </c>
      <c r="U74" s="34" t="n">
        <f aca="false">SUM(S74:T74)</f>
        <v>0</v>
      </c>
      <c r="V74" s="8" t="n">
        <v>18</v>
      </c>
      <c r="W74" s="8" t="n">
        <v>0</v>
      </c>
      <c r="X74" s="8" t="n">
        <f aca="false">V74</f>
        <v>18</v>
      </c>
      <c r="Y74" s="8" t="n">
        <f aca="false">W74</f>
        <v>0</v>
      </c>
      <c r="Z74" s="8" t="n">
        <f aca="false">X74</f>
        <v>18</v>
      </c>
      <c r="AA74" s="8" t="n">
        <f aca="false">Y74</f>
        <v>0</v>
      </c>
      <c r="AB74" s="8" t="n">
        <f aca="false">Z74</f>
        <v>18</v>
      </c>
      <c r="AC74" s="8" t="n">
        <f aca="false">AA74</f>
        <v>0</v>
      </c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9" hidden="false" customHeight="false" outlineLevel="0" collapsed="false">
      <c r="A75" s="27" t="s">
        <v>27</v>
      </c>
      <c r="B75" s="28" t="n">
        <v>98</v>
      </c>
      <c r="C75" s="29" t="s">
        <v>502</v>
      </c>
      <c r="D75" s="29" t="s">
        <v>502</v>
      </c>
      <c r="E75" s="29" t="s">
        <v>29</v>
      </c>
      <c r="F75" s="29" t="s">
        <v>30</v>
      </c>
      <c r="G75" s="30"/>
      <c r="H75" s="29" t="s">
        <v>503</v>
      </c>
      <c r="I75" s="29" t="s">
        <v>504</v>
      </c>
      <c r="J75" s="29" t="s">
        <v>30</v>
      </c>
      <c r="K75" s="29" t="s">
        <v>505</v>
      </c>
      <c r="L75" s="29" t="s">
        <v>506</v>
      </c>
      <c r="M75" s="31" t="s">
        <v>507</v>
      </c>
      <c r="N75" s="29" t="s">
        <v>410</v>
      </c>
      <c r="O75" s="28"/>
      <c r="P75" s="32" t="str">
        <f aca="false">IF(AND(S75=0,T75=0), "INACTIVE", "ACTIVE")</f>
        <v>INACTIVE</v>
      </c>
      <c r="Q75" s="33" t="n">
        <v>42463</v>
      </c>
      <c r="R75" s="32"/>
      <c r="S75" s="34" t="n">
        <f aca="false">AD75</f>
        <v>0</v>
      </c>
      <c r="T75" s="34" t="n">
        <f aca="false">AE75</f>
        <v>0</v>
      </c>
      <c r="U75" s="34" t="n">
        <f aca="false">SUM(S75:T75)</f>
        <v>0</v>
      </c>
      <c r="V75" s="8" t="n">
        <v>5</v>
      </c>
      <c r="W75" s="8" t="n">
        <v>0</v>
      </c>
      <c r="X75" s="8" t="n">
        <f aca="false">V75</f>
        <v>5</v>
      </c>
      <c r="Y75" s="8" t="n">
        <f aca="false">W75</f>
        <v>0</v>
      </c>
      <c r="Z75" s="8" t="n">
        <f aca="false">X75</f>
        <v>5</v>
      </c>
      <c r="AA75" s="8" t="n">
        <f aca="false">Y75</f>
        <v>0</v>
      </c>
      <c r="AB75" s="8" t="n">
        <f aca="false">Z75</f>
        <v>5</v>
      </c>
      <c r="AC75" s="8" t="n">
        <f aca="false">AA75</f>
        <v>0</v>
      </c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9" hidden="false" customHeight="false" outlineLevel="0" collapsed="false">
      <c r="A76" s="27" t="s">
        <v>27</v>
      </c>
      <c r="B76" s="28" t="n">
        <v>99</v>
      </c>
      <c r="C76" s="29" t="s">
        <v>508</v>
      </c>
      <c r="D76" s="29" t="s">
        <v>508</v>
      </c>
      <c r="E76" s="29" t="s">
        <v>29</v>
      </c>
      <c r="F76" s="29" t="s">
        <v>30</v>
      </c>
      <c r="G76" s="30"/>
      <c r="H76" s="29" t="s">
        <v>509</v>
      </c>
      <c r="I76" s="29" t="s">
        <v>510</v>
      </c>
      <c r="J76" s="29" t="s">
        <v>511</v>
      </c>
      <c r="K76" s="29" t="s">
        <v>512</v>
      </c>
      <c r="L76" s="29" t="s">
        <v>513</v>
      </c>
      <c r="M76" s="31" t="s">
        <v>514</v>
      </c>
      <c r="N76" s="29" t="s">
        <v>515</v>
      </c>
      <c r="O76" s="28"/>
      <c r="P76" s="32" t="str">
        <f aca="false">IF(AND(S76=0,T76=0), "INACTIVE", "ACTIVE")</f>
        <v>INACTIVE</v>
      </c>
      <c r="Q76" s="33" t="n">
        <v>42463</v>
      </c>
      <c r="R76" s="32"/>
      <c r="S76" s="34" t="n">
        <f aca="false">AD76</f>
        <v>0</v>
      </c>
      <c r="T76" s="34" t="n">
        <f aca="false">AE76</f>
        <v>0</v>
      </c>
      <c r="U76" s="34" t="n">
        <f aca="false">SUM(S76:T76)</f>
        <v>0</v>
      </c>
      <c r="V76" s="8" t="n">
        <v>6</v>
      </c>
      <c r="W76" s="8" t="n">
        <v>0</v>
      </c>
      <c r="X76" s="8" t="n">
        <f aca="false">V76</f>
        <v>6</v>
      </c>
      <c r="Y76" s="8" t="n">
        <f aca="false">W76</f>
        <v>0</v>
      </c>
      <c r="Z76" s="8" t="n">
        <f aca="false">X76</f>
        <v>6</v>
      </c>
      <c r="AA76" s="8" t="n">
        <f aca="false">Y76</f>
        <v>0</v>
      </c>
      <c r="AB76" s="8" t="n">
        <f aca="false">Z76</f>
        <v>6</v>
      </c>
      <c r="AC76" s="8" t="n">
        <f aca="false">AA76</f>
        <v>0</v>
      </c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9" hidden="false" customHeight="false" outlineLevel="0" collapsed="false">
      <c r="A77" s="27" t="s">
        <v>27</v>
      </c>
      <c r="B77" s="28" t="n">
        <v>100</v>
      </c>
      <c r="C77" s="29" t="s">
        <v>516</v>
      </c>
      <c r="D77" s="29" t="s">
        <v>516</v>
      </c>
      <c r="E77" s="29" t="s">
        <v>29</v>
      </c>
      <c r="F77" s="29" t="s">
        <v>30</v>
      </c>
      <c r="G77" s="30"/>
      <c r="H77" s="29" t="s">
        <v>517</v>
      </c>
      <c r="I77" s="29" t="s">
        <v>518</v>
      </c>
      <c r="J77" s="29" t="s">
        <v>519</v>
      </c>
      <c r="K77" s="29" t="s">
        <v>520</v>
      </c>
      <c r="L77" s="29" t="s">
        <v>513</v>
      </c>
      <c r="M77" s="31" t="s">
        <v>514</v>
      </c>
      <c r="N77" s="29" t="s">
        <v>515</v>
      </c>
      <c r="O77" s="28"/>
      <c r="P77" s="32" t="str">
        <f aca="false">IF(AND(S77=0,T77=0), "INACTIVE", "ACTIVE")</f>
        <v>INACTIVE</v>
      </c>
      <c r="Q77" s="33" t="n">
        <v>42463</v>
      </c>
      <c r="R77" s="32"/>
      <c r="S77" s="34" t="n">
        <f aca="false">AD77</f>
        <v>0</v>
      </c>
      <c r="T77" s="34" t="n">
        <f aca="false">AE77</f>
        <v>0</v>
      </c>
      <c r="U77" s="34" t="n">
        <f aca="false">SUM(S77:T77)</f>
        <v>0</v>
      </c>
      <c r="V77" s="8" t="n">
        <v>0</v>
      </c>
      <c r="W77" s="8" t="n">
        <v>2</v>
      </c>
      <c r="X77" s="8" t="n">
        <f aca="false">V77</f>
        <v>0</v>
      </c>
      <c r="Y77" s="8" t="n">
        <f aca="false">W77</f>
        <v>2</v>
      </c>
      <c r="Z77" s="8" t="n">
        <f aca="false">X77</f>
        <v>0</v>
      </c>
      <c r="AA77" s="8" t="n">
        <f aca="false">Y77</f>
        <v>2</v>
      </c>
      <c r="AB77" s="8" t="n">
        <f aca="false">Z77</f>
        <v>0</v>
      </c>
      <c r="AC77" s="8" t="n">
        <f aca="false">AA77</f>
        <v>2</v>
      </c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9" hidden="false" customHeight="false" outlineLevel="0" collapsed="false">
      <c r="A78" s="27" t="s">
        <v>27</v>
      </c>
      <c r="B78" s="28" t="n">
        <v>101</v>
      </c>
      <c r="C78" s="29" t="s">
        <v>521</v>
      </c>
      <c r="D78" s="29" t="s">
        <v>521</v>
      </c>
      <c r="E78" s="29" t="s">
        <v>29</v>
      </c>
      <c r="F78" s="29" t="s">
        <v>30</v>
      </c>
      <c r="G78" s="30"/>
      <c r="H78" s="29" t="s">
        <v>522</v>
      </c>
      <c r="I78" s="29" t="s">
        <v>523</v>
      </c>
      <c r="J78" s="29" t="s">
        <v>524</v>
      </c>
      <c r="K78" s="29" t="s">
        <v>525</v>
      </c>
      <c r="L78" s="29" t="s">
        <v>526</v>
      </c>
      <c r="M78" s="31" t="n">
        <v>202280</v>
      </c>
      <c r="N78" s="29" t="s">
        <v>527</v>
      </c>
      <c r="O78" s="28"/>
      <c r="P78" s="32" t="str">
        <f aca="false">IF(AND(S78=0,T78=0), "INACTIVE", "ACTIVE")</f>
        <v>INACTIVE</v>
      </c>
      <c r="Q78" s="33" t="n">
        <v>42463</v>
      </c>
      <c r="R78" s="32"/>
      <c r="S78" s="34" t="n">
        <f aca="false">AD78</f>
        <v>0</v>
      </c>
      <c r="T78" s="34" t="n">
        <f aca="false">AE78</f>
        <v>0</v>
      </c>
      <c r="U78" s="34" t="n">
        <f aca="false">SUM(S78:T78)</f>
        <v>0</v>
      </c>
      <c r="V78" s="8" t="n">
        <v>17</v>
      </c>
      <c r="W78" s="8" t="n">
        <v>0</v>
      </c>
      <c r="X78" s="8" t="n">
        <f aca="false">V78</f>
        <v>17</v>
      </c>
      <c r="Y78" s="8" t="n">
        <f aca="false">W78</f>
        <v>0</v>
      </c>
      <c r="Z78" s="8" t="n">
        <f aca="false">X78</f>
        <v>17</v>
      </c>
      <c r="AA78" s="8" t="n">
        <f aca="false">Y78</f>
        <v>0</v>
      </c>
      <c r="AB78" s="8" t="n">
        <f aca="false">Z78</f>
        <v>17</v>
      </c>
      <c r="AC78" s="8" t="n">
        <f aca="false">AA78</f>
        <v>0</v>
      </c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9" hidden="false" customHeight="false" outlineLevel="0" collapsed="false">
      <c r="A79" s="27" t="s">
        <v>27</v>
      </c>
      <c r="B79" s="28" t="n">
        <v>102</v>
      </c>
      <c r="C79" s="29" t="s">
        <v>528</v>
      </c>
      <c r="D79" s="29" t="s">
        <v>528</v>
      </c>
      <c r="E79" s="29" t="s">
        <v>29</v>
      </c>
      <c r="F79" s="29" t="s">
        <v>30</v>
      </c>
      <c r="G79" s="30"/>
      <c r="H79" s="29" t="s">
        <v>529</v>
      </c>
      <c r="I79" s="29" t="s">
        <v>530</v>
      </c>
      <c r="J79" s="29" t="s">
        <v>531</v>
      </c>
      <c r="K79" s="29" t="s">
        <v>532</v>
      </c>
      <c r="L79" s="29" t="s">
        <v>533</v>
      </c>
      <c r="M79" s="31" t="s">
        <v>534</v>
      </c>
      <c r="N79" s="29" t="s">
        <v>527</v>
      </c>
      <c r="O79" s="28"/>
      <c r="P79" s="32" t="str">
        <f aca="false">IF(AND(S79=0,T79=0), "INACTIVE", "ACTIVE")</f>
        <v>INACTIVE</v>
      </c>
      <c r="Q79" s="33" t="n">
        <v>42463</v>
      </c>
      <c r="R79" s="32"/>
      <c r="S79" s="34" t="n">
        <f aca="false">AD79</f>
        <v>0</v>
      </c>
      <c r="T79" s="34" t="n">
        <f aca="false">AE79</f>
        <v>0</v>
      </c>
      <c r="U79" s="34" t="n">
        <f aca="false">SUM(S79:T79)</f>
        <v>0</v>
      </c>
      <c r="V79" s="8" t="n">
        <v>19</v>
      </c>
      <c r="W79" s="8" t="n">
        <v>0</v>
      </c>
      <c r="X79" s="8" t="n">
        <f aca="false">V79</f>
        <v>19</v>
      </c>
      <c r="Y79" s="8" t="n">
        <f aca="false">W79</f>
        <v>0</v>
      </c>
      <c r="Z79" s="8" t="n">
        <f aca="false">X79</f>
        <v>19</v>
      </c>
      <c r="AA79" s="8" t="n">
        <f aca="false">Y79</f>
        <v>0</v>
      </c>
      <c r="AB79" s="8" t="n">
        <f aca="false">Z79</f>
        <v>19</v>
      </c>
      <c r="AC79" s="8" t="n">
        <f aca="false">AA79</f>
        <v>0</v>
      </c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9" hidden="false" customHeight="false" outlineLevel="0" collapsed="false">
      <c r="A80" s="27" t="s">
        <v>27</v>
      </c>
      <c r="B80" s="28" t="n">
        <v>104</v>
      </c>
      <c r="C80" s="29" t="s">
        <v>535</v>
      </c>
      <c r="D80" s="29" t="s">
        <v>535</v>
      </c>
      <c r="E80" s="29" t="s">
        <v>29</v>
      </c>
      <c r="F80" s="29" t="s">
        <v>30</v>
      </c>
      <c r="G80" s="30"/>
      <c r="H80" s="29" t="s">
        <v>536</v>
      </c>
      <c r="I80" s="29" t="s">
        <v>537</v>
      </c>
      <c r="J80" s="29" t="s">
        <v>538</v>
      </c>
      <c r="K80" s="29" t="s">
        <v>539</v>
      </c>
      <c r="L80" s="29" t="s">
        <v>540</v>
      </c>
      <c r="M80" s="31" t="s">
        <v>541</v>
      </c>
      <c r="N80" s="29" t="s">
        <v>527</v>
      </c>
      <c r="O80" s="28"/>
      <c r="P80" s="32" t="str">
        <f aca="false">IF(AND(S80=0,T80=0), "INACTIVE", "ACTIVE")</f>
        <v>INACTIVE</v>
      </c>
      <c r="Q80" s="33" t="n">
        <v>42463</v>
      </c>
      <c r="R80" s="32"/>
      <c r="S80" s="34" t="n">
        <f aca="false">AD80</f>
        <v>0</v>
      </c>
      <c r="T80" s="34" t="n">
        <f aca="false">AE80</f>
        <v>0</v>
      </c>
      <c r="U80" s="34" t="n">
        <f aca="false">SUM(S80:T80)</f>
        <v>0</v>
      </c>
      <c r="V80" s="8" t="n">
        <v>5</v>
      </c>
      <c r="W80" s="8" t="n">
        <v>0</v>
      </c>
      <c r="X80" s="8" t="n">
        <f aca="false">V80</f>
        <v>5</v>
      </c>
      <c r="Y80" s="8" t="n">
        <f aca="false">W80</f>
        <v>0</v>
      </c>
      <c r="Z80" s="8" t="n">
        <f aca="false">X80</f>
        <v>5</v>
      </c>
      <c r="AA80" s="8" t="n">
        <f aca="false">Y80</f>
        <v>0</v>
      </c>
      <c r="AB80" s="8" t="n">
        <f aca="false">Z80</f>
        <v>5</v>
      </c>
      <c r="AC80" s="8" t="n">
        <f aca="false">AA80</f>
        <v>0</v>
      </c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9" hidden="false" customHeight="false" outlineLevel="0" collapsed="false">
      <c r="A81" s="27" t="s">
        <v>27</v>
      </c>
      <c r="B81" s="28" t="n">
        <v>106</v>
      </c>
      <c r="C81" s="29" t="s">
        <v>542</v>
      </c>
      <c r="D81" s="29" t="s">
        <v>542</v>
      </c>
      <c r="E81" s="29" t="s">
        <v>29</v>
      </c>
      <c r="F81" s="29" t="s">
        <v>30</v>
      </c>
      <c r="G81" s="30"/>
      <c r="H81" s="29" t="s">
        <v>543</v>
      </c>
      <c r="I81" s="29" t="s">
        <v>544</v>
      </c>
      <c r="J81" s="29" t="s">
        <v>545</v>
      </c>
      <c r="K81" s="29" t="s">
        <v>546</v>
      </c>
      <c r="L81" s="29" t="s">
        <v>547</v>
      </c>
      <c r="M81" s="31" t="s">
        <v>548</v>
      </c>
      <c r="N81" s="29" t="s">
        <v>527</v>
      </c>
      <c r="O81" s="28"/>
      <c r="P81" s="32" t="str">
        <f aca="false">IF(AND(S81=0,T81=0), "INACTIVE", "ACTIVE")</f>
        <v>INACTIVE</v>
      </c>
      <c r="Q81" s="33" t="n">
        <v>42463</v>
      </c>
      <c r="R81" s="32"/>
      <c r="S81" s="34" t="n">
        <f aca="false">AD81</f>
        <v>0</v>
      </c>
      <c r="T81" s="34" t="n">
        <f aca="false">AE81</f>
        <v>0</v>
      </c>
      <c r="U81" s="34" t="n">
        <f aca="false">SUM(S81:T81)</f>
        <v>0</v>
      </c>
      <c r="V81" s="8" t="n">
        <v>5</v>
      </c>
      <c r="W81" s="8" t="n">
        <v>0</v>
      </c>
      <c r="X81" s="8" t="n">
        <f aca="false">V81</f>
        <v>5</v>
      </c>
      <c r="Y81" s="8" t="n">
        <f aca="false">W81</f>
        <v>0</v>
      </c>
      <c r="Z81" s="8" t="n">
        <f aca="false">X81</f>
        <v>5</v>
      </c>
      <c r="AA81" s="8" t="n">
        <f aca="false">Y81</f>
        <v>0</v>
      </c>
      <c r="AB81" s="8" t="n">
        <f aca="false">Z81</f>
        <v>5</v>
      </c>
      <c r="AC81" s="8" t="n">
        <f aca="false">AA81</f>
        <v>0</v>
      </c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9" hidden="false" customHeight="false" outlineLevel="0" collapsed="false">
      <c r="A82" s="27" t="s">
        <v>27</v>
      </c>
      <c r="B82" s="28" t="n">
        <v>107</v>
      </c>
      <c r="C82" s="29" t="s">
        <v>549</v>
      </c>
      <c r="D82" s="29" t="s">
        <v>549</v>
      </c>
      <c r="E82" s="29" t="s">
        <v>29</v>
      </c>
      <c r="F82" s="29" t="s">
        <v>30</v>
      </c>
      <c r="G82" s="30"/>
      <c r="H82" s="29" t="s">
        <v>550</v>
      </c>
      <c r="I82" s="35" t="s">
        <v>551</v>
      </c>
      <c r="J82" s="29" t="s">
        <v>552</v>
      </c>
      <c r="K82" s="29" t="s">
        <v>553</v>
      </c>
      <c r="L82" s="29" t="s">
        <v>554</v>
      </c>
      <c r="M82" s="31" t="s">
        <v>555</v>
      </c>
      <c r="N82" s="29" t="s">
        <v>527</v>
      </c>
      <c r="O82" s="28"/>
      <c r="P82" s="32" t="str">
        <f aca="false">IF(AND(S82=0,T82=0), "INACTIVE", "ACTIVE")</f>
        <v>INACTIVE</v>
      </c>
      <c r="Q82" s="33" t="n">
        <v>42463</v>
      </c>
      <c r="R82" s="32"/>
      <c r="S82" s="34" t="n">
        <f aca="false">AD82</f>
        <v>0</v>
      </c>
      <c r="T82" s="34" t="n">
        <f aca="false">AE82</f>
        <v>0</v>
      </c>
      <c r="U82" s="34" t="n">
        <f aca="false">SUM(S82:T82)</f>
        <v>0</v>
      </c>
      <c r="V82" s="8" t="n">
        <v>8</v>
      </c>
      <c r="W82" s="8" t="n">
        <v>0</v>
      </c>
      <c r="X82" s="8" t="n">
        <f aca="false">V82</f>
        <v>8</v>
      </c>
      <c r="Y82" s="8" t="n">
        <f aca="false">W82</f>
        <v>0</v>
      </c>
      <c r="Z82" s="8" t="n">
        <f aca="false">X82</f>
        <v>8</v>
      </c>
      <c r="AA82" s="8" t="n">
        <f aca="false">Y82</f>
        <v>0</v>
      </c>
      <c r="AB82" s="8" t="n">
        <f aca="false">Z82</f>
        <v>8</v>
      </c>
      <c r="AC82" s="8" t="n">
        <f aca="false">AA82</f>
        <v>0</v>
      </c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9" hidden="false" customHeight="false" outlineLevel="0" collapsed="false">
      <c r="A83" s="27" t="s">
        <v>27</v>
      </c>
      <c r="B83" s="28" t="n">
        <v>108</v>
      </c>
      <c r="C83" s="29" t="s">
        <v>556</v>
      </c>
      <c r="D83" s="29" t="s">
        <v>556</v>
      </c>
      <c r="E83" s="29" t="s">
        <v>29</v>
      </c>
      <c r="F83" s="29" t="s">
        <v>30</v>
      </c>
      <c r="G83" s="30"/>
      <c r="H83" s="29" t="s">
        <v>557</v>
      </c>
      <c r="I83" s="29" t="s">
        <v>558</v>
      </c>
      <c r="J83" s="29" t="s">
        <v>559</v>
      </c>
      <c r="K83" s="29" t="s">
        <v>560</v>
      </c>
      <c r="L83" s="29" t="s">
        <v>561</v>
      </c>
      <c r="M83" s="31" t="s">
        <v>30</v>
      </c>
      <c r="N83" s="29" t="s">
        <v>527</v>
      </c>
      <c r="O83" s="28"/>
      <c r="P83" s="32" t="str">
        <f aca="false">IF(AND(S83=0,T83=0), "INACTIVE", "ACTIVE")</f>
        <v>INACTIVE</v>
      </c>
      <c r="Q83" s="33" t="n">
        <v>42463</v>
      </c>
      <c r="R83" s="32"/>
      <c r="S83" s="34" t="n">
        <f aca="false">AD83</f>
        <v>0</v>
      </c>
      <c r="T83" s="34" t="n">
        <f aca="false">AE83</f>
        <v>0</v>
      </c>
      <c r="U83" s="34" t="n">
        <f aca="false">SUM(S83:T83)</f>
        <v>0</v>
      </c>
      <c r="V83" s="8" t="n">
        <v>6</v>
      </c>
      <c r="W83" s="8" t="n">
        <v>0</v>
      </c>
      <c r="X83" s="8" t="n">
        <f aca="false">V83</f>
        <v>6</v>
      </c>
      <c r="Y83" s="8" t="n">
        <f aca="false">W83</f>
        <v>0</v>
      </c>
      <c r="Z83" s="8" t="n">
        <f aca="false">X83</f>
        <v>6</v>
      </c>
      <c r="AA83" s="8" t="n">
        <f aca="false">Y83</f>
        <v>0</v>
      </c>
      <c r="AB83" s="8" t="n">
        <f aca="false">Z83</f>
        <v>6</v>
      </c>
      <c r="AC83" s="8" t="n">
        <f aca="false">AA83</f>
        <v>0</v>
      </c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9" hidden="false" customHeight="false" outlineLevel="0" collapsed="false">
      <c r="A84" s="27" t="s">
        <v>27</v>
      </c>
      <c r="B84" s="28" t="n">
        <v>109</v>
      </c>
      <c r="C84" s="29" t="s">
        <v>562</v>
      </c>
      <c r="D84" s="29" t="s">
        <v>562</v>
      </c>
      <c r="E84" s="29" t="s">
        <v>29</v>
      </c>
      <c r="F84" s="29" t="s">
        <v>30</v>
      </c>
      <c r="G84" s="30"/>
      <c r="H84" s="29" t="s">
        <v>563</v>
      </c>
      <c r="I84" s="29" t="s">
        <v>564</v>
      </c>
      <c r="J84" s="29" t="s">
        <v>565</v>
      </c>
      <c r="K84" s="29" t="s">
        <v>566</v>
      </c>
      <c r="L84" s="29" t="s">
        <v>547</v>
      </c>
      <c r="M84" s="31" t="s">
        <v>567</v>
      </c>
      <c r="N84" s="29" t="s">
        <v>527</v>
      </c>
      <c r="O84" s="28"/>
      <c r="P84" s="32" t="str">
        <f aca="false">IF(AND(S84=0,T84=0), "INACTIVE", "ACTIVE")</f>
        <v>INACTIVE</v>
      </c>
      <c r="Q84" s="33" t="n">
        <v>42463</v>
      </c>
      <c r="R84" s="32"/>
      <c r="S84" s="34" t="n">
        <f aca="false">AD84</f>
        <v>0</v>
      </c>
      <c r="T84" s="34" t="n">
        <f aca="false">AE84</f>
        <v>0</v>
      </c>
      <c r="U84" s="34" t="n">
        <f aca="false">SUM(S84:T84)</f>
        <v>0</v>
      </c>
      <c r="V84" s="8" t="n">
        <v>3</v>
      </c>
      <c r="W84" s="8" t="n">
        <v>0</v>
      </c>
      <c r="X84" s="8" t="n">
        <f aca="false">V84</f>
        <v>3</v>
      </c>
      <c r="Y84" s="8" t="n">
        <f aca="false">W84</f>
        <v>0</v>
      </c>
      <c r="Z84" s="8" t="n">
        <f aca="false">X84</f>
        <v>3</v>
      </c>
      <c r="AA84" s="8" t="n">
        <f aca="false">Y84</f>
        <v>0</v>
      </c>
      <c r="AB84" s="8" t="n">
        <f aca="false">Z84</f>
        <v>3</v>
      </c>
      <c r="AC84" s="8" t="n">
        <f aca="false">AA84</f>
        <v>0</v>
      </c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9" hidden="false" customHeight="false" outlineLevel="0" collapsed="false">
      <c r="A85" s="27" t="s">
        <v>27</v>
      </c>
      <c r="B85" s="28" t="n">
        <v>110</v>
      </c>
      <c r="C85" s="29" t="s">
        <v>568</v>
      </c>
      <c r="D85" s="29" t="s">
        <v>568</v>
      </c>
      <c r="E85" s="29" t="s">
        <v>29</v>
      </c>
      <c r="F85" s="29" t="s">
        <v>30</v>
      </c>
      <c r="G85" s="30"/>
      <c r="H85" s="29" t="s">
        <v>569</v>
      </c>
      <c r="I85" s="29" t="s">
        <v>570</v>
      </c>
      <c r="J85" s="29" t="s">
        <v>30</v>
      </c>
      <c r="K85" s="29" t="s">
        <v>571</v>
      </c>
      <c r="L85" s="29" t="s">
        <v>572</v>
      </c>
      <c r="M85" s="31" t="s">
        <v>573</v>
      </c>
      <c r="N85" s="29" t="s">
        <v>527</v>
      </c>
      <c r="O85" s="28"/>
      <c r="P85" s="32" t="str">
        <f aca="false">IF(AND(S85=0,T85=0), "INACTIVE", "ACTIVE")</f>
        <v>INACTIVE</v>
      </c>
      <c r="Q85" s="33" t="n">
        <v>42463</v>
      </c>
      <c r="R85" s="32"/>
      <c r="S85" s="34" t="n">
        <f aca="false">AD85</f>
        <v>0</v>
      </c>
      <c r="T85" s="34" t="n">
        <f aca="false">AE85</f>
        <v>0</v>
      </c>
      <c r="U85" s="34" t="n">
        <f aca="false">SUM(S85:T85)</f>
        <v>0</v>
      </c>
      <c r="V85" s="8" t="n">
        <v>6</v>
      </c>
      <c r="W85" s="8" t="n">
        <v>0</v>
      </c>
      <c r="X85" s="8" t="n">
        <f aca="false">V85</f>
        <v>6</v>
      </c>
      <c r="Y85" s="8" t="n">
        <f aca="false">W85</f>
        <v>0</v>
      </c>
      <c r="Z85" s="8" t="n">
        <f aca="false">X85</f>
        <v>6</v>
      </c>
      <c r="AA85" s="8" t="n">
        <f aca="false">Y85</f>
        <v>0</v>
      </c>
      <c r="AB85" s="8" t="n">
        <f aca="false">Z85</f>
        <v>6</v>
      </c>
      <c r="AC85" s="8" t="n">
        <f aca="false">AA85</f>
        <v>0</v>
      </c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9" hidden="false" customHeight="false" outlineLevel="0" collapsed="false">
      <c r="A86" s="27" t="s">
        <v>27</v>
      </c>
      <c r="B86" s="28" t="n">
        <v>111</v>
      </c>
      <c r="C86" s="29" t="s">
        <v>574</v>
      </c>
      <c r="D86" s="29" t="s">
        <v>574</v>
      </c>
      <c r="E86" s="29" t="s">
        <v>29</v>
      </c>
      <c r="F86" s="29" t="s">
        <v>30</v>
      </c>
      <c r="G86" s="30"/>
      <c r="H86" s="29" t="s">
        <v>575</v>
      </c>
      <c r="I86" s="29" t="s">
        <v>576</v>
      </c>
      <c r="J86" s="29" t="s">
        <v>577</v>
      </c>
      <c r="K86" s="29" t="s">
        <v>578</v>
      </c>
      <c r="L86" s="29" t="s">
        <v>579</v>
      </c>
      <c r="M86" s="31" t="s">
        <v>580</v>
      </c>
      <c r="N86" s="29" t="s">
        <v>527</v>
      </c>
      <c r="O86" s="28"/>
      <c r="P86" s="32" t="str">
        <f aca="false">IF(AND(S86=0,T86=0), "INACTIVE", "ACTIVE")</f>
        <v>INACTIVE</v>
      </c>
      <c r="Q86" s="33" t="n">
        <v>42463</v>
      </c>
      <c r="R86" s="32"/>
      <c r="S86" s="34" t="n">
        <f aca="false">AD86</f>
        <v>0</v>
      </c>
      <c r="T86" s="34" t="n">
        <f aca="false">AE86</f>
        <v>0</v>
      </c>
      <c r="U86" s="34" t="n">
        <f aca="false">SUM(S86:T86)</f>
        <v>0</v>
      </c>
      <c r="V86" s="8" t="n">
        <v>12</v>
      </c>
      <c r="W86" s="8" t="n">
        <v>0</v>
      </c>
      <c r="X86" s="8" t="n">
        <f aca="false">V86</f>
        <v>12</v>
      </c>
      <c r="Y86" s="8" t="n">
        <f aca="false">W86</f>
        <v>0</v>
      </c>
      <c r="Z86" s="8" t="n">
        <f aca="false">X86</f>
        <v>12</v>
      </c>
      <c r="AA86" s="8" t="n">
        <f aca="false">Y86</f>
        <v>0</v>
      </c>
      <c r="AB86" s="8" t="n">
        <f aca="false">Z86</f>
        <v>12</v>
      </c>
      <c r="AC86" s="8" t="n">
        <f aca="false">AA86</f>
        <v>0</v>
      </c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9" hidden="false" customHeight="false" outlineLevel="0" collapsed="false">
      <c r="A87" s="27" t="s">
        <v>27</v>
      </c>
      <c r="B87" s="28" t="n">
        <v>112</v>
      </c>
      <c r="C87" s="29" t="s">
        <v>581</v>
      </c>
      <c r="D87" s="29" t="s">
        <v>581</v>
      </c>
      <c r="E87" s="29" t="s">
        <v>29</v>
      </c>
      <c r="F87" s="29" t="s">
        <v>30</v>
      </c>
      <c r="G87" s="30"/>
      <c r="H87" s="29" t="s">
        <v>582</v>
      </c>
      <c r="I87" s="29" t="s">
        <v>30</v>
      </c>
      <c r="J87" s="29" t="s">
        <v>30</v>
      </c>
      <c r="K87" s="29" t="s">
        <v>583</v>
      </c>
      <c r="L87" s="29" t="s">
        <v>584</v>
      </c>
      <c r="M87" s="31" t="s">
        <v>585</v>
      </c>
      <c r="N87" s="29" t="s">
        <v>527</v>
      </c>
      <c r="O87" s="28"/>
      <c r="P87" s="32" t="str">
        <f aca="false">IF(AND(S87=0,T87=0), "INACTIVE", "ACTIVE")</f>
        <v>INACTIVE</v>
      </c>
      <c r="Q87" s="33" t="n">
        <v>42463</v>
      </c>
      <c r="R87" s="32"/>
      <c r="S87" s="34" t="n">
        <f aca="false">AD87</f>
        <v>0</v>
      </c>
      <c r="T87" s="34" t="n">
        <f aca="false">AE87</f>
        <v>0</v>
      </c>
      <c r="U87" s="34" t="n">
        <f aca="false">SUM(S87:T87)</f>
        <v>0</v>
      </c>
      <c r="V87" s="8" t="n">
        <v>5</v>
      </c>
      <c r="W87" s="8" t="n">
        <v>0</v>
      </c>
      <c r="X87" s="8" t="n">
        <v>20</v>
      </c>
      <c r="Y87" s="8" t="n">
        <v>0</v>
      </c>
      <c r="Z87" s="8" t="n">
        <v>5</v>
      </c>
      <c r="AA87" s="8" t="n">
        <f aca="false">Y87</f>
        <v>0</v>
      </c>
      <c r="AB87" s="8" t="n">
        <f aca="false">Z87</f>
        <v>5</v>
      </c>
      <c r="AC87" s="8" t="n">
        <f aca="false">AA87</f>
        <v>0</v>
      </c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9" hidden="false" customHeight="false" outlineLevel="0" collapsed="false">
      <c r="A88" s="27" t="s">
        <v>27</v>
      </c>
      <c r="B88" s="28" t="n">
        <v>113</v>
      </c>
      <c r="C88" s="29" t="s">
        <v>586</v>
      </c>
      <c r="D88" s="29" t="s">
        <v>586</v>
      </c>
      <c r="E88" s="29" t="s">
        <v>29</v>
      </c>
      <c r="F88" s="29" t="s">
        <v>30</v>
      </c>
      <c r="G88" s="30"/>
      <c r="H88" s="29" t="s">
        <v>587</v>
      </c>
      <c r="I88" s="29" t="s">
        <v>588</v>
      </c>
      <c r="J88" s="29" t="s">
        <v>30</v>
      </c>
      <c r="K88" s="29" t="s">
        <v>589</v>
      </c>
      <c r="L88" s="29" t="s">
        <v>590</v>
      </c>
      <c r="M88" s="31" t="s">
        <v>591</v>
      </c>
      <c r="N88" s="29" t="s">
        <v>527</v>
      </c>
      <c r="O88" s="28"/>
      <c r="P88" s="32" t="str">
        <f aca="false">IF(AND(S88=0,T88=0), "INACTIVE", "ACTIVE")</f>
        <v>INACTIVE</v>
      </c>
      <c r="Q88" s="33" t="n">
        <v>42463</v>
      </c>
      <c r="R88" s="32"/>
      <c r="S88" s="34" t="n">
        <f aca="false">AD88</f>
        <v>0</v>
      </c>
      <c r="T88" s="34" t="n">
        <f aca="false">AE88</f>
        <v>0</v>
      </c>
      <c r="U88" s="34" t="n">
        <f aca="false">SUM(S88:T88)</f>
        <v>0</v>
      </c>
      <c r="V88" s="8" t="n">
        <v>9</v>
      </c>
      <c r="W88" s="8" t="n">
        <v>0</v>
      </c>
      <c r="X88" s="8" t="n">
        <f aca="false">V88</f>
        <v>9</v>
      </c>
      <c r="Y88" s="8" t="n">
        <f aca="false">W88</f>
        <v>0</v>
      </c>
      <c r="Z88" s="8" t="n">
        <f aca="false">X88</f>
        <v>9</v>
      </c>
      <c r="AA88" s="8" t="n">
        <f aca="false">Y88</f>
        <v>0</v>
      </c>
      <c r="AB88" s="8" t="n">
        <f aca="false">Z88</f>
        <v>9</v>
      </c>
      <c r="AC88" s="8" t="n">
        <f aca="false">AA88</f>
        <v>0</v>
      </c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9" hidden="false" customHeight="false" outlineLevel="0" collapsed="false">
      <c r="A89" s="27" t="s">
        <v>27</v>
      </c>
      <c r="B89" s="28" t="n">
        <v>114</v>
      </c>
      <c r="C89" s="29" t="s">
        <v>592</v>
      </c>
      <c r="D89" s="29" t="s">
        <v>592</v>
      </c>
      <c r="E89" s="29" t="s">
        <v>593</v>
      </c>
      <c r="F89" s="29" t="s">
        <v>30</v>
      </c>
      <c r="G89" s="30"/>
      <c r="H89" s="29" t="s">
        <v>594</v>
      </c>
      <c r="I89" s="29" t="s">
        <v>595</v>
      </c>
      <c r="J89" s="29" t="s">
        <v>596</v>
      </c>
      <c r="K89" s="29" t="s">
        <v>597</v>
      </c>
      <c r="L89" s="29" t="s">
        <v>598</v>
      </c>
      <c r="M89" s="31" t="s">
        <v>599</v>
      </c>
      <c r="N89" s="29" t="s">
        <v>36</v>
      </c>
      <c r="O89" s="28" t="n">
        <v>9394592727</v>
      </c>
      <c r="P89" s="32" t="str">
        <f aca="false">IF(AND(S89=0,T89=0), "INACTIVE", "ACTIVE")</f>
        <v>INACTIVE</v>
      </c>
      <c r="Q89" s="33" t="n">
        <v>42463</v>
      </c>
      <c r="R89" s="32"/>
      <c r="S89" s="34" t="n">
        <f aca="false">AD89</f>
        <v>0</v>
      </c>
      <c r="T89" s="34" t="n">
        <f aca="false">AE89</f>
        <v>0</v>
      </c>
      <c r="U89" s="34" t="n">
        <f aca="false">SUM(S89:T89)</f>
        <v>0</v>
      </c>
      <c r="V89" s="8" t="n">
        <v>45</v>
      </c>
      <c r="W89" s="8" t="n">
        <v>59</v>
      </c>
      <c r="X89" s="8" t="n">
        <f aca="false">V89</f>
        <v>45</v>
      </c>
      <c r="Y89" s="8" t="n">
        <f aca="false">W89</f>
        <v>59</v>
      </c>
      <c r="Z89" s="8" t="n">
        <f aca="false">X89</f>
        <v>45</v>
      </c>
      <c r="AA89" s="8" t="n">
        <f aca="false">Y89</f>
        <v>59</v>
      </c>
      <c r="AB89" s="8" t="n">
        <f aca="false">Z89</f>
        <v>45</v>
      </c>
      <c r="AC89" s="8" t="n">
        <f aca="false">AA89</f>
        <v>59</v>
      </c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9" hidden="false" customHeight="false" outlineLevel="0" collapsed="false">
      <c r="A90" s="27" t="s">
        <v>27</v>
      </c>
      <c r="B90" s="28" t="n">
        <v>116</v>
      </c>
      <c r="C90" s="29" t="s">
        <v>600</v>
      </c>
      <c r="D90" s="29" t="s">
        <v>600</v>
      </c>
      <c r="E90" s="29" t="s">
        <v>593</v>
      </c>
      <c r="F90" s="29" t="s">
        <v>30</v>
      </c>
      <c r="G90" s="30"/>
      <c r="H90" s="29" t="s">
        <v>601</v>
      </c>
      <c r="I90" s="29" t="s">
        <v>602</v>
      </c>
      <c r="J90" s="29" t="s">
        <v>603</v>
      </c>
      <c r="K90" s="29" t="s">
        <v>604</v>
      </c>
      <c r="L90" s="29" t="s">
        <v>605</v>
      </c>
      <c r="M90" s="31" t="s">
        <v>606</v>
      </c>
      <c r="N90" s="29" t="s">
        <v>57</v>
      </c>
      <c r="O90" s="28" t="n">
        <v>9854381765</v>
      </c>
      <c r="P90" s="32" t="str">
        <f aca="false">IF(AND(S90=0,T90=0), "INACTIVE", "ACTIVE")</f>
        <v>INACTIVE</v>
      </c>
      <c r="Q90" s="33" t="n">
        <v>42463</v>
      </c>
      <c r="R90" s="32"/>
      <c r="S90" s="34" t="n">
        <f aca="false">AD90</f>
        <v>0</v>
      </c>
      <c r="T90" s="34" t="n">
        <f aca="false">AE90</f>
        <v>0</v>
      </c>
      <c r="U90" s="34" t="n">
        <f aca="false">SUM(S90:T90)</f>
        <v>0</v>
      </c>
      <c r="V90" s="8" t="n">
        <v>85</v>
      </c>
      <c r="W90" s="8" t="n">
        <v>35</v>
      </c>
      <c r="X90" s="8" t="n">
        <f aca="false">V90</f>
        <v>85</v>
      </c>
      <c r="Y90" s="8" t="n">
        <f aca="false">W90</f>
        <v>35</v>
      </c>
      <c r="Z90" s="8" t="n">
        <f aca="false">X90</f>
        <v>85</v>
      </c>
      <c r="AA90" s="8" t="n">
        <f aca="false">Y90</f>
        <v>35</v>
      </c>
      <c r="AB90" s="8" t="n">
        <f aca="false">Z90</f>
        <v>85</v>
      </c>
      <c r="AC90" s="8" t="n">
        <f aca="false">AA90</f>
        <v>35</v>
      </c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9" hidden="false" customHeight="false" outlineLevel="0" collapsed="false">
      <c r="A91" s="27" t="s">
        <v>27</v>
      </c>
      <c r="B91" s="28" t="n">
        <v>117</v>
      </c>
      <c r="C91" s="29" t="s">
        <v>607</v>
      </c>
      <c r="D91" s="29" t="s">
        <v>607</v>
      </c>
      <c r="E91" s="29" t="s">
        <v>593</v>
      </c>
      <c r="F91" s="29" t="s">
        <v>30</v>
      </c>
      <c r="G91" s="30"/>
      <c r="H91" s="29" t="s">
        <v>608</v>
      </c>
      <c r="I91" s="29" t="s">
        <v>609</v>
      </c>
      <c r="J91" s="29" t="s">
        <v>30</v>
      </c>
      <c r="K91" s="29" t="s">
        <v>610</v>
      </c>
      <c r="L91" s="29" t="s">
        <v>611</v>
      </c>
      <c r="M91" s="31" t="s">
        <v>612</v>
      </c>
      <c r="N91" s="29" t="s">
        <v>57</v>
      </c>
      <c r="O91" s="28" t="n">
        <v>9435720869</v>
      </c>
      <c r="P91" s="32" t="str">
        <f aca="false">IF(AND(S91=0,T91=0), "INACTIVE", "ACTIVE")</f>
        <v>INACTIVE</v>
      </c>
      <c r="Q91" s="33" t="n">
        <v>42463</v>
      </c>
      <c r="R91" s="32"/>
      <c r="S91" s="34" t="n">
        <f aca="false">AD91</f>
        <v>0</v>
      </c>
      <c r="T91" s="34" t="n">
        <f aca="false">AE91</f>
        <v>0</v>
      </c>
      <c r="U91" s="34" t="n">
        <f aca="false">SUM(S91:T91)</f>
        <v>0</v>
      </c>
      <c r="V91" s="8" t="n">
        <v>17</v>
      </c>
      <c r="W91" s="8" t="n">
        <v>16</v>
      </c>
      <c r="X91" s="8" t="n">
        <f aca="false">V91</f>
        <v>17</v>
      </c>
      <c r="Y91" s="8" t="n">
        <f aca="false">W91</f>
        <v>16</v>
      </c>
      <c r="Z91" s="8" t="n">
        <f aca="false">X91</f>
        <v>17</v>
      </c>
      <c r="AA91" s="8" t="n">
        <f aca="false">Y91</f>
        <v>16</v>
      </c>
      <c r="AB91" s="8" t="n">
        <f aca="false">Z91</f>
        <v>17</v>
      </c>
      <c r="AC91" s="8" t="n">
        <f aca="false">AA91</f>
        <v>16</v>
      </c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9" hidden="false" customHeight="false" outlineLevel="0" collapsed="false">
      <c r="A92" s="27" t="s">
        <v>27</v>
      </c>
      <c r="B92" s="28" t="n">
        <v>119</v>
      </c>
      <c r="C92" s="29" t="s">
        <v>613</v>
      </c>
      <c r="D92" s="29" t="s">
        <v>613</v>
      </c>
      <c r="E92" s="29" t="s">
        <v>593</v>
      </c>
      <c r="F92" s="29" t="s">
        <v>30</v>
      </c>
      <c r="G92" s="30"/>
      <c r="H92" s="29" t="s">
        <v>614</v>
      </c>
      <c r="I92" s="29" t="s">
        <v>615</v>
      </c>
      <c r="J92" s="29" t="s">
        <v>616</v>
      </c>
      <c r="K92" s="29" t="s">
        <v>617</v>
      </c>
      <c r="L92" s="29" t="s">
        <v>618</v>
      </c>
      <c r="M92" s="31" t="s">
        <v>619</v>
      </c>
      <c r="N92" s="29" t="s">
        <v>64</v>
      </c>
      <c r="O92" s="28" t="n">
        <v>8540877700</v>
      </c>
      <c r="P92" s="32" t="str">
        <f aca="false">IF(AND(S92=0,T92=0), "INACTIVE", "ACTIVE")</f>
        <v>INACTIVE</v>
      </c>
      <c r="Q92" s="33" t="n">
        <v>42463</v>
      </c>
      <c r="R92" s="32"/>
      <c r="S92" s="34" t="n">
        <f aca="false">AD92</f>
        <v>0</v>
      </c>
      <c r="T92" s="34" t="n">
        <f aca="false">AE92</f>
        <v>0</v>
      </c>
      <c r="U92" s="34" t="n">
        <f aca="false">SUM(S92:T92)</f>
        <v>0</v>
      </c>
      <c r="V92" s="8" t="n">
        <v>50</v>
      </c>
      <c r="W92" s="8" t="n">
        <v>0</v>
      </c>
      <c r="X92" s="8" t="n">
        <f aca="false">V92</f>
        <v>50</v>
      </c>
      <c r="Y92" s="8" t="n">
        <f aca="false">W92</f>
        <v>0</v>
      </c>
      <c r="Z92" s="8" t="n">
        <f aca="false">X92</f>
        <v>50</v>
      </c>
      <c r="AA92" s="8" t="n">
        <f aca="false">Y92</f>
        <v>0</v>
      </c>
      <c r="AB92" s="8" t="n">
        <v>45</v>
      </c>
      <c r="AC92" s="8" t="n">
        <f aca="false">AA92</f>
        <v>0</v>
      </c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9" hidden="false" customHeight="false" outlineLevel="0" collapsed="false">
      <c r="A93" s="27" t="s">
        <v>27</v>
      </c>
      <c r="B93" s="28" t="n">
        <v>120</v>
      </c>
      <c r="C93" s="29" t="s">
        <v>620</v>
      </c>
      <c r="D93" s="29" t="s">
        <v>620</v>
      </c>
      <c r="E93" s="29" t="s">
        <v>593</v>
      </c>
      <c r="F93" s="29" t="s">
        <v>30</v>
      </c>
      <c r="G93" s="30"/>
      <c r="H93" s="29" t="s">
        <v>621</v>
      </c>
      <c r="I93" s="29" t="s">
        <v>622</v>
      </c>
      <c r="J93" s="29" t="s">
        <v>623</v>
      </c>
      <c r="K93" s="29" t="s">
        <v>624</v>
      </c>
      <c r="L93" s="29" t="s">
        <v>618</v>
      </c>
      <c r="M93" s="31" t="s">
        <v>625</v>
      </c>
      <c r="N93" s="29" t="s">
        <v>64</v>
      </c>
      <c r="O93" s="28" t="n">
        <v>9199206694</v>
      </c>
      <c r="P93" s="32" t="str">
        <f aca="false">IF(AND(S93=0,T93=0), "INACTIVE", "ACTIVE")</f>
        <v>INACTIVE</v>
      </c>
      <c r="Q93" s="33" t="n">
        <v>42463</v>
      </c>
      <c r="R93" s="32"/>
      <c r="S93" s="34" t="n">
        <f aca="false">AD93</f>
        <v>0</v>
      </c>
      <c r="T93" s="34" t="n">
        <f aca="false">AE93</f>
        <v>0</v>
      </c>
      <c r="U93" s="34" t="n">
        <f aca="false">SUM(S93:T93)</f>
        <v>0</v>
      </c>
      <c r="V93" s="8" t="n">
        <v>20</v>
      </c>
      <c r="W93" s="8" t="n">
        <v>1</v>
      </c>
      <c r="X93" s="8" t="n">
        <v>16</v>
      </c>
      <c r="Y93" s="8" t="n">
        <f aca="false">W93</f>
        <v>1</v>
      </c>
      <c r="Z93" s="8" t="n">
        <f aca="false">X93</f>
        <v>16</v>
      </c>
      <c r="AA93" s="8" t="n">
        <f aca="false">Y93</f>
        <v>1</v>
      </c>
      <c r="AB93" s="8" t="n">
        <f aca="false">Z93</f>
        <v>16</v>
      </c>
      <c r="AC93" s="8" t="n">
        <f aca="false">AA93</f>
        <v>1</v>
      </c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9" hidden="false" customHeight="false" outlineLevel="0" collapsed="false">
      <c r="A94" s="27" t="s">
        <v>27</v>
      </c>
      <c r="B94" s="28" t="n">
        <v>121</v>
      </c>
      <c r="C94" s="35" t="s">
        <v>626</v>
      </c>
      <c r="D94" s="35" t="s">
        <v>626</v>
      </c>
      <c r="E94" s="35" t="s">
        <v>593</v>
      </c>
      <c r="F94" s="29" t="s">
        <v>30</v>
      </c>
      <c r="G94" s="39"/>
      <c r="H94" s="35" t="s">
        <v>627</v>
      </c>
      <c r="I94" s="35" t="s">
        <v>628</v>
      </c>
      <c r="J94" s="35" t="s">
        <v>629</v>
      </c>
      <c r="K94" s="35" t="s">
        <v>630</v>
      </c>
      <c r="L94" s="35" t="s">
        <v>631</v>
      </c>
      <c r="M94" s="40" t="n">
        <v>803101</v>
      </c>
      <c r="N94" s="35" t="s">
        <v>64</v>
      </c>
      <c r="O94" s="41" t="n">
        <v>7277546111</v>
      </c>
      <c r="P94" s="32" t="str">
        <f aca="false">IF(AND(S94=0,T94=0), "INACTIVE", "ACTIVE")</f>
        <v>INACTIVE</v>
      </c>
      <c r="Q94" s="33" t="n">
        <v>42463</v>
      </c>
      <c r="R94" s="32"/>
      <c r="S94" s="34" t="n">
        <f aca="false">AD94</f>
        <v>0</v>
      </c>
      <c r="T94" s="34" t="n">
        <f aca="false">AE94</f>
        <v>0</v>
      </c>
      <c r="U94" s="34" t="n">
        <f aca="false">SUM(S94:T94)</f>
        <v>0</v>
      </c>
      <c r="V94" s="8" t="n">
        <v>35</v>
      </c>
      <c r="W94" s="8" t="n">
        <v>0</v>
      </c>
      <c r="X94" s="8" t="n">
        <f aca="false">V94</f>
        <v>35</v>
      </c>
      <c r="Y94" s="8" t="n">
        <f aca="false">W94</f>
        <v>0</v>
      </c>
      <c r="Z94" s="8" t="n">
        <f aca="false">X94</f>
        <v>35</v>
      </c>
      <c r="AA94" s="8" t="n">
        <f aca="false">Y94</f>
        <v>0</v>
      </c>
      <c r="AB94" s="8" t="n">
        <f aca="false">Z94</f>
        <v>35</v>
      </c>
      <c r="AC94" s="8" t="n">
        <f aca="false">AA94</f>
        <v>0</v>
      </c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27" customFormat="true" ht="14.9" hidden="false" customHeight="false" outlineLevel="0" collapsed="false">
      <c r="A95" s="27" t="s">
        <v>27</v>
      </c>
      <c r="B95" s="28" t="n">
        <v>122</v>
      </c>
      <c r="C95" s="29" t="s">
        <v>632</v>
      </c>
      <c r="D95" s="29" t="s">
        <v>632</v>
      </c>
      <c r="E95" s="29" t="s">
        <v>593</v>
      </c>
      <c r="F95" s="29" t="s">
        <v>30</v>
      </c>
      <c r="G95" s="30"/>
      <c r="H95" s="29" t="s">
        <v>633</v>
      </c>
      <c r="I95" s="29" t="s">
        <v>634</v>
      </c>
      <c r="J95" s="29" t="s">
        <v>635</v>
      </c>
      <c r="K95" s="29" t="s">
        <v>636</v>
      </c>
      <c r="L95" s="29" t="s">
        <v>637</v>
      </c>
      <c r="M95" s="31" t="s">
        <v>638</v>
      </c>
      <c r="N95" s="29" t="s">
        <v>64</v>
      </c>
      <c r="O95" s="28" t="n">
        <v>8235059357</v>
      </c>
      <c r="P95" s="32" t="str">
        <f aca="false">IF(AND(S95=0,T95=0), "INACTIVE", "ACTIVE")</f>
        <v>INACTIVE</v>
      </c>
      <c r="Q95" s="33" t="n">
        <v>42463</v>
      </c>
      <c r="R95" s="32"/>
      <c r="S95" s="34" t="n">
        <f aca="false">AD95</f>
        <v>0</v>
      </c>
      <c r="T95" s="34" t="n">
        <f aca="false">AE95</f>
        <v>0</v>
      </c>
      <c r="U95" s="34" t="n">
        <f aca="false">SUM(S95:T95)</f>
        <v>0</v>
      </c>
      <c r="V95" s="8" t="n">
        <v>22</v>
      </c>
      <c r="W95" s="8" t="n">
        <v>1</v>
      </c>
      <c r="X95" s="8" t="n">
        <f aca="false">V95</f>
        <v>22</v>
      </c>
      <c r="Y95" s="8" t="n">
        <f aca="false">W95</f>
        <v>1</v>
      </c>
      <c r="Z95" s="8" t="n">
        <f aca="false">X95</f>
        <v>22</v>
      </c>
      <c r="AA95" s="8" t="n">
        <f aca="false">Y95</f>
        <v>1</v>
      </c>
      <c r="AB95" s="8" t="n">
        <f aca="false">Z95</f>
        <v>22</v>
      </c>
      <c r="AC95" s="8" t="n">
        <f aca="false">AA95</f>
        <v>1</v>
      </c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</row>
    <row r="96" s="27" customFormat="true" ht="14.9" hidden="false" customHeight="false" outlineLevel="0" collapsed="false">
      <c r="A96" s="27" t="s">
        <v>27</v>
      </c>
      <c r="B96" s="28" t="n">
        <v>124</v>
      </c>
      <c r="C96" s="29" t="s">
        <v>639</v>
      </c>
      <c r="D96" s="29" t="s">
        <v>639</v>
      </c>
      <c r="E96" s="29" t="s">
        <v>593</v>
      </c>
      <c r="F96" s="29" t="s">
        <v>30</v>
      </c>
      <c r="G96" s="30"/>
      <c r="H96" s="29" t="s">
        <v>640</v>
      </c>
      <c r="I96" s="29" t="s">
        <v>641</v>
      </c>
      <c r="J96" s="29" t="s">
        <v>642</v>
      </c>
      <c r="K96" s="29" t="s">
        <v>643</v>
      </c>
      <c r="L96" s="29" t="s">
        <v>111</v>
      </c>
      <c r="M96" s="31" t="s">
        <v>644</v>
      </c>
      <c r="N96" s="29" t="s">
        <v>64</v>
      </c>
      <c r="O96" s="28" t="n">
        <v>9835040800</v>
      </c>
      <c r="P96" s="32" t="str">
        <f aca="false">IF(AND(S96=0,T96=0), "INACTIVE", "ACTIVE")</f>
        <v>INACTIVE</v>
      </c>
      <c r="Q96" s="33" t="n">
        <v>42463</v>
      </c>
      <c r="R96" s="32"/>
      <c r="S96" s="34" t="n">
        <f aca="false">AD96</f>
        <v>0</v>
      </c>
      <c r="T96" s="34" t="n">
        <f aca="false">AE96</f>
        <v>0</v>
      </c>
      <c r="U96" s="34" t="n">
        <f aca="false">SUM(S96:T96)</f>
        <v>0</v>
      </c>
      <c r="V96" s="8" t="n">
        <v>40</v>
      </c>
      <c r="W96" s="8" t="n">
        <v>0</v>
      </c>
      <c r="X96" s="8" t="n">
        <f aca="false">V96</f>
        <v>40</v>
      </c>
      <c r="Y96" s="8" t="n">
        <f aca="false">W96</f>
        <v>0</v>
      </c>
      <c r="Z96" s="8" t="n">
        <f aca="false">X96</f>
        <v>40</v>
      </c>
      <c r="AA96" s="8" t="n">
        <f aca="false">Y96</f>
        <v>0</v>
      </c>
      <c r="AB96" s="8" t="n">
        <f aca="false">Z96</f>
        <v>40</v>
      </c>
      <c r="AC96" s="8" t="n">
        <f aca="false">AA96</f>
        <v>0</v>
      </c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</row>
    <row r="97" s="27" customFormat="true" ht="14.9" hidden="false" customHeight="false" outlineLevel="0" collapsed="false">
      <c r="A97" s="27" t="s">
        <v>27</v>
      </c>
      <c r="B97" s="28" t="n">
        <v>125</v>
      </c>
      <c r="C97" s="29" t="s">
        <v>645</v>
      </c>
      <c r="D97" s="29" t="s">
        <v>645</v>
      </c>
      <c r="E97" s="29" t="s">
        <v>593</v>
      </c>
      <c r="F97" s="29" t="s">
        <v>30</v>
      </c>
      <c r="G97" s="30"/>
      <c r="H97" s="29" t="s">
        <v>646</v>
      </c>
      <c r="I97" s="29" t="s">
        <v>647</v>
      </c>
      <c r="J97" s="29" t="s">
        <v>648</v>
      </c>
      <c r="K97" s="29" t="s">
        <v>649</v>
      </c>
      <c r="L97" s="29" t="s">
        <v>650</v>
      </c>
      <c r="M97" s="31" t="s">
        <v>651</v>
      </c>
      <c r="N97" s="29" t="s">
        <v>64</v>
      </c>
      <c r="O97" s="28" t="n">
        <v>9835476740</v>
      </c>
      <c r="P97" s="32" t="str">
        <f aca="false">IF(AND(S97=0,T97=0), "INACTIVE", "ACTIVE")</f>
        <v>INACTIVE</v>
      </c>
      <c r="Q97" s="33" t="n">
        <v>42463</v>
      </c>
      <c r="R97" s="32"/>
      <c r="S97" s="34" t="n">
        <f aca="false">AD97</f>
        <v>0</v>
      </c>
      <c r="T97" s="34" t="n">
        <f aca="false">AE97</f>
        <v>0</v>
      </c>
      <c r="U97" s="34" t="n">
        <f aca="false">SUM(S97:T97)</f>
        <v>0</v>
      </c>
      <c r="V97" s="8" t="n">
        <v>40</v>
      </c>
      <c r="W97" s="8" t="n">
        <v>2</v>
      </c>
      <c r="X97" s="8" t="n">
        <f aca="false">V97</f>
        <v>40</v>
      </c>
      <c r="Y97" s="8" t="n">
        <f aca="false">W97</f>
        <v>2</v>
      </c>
      <c r="Z97" s="8" t="n">
        <f aca="false">X97</f>
        <v>40</v>
      </c>
      <c r="AA97" s="8" t="n">
        <f aca="false">Y97</f>
        <v>2</v>
      </c>
      <c r="AB97" s="8" t="n">
        <f aca="false">Z97</f>
        <v>40</v>
      </c>
      <c r="AC97" s="8" t="n">
        <f aca="false">AA97</f>
        <v>2</v>
      </c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</row>
    <row r="98" s="27" customFormat="true" ht="14.9" hidden="false" customHeight="false" outlineLevel="0" collapsed="false">
      <c r="A98" s="27" t="s">
        <v>27</v>
      </c>
      <c r="B98" s="28" t="n">
        <v>126</v>
      </c>
      <c r="C98" s="29" t="s">
        <v>652</v>
      </c>
      <c r="D98" s="29" t="s">
        <v>652</v>
      </c>
      <c r="E98" s="29" t="s">
        <v>593</v>
      </c>
      <c r="F98" s="29" t="s">
        <v>30</v>
      </c>
      <c r="G98" s="30"/>
      <c r="H98" s="29" t="s">
        <v>653</v>
      </c>
      <c r="I98" s="29" t="s">
        <v>30</v>
      </c>
      <c r="J98" s="29" t="s">
        <v>30</v>
      </c>
      <c r="K98" s="29" t="s">
        <v>654</v>
      </c>
      <c r="L98" s="29" t="s">
        <v>655</v>
      </c>
      <c r="M98" s="31" t="s">
        <v>656</v>
      </c>
      <c r="N98" s="29" t="s">
        <v>64</v>
      </c>
      <c r="O98" s="28" t="n">
        <v>9162805705</v>
      </c>
      <c r="P98" s="32" t="str">
        <f aca="false">IF(AND(S98=0,T98=0), "INACTIVE", "ACTIVE")</f>
        <v>INACTIVE</v>
      </c>
      <c r="Q98" s="33" t="n">
        <v>42463</v>
      </c>
      <c r="R98" s="32"/>
      <c r="S98" s="34" t="n">
        <f aca="false">AD98</f>
        <v>0</v>
      </c>
      <c r="T98" s="34" t="n">
        <f aca="false">AE98</f>
        <v>0</v>
      </c>
      <c r="U98" s="34" t="n">
        <f aca="false">SUM(S98:T98)</f>
        <v>0</v>
      </c>
      <c r="V98" s="8" t="n">
        <v>25</v>
      </c>
      <c r="W98" s="8" t="n">
        <v>0</v>
      </c>
      <c r="X98" s="8" t="n">
        <v>30</v>
      </c>
      <c r="Y98" s="8" t="n">
        <f aca="false">W98</f>
        <v>0</v>
      </c>
      <c r="Z98" s="8" t="n">
        <f aca="false">X98</f>
        <v>30</v>
      </c>
      <c r="AA98" s="8" t="n">
        <f aca="false">Y98</f>
        <v>0</v>
      </c>
      <c r="AB98" s="8" t="n">
        <f aca="false">Z98</f>
        <v>30</v>
      </c>
      <c r="AC98" s="8" t="n">
        <f aca="false">AA98</f>
        <v>0</v>
      </c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</row>
    <row r="99" s="27" customFormat="true" ht="14.9" hidden="false" customHeight="false" outlineLevel="0" collapsed="false">
      <c r="A99" s="27" t="s">
        <v>27</v>
      </c>
      <c r="B99" s="28" t="n">
        <v>127</v>
      </c>
      <c r="C99" s="29" t="s">
        <v>657</v>
      </c>
      <c r="D99" s="29" t="s">
        <v>657</v>
      </c>
      <c r="E99" s="29" t="s">
        <v>29</v>
      </c>
      <c r="F99" s="29" t="s">
        <v>30</v>
      </c>
      <c r="G99" s="30"/>
      <c r="H99" s="29" t="s">
        <v>658</v>
      </c>
      <c r="I99" s="29" t="s">
        <v>659</v>
      </c>
      <c r="J99" s="29" t="s">
        <v>30</v>
      </c>
      <c r="K99" s="29" t="s">
        <v>660</v>
      </c>
      <c r="L99" s="29" t="s">
        <v>661</v>
      </c>
      <c r="M99" s="31" t="s">
        <v>662</v>
      </c>
      <c r="N99" s="29" t="s">
        <v>64</v>
      </c>
      <c r="O99" s="28" t="n">
        <v>8226834359</v>
      </c>
      <c r="P99" s="32" t="str">
        <f aca="false">IF(AND(S99=0,T99=0), "INACTIVE", "ACTIVE")</f>
        <v>INACTIVE</v>
      </c>
      <c r="Q99" s="33" t="n">
        <v>42463</v>
      </c>
      <c r="R99" s="32"/>
      <c r="S99" s="34" t="n">
        <f aca="false">AD99</f>
        <v>0</v>
      </c>
      <c r="T99" s="34" t="n">
        <f aca="false">AE99</f>
        <v>0</v>
      </c>
      <c r="U99" s="34" t="n">
        <f aca="false">SUM(S99:T99)</f>
        <v>0</v>
      </c>
      <c r="V99" s="8" t="n">
        <v>10</v>
      </c>
      <c r="W99" s="8" t="n">
        <v>2</v>
      </c>
      <c r="X99" s="8" t="n">
        <f aca="false">V99</f>
        <v>10</v>
      </c>
      <c r="Y99" s="8" t="n">
        <f aca="false">W99</f>
        <v>2</v>
      </c>
      <c r="Z99" s="8" t="n">
        <f aca="false">X99</f>
        <v>10</v>
      </c>
      <c r="AA99" s="8" t="n">
        <f aca="false">Y99</f>
        <v>2</v>
      </c>
      <c r="AB99" s="8" t="n">
        <f aca="false">Z99</f>
        <v>10</v>
      </c>
      <c r="AC99" s="8" t="n">
        <f aca="false">AA99</f>
        <v>2</v>
      </c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</row>
    <row r="100" s="27" customFormat="true" ht="14.9" hidden="false" customHeight="false" outlineLevel="0" collapsed="false">
      <c r="A100" s="27" t="s">
        <v>27</v>
      </c>
      <c r="B100" s="28" t="n">
        <v>128</v>
      </c>
      <c r="C100" s="29" t="s">
        <v>663</v>
      </c>
      <c r="D100" s="29" t="s">
        <v>663</v>
      </c>
      <c r="E100" s="29" t="s">
        <v>29</v>
      </c>
      <c r="F100" s="29" t="s">
        <v>30</v>
      </c>
      <c r="G100" s="30"/>
      <c r="H100" s="29" t="s">
        <v>664</v>
      </c>
      <c r="I100" s="29" t="s">
        <v>665</v>
      </c>
      <c r="J100" s="29" t="s">
        <v>666</v>
      </c>
      <c r="K100" s="29" t="s">
        <v>667</v>
      </c>
      <c r="L100" s="29" t="s">
        <v>91</v>
      </c>
      <c r="M100" s="31" t="s">
        <v>668</v>
      </c>
      <c r="N100" s="29" t="s">
        <v>64</v>
      </c>
      <c r="O100" s="28" t="n">
        <v>9430800160</v>
      </c>
      <c r="P100" s="32" t="str">
        <f aca="false">IF(AND(S100=0,T100=0), "INACTIVE", "ACTIVE")</f>
        <v>INACTIVE</v>
      </c>
      <c r="Q100" s="33" t="n">
        <v>42463</v>
      </c>
      <c r="R100" s="32"/>
      <c r="S100" s="34" t="n">
        <f aca="false">AD100</f>
        <v>0</v>
      </c>
      <c r="T100" s="34" t="n">
        <f aca="false">AE100</f>
        <v>0</v>
      </c>
      <c r="U100" s="34" t="n">
        <f aca="false">SUM(S100:T100)</f>
        <v>0</v>
      </c>
      <c r="V100" s="8" t="n">
        <v>10</v>
      </c>
      <c r="W100" s="8" t="n">
        <v>0</v>
      </c>
      <c r="X100" s="8" t="n">
        <f aca="false">V100</f>
        <v>10</v>
      </c>
      <c r="Y100" s="8" t="n">
        <f aca="false">W100</f>
        <v>0</v>
      </c>
      <c r="Z100" s="8" t="n">
        <f aca="false">X100</f>
        <v>10</v>
      </c>
      <c r="AA100" s="8" t="n">
        <f aca="false">Y100</f>
        <v>0</v>
      </c>
      <c r="AB100" s="8" t="n">
        <f aca="false">Z100</f>
        <v>10</v>
      </c>
      <c r="AC100" s="8" t="n">
        <f aca="false">AA100</f>
        <v>0</v>
      </c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</row>
    <row r="101" s="27" customFormat="true" ht="14.9" hidden="false" customHeight="false" outlineLevel="0" collapsed="false">
      <c r="A101" s="27" t="s">
        <v>27</v>
      </c>
      <c r="B101" s="28" t="n">
        <v>129</v>
      </c>
      <c r="C101" s="29" t="s">
        <v>669</v>
      </c>
      <c r="D101" s="29" t="s">
        <v>669</v>
      </c>
      <c r="E101" s="29" t="s">
        <v>593</v>
      </c>
      <c r="F101" s="29" t="s">
        <v>30</v>
      </c>
      <c r="G101" s="30"/>
      <c r="H101" s="29" t="s">
        <v>670</v>
      </c>
      <c r="I101" s="29" t="s">
        <v>671</v>
      </c>
      <c r="J101" s="29" t="s">
        <v>672</v>
      </c>
      <c r="K101" s="29" t="s">
        <v>673</v>
      </c>
      <c r="L101" s="29" t="s">
        <v>631</v>
      </c>
      <c r="M101" s="31" t="s">
        <v>674</v>
      </c>
      <c r="N101" s="29" t="s">
        <v>64</v>
      </c>
      <c r="O101" s="28" t="n">
        <v>7050809983</v>
      </c>
      <c r="P101" s="32" t="str">
        <f aca="false">IF(AND(S101=0,T101=0), "INACTIVE", "ACTIVE")</f>
        <v>INACTIVE</v>
      </c>
      <c r="Q101" s="33" t="n">
        <v>42463</v>
      </c>
      <c r="R101" s="32"/>
      <c r="S101" s="34" t="n">
        <f aca="false">AD101</f>
        <v>0</v>
      </c>
      <c r="T101" s="34" t="n">
        <f aca="false">AE101</f>
        <v>0</v>
      </c>
      <c r="U101" s="34" t="n">
        <f aca="false">SUM(S101:T101)</f>
        <v>0</v>
      </c>
      <c r="V101" s="8" t="n">
        <v>29</v>
      </c>
      <c r="W101" s="8" t="n">
        <v>0</v>
      </c>
      <c r="X101" s="8" t="n">
        <f aca="false">V101</f>
        <v>29</v>
      </c>
      <c r="Y101" s="8" t="n">
        <f aca="false">W101</f>
        <v>0</v>
      </c>
      <c r="Z101" s="8" t="n">
        <v>30</v>
      </c>
      <c r="AA101" s="8" t="n">
        <f aca="false">Y101</f>
        <v>0</v>
      </c>
      <c r="AB101" s="8" t="n">
        <f aca="false">Z101</f>
        <v>30</v>
      </c>
      <c r="AC101" s="8" t="n">
        <f aca="false">AA101</f>
        <v>0</v>
      </c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</row>
    <row r="102" customFormat="false" ht="14.9" hidden="false" customHeight="false" outlineLevel="0" collapsed="false">
      <c r="A102" s="27" t="s">
        <v>27</v>
      </c>
      <c r="B102" s="28" t="n">
        <v>131</v>
      </c>
      <c r="C102" s="29" t="s">
        <v>675</v>
      </c>
      <c r="D102" s="29" t="s">
        <v>675</v>
      </c>
      <c r="E102" s="29" t="s">
        <v>593</v>
      </c>
      <c r="F102" s="29" t="s">
        <v>30</v>
      </c>
      <c r="G102" s="30"/>
      <c r="H102" s="29" t="s">
        <v>676</v>
      </c>
      <c r="I102" s="29" t="s">
        <v>136</v>
      </c>
      <c r="J102" s="29" t="s">
        <v>677</v>
      </c>
      <c r="K102" s="29" t="s">
        <v>678</v>
      </c>
      <c r="L102" s="29" t="s">
        <v>679</v>
      </c>
      <c r="M102" s="31" t="s">
        <v>680</v>
      </c>
      <c r="N102" s="29" t="s">
        <v>64</v>
      </c>
      <c r="O102" s="28" t="s">
        <v>681</v>
      </c>
      <c r="P102" s="32" t="str">
        <f aca="false">IF(AND(S102=0,T102=0), "INACTIVE", "ACTIVE")</f>
        <v>INACTIVE</v>
      </c>
      <c r="Q102" s="33" t="n">
        <v>42463</v>
      </c>
      <c r="R102" s="32"/>
      <c r="S102" s="34" t="n">
        <f aca="false">AD102</f>
        <v>0</v>
      </c>
      <c r="T102" s="34" t="n">
        <f aca="false">AE102</f>
        <v>0</v>
      </c>
      <c r="U102" s="34" t="n">
        <f aca="false">SUM(S102:T102)</f>
        <v>0</v>
      </c>
      <c r="V102" s="8" t="n">
        <v>20</v>
      </c>
      <c r="W102" s="8" t="n">
        <v>1</v>
      </c>
      <c r="X102" s="8" t="n">
        <f aca="false">V102</f>
        <v>20</v>
      </c>
      <c r="Y102" s="8" t="n">
        <f aca="false">W102</f>
        <v>1</v>
      </c>
      <c r="Z102" s="8" t="n">
        <f aca="false">X102</f>
        <v>20</v>
      </c>
      <c r="AA102" s="8" t="n">
        <f aca="false">Y102</f>
        <v>1</v>
      </c>
      <c r="AB102" s="8" t="n">
        <f aca="false">Z102</f>
        <v>20</v>
      </c>
      <c r="AC102" s="8" t="n">
        <f aca="false">AA102</f>
        <v>1</v>
      </c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27" customFormat="true" ht="14.9" hidden="false" customHeight="false" outlineLevel="0" collapsed="false">
      <c r="A103" s="27" t="s">
        <v>27</v>
      </c>
      <c r="B103" s="28" t="n">
        <v>132</v>
      </c>
      <c r="C103" s="29" t="s">
        <v>682</v>
      </c>
      <c r="D103" s="29" t="s">
        <v>682</v>
      </c>
      <c r="E103" s="29" t="s">
        <v>29</v>
      </c>
      <c r="F103" s="29" t="s">
        <v>30</v>
      </c>
      <c r="G103" s="30"/>
      <c r="H103" s="29" t="s">
        <v>683</v>
      </c>
      <c r="I103" s="29" t="s">
        <v>684</v>
      </c>
      <c r="J103" s="29" t="s">
        <v>685</v>
      </c>
      <c r="K103" s="29" t="s">
        <v>678</v>
      </c>
      <c r="L103" s="29" t="s">
        <v>679</v>
      </c>
      <c r="M103" s="31" t="s">
        <v>680</v>
      </c>
      <c r="N103" s="29" t="s">
        <v>64</v>
      </c>
      <c r="O103" s="28" t="n">
        <v>9430046107</v>
      </c>
      <c r="P103" s="32" t="str">
        <f aca="false">IF(AND(S103=0,T103=0), "INACTIVE", "ACTIVE")</f>
        <v>INACTIVE</v>
      </c>
      <c r="Q103" s="33" t="n">
        <v>42463</v>
      </c>
      <c r="R103" s="32"/>
      <c r="S103" s="34" t="n">
        <f aca="false">AD103</f>
        <v>0</v>
      </c>
      <c r="T103" s="34" t="n">
        <f aca="false">AE103</f>
        <v>0</v>
      </c>
      <c r="U103" s="34" t="n">
        <f aca="false">SUM(S103:T103)</f>
        <v>0</v>
      </c>
      <c r="V103" s="8" t="n">
        <v>15</v>
      </c>
      <c r="W103" s="8" t="n">
        <v>0</v>
      </c>
      <c r="X103" s="8" t="n">
        <f aca="false">V103</f>
        <v>15</v>
      </c>
      <c r="Y103" s="8" t="n">
        <f aca="false">W103</f>
        <v>0</v>
      </c>
      <c r="Z103" s="8" t="n">
        <f aca="false">X103</f>
        <v>15</v>
      </c>
      <c r="AA103" s="8" t="n">
        <f aca="false">Y103</f>
        <v>0</v>
      </c>
      <c r="AB103" s="8" t="n">
        <f aca="false">Z103</f>
        <v>15</v>
      </c>
      <c r="AC103" s="8" t="n">
        <f aca="false">AA103</f>
        <v>0</v>
      </c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</row>
    <row r="104" s="27" customFormat="true" ht="14.9" hidden="false" customHeight="false" outlineLevel="0" collapsed="false">
      <c r="A104" s="27" t="s">
        <v>27</v>
      </c>
      <c r="B104" s="28" t="n">
        <v>134</v>
      </c>
      <c r="C104" s="29" t="s">
        <v>686</v>
      </c>
      <c r="D104" s="29" t="s">
        <v>686</v>
      </c>
      <c r="E104" s="29" t="s">
        <v>593</v>
      </c>
      <c r="F104" s="29" t="s">
        <v>30</v>
      </c>
      <c r="G104" s="30"/>
      <c r="H104" s="29" t="s">
        <v>687</v>
      </c>
      <c r="I104" s="29" t="s">
        <v>688</v>
      </c>
      <c r="J104" s="29" t="s">
        <v>689</v>
      </c>
      <c r="K104" s="29" t="s">
        <v>690</v>
      </c>
      <c r="L104" s="29" t="s">
        <v>691</v>
      </c>
      <c r="M104" s="31" t="s">
        <v>30</v>
      </c>
      <c r="N104" s="29" t="s">
        <v>64</v>
      </c>
      <c r="O104" s="28"/>
      <c r="P104" s="32" t="str">
        <f aca="false">IF(AND(S104=0,T104=0), "INACTIVE", "ACTIVE")</f>
        <v>INACTIVE</v>
      </c>
      <c r="Q104" s="33" t="n">
        <v>42463</v>
      </c>
      <c r="R104" s="32"/>
      <c r="S104" s="34" t="n">
        <f aca="false">AD104</f>
        <v>0</v>
      </c>
      <c r="T104" s="34" t="n">
        <f aca="false">AE104</f>
        <v>0</v>
      </c>
      <c r="U104" s="34" t="n">
        <f aca="false">SUM(S104:T104)</f>
        <v>0</v>
      </c>
      <c r="V104" s="8" t="n">
        <v>35</v>
      </c>
      <c r="W104" s="8" t="n">
        <v>2</v>
      </c>
      <c r="X104" s="8" t="n">
        <f aca="false">V104</f>
        <v>35</v>
      </c>
      <c r="Y104" s="8" t="n">
        <f aca="false">W104</f>
        <v>2</v>
      </c>
      <c r="Z104" s="8" t="n">
        <f aca="false">X104</f>
        <v>35</v>
      </c>
      <c r="AA104" s="8" t="n">
        <f aca="false">Y104</f>
        <v>2</v>
      </c>
      <c r="AB104" s="8" t="n">
        <f aca="false">Z104</f>
        <v>35</v>
      </c>
      <c r="AC104" s="8" t="n">
        <f aca="false">AA104</f>
        <v>2</v>
      </c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</row>
    <row r="105" s="27" customFormat="true" ht="14.9" hidden="false" customHeight="false" outlineLevel="0" collapsed="false">
      <c r="A105" s="27" t="s">
        <v>27</v>
      </c>
      <c r="B105" s="28" t="n">
        <v>135</v>
      </c>
      <c r="C105" s="29" t="s">
        <v>692</v>
      </c>
      <c r="D105" s="29" t="s">
        <v>692</v>
      </c>
      <c r="E105" s="29" t="s">
        <v>593</v>
      </c>
      <c r="F105" s="29" t="s">
        <v>30</v>
      </c>
      <c r="G105" s="30"/>
      <c r="H105" s="29" t="s">
        <v>693</v>
      </c>
      <c r="I105" s="29" t="s">
        <v>694</v>
      </c>
      <c r="J105" s="29" t="s">
        <v>695</v>
      </c>
      <c r="K105" s="29" t="s">
        <v>696</v>
      </c>
      <c r="L105" s="29" t="s">
        <v>631</v>
      </c>
      <c r="M105" s="31" t="n">
        <v>855107</v>
      </c>
      <c r="N105" s="29" t="s">
        <v>64</v>
      </c>
      <c r="O105" s="28" t="n">
        <v>9308215818</v>
      </c>
      <c r="P105" s="32" t="str">
        <f aca="false">IF(AND(S105=0,T105=0), "INACTIVE", "ACTIVE")</f>
        <v>INACTIVE</v>
      </c>
      <c r="Q105" s="33" t="n">
        <v>42463</v>
      </c>
      <c r="R105" s="32"/>
      <c r="S105" s="34" t="n">
        <f aca="false">AD105</f>
        <v>0</v>
      </c>
      <c r="T105" s="34" t="n">
        <f aca="false">AE105</f>
        <v>0</v>
      </c>
      <c r="U105" s="34" t="n">
        <f aca="false">SUM(S105:T105)</f>
        <v>0</v>
      </c>
      <c r="V105" s="8" t="n">
        <v>165</v>
      </c>
      <c r="W105" s="8" t="n">
        <v>5</v>
      </c>
      <c r="X105" s="8" t="n">
        <f aca="false">V105</f>
        <v>165</v>
      </c>
      <c r="Y105" s="8" t="n">
        <f aca="false">W105</f>
        <v>5</v>
      </c>
      <c r="Z105" s="8" t="n">
        <f aca="false">X105</f>
        <v>165</v>
      </c>
      <c r="AA105" s="8" t="n">
        <f aca="false">Y105</f>
        <v>5</v>
      </c>
      <c r="AB105" s="8" t="n">
        <f aca="false">Z105</f>
        <v>165</v>
      </c>
      <c r="AC105" s="8" t="n">
        <f aca="false">AA105</f>
        <v>5</v>
      </c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</row>
    <row r="106" customFormat="false" ht="14.9" hidden="false" customHeight="false" outlineLevel="0" collapsed="false">
      <c r="A106" s="27" t="s">
        <v>27</v>
      </c>
      <c r="B106" s="28" t="n">
        <v>136</v>
      </c>
      <c r="C106" s="29" t="s">
        <v>697</v>
      </c>
      <c r="D106" s="29" t="s">
        <v>697</v>
      </c>
      <c r="E106" s="29" t="s">
        <v>593</v>
      </c>
      <c r="F106" s="29" t="s">
        <v>30</v>
      </c>
      <c r="G106" s="30"/>
      <c r="H106" s="29" t="s">
        <v>698</v>
      </c>
      <c r="I106" s="29" t="s">
        <v>699</v>
      </c>
      <c r="J106" s="29" t="s">
        <v>700</v>
      </c>
      <c r="K106" s="29" t="s">
        <v>84</v>
      </c>
      <c r="L106" s="29" t="s">
        <v>701</v>
      </c>
      <c r="M106" s="31" t="s">
        <v>702</v>
      </c>
      <c r="N106" s="29" t="s">
        <v>64</v>
      </c>
      <c r="O106" s="28" t="n">
        <v>9470247795</v>
      </c>
      <c r="P106" s="32" t="str">
        <f aca="false">IF(AND(S106=0,T106=0), "INACTIVE", "ACTIVE")</f>
        <v>INACTIVE</v>
      </c>
      <c r="Q106" s="33" t="n">
        <v>42463</v>
      </c>
      <c r="R106" s="32"/>
      <c r="S106" s="34" t="n">
        <f aca="false">AD106</f>
        <v>0</v>
      </c>
      <c r="T106" s="34" t="n">
        <f aca="false">AE106</f>
        <v>0</v>
      </c>
      <c r="U106" s="34" t="n">
        <f aca="false">SUM(S106:T106)</f>
        <v>0</v>
      </c>
      <c r="V106" s="8" t="n">
        <v>35</v>
      </c>
      <c r="W106" s="8" t="n">
        <v>1</v>
      </c>
      <c r="X106" s="8" t="n">
        <f aca="false">V106</f>
        <v>35</v>
      </c>
      <c r="Y106" s="8" t="n">
        <f aca="false">W106</f>
        <v>1</v>
      </c>
      <c r="Z106" s="8" t="n">
        <f aca="false">X106</f>
        <v>35</v>
      </c>
      <c r="AA106" s="8" t="n">
        <f aca="false">Y106</f>
        <v>1</v>
      </c>
      <c r="AB106" s="8" t="n">
        <f aca="false">Z106</f>
        <v>35</v>
      </c>
      <c r="AC106" s="8" t="n">
        <f aca="false">AA106</f>
        <v>1</v>
      </c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27" customFormat="true" ht="14.9" hidden="false" customHeight="false" outlineLevel="0" collapsed="false">
      <c r="A107" s="27" t="s">
        <v>27</v>
      </c>
      <c r="B107" s="28" t="n">
        <v>137</v>
      </c>
      <c r="C107" s="29" t="s">
        <v>703</v>
      </c>
      <c r="D107" s="29" t="s">
        <v>703</v>
      </c>
      <c r="E107" s="29" t="s">
        <v>704</v>
      </c>
      <c r="F107" s="29" t="s">
        <v>30</v>
      </c>
      <c r="G107" s="30"/>
      <c r="H107" s="29" t="s">
        <v>705</v>
      </c>
      <c r="I107" s="29" t="s">
        <v>706</v>
      </c>
      <c r="J107" s="29" t="s">
        <v>30</v>
      </c>
      <c r="K107" s="29" t="s">
        <v>707</v>
      </c>
      <c r="L107" s="29" t="s">
        <v>62</v>
      </c>
      <c r="M107" s="31" t="s">
        <v>708</v>
      </c>
      <c r="N107" s="29" t="s">
        <v>64</v>
      </c>
      <c r="O107" s="28"/>
      <c r="P107" s="32" t="str">
        <f aca="false">IF(AND(S107=0,T107=0), "INACTIVE", "ACTIVE")</f>
        <v>INACTIVE</v>
      </c>
      <c r="Q107" s="33" t="n">
        <v>42463</v>
      </c>
      <c r="R107" s="32"/>
      <c r="S107" s="34" t="n">
        <f aca="false">AD107</f>
        <v>0</v>
      </c>
      <c r="T107" s="34" t="n">
        <f aca="false">AE107</f>
        <v>0</v>
      </c>
      <c r="U107" s="34" t="n">
        <f aca="false">SUM(S107:T107)</f>
        <v>0</v>
      </c>
      <c r="V107" s="8" t="n">
        <v>40</v>
      </c>
      <c r="W107" s="8" t="n">
        <v>0</v>
      </c>
      <c r="X107" s="8" t="n">
        <f aca="false">V107</f>
        <v>40</v>
      </c>
      <c r="Y107" s="8" t="n">
        <f aca="false">W107</f>
        <v>0</v>
      </c>
      <c r="Z107" s="8" t="n">
        <f aca="false">X107</f>
        <v>40</v>
      </c>
      <c r="AA107" s="8" t="n">
        <f aca="false">Y107</f>
        <v>0</v>
      </c>
      <c r="AB107" s="8" t="n">
        <f aca="false">Z107</f>
        <v>40</v>
      </c>
      <c r="AC107" s="8" t="n">
        <f aca="false">AA107</f>
        <v>0</v>
      </c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</row>
    <row r="108" s="27" customFormat="true" ht="14.9" hidden="false" customHeight="false" outlineLevel="0" collapsed="false">
      <c r="A108" s="27" t="s">
        <v>27</v>
      </c>
      <c r="B108" s="28" t="n">
        <v>138</v>
      </c>
      <c r="C108" s="29" t="s">
        <v>709</v>
      </c>
      <c r="D108" s="29" t="s">
        <v>709</v>
      </c>
      <c r="E108" s="29" t="s">
        <v>704</v>
      </c>
      <c r="F108" s="29" t="s">
        <v>30</v>
      </c>
      <c r="G108" s="30"/>
      <c r="H108" s="29" t="s">
        <v>710</v>
      </c>
      <c r="I108" s="29" t="s">
        <v>711</v>
      </c>
      <c r="J108" s="29" t="s">
        <v>712</v>
      </c>
      <c r="K108" s="29" t="s">
        <v>713</v>
      </c>
      <c r="L108" s="29" t="s">
        <v>714</v>
      </c>
      <c r="M108" s="31" t="s">
        <v>715</v>
      </c>
      <c r="N108" s="29" t="s">
        <v>64</v>
      </c>
      <c r="O108" s="28" t="n">
        <v>8757370780</v>
      </c>
      <c r="P108" s="32" t="str">
        <f aca="false">IF(AND(S108=0,T108=0), "INACTIVE", "ACTIVE")</f>
        <v>INACTIVE</v>
      </c>
      <c r="Q108" s="33" t="n">
        <v>42463</v>
      </c>
      <c r="R108" s="32"/>
      <c r="S108" s="34" t="n">
        <f aca="false">AD108</f>
        <v>0</v>
      </c>
      <c r="T108" s="34" t="n">
        <f aca="false">AE108</f>
        <v>0</v>
      </c>
      <c r="U108" s="34" t="n">
        <f aca="false">SUM(S108:T108)</f>
        <v>0</v>
      </c>
      <c r="V108" s="8" t="n">
        <v>40</v>
      </c>
      <c r="W108" s="8" t="n">
        <v>3</v>
      </c>
      <c r="X108" s="8" t="n">
        <f aca="false">V108</f>
        <v>40</v>
      </c>
      <c r="Y108" s="8" t="n">
        <f aca="false">W108</f>
        <v>3</v>
      </c>
      <c r="Z108" s="8" t="n">
        <f aca="false">X108</f>
        <v>40</v>
      </c>
      <c r="AA108" s="8" t="n">
        <f aca="false">Y108</f>
        <v>3</v>
      </c>
      <c r="AB108" s="8" t="n">
        <f aca="false">Z108</f>
        <v>40</v>
      </c>
      <c r="AC108" s="8" t="n">
        <f aca="false">AA108</f>
        <v>3</v>
      </c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</row>
    <row r="109" s="27" customFormat="true" ht="14.9" hidden="false" customHeight="false" outlineLevel="0" collapsed="false">
      <c r="A109" s="27" t="s">
        <v>27</v>
      </c>
      <c r="B109" s="28" t="n">
        <v>139</v>
      </c>
      <c r="C109" s="29" t="s">
        <v>716</v>
      </c>
      <c r="D109" s="29" t="s">
        <v>716</v>
      </c>
      <c r="E109" s="29" t="s">
        <v>29</v>
      </c>
      <c r="F109" s="29" t="s">
        <v>30</v>
      </c>
      <c r="G109" s="30"/>
      <c r="H109" s="29" t="s">
        <v>717</v>
      </c>
      <c r="I109" s="29" t="s">
        <v>718</v>
      </c>
      <c r="J109" s="29" t="s">
        <v>719</v>
      </c>
      <c r="K109" s="29" t="s">
        <v>720</v>
      </c>
      <c r="L109" s="29" t="s">
        <v>618</v>
      </c>
      <c r="M109" s="31" t="s">
        <v>721</v>
      </c>
      <c r="N109" s="29" t="s">
        <v>64</v>
      </c>
      <c r="O109" s="28" t="n">
        <v>9430002448</v>
      </c>
      <c r="P109" s="32" t="str">
        <f aca="false">IF(AND(S109=0,T109=0), "INACTIVE", "ACTIVE")</f>
        <v>INACTIVE</v>
      </c>
      <c r="Q109" s="33" t="n">
        <v>42463</v>
      </c>
      <c r="R109" s="32"/>
      <c r="S109" s="34" t="n">
        <f aca="false">AD109</f>
        <v>0</v>
      </c>
      <c r="T109" s="34" t="n">
        <f aca="false">AE109</f>
        <v>0</v>
      </c>
      <c r="U109" s="34" t="n">
        <f aca="false">SUM(S109:T109)</f>
        <v>0</v>
      </c>
      <c r="V109" s="8" t="n">
        <v>4</v>
      </c>
      <c r="W109" s="8" t="n">
        <v>2</v>
      </c>
      <c r="X109" s="8" t="n">
        <f aca="false">V109</f>
        <v>4</v>
      </c>
      <c r="Y109" s="8" t="n">
        <f aca="false">W109</f>
        <v>2</v>
      </c>
      <c r="Z109" s="8" t="n">
        <f aca="false">X109</f>
        <v>4</v>
      </c>
      <c r="AA109" s="8" t="n">
        <f aca="false">Y109</f>
        <v>2</v>
      </c>
      <c r="AB109" s="8" t="n">
        <f aca="false">Z109</f>
        <v>4</v>
      </c>
      <c r="AC109" s="8" t="n">
        <f aca="false">AA109</f>
        <v>2</v>
      </c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</row>
    <row r="110" s="27" customFormat="true" ht="14.9" hidden="false" customHeight="false" outlineLevel="0" collapsed="false">
      <c r="A110" s="27" t="s">
        <v>27</v>
      </c>
      <c r="B110" s="28" t="n">
        <v>140</v>
      </c>
      <c r="C110" s="29" t="s">
        <v>722</v>
      </c>
      <c r="D110" s="29" t="s">
        <v>722</v>
      </c>
      <c r="E110" s="29" t="s">
        <v>593</v>
      </c>
      <c r="F110" s="29" t="s">
        <v>30</v>
      </c>
      <c r="G110" s="30"/>
      <c r="H110" s="29" t="s">
        <v>723</v>
      </c>
      <c r="I110" s="29" t="s">
        <v>724</v>
      </c>
      <c r="J110" s="29" t="s">
        <v>30</v>
      </c>
      <c r="K110" s="29" t="s">
        <v>725</v>
      </c>
      <c r="L110" s="29" t="s">
        <v>661</v>
      </c>
      <c r="M110" s="31" t="s">
        <v>726</v>
      </c>
      <c r="N110" s="29" t="s">
        <v>64</v>
      </c>
      <c r="O110" s="28"/>
      <c r="P110" s="32" t="str">
        <f aca="false">IF(AND(S110=0,T110=0), "INACTIVE", "ACTIVE")</f>
        <v>INACTIVE</v>
      </c>
      <c r="Q110" s="33" t="n">
        <v>42463</v>
      </c>
      <c r="R110" s="32"/>
      <c r="S110" s="34" t="n">
        <f aca="false">AD110</f>
        <v>0</v>
      </c>
      <c r="T110" s="34" t="n">
        <f aca="false">AE110</f>
        <v>0</v>
      </c>
      <c r="U110" s="34" t="n">
        <f aca="false">SUM(S110:T110)</f>
        <v>0</v>
      </c>
      <c r="V110" s="8" t="n">
        <v>22</v>
      </c>
      <c r="W110" s="8" t="n">
        <v>0</v>
      </c>
      <c r="X110" s="8" t="n">
        <f aca="false">V110</f>
        <v>22</v>
      </c>
      <c r="Y110" s="8" t="n">
        <f aca="false">W110</f>
        <v>0</v>
      </c>
      <c r="Z110" s="8" t="n">
        <f aca="false">X110</f>
        <v>22</v>
      </c>
      <c r="AA110" s="8" t="n">
        <f aca="false">Y110</f>
        <v>0</v>
      </c>
      <c r="AB110" s="8" t="n">
        <f aca="false">Z110</f>
        <v>22</v>
      </c>
      <c r="AC110" s="8" t="n">
        <f aca="false">AA110</f>
        <v>0</v>
      </c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</row>
    <row r="111" s="27" customFormat="true" ht="14.9" hidden="false" customHeight="false" outlineLevel="0" collapsed="false">
      <c r="A111" s="27" t="s">
        <v>27</v>
      </c>
      <c r="B111" s="28" t="n">
        <v>141</v>
      </c>
      <c r="C111" s="29" t="s">
        <v>727</v>
      </c>
      <c r="D111" s="29" t="s">
        <v>727</v>
      </c>
      <c r="E111" s="29" t="s">
        <v>593</v>
      </c>
      <c r="F111" s="29" t="s">
        <v>30</v>
      </c>
      <c r="G111" s="30"/>
      <c r="H111" s="29" t="s">
        <v>728</v>
      </c>
      <c r="I111" s="29" t="s">
        <v>729</v>
      </c>
      <c r="J111" s="29" t="s">
        <v>730</v>
      </c>
      <c r="K111" s="29" t="s">
        <v>731</v>
      </c>
      <c r="L111" s="29" t="s">
        <v>655</v>
      </c>
      <c r="M111" s="31" t="s">
        <v>732</v>
      </c>
      <c r="N111" s="29" t="s">
        <v>64</v>
      </c>
      <c r="O111" s="28"/>
      <c r="P111" s="32" t="str">
        <f aca="false">IF(AND(S111=0,T111=0), "INACTIVE", "ACTIVE")</f>
        <v>INACTIVE</v>
      </c>
      <c r="Q111" s="33" t="n">
        <v>42463</v>
      </c>
      <c r="R111" s="32"/>
      <c r="S111" s="34" t="n">
        <f aca="false">AD111</f>
        <v>0</v>
      </c>
      <c r="T111" s="34" t="n">
        <f aca="false">AE111</f>
        <v>0</v>
      </c>
      <c r="U111" s="34" t="n">
        <f aca="false">SUM(S111:T111)</f>
        <v>0</v>
      </c>
      <c r="V111" s="8" t="n">
        <v>50</v>
      </c>
      <c r="W111" s="8" t="n">
        <v>0</v>
      </c>
      <c r="X111" s="8" t="n">
        <f aca="false">V111</f>
        <v>50</v>
      </c>
      <c r="Y111" s="8" t="n">
        <f aca="false">W111</f>
        <v>0</v>
      </c>
      <c r="Z111" s="8" t="n">
        <f aca="false">X111</f>
        <v>50</v>
      </c>
      <c r="AA111" s="8" t="n">
        <f aca="false">Y111</f>
        <v>0</v>
      </c>
      <c r="AB111" s="8" t="n">
        <f aca="false">Z111</f>
        <v>50</v>
      </c>
      <c r="AC111" s="8" t="n">
        <f aca="false">AA111</f>
        <v>0</v>
      </c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</row>
    <row r="112" s="27" customFormat="true" ht="14.9" hidden="false" customHeight="false" outlineLevel="0" collapsed="false">
      <c r="A112" s="27" t="s">
        <v>27</v>
      </c>
      <c r="B112" s="28" t="n">
        <v>142</v>
      </c>
      <c r="C112" s="29" t="s">
        <v>733</v>
      </c>
      <c r="D112" s="29" t="s">
        <v>733</v>
      </c>
      <c r="E112" s="29" t="s">
        <v>704</v>
      </c>
      <c r="F112" s="29" t="s">
        <v>30</v>
      </c>
      <c r="G112" s="30"/>
      <c r="H112" s="29" t="s">
        <v>734</v>
      </c>
      <c r="I112" s="29" t="s">
        <v>735</v>
      </c>
      <c r="J112" s="29" t="s">
        <v>736</v>
      </c>
      <c r="K112" s="29" t="s">
        <v>737</v>
      </c>
      <c r="L112" s="29" t="s">
        <v>738</v>
      </c>
      <c r="M112" s="31" t="s">
        <v>739</v>
      </c>
      <c r="N112" s="29" t="s">
        <v>64</v>
      </c>
      <c r="O112" s="28" t="n">
        <v>9934756370</v>
      </c>
      <c r="P112" s="32" t="str">
        <f aca="false">IF(AND(S112=0,T112=0), "INACTIVE", "ACTIVE")</f>
        <v>INACTIVE</v>
      </c>
      <c r="Q112" s="33" t="n">
        <v>42463</v>
      </c>
      <c r="R112" s="32"/>
      <c r="S112" s="34" t="n">
        <f aca="false">AD112</f>
        <v>0</v>
      </c>
      <c r="T112" s="34" t="n">
        <f aca="false">AE112</f>
        <v>0</v>
      </c>
      <c r="U112" s="34" t="n">
        <f aca="false">SUM(S112:T112)</f>
        <v>0</v>
      </c>
      <c r="V112" s="8" t="n">
        <v>175</v>
      </c>
      <c r="W112" s="8" t="n">
        <v>20</v>
      </c>
      <c r="X112" s="8" t="n">
        <f aca="false">V112</f>
        <v>175</v>
      </c>
      <c r="Y112" s="8" t="n">
        <f aca="false">W112</f>
        <v>20</v>
      </c>
      <c r="Z112" s="8" t="n">
        <f aca="false">X112</f>
        <v>175</v>
      </c>
      <c r="AA112" s="8" t="n">
        <f aca="false">Y112</f>
        <v>20</v>
      </c>
      <c r="AB112" s="8" t="n">
        <f aca="false">Z112</f>
        <v>175</v>
      </c>
      <c r="AC112" s="8" t="n">
        <f aca="false">AA112</f>
        <v>20</v>
      </c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</row>
    <row r="113" customFormat="false" ht="14.9" hidden="false" customHeight="false" outlineLevel="0" collapsed="false">
      <c r="A113" s="27" t="s">
        <v>27</v>
      </c>
      <c r="B113" s="28" t="n">
        <v>143</v>
      </c>
      <c r="C113" s="29" t="s">
        <v>740</v>
      </c>
      <c r="D113" s="29" t="s">
        <v>740</v>
      </c>
      <c r="E113" s="29" t="s">
        <v>593</v>
      </c>
      <c r="F113" s="29" t="s">
        <v>30</v>
      </c>
      <c r="G113" s="30"/>
      <c r="H113" s="29" t="s">
        <v>741</v>
      </c>
      <c r="I113" s="29" t="s">
        <v>742</v>
      </c>
      <c r="J113" s="29" t="s">
        <v>742</v>
      </c>
      <c r="K113" s="29" t="s">
        <v>743</v>
      </c>
      <c r="L113" s="29" t="s">
        <v>701</v>
      </c>
      <c r="M113" s="31" t="s">
        <v>744</v>
      </c>
      <c r="N113" s="29" t="s">
        <v>64</v>
      </c>
      <c r="O113" s="28" t="n">
        <v>8298221276</v>
      </c>
      <c r="P113" s="32" t="str">
        <f aca="false">IF(AND(S113=0,T113=0), "INACTIVE", "ACTIVE")</f>
        <v>INACTIVE</v>
      </c>
      <c r="Q113" s="33" t="n">
        <v>42463</v>
      </c>
      <c r="R113" s="32"/>
      <c r="S113" s="34" t="n">
        <f aca="false">AD113</f>
        <v>0</v>
      </c>
      <c r="T113" s="34" t="n">
        <f aca="false">AE113</f>
        <v>0</v>
      </c>
      <c r="U113" s="34" t="n">
        <f aca="false">SUM(S113:T113)</f>
        <v>0</v>
      </c>
      <c r="V113" s="8" t="n">
        <v>15</v>
      </c>
      <c r="W113" s="8" t="n">
        <v>0</v>
      </c>
      <c r="X113" s="8" t="n">
        <f aca="false">V113</f>
        <v>15</v>
      </c>
      <c r="Y113" s="8" t="n">
        <f aca="false">W113</f>
        <v>0</v>
      </c>
      <c r="Z113" s="8" t="n">
        <f aca="false">X113</f>
        <v>15</v>
      </c>
      <c r="AA113" s="8" t="n">
        <f aca="false">Y113</f>
        <v>0</v>
      </c>
      <c r="AB113" s="8" t="n">
        <f aca="false">Z113</f>
        <v>15</v>
      </c>
      <c r="AC113" s="8" t="n">
        <f aca="false">AA113</f>
        <v>0</v>
      </c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27" customFormat="true" ht="14.9" hidden="false" customHeight="false" outlineLevel="0" collapsed="false">
      <c r="A114" s="27" t="s">
        <v>27</v>
      </c>
      <c r="B114" s="28" t="n">
        <v>145</v>
      </c>
      <c r="C114" s="29" t="s">
        <v>745</v>
      </c>
      <c r="D114" s="29" t="s">
        <v>745</v>
      </c>
      <c r="E114" s="29" t="s">
        <v>29</v>
      </c>
      <c r="F114" s="29" t="s">
        <v>30</v>
      </c>
      <c r="G114" s="30"/>
      <c r="H114" s="29" t="s">
        <v>746</v>
      </c>
      <c r="I114" s="29" t="s">
        <v>747</v>
      </c>
      <c r="J114" s="29" t="s">
        <v>748</v>
      </c>
      <c r="K114" s="29" t="s">
        <v>749</v>
      </c>
      <c r="L114" s="29" t="s">
        <v>111</v>
      </c>
      <c r="M114" s="31" t="s">
        <v>750</v>
      </c>
      <c r="N114" s="29" t="s">
        <v>64</v>
      </c>
      <c r="O114" s="28"/>
      <c r="P114" s="32" t="str">
        <f aca="false">IF(AND(S114=0,T114=0), "INACTIVE", "ACTIVE")</f>
        <v>INACTIVE</v>
      </c>
      <c r="Q114" s="33" t="n">
        <v>42463</v>
      </c>
      <c r="R114" s="32"/>
      <c r="S114" s="34" t="n">
        <f aca="false">AD114</f>
        <v>0</v>
      </c>
      <c r="T114" s="34" t="n">
        <f aca="false">AE114</f>
        <v>0</v>
      </c>
      <c r="U114" s="34" t="n">
        <f aca="false">SUM(S114:T114)</f>
        <v>0</v>
      </c>
      <c r="V114" s="8" t="n">
        <v>15</v>
      </c>
      <c r="W114" s="8" t="n">
        <v>0</v>
      </c>
      <c r="X114" s="8" t="n">
        <f aca="false">V114</f>
        <v>15</v>
      </c>
      <c r="Y114" s="8" t="n">
        <f aca="false">W114</f>
        <v>0</v>
      </c>
      <c r="Z114" s="8" t="n">
        <f aca="false">X114</f>
        <v>15</v>
      </c>
      <c r="AA114" s="8" t="n">
        <f aca="false">Y114</f>
        <v>0</v>
      </c>
      <c r="AB114" s="8" t="n">
        <f aca="false">Z114</f>
        <v>15</v>
      </c>
      <c r="AC114" s="8" t="n">
        <f aca="false">AA114</f>
        <v>0</v>
      </c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</row>
    <row r="115" s="27" customFormat="true" ht="14.9" hidden="false" customHeight="false" outlineLevel="0" collapsed="false">
      <c r="A115" s="27" t="s">
        <v>27</v>
      </c>
      <c r="B115" s="28" t="n">
        <v>146</v>
      </c>
      <c r="C115" s="29" t="s">
        <v>751</v>
      </c>
      <c r="D115" s="29" t="s">
        <v>751</v>
      </c>
      <c r="E115" s="29" t="s">
        <v>593</v>
      </c>
      <c r="F115" s="29" t="s">
        <v>30</v>
      </c>
      <c r="G115" s="30"/>
      <c r="H115" s="29" t="s">
        <v>752</v>
      </c>
      <c r="I115" s="29" t="s">
        <v>753</v>
      </c>
      <c r="J115" s="29" t="s">
        <v>754</v>
      </c>
      <c r="K115" s="29" t="s">
        <v>755</v>
      </c>
      <c r="L115" s="29" t="s">
        <v>756</v>
      </c>
      <c r="M115" s="31" t="s">
        <v>757</v>
      </c>
      <c r="N115" s="29" t="s">
        <v>64</v>
      </c>
      <c r="O115" s="28" t="n">
        <v>7870009442</v>
      </c>
      <c r="P115" s="32" t="str">
        <f aca="false">IF(AND(S115=0,T115=0), "INACTIVE", "ACTIVE")</f>
        <v>INACTIVE</v>
      </c>
      <c r="Q115" s="33" t="n">
        <v>42463</v>
      </c>
      <c r="R115" s="32"/>
      <c r="S115" s="34" t="n">
        <f aca="false">AD115</f>
        <v>0</v>
      </c>
      <c r="T115" s="34" t="n">
        <f aca="false">AE115</f>
        <v>0</v>
      </c>
      <c r="U115" s="34" t="n">
        <f aca="false">SUM(S115:T115)</f>
        <v>0</v>
      </c>
      <c r="V115" s="8" t="n">
        <v>95</v>
      </c>
      <c r="W115" s="8" t="n">
        <v>5</v>
      </c>
      <c r="X115" s="8" t="n">
        <f aca="false">V115</f>
        <v>95</v>
      </c>
      <c r="Y115" s="8" t="n">
        <f aca="false">W115</f>
        <v>5</v>
      </c>
      <c r="Z115" s="8" t="n">
        <f aca="false">X115</f>
        <v>95</v>
      </c>
      <c r="AA115" s="8" t="n">
        <f aca="false">Y115</f>
        <v>5</v>
      </c>
      <c r="AB115" s="8" t="n">
        <f aca="false">Z115</f>
        <v>95</v>
      </c>
      <c r="AC115" s="8" t="n">
        <f aca="false">AA115</f>
        <v>5</v>
      </c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</row>
    <row r="116" s="27" customFormat="true" ht="14.9" hidden="false" customHeight="false" outlineLevel="0" collapsed="false">
      <c r="A116" s="27" t="s">
        <v>27</v>
      </c>
      <c r="B116" s="28" t="n">
        <v>148</v>
      </c>
      <c r="C116" s="29" t="s">
        <v>758</v>
      </c>
      <c r="D116" s="29" t="s">
        <v>758</v>
      </c>
      <c r="E116" s="29" t="s">
        <v>29</v>
      </c>
      <c r="F116" s="29" t="s">
        <v>30</v>
      </c>
      <c r="G116" s="30"/>
      <c r="H116" s="29" t="s">
        <v>759</v>
      </c>
      <c r="I116" s="29" t="s">
        <v>504</v>
      </c>
      <c r="J116" s="29" t="s">
        <v>30</v>
      </c>
      <c r="K116" s="29" t="s">
        <v>760</v>
      </c>
      <c r="L116" s="29" t="s">
        <v>761</v>
      </c>
      <c r="M116" s="31" t="s">
        <v>762</v>
      </c>
      <c r="N116" s="29" t="s">
        <v>64</v>
      </c>
      <c r="O116" s="28"/>
      <c r="P116" s="32" t="str">
        <f aca="false">IF(AND(S116=0,T116=0), "INACTIVE", "ACTIVE")</f>
        <v>INACTIVE</v>
      </c>
      <c r="Q116" s="33" t="n">
        <v>42463</v>
      </c>
      <c r="R116" s="32"/>
      <c r="S116" s="34" t="n">
        <f aca="false">AD116</f>
        <v>0</v>
      </c>
      <c r="T116" s="34" t="n">
        <f aca="false">AE116</f>
        <v>0</v>
      </c>
      <c r="U116" s="34" t="n">
        <f aca="false">SUM(S116:T116)</f>
        <v>0</v>
      </c>
      <c r="V116" s="8" t="n">
        <v>13</v>
      </c>
      <c r="W116" s="8" t="n">
        <v>0</v>
      </c>
      <c r="X116" s="8" t="n">
        <f aca="false">V116</f>
        <v>13</v>
      </c>
      <c r="Y116" s="8" t="n">
        <f aca="false">W116</f>
        <v>0</v>
      </c>
      <c r="Z116" s="8" t="n">
        <f aca="false">X116</f>
        <v>13</v>
      </c>
      <c r="AA116" s="8" t="n">
        <f aca="false">Y116</f>
        <v>0</v>
      </c>
      <c r="AB116" s="8" t="n">
        <f aca="false">Z116</f>
        <v>13</v>
      </c>
      <c r="AC116" s="8" t="n">
        <f aca="false">AA116</f>
        <v>0</v>
      </c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</row>
    <row r="117" s="27" customFormat="true" ht="14.9" hidden="false" customHeight="false" outlineLevel="0" collapsed="false">
      <c r="A117" s="27" t="s">
        <v>27</v>
      </c>
      <c r="B117" s="28" t="n">
        <v>151</v>
      </c>
      <c r="C117" s="29" t="s">
        <v>763</v>
      </c>
      <c r="D117" s="29" t="s">
        <v>763</v>
      </c>
      <c r="E117" s="29" t="s">
        <v>29</v>
      </c>
      <c r="F117" s="29" t="s">
        <v>30</v>
      </c>
      <c r="G117" s="30"/>
      <c r="H117" s="29" t="s">
        <v>764</v>
      </c>
      <c r="I117" s="29" t="s">
        <v>765</v>
      </c>
      <c r="J117" s="29" t="s">
        <v>766</v>
      </c>
      <c r="K117" s="29" t="s">
        <v>767</v>
      </c>
      <c r="L117" s="29" t="s">
        <v>768</v>
      </c>
      <c r="M117" s="31" t="s">
        <v>769</v>
      </c>
      <c r="N117" s="29" t="s">
        <v>118</v>
      </c>
      <c r="O117" s="28"/>
      <c r="P117" s="32" t="str">
        <f aca="false">IF(AND(S117=0,T117=0), "INACTIVE", "ACTIVE")</f>
        <v>INACTIVE</v>
      </c>
      <c r="Q117" s="33" t="n">
        <v>42463</v>
      </c>
      <c r="R117" s="32"/>
      <c r="S117" s="34" t="n">
        <f aca="false">AD117</f>
        <v>0</v>
      </c>
      <c r="T117" s="34" t="n">
        <f aca="false">AE117</f>
        <v>0</v>
      </c>
      <c r="U117" s="34" t="n">
        <f aca="false">SUM(S117:T117)</f>
        <v>0</v>
      </c>
      <c r="V117" s="8" t="n">
        <v>20</v>
      </c>
      <c r="W117" s="8" t="n">
        <v>0</v>
      </c>
      <c r="X117" s="8" t="n">
        <f aca="false">V117</f>
        <v>20</v>
      </c>
      <c r="Y117" s="8" t="n">
        <f aca="false">W117</f>
        <v>0</v>
      </c>
      <c r="Z117" s="8" t="n">
        <f aca="false">X117</f>
        <v>20</v>
      </c>
      <c r="AA117" s="8" t="n">
        <f aca="false">Y117</f>
        <v>0</v>
      </c>
      <c r="AB117" s="8" t="n">
        <f aca="false">Z117</f>
        <v>20</v>
      </c>
      <c r="AC117" s="8" t="n">
        <f aca="false">AA117</f>
        <v>0</v>
      </c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</row>
    <row r="118" s="27" customFormat="true" ht="14.9" hidden="false" customHeight="false" outlineLevel="0" collapsed="false">
      <c r="A118" s="27" t="s">
        <v>27</v>
      </c>
      <c r="B118" s="28" t="n">
        <v>154</v>
      </c>
      <c r="C118" s="29" t="s">
        <v>770</v>
      </c>
      <c r="D118" s="29" t="s">
        <v>770</v>
      </c>
      <c r="E118" s="29" t="s">
        <v>593</v>
      </c>
      <c r="F118" s="29" t="s">
        <v>30</v>
      </c>
      <c r="G118" s="30"/>
      <c r="H118" s="29" t="s">
        <v>771</v>
      </c>
      <c r="I118" s="29" t="s">
        <v>772</v>
      </c>
      <c r="J118" s="29" t="s">
        <v>773</v>
      </c>
      <c r="K118" s="29" t="s">
        <v>168</v>
      </c>
      <c r="L118" s="29" t="s">
        <v>116</v>
      </c>
      <c r="M118" s="31" t="s">
        <v>774</v>
      </c>
      <c r="N118" s="29" t="s">
        <v>118</v>
      </c>
      <c r="O118" s="28" t="n">
        <v>9827921412</v>
      </c>
      <c r="P118" s="32" t="str">
        <f aca="false">IF(AND(S118=0,T118=0), "INACTIVE", "ACTIVE")</f>
        <v>INACTIVE</v>
      </c>
      <c r="Q118" s="33" t="n">
        <v>42463</v>
      </c>
      <c r="R118" s="32"/>
      <c r="S118" s="34" t="n">
        <f aca="false">AD118</f>
        <v>0</v>
      </c>
      <c r="T118" s="34" t="n">
        <f aca="false">AE118</f>
        <v>0</v>
      </c>
      <c r="U118" s="34" t="n">
        <f aca="false">SUM(S118:T118)</f>
        <v>0</v>
      </c>
      <c r="V118" s="8" t="n">
        <v>105</v>
      </c>
      <c r="W118" s="8" t="n">
        <v>7</v>
      </c>
      <c r="X118" s="8" t="n">
        <f aca="false">V118</f>
        <v>105</v>
      </c>
      <c r="Y118" s="8" t="n">
        <f aca="false">W118</f>
        <v>7</v>
      </c>
      <c r="Z118" s="8" t="n">
        <f aca="false">X118</f>
        <v>105</v>
      </c>
      <c r="AA118" s="8" t="n">
        <f aca="false">Y118</f>
        <v>7</v>
      </c>
      <c r="AB118" s="8" t="n">
        <f aca="false">Z118</f>
        <v>105</v>
      </c>
      <c r="AC118" s="8" t="n">
        <f aca="false">AA118</f>
        <v>7</v>
      </c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</row>
    <row r="119" s="27" customFormat="true" ht="14.9" hidden="false" customHeight="false" outlineLevel="0" collapsed="false">
      <c r="A119" s="27" t="s">
        <v>27</v>
      </c>
      <c r="B119" s="28" t="n">
        <v>155</v>
      </c>
      <c r="C119" s="29" t="s">
        <v>775</v>
      </c>
      <c r="D119" s="29" t="s">
        <v>775</v>
      </c>
      <c r="E119" s="29" t="s">
        <v>593</v>
      </c>
      <c r="F119" s="29" t="s">
        <v>30</v>
      </c>
      <c r="G119" s="30"/>
      <c r="H119" s="29" t="s">
        <v>776</v>
      </c>
      <c r="I119" s="29" t="s">
        <v>30</v>
      </c>
      <c r="J119" s="29" t="s">
        <v>30</v>
      </c>
      <c r="K119" s="29" t="s">
        <v>168</v>
      </c>
      <c r="L119" s="29" t="s">
        <v>116</v>
      </c>
      <c r="M119" s="31" t="s">
        <v>30</v>
      </c>
      <c r="N119" s="29" t="s">
        <v>118</v>
      </c>
      <c r="O119" s="28" t="n">
        <v>7879004395</v>
      </c>
      <c r="P119" s="32" t="str">
        <f aca="false">IF(AND(S119=0,T119=0), "INACTIVE", "ACTIVE")</f>
        <v>INACTIVE</v>
      </c>
      <c r="Q119" s="33" t="n">
        <v>42463</v>
      </c>
      <c r="R119" s="32"/>
      <c r="S119" s="34" t="n">
        <f aca="false">AD119</f>
        <v>0</v>
      </c>
      <c r="T119" s="34" t="n">
        <f aca="false">AE119</f>
        <v>0</v>
      </c>
      <c r="U119" s="34" t="n">
        <f aca="false">SUM(S119:T119)</f>
        <v>0</v>
      </c>
      <c r="V119" s="8" t="n">
        <v>19</v>
      </c>
      <c r="W119" s="8" t="n">
        <v>0</v>
      </c>
      <c r="X119" s="8" t="n">
        <f aca="false">V119</f>
        <v>19</v>
      </c>
      <c r="Y119" s="8" t="n">
        <f aca="false">W119</f>
        <v>0</v>
      </c>
      <c r="Z119" s="8" t="n">
        <f aca="false">X119</f>
        <v>19</v>
      </c>
      <c r="AA119" s="8" t="n">
        <f aca="false">Y119</f>
        <v>0</v>
      </c>
      <c r="AB119" s="8" t="n">
        <f aca="false">Z119</f>
        <v>19</v>
      </c>
      <c r="AC119" s="8" t="n">
        <f aca="false">AA119</f>
        <v>0</v>
      </c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</row>
    <row r="120" s="27" customFormat="true" ht="14.9" hidden="false" customHeight="false" outlineLevel="0" collapsed="false">
      <c r="A120" s="27" t="s">
        <v>27</v>
      </c>
      <c r="B120" s="28" t="n">
        <v>156</v>
      </c>
      <c r="C120" s="29" t="s">
        <v>777</v>
      </c>
      <c r="D120" s="29" t="s">
        <v>777</v>
      </c>
      <c r="E120" s="29" t="s">
        <v>593</v>
      </c>
      <c r="F120" s="29" t="s">
        <v>30</v>
      </c>
      <c r="G120" s="30"/>
      <c r="H120" s="29" t="s">
        <v>778</v>
      </c>
      <c r="I120" s="29" t="s">
        <v>779</v>
      </c>
      <c r="J120" s="29" t="s">
        <v>30</v>
      </c>
      <c r="K120" s="29" t="s">
        <v>780</v>
      </c>
      <c r="L120" s="29" t="s">
        <v>781</v>
      </c>
      <c r="M120" s="31" t="s">
        <v>782</v>
      </c>
      <c r="N120" s="29" t="s">
        <v>118</v>
      </c>
      <c r="O120" s="28" t="n">
        <v>9977981690</v>
      </c>
      <c r="P120" s="32" t="str">
        <f aca="false">IF(AND(S120=0,T120=0), "INACTIVE", "ACTIVE")</f>
        <v>INACTIVE</v>
      </c>
      <c r="Q120" s="33" t="n">
        <v>42463</v>
      </c>
      <c r="R120" s="32"/>
      <c r="S120" s="34" t="n">
        <f aca="false">AD120</f>
        <v>0</v>
      </c>
      <c r="T120" s="34" t="n">
        <f aca="false">AE120</f>
        <v>0</v>
      </c>
      <c r="U120" s="34" t="n">
        <f aca="false">SUM(S120:T120)</f>
        <v>0</v>
      </c>
      <c r="V120" s="8" t="n">
        <v>13</v>
      </c>
      <c r="W120" s="8" t="n">
        <v>0</v>
      </c>
      <c r="X120" s="8" t="n">
        <f aca="false">V120</f>
        <v>13</v>
      </c>
      <c r="Y120" s="8" t="n">
        <f aca="false">W120</f>
        <v>0</v>
      </c>
      <c r="Z120" s="8" t="n">
        <f aca="false">X120</f>
        <v>13</v>
      </c>
      <c r="AA120" s="8" t="n">
        <f aca="false">Y120</f>
        <v>0</v>
      </c>
      <c r="AB120" s="8" t="n">
        <f aca="false">Z120</f>
        <v>13</v>
      </c>
      <c r="AC120" s="8" t="n">
        <f aca="false">AA120</f>
        <v>0</v>
      </c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</row>
    <row r="121" s="27" customFormat="true" ht="14.9" hidden="false" customHeight="false" outlineLevel="0" collapsed="false">
      <c r="A121" s="27" t="s">
        <v>27</v>
      </c>
      <c r="B121" s="28" t="n">
        <v>157</v>
      </c>
      <c r="C121" s="29" t="s">
        <v>783</v>
      </c>
      <c r="D121" s="29" t="s">
        <v>783</v>
      </c>
      <c r="E121" s="29" t="s">
        <v>593</v>
      </c>
      <c r="F121" s="29" t="s">
        <v>30</v>
      </c>
      <c r="G121" s="30"/>
      <c r="H121" s="29" t="s">
        <v>784</v>
      </c>
      <c r="I121" s="29" t="s">
        <v>785</v>
      </c>
      <c r="J121" s="29" t="s">
        <v>786</v>
      </c>
      <c r="K121" s="29" t="s">
        <v>787</v>
      </c>
      <c r="L121" s="29" t="s">
        <v>788</v>
      </c>
      <c r="M121" s="31" t="s">
        <v>789</v>
      </c>
      <c r="N121" s="29" t="s">
        <v>118</v>
      </c>
      <c r="O121" s="28" t="n">
        <v>7587141524</v>
      </c>
      <c r="P121" s="32" t="str">
        <f aca="false">IF(AND(S121=0,T121=0), "INACTIVE", "ACTIVE")</f>
        <v>INACTIVE</v>
      </c>
      <c r="Q121" s="33" t="n">
        <v>42463</v>
      </c>
      <c r="R121" s="32"/>
      <c r="S121" s="34" t="n">
        <f aca="false">AD121</f>
        <v>0</v>
      </c>
      <c r="T121" s="34" t="n">
        <f aca="false">AE121</f>
        <v>0</v>
      </c>
      <c r="U121" s="34" t="n">
        <f aca="false">SUM(S121:T121)</f>
        <v>0</v>
      </c>
      <c r="V121" s="8" t="n">
        <v>25</v>
      </c>
      <c r="W121" s="8" t="n">
        <v>0</v>
      </c>
      <c r="X121" s="8" t="n">
        <f aca="false">V121</f>
        <v>25</v>
      </c>
      <c r="Y121" s="8" t="n">
        <f aca="false">W121</f>
        <v>0</v>
      </c>
      <c r="Z121" s="8" t="n">
        <v>27</v>
      </c>
      <c r="AA121" s="8" t="n">
        <f aca="false">Y121</f>
        <v>0</v>
      </c>
      <c r="AB121" s="8" t="n">
        <f aca="false">Z121</f>
        <v>27</v>
      </c>
      <c r="AC121" s="8" t="n">
        <f aca="false">AA121</f>
        <v>0</v>
      </c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</row>
    <row r="122" s="27" customFormat="true" ht="14.9" hidden="false" customHeight="false" outlineLevel="0" collapsed="false">
      <c r="A122" s="27" t="s">
        <v>27</v>
      </c>
      <c r="B122" s="28" t="n">
        <v>158</v>
      </c>
      <c r="C122" s="29" t="s">
        <v>790</v>
      </c>
      <c r="D122" s="29" t="s">
        <v>790</v>
      </c>
      <c r="E122" s="29" t="s">
        <v>593</v>
      </c>
      <c r="F122" s="29" t="s">
        <v>30</v>
      </c>
      <c r="G122" s="30"/>
      <c r="H122" s="29" t="s">
        <v>791</v>
      </c>
      <c r="I122" s="29" t="s">
        <v>792</v>
      </c>
      <c r="J122" s="29" t="s">
        <v>793</v>
      </c>
      <c r="K122" s="29" t="s">
        <v>794</v>
      </c>
      <c r="L122" s="29" t="s">
        <v>795</v>
      </c>
      <c r="M122" s="31" t="s">
        <v>796</v>
      </c>
      <c r="N122" s="29" t="s">
        <v>118</v>
      </c>
      <c r="O122" s="28" t="n">
        <v>9039132264</v>
      </c>
      <c r="P122" s="32" t="str">
        <f aca="false">IF(AND(S122=0,T122=0), "INACTIVE", "ACTIVE")</f>
        <v>INACTIVE</v>
      </c>
      <c r="Q122" s="33" t="n">
        <v>42463</v>
      </c>
      <c r="R122" s="32"/>
      <c r="S122" s="34" t="n">
        <f aca="false">AD122</f>
        <v>0</v>
      </c>
      <c r="T122" s="34" t="n">
        <f aca="false">AE122</f>
        <v>0</v>
      </c>
      <c r="U122" s="34" t="n">
        <f aca="false">SUM(S122:T122)</f>
        <v>0</v>
      </c>
      <c r="V122" s="8" t="n">
        <v>38</v>
      </c>
      <c r="W122" s="8" t="n">
        <v>0</v>
      </c>
      <c r="X122" s="8" t="n">
        <f aca="false">V122</f>
        <v>38</v>
      </c>
      <c r="Y122" s="8" t="n">
        <f aca="false">W122</f>
        <v>0</v>
      </c>
      <c r="Z122" s="8" t="n">
        <f aca="false">X122</f>
        <v>38</v>
      </c>
      <c r="AA122" s="8" t="n">
        <f aca="false">Y122</f>
        <v>0</v>
      </c>
      <c r="AB122" s="8" t="n">
        <f aca="false">Z122</f>
        <v>38</v>
      </c>
      <c r="AC122" s="8" t="n">
        <f aca="false">AA122</f>
        <v>0</v>
      </c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</row>
    <row r="123" s="27" customFormat="true" ht="14.9" hidden="false" customHeight="false" outlineLevel="0" collapsed="false">
      <c r="A123" s="27" t="s">
        <v>27</v>
      </c>
      <c r="B123" s="28" t="n">
        <v>159</v>
      </c>
      <c r="C123" s="29" t="s">
        <v>797</v>
      </c>
      <c r="D123" s="29" t="s">
        <v>797</v>
      </c>
      <c r="E123" s="29" t="s">
        <v>593</v>
      </c>
      <c r="F123" s="29" t="s">
        <v>30</v>
      </c>
      <c r="G123" s="30"/>
      <c r="H123" s="29" t="s">
        <v>798</v>
      </c>
      <c r="I123" s="29" t="s">
        <v>799</v>
      </c>
      <c r="J123" s="29" t="s">
        <v>800</v>
      </c>
      <c r="K123" s="29" t="s">
        <v>801</v>
      </c>
      <c r="L123" s="29" t="s">
        <v>788</v>
      </c>
      <c r="M123" s="31" t="s">
        <v>802</v>
      </c>
      <c r="N123" s="29" t="s">
        <v>118</v>
      </c>
      <c r="O123" s="28" t="n">
        <v>8959185053</v>
      </c>
      <c r="P123" s="32" t="str">
        <f aca="false">IF(AND(S123=0,T123=0), "INACTIVE", "ACTIVE")</f>
        <v>INACTIVE</v>
      </c>
      <c r="Q123" s="33" t="n">
        <v>42463</v>
      </c>
      <c r="R123" s="32"/>
      <c r="S123" s="34" t="n">
        <f aca="false">AD123</f>
        <v>0</v>
      </c>
      <c r="T123" s="34" t="n">
        <f aca="false">AE123</f>
        <v>0</v>
      </c>
      <c r="U123" s="34" t="n">
        <f aca="false">SUM(S123:T123)</f>
        <v>0</v>
      </c>
      <c r="V123" s="8" t="n">
        <v>175</v>
      </c>
      <c r="W123" s="8" t="n">
        <v>7</v>
      </c>
      <c r="X123" s="8" t="n">
        <f aca="false">V123</f>
        <v>175</v>
      </c>
      <c r="Y123" s="8" t="n">
        <f aca="false">W123</f>
        <v>7</v>
      </c>
      <c r="Z123" s="8" t="n">
        <f aca="false">X123</f>
        <v>175</v>
      </c>
      <c r="AA123" s="8" t="n">
        <f aca="false">Y123</f>
        <v>7</v>
      </c>
      <c r="AB123" s="8" t="n">
        <f aca="false">Z123</f>
        <v>175</v>
      </c>
      <c r="AC123" s="8" t="n">
        <f aca="false">AA123</f>
        <v>7</v>
      </c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</row>
    <row r="124" s="27" customFormat="true" ht="14.9" hidden="false" customHeight="false" outlineLevel="0" collapsed="false">
      <c r="A124" s="27" t="s">
        <v>27</v>
      </c>
      <c r="B124" s="28" t="n">
        <v>160</v>
      </c>
      <c r="C124" s="29" t="s">
        <v>803</v>
      </c>
      <c r="D124" s="29" t="s">
        <v>803</v>
      </c>
      <c r="E124" s="29" t="s">
        <v>29</v>
      </c>
      <c r="F124" s="29" t="s">
        <v>30</v>
      </c>
      <c r="G124" s="30"/>
      <c r="H124" s="29" t="s">
        <v>804</v>
      </c>
      <c r="I124" s="29" t="s">
        <v>805</v>
      </c>
      <c r="J124" s="29" t="s">
        <v>806</v>
      </c>
      <c r="K124" s="29" t="s">
        <v>801</v>
      </c>
      <c r="L124" s="29" t="s">
        <v>788</v>
      </c>
      <c r="M124" s="31" t="s">
        <v>802</v>
      </c>
      <c r="N124" s="29" t="s">
        <v>118</v>
      </c>
      <c r="O124" s="28"/>
      <c r="P124" s="32" t="str">
        <f aca="false">IF(AND(S124=0,T124=0), "INACTIVE", "ACTIVE")</f>
        <v>INACTIVE</v>
      </c>
      <c r="Q124" s="33" t="n">
        <v>42463</v>
      </c>
      <c r="R124" s="32"/>
      <c r="S124" s="34" t="n">
        <f aca="false">AD124</f>
        <v>0</v>
      </c>
      <c r="T124" s="34" t="n">
        <f aca="false">AE124</f>
        <v>0</v>
      </c>
      <c r="U124" s="34" t="n">
        <f aca="false">SUM(S124:T124)</f>
        <v>0</v>
      </c>
      <c r="V124" s="8" t="n">
        <v>10</v>
      </c>
      <c r="W124" s="8" t="n">
        <v>0</v>
      </c>
      <c r="X124" s="8" t="n">
        <f aca="false">V124</f>
        <v>10</v>
      </c>
      <c r="Y124" s="8" t="n">
        <f aca="false">W124</f>
        <v>0</v>
      </c>
      <c r="Z124" s="8" t="n">
        <f aca="false">X124</f>
        <v>10</v>
      </c>
      <c r="AA124" s="8" t="n">
        <f aca="false">Y124</f>
        <v>0</v>
      </c>
      <c r="AB124" s="8" t="n">
        <f aca="false">Z124</f>
        <v>10</v>
      </c>
      <c r="AC124" s="8" t="n">
        <f aca="false">AA124</f>
        <v>0</v>
      </c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</row>
    <row r="125" s="27" customFormat="true" ht="14.9" hidden="false" customHeight="false" outlineLevel="0" collapsed="false">
      <c r="A125" s="27" t="s">
        <v>27</v>
      </c>
      <c r="B125" s="28" t="n">
        <v>161</v>
      </c>
      <c r="C125" s="29" t="s">
        <v>807</v>
      </c>
      <c r="D125" s="29" t="s">
        <v>807</v>
      </c>
      <c r="E125" s="29" t="s">
        <v>593</v>
      </c>
      <c r="F125" s="29" t="s">
        <v>30</v>
      </c>
      <c r="G125" s="30"/>
      <c r="H125" s="29" t="s">
        <v>808</v>
      </c>
      <c r="I125" s="29" t="s">
        <v>809</v>
      </c>
      <c r="J125" s="29" t="s">
        <v>30</v>
      </c>
      <c r="K125" s="29" t="s">
        <v>810</v>
      </c>
      <c r="L125" s="29" t="s">
        <v>811</v>
      </c>
      <c r="M125" s="31" t="s">
        <v>812</v>
      </c>
      <c r="N125" s="29" t="s">
        <v>118</v>
      </c>
      <c r="O125" s="28"/>
      <c r="P125" s="32" t="str">
        <f aca="false">IF(AND(S125=0,T125=0), "INACTIVE", "ACTIVE")</f>
        <v>INACTIVE</v>
      </c>
      <c r="Q125" s="33" t="n">
        <v>42463</v>
      </c>
      <c r="R125" s="32"/>
      <c r="S125" s="34" t="n">
        <f aca="false">AD125</f>
        <v>0</v>
      </c>
      <c r="T125" s="34" t="n">
        <f aca="false">AE125</f>
        <v>0</v>
      </c>
      <c r="U125" s="34" t="n">
        <f aca="false">SUM(S125:T125)</f>
        <v>0</v>
      </c>
      <c r="V125" s="8" t="n">
        <v>30</v>
      </c>
      <c r="W125" s="8" t="n">
        <v>0</v>
      </c>
      <c r="X125" s="8" t="n">
        <f aca="false">V125</f>
        <v>30</v>
      </c>
      <c r="Y125" s="8" t="n">
        <f aca="false">W125</f>
        <v>0</v>
      </c>
      <c r="Z125" s="8" t="n">
        <f aca="false">X125</f>
        <v>30</v>
      </c>
      <c r="AA125" s="8" t="n">
        <f aca="false">Y125</f>
        <v>0</v>
      </c>
      <c r="AB125" s="8" t="n">
        <f aca="false">Z125</f>
        <v>30</v>
      </c>
      <c r="AC125" s="8" t="n">
        <f aca="false">AA125</f>
        <v>0</v>
      </c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</row>
    <row r="126" s="27" customFormat="true" ht="14.9" hidden="false" customHeight="false" outlineLevel="0" collapsed="false">
      <c r="A126" s="27" t="s">
        <v>27</v>
      </c>
      <c r="B126" s="28" t="n">
        <v>163</v>
      </c>
      <c r="C126" s="29" t="s">
        <v>813</v>
      </c>
      <c r="D126" s="29" t="s">
        <v>813</v>
      </c>
      <c r="E126" s="29" t="s">
        <v>593</v>
      </c>
      <c r="F126" s="29" t="s">
        <v>30</v>
      </c>
      <c r="G126" s="30"/>
      <c r="H126" s="29" t="s">
        <v>814</v>
      </c>
      <c r="I126" s="29" t="s">
        <v>815</v>
      </c>
      <c r="J126" s="29" t="s">
        <v>816</v>
      </c>
      <c r="K126" s="29" t="s">
        <v>817</v>
      </c>
      <c r="L126" s="29" t="s">
        <v>818</v>
      </c>
      <c r="M126" s="31" t="s">
        <v>819</v>
      </c>
      <c r="N126" s="29" t="s">
        <v>118</v>
      </c>
      <c r="O126" s="28" t="n">
        <v>9179570865</v>
      </c>
      <c r="P126" s="32" t="str">
        <f aca="false">IF(AND(S126=0,T126=0), "INACTIVE", "ACTIVE")</f>
        <v>INACTIVE</v>
      </c>
      <c r="Q126" s="33" t="n">
        <v>42463</v>
      </c>
      <c r="R126" s="32"/>
      <c r="S126" s="34" t="n">
        <f aca="false">AD126</f>
        <v>0</v>
      </c>
      <c r="T126" s="34" t="n">
        <f aca="false">AE126</f>
        <v>0</v>
      </c>
      <c r="U126" s="34" t="n">
        <f aca="false">SUM(S126:T126)</f>
        <v>0</v>
      </c>
      <c r="V126" s="8" t="n">
        <v>39</v>
      </c>
      <c r="W126" s="8" t="n">
        <v>0</v>
      </c>
      <c r="X126" s="8" t="n">
        <f aca="false">V126</f>
        <v>39</v>
      </c>
      <c r="Y126" s="8" t="n">
        <f aca="false">W126</f>
        <v>0</v>
      </c>
      <c r="Z126" s="8" t="n">
        <f aca="false">X126</f>
        <v>39</v>
      </c>
      <c r="AA126" s="8" t="n">
        <f aca="false">Y126</f>
        <v>0</v>
      </c>
      <c r="AB126" s="8" t="n">
        <f aca="false">Z126</f>
        <v>39</v>
      </c>
      <c r="AC126" s="8" t="n">
        <f aca="false">AA126</f>
        <v>0</v>
      </c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</row>
    <row r="127" s="27" customFormat="true" ht="14.9" hidden="false" customHeight="false" outlineLevel="0" collapsed="false">
      <c r="A127" s="27" t="s">
        <v>27</v>
      </c>
      <c r="B127" s="28" t="n">
        <v>164</v>
      </c>
      <c r="C127" s="29" t="s">
        <v>820</v>
      </c>
      <c r="D127" s="29" t="s">
        <v>820</v>
      </c>
      <c r="E127" s="29" t="s">
        <v>593</v>
      </c>
      <c r="F127" s="29" t="s">
        <v>30</v>
      </c>
      <c r="G127" s="30"/>
      <c r="H127" s="29" t="s">
        <v>821</v>
      </c>
      <c r="I127" s="29" t="s">
        <v>822</v>
      </c>
      <c r="J127" s="29" t="s">
        <v>30</v>
      </c>
      <c r="K127" s="29" t="s">
        <v>823</v>
      </c>
      <c r="L127" s="29" t="s">
        <v>131</v>
      </c>
      <c r="M127" s="31" t="s">
        <v>824</v>
      </c>
      <c r="N127" s="29" t="s">
        <v>118</v>
      </c>
      <c r="O127" s="28" t="n">
        <v>9981442250</v>
      </c>
      <c r="P127" s="32" t="str">
        <f aca="false">IF(AND(S127=0,T127=0), "INACTIVE", "ACTIVE")</f>
        <v>INACTIVE</v>
      </c>
      <c r="Q127" s="33" t="n">
        <v>42463</v>
      </c>
      <c r="R127" s="32"/>
      <c r="S127" s="34" t="n">
        <f aca="false">AD127</f>
        <v>0</v>
      </c>
      <c r="T127" s="34" t="n">
        <f aca="false">AE127</f>
        <v>0</v>
      </c>
      <c r="U127" s="34" t="n">
        <f aca="false">SUM(S127:T127)</f>
        <v>0</v>
      </c>
      <c r="V127" s="8" t="n">
        <v>90</v>
      </c>
      <c r="W127" s="8" t="n">
        <v>0</v>
      </c>
      <c r="X127" s="8" t="n">
        <f aca="false">V127</f>
        <v>90</v>
      </c>
      <c r="Y127" s="8" t="n">
        <f aca="false">W127</f>
        <v>0</v>
      </c>
      <c r="Z127" s="8" t="n">
        <f aca="false">X127</f>
        <v>90</v>
      </c>
      <c r="AA127" s="8" t="n">
        <f aca="false">Y127</f>
        <v>0</v>
      </c>
      <c r="AB127" s="8" t="n">
        <f aca="false">Z127</f>
        <v>90</v>
      </c>
      <c r="AC127" s="8" t="n">
        <f aca="false">AA127</f>
        <v>0</v>
      </c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</row>
    <row r="128" s="27" customFormat="true" ht="14.9" hidden="false" customHeight="false" outlineLevel="0" collapsed="false">
      <c r="A128" s="27" t="s">
        <v>27</v>
      </c>
      <c r="B128" s="28" t="n">
        <v>166</v>
      </c>
      <c r="C128" s="29" t="s">
        <v>825</v>
      </c>
      <c r="D128" s="29" t="s">
        <v>825</v>
      </c>
      <c r="E128" s="29" t="s">
        <v>593</v>
      </c>
      <c r="F128" s="29" t="s">
        <v>30</v>
      </c>
      <c r="G128" s="30"/>
      <c r="H128" s="29" t="s">
        <v>826</v>
      </c>
      <c r="I128" s="29" t="s">
        <v>827</v>
      </c>
      <c r="J128" s="29" t="s">
        <v>30</v>
      </c>
      <c r="K128" s="29" t="s">
        <v>828</v>
      </c>
      <c r="L128" s="29" t="s">
        <v>829</v>
      </c>
      <c r="M128" s="31" t="s">
        <v>30</v>
      </c>
      <c r="N128" s="29" t="s">
        <v>118</v>
      </c>
      <c r="O128" s="28" t="n">
        <v>7024080729</v>
      </c>
      <c r="P128" s="32" t="str">
        <f aca="false">IF(AND(S128=0,T128=0), "INACTIVE", "ACTIVE")</f>
        <v>INACTIVE</v>
      </c>
      <c r="Q128" s="33" t="n">
        <v>42463</v>
      </c>
      <c r="R128" s="32"/>
      <c r="S128" s="34" t="n">
        <f aca="false">AD128</f>
        <v>0</v>
      </c>
      <c r="T128" s="34" t="n">
        <f aca="false">AE128</f>
        <v>0</v>
      </c>
      <c r="U128" s="34" t="n">
        <f aca="false">SUM(S128:T128)</f>
        <v>0</v>
      </c>
      <c r="V128" s="8" t="n">
        <v>20</v>
      </c>
      <c r="W128" s="8" t="n">
        <v>0</v>
      </c>
      <c r="X128" s="8" t="n">
        <f aca="false">V128</f>
        <v>20</v>
      </c>
      <c r="Y128" s="8" t="n">
        <f aca="false">W128</f>
        <v>0</v>
      </c>
      <c r="Z128" s="8" t="n">
        <f aca="false">X128</f>
        <v>20</v>
      </c>
      <c r="AA128" s="8" t="n">
        <f aca="false">Y128</f>
        <v>0</v>
      </c>
      <c r="AB128" s="8" t="n">
        <f aca="false">Z128</f>
        <v>20</v>
      </c>
      <c r="AC128" s="8" t="n">
        <f aca="false">AA128</f>
        <v>0</v>
      </c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</row>
    <row r="129" s="27" customFormat="true" ht="14.9" hidden="false" customHeight="false" outlineLevel="0" collapsed="false">
      <c r="A129" s="27" t="s">
        <v>27</v>
      </c>
      <c r="B129" s="28" t="n">
        <v>168</v>
      </c>
      <c r="C129" s="29" t="s">
        <v>830</v>
      </c>
      <c r="D129" s="29" t="s">
        <v>830</v>
      </c>
      <c r="E129" s="29" t="s">
        <v>593</v>
      </c>
      <c r="F129" s="29" t="s">
        <v>30</v>
      </c>
      <c r="G129" s="30"/>
      <c r="H129" s="29" t="s">
        <v>831</v>
      </c>
      <c r="I129" s="29" t="s">
        <v>832</v>
      </c>
      <c r="J129" s="29" t="s">
        <v>833</v>
      </c>
      <c r="K129" s="29" t="s">
        <v>834</v>
      </c>
      <c r="L129" s="29" t="s">
        <v>835</v>
      </c>
      <c r="M129" s="31" t="n">
        <v>493551</v>
      </c>
      <c r="N129" s="29" t="s">
        <v>118</v>
      </c>
      <c r="O129" s="28" t="n">
        <v>9406083051</v>
      </c>
      <c r="P129" s="32" t="str">
        <f aca="false">IF(AND(S129=0,T129=0), "INACTIVE", "ACTIVE")</f>
        <v>INACTIVE</v>
      </c>
      <c r="Q129" s="33" t="n">
        <v>42463</v>
      </c>
      <c r="R129" s="32"/>
      <c r="S129" s="34" t="n">
        <f aca="false">AD129</f>
        <v>0</v>
      </c>
      <c r="T129" s="34" t="n">
        <f aca="false">AE129</f>
        <v>0</v>
      </c>
      <c r="U129" s="34" t="n">
        <f aca="false">SUM(S129:T129)</f>
        <v>0</v>
      </c>
      <c r="V129" s="8" t="n">
        <v>70</v>
      </c>
      <c r="W129" s="8" t="n">
        <v>0</v>
      </c>
      <c r="X129" s="8" t="n">
        <f aca="false">V129</f>
        <v>70</v>
      </c>
      <c r="Y129" s="8" t="n">
        <f aca="false">W129</f>
        <v>0</v>
      </c>
      <c r="Z129" s="8" t="n">
        <f aca="false">X129</f>
        <v>70</v>
      </c>
      <c r="AA129" s="8" t="n">
        <f aca="false">Y129</f>
        <v>0</v>
      </c>
      <c r="AB129" s="8" t="n">
        <f aca="false">Z129</f>
        <v>70</v>
      </c>
      <c r="AC129" s="8" t="n">
        <f aca="false">AA129</f>
        <v>0</v>
      </c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</row>
    <row r="130" customFormat="false" ht="14.9" hidden="false" customHeight="false" outlineLevel="0" collapsed="false">
      <c r="A130" s="27" t="s">
        <v>27</v>
      </c>
      <c r="B130" s="28" t="n">
        <v>170</v>
      </c>
      <c r="C130" s="29" t="s">
        <v>836</v>
      </c>
      <c r="D130" s="29" t="s">
        <v>836</v>
      </c>
      <c r="E130" s="29" t="s">
        <v>29</v>
      </c>
      <c r="F130" s="29" t="s">
        <v>30</v>
      </c>
      <c r="G130" s="30"/>
      <c r="H130" s="29" t="s">
        <v>837</v>
      </c>
      <c r="I130" s="29" t="s">
        <v>838</v>
      </c>
      <c r="J130" s="29" t="s">
        <v>30</v>
      </c>
      <c r="K130" s="29" t="s">
        <v>839</v>
      </c>
      <c r="L130" s="29" t="s">
        <v>840</v>
      </c>
      <c r="M130" s="31" t="s">
        <v>841</v>
      </c>
      <c r="N130" s="29" t="s">
        <v>118</v>
      </c>
      <c r="O130" s="28"/>
      <c r="P130" s="32" t="str">
        <f aca="false">IF(AND(S130=0,T130=0), "INACTIVE", "ACTIVE")</f>
        <v>INACTIVE</v>
      </c>
      <c r="Q130" s="33" t="n">
        <v>42463</v>
      </c>
      <c r="R130" s="32"/>
      <c r="S130" s="34" t="n">
        <f aca="false">AD130</f>
        <v>0</v>
      </c>
      <c r="T130" s="34" t="n">
        <f aca="false">AE130</f>
        <v>0</v>
      </c>
      <c r="U130" s="34" t="n">
        <f aca="false">SUM(S130:T130)</f>
        <v>0</v>
      </c>
      <c r="V130" s="8" t="n">
        <v>25</v>
      </c>
      <c r="W130" s="8" t="n">
        <v>2</v>
      </c>
      <c r="X130" s="8" t="n">
        <f aca="false">V130</f>
        <v>25</v>
      </c>
      <c r="Y130" s="8" t="n">
        <f aca="false">W130</f>
        <v>2</v>
      </c>
      <c r="Z130" s="8" t="n">
        <f aca="false">X130</f>
        <v>25</v>
      </c>
      <c r="AA130" s="8" t="n">
        <f aca="false">Y130</f>
        <v>2</v>
      </c>
      <c r="AB130" s="8" t="n">
        <f aca="false">Z130</f>
        <v>25</v>
      </c>
      <c r="AC130" s="8" t="n">
        <f aca="false">AA130</f>
        <v>2</v>
      </c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27" customFormat="true" ht="14.9" hidden="false" customHeight="false" outlineLevel="0" collapsed="false">
      <c r="A131" s="27" t="s">
        <v>27</v>
      </c>
      <c r="B131" s="28" t="n">
        <v>171</v>
      </c>
      <c r="C131" s="29" t="s">
        <v>842</v>
      </c>
      <c r="D131" s="29" t="s">
        <v>842</v>
      </c>
      <c r="E131" s="29" t="s">
        <v>593</v>
      </c>
      <c r="F131" s="29" t="s">
        <v>30</v>
      </c>
      <c r="G131" s="30"/>
      <c r="H131" s="29" t="s">
        <v>843</v>
      </c>
      <c r="I131" s="29" t="s">
        <v>844</v>
      </c>
      <c r="J131" s="29" t="s">
        <v>845</v>
      </c>
      <c r="K131" s="29" t="s">
        <v>846</v>
      </c>
      <c r="L131" s="29" t="s">
        <v>835</v>
      </c>
      <c r="M131" s="31" t="s">
        <v>847</v>
      </c>
      <c r="N131" s="29" t="s">
        <v>118</v>
      </c>
      <c r="O131" s="28" t="n">
        <v>9424194363</v>
      </c>
      <c r="P131" s="32" t="str">
        <f aca="false">IF(AND(S131=0,T131=0), "INACTIVE", "ACTIVE")</f>
        <v>INACTIVE</v>
      </c>
      <c r="Q131" s="33" t="n">
        <v>42463</v>
      </c>
      <c r="R131" s="32"/>
      <c r="S131" s="34" t="n">
        <f aca="false">AD131</f>
        <v>0</v>
      </c>
      <c r="T131" s="34" t="n">
        <f aca="false">AE131</f>
        <v>0</v>
      </c>
      <c r="U131" s="34" t="n">
        <f aca="false">SUM(S131:T131)</f>
        <v>0</v>
      </c>
      <c r="V131" s="8" t="n">
        <v>80</v>
      </c>
      <c r="W131" s="8" t="n">
        <v>0</v>
      </c>
      <c r="X131" s="8" t="n">
        <f aca="false">V131</f>
        <v>80</v>
      </c>
      <c r="Y131" s="8" t="n">
        <f aca="false">W131</f>
        <v>0</v>
      </c>
      <c r="Z131" s="8" t="n">
        <f aca="false">X131</f>
        <v>80</v>
      </c>
      <c r="AA131" s="8" t="n">
        <f aca="false">Y131</f>
        <v>0</v>
      </c>
      <c r="AB131" s="8" t="n">
        <f aca="false">Z131</f>
        <v>80</v>
      </c>
      <c r="AC131" s="8" t="n">
        <f aca="false">AA131</f>
        <v>0</v>
      </c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</row>
    <row r="132" s="27" customFormat="true" ht="14.9" hidden="false" customHeight="false" outlineLevel="0" collapsed="false">
      <c r="A132" s="27" t="s">
        <v>27</v>
      </c>
      <c r="B132" s="28" t="n">
        <v>172</v>
      </c>
      <c r="C132" s="29" t="s">
        <v>848</v>
      </c>
      <c r="D132" s="29" t="s">
        <v>848</v>
      </c>
      <c r="E132" s="29" t="s">
        <v>593</v>
      </c>
      <c r="F132" s="29" t="s">
        <v>30</v>
      </c>
      <c r="G132" s="30"/>
      <c r="H132" s="29" t="s">
        <v>849</v>
      </c>
      <c r="I132" s="29" t="s">
        <v>850</v>
      </c>
      <c r="J132" s="29" t="s">
        <v>851</v>
      </c>
      <c r="K132" s="29" t="s">
        <v>852</v>
      </c>
      <c r="L132" s="29" t="s">
        <v>131</v>
      </c>
      <c r="M132" s="31" t="s">
        <v>853</v>
      </c>
      <c r="N132" s="29" t="s">
        <v>118</v>
      </c>
      <c r="O132" s="28" t="s">
        <v>854</v>
      </c>
      <c r="P132" s="32" t="str">
        <f aca="false">IF(AND(S132=0,T132=0), "INACTIVE", "ACTIVE")</f>
        <v>INACTIVE</v>
      </c>
      <c r="Q132" s="33" t="n">
        <v>42463</v>
      </c>
      <c r="R132" s="32"/>
      <c r="S132" s="34" t="n">
        <f aca="false">AD132</f>
        <v>0</v>
      </c>
      <c r="T132" s="34" t="n">
        <f aca="false">AE132</f>
        <v>0</v>
      </c>
      <c r="U132" s="34" t="n">
        <f aca="false">SUM(S132:T132)</f>
        <v>0</v>
      </c>
      <c r="V132" s="8" t="n">
        <v>40</v>
      </c>
      <c r="W132" s="8" t="n">
        <v>0</v>
      </c>
      <c r="X132" s="8" t="n">
        <f aca="false">V132</f>
        <v>40</v>
      </c>
      <c r="Y132" s="8" t="n">
        <f aca="false">W132</f>
        <v>0</v>
      </c>
      <c r="Z132" s="8" t="n">
        <f aca="false">X132</f>
        <v>40</v>
      </c>
      <c r="AA132" s="8" t="n">
        <f aca="false">Y132</f>
        <v>0</v>
      </c>
      <c r="AB132" s="8" t="n">
        <f aca="false">Z132</f>
        <v>40</v>
      </c>
      <c r="AC132" s="8" t="n">
        <f aca="false">AA132</f>
        <v>0</v>
      </c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</row>
    <row r="133" s="27" customFormat="true" ht="14.9" hidden="false" customHeight="false" outlineLevel="0" collapsed="false">
      <c r="A133" s="27" t="s">
        <v>27</v>
      </c>
      <c r="B133" s="28" t="n">
        <v>175</v>
      </c>
      <c r="C133" s="29" t="s">
        <v>855</v>
      </c>
      <c r="D133" s="29" t="s">
        <v>855</v>
      </c>
      <c r="E133" s="29" t="s">
        <v>856</v>
      </c>
      <c r="F133" s="29" t="s">
        <v>857</v>
      </c>
      <c r="G133" s="30"/>
      <c r="H133" s="29" t="s">
        <v>858</v>
      </c>
      <c r="I133" s="29" t="s">
        <v>859</v>
      </c>
      <c r="J133" s="29" t="s">
        <v>860</v>
      </c>
      <c r="K133" s="29" t="s">
        <v>861</v>
      </c>
      <c r="L133" s="29" t="s">
        <v>862</v>
      </c>
      <c r="M133" s="31" t="n">
        <v>110034</v>
      </c>
      <c r="N133" s="29" t="s">
        <v>863</v>
      </c>
      <c r="O133" s="28"/>
      <c r="P133" s="32" t="str">
        <f aca="false">IF(AND(S133=0,T133=0), "INACTIVE", "ACTIVE")</f>
        <v>INACTIVE</v>
      </c>
      <c r="Q133" s="33" t="n">
        <v>42463</v>
      </c>
      <c r="R133" s="32"/>
      <c r="S133" s="34" t="n">
        <f aca="false">AD133</f>
        <v>0</v>
      </c>
      <c r="T133" s="34" t="n">
        <f aca="false">AE133</f>
        <v>0</v>
      </c>
      <c r="U133" s="34" t="n">
        <f aca="false">SUM(S133:T133)</f>
        <v>0</v>
      </c>
      <c r="V133" s="8" t="n">
        <v>10</v>
      </c>
      <c r="W133" s="8" t="n">
        <v>5</v>
      </c>
      <c r="X133" s="8" t="n">
        <f aca="false">V133</f>
        <v>10</v>
      </c>
      <c r="Y133" s="8" t="n">
        <f aca="false">W133</f>
        <v>5</v>
      </c>
      <c r="Z133" s="8" t="n">
        <f aca="false">X133</f>
        <v>10</v>
      </c>
      <c r="AA133" s="8" t="n">
        <f aca="false">Y133</f>
        <v>5</v>
      </c>
      <c r="AB133" s="8" t="n">
        <f aca="false">Z133</f>
        <v>10</v>
      </c>
      <c r="AC133" s="8" t="n">
        <f aca="false">AA133</f>
        <v>5</v>
      </c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</row>
    <row r="134" s="27" customFormat="true" ht="14.9" hidden="false" customHeight="false" outlineLevel="0" collapsed="false">
      <c r="A134" s="1" t="s">
        <v>27</v>
      </c>
      <c r="B134" s="28" t="n">
        <v>177</v>
      </c>
      <c r="C134" s="29" t="s">
        <v>864</v>
      </c>
      <c r="D134" s="29" t="s">
        <v>864</v>
      </c>
      <c r="E134" s="29" t="s">
        <v>29</v>
      </c>
      <c r="F134" s="29" t="s">
        <v>30</v>
      </c>
      <c r="G134" s="30"/>
      <c r="H134" s="29" t="s">
        <v>865</v>
      </c>
      <c r="I134" s="29" t="s">
        <v>866</v>
      </c>
      <c r="J134" s="29" t="s">
        <v>867</v>
      </c>
      <c r="K134" s="29" t="s">
        <v>868</v>
      </c>
      <c r="L134" s="29" t="s">
        <v>869</v>
      </c>
      <c r="M134" s="31" t="s">
        <v>870</v>
      </c>
      <c r="N134" s="29" t="s">
        <v>141</v>
      </c>
      <c r="O134" s="28"/>
      <c r="P134" s="32" t="str">
        <f aca="false">IF(AND(S134=0,T134=0), "INACTIVE", "ACTIVE")</f>
        <v>INACTIVE</v>
      </c>
      <c r="Q134" s="33" t="n">
        <v>42463</v>
      </c>
      <c r="R134" s="32"/>
      <c r="S134" s="34" t="n">
        <f aca="false">AD134</f>
        <v>0</v>
      </c>
      <c r="T134" s="34" t="n">
        <f aca="false">AE134</f>
        <v>0</v>
      </c>
      <c r="U134" s="34" t="n">
        <f aca="false">SUM(S134:T134)</f>
        <v>0</v>
      </c>
      <c r="V134" s="8" t="n">
        <v>10</v>
      </c>
      <c r="W134" s="8" t="n">
        <v>0</v>
      </c>
      <c r="X134" s="8" t="n">
        <f aca="false">V134</f>
        <v>10</v>
      </c>
      <c r="Y134" s="8" t="n">
        <f aca="false">W134</f>
        <v>0</v>
      </c>
      <c r="Z134" s="8" t="n">
        <f aca="false">X134</f>
        <v>10</v>
      </c>
      <c r="AA134" s="8" t="n">
        <f aca="false">Y134</f>
        <v>0</v>
      </c>
      <c r="AB134" s="8" t="n">
        <f aca="false">Z134</f>
        <v>10</v>
      </c>
      <c r="AC134" s="8" t="n">
        <f aca="false">AA134</f>
        <v>0</v>
      </c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</row>
    <row r="135" s="27" customFormat="true" ht="14.9" hidden="false" customHeight="false" outlineLevel="0" collapsed="false">
      <c r="A135" s="27" t="s">
        <v>27</v>
      </c>
      <c r="B135" s="28" t="n">
        <v>178</v>
      </c>
      <c r="C135" s="29" t="s">
        <v>871</v>
      </c>
      <c r="D135" s="29" t="s">
        <v>871</v>
      </c>
      <c r="E135" s="29" t="s">
        <v>593</v>
      </c>
      <c r="F135" s="29" t="s">
        <v>30</v>
      </c>
      <c r="G135" s="30"/>
      <c r="H135" s="29" t="s">
        <v>872</v>
      </c>
      <c r="I135" s="29" t="s">
        <v>873</v>
      </c>
      <c r="J135" s="29" t="s">
        <v>874</v>
      </c>
      <c r="K135" s="29" t="s">
        <v>875</v>
      </c>
      <c r="L135" s="29" t="s">
        <v>876</v>
      </c>
      <c r="M135" s="31" t="s">
        <v>877</v>
      </c>
      <c r="N135" s="29" t="s">
        <v>141</v>
      </c>
      <c r="O135" s="28"/>
      <c r="P135" s="32" t="str">
        <f aca="false">IF(AND(S135=0,T135=0), "INACTIVE", "ACTIVE")</f>
        <v>INACTIVE</v>
      </c>
      <c r="Q135" s="33" t="n">
        <v>42463</v>
      </c>
      <c r="R135" s="32"/>
      <c r="S135" s="34" t="n">
        <f aca="false">AD135</f>
        <v>0</v>
      </c>
      <c r="T135" s="34" t="n">
        <f aca="false">AE135</f>
        <v>0</v>
      </c>
      <c r="U135" s="34" t="n">
        <f aca="false">SUM(S135:T135)</f>
        <v>0</v>
      </c>
      <c r="V135" s="8" t="n">
        <v>10</v>
      </c>
      <c r="W135" s="8" t="n">
        <v>2</v>
      </c>
      <c r="X135" s="8" t="n">
        <f aca="false">V135</f>
        <v>10</v>
      </c>
      <c r="Y135" s="8" t="n">
        <f aca="false">W135</f>
        <v>2</v>
      </c>
      <c r="Z135" s="8" t="n">
        <f aca="false">X135</f>
        <v>10</v>
      </c>
      <c r="AA135" s="8" t="n">
        <f aca="false">Y135</f>
        <v>2</v>
      </c>
      <c r="AB135" s="8" t="n">
        <f aca="false">Z135</f>
        <v>10</v>
      </c>
      <c r="AC135" s="8" t="n">
        <f aca="false">AA135</f>
        <v>2</v>
      </c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</row>
    <row r="136" s="27" customFormat="true" ht="14.9" hidden="false" customHeight="false" outlineLevel="0" collapsed="false">
      <c r="A136" s="27" t="s">
        <v>27</v>
      </c>
      <c r="B136" s="28" t="n">
        <v>181</v>
      </c>
      <c r="C136" s="29" t="s">
        <v>878</v>
      </c>
      <c r="D136" s="29" t="s">
        <v>878</v>
      </c>
      <c r="E136" s="29" t="s">
        <v>593</v>
      </c>
      <c r="F136" s="29" t="s">
        <v>30</v>
      </c>
      <c r="G136" s="30"/>
      <c r="H136" s="29" t="s">
        <v>879</v>
      </c>
      <c r="I136" s="29" t="s">
        <v>880</v>
      </c>
      <c r="J136" s="29" t="s">
        <v>881</v>
      </c>
      <c r="K136" s="29" t="s">
        <v>882</v>
      </c>
      <c r="L136" s="29" t="s">
        <v>883</v>
      </c>
      <c r="M136" s="31" t="s">
        <v>884</v>
      </c>
      <c r="N136" s="29" t="s">
        <v>149</v>
      </c>
      <c r="O136" s="28"/>
      <c r="P136" s="32" t="str">
        <f aca="false">IF(AND(S136=0,T136=0), "INACTIVE", "ACTIVE")</f>
        <v>INACTIVE</v>
      </c>
      <c r="Q136" s="33" t="n">
        <v>42463</v>
      </c>
      <c r="R136" s="32"/>
      <c r="S136" s="34" t="n">
        <f aca="false">AD136</f>
        <v>0</v>
      </c>
      <c r="T136" s="34" t="n">
        <f aca="false">AE136</f>
        <v>0</v>
      </c>
      <c r="U136" s="34" t="n">
        <f aca="false">SUM(S136:T136)</f>
        <v>0</v>
      </c>
      <c r="V136" s="8" t="n">
        <v>90</v>
      </c>
      <c r="W136" s="8" t="n">
        <v>5</v>
      </c>
      <c r="X136" s="8" t="n">
        <f aca="false">V136</f>
        <v>90</v>
      </c>
      <c r="Y136" s="8" t="n">
        <f aca="false">W136</f>
        <v>5</v>
      </c>
      <c r="Z136" s="8" t="n">
        <f aca="false">X136</f>
        <v>90</v>
      </c>
      <c r="AA136" s="8" t="n">
        <f aca="false">Y136</f>
        <v>5</v>
      </c>
      <c r="AB136" s="8" t="n">
        <f aca="false">Z136</f>
        <v>90</v>
      </c>
      <c r="AC136" s="8" t="n">
        <f aca="false">AA136</f>
        <v>5</v>
      </c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</row>
    <row r="137" s="27" customFormat="true" ht="14.9" hidden="false" customHeight="false" outlineLevel="0" collapsed="false">
      <c r="A137" s="27" t="s">
        <v>27</v>
      </c>
      <c r="B137" s="28" t="n">
        <v>182</v>
      </c>
      <c r="C137" s="29" t="s">
        <v>885</v>
      </c>
      <c r="D137" s="29" t="s">
        <v>885</v>
      </c>
      <c r="E137" s="29" t="s">
        <v>593</v>
      </c>
      <c r="F137" s="29" t="s">
        <v>30</v>
      </c>
      <c r="G137" s="30"/>
      <c r="H137" s="29" t="s">
        <v>886</v>
      </c>
      <c r="I137" s="29" t="s">
        <v>887</v>
      </c>
      <c r="J137" s="29" t="s">
        <v>888</v>
      </c>
      <c r="K137" s="29" t="s">
        <v>889</v>
      </c>
      <c r="L137" s="29" t="s">
        <v>890</v>
      </c>
      <c r="M137" s="31" t="s">
        <v>891</v>
      </c>
      <c r="N137" s="29" t="s">
        <v>149</v>
      </c>
      <c r="O137" s="28"/>
      <c r="P137" s="32" t="str">
        <f aca="false">IF(AND(S137=0,T137=0), "INACTIVE", "ACTIVE")</f>
        <v>INACTIVE</v>
      </c>
      <c r="Q137" s="33" t="n">
        <v>42463</v>
      </c>
      <c r="R137" s="32"/>
      <c r="S137" s="34" t="n">
        <f aca="false">AD137</f>
        <v>0</v>
      </c>
      <c r="T137" s="34" t="n">
        <f aca="false">AE137</f>
        <v>0</v>
      </c>
      <c r="U137" s="34" t="n">
        <f aca="false">SUM(S137:T137)</f>
        <v>0</v>
      </c>
      <c r="V137" s="8" t="n">
        <v>36</v>
      </c>
      <c r="W137" s="8" t="n">
        <v>2</v>
      </c>
      <c r="X137" s="8" t="n">
        <f aca="false">V137</f>
        <v>36</v>
      </c>
      <c r="Y137" s="8" t="n">
        <f aca="false">W137</f>
        <v>2</v>
      </c>
      <c r="Z137" s="8" t="n">
        <f aca="false">X137</f>
        <v>36</v>
      </c>
      <c r="AA137" s="8" t="n">
        <f aca="false">Y137</f>
        <v>2</v>
      </c>
      <c r="AB137" s="8" t="n">
        <v>30</v>
      </c>
      <c r="AC137" s="8" t="n">
        <f aca="false">AA137</f>
        <v>2</v>
      </c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</row>
    <row r="138" s="27" customFormat="true" ht="14.9" hidden="false" customHeight="false" outlineLevel="0" collapsed="false">
      <c r="A138" s="27" t="s">
        <v>27</v>
      </c>
      <c r="B138" s="28" t="n">
        <v>183</v>
      </c>
      <c r="C138" s="29" t="s">
        <v>892</v>
      </c>
      <c r="D138" s="29" t="s">
        <v>892</v>
      </c>
      <c r="E138" s="29" t="s">
        <v>593</v>
      </c>
      <c r="F138" s="29" t="s">
        <v>30</v>
      </c>
      <c r="G138" s="30"/>
      <c r="H138" s="29" t="s">
        <v>893</v>
      </c>
      <c r="I138" s="29" t="s">
        <v>894</v>
      </c>
      <c r="J138" s="29" t="s">
        <v>895</v>
      </c>
      <c r="K138" s="29" t="s">
        <v>896</v>
      </c>
      <c r="L138" s="29" t="s">
        <v>897</v>
      </c>
      <c r="M138" s="31" t="s">
        <v>898</v>
      </c>
      <c r="N138" s="29" t="s">
        <v>149</v>
      </c>
      <c r="O138" s="28"/>
      <c r="P138" s="32" t="str">
        <f aca="false">IF(AND(S138=0,T138=0), "INACTIVE", "ACTIVE")</f>
        <v>INACTIVE</v>
      </c>
      <c r="Q138" s="33" t="n">
        <v>42463</v>
      </c>
      <c r="R138" s="32"/>
      <c r="S138" s="34" t="n">
        <f aca="false">AD138</f>
        <v>0</v>
      </c>
      <c r="T138" s="34" t="n">
        <f aca="false">AE138</f>
        <v>0</v>
      </c>
      <c r="U138" s="34" t="n">
        <f aca="false">SUM(S138:T138)</f>
        <v>0</v>
      </c>
      <c r="V138" s="8" t="n">
        <v>60</v>
      </c>
      <c r="W138" s="8" t="n">
        <v>0</v>
      </c>
      <c r="X138" s="8" t="n">
        <f aca="false">V138</f>
        <v>60</v>
      </c>
      <c r="Y138" s="8" t="n">
        <f aca="false">W138</f>
        <v>0</v>
      </c>
      <c r="Z138" s="8" t="n">
        <f aca="false">X138</f>
        <v>60</v>
      </c>
      <c r="AA138" s="8" t="n">
        <f aca="false">Y138</f>
        <v>0</v>
      </c>
      <c r="AB138" s="8" t="n">
        <f aca="false">Z138</f>
        <v>60</v>
      </c>
      <c r="AC138" s="8" t="n">
        <f aca="false">AA138</f>
        <v>0</v>
      </c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</row>
    <row r="139" s="27" customFormat="true" ht="14.9" hidden="false" customHeight="false" outlineLevel="0" collapsed="false">
      <c r="A139" s="27" t="s">
        <v>27</v>
      </c>
      <c r="B139" s="28" t="n">
        <v>185</v>
      </c>
      <c r="C139" s="29" t="s">
        <v>899</v>
      </c>
      <c r="D139" s="29" t="s">
        <v>899</v>
      </c>
      <c r="E139" s="29" t="s">
        <v>593</v>
      </c>
      <c r="F139" s="29" t="s">
        <v>30</v>
      </c>
      <c r="G139" s="30"/>
      <c r="H139" s="29" t="s">
        <v>900</v>
      </c>
      <c r="I139" s="29" t="s">
        <v>901</v>
      </c>
      <c r="J139" s="29" t="s">
        <v>30</v>
      </c>
      <c r="K139" s="29" t="s">
        <v>902</v>
      </c>
      <c r="L139" s="29" t="s">
        <v>903</v>
      </c>
      <c r="M139" s="31" t="s">
        <v>904</v>
      </c>
      <c r="N139" s="29" t="s">
        <v>149</v>
      </c>
      <c r="O139" s="28"/>
      <c r="P139" s="32" t="str">
        <f aca="false">IF(AND(S139=0,T139=0), "INACTIVE", "ACTIVE")</f>
        <v>INACTIVE</v>
      </c>
      <c r="Q139" s="33" t="n">
        <v>42463</v>
      </c>
      <c r="R139" s="32"/>
      <c r="S139" s="34" t="n">
        <f aca="false">AD139</f>
        <v>0</v>
      </c>
      <c r="T139" s="34" t="n">
        <f aca="false">AE139</f>
        <v>0</v>
      </c>
      <c r="U139" s="34" t="n">
        <f aca="false">SUM(S139:T139)</f>
        <v>0</v>
      </c>
      <c r="V139" s="8" t="n">
        <v>57</v>
      </c>
      <c r="W139" s="8" t="n">
        <v>5</v>
      </c>
      <c r="X139" s="8" t="n">
        <f aca="false">V139</f>
        <v>57</v>
      </c>
      <c r="Y139" s="8" t="n">
        <f aca="false">W139</f>
        <v>5</v>
      </c>
      <c r="Z139" s="8" t="n">
        <f aca="false">X139</f>
        <v>57</v>
      </c>
      <c r="AA139" s="8" t="n">
        <f aca="false">Y139</f>
        <v>5</v>
      </c>
      <c r="AB139" s="8" t="n">
        <f aca="false">Z139</f>
        <v>57</v>
      </c>
      <c r="AC139" s="8" t="n">
        <f aca="false">AA139</f>
        <v>5</v>
      </c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</row>
    <row r="140" s="27" customFormat="true" ht="14.9" hidden="false" customHeight="false" outlineLevel="0" collapsed="false">
      <c r="A140" s="27" t="s">
        <v>27</v>
      </c>
      <c r="B140" s="28" t="n">
        <v>186</v>
      </c>
      <c r="C140" s="29" t="s">
        <v>905</v>
      </c>
      <c r="D140" s="29" t="s">
        <v>905</v>
      </c>
      <c r="E140" s="29" t="s">
        <v>593</v>
      </c>
      <c r="F140" s="29" t="s">
        <v>30</v>
      </c>
      <c r="G140" s="30"/>
      <c r="H140" s="29" t="s">
        <v>906</v>
      </c>
      <c r="I140" s="29" t="s">
        <v>907</v>
      </c>
      <c r="J140" s="29" t="s">
        <v>30</v>
      </c>
      <c r="K140" s="29" t="s">
        <v>908</v>
      </c>
      <c r="L140" s="29" t="s">
        <v>909</v>
      </c>
      <c r="M140" s="31" t="s">
        <v>910</v>
      </c>
      <c r="N140" s="29" t="s">
        <v>149</v>
      </c>
      <c r="O140" s="28"/>
      <c r="P140" s="32" t="str">
        <f aca="false">IF(AND(S140=0,T140=0), "INACTIVE", "ACTIVE")</f>
        <v>INACTIVE</v>
      </c>
      <c r="Q140" s="33" t="n">
        <v>42463</v>
      </c>
      <c r="R140" s="32"/>
      <c r="S140" s="34" t="n">
        <f aca="false">AD140</f>
        <v>0</v>
      </c>
      <c r="T140" s="34" t="n">
        <f aca="false">AE140</f>
        <v>0</v>
      </c>
      <c r="U140" s="34" t="n">
        <f aca="false">SUM(S140:T140)</f>
        <v>0</v>
      </c>
      <c r="V140" s="8" t="n">
        <v>20</v>
      </c>
      <c r="W140" s="8" t="n">
        <v>0</v>
      </c>
      <c r="X140" s="8" t="n">
        <f aca="false">V140</f>
        <v>20</v>
      </c>
      <c r="Y140" s="8" t="n">
        <f aca="false">W140</f>
        <v>0</v>
      </c>
      <c r="Z140" s="8" t="n">
        <f aca="false">X140</f>
        <v>20</v>
      </c>
      <c r="AA140" s="8" t="n">
        <f aca="false">Y140</f>
        <v>0</v>
      </c>
      <c r="AB140" s="8" t="n">
        <f aca="false">Z140</f>
        <v>20</v>
      </c>
      <c r="AC140" s="8" t="n">
        <f aca="false">AA140</f>
        <v>0</v>
      </c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</row>
    <row r="141" s="27" customFormat="true" ht="14.9" hidden="false" customHeight="false" outlineLevel="0" collapsed="false">
      <c r="A141" s="27" t="s">
        <v>27</v>
      </c>
      <c r="B141" s="28" t="n">
        <v>187</v>
      </c>
      <c r="C141" s="29" t="s">
        <v>911</v>
      </c>
      <c r="D141" s="29" t="s">
        <v>911</v>
      </c>
      <c r="E141" s="29" t="s">
        <v>593</v>
      </c>
      <c r="F141" s="29" t="s">
        <v>30</v>
      </c>
      <c r="G141" s="30"/>
      <c r="H141" s="29" t="s">
        <v>912</v>
      </c>
      <c r="I141" s="29" t="s">
        <v>913</v>
      </c>
      <c r="J141" s="29" t="s">
        <v>914</v>
      </c>
      <c r="K141" s="29" t="s">
        <v>915</v>
      </c>
      <c r="L141" s="29" t="s">
        <v>916</v>
      </c>
      <c r="M141" s="31" t="s">
        <v>917</v>
      </c>
      <c r="N141" s="29" t="s">
        <v>149</v>
      </c>
      <c r="O141" s="28"/>
      <c r="P141" s="32" t="str">
        <f aca="false">IF(AND(S141=0,T141=0), "INACTIVE", "ACTIVE")</f>
        <v>INACTIVE</v>
      </c>
      <c r="Q141" s="33" t="n">
        <v>42463</v>
      </c>
      <c r="R141" s="32"/>
      <c r="S141" s="34" t="n">
        <f aca="false">AD141</f>
        <v>0</v>
      </c>
      <c r="T141" s="34" t="n">
        <f aca="false">AE141</f>
        <v>0</v>
      </c>
      <c r="U141" s="34" t="n">
        <f aca="false">SUM(S141:T141)</f>
        <v>0</v>
      </c>
      <c r="V141" s="8" t="n">
        <v>35</v>
      </c>
      <c r="W141" s="8" t="n">
        <v>2</v>
      </c>
      <c r="X141" s="8" t="n">
        <f aca="false">V141</f>
        <v>35</v>
      </c>
      <c r="Y141" s="8" t="n">
        <f aca="false">W141</f>
        <v>2</v>
      </c>
      <c r="Z141" s="8" t="n">
        <f aca="false">X141</f>
        <v>35</v>
      </c>
      <c r="AA141" s="8" t="n">
        <f aca="false">Y141</f>
        <v>2</v>
      </c>
      <c r="AB141" s="8" t="n">
        <f aca="false">Z141</f>
        <v>35</v>
      </c>
      <c r="AC141" s="8" t="n">
        <f aca="false">AA141</f>
        <v>2</v>
      </c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</row>
    <row r="142" s="27" customFormat="true" ht="14.9" hidden="false" customHeight="false" outlineLevel="0" collapsed="false">
      <c r="A142" s="27" t="s">
        <v>27</v>
      </c>
      <c r="B142" s="28" t="n">
        <v>189</v>
      </c>
      <c r="C142" s="29" t="s">
        <v>918</v>
      </c>
      <c r="D142" s="29" t="s">
        <v>918</v>
      </c>
      <c r="E142" s="29" t="s">
        <v>29</v>
      </c>
      <c r="F142" s="29" t="s">
        <v>30</v>
      </c>
      <c r="G142" s="30"/>
      <c r="H142" s="29" t="s">
        <v>919</v>
      </c>
      <c r="I142" s="29" t="s">
        <v>920</v>
      </c>
      <c r="J142" s="29" t="s">
        <v>30</v>
      </c>
      <c r="K142" s="29" t="s">
        <v>921</v>
      </c>
      <c r="L142" s="29" t="s">
        <v>922</v>
      </c>
      <c r="M142" s="31" t="s">
        <v>923</v>
      </c>
      <c r="N142" s="29" t="s">
        <v>149</v>
      </c>
      <c r="O142" s="28"/>
      <c r="P142" s="32" t="str">
        <f aca="false">IF(AND(S142=0,T142=0), "INACTIVE", "ACTIVE")</f>
        <v>INACTIVE</v>
      </c>
      <c r="Q142" s="33" t="n">
        <v>42463</v>
      </c>
      <c r="R142" s="32"/>
      <c r="S142" s="34" t="n">
        <f aca="false">AD142</f>
        <v>0</v>
      </c>
      <c r="T142" s="34" t="n">
        <f aca="false">AE142</f>
        <v>0</v>
      </c>
      <c r="U142" s="34" t="n">
        <f aca="false">SUM(S142:T142)</f>
        <v>0</v>
      </c>
      <c r="V142" s="8" t="n">
        <v>10</v>
      </c>
      <c r="W142" s="8" t="n">
        <v>0</v>
      </c>
      <c r="X142" s="8" t="n">
        <f aca="false">V142</f>
        <v>10</v>
      </c>
      <c r="Y142" s="8" t="n">
        <f aca="false">W142</f>
        <v>0</v>
      </c>
      <c r="Z142" s="8" t="n">
        <f aca="false">X142</f>
        <v>10</v>
      </c>
      <c r="AA142" s="8" t="n">
        <f aca="false">Y142</f>
        <v>0</v>
      </c>
      <c r="AB142" s="8" t="n">
        <f aca="false">Z142</f>
        <v>10</v>
      </c>
      <c r="AC142" s="8" t="n">
        <f aca="false">AA142</f>
        <v>0</v>
      </c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</row>
    <row r="143" s="27" customFormat="true" ht="14.9" hidden="false" customHeight="false" outlineLevel="0" collapsed="false">
      <c r="A143" s="27" t="s">
        <v>27</v>
      </c>
      <c r="B143" s="28" t="n">
        <v>192</v>
      </c>
      <c r="C143" s="29" t="s">
        <v>924</v>
      </c>
      <c r="D143" s="29" t="s">
        <v>924</v>
      </c>
      <c r="E143" s="29" t="s">
        <v>593</v>
      </c>
      <c r="F143" s="29" t="s">
        <v>30</v>
      </c>
      <c r="G143" s="30"/>
      <c r="H143" s="29" t="s">
        <v>925</v>
      </c>
      <c r="I143" s="29" t="s">
        <v>926</v>
      </c>
      <c r="J143" s="29" t="s">
        <v>927</v>
      </c>
      <c r="K143" s="29" t="s">
        <v>928</v>
      </c>
      <c r="L143" s="29" t="s">
        <v>929</v>
      </c>
      <c r="M143" s="31" t="s">
        <v>930</v>
      </c>
      <c r="N143" s="29" t="s">
        <v>149</v>
      </c>
      <c r="O143" s="28"/>
      <c r="P143" s="32" t="str">
        <f aca="false">IF(AND(S143=0,T143=0), "INACTIVE", "ACTIVE")</f>
        <v>INACTIVE</v>
      </c>
      <c r="Q143" s="33" t="n">
        <v>42463</v>
      </c>
      <c r="R143" s="32"/>
      <c r="S143" s="34" t="n">
        <f aca="false">AD143</f>
        <v>0</v>
      </c>
      <c r="T143" s="34" t="n">
        <f aca="false">AE143</f>
        <v>0</v>
      </c>
      <c r="U143" s="34" t="n">
        <f aca="false">SUM(S143:T143)</f>
        <v>0</v>
      </c>
      <c r="V143" s="8" t="n">
        <v>99</v>
      </c>
      <c r="W143" s="8" t="n">
        <v>9</v>
      </c>
      <c r="X143" s="8" t="n">
        <v>94</v>
      </c>
      <c r="Y143" s="8" t="n">
        <f aca="false">W143</f>
        <v>9</v>
      </c>
      <c r="Z143" s="8" t="n">
        <f aca="false">X143</f>
        <v>94</v>
      </c>
      <c r="AA143" s="8" t="n">
        <f aca="false">Y143</f>
        <v>9</v>
      </c>
      <c r="AB143" s="8" t="n">
        <f aca="false">Z143</f>
        <v>94</v>
      </c>
      <c r="AC143" s="8" t="n">
        <f aca="false">AA143</f>
        <v>9</v>
      </c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</row>
    <row r="144" s="27" customFormat="true" ht="14.9" hidden="false" customHeight="false" outlineLevel="0" collapsed="false">
      <c r="A144" s="27" t="s">
        <v>27</v>
      </c>
      <c r="B144" s="28" t="n">
        <v>194</v>
      </c>
      <c r="C144" s="29" t="s">
        <v>931</v>
      </c>
      <c r="D144" s="29" t="s">
        <v>931</v>
      </c>
      <c r="E144" s="29" t="s">
        <v>593</v>
      </c>
      <c r="F144" s="29" t="s">
        <v>30</v>
      </c>
      <c r="G144" s="30"/>
      <c r="H144" s="29" t="s">
        <v>932</v>
      </c>
      <c r="I144" s="29" t="s">
        <v>933</v>
      </c>
      <c r="J144" s="29" t="s">
        <v>934</v>
      </c>
      <c r="K144" s="29" t="s">
        <v>935</v>
      </c>
      <c r="L144" s="29" t="s">
        <v>936</v>
      </c>
      <c r="M144" s="31" t="s">
        <v>937</v>
      </c>
      <c r="N144" s="29" t="s">
        <v>149</v>
      </c>
      <c r="O144" s="28"/>
      <c r="P144" s="32" t="str">
        <f aca="false">IF(AND(S144=0,T144=0), "INACTIVE", "ACTIVE")</f>
        <v>INACTIVE</v>
      </c>
      <c r="Q144" s="33" t="n">
        <v>42463</v>
      </c>
      <c r="R144" s="32"/>
      <c r="S144" s="34" t="n">
        <f aca="false">AD144</f>
        <v>0</v>
      </c>
      <c r="T144" s="34" t="n">
        <f aca="false">AE144</f>
        <v>0</v>
      </c>
      <c r="U144" s="34" t="n">
        <f aca="false">SUM(S144:T144)</f>
        <v>0</v>
      </c>
      <c r="V144" s="8" t="n">
        <v>100</v>
      </c>
      <c r="W144" s="8" t="n">
        <v>4</v>
      </c>
      <c r="X144" s="8" t="n">
        <v>125</v>
      </c>
      <c r="Y144" s="8" t="n">
        <f aca="false">W144</f>
        <v>4</v>
      </c>
      <c r="Z144" s="8" t="n">
        <f aca="false">X144</f>
        <v>125</v>
      </c>
      <c r="AA144" s="8" t="n">
        <f aca="false">Y144</f>
        <v>4</v>
      </c>
      <c r="AB144" s="8" t="n">
        <f aca="false">Z144</f>
        <v>125</v>
      </c>
      <c r="AC144" s="8" t="n">
        <f aca="false">AA144</f>
        <v>4</v>
      </c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</row>
    <row r="145" customFormat="false" ht="14.9" hidden="false" customHeight="false" outlineLevel="0" collapsed="false">
      <c r="A145" s="27" t="s">
        <v>27</v>
      </c>
      <c r="B145" s="28" t="n">
        <v>195</v>
      </c>
      <c r="C145" s="35" t="s">
        <v>938</v>
      </c>
      <c r="D145" s="35" t="s">
        <v>938</v>
      </c>
      <c r="E145" s="35" t="s">
        <v>593</v>
      </c>
      <c r="F145" s="29" t="s">
        <v>30</v>
      </c>
      <c r="G145" s="39"/>
      <c r="H145" s="35" t="s">
        <v>939</v>
      </c>
      <c r="I145" s="35" t="s">
        <v>940</v>
      </c>
      <c r="J145" s="35" t="s">
        <v>941</v>
      </c>
      <c r="K145" s="35" t="s">
        <v>942</v>
      </c>
      <c r="L145" s="35" t="s">
        <v>943</v>
      </c>
      <c r="M145" s="40" t="n">
        <v>124001</v>
      </c>
      <c r="N145" s="35" t="s">
        <v>149</v>
      </c>
      <c r="O145" s="41"/>
      <c r="P145" s="32" t="str">
        <f aca="false">IF(AND(S145=0,T145=0), "INACTIVE", "ACTIVE")</f>
        <v>INACTIVE</v>
      </c>
      <c r="Q145" s="33" t="n">
        <v>42463</v>
      </c>
      <c r="R145" s="32"/>
      <c r="S145" s="34" t="n">
        <f aca="false">AD145</f>
        <v>0</v>
      </c>
      <c r="T145" s="34" t="n">
        <f aca="false">AE145</f>
        <v>0</v>
      </c>
      <c r="U145" s="34" t="n">
        <f aca="false">SUM(S145:T145)</f>
        <v>0</v>
      </c>
      <c r="V145" s="8" t="n">
        <v>10</v>
      </c>
      <c r="W145" s="8" t="n">
        <v>2</v>
      </c>
      <c r="X145" s="8" t="n">
        <f aca="false">V145</f>
        <v>10</v>
      </c>
      <c r="Y145" s="8" t="n">
        <f aca="false">W145</f>
        <v>2</v>
      </c>
      <c r="Z145" s="8" t="n">
        <f aca="false">X145</f>
        <v>10</v>
      </c>
      <c r="AA145" s="8" t="n">
        <f aca="false">Y145</f>
        <v>2</v>
      </c>
      <c r="AB145" s="8" t="n">
        <f aca="false">Z145</f>
        <v>10</v>
      </c>
      <c r="AC145" s="8" t="n">
        <f aca="false">AA145</f>
        <v>2</v>
      </c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4.9" hidden="false" customHeight="false" outlineLevel="0" collapsed="false">
      <c r="A146" s="27" t="s">
        <v>27</v>
      </c>
      <c r="B146" s="28" t="n">
        <v>196</v>
      </c>
      <c r="C146" s="29" t="s">
        <v>944</v>
      </c>
      <c r="D146" s="29" t="s">
        <v>944</v>
      </c>
      <c r="E146" s="29" t="s">
        <v>29</v>
      </c>
      <c r="F146" s="29" t="s">
        <v>30</v>
      </c>
      <c r="G146" s="30"/>
      <c r="H146" s="29" t="s">
        <v>945</v>
      </c>
      <c r="I146" s="29" t="s">
        <v>946</v>
      </c>
      <c r="J146" s="29" t="s">
        <v>30</v>
      </c>
      <c r="K146" s="29" t="s">
        <v>947</v>
      </c>
      <c r="L146" s="29" t="s">
        <v>909</v>
      </c>
      <c r="M146" s="31" t="s">
        <v>948</v>
      </c>
      <c r="N146" s="29" t="s">
        <v>149</v>
      </c>
      <c r="O146" s="28"/>
      <c r="P146" s="32" t="str">
        <f aca="false">IF(AND(S146=0,T146=0), "INACTIVE", "ACTIVE")</f>
        <v>INACTIVE</v>
      </c>
      <c r="Q146" s="33" t="n">
        <v>42463</v>
      </c>
      <c r="R146" s="32"/>
      <c r="S146" s="34" t="n">
        <f aca="false">AD146</f>
        <v>0</v>
      </c>
      <c r="T146" s="34" t="n">
        <f aca="false">AE146</f>
        <v>0</v>
      </c>
      <c r="U146" s="34" t="n">
        <f aca="false">SUM(S146:T146)</f>
        <v>0</v>
      </c>
      <c r="V146" s="8" t="n">
        <v>10</v>
      </c>
      <c r="W146" s="8" t="n">
        <v>0</v>
      </c>
      <c r="X146" s="8" t="n">
        <f aca="false">V146</f>
        <v>10</v>
      </c>
      <c r="Y146" s="8" t="n">
        <f aca="false">W146</f>
        <v>0</v>
      </c>
      <c r="Z146" s="8" t="n">
        <f aca="false">X146</f>
        <v>10</v>
      </c>
      <c r="AA146" s="8" t="n">
        <f aca="false">Y146</f>
        <v>0</v>
      </c>
      <c r="AB146" s="8" t="n">
        <f aca="false">Z146</f>
        <v>10</v>
      </c>
      <c r="AC146" s="8" t="n">
        <f aca="false">AA146</f>
        <v>0</v>
      </c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4.9" hidden="false" customHeight="false" outlineLevel="0" collapsed="false">
      <c r="A147" s="27" t="s">
        <v>27</v>
      </c>
      <c r="B147" s="28" t="n">
        <v>197</v>
      </c>
      <c r="C147" s="29" t="s">
        <v>949</v>
      </c>
      <c r="D147" s="29" t="s">
        <v>949</v>
      </c>
      <c r="E147" s="29" t="s">
        <v>593</v>
      </c>
      <c r="F147" s="29" t="s">
        <v>30</v>
      </c>
      <c r="G147" s="30"/>
      <c r="H147" s="29" t="s">
        <v>950</v>
      </c>
      <c r="I147" s="29" t="s">
        <v>951</v>
      </c>
      <c r="J147" s="29" t="s">
        <v>30</v>
      </c>
      <c r="K147" s="29" t="s">
        <v>952</v>
      </c>
      <c r="L147" s="29" t="s">
        <v>953</v>
      </c>
      <c r="M147" s="31" t="s">
        <v>954</v>
      </c>
      <c r="N147" s="29" t="s">
        <v>149</v>
      </c>
      <c r="O147" s="28"/>
      <c r="P147" s="32" t="str">
        <f aca="false">IF(AND(S147=0,T147=0), "INACTIVE", "ACTIVE")</f>
        <v>INACTIVE</v>
      </c>
      <c r="Q147" s="33" t="n">
        <v>42463</v>
      </c>
      <c r="R147" s="32"/>
      <c r="S147" s="34" t="n">
        <f aca="false">AD147</f>
        <v>0</v>
      </c>
      <c r="T147" s="34" t="n">
        <f aca="false">AE147</f>
        <v>0</v>
      </c>
      <c r="U147" s="34" t="n">
        <f aca="false">SUM(S147:T147)</f>
        <v>0</v>
      </c>
      <c r="V147" s="8" t="n">
        <v>57</v>
      </c>
      <c r="W147" s="8" t="n">
        <v>1</v>
      </c>
      <c r="X147" s="8" t="n">
        <f aca="false">V147</f>
        <v>57</v>
      </c>
      <c r="Y147" s="8" t="n">
        <f aca="false">W147</f>
        <v>1</v>
      </c>
      <c r="Z147" s="8" t="n">
        <f aca="false">X147</f>
        <v>57</v>
      </c>
      <c r="AA147" s="8" t="n">
        <f aca="false">Y147</f>
        <v>1</v>
      </c>
      <c r="AB147" s="8" t="n">
        <f aca="false">Z147</f>
        <v>57</v>
      </c>
      <c r="AC147" s="8" t="n">
        <f aca="false">AA147</f>
        <v>1</v>
      </c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.9" hidden="false" customHeight="false" outlineLevel="0" collapsed="false">
      <c r="A148" s="27" t="s">
        <v>27</v>
      </c>
      <c r="B148" s="28" t="n">
        <v>199</v>
      </c>
      <c r="C148" s="29" t="s">
        <v>955</v>
      </c>
      <c r="D148" s="29" t="s">
        <v>956</v>
      </c>
      <c r="E148" s="29" t="s">
        <v>593</v>
      </c>
      <c r="F148" s="29" t="s">
        <v>30</v>
      </c>
      <c r="G148" s="30"/>
      <c r="H148" s="29" t="s">
        <v>957</v>
      </c>
      <c r="I148" s="29" t="s">
        <v>958</v>
      </c>
      <c r="J148" s="29" t="s">
        <v>959</v>
      </c>
      <c r="K148" s="29" t="s">
        <v>960</v>
      </c>
      <c r="L148" s="29" t="s">
        <v>186</v>
      </c>
      <c r="M148" s="31" t="s">
        <v>961</v>
      </c>
      <c r="N148" s="29" t="s">
        <v>157</v>
      </c>
      <c r="O148" s="28"/>
      <c r="P148" s="32" t="str">
        <f aca="false">IF(AND(S148=0,T148=0), "INACTIVE", "ACTIVE")</f>
        <v>INACTIVE</v>
      </c>
      <c r="Q148" s="33" t="n">
        <v>42463</v>
      </c>
      <c r="R148" s="32"/>
      <c r="S148" s="34" t="n">
        <f aca="false">AD148</f>
        <v>0</v>
      </c>
      <c r="T148" s="34" t="n">
        <f aca="false">AE148</f>
        <v>0</v>
      </c>
      <c r="U148" s="34" t="n">
        <f aca="false">SUM(S148:T148)</f>
        <v>0</v>
      </c>
      <c r="V148" s="8" t="n">
        <v>34</v>
      </c>
      <c r="W148" s="8" t="n">
        <v>0</v>
      </c>
      <c r="X148" s="8" t="n">
        <f aca="false">V148</f>
        <v>34</v>
      </c>
      <c r="Y148" s="8" t="n">
        <f aca="false">W148</f>
        <v>0</v>
      </c>
      <c r="Z148" s="8" t="n">
        <f aca="false">X148</f>
        <v>34</v>
      </c>
      <c r="AA148" s="8" t="n">
        <f aca="false">Y148</f>
        <v>0</v>
      </c>
      <c r="AB148" s="8" t="n">
        <f aca="false">Z148</f>
        <v>34</v>
      </c>
      <c r="AC148" s="8" t="n">
        <f aca="false">AA148</f>
        <v>0</v>
      </c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9" hidden="false" customHeight="false" outlineLevel="0" collapsed="false">
      <c r="A149" s="27" t="s">
        <v>27</v>
      </c>
      <c r="B149" s="28" t="n">
        <v>200</v>
      </c>
      <c r="C149" s="29" t="s">
        <v>962</v>
      </c>
      <c r="D149" s="29" t="s">
        <v>962</v>
      </c>
      <c r="E149" s="29" t="s">
        <v>593</v>
      </c>
      <c r="F149" s="29" t="s">
        <v>30</v>
      </c>
      <c r="G149" s="30"/>
      <c r="H149" s="29" t="s">
        <v>963</v>
      </c>
      <c r="I149" s="29" t="s">
        <v>964</v>
      </c>
      <c r="J149" s="29" t="s">
        <v>30</v>
      </c>
      <c r="K149" s="29" t="s">
        <v>965</v>
      </c>
      <c r="L149" s="29" t="s">
        <v>966</v>
      </c>
      <c r="M149" s="31" t="s">
        <v>967</v>
      </c>
      <c r="N149" s="29" t="s">
        <v>157</v>
      </c>
      <c r="O149" s="28"/>
      <c r="P149" s="32" t="str">
        <f aca="false">IF(AND(S149=0,T149=0), "INACTIVE", "ACTIVE")</f>
        <v>INACTIVE</v>
      </c>
      <c r="Q149" s="33" t="n">
        <v>42463</v>
      </c>
      <c r="R149" s="32"/>
      <c r="S149" s="34" t="n">
        <f aca="false">AD149</f>
        <v>0</v>
      </c>
      <c r="T149" s="34" t="n">
        <f aca="false">AE149</f>
        <v>0</v>
      </c>
      <c r="U149" s="34" t="n">
        <f aca="false">SUM(S149:T149)</f>
        <v>0</v>
      </c>
      <c r="V149" s="8" t="n">
        <v>35</v>
      </c>
      <c r="W149" s="8" t="n">
        <v>6</v>
      </c>
      <c r="X149" s="8" t="n">
        <f aca="false">V149</f>
        <v>35</v>
      </c>
      <c r="Y149" s="8" t="n">
        <f aca="false">W149</f>
        <v>6</v>
      </c>
      <c r="Z149" s="8" t="n">
        <f aca="false">X149</f>
        <v>35</v>
      </c>
      <c r="AA149" s="8" t="n">
        <f aca="false">Y149</f>
        <v>6</v>
      </c>
      <c r="AB149" s="8" t="n">
        <f aca="false">Z149</f>
        <v>35</v>
      </c>
      <c r="AC149" s="8" t="n">
        <f aca="false">AA149</f>
        <v>6</v>
      </c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9" hidden="false" customHeight="false" outlineLevel="0" collapsed="false">
      <c r="A150" s="27" t="s">
        <v>27</v>
      </c>
      <c r="B150" s="28" t="n">
        <v>202</v>
      </c>
      <c r="C150" s="29" t="s">
        <v>968</v>
      </c>
      <c r="D150" s="29" t="s">
        <v>968</v>
      </c>
      <c r="E150" s="29" t="s">
        <v>29</v>
      </c>
      <c r="F150" s="29" t="s">
        <v>30</v>
      </c>
      <c r="G150" s="30"/>
      <c r="H150" s="29" t="s">
        <v>969</v>
      </c>
      <c r="I150" s="29" t="s">
        <v>816</v>
      </c>
      <c r="J150" s="29" t="s">
        <v>970</v>
      </c>
      <c r="K150" s="29" t="s">
        <v>971</v>
      </c>
      <c r="L150" s="29" t="s">
        <v>162</v>
      </c>
      <c r="M150" s="31" t="s">
        <v>972</v>
      </c>
      <c r="N150" s="29" t="s">
        <v>157</v>
      </c>
      <c r="O150" s="28"/>
      <c r="P150" s="32" t="str">
        <f aca="false">IF(AND(S150=0,T150=0), "INACTIVE", "ACTIVE")</f>
        <v>INACTIVE</v>
      </c>
      <c r="Q150" s="33" t="n">
        <v>42463</v>
      </c>
      <c r="R150" s="32"/>
      <c r="S150" s="34" t="n">
        <f aca="false">AD150</f>
        <v>0</v>
      </c>
      <c r="T150" s="34" t="n">
        <f aca="false">AE150</f>
        <v>0</v>
      </c>
      <c r="U150" s="34" t="n">
        <f aca="false">SUM(S150:T150)</f>
        <v>0</v>
      </c>
      <c r="V150" s="8" t="n">
        <v>16</v>
      </c>
      <c r="W150" s="8" t="n">
        <v>0</v>
      </c>
      <c r="X150" s="8" t="n">
        <f aca="false">V150</f>
        <v>16</v>
      </c>
      <c r="Y150" s="8" t="n">
        <f aca="false">W150</f>
        <v>0</v>
      </c>
      <c r="Z150" s="8" t="n">
        <f aca="false">X150</f>
        <v>16</v>
      </c>
      <c r="AA150" s="8" t="n">
        <f aca="false">Y150</f>
        <v>0</v>
      </c>
      <c r="AB150" s="8" t="n">
        <f aca="false">Z150</f>
        <v>16</v>
      </c>
      <c r="AC150" s="8" t="n">
        <f aca="false">AA150</f>
        <v>0</v>
      </c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9" hidden="false" customHeight="false" outlineLevel="0" collapsed="false">
      <c r="A151" s="27" t="s">
        <v>27</v>
      </c>
      <c r="B151" s="28" t="n">
        <v>203</v>
      </c>
      <c r="C151" s="29" t="s">
        <v>973</v>
      </c>
      <c r="D151" s="29" t="s">
        <v>974</v>
      </c>
      <c r="E151" s="29" t="s">
        <v>29</v>
      </c>
      <c r="F151" s="29" t="s">
        <v>30</v>
      </c>
      <c r="G151" s="30"/>
      <c r="H151" s="29" t="s">
        <v>975</v>
      </c>
      <c r="I151" s="29" t="s">
        <v>976</v>
      </c>
      <c r="J151" s="29" t="s">
        <v>977</v>
      </c>
      <c r="K151" s="29" t="s">
        <v>978</v>
      </c>
      <c r="L151" s="29" t="s">
        <v>175</v>
      </c>
      <c r="M151" s="31" t="s">
        <v>30</v>
      </c>
      <c r="N151" s="29" t="s">
        <v>157</v>
      </c>
      <c r="O151" s="28"/>
      <c r="P151" s="32" t="str">
        <f aca="false">IF(AND(S151=0,T151=0), "INACTIVE", "ACTIVE")</f>
        <v>INACTIVE</v>
      </c>
      <c r="Q151" s="33" t="n">
        <v>42463</v>
      </c>
      <c r="R151" s="32"/>
      <c r="S151" s="34" t="n">
        <f aca="false">AD151</f>
        <v>0</v>
      </c>
      <c r="T151" s="34" t="n">
        <f aca="false">AE151</f>
        <v>0</v>
      </c>
      <c r="U151" s="34" t="n">
        <f aca="false">SUM(S151:T151)</f>
        <v>0</v>
      </c>
      <c r="V151" s="8" t="n">
        <v>14</v>
      </c>
      <c r="W151" s="8" t="n">
        <v>0</v>
      </c>
      <c r="X151" s="8" t="n">
        <f aca="false">V151</f>
        <v>14</v>
      </c>
      <c r="Y151" s="8" t="n">
        <f aca="false">W151</f>
        <v>0</v>
      </c>
      <c r="Z151" s="8" t="n">
        <f aca="false">X151</f>
        <v>14</v>
      </c>
      <c r="AA151" s="8" t="n">
        <f aca="false">Y151</f>
        <v>0</v>
      </c>
      <c r="AB151" s="8" t="n">
        <f aca="false">Z151</f>
        <v>14</v>
      </c>
      <c r="AC151" s="8" t="n">
        <f aca="false">AA151</f>
        <v>0</v>
      </c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9" hidden="false" customHeight="false" outlineLevel="0" collapsed="false">
      <c r="A152" s="27" t="s">
        <v>27</v>
      </c>
      <c r="B152" s="28" t="n">
        <v>204</v>
      </c>
      <c r="C152" s="29" t="s">
        <v>979</v>
      </c>
      <c r="D152" s="29" t="s">
        <v>979</v>
      </c>
      <c r="E152" s="29" t="s">
        <v>29</v>
      </c>
      <c r="F152" s="29" t="s">
        <v>30</v>
      </c>
      <c r="G152" s="30"/>
      <c r="H152" s="29" t="s">
        <v>980</v>
      </c>
      <c r="I152" s="29" t="s">
        <v>981</v>
      </c>
      <c r="J152" s="29" t="s">
        <v>982</v>
      </c>
      <c r="K152" s="29" t="s">
        <v>978</v>
      </c>
      <c r="L152" s="29" t="s">
        <v>175</v>
      </c>
      <c r="M152" s="31" t="s">
        <v>30</v>
      </c>
      <c r="N152" s="29" t="s">
        <v>157</v>
      </c>
      <c r="O152" s="28"/>
      <c r="P152" s="32" t="str">
        <f aca="false">IF(AND(S152=0,T152=0), "INACTIVE", "ACTIVE")</f>
        <v>INACTIVE</v>
      </c>
      <c r="Q152" s="33" t="n">
        <v>42463</v>
      </c>
      <c r="R152" s="32"/>
      <c r="S152" s="34" t="n">
        <f aca="false">AD152</f>
        <v>0</v>
      </c>
      <c r="T152" s="34" t="n">
        <f aca="false">AE152</f>
        <v>0</v>
      </c>
      <c r="U152" s="34" t="n">
        <f aca="false">SUM(S152:T152)</f>
        <v>0</v>
      </c>
      <c r="V152" s="8" t="n">
        <v>10</v>
      </c>
      <c r="W152" s="8" t="n">
        <v>0</v>
      </c>
      <c r="X152" s="8" t="n">
        <f aca="false">V152</f>
        <v>10</v>
      </c>
      <c r="Y152" s="8" t="n">
        <f aca="false">W152</f>
        <v>0</v>
      </c>
      <c r="Z152" s="8" t="n">
        <f aca="false">X152</f>
        <v>10</v>
      </c>
      <c r="AA152" s="8" t="n">
        <f aca="false">Y152</f>
        <v>0</v>
      </c>
      <c r="AB152" s="8" t="n">
        <f aca="false">Z152</f>
        <v>10</v>
      </c>
      <c r="AC152" s="8" t="n">
        <f aca="false">AA152</f>
        <v>0</v>
      </c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9" hidden="false" customHeight="false" outlineLevel="0" collapsed="false">
      <c r="A153" s="27" t="s">
        <v>27</v>
      </c>
      <c r="B153" s="28" t="n">
        <v>205</v>
      </c>
      <c r="C153" s="29" t="s">
        <v>983</v>
      </c>
      <c r="D153" s="29" t="s">
        <v>983</v>
      </c>
      <c r="E153" s="29" t="s">
        <v>593</v>
      </c>
      <c r="F153" s="29" t="s">
        <v>30</v>
      </c>
      <c r="G153" s="30"/>
      <c r="H153" s="35" t="s">
        <v>984</v>
      </c>
      <c r="I153" s="29" t="s">
        <v>985</v>
      </c>
      <c r="J153" s="29" t="s">
        <v>30</v>
      </c>
      <c r="K153" s="35" t="s">
        <v>986</v>
      </c>
      <c r="L153" s="35" t="s">
        <v>987</v>
      </c>
      <c r="M153" s="40" t="n">
        <v>827009</v>
      </c>
      <c r="N153" s="35" t="s">
        <v>208</v>
      </c>
      <c r="O153" s="28"/>
      <c r="P153" s="32" t="str">
        <f aca="false">IF(AND(S153=0,T153=0), "INACTIVE", "ACTIVE")</f>
        <v>INACTIVE</v>
      </c>
      <c r="Q153" s="33" t="n">
        <v>42463</v>
      </c>
      <c r="R153" s="32"/>
      <c r="S153" s="34" t="n">
        <f aca="false">AD153</f>
        <v>0</v>
      </c>
      <c r="T153" s="34" t="n">
        <f aca="false">AE153</f>
        <v>0</v>
      </c>
      <c r="U153" s="34" t="n">
        <f aca="false">SUM(S153:T153)</f>
        <v>0</v>
      </c>
      <c r="V153" s="8" t="n">
        <v>20</v>
      </c>
      <c r="W153" s="8" t="n">
        <v>0</v>
      </c>
      <c r="X153" s="8" t="n">
        <f aca="false">V153</f>
        <v>20</v>
      </c>
      <c r="Y153" s="8" t="n">
        <f aca="false">W153</f>
        <v>0</v>
      </c>
      <c r="Z153" s="8" t="n">
        <f aca="false">X153</f>
        <v>20</v>
      </c>
      <c r="AA153" s="8" t="n">
        <f aca="false">Y153</f>
        <v>0</v>
      </c>
      <c r="AB153" s="8" t="n">
        <f aca="false">Z153</f>
        <v>20</v>
      </c>
      <c r="AC153" s="8" t="n">
        <f aca="false">AA153</f>
        <v>0</v>
      </c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9" hidden="false" customHeight="false" outlineLevel="0" collapsed="false">
      <c r="A154" s="27" t="s">
        <v>27</v>
      </c>
      <c r="B154" s="28" t="n">
        <v>206</v>
      </c>
      <c r="C154" s="29" t="s">
        <v>988</v>
      </c>
      <c r="D154" s="29" t="s">
        <v>988</v>
      </c>
      <c r="E154" s="29" t="s">
        <v>593</v>
      </c>
      <c r="F154" s="29" t="s">
        <v>30</v>
      </c>
      <c r="G154" s="30"/>
      <c r="H154" s="29" t="s">
        <v>989</v>
      </c>
      <c r="I154" s="29" t="s">
        <v>990</v>
      </c>
      <c r="J154" s="29" t="s">
        <v>991</v>
      </c>
      <c r="K154" s="29" t="s">
        <v>992</v>
      </c>
      <c r="L154" s="29" t="s">
        <v>993</v>
      </c>
      <c r="M154" s="31" t="s">
        <v>30</v>
      </c>
      <c r="N154" s="29" t="s">
        <v>208</v>
      </c>
      <c r="O154" s="28" t="n">
        <v>9304963827</v>
      </c>
      <c r="P154" s="32" t="str">
        <f aca="false">IF(AND(S154=0,T154=0), "INACTIVE", "ACTIVE")</f>
        <v>INACTIVE</v>
      </c>
      <c r="Q154" s="33" t="n">
        <v>42463</v>
      </c>
      <c r="R154" s="32"/>
      <c r="S154" s="34" t="n">
        <f aca="false">AD154</f>
        <v>0</v>
      </c>
      <c r="T154" s="34" t="n">
        <f aca="false">AE154</f>
        <v>0</v>
      </c>
      <c r="U154" s="34" t="n">
        <f aca="false">SUM(S154:T154)</f>
        <v>0</v>
      </c>
      <c r="V154" s="8" t="n">
        <v>30</v>
      </c>
      <c r="W154" s="8" t="n">
        <v>5</v>
      </c>
      <c r="X154" s="8" t="n">
        <f aca="false">V154</f>
        <v>30</v>
      </c>
      <c r="Y154" s="8" t="n">
        <f aca="false">W154</f>
        <v>5</v>
      </c>
      <c r="Z154" s="8" t="n">
        <f aca="false">X154</f>
        <v>30</v>
      </c>
      <c r="AA154" s="8" t="n">
        <f aca="false">Y154</f>
        <v>5</v>
      </c>
      <c r="AB154" s="8" t="n">
        <f aca="false">Z154</f>
        <v>30</v>
      </c>
      <c r="AC154" s="8" t="n">
        <f aca="false">AA154</f>
        <v>5</v>
      </c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4.9" hidden="false" customHeight="false" outlineLevel="0" collapsed="false">
      <c r="A155" s="27" t="s">
        <v>27</v>
      </c>
      <c r="B155" s="28" t="n">
        <v>207</v>
      </c>
      <c r="C155" s="29" t="s">
        <v>994</v>
      </c>
      <c r="D155" s="29" t="s">
        <v>994</v>
      </c>
      <c r="E155" s="29" t="s">
        <v>593</v>
      </c>
      <c r="F155" s="29" t="s">
        <v>30</v>
      </c>
      <c r="G155" s="30"/>
      <c r="H155" s="29" t="s">
        <v>995</v>
      </c>
      <c r="I155" s="29" t="s">
        <v>996</v>
      </c>
      <c r="J155" s="29" t="s">
        <v>30</v>
      </c>
      <c r="K155" s="29" t="s">
        <v>997</v>
      </c>
      <c r="L155" s="29" t="s">
        <v>998</v>
      </c>
      <c r="M155" s="31" t="s">
        <v>999</v>
      </c>
      <c r="N155" s="29" t="s">
        <v>208</v>
      </c>
      <c r="O155" s="28" t="n">
        <v>9955182338</v>
      </c>
      <c r="P155" s="32" t="str">
        <f aca="false">IF(AND(S155=0,T155=0), "INACTIVE", "ACTIVE")</f>
        <v>INACTIVE</v>
      </c>
      <c r="Q155" s="33" t="n">
        <v>42463</v>
      </c>
      <c r="R155" s="32"/>
      <c r="S155" s="34" t="n">
        <f aca="false">AD155</f>
        <v>0</v>
      </c>
      <c r="T155" s="34" t="n">
        <f aca="false">AE155</f>
        <v>0</v>
      </c>
      <c r="U155" s="34" t="n">
        <f aca="false">SUM(S155:T155)</f>
        <v>0</v>
      </c>
      <c r="V155" s="8" t="n">
        <v>15</v>
      </c>
      <c r="W155" s="8" t="n">
        <v>0</v>
      </c>
      <c r="X155" s="8" t="n">
        <f aca="false">V155</f>
        <v>15</v>
      </c>
      <c r="Y155" s="8" t="n">
        <f aca="false">W155</f>
        <v>0</v>
      </c>
      <c r="Z155" s="8" t="n">
        <f aca="false">X155</f>
        <v>15</v>
      </c>
      <c r="AA155" s="8" t="n">
        <f aca="false">Y155</f>
        <v>0</v>
      </c>
      <c r="AB155" s="8" t="n">
        <f aca="false">Z155</f>
        <v>15</v>
      </c>
      <c r="AC155" s="8" t="n">
        <f aca="false">AA155</f>
        <v>0</v>
      </c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4.9" hidden="false" customHeight="false" outlineLevel="0" collapsed="false">
      <c r="A156" s="27" t="s">
        <v>27</v>
      </c>
      <c r="B156" s="28" t="n">
        <v>211</v>
      </c>
      <c r="C156" s="29" t="s">
        <v>1000</v>
      </c>
      <c r="D156" s="29" t="s">
        <v>1000</v>
      </c>
      <c r="E156" s="29" t="s">
        <v>593</v>
      </c>
      <c r="F156" s="29" t="s">
        <v>30</v>
      </c>
      <c r="G156" s="30"/>
      <c r="H156" s="29" t="s">
        <v>1001</v>
      </c>
      <c r="I156" s="29" t="s">
        <v>1002</v>
      </c>
      <c r="J156" s="29" t="s">
        <v>1003</v>
      </c>
      <c r="K156" s="29" t="s">
        <v>1004</v>
      </c>
      <c r="L156" s="29" t="s">
        <v>1005</v>
      </c>
      <c r="M156" s="31" t="s">
        <v>1006</v>
      </c>
      <c r="N156" s="29" t="s">
        <v>208</v>
      </c>
      <c r="O156" s="28"/>
      <c r="P156" s="32" t="str">
        <f aca="false">IF(AND(S156=0,T156=0), "INACTIVE", "ACTIVE")</f>
        <v>INACTIVE</v>
      </c>
      <c r="Q156" s="33" t="n">
        <v>42463</v>
      </c>
      <c r="R156" s="32"/>
      <c r="S156" s="34" t="n">
        <f aca="false">AD156</f>
        <v>0</v>
      </c>
      <c r="T156" s="34" t="n">
        <f aca="false">AE156</f>
        <v>0</v>
      </c>
      <c r="U156" s="34" t="n">
        <f aca="false">SUM(S156:T156)</f>
        <v>0</v>
      </c>
      <c r="V156" s="8" t="n">
        <v>35</v>
      </c>
      <c r="W156" s="8" t="n">
        <v>0</v>
      </c>
      <c r="X156" s="8" t="n">
        <f aca="false">V156</f>
        <v>35</v>
      </c>
      <c r="Y156" s="8" t="n">
        <f aca="false">W156</f>
        <v>0</v>
      </c>
      <c r="Z156" s="8" t="n">
        <f aca="false">X156</f>
        <v>35</v>
      </c>
      <c r="AA156" s="8" t="n">
        <f aca="false">Y156</f>
        <v>0</v>
      </c>
      <c r="AB156" s="8" t="n">
        <f aca="false">Z156</f>
        <v>35</v>
      </c>
      <c r="AC156" s="8" t="n">
        <f aca="false">AA156</f>
        <v>0</v>
      </c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4.9" hidden="false" customHeight="false" outlineLevel="0" collapsed="false">
      <c r="A157" s="27" t="s">
        <v>27</v>
      </c>
      <c r="B157" s="28" t="n">
        <v>212</v>
      </c>
      <c r="C157" s="29" t="s">
        <v>1007</v>
      </c>
      <c r="D157" s="29" t="s">
        <v>1007</v>
      </c>
      <c r="E157" s="29" t="s">
        <v>704</v>
      </c>
      <c r="F157" s="29" t="s">
        <v>30</v>
      </c>
      <c r="G157" s="30"/>
      <c r="H157" s="29" t="s">
        <v>1008</v>
      </c>
      <c r="I157" s="29" t="s">
        <v>1009</v>
      </c>
      <c r="J157" s="29" t="s">
        <v>30</v>
      </c>
      <c r="K157" s="29" t="s">
        <v>1010</v>
      </c>
      <c r="L157" s="29" t="s">
        <v>1011</v>
      </c>
      <c r="M157" s="31" t="s">
        <v>1012</v>
      </c>
      <c r="N157" s="29" t="s">
        <v>208</v>
      </c>
      <c r="O157" s="28"/>
      <c r="P157" s="32" t="str">
        <f aca="false">IF(AND(S157=0,T157=0), "INACTIVE", "ACTIVE")</f>
        <v>INACTIVE</v>
      </c>
      <c r="Q157" s="33" t="n">
        <v>42463</v>
      </c>
      <c r="R157" s="32"/>
      <c r="S157" s="34" t="n">
        <f aca="false">AD157</f>
        <v>0</v>
      </c>
      <c r="T157" s="34" t="n">
        <f aca="false">AE157</f>
        <v>0</v>
      </c>
      <c r="U157" s="34" t="n">
        <f aca="false">SUM(S157:T157)</f>
        <v>0</v>
      </c>
      <c r="V157" s="8" t="n">
        <v>125</v>
      </c>
      <c r="W157" s="8" t="n">
        <v>10</v>
      </c>
      <c r="X157" s="8" t="n">
        <f aca="false">V157</f>
        <v>125</v>
      </c>
      <c r="Y157" s="8" t="n">
        <f aca="false">W157</f>
        <v>10</v>
      </c>
      <c r="Z157" s="8" t="n">
        <f aca="false">X157</f>
        <v>125</v>
      </c>
      <c r="AA157" s="8" t="n">
        <f aca="false">Y157</f>
        <v>10</v>
      </c>
      <c r="AB157" s="8" t="n">
        <f aca="false">Z157</f>
        <v>125</v>
      </c>
      <c r="AC157" s="8" t="n">
        <f aca="false">AA157</f>
        <v>10</v>
      </c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4.9" hidden="false" customHeight="false" outlineLevel="0" collapsed="false">
      <c r="A158" s="27" t="s">
        <v>27</v>
      </c>
      <c r="B158" s="28" t="n">
        <v>213</v>
      </c>
      <c r="C158" s="29" t="s">
        <v>1013</v>
      </c>
      <c r="D158" s="29" t="s">
        <v>1013</v>
      </c>
      <c r="E158" s="29" t="s">
        <v>593</v>
      </c>
      <c r="F158" s="29" t="s">
        <v>30</v>
      </c>
      <c r="G158" s="30"/>
      <c r="H158" s="29" t="s">
        <v>1014</v>
      </c>
      <c r="I158" s="29" t="s">
        <v>1015</v>
      </c>
      <c r="J158" s="29" t="s">
        <v>1016</v>
      </c>
      <c r="K158" s="29" t="s">
        <v>1017</v>
      </c>
      <c r="L158" s="29" t="s">
        <v>1018</v>
      </c>
      <c r="M158" s="31" t="s">
        <v>30</v>
      </c>
      <c r="N158" s="29" t="s">
        <v>208</v>
      </c>
      <c r="O158" s="28"/>
      <c r="P158" s="32" t="str">
        <f aca="false">IF(AND(S158=0,T158=0), "INACTIVE", "ACTIVE")</f>
        <v>INACTIVE</v>
      </c>
      <c r="Q158" s="33" t="n">
        <v>42463</v>
      </c>
      <c r="R158" s="32"/>
      <c r="S158" s="34" t="n">
        <f aca="false">AD158</f>
        <v>0</v>
      </c>
      <c r="T158" s="34" t="n">
        <f aca="false">AE158</f>
        <v>0</v>
      </c>
      <c r="U158" s="34" t="n">
        <f aca="false">SUM(S158:T158)</f>
        <v>0</v>
      </c>
      <c r="V158" s="8" t="n">
        <v>15</v>
      </c>
      <c r="W158" s="8" t="n">
        <v>2</v>
      </c>
      <c r="X158" s="8" t="n">
        <f aca="false">V158</f>
        <v>15</v>
      </c>
      <c r="Y158" s="8" t="n">
        <f aca="false">W158</f>
        <v>2</v>
      </c>
      <c r="Z158" s="8" t="n">
        <f aca="false">X158</f>
        <v>15</v>
      </c>
      <c r="AA158" s="8" t="n">
        <f aca="false">Y158</f>
        <v>2</v>
      </c>
      <c r="AB158" s="8" t="n">
        <f aca="false">Z158</f>
        <v>15</v>
      </c>
      <c r="AC158" s="8" t="n">
        <f aca="false">AA158</f>
        <v>2</v>
      </c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4.9" hidden="false" customHeight="false" outlineLevel="0" collapsed="false">
      <c r="A159" s="27" t="s">
        <v>27</v>
      </c>
      <c r="B159" s="28" t="n">
        <v>214</v>
      </c>
      <c r="C159" s="29" t="s">
        <v>1019</v>
      </c>
      <c r="D159" s="29" t="s">
        <v>1019</v>
      </c>
      <c r="E159" s="29" t="s">
        <v>593</v>
      </c>
      <c r="F159" s="29" t="s">
        <v>30</v>
      </c>
      <c r="G159" s="30"/>
      <c r="H159" s="29" t="s">
        <v>1020</v>
      </c>
      <c r="I159" s="29" t="s">
        <v>1021</v>
      </c>
      <c r="J159" s="29" t="s">
        <v>1022</v>
      </c>
      <c r="K159" s="29" t="s">
        <v>1023</v>
      </c>
      <c r="L159" s="29" t="s">
        <v>1024</v>
      </c>
      <c r="M159" s="31" t="s">
        <v>1025</v>
      </c>
      <c r="N159" s="29" t="s">
        <v>208</v>
      </c>
      <c r="O159" s="28" t="n">
        <v>9771491054</v>
      </c>
      <c r="P159" s="32" t="str">
        <f aca="false">IF(AND(S159=0,T159=0), "INACTIVE", "ACTIVE")</f>
        <v>INACTIVE</v>
      </c>
      <c r="Q159" s="33" t="n">
        <v>42463</v>
      </c>
      <c r="R159" s="32"/>
      <c r="S159" s="34" t="n">
        <f aca="false">AD159</f>
        <v>0</v>
      </c>
      <c r="T159" s="34" t="n">
        <f aca="false">AE159</f>
        <v>0</v>
      </c>
      <c r="U159" s="34" t="n">
        <f aca="false">SUM(S159:T159)</f>
        <v>0</v>
      </c>
      <c r="V159" s="8" t="n">
        <v>52</v>
      </c>
      <c r="W159" s="8" t="n">
        <v>4</v>
      </c>
      <c r="X159" s="8" t="n">
        <f aca="false">V159</f>
        <v>52</v>
      </c>
      <c r="Y159" s="8" t="n">
        <f aca="false">W159</f>
        <v>4</v>
      </c>
      <c r="Z159" s="8" t="n">
        <f aca="false">X159</f>
        <v>52</v>
      </c>
      <c r="AA159" s="8" t="n">
        <f aca="false">Y159</f>
        <v>4</v>
      </c>
      <c r="AB159" s="8" t="n">
        <f aca="false">Z159</f>
        <v>52</v>
      </c>
      <c r="AC159" s="8" t="n">
        <f aca="false">AA159</f>
        <v>4</v>
      </c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9" hidden="false" customHeight="false" outlineLevel="0" collapsed="false">
      <c r="A160" s="27" t="s">
        <v>27</v>
      </c>
      <c r="B160" s="28" t="n">
        <v>217</v>
      </c>
      <c r="C160" s="29" t="s">
        <v>1026</v>
      </c>
      <c r="D160" s="29" t="s">
        <v>1026</v>
      </c>
      <c r="E160" s="29" t="s">
        <v>29</v>
      </c>
      <c r="F160" s="29" t="s">
        <v>30</v>
      </c>
      <c r="G160" s="30"/>
      <c r="H160" s="29" t="s">
        <v>1027</v>
      </c>
      <c r="I160" s="29" t="s">
        <v>1028</v>
      </c>
      <c r="J160" s="29" t="s">
        <v>1029</v>
      </c>
      <c r="K160" s="29" t="s">
        <v>1030</v>
      </c>
      <c r="L160" s="29" t="s">
        <v>1031</v>
      </c>
      <c r="M160" s="31" t="s">
        <v>1032</v>
      </c>
      <c r="N160" s="29" t="s">
        <v>208</v>
      </c>
      <c r="O160" s="28" t="n">
        <v>9939121525</v>
      </c>
      <c r="P160" s="32" t="str">
        <f aca="false">IF(AND(S160=0,T160=0), "INACTIVE", "ACTIVE")</f>
        <v>INACTIVE</v>
      </c>
      <c r="Q160" s="33" t="n">
        <v>42463</v>
      </c>
      <c r="R160" s="32"/>
      <c r="S160" s="34" t="n">
        <f aca="false">AD160</f>
        <v>0</v>
      </c>
      <c r="T160" s="34" t="n">
        <f aca="false">AE160</f>
        <v>0</v>
      </c>
      <c r="U160" s="34" t="n">
        <f aca="false">SUM(S160:T160)</f>
        <v>0</v>
      </c>
      <c r="V160" s="8" t="n">
        <v>12</v>
      </c>
      <c r="W160" s="8" t="n">
        <v>2</v>
      </c>
      <c r="X160" s="8" t="n">
        <f aca="false">V160</f>
        <v>12</v>
      </c>
      <c r="Y160" s="8" t="n">
        <f aca="false">W160</f>
        <v>2</v>
      </c>
      <c r="Z160" s="8" t="n">
        <f aca="false">X160</f>
        <v>12</v>
      </c>
      <c r="AA160" s="8" t="n">
        <f aca="false">Y160</f>
        <v>2</v>
      </c>
      <c r="AB160" s="8" t="n">
        <f aca="false">Z160</f>
        <v>12</v>
      </c>
      <c r="AC160" s="8" t="n">
        <f aca="false">AA160</f>
        <v>2</v>
      </c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9" hidden="false" customHeight="false" outlineLevel="0" collapsed="false">
      <c r="A161" s="27" t="s">
        <v>27</v>
      </c>
      <c r="B161" s="28" t="n">
        <v>218</v>
      </c>
      <c r="C161" s="29" t="s">
        <v>1033</v>
      </c>
      <c r="D161" s="29" t="s">
        <v>1033</v>
      </c>
      <c r="E161" s="29" t="s">
        <v>593</v>
      </c>
      <c r="F161" s="29" t="s">
        <v>30</v>
      </c>
      <c r="G161" s="30"/>
      <c r="H161" s="29" t="s">
        <v>1034</v>
      </c>
      <c r="I161" s="29" t="s">
        <v>1035</v>
      </c>
      <c r="J161" s="29" t="s">
        <v>1036</v>
      </c>
      <c r="K161" s="29" t="s">
        <v>1037</v>
      </c>
      <c r="L161" s="29" t="s">
        <v>1038</v>
      </c>
      <c r="M161" s="31" t="s">
        <v>1039</v>
      </c>
      <c r="N161" s="3" t="s">
        <v>228</v>
      </c>
      <c r="O161" s="28" t="n">
        <v>9342662074</v>
      </c>
      <c r="P161" s="32" t="str">
        <f aca="false">IF(AND(S161=0,T161=0), "INACTIVE", "ACTIVE")</f>
        <v>INACTIVE</v>
      </c>
      <c r="Q161" s="33" t="n">
        <v>42463</v>
      </c>
      <c r="R161" s="32"/>
      <c r="S161" s="34" t="n">
        <f aca="false">AD161</f>
        <v>0</v>
      </c>
      <c r="T161" s="34" t="n">
        <f aca="false">AE161</f>
        <v>0</v>
      </c>
      <c r="U161" s="34" t="n">
        <f aca="false">SUM(S161:T161)</f>
        <v>0</v>
      </c>
      <c r="V161" s="8" t="n">
        <v>37</v>
      </c>
      <c r="W161" s="8" t="n">
        <v>55</v>
      </c>
      <c r="X161" s="8" t="n">
        <f aca="false">V161</f>
        <v>37</v>
      </c>
      <c r="Y161" s="8" t="n">
        <f aca="false">W161</f>
        <v>55</v>
      </c>
      <c r="Z161" s="8" t="n">
        <f aca="false">X161</f>
        <v>37</v>
      </c>
      <c r="AA161" s="8" t="n">
        <f aca="false">Y161</f>
        <v>55</v>
      </c>
      <c r="AB161" s="8" t="n">
        <v>34</v>
      </c>
      <c r="AC161" s="8" t="n">
        <v>58</v>
      </c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9" hidden="false" customHeight="false" outlineLevel="0" collapsed="false">
      <c r="A162" s="27" t="s">
        <v>27</v>
      </c>
      <c r="B162" s="28" t="n">
        <v>220</v>
      </c>
      <c r="C162" s="29" t="s">
        <v>1040</v>
      </c>
      <c r="D162" s="27" t="s">
        <v>1040</v>
      </c>
      <c r="E162" s="29" t="s">
        <v>29</v>
      </c>
      <c r="F162" s="29" t="s">
        <v>30</v>
      </c>
      <c r="G162" s="30"/>
      <c r="H162" s="29" t="s">
        <v>1041</v>
      </c>
      <c r="I162" s="29" t="s">
        <v>1042</v>
      </c>
      <c r="J162" s="29" t="s">
        <v>1043</v>
      </c>
      <c r="K162" s="29" t="s">
        <v>1044</v>
      </c>
      <c r="L162" s="29" t="s">
        <v>1045</v>
      </c>
      <c r="M162" s="31" t="s">
        <v>1046</v>
      </c>
      <c r="N162" s="3" t="s">
        <v>228</v>
      </c>
      <c r="O162" s="28"/>
      <c r="P162" s="32" t="str">
        <f aca="false">IF(AND(S162=0,T162=0), "INACTIVE", "ACTIVE")</f>
        <v>INACTIVE</v>
      </c>
      <c r="Q162" s="33" t="n">
        <v>42463</v>
      </c>
      <c r="R162" s="32"/>
      <c r="S162" s="34" t="n">
        <f aca="false">AD162</f>
        <v>0</v>
      </c>
      <c r="T162" s="34" t="n">
        <f aca="false">AE162</f>
        <v>0</v>
      </c>
      <c r="U162" s="34" t="n">
        <f aca="false">SUM(S162:T162)</f>
        <v>0</v>
      </c>
      <c r="V162" s="8" t="n">
        <v>5</v>
      </c>
      <c r="W162" s="8" t="n">
        <v>10</v>
      </c>
      <c r="X162" s="8" t="n">
        <f aca="false">V162</f>
        <v>5</v>
      </c>
      <c r="Y162" s="8" t="n">
        <f aca="false">W162</f>
        <v>10</v>
      </c>
      <c r="Z162" s="8" t="n">
        <f aca="false">X162</f>
        <v>5</v>
      </c>
      <c r="AA162" s="8" t="n">
        <f aca="false">Y162</f>
        <v>10</v>
      </c>
      <c r="AB162" s="8" t="n">
        <f aca="false">Z162</f>
        <v>5</v>
      </c>
      <c r="AC162" s="8" t="n">
        <f aca="false">AA162</f>
        <v>10</v>
      </c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4.9" hidden="false" customHeight="false" outlineLevel="0" collapsed="false">
      <c r="A163" s="27" t="s">
        <v>27</v>
      </c>
      <c r="B163" s="28" t="n">
        <v>221</v>
      </c>
      <c r="C163" s="29" t="s">
        <v>1047</v>
      </c>
      <c r="D163" s="29" t="s">
        <v>1047</v>
      </c>
      <c r="E163" s="29" t="s">
        <v>593</v>
      </c>
      <c r="F163" s="29" t="s">
        <v>30</v>
      </c>
      <c r="G163" s="30"/>
      <c r="H163" s="29" t="s">
        <v>1048</v>
      </c>
      <c r="I163" s="29" t="s">
        <v>1049</v>
      </c>
      <c r="J163" s="29" t="s">
        <v>30</v>
      </c>
      <c r="K163" s="29" t="s">
        <v>1050</v>
      </c>
      <c r="L163" s="29" t="s">
        <v>1051</v>
      </c>
      <c r="M163" s="31" t="s">
        <v>1052</v>
      </c>
      <c r="N163" s="3" t="s">
        <v>228</v>
      </c>
      <c r="O163" s="28" t="n">
        <v>9449494505</v>
      </c>
      <c r="P163" s="32" t="str">
        <f aca="false">IF(AND(S163=0,T163=0), "INACTIVE", "ACTIVE")</f>
        <v>INACTIVE</v>
      </c>
      <c r="Q163" s="33" t="n">
        <v>42463</v>
      </c>
      <c r="R163" s="32"/>
      <c r="S163" s="34" t="n">
        <f aca="false">AD163</f>
        <v>0</v>
      </c>
      <c r="T163" s="34" t="n">
        <f aca="false">AE163</f>
        <v>0</v>
      </c>
      <c r="U163" s="34" t="n">
        <f aca="false">SUM(S163:T163)</f>
        <v>0</v>
      </c>
      <c r="V163" s="8" t="n">
        <v>0</v>
      </c>
      <c r="W163" s="8" t="n">
        <v>20</v>
      </c>
      <c r="X163" s="8" t="n">
        <f aca="false">V163</f>
        <v>0</v>
      </c>
      <c r="Y163" s="8" t="n">
        <f aca="false">W163</f>
        <v>20</v>
      </c>
      <c r="Z163" s="8" t="n">
        <f aca="false">X163</f>
        <v>0</v>
      </c>
      <c r="AA163" s="8" t="n">
        <f aca="false">Y163</f>
        <v>20</v>
      </c>
      <c r="AB163" s="8" t="n">
        <f aca="false">Z163</f>
        <v>0</v>
      </c>
      <c r="AC163" s="8" t="n">
        <f aca="false">AA163</f>
        <v>20</v>
      </c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9" hidden="false" customHeight="false" outlineLevel="0" collapsed="false">
      <c r="A164" s="27" t="s">
        <v>27</v>
      </c>
      <c r="B164" s="28" t="n">
        <v>225</v>
      </c>
      <c r="C164" s="29" t="s">
        <v>1053</v>
      </c>
      <c r="D164" s="29" t="s">
        <v>1053</v>
      </c>
      <c r="E164" s="29" t="s">
        <v>593</v>
      </c>
      <c r="F164" s="29" t="s">
        <v>30</v>
      </c>
      <c r="G164" s="30"/>
      <c r="H164" s="29" t="s">
        <v>1054</v>
      </c>
      <c r="I164" s="29" t="s">
        <v>1055</v>
      </c>
      <c r="J164" s="29" t="s">
        <v>1056</v>
      </c>
      <c r="K164" s="29" t="s">
        <v>1057</v>
      </c>
      <c r="L164" s="29" t="s">
        <v>124</v>
      </c>
      <c r="M164" s="31" t="s">
        <v>1058</v>
      </c>
      <c r="N164" s="29" t="s">
        <v>241</v>
      </c>
      <c r="O164" s="28"/>
      <c r="P164" s="32" t="str">
        <f aca="false">IF(AND(S164=0,T164=0), "INACTIVE", "ACTIVE")</f>
        <v>INACTIVE</v>
      </c>
      <c r="Q164" s="33" t="n">
        <v>42463</v>
      </c>
      <c r="R164" s="32"/>
      <c r="S164" s="34" t="n">
        <f aca="false">AD164</f>
        <v>0</v>
      </c>
      <c r="T164" s="34" t="n">
        <f aca="false">AE164</f>
        <v>0</v>
      </c>
      <c r="U164" s="34" t="n">
        <f aca="false">SUM(S164:T164)</f>
        <v>0</v>
      </c>
      <c r="V164" s="8" t="n">
        <v>30</v>
      </c>
      <c r="W164" s="8" t="n">
        <v>0</v>
      </c>
      <c r="X164" s="8" t="n">
        <f aca="false">V164</f>
        <v>30</v>
      </c>
      <c r="Y164" s="8" t="n">
        <f aca="false">W164</f>
        <v>0</v>
      </c>
      <c r="Z164" s="8" t="n">
        <f aca="false">X164</f>
        <v>30</v>
      </c>
      <c r="AA164" s="8" t="n">
        <f aca="false">Y164</f>
        <v>0</v>
      </c>
      <c r="AB164" s="8" t="n">
        <f aca="false">Z164</f>
        <v>30</v>
      </c>
      <c r="AC164" s="8" t="n">
        <f aca="false">AA164</f>
        <v>0</v>
      </c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9" hidden="false" customHeight="false" outlineLevel="0" collapsed="false">
      <c r="A165" s="27" t="s">
        <v>27</v>
      </c>
      <c r="B165" s="28" t="n">
        <v>226</v>
      </c>
      <c r="C165" s="29" t="s">
        <v>1059</v>
      </c>
      <c r="D165" s="29" t="s">
        <v>1059</v>
      </c>
      <c r="E165" s="29" t="s">
        <v>704</v>
      </c>
      <c r="F165" s="29" t="s">
        <v>30</v>
      </c>
      <c r="G165" s="30"/>
      <c r="H165" s="29" t="s">
        <v>1060</v>
      </c>
      <c r="I165" s="29" t="s">
        <v>30</v>
      </c>
      <c r="J165" s="29" t="s">
        <v>1061</v>
      </c>
      <c r="K165" s="29" t="s">
        <v>1062</v>
      </c>
      <c r="L165" s="29" t="s">
        <v>350</v>
      </c>
      <c r="M165" s="31" t="s">
        <v>1063</v>
      </c>
      <c r="N165" s="29" t="s">
        <v>241</v>
      </c>
      <c r="O165" s="28"/>
      <c r="P165" s="32" t="str">
        <f aca="false">IF(AND(S165=0,T165=0), "INACTIVE", "ACTIVE")</f>
        <v>INACTIVE</v>
      </c>
      <c r="Q165" s="33" t="n">
        <v>42463</v>
      </c>
      <c r="R165" s="32"/>
      <c r="S165" s="34" t="n">
        <f aca="false">AD165</f>
        <v>0</v>
      </c>
      <c r="T165" s="34" t="n">
        <f aca="false">AE165</f>
        <v>0</v>
      </c>
      <c r="U165" s="34" t="n">
        <f aca="false">SUM(S165:T165)</f>
        <v>0</v>
      </c>
      <c r="V165" s="8" t="n">
        <v>30</v>
      </c>
      <c r="W165" s="8" t="n">
        <v>0</v>
      </c>
      <c r="X165" s="8" t="n">
        <f aca="false">V165</f>
        <v>30</v>
      </c>
      <c r="Y165" s="8" t="n">
        <f aca="false">W165</f>
        <v>0</v>
      </c>
      <c r="Z165" s="8" t="n">
        <f aca="false">X165</f>
        <v>30</v>
      </c>
      <c r="AA165" s="8" t="n">
        <f aca="false">Y165</f>
        <v>0</v>
      </c>
      <c r="AB165" s="8" t="n">
        <f aca="false">Z165</f>
        <v>30</v>
      </c>
      <c r="AC165" s="8" t="n">
        <f aca="false">AA165</f>
        <v>0</v>
      </c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9" hidden="false" customHeight="false" outlineLevel="0" collapsed="false">
      <c r="A166" s="27" t="s">
        <v>27</v>
      </c>
      <c r="B166" s="28" t="n">
        <v>227</v>
      </c>
      <c r="C166" s="29" t="s">
        <v>1064</v>
      </c>
      <c r="D166" s="29" t="s">
        <v>1064</v>
      </c>
      <c r="E166" s="29" t="s">
        <v>593</v>
      </c>
      <c r="F166" s="29" t="s">
        <v>30</v>
      </c>
      <c r="G166" s="30"/>
      <c r="H166" s="29" t="s">
        <v>1065</v>
      </c>
      <c r="I166" s="29" t="s">
        <v>30</v>
      </c>
      <c r="J166" s="29" t="s">
        <v>1066</v>
      </c>
      <c r="K166" s="29" t="s">
        <v>1067</v>
      </c>
      <c r="L166" s="29" t="s">
        <v>1068</v>
      </c>
      <c r="M166" s="31" t="s">
        <v>1069</v>
      </c>
      <c r="N166" s="29" t="s">
        <v>241</v>
      </c>
      <c r="O166" s="28"/>
      <c r="P166" s="32" t="str">
        <f aca="false">IF(AND(S166=0,T166=0), "INACTIVE", "ACTIVE")</f>
        <v>INACTIVE</v>
      </c>
      <c r="Q166" s="33" t="n">
        <v>42463</v>
      </c>
      <c r="R166" s="32"/>
      <c r="S166" s="34" t="n">
        <f aca="false">AD166</f>
        <v>0</v>
      </c>
      <c r="T166" s="34" t="n">
        <f aca="false">AE166</f>
        <v>0</v>
      </c>
      <c r="U166" s="34" t="n">
        <f aca="false">SUM(S166:T166)</f>
        <v>0</v>
      </c>
      <c r="V166" s="8" t="n">
        <v>65</v>
      </c>
      <c r="W166" s="8" t="n">
        <v>1</v>
      </c>
      <c r="X166" s="8" t="n">
        <f aca="false">V166</f>
        <v>65</v>
      </c>
      <c r="Y166" s="8" t="n">
        <f aca="false">W166</f>
        <v>1</v>
      </c>
      <c r="Z166" s="8" t="n">
        <f aca="false">X166</f>
        <v>65</v>
      </c>
      <c r="AA166" s="8" t="n">
        <f aca="false">Y166</f>
        <v>1</v>
      </c>
      <c r="AB166" s="8" t="n">
        <f aca="false">Z166</f>
        <v>65</v>
      </c>
      <c r="AC166" s="8" t="n">
        <f aca="false">AA166</f>
        <v>1</v>
      </c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9" hidden="false" customHeight="false" outlineLevel="0" collapsed="false">
      <c r="A167" s="27" t="s">
        <v>27</v>
      </c>
      <c r="B167" s="28" t="n">
        <v>228</v>
      </c>
      <c r="C167" s="29" t="s">
        <v>1070</v>
      </c>
      <c r="D167" s="29" t="s">
        <v>1070</v>
      </c>
      <c r="E167" s="29" t="s">
        <v>593</v>
      </c>
      <c r="F167" s="29" t="s">
        <v>30</v>
      </c>
      <c r="G167" s="30"/>
      <c r="H167" s="29" t="s">
        <v>1071</v>
      </c>
      <c r="I167" s="29" t="s">
        <v>1072</v>
      </c>
      <c r="J167" s="29" t="s">
        <v>1073</v>
      </c>
      <c r="K167" s="29" t="s">
        <v>1074</v>
      </c>
      <c r="L167" s="29" t="s">
        <v>1075</v>
      </c>
      <c r="M167" s="31" t="s">
        <v>1076</v>
      </c>
      <c r="N167" s="29" t="s">
        <v>241</v>
      </c>
      <c r="O167" s="28"/>
      <c r="P167" s="32" t="str">
        <f aca="false">IF(AND(S167=0,T167=0), "INACTIVE", "ACTIVE")</f>
        <v>INACTIVE</v>
      </c>
      <c r="Q167" s="33" t="n">
        <v>42463</v>
      </c>
      <c r="R167" s="32"/>
      <c r="S167" s="34" t="n">
        <f aca="false">AD167</f>
        <v>0</v>
      </c>
      <c r="T167" s="34" t="n">
        <f aca="false">AE167</f>
        <v>0</v>
      </c>
      <c r="U167" s="34" t="n">
        <f aca="false">SUM(S167:T167)</f>
        <v>0</v>
      </c>
      <c r="V167" s="8" t="n">
        <v>75</v>
      </c>
      <c r="W167" s="8" t="n">
        <v>0</v>
      </c>
      <c r="X167" s="8" t="n">
        <f aca="false">V167</f>
        <v>75</v>
      </c>
      <c r="Y167" s="8" t="n">
        <f aca="false">W167</f>
        <v>0</v>
      </c>
      <c r="Z167" s="8" t="n">
        <f aca="false">X167</f>
        <v>75</v>
      </c>
      <c r="AA167" s="8" t="n">
        <f aca="false">Y167</f>
        <v>0</v>
      </c>
      <c r="AB167" s="8" t="n">
        <f aca="false">Z167</f>
        <v>75</v>
      </c>
      <c r="AC167" s="8" t="n">
        <f aca="false">AA167</f>
        <v>0</v>
      </c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9" hidden="false" customHeight="false" outlineLevel="0" collapsed="false">
      <c r="A168" s="27" t="s">
        <v>27</v>
      </c>
      <c r="B168" s="28" t="n">
        <v>229</v>
      </c>
      <c r="C168" s="29" t="s">
        <v>1077</v>
      </c>
      <c r="D168" s="29" t="s">
        <v>274</v>
      </c>
      <c r="E168" s="29" t="s">
        <v>593</v>
      </c>
      <c r="F168" s="29" t="s">
        <v>30</v>
      </c>
      <c r="G168" s="30"/>
      <c r="H168" s="29" t="s">
        <v>1078</v>
      </c>
      <c r="I168" s="29" t="s">
        <v>1079</v>
      </c>
      <c r="J168" s="29" t="s">
        <v>1080</v>
      </c>
      <c r="K168" s="29" t="s">
        <v>1081</v>
      </c>
      <c r="L168" s="29" t="s">
        <v>299</v>
      </c>
      <c r="M168" s="31" t="s">
        <v>1082</v>
      </c>
      <c r="N168" s="29" t="s">
        <v>241</v>
      </c>
      <c r="O168" s="28"/>
      <c r="P168" s="32" t="str">
        <f aca="false">IF(AND(S168=0,T168=0), "INACTIVE", "ACTIVE")</f>
        <v>INACTIVE</v>
      </c>
      <c r="Q168" s="33" t="n">
        <v>42463</v>
      </c>
      <c r="R168" s="32"/>
      <c r="S168" s="34" t="n">
        <f aca="false">AD168</f>
        <v>0</v>
      </c>
      <c r="T168" s="34" t="n">
        <f aca="false">AE168</f>
        <v>0</v>
      </c>
      <c r="U168" s="34" t="n">
        <f aca="false">SUM(S168:T168)</f>
        <v>0</v>
      </c>
      <c r="V168" s="8" t="n">
        <v>30</v>
      </c>
      <c r="W168" s="8" t="n">
        <v>0</v>
      </c>
      <c r="X168" s="8" t="n">
        <f aca="false">V168</f>
        <v>30</v>
      </c>
      <c r="Y168" s="8" t="n">
        <f aca="false">W168</f>
        <v>0</v>
      </c>
      <c r="Z168" s="8" t="n">
        <f aca="false">X168</f>
        <v>30</v>
      </c>
      <c r="AA168" s="8" t="n">
        <f aca="false">Y168</f>
        <v>0</v>
      </c>
      <c r="AB168" s="8" t="n">
        <f aca="false">Z168</f>
        <v>30</v>
      </c>
      <c r="AC168" s="8" t="n">
        <f aca="false">AA168</f>
        <v>0</v>
      </c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4.9" hidden="false" customHeight="false" outlineLevel="0" collapsed="false">
      <c r="A169" s="27" t="s">
        <v>27</v>
      </c>
      <c r="B169" s="28" t="n">
        <v>230</v>
      </c>
      <c r="C169" s="29" t="s">
        <v>1083</v>
      </c>
      <c r="D169" s="29" t="s">
        <v>1083</v>
      </c>
      <c r="E169" s="29" t="s">
        <v>593</v>
      </c>
      <c r="F169" s="29" t="s">
        <v>30</v>
      </c>
      <c r="G169" s="30"/>
      <c r="H169" s="29" t="s">
        <v>1084</v>
      </c>
      <c r="I169" s="29" t="s">
        <v>1085</v>
      </c>
      <c r="J169" s="29" t="s">
        <v>1086</v>
      </c>
      <c r="K169" s="29" t="s">
        <v>1087</v>
      </c>
      <c r="L169" s="29" t="s">
        <v>1088</v>
      </c>
      <c r="M169" s="31" t="s">
        <v>1089</v>
      </c>
      <c r="N169" s="29" t="s">
        <v>241</v>
      </c>
      <c r="O169" s="28"/>
      <c r="P169" s="32" t="str">
        <f aca="false">IF(AND(S169=0,T169=0), "INACTIVE", "ACTIVE")</f>
        <v>INACTIVE</v>
      </c>
      <c r="Q169" s="33" t="n">
        <v>42463</v>
      </c>
      <c r="R169" s="32"/>
      <c r="S169" s="34" t="n">
        <f aca="false">AD169</f>
        <v>0</v>
      </c>
      <c r="T169" s="34" t="n">
        <f aca="false">AE169</f>
        <v>0</v>
      </c>
      <c r="U169" s="34" t="n">
        <f aca="false">SUM(S169:T169)</f>
        <v>0</v>
      </c>
      <c r="V169" s="8" t="n">
        <v>40</v>
      </c>
      <c r="W169" s="8" t="n">
        <v>0</v>
      </c>
      <c r="X169" s="8" t="n">
        <f aca="false">V169</f>
        <v>40</v>
      </c>
      <c r="Y169" s="8" t="n">
        <f aca="false">W169</f>
        <v>0</v>
      </c>
      <c r="Z169" s="8" t="n">
        <f aca="false">X169</f>
        <v>40</v>
      </c>
      <c r="AA169" s="8" t="n">
        <f aca="false">Y169</f>
        <v>0</v>
      </c>
      <c r="AB169" s="8" t="n">
        <f aca="false">Z169</f>
        <v>40</v>
      </c>
      <c r="AC169" s="8" t="n">
        <f aca="false">AA169</f>
        <v>0</v>
      </c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9" hidden="false" customHeight="false" outlineLevel="0" collapsed="false">
      <c r="A170" s="27" t="s">
        <v>27</v>
      </c>
      <c r="B170" s="28" t="n">
        <v>231</v>
      </c>
      <c r="C170" s="29" t="s">
        <v>1090</v>
      </c>
      <c r="D170" s="29" t="s">
        <v>1090</v>
      </c>
      <c r="E170" s="29" t="s">
        <v>593</v>
      </c>
      <c r="F170" s="29" t="s">
        <v>30</v>
      </c>
      <c r="G170" s="30"/>
      <c r="H170" s="29" t="s">
        <v>1091</v>
      </c>
      <c r="I170" s="29" t="s">
        <v>1092</v>
      </c>
      <c r="J170" s="29" t="s">
        <v>1093</v>
      </c>
      <c r="K170" s="29" t="s">
        <v>1094</v>
      </c>
      <c r="L170" s="29" t="s">
        <v>1095</v>
      </c>
      <c r="M170" s="31" t="s">
        <v>1096</v>
      </c>
      <c r="N170" s="29" t="s">
        <v>241</v>
      </c>
      <c r="O170" s="28"/>
      <c r="P170" s="32" t="str">
        <f aca="false">IF(AND(S170=0,T170=0), "INACTIVE", "ACTIVE")</f>
        <v>INACTIVE</v>
      </c>
      <c r="Q170" s="33" t="n">
        <v>42463</v>
      </c>
      <c r="R170" s="32"/>
      <c r="S170" s="34" t="n">
        <f aca="false">AD170</f>
        <v>0</v>
      </c>
      <c r="T170" s="34" t="n">
        <f aca="false">AE170</f>
        <v>0</v>
      </c>
      <c r="U170" s="34" t="n">
        <f aca="false">SUM(S170:T170)</f>
        <v>0</v>
      </c>
      <c r="V170" s="8" t="n">
        <v>40</v>
      </c>
      <c r="W170" s="8" t="n">
        <v>0</v>
      </c>
      <c r="X170" s="8" t="n">
        <f aca="false">V170</f>
        <v>40</v>
      </c>
      <c r="Y170" s="8" t="n">
        <f aca="false">W170</f>
        <v>0</v>
      </c>
      <c r="Z170" s="8" t="n">
        <f aca="false">X170</f>
        <v>40</v>
      </c>
      <c r="AA170" s="8" t="n">
        <f aca="false">Y170</f>
        <v>0</v>
      </c>
      <c r="AB170" s="8" t="n">
        <f aca="false">Z170</f>
        <v>40</v>
      </c>
      <c r="AC170" s="8" t="n">
        <f aca="false">AA170</f>
        <v>0</v>
      </c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9" hidden="false" customHeight="false" outlineLevel="0" collapsed="false">
      <c r="A171" s="27" t="s">
        <v>27</v>
      </c>
      <c r="B171" s="28" t="n">
        <v>232</v>
      </c>
      <c r="C171" s="29" t="s">
        <v>1097</v>
      </c>
      <c r="D171" s="29" t="s">
        <v>1097</v>
      </c>
      <c r="E171" s="29" t="s">
        <v>593</v>
      </c>
      <c r="F171" s="29" t="s">
        <v>30</v>
      </c>
      <c r="G171" s="30"/>
      <c r="H171" s="29" t="s">
        <v>1098</v>
      </c>
      <c r="I171" s="29" t="s">
        <v>1099</v>
      </c>
      <c r="J171" s="29" t="s">
        <v>1100</v>
      </c>
      <c r="K171" s="29" t="s">
        <v>1101</v>
      </c>
      <c r="L171" s="29" t="s">
        <v>1102</v>
      </c>
      <c r="M171" s="31" t="s">
        <v>30</v>
      </c>
      <c r="N171" s="29" t="s">
        <v>241</v>
      </c>
      <c r="O171" s="28"/>
      <c r="P171" s="32" t="str">
        <f aca="false">IF(AND(S171=0,T171=0), "INACTIVE", "ACTIVE")</f>
        <v>INACTIVE</v>
      </c>
      <c r="Q171" s="33" t="n">
        <v>42463</v>
      </c>
      <c r="R171" s="32"/>
      <c r="S171" s="34" t="n">
        <f aca="false">AD171</f>
        <v>0</v>
      </c>
      <c r="T171" s="34" t="n">
        <f aca="false">AE171</f>
        <v>0</v>
      </c>
      <c r="U171" s="34" t="n">
        <f aca="false">SUM(S171:T171)</f>
        <v>0</v>
      </c>
      <c r="V171" s="8" t="n">
        <v>110</v>
      </c>
      <c r="W171" s="8" t="n">
        <v>2</v>
      </c>
      <c r="X171" s="8" t="n">
        <v>100</v>
      </c>
      <c r="Y171" s="8" t="n">
        <f aca="false">W171</f>
        <v>2</v>
      </c>
      <c r="Z171" s="8" t="n">
        <f aca="false">X171</f>
        <v>100</v>
      </c>
      <c r="AA171" s="8" t="n">
        <f aca="false">Y171</f>
        <v>2</v>
      </c>
      <c r="AB171" s="8" t="n">
        <f aca="false">Z171</f>
        <v>100</v>
      </c>
      <c r="AC171" s="8" t="n">
        <f aca="false">AA171</f>
        <v>2</v>
      </c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9" hidden="false" customHeight="false" outlineLevel="0" collapsed="false">
      <c r="A172" s="27" t="s">
        <v>27</v>
      </c>
      <c r="B172" s="28" t="n">
        <v>233</v>
      </c>
      <c r="C172" s="29" t="s">
        <v>1103</v>
      </c>
      <c r="D172" s="29" t="s">
        <v>1103</v>
      </c>
      <c r="E172" s="29" t="s">
        <v>593</v>
      </c>
      <c r="F172" s="29" t="s">
        <v>30</v>
      </c>
      <c r="G172" s="30"/>
      <c r="H172" s="29" t="s">
        <v>1104</v>
      </c>
      <c r="I172" s="29" t="s">
        <v>1105</v>
      </c>
      <c r="J172" s="29" t="s">
        <v>30</v>
      </c>
      <c r="K172" s="29" t="s">
        <v>1106</v>
      </c>
      <c r="L172" s="29" t="s">
        <v>247</v>
      </c>
      <c r="M172" s="31" t="s">
        <v>1107</v>
      </c>
      <c r="N172" s="29" t="s">
        <v>241</v>
      </c>
      <c r="O172" s="28"/>
      <c r="P172" s="32" t="str">
        <f aca="false">IF(AND(S172=0,T172=0), "INACTIVE", "ACTIVE")</f>
        <v>INACTIVE</v>
      </c>
      <c r="Q172" s="33" t="n">
        <v>42463</v>
      </c>
      <c r="R172" s="32"/>
      <c r="S172" s="34" t="n">
        <f aca="false">AD172</f>
        <v>0</v>
      </c>
      <c r="T172" s="34" t="n">
        <f aca="false">AE172</f>
        <v>0</v>
      </c>
      <c r="U172" s="34" t="n">
        <f aca="false">SUM(S172:T172)</f>
        <v>0</v>
      </c>
      <c r="V172" s="8" t="n">
        <v>25</v>
      </c>
      <c r="W172" s="8" t="n">
        <v>0</v>
      </c>
      <c r="X172" s="8" t="n">
        <f aca="false">V172</f>
        <v>25</v>
      </c>
      <c r="Y172" s="8" t="n">
        <f aca="false">W172</f>
        <v>0</v>
      </c>
      <c r="Z172" s="8" t="n">
        <f aca="false">X172</f>
        <v>25</v>
      </c>
      <c r="AA172" s="8" t="n">
        <f aca="false">Y172</f>
        <v>0</v>
      </c>
      <c r="AB172" s="8" t="n">
        <f aca="false">Z172</f>
        <v>25</v>
      </c>
      <c r="AC172" s="8" t="n">
        <f aca="false">AA172</f>
        <v>0</v>
      </c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9" hidden="false" customHeight="false" outlineLevel="0" collapsed="false">
      <c r="A173" s="27" t="s">
        <v>27</v>
      </c>
      <c r="B173" s="28" t="n">
        <v>234</v>
      </c>
      <c r="C173" s="29" t="s">
        <v>1108</v>
      </c>
      <c r="D173" s="29" t="s">
        <v>1108</v>
      </c>
      <c r="E173" s="29" t="s">
        <v>593</v>
      </c>
      <c r="F173" s="29" t="s">
        <v>30</v>
      </c>
      <c r="G173" s="30"/>
      <c r="H173" s="29" t="s">
        <v>1109</v>
      </c>
      <c r="I173" s="29" t="s">
        <v>1110</v>
      </c>
      <c r="J173" s="29" t="s">
        <v>1111</v>
      </c>
      <c r="K173" s="29" t="s">
        <v>1112</v>
      </c>
      <c r="L173" s="29" t="s">
        <v>1113</v>
      </c>
      <c r="M173" s="31" t="s">
        <v>1114</v>
      </c>
      <c r="N173" s="29" t="s">
        <v>241</v>
      </c>
      <c r="O173" s="28"/>
      <c r="P173" s="32" t="str">
        <f aca="false">IF(AND(S173=0,T173=0), "INACTIVE", "ACTIVE")</f>
        <v>INACTIVE</v>
      </c>
      <c r="Q173" s="33" t="n">
        <v>42463</v>
      </c>
      <c r="R173" s="32"/>
      <c r="S173" s="34" t="n">
        <f aca="false">AD173</f>
        <v>0</v>
      </c>
      <c r="T173" s="34" t="n">
        <f aca="false">AE173</f>
        <v>0</v>
      </c>
      <c r="U173" s="34" t="n">
        <f aca="false">SUM(S173:T173)</f>
        <v>0</v>
      </c>
      <c r="V173" s="8" t="n">
        <v>58</v>
      </c>
      <c r="W173" s="8" t="n">
        <v>0</v>
      </c>
      <c r="X173" s="8" t="n">
        <f aca="false">V173</f>
        <v>58</v>
      </c>
      <c r="Y173" s="8" t="n">
        <f aca="false">W173</f>
        <v>0</v>
      </c>
      <c r="Z173" s="8" t="n">
        <f aca="false">X173</f>
        <v>58</v>
      </c>
      <c r="AA173" s="8" t="n">
        <f aca="false">Y173</f>
        <v>0</v>
      </c>
      <c r="AB173" s="8" t="n">
        <f aca="false">Z173</f>
        <v>58</v>
      </c>
      <c r="AC173" s="8" t="n">
        <f aca="false">AA173</f>
        <v>0</v>
      </c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9" hidden="false" customHeight="false" outlineLevel="0" collapsed="false">
      <c r="A174" s="27" t="s">
        <v>27</v>
      </c>
      <c r="B174" s="28" t="n">
        <v>235</v>
      </c>
      <c r="C174" s="29" t="s">
        <v>250</v>
      </c>
      <c r="D174" s="29" t="s">
        <v>250</v>
      </c>
      <c r="E174" s="29" t="s">
        <v>593</v>
      </c>
      <c r="F174" s="29" t="s">
        <v>30</v>
      </c>
      <c r="G174" s="30"/>
      <c r="H174" s="29" t="s">
        <v>1115</v>
      </c>
      <c r="I174" s="29" t="s">
        <v>1116</v>
      </c>
      <c r="J174" s="29" t="s">
        <v>1117</v>
      </c>
      <c r="K174" s="29" t="s">
        <v>1118</v>
      </c>
      <c r="L174" s="29" t="s">
        <v>1119</v>
      </c>
      <c r="M174" s="31" t="s">
        <v>1120</v>
      </c>
      <c r="N174" s="29" t="s">
        <v>241</v>
      </c>
      <c r="O174" s="28"/>
      <c r="P174" s="32" t="str">
        <f aca="false">IF(AND(S174=0,T174=0), "INACTIVE", "ACTIVE")</f>
        <v>INACTIVE</v>
      </c>
      <c r="Q174" s="33" t="n">
        <v>42463</v>
      </c>
      <c r="R174" s="32"/>
      <c r="S174" s="34" t="n">
        <f aca="false">AD174</f>
        <v>0</v>
      </c>
      <c r="T174" s="34" t="n">
        <f aca="false">AE174</f>
        <v>0</v>
      </c>
      <c r="U174" s="34" t="n">
        <f aca="false">SUM(S174:T174)</f>
        <v>0</v>
      </c>
      <c r="V174" s="8" t="n">
        <v>72</v>
      </c>
      <c r="W174" s="8" t="n">
        <v>0</v>
      </c>
      <c r="X174" s="8" t="n">
        <f aca="false">V174</f>
        <v>72</v>
      </c>
      <c r="Y174" s="8" t="n">
        <f aca="false">W174</f>
        <v>0</v>
      </c>
      <c r="Z174" s="8" t="n">
        <f aca="false">X174</f>
        <v>72</v>
      </c>
      <c r="AA174" s="8" t="n">
        <f aca="false">Y174</f>
        <v>0</v>
      </c>
      <c r="AB174" s="8" t="n">
        <f aca="false">Z174</f>
        <v>72</v>
      </c>
      <c r="AC174" s="8" t="n">
        <f aca="false">AA174</f>
        <v>0</v>
      </c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4.9" hidden="false" customHeight="false" outlineLevel="0" collapsed="false">
      <c r="A175" s="27" t="s">
        <v>27</v>
      </c>
      <c r="B175" s="28" t="n">
        <v>236</v>
      </c>
      <c r="C175" s="29" t="s">
        <v>1121</v>
      </c>
      <c r="D175" s="29" t="s">
        <v>1121</v>
      </c>
      <c r="E175" s="29" t="s">
        <v>593</v>
      </c>
      <c r="F175" s="29" t="s">
        <v>30</v>
      </c>
      <c r="G175" s="30"/>
      <c r="H175" s="29" t="s">
        <v>1122</v>
      </c>
      <c r="I175" s="29" t="s">
        <v>1123</v>
      </c>
      <c r="J175" s="29" t="s">
        <v>1124</v>
      </c>
      <c r="K175" s="29" t="s">
        <v>1125</v>
      </c>
      <c r="L175" s="29" t="s">
        <v>1095</v>
      </c>
      <c r="M175" s="31" t="s">
        <v>1126</v>
      </c>
      <c r="N175" s="29" t="s">
        <v>241</v>
      </c>
      <c r="O175" s="28"/>
      <c r="P175" s="32" t="str">
        <f aca="false">IF(AND(S175=0,T175=0), "INACTIVE", "ACTIVE")</f>
        <v>INACTIVE</v>
      </c>
      <c r="Q175" s="33" t="n">
        <v>42463</v>
      </c>
      <c r="R175" s="32"/>
      <c r="S175" s="34" t="n">
        <f aca="false">AD175</f>
        <v>0</v>
      </c>
      <c r="T175" s="34" t="n">
        <f aca="false">AE175</f>
        <v>0</v>
      </c>
      <c r="U175" s="34" t="n">
        <f aca="false">SUM(S175:T175)</f>
        <v>0</v>
      </c>
      <c r="V175" s="8" t="n">
        <v>40</v>
      </c>
      <c r="W175" s="8" t="n">
        <v>0</v>
      </c>
      <c r="X175" s="8" t="n">
        <f aca="false">V175</f>
        <v>40</v>
      </c>
      <c r="Y175" s="8" t="n">
        <f aca="false">W175</f>
        <v>0</v>
      </c>
      <c r="Z175" s="8" t="n">
        <f aca="false">X175</f>
        <v>40</v>
      </c>
      <c r="AA175" s="8" t="n">
        <f aca="false">Y175</f>
        <v>0</v>
      </c>
      <c r="AB175" s="8" t="n">
        <f aca="false">Z175</f>
        <v>40</v>
      </c>
      <c r="AC175" s="8" t="n">
        <f aca="false">AA175</f>
        <v>0</v>
      </c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9" hidden="false" customHeight="false" outlineLevel="0" collapsed="false">
      <c r="A176" s="27" t="s">
        <v>27</v>
      </c>
      <c r="B176" s="28" t="n">
        <v>238</v>
      </c>
      <c r="C176" s="29" t="s">
        <v>1127</v>
      </c>
      <c r="D176" s="29" t="s">
        <v>1127</v>
      </c>
      <c r="E176" s="29" t="s">
        <v>593</v>
      </c>
      <c r="F176" s="29" t="s">
        <v>30</v>
      </c>
      <c r="G176" s="30"/>
      <c r="H176" s="29" t="s">
        <v>1128</v>
      </c>
      <c r="I176" s="29" t="s">
        <v>1129</v>
      </c>
      <c r="J176" s="29" t="s">
        <v>1130</v>
      </c>
      <c r="K176" s="29" t="s">
        <v>1131</v>
      </c>
      <c r="L176" s="29" t="s">
        <v>1102</v>
      </c>
      <c r="M176" s="31" t="s">
        <v>1132</v>
      </c>
      <c r="N176" s="29" t="s">
        <v>241</v>
      </c>
      <c r="O176" s="28"/>
      <c r="P176" s="32" t="str">
        <f aca="false">IF(AND(S176=0,T176=0), "INACTIVE", "ACTIVE")</f>
        <v>INACTIVE</v>
      </c>
      <c r="Q176" s="33" t="n">
        <v>42463</v>
      </c>
      <c r="R176" s="32"/>
      <c r="S176" s="34" t="n">
        <f aca="false">AD176</f>
        <v>0</v>
      </c>
      <c r="T176" s="34" t="n">
        <f aca="false">AE176</f>
        <v>0</v>
      </c>
      <c r="U176" s="34" t="n">
        <f aca="false">SUM(S176:T176)</f>
        <v>0</v>
      </c>
      <c r="V176" s="8" t="n">
        <v>25</v>
      </c>
      <c r="W176" s="8" t="n">
        <v>5</v>
      </c>
      <c r="X176" s="8" t="n">
        <f aca="false">V176</f>
        <v>25</v>
      </c>
      <c r="Y176" s="8" t="n">
        <f aca="false">W176</f>
        <v>5</v>
      </c>
      <c r="Z176" s="8" t="n">
        <f aca="false">X176</f>
        <v>25</v>
      </c>
      <c r="AA176" s="8" t="n">
        <f aca="false">Y176</f>
        <v>5</v>
      </c>
      <c r="AB176" s="8" t="n">
        <f aca="false">Z176</f>
        <v>25</v>
      </c>
      <c r="AC176" s="8" t="n">
        <f aca="false">AA176</f>
        <v>5</v>
      </c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9" hidden="false" customHeight="false" outlineLevel="0" collapsed="false">
      <c r="A177" s="27" t="s">
        <v>27</v>
      </c>
      <c r="B177" s="28" t="n">
        <v>239</v>
      </c>
      <c r="C177" s="29" t="s">
        <v>1133</v>
      </c>
      <c r="D177" s="29" t="s">
        <v>1133</v>
      </c>
      <c r="E177" s="29" t="s">
        <v>593</v>
      </c>
      <c r="F177" s="29" t="s">
        <v>30</v>
      </c>
      <c r="G177" s="30"/>
      <c r="H177" s="29" t="s">
        <v>1134</v>
      </c>
      <c r="I177" s="29" t="s">
        <v>1135</v>
      </c>
      <c r="J177" s="29" t="s">
        <v>1136</v>
      </c>
      <c r="K177" s="29" t="s">
        <v>1137</v>
      </c>
      <c r="L177" s="29" t="s">
        <v>1119</v>
      </c>
      <c r="M177" s="31" t="s">
        <v>1138</v>
      </c>
      <c r="N177" s="29" t="s">
        <v>241</v>
      </c>
      <c r="O177" s="28"/>
      <c r="P177" s="32" t="str">
        <f aca="false">IF(AND(S177=0,T177=0), "INACTIVE", "ACTIVE")</f>
        <v>INACTIVE</v>
      </c>
      <c r="Q177" s="33" t="n">
        <v>42463</v>
      </c>
      <c r="R177" s="32"/>
      <c r="S177" s="34" t="n">
        <f aca="false">AD177</f>
        <v>0</v>
      </c>
      <c r="T177" s="34" t="n">
        <f aca="false">AE177</f>
        <v>0</v>
      </c>
      <c r="U177" s="34" t="n">
        <f aca="false">SUM(S177:T177)</f>
        <v>0</v>
      </c>
      <c r="V177" s="8" t="n">
        <v>39</v>
      </c>
      <c r="W177" s="8" t="n">
        <v>0</v>
      </c>
      <c r="X177" s="8" t="n">
        <f aca="false">V177</f>
        <v>39</v>
      </c>
      <c r="Y177" s="8" t="n">
        <f aca="false">W177</f>
        <v>0</v>
      </c>
      <c r="Z177" s="8" t="n">
        <f aca="false">X177</f>
        <v>39</v>
      </c>
      <c r="AA177" s="8" t="n">
        <f aca="false">Y177</f>
        <v>0</v>
      </c>
      <c r="AB177" s="8" t="n">
        <f aca="false">Z177</f>
        <v>39</v>
      </c>
      <c r="AC177" s="8" t="n">
        <f aca="false">AA177</f>
        <v>0</v>
      </c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9" hidden="false" customHeight="false" outlineLevel="0" collapsed="false">
      <c r="A178" s="27" t="s">
        <v>27</v>
      </c>
      <c r="B178" s="28" t="n">
        <v>240</v>
      </c>
      <c r="C178" s="29" t="s">
        <v>1139</v>
      </c>
      <c r="D178" s="29" t="s">
        <v>1139</v>
      </c>
      <c r="E178" s="29" t="s">
        <v>593</v>
      </c>
      <c r="F178" s="29" t="s">
        <v>30</v>
      </c>
      <c r="G178" s="30"/>
      <c r="H178" s="29" t="s">
        <v>1140</v>
      </c>
      <c r="I178" s="29" t="s">
        <v>1141</v>
      </c>
      <c r="J178" s="29" t="s">
        <v>1142</v>
      </c>
      <c r="K178" s="29" t="s">
        <v>1143</v>
      </c>
      <c r="L178" s="29" t="s">
        <v>1144</v>
      </c>
      <c r="M178" s="31" t="s">
        <v>1145</v>
      </c>
      <c r="N178" s="29" t="s">
        <v>241</v>
      </c>
      <c r="O178" s="28"/>
      <c r="P178" s="32" t="str">
        <f aca="false">IF(AND(S178=0,T178=0), "INACTIVE", "ACTIVE")</f>
        <v>INACTIVE</v>
      </c>
      <c r="Q178" s="33" t="n">
        <v>42463</v>
      </c>
      <c r="R178" s="32"/>
      <c r="S178" s="34" t="n">
        <f aca="false">AD178</f>
        <v>0</v>
      </c>
      <c r="T178" s="34" t="n">
        <f aca="false">AE178</f>
        <v>0</v>
      </c>
      <c r="U178" s="34" t="n">
        <f aca="false">SUM(S178:T178)</f>
        <v>0</v>
      </c>
      <c r="V178" s="8" t="n">
        <v>25</v>
      </c>
      <c r="W178" s="8" t="n">
        <v>0</v>
      </c>
      <c r="X178" s="8" t="n">
        <f aca="false">V178</f>
        <v>25</v>
      </c>
      <c r="Y178" s="8" t="n">
        <f aca="false">W178</f>
        <v>0</v>
      </c>
      <c r="Z178" s="8" t="n">
        <f aca="false">X178</f>
        <v>25</v>
      </c>
      <c r="AA178" s="8" t="n">
        <f aca="false">Y178</f>
        <v>0</v>
      </c>
      <c r="AB178" s="8" t="n">
        <f aca="false">Z178</f>
        <v>25</v>
      </c>
      <c r="AC178" s="8" t="n">
        <f aca="false">AA178</f>
        <v>0</v>
      </c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9" hidden="false" customHeight="false" outlineLevel="0" collapsed="false">
      <c r="A179" s="27" t="s">
        <v>27</v>
      </c>
      <c r="B179" s="28" t="n">
        <v>241</v>
      </c>
      <c r="C179" s="29" t="s">
        <v>1146</v>
      </c>
      <c r="D179" s="29" t="s">
        <v>1146</v>
      </c>
      <c r="E179" s="29" t="s">
        <v>593</v>
      </c>
      <c r="F179" s="29" t="s">
        <v>30</v>
      </c>
      <c r="G179" s="30"/>
      <c r="H179" s="29" t="s">
        <v>1147</v>
      </c>
      <c r="I179" s="29" t="s">
        <v>1148</v>
      </c>
      <c r="J179" s="29" t="s">
        <v>1149</v>
      </c>
      <c r="K179" s="29" t="s">
        <v>1150</v>
      </c>
      <c r="L179" s="29" t="s">
        <v>1151</v>
      </c>
      <c r="M179" s="31" t="s">
        <v>1152</v>
      </c>
      <c r="N179" s="29" t="s">
        <v>241</v>
      </c>
      <c r="O179" s="28"/>
      <c r="P179" s="32" t="str">
        <f aca="false">IF(AND(S179=0,T179=0), "INACTIVE", "ACTIVE")</f>
        <v>INACTIVE</v>
      </c>
      <c r="Q179" s="33" t="n">
        <v>42463</v>
      </c>
      <c r="R179" s="32"/>
      <c r="S179" s="34" t="n">
        <f aca="false">AD179</f>
        <v>0</v>
      </c>
      <c r="T179" s="34" t="n">
        <f aca="false">AE179</f>
        <v>0</v>
      </c>
      <c r="U179" s="34" t="n">
        <f aca="false">SUM(S179:T179)</f>
        <v>0</v>
      </c>
      <c r="V179" s="8" t="n">
        <v>14</v>
      </c>
      <c r="W179" s="8" t="n">
        <v>0</v>
      </c>
      <c r="X179" s="8" t="n">
        <f aca="false">V179</f>
        <v>14</v>
      </c>
      <c r="Y179" s="8" t="n">
        <f aca="false">W179</f>
        <v>0</v>
      </c>
      <c r="Z179" s="8" t="n">
        <f aca="false">X179</f>
        <v>14</v>
      </c>
      <c r="AA179" s="8" t="n">
        <f aca="false">Y179</f>
        <v>0</v>
      </c>
      <c r="AB179" s="8" t="n">
        <f aca="false">Z179</f>
        <v>14</v>
      </c>
      <c r="AC179" s="8" t="n">
        <f aca="false">AA179</f>
        <v>0</v>
      </c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9" hidden="false" customHeight="false" outlineLevel="0" collapsed="false">
      <c r="A180" s="27" t="s">
        <v>27</v>
      </c>
      <c r="B180" s="28" t="n">
        <v>242</v>
      </c>
      <c r="C180" s="29" t="s">
        <v>1153</v>
      </c>
      <c r="D180" s="29" t="s">
        <v>1153</v>
      </c>
      <c r="E180" s="29" t="s">
        <v>29</v>
      </c>
      <c r="F180" s="29" t="s">
        <v>30</v>
      </c>
      <c r="G180" s="30"/>
      <c r="H180" s="29" t="s">
        <v>1154</v>
      </c>
      <c r="I180" s="29" t="s">
        <v>1155</v>
      </c>
      <c r="J180" s="29" t="s">
        <v>1156</v>
      </c>
      <c r="K180" s="29" t="s">
        <v>1157</v>
      </c>
      <c r="L180" s="29" t="s">
        <v>350</v>
      </c>
      <c r="M180" s="31" t="s">
        <v>1158</v>
      </c>
      <c r="N180" s="29" t="s">
        <v>241</v>
      </c>
      <c r="O180" s="28"/>
      <c r="P180" s="32" t="str">
        <f aca="false">IF(AND(S180=0,T180=0), "INACTIVE", "ACTIVE")</f>
        <v>INACTIVE</v>
      </c>
      <c r="Q180" s="33" t="n">
        <v>42463</v>
      </c>
      <c r="R180" s="32"/>
      <c r="S180" s="34" t="n">
        <f aca="false">AD180</f>
        <v>0</v>
      </c>
      <c r="T180" s="34" t="n">
        <f aca="false">AE180</f>
        <v>0</v>
      </c>
      <c r="U180" s="34" t="n">
        <f aca="false">SUM(S180:T180)</f>
        <v>0</v>
      </c>
      <c r="V180" s="8" t="n">
        <v>18</v>
      </c>
      <c r="W180" s="8" t="n">
        <v>0</v>
      </c>
      <c r="X180" s="8" t="n">
        <f aca="false">V180</f>
        <v>18</v>
      </c>
      <c r="Y180" s="8" t="n">
        <f aca="false">W180</f>
        <v>0</v>
      </c>
      <c r="Z180" s="8" t="n">
        <f aca="false">X180</f>
        <v>18</v>
      </c>
      <c r="AA180" s="8" t="n">
        <f aca="false">Y180</f>
        <v>0</v>
      </c>
      <c r="AB180" s="8" t="n">
        <f aca="false">Z180</f>
        <v>18</v>
      </c>
      <c r="AC180" s="8" t="n">
        <f aca="false">AA180</f>
        <v>0</v>
      </c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9" hidden="false" customHeight="false" outlineLevel="0" collapsed="false">
      <c r="A181" s="27" t="s">
        <v>27</v>
      </c>
      <c r="B181" s="28" t="n">
        <v>243</v>
      </c>
      <c r="C181" s="29" t="s">
        <v>1159</v>
      </c>
      <c r="D181" s="29" t="s">
        <v>1159</v>
      </c>
      <c r="E181" s="29" t="s">
        <v>593</v>
      </c>
      <c r="F181" s="29" t="s">
        <v>30</v>
      </c>
      <c r="G181" s="30"/>
      <c r="H181" s="29" t="s">
        <v>1160</v>
      </c>
      <c r="I181" s="29" t="s">
        <v>1161</v>
      </c>
      <c r="J181" s="29" t="s">
        <v>1162</v>
      </c>
      <c r="K181" s="29" t="s">
        <v>1163</v>
      </c>
      <c r="L181" s="29" t="s">
        <v>261</v>
      </c>
      <c r="M181" s="31" t="s">
        <v>1164</v>
      </c>
      <c r="N181" s="29" t="s">
        <v>241</v>
      </c>
      <c r="O181" s="28"/>
      <c r="P181" s="32" t="str">
        <f aca="false">IF(AND(S181=0,T181=0), "INACTIVE", "ACTIVE")</f>
        <v>INACTIVE</v>
      </c>
      <c r="Q181" s="33" t="n">
        <v>42463</v>
      </c>
      <c r="R181" s="32"/>
      <c r="S181" s="34" t="n">
        <f aca="false">AD181</f>
        <v>0</v>
      </c>
      <c r="T181" s="34" t="n">
        <f aca="false">AE181</f>
        <v>0</v>
      </c>
      <c r="U181" s="34" t="n">
        <f aca="false">SUM(S181:T181)</f>
        <v>0</v>
      </c>
      <c r="V181" s="8" t="n">
        <v>25</v>
      </c>
      <c r="W181" s="8" t="n">
        <v>0</v>
      </c>
      <c r="X181" s="8" t="n">
        <f aca="false">V181</f>
        <v>25</v>
      </c>
      <c r="Y181" s="8" t="n">
        <f aca="false">W181</f>
        <v>0</v>
      </c>
      <c r="Z181" s="8" t="n">
        <f aca="false">X181</f>
        <v>25</v>
      </c>
      <c r="AA181" s="8" t="n">
        <f aca="false">Y181</f>
        <v>0</v>
      </c>
      <c r="AB181" s="8" t="n">
        <f aca="false">Z181</f>
        <v>25</v>
      </c>
      <c r="AC181" s="8" t="n">
        <f aca="false">AA181</f>
        <v>0</v>
      </c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9" hidden="false" customHeight="false" outlineLevel="0" collapsed="false">
      <c r="A182" s="27" t="s">
        <v>27</v>
      </c>
      <c r="B182" s="28" t="n">
        <v>245</v>
      </c>
      <c r="C182" s="29" t="s">
        <v>1165</v>
      </c>
      <c r="D182" s="29" t="s">
        <v>1165</v>
      </c>
      <c r="E182" s="29" t="s">
        <v>593</v>
      </c>
      <c r="F182" s="29" t="s">
        <v>30</v>
      </c>
      <c r="G182" s="30"/>
      <c r="H182" s="29" t="s">
        <v>1166</v>
      </c>
      <c r="I182" s="29" t="s">
        <v>1167</v>
      </c>
      <c r="J182" s="29" t="s">
        <v>1168</v>
      </c>
      <c r="K182" s="29" t="s">
        <v>1169</v>
      </c>
      <c r="L182" s="29" t="s">
        <v>1075</v>
      </c>
      <c r="M182" s="31" t="s">
        <v>1170</v>
      </c>
      <c r="N182" s="29" t="s">
        <v>241</v>
      </c>
      <c r="O182" s="28"/>
      <c r="P182" s="32" t="str">
        <f aca="false">IF(AND(S182=0,T182=0), "INACTIVE", "ACTIVE")</f>
        <v>INACTIVE</v>
      </c>
      <c r="Q182" s="33" t="n">
        <v>42463</v>
      </c>
      <c r="R182" s="32"/>
      <c r="S182" s="34" t="n">
        <f aca="false">AD182</f>
        <v>0</v>
      </c>
      <c r="T182" s="34" t="n">
        <f aca="false">AE182</f>
        <v>0</v>
      </c>
      <c r="U182" s="34" t="n">
        <f aca="false">SUM(S182:T182)</f>
        <v>0</v>
      </c>
      <c r="V182" s="8" t="n">
        <v>20</v>
      </c>
      <c r="W182" s="8" t="n">
        <v>1</v>
      </c>
      <c r="X182" s="8" t="n">
        <f aca="false">V182</f>
        <v>20</v>
      </c>
      <c r="Y182" s="8" t="n">
        <f aca="false">W182</f>
        <v>1</v>
      </c>
      <c r="Z182" s="8" t="n">
        <f aca="false">X182</f>
        <v>20</v>
      </c>
      <c r="AA182" s="8" t="n">
        <f aca="false">Y182</f>
        <v>1</v>
      </c>
      <c r="AB182" s="8" t="n">
        <f aca="false">Z182</f>
        <v>20</v>
      </c>
      <c r="AC182" s="8" t="n">
        <f aca="false">AA182</f>
        <v>1</v>
      </c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9" hidden="false" customHeight="false" outlineLevel="0" collapsed="false">
      <c r="A183" s="27" t="s">
        <v>27</v>
      </c>
      <c r="B183" s="28" t="n">
        <v>248</v>
      </c>
      <c r="C183" s="29" t="s">
        <v>1171</v>
      </c>
      <c r="D183" s="29" t="s">
        <v>1171</v>
      </c>
      <c r="E183" s="29" t="s">
        <v>593</v>
      </c>
      <c r="F183" s="29" t="s">
        <v>30</v>
      </c>
      <c r="G183" s="30"/>
      <c r="H183" s="29" t="s">
        <v>1172</v>
      </c>
      <c r="I183" s="29" t="s">
        <v>1173</v>
      </c>
      <c r="J183" s="29" t="s">
        <v>1174</v>
      </c>
      <c r="K183" s="29" t="s">
        <v>1175</v>
      </c>
      <c r="L183" s="29" t="s">
        <v>1176</v>
      </c>
      <c r="M183" s="31" t="s">
        <v>1177</v>
      </c>
      <c r="N183" s="29" t="s">
        <v>241</v>
      </c>
      <c r="O183" s="28"/>
      <c r="P183" s="32" t="str">
        <f aca="false">IF(AND(S183=0,T183=0), "INACTIVE", "ACTIVE")</f>
        <v>INACTIVE</v>
      </c>
      <c r="Q183" s="33" t="n">
        <v>42463</v>
      </c>
      <c r="R183" s="32"/>
      <c r="S183" s="34" t="n">
        <f aca="false">AD183</f>
        <v>0</v>
      </c>
      <c r="T183" s="34" t="n">
        <f aca="false">AE183</f>
        <v>0</v>
      </c>
      <c r="U183" s="34" t="n">
        <f aca="false">SUM(S183:T183)</f>
        <v>0</v>
      </c>
      <c r="V183" s="8" t="n">
        <v>75</v>
      </c>
      <c r="W183" s="8" t="n">
        <v>8</v>
      </c>
      <c r="X183" s="8" t="n">
        <f aca="false">V183</f>
        <v>75</v>
      </c>
      <c r="Y183" s="8" t="n">
        <f aca="false">W183</f>
        <v>8</v>
      </c>
      <c r="Z183" s="8" t="n">
        <f aca="false">X183</f>
        <v>75</v>
      </c>
      <c r="AA183" s="8" t="n">
        <f aca="false">Y183</f>
        <v>8</v>
      </c>
      <c r="AB183" s="8" t="n">
        <f aca="false">Z183</f>
        <v>75</v>
      </c>
      <c r="AC183" s="8" t="n">
        <f aca="false">AA183</f>
        <v>8</v>
      </c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9" hidden="false" customHeight="false" outlineLevel="0" collapsed="false">
      <c r="A184" s="27" t="s">
        <v>27</v>
      </c>
      <c r="B184" s="28" t="n">
        <v>249</v>
      </c>
      <c r="C184" s="29" t="s">
        <v>1178</v>
      </c>
      <c r="D184" s="29" t="s">
        <v>274</v>
      </c>
      <c r="E184" s="29" t="s">
        <v>593</v>
      </c>
      <c r="F184" s="29" t="s">
        <v>30</v>
      </c>
      <c r="G184" s="30"/>
      <c r="H184" s="29" t="s">
        <v>1179</v>
      </c>
      <c r="I184" s="29" t="s">
        <v>1180</v>
      </c>
      <c r="J184" s="29" t="s">
        <v>1181</v>
      </c>
      <c r="K184" s="29" t="s">
        <v>1182</v>
      </c>
      <c r="L184" s="29" t="s">
        <v>292</v>
      </c>
      <c r="M184" s="31" t="s">
        <v>1183</v>
      </c>
      <c r="N184" s="29" t="s">
        <v>241</v>
      </c>
      <c r="O184" s="28"/>
      <c r="P184" s="32" t="str">
        <f aca="false">IF(AND(S184=0,T184=0), "INACTIVE", "ACTIVE")</f>
        <v>INACTIVE</v>
      </c>
      <c r="Q184" s="33" t="n">
        <v>42463</v>
      </c>
      <c r="R184" s="33" t="n">
        <v>42463</v>
      </c>
      <c r="S184" s="34" t="n">
        <f aca="false">AD184</f>
        <v>0</v>
      </c>
      <c r="T184" s="34" t="n">
        <f aca="false">AE184</f>
        <v>0</v>
      </c>
      <c r="U184" s="34" t="n">
        <f aca="false">SUM(S184:T184)</f>
        <v>0</v>
      </c>
      <c r="V184" s="8" t="n">
        <v>0</v>
      </c>
      <c r="W184" s="8" t="n">
        <v>0</v>
      </c>
      <c r="X184" s="8" t="n">
        <f aca="false">V184</f>
        <v>0</v>
      </c>
      <c r="Y184" s="8" t="n">
        <f aca="false">W184</f>
        <v>0</v>
      </c>
      <c r="Z184" s="8" t="n">
        <f aca="false">X184</f>
        <v>0</v>
      </c>
      <c r="AA184" s="8" t="n">
        <f aca="false">Y184</f>
        <v>0</v>
      </c>
      <c r="AB184" s="8" t="n">
        <f aca="false">Z184</f>
        <v>0</v>
      </c>
      <c r="AC184" s="8" t="n">
        <f aca="false">AA184</f>
        <v>0</v>
      </c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9" hidden="false" customHeight="false" outlineLevel="0" collapsed="false">
      <c r="A185" s="27" t="s">
        <v>27</v>
      </c>
      <c r="B185" s="28" t="n">
        <v>252</v>
      </c>
      <c r="C185" s="29" t="s">
        <v>1184</v>
      </c>
      <c r="D185" s="29" t="s">
        <v>1184</v>
      </c>
      <c r="E185" s="29" t="s">
        <v>593</v>
      </c>
      <c r="F185" s="29" t="s">
        <v>30</v>
      </c>
      <c r="G185" s="30"/>
      <c r="H185" s="29" t="s">
        <v>1185</v>
      </c>
      <c r="I185" s="29" t="s">
        <v>1186</v>
      </c>
      <c r="J185" s="29" t="s">
        <v>30</v>
      </c>
      <c r="K185" s="29" t="s">
        <v>1187</v>
      </c>
      <c r="L185" s="29" t="s">
        <v>1188</v>
      </c>
      <c r="M185" s="31" t="s">
        <v>1189</v>
      </c>
      <c r="N185" s="29" t="s">
        <v>241</v>
      </c>
      <c r="O185" s="28"/>
      <c r="P185" s="32" t="str">
        <f aca="false">IF(AND(S185=0,T185=0), "INACTIVE", "ACTIVE")</f>
        <v>INACTIVE</v>
      </c>
      <c r="Q185" s="33" t="n">
        <v>42463</v>
      </c>
      <c r="R185" s="33"/>
      <c r="S185" s="34" t="n">
        <f aca="false">AD185</f>
        <v>0</v>
      </c>
      <c r="T185" s="34" t="n">
        <f aca="false">AE185</f>
        <v>0</v>
      </c>
      <c r="U185" s="34" t="n">
        <f aca="false">SUM(S185:T185)</f>
        <v>0</v>
      </c>
      <c r="V185" s="8" t="n">
        <v>120</v>
      </c>
      <c r="W185" s="8" t="n">
        <v>4</v>
      </c>
      <c r="X185" s="8" t="n">
        <f aca="false">V185</f>
        <v>120</v>
      </c>
      <c r="Y185" s="8" t="n">
        <f aca="false">W185</f>
        <v>4</v>
      </c>
      <c r="Z185" s="8" t="n">
        <f aca="false">X185</f>
        <v>120</v>
      </c>
      <c r="AA185" s="8" t="n">
        <f aca="false">Y185</f>
        <v>4</v>
      </c>
      <c r="AB185" s="8" t="n">
        <f aca="false">Z185</f>
        <v>120</v>
      </c>
      <c r="AC185" s="8" t="n">
        <f aca="false">AA185</f>
        <v>4</v>
      </c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9" hidden="false" customHeight="false" outlineLevel="0" collapsed="false">
      <c r="A186" s="27" t="s">
        <v>27</v>
      </c>
      <c r="B186" s="28" t="n">
        <v>253</v>
      </c>
      <c r="C186" s="29" t="s">
        <v>1190</v>
      </c>
      <c r="D186" s="29" t="s">
        <v>1190</v>
      </c>
      <c r="E186" s="29" t="s">
        <v>593</v>
      </c>
      <c r="F186" s="29" t="s">
        <v>30</v>
      </c>
      <c r="G186" s="30"/>
      <c r="H186" s="29" t="s">
        <v>1191</v>
      </c>
      <c r="I186" s="29" t="s">
        <v>1192</v>
      </c>
      <c r="J186" s="29" t="s">
        <v>1193</v>
      </c>
      <c r="K186" s="29" t="s">
        <v>1194</v>
      </c>
      <c r="L186" s="29" t="s">
        <v>1195</v>
      </c>
      <c r="M186" s="31" t="s">
        <v>1196</v>
      </c>
      <c r="N186" s="29" t="s">
        <v>241</v>
      </c>
      <c r="O186" s="28"/>
      <c r="P186" s="32" t="str">
        <f aca="false">IF(AND(S186=0,T186=0), "INACTIVE", "ACTIVE")</f>
        <v>INACTIVE</v>
      </c>
      <c r="Q186" s="33" t="n">
        <v>42463</v>
      </c>
      <c r="R186" s="33"/>
      <c r="S186" s="34" t="n">
        <f aca="false">AD186</f>
        <v>0</v>
      </c>
      <c r="T186" s="34" t="n">
        <f aca="false">AE186</f>
        <v>0</v>
      </c>
      <c r="U186" s="34" t="n">
        <f aca="false">SUM(S186:T186)</f>
        <v>0</v>
      </c>
      <c r="V186" s="8" t="n">
        <v>35</v>
      </c>
      <c r="W186" s="8" t="n">
        <v>0</v>
      </c>
      <c r="X186" s="8" t="n">
        <f aca="false">V186</f>
        <v>35</v>
      </c>
      <c r="Y186" s="8" t="n">
        <f aca="false">W186</f>
        <v>0</v>
      </c>
      <c r="Z186" s="8" t="n">
        <f aca="false">X186</f>
        <v>35</v>
      </c>
      <c r="AA186" s="8" t="n">
        <f aca="false">Y186</f>
        <v>0</v>
      </c>
      <c r="AB186" s="8" t="n">
        <f aca="false">Z186</f>
        <v>35</v>
      </c>
      <c r="AC186" s="8" t="n">
        <f aca="false">AA186</f>
        <v>0</v>
      </c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9" hidden="false" customHeight="false" outlineLevel="0" collapsed="false">
      <c r="A187" s="27" t="s">
        <v>27</v>
      </c>
      <c r="B187" s="28" t="n">
        <v>254</v>
      </c>
      <c r="C187" s="29" t="s">
        <v>1197</v>
      </c>
      <c r="D187" s="29" t="s">
        <v>1197</v>
      </c>
      <c r="E187" s="29" t="s">
        <v>593</v>
      </c>
      <c r="F187" s="29" t="s">
        <v>30</v>
      </c>
      <c r="G187" s="30"/>
      <c r="H187" s="29" t="s">
        <v>1198</v>
      </c>
      <c r="I187" s="29" t="s">
        <v>30</v>
      </c>
      <c r="J187" s="29" t="s">
        <v>1199</v>
      </c>
      <c r="K187" s="29" t="s">
        <v>1200</v>
      </c>
      <c r="L187" s="29" t="s">
        <v>1201</v>
      </c>
      <c r="M187" s="31" t="s">
        <v>1202</v>
      </c>
      <c r="N187" s="29" t="s">
        <v>241</v>
      </c>
      <c r="O187" s="28"/>
      <c r="P187" s="32" t="str">
        <f aca="false">IF(AND(S187=0,T187=0), "INACTIVE", "ACTIVE")</f>
        <v>INACTIVE</v>
      </c>
      <c r="Q187" s="33" t="n">
        <v>42463</v>
      </c>
      <c r="R187" s="33"/>
      <c r="S187" s="34" t="n">
        <f aca="false">AD187</f>
        <v>0</v>
      </c>
      <c r="T187" s="34" t="n">
        <f aca="false">AE187</f>
        <v>0</v>
      </c>
      <c r="U187" s="34" t="n">
        <f aca="false">SUM(S187:T187)</f>
        <v>0</v>
      </c>
      <c r="V187" s="8" t="n">
        <v>50</v>
      </c>
      <c r="W187" s="8" t="n">
        <v>0</v>
      </c>
      <c r="X187" s="8" t="n">
        <f aca="false">V187</f>
        <v>50</v>
      </c>
      <c r="Y187" s="8" t="n">
        <f aca="false">W187</f>
        <v>0</v>
      </c>
      <c r="Z187" s="8" t="n">
        <f aca="false">X187</f>
        <v>50</v>
      </c>
      <c r="AA187" s="8" t="n">
        <f aca="false">Y187</f>
        <v>0</v>
      </c>
      <c r="AB187" s="8" t="n">
        <f aca="false">Z187</f>
        <v>50</v>
      </c>
      <c r="AC187" s="8" t="n">
        <f aca="false">AA187</f>
        <v>0</v>
      </c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9" hidden="false" customHeight="false" outlineLevel="0" collapsed="false">
      <c r="A188" s="27" t="s">
        <v>27</v>
      </c>
      <c r="B188" s="28" t="n">
        <v>255</v>
      </c>
      <c r="C188" s="29" t="s">
        <v>1203</v>
      </c>
      <c r="D188" s="29" t="s">
        <v>1203</v>
      </c>
      <c r="E188" s="29" t="s">
        <v>29</v>
      </c>
      <c r="F188" s="29" t="s">
        <v>30</v>
      </c>
      <c r="G188" s="30"/>
      <c r="H188" s="29" t="s">
        <v>1204</v>
      </c>
      <c r="I188" s="29" t="s">
        <v>30</v>
      </c>
      <c r="J188" s="29" t="s">
        <v>1205</v>
      </c>
      <c r="K188" s="29" t="s">
        <v>1206</v>
      </c>
      <c r="L188" s="29" t="s">
        <v>285</v>
      </c>
      <c r="M188" s="31" t="s">
        <v>1207</v>
      </c>
      <c r="N188" s="29" t="s">
        <v>241</v>
      </c>
      <c r="O188" s="28"/>
      <c r="P188" s="32" t="str">
        <f aca="false">IF(AND(S188=0,T188=0), "INACTIVE", "ACTIVE")</f>
        <v>INACTIVE</v>
      </c>
      <c r="Q188" s="33" t="n">
        <v>42463</v>
      </c>
      <c r="R188" s="32"/>
      <c r="S188" s="34" t="n">
        <f aca="false">AD188</f>
        <v>0</v>
      </c>
      <c r="T188" s="34" t="n">
        <f aca="false">AE188</f>
        <v>0</v>
      </c>
      <c r="U188" s="34" t="n">
        <f aca="false">SUM(S188:T188)</f>
        <v>0</v>
      </c>
      <c r="V188" s="8" t="n">
        <v>15</v>
      </c>
      <c r="W188" s="8" t="n">
        <v>0</v>
      </c>
      <c r="X188" s="8" t="n">
        <f aca="false">V188</f>
        <v>15</v>
      </c>
      <c r="Y188" s="8" t="n">
        <f aca="false">W188</f>
        <v>0</v>
      </c>
      <c r="Z188" s="8" t="n">
        <f aca="false">X188</f>
        <v>15</v>
      </c>
      <c r="AA188" s="8" t="n">
        <f aca="false">Y188</f>
        <v>0</v>
      </c>
      <c r="AB188" s="8" t="n">
        <f aca="false">Z188</f>
        <v>15</v>
      </c>
      <c r="AC188" s="8" t="n">
        <f aca="false">AA188</f>
        <v>0</v>
      </c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9" hidden="false" customHeight="false" outlineLevel="0" collapsed="false">
      <c r="A189" s="27" t="s">
        <v>27</v>
      </c>
      <c r="B189" s="28" t="n">
        <v>257</v>
      </c>
      <c r="C189" s="29" t="s">
        <v>1208</v>
      </c>
      <c r="D189" s="29" t="s">
        <v>1208</v>
      </c>
      <c r="E189" s="29" t="s">
        <v>593</v>
      </c>
      <c r="F189" s="29" t="s">
        <v>30</v>
      </c>
      <c r="G189" s="30"/>
      <c r="H189" s="29" t="s">
        <v>1209</v>
      </c>
      <c r="I189" s="29" t="s">
        <v>1210</v>
      </c>
      <c r="J189" s="29" t="s">
        <v>1211</v>
      </c>
      <c r="K189" s="29" t="s">
        <v>1212</v>
      </c>
      <c r="L189" s="29" t="s">
        <v>326</v>
      </c>
      <c r="M189" s="31" t="s">
        <v>1213</v>
      </c>
      <c r="N189" s="29" t="s">
        <v>241</v>
      </c>
      <c r="O189" s="28"/>
      <c r="P189" s="32" t="str">
        <f aca="false">IF(AND(S189=0,T189=0), "INACTIVE", "ACTIVE")</f>
        <v>INACTIVE</v>
      </c>
      <c r="Q189" s="33" t="n">
        <v>42463</v>
      </c>
      <c r="R189" s="32"/>
      <c r="S189" s="34" t="n">
        <f aca="false">AD189</f>
        <v>0</v>
      </c>
      <c r="T189" s="34" t="n">
        <f aca="false">AE189</f>
        <v>0</v>
      </c>
      <c r="U189" s="34" t="n">
        <f aca="false">SUM(S189:T189)</f>
        <v>0</v>
      </c>
      <c r="V189" s="8" t="n">
        <v>95</v>
      </c>
      <c r="W189" s="8" t="n">
        <v>6</v>
      </c>
      <c r="X189" s="8" t="n">
        <v>800</v>
      </c>
      <c r="Y189" s="8" t="n">
        <f aca="false">W189</f>
        <v>6</v>
      </c>
      <c r="Z189" s="8" t="n">
        <v>95</v>
      </c>
      <c r="AA189" s="8" t="n">
        <v>6</v>
      </c>
      <c r="AB189" s="8" t="n">
        <f aca="false">Z189</f>
        <v>95</v>
      </c>
      <c r="AC189" s="8" t="n">
        <f aca="false">AA189</f>
        <v>6</v>
      </c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9" hidden="false" customHeight="false" outlineLevel="0" collapsed="false">
      <c r="A190" s="27" t="s">
        <v>27</v>
      </c>
      <c r="B190" s="28" t="n">
        <v>258</v>
      </c>
      <c r="C190" s="29" t="s">
        <v>1214</v>
      </c>
      <c r="D190" s="29" t="s">
        <v>1214</v>
      </c>
      <c r="E190" s="29" t="s">
        <v>593</v>
      </c>
      <c r="F190" s="29" t="s">
        <v>30</v>
      </c>
      <c r="G190" s="30"/>
      <c r="H190" s="29" t="s">
        <v>1215</v>
      </c>
      <c r="I190" s="29" t="s">
        <v>1216</v>
      </c>
      <c r="J190" s="29" t="s">
        <v>1217</v>
      </c>
      <c r="K190" s="29" t="s">
        <v>1218</v>
      </c>
      <c r="L190" s="29" t="s">
        <v>285</v>
      </c>
      <c r="M190" s="31" t="s">
        <v>1219</v>
      </c>
      <c r="N190" s="29" t="s">
        <v>241</v>
      </c>
      <c r="O190" s="28"/>
      <c r="P190" s="32" t="str">
        <f aca="false">IF(AND(S190=0,T190=0), "INACTIVE", "ACTIVE")</f>
        <v>INACTIVE</v>
      </c>
      <c r="Q190" s="33" t="n">
        <v>42463</v>
      </c>
      <c r="R190" s="32"/>
      <c r="S190" s="34" t="n">
        <f aca="false">AD190</f>
        <v>0</v>
      </c>
      <c r="T190" s="34" t="n">
        <f aca="false">AE190</f>
        <v>0</v>
      </c>
      <c r="U190" s="34" t="n">
        <f aca="false">SUM(S190:T190)</f>
        <v>0</v>
      </c>
      <c r="V190" s="8" t="n">
        <v>45</v>
      </c>
      <c r="W190" s="8" t="n">
        <v>0</v>
      </c>
      <c r="X190" s="8" t="n">
        <f aca="false">V190</f>
        <v>45</v>
      </c>
      <c r="Y190" s="8" t="n">
        <f aca="false">W190</f>
        <v>0</v>
      </c>
      <c r="Z190" s="8" t="n">
        <f aca="false">X190</f>
        <v>45</v>
      </c>
      <c r="AA190" s="8" t="n">
        <f aca="false">Y190</f>
        <v>0</v>
      </c>
      <c r="AB190" s="8" t="n">
        <f aca="false">Z190</f>
        <v>45</v>
      </c>
      <c r="AC190" s="8" t="n">
        <f aca="false">AA190</f>
        <v>0</v>
      </c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9" hidden="false" customHeight="false" outlineLevel="0" collapsed="false">
      <c r="A191" s="27" t="s">
        <v>27</v>
      </c>
      <c r="B191" s="28" t="n">
        <v>259</v>
      </c>
      <c r="C191" s="29" t="s">
        <v>1220</v>
      </c>
      <c r="D191" s="29" t="s">
        <v>1220</v>
      </c>
      <c r="E191" s="29" t="s">
        <v>593</v>
      </c>
      <c r="F191" s="29" t="s">
        <v>30</v>
      </c>
      <c r="G191" s="30"/>
      <c r="H191" s="29" t="s">
        <v>1221</v>
      </c>
      <c r="I191" s="29" t="s">
        <v>1222</v>
      </c>
      <c r="J191" s="29" t="s">
        <v>1223</v>
      </c>
      <c r="K191" s="29" t="s">
        <v>1218</v>
      </c>
      <c r="L191" s="29" t="s">
        <v>285</v>
      </c>
      <c r="M191" s="31" t="s">
        <v>1219</v>
      </c>
      <c r="N191" s="29" t="s">
        <v>241</v>
      </c>
      <c r="O191" s="28"/>
      <c r="P191" s="32" t="str">
        <f aca="false">IF(AND(S191=0,T191=0), "INACTIVE", "ACTIVE")</f>
        <v>INACTIVE</v>
      </c>
      <c r="Q191" s="33" t="n">
        <v>42463</v>
      </c>
      <c r="R191" s="32"/>
      <c r="S191" s="34" t="n">
        <f aca="false">AD191</f>
        <v>0</v>
      </c>
      <c r="T191" s="34" t="n">
        <f aca="false">AE191</f>
        <v>0</v>
      </c>
      <c r="U191" s="34" t="n">
        <f aca="false">SUM(S191:T191)</f>
        <v>0</v>
      </c>
      <c r="V191" s="8" t="n">
        <v>35</v>
      </c>
      <c r="W191" s="8" t="n">
        <v>0</v>
      </c>
      <c r="X191" s="8" t="n">
        <f aca="false">V191</f>
        <v>35</v>
      </c>
      <c r="Y191" s="8" t="n">
        <f aca="false">W191</f>
        <v>0</v>
      </c>
      <c r="Z191" s="8" t="n">
        <f aca="false">X191</f>
        <v>35</v>
      </c>
      <c r="AA191" s="8" t="n">
        <f aca="false">Y191</f>
        <v>0</v>
      </c>
      <c r="AB191" s="8" t="n">
        <f aca="false">Z191</f>
        <v>35</v>
      </c>
      <c r="AC191" s="8" t="n">
        <f aca="false">AA191</f>
        <v>0</v>
      </c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9" hidden="false" customHeight="false" outlineLevel="0" collapsed="false">
      <c r="A192" s="27" t="s">
        <v>27</v>
      </c>
      <c r="B192" s="28" t="n">
        <v>260</v>
      </c>
      <c r="C192" s="29" t="s">
        <v>1224</v>
      </c>
      <c r="D192" s="29" t="s">
        <v>1224</v>
      </c>
      <c r="E192" s="29" t="s">
        <v>593</v>
      </c>
      <c r="F192" s="29" t="s">
        <v>30</v>
      </c>
      <c r="G192" s="30"/>
      <c r="H192" s="29" t="s">
        <v>1225</v>
      </c>
      <c r="I192" s="29" t="s">
        <v>1226</v>
      </c>
      <c r="J192" s="29" t="s">
        <v>1227</v>
      </c>
      <c r="K192" s="29" t="s">
        <v>1228</v>
      </c>
      <c r="L192" s="29" t="s">
        <v>1229</v>
      </c>
      <c r="M192" s="31" t="s">
        <v>1230</v>
      </c>
      <c r="N192" s="29" t="s">
        <v>241</v>
      </c>
      <c r="O192" s="28"/>
      <c r="P192" s="32" t="str">
        <f aca="false">IF(AND(S192=0,T192=0), "INACTIVE", "ACTIVE")</f>
        <v>INACTIVE</v>
      </c>
      <c r="Q192" s="33" t="n">
        <v>42463</v>
      </c>
      <c r="R192" s="32"/>
      <c r="S192" s="34" t="n">
        <f aca="false">AD192</f>
        <v>0</v>
      </c>
      <c r="T192" s="34" t="n">
        <f aca="false">AE192</f>
        <v>0</v>
      </c>
      <c r="U192" s="34" t="n">
        <f aca="false">SUM(S192:T192)</f>
        <v>0</v>
      </c>
      <c r="V192" s="8" t="n">
        <v>20</v>
      </c>
      <c r="W192" s="8" t="n">
        <v>0</v>
      </c>
      <c r="X192" s="8" t="n">
        <f aca="false">V192</f>
        <v>20</v>
      </c>
      <c r="Y192" s="8" t="n">
        <f aca="false">W192</f>
        <v>0</v>
      </c>
      <c r="Z192" s="8" t="n">
        <f aca="false">X192</f>
        <v>20</v>
      </c>
      <c r="AA192" s="8" t="n">
        <f aca="false">Y192</f>
        <v>0</v>
      </c>
      <c r="AB192" s="8" t="n">
        <f aca="false">Z192</f>
        <v>20</v>
      </c>
      <c r="AC192" s="8" t="n">
        <f aca="false">AA192</f>
        <v>0</v>
      </c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9" hidden="false" customHeight="false" outlineLevel="0" collapsed="false">
      <c r="A193" s="27" t="s">
        <v>27</v>
      </c>
      <c r="B193" s="28" t="n">
        <v>261</v>
      </c>
      <c r="C193" s="29" t="s">
        <v>274</v>
      </c>
      <c r="D193" s="29" t="s">
        <v>274</v>
      </c>
      <c r="E193" s="29" t="s">
        <v>593</v>
      </c>
      <c r="F193" s="29" t="s">
        <v>30</v>
      </c>
      <c r="G193" s="30"/>
      <c r="H193" s="29" t="s">
        <v>1231</v>
      </c>
      <c r="I193" s="29" t="s">
        <v>1232</v>
      </c>
      <c r="J193" s="29" t="s">
        <v>1233</v>
      </c>
      <c r="K193" s="29" t="s">
        <v>1234</v>
      </c>
      <c r="L193" s="29" t="s">
        <v>1235</v>
      </c>
      <c r="M193" s="31" t="s">
        <v>1236</v>
      </c>
      <c r="N193" s="29" t="s">
        <v>241</v>
      </c>
      <c r="O193" s="28"/>
      <c r="P193" s="32" t="str">
        <f aca="false">IF(AND(S193=0,T193=0), "INACTIVE", "ACTIVE")</f>
        <v>INACTIVE</v>
      </c>
      <c r="Q193" s="33" t="n">
        <v>42463</v>
      </c>
      <c r="R193" s="32"/>
      <c r="S193" s="34" t="n">
        <f aca="false">AD193</f>
        <v>0</v>
      </c>
      <c r="T193" s="34" t="n">
        <f aca="false">AE193</f>
        <v>0</v>
      </c>
      <c r="U193" s="34" t="n">
        <f aca="false">SUM(S193:T193)</f>
        <v>0</v>
      </c>
      <c r="V193" s="8" t="n">
        <v>150</v>
      </c>
      <c r="W193" s="8" t="n">
        <v>12</v>
      </c>
      <c r="X193" s="8" t="n">
        <f aca="false">V193</f>
        <v>150</v>
      </c>
      <c r="Y193" s="8" t="n">
        <f aca="false">W193</f>
        <v>12</v>
      </c>
      <c r="Z193" s="8" t="n">
        <f aca="false">X193</f>
        <v>150</v>
      </c>
      <c r="AA193" s="8" t="n">
        <f aca="false">Y193</f>
        <v>12</v>
      </c>
      <c r="AB193" s="8" t="n">
        <f aca="false">Z193</f>
        <v>150</v>
      </c>
      <c r="AC193" s="8" t="n">
        <f aca="false">AA193</f>
        <v>12</v>
      </c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9" hidden="false" customHeight="false" outlineLevel="0" collapsed="false">
      <c r="A194" s="27" t="s">
        <v>27</v>
      </c>
      <c r="B194" s="28" t="n">
        <v>262</v>
      </c>
      <c r="C194" s="29" t="s">
        <v>1237</v>
      </c>
      <c r="D194" s="29" t="s">
        <v>1237</v>
      </c>
      <c r="E194" s="29" t="s">
        <v>593</v>
      </c>
      <c r="F194" s="29" t="s">
        <v>30</v>
      </c>
      <c r="G194" s="30"/>
      <c r="H194" s="29" t="s">
        <v>1238</v>
      </c>
      <c r="I194" s="29" t="s">
        <v>30</v>
      </c>
      <c r="J194" s="29" t="s">
        <v>1239</v>
      </c>
      <c r="K194" s="29" t="s">
        <v>1240</v>
      </c>
      <c r="L194" s="29" t="s">
        <v>1201</v>
      </c>
      <c r="M194" s="31" t="s">
        <v>1241</v>
      </c>
      <c r="N194" s="29" t="s">
        <v>241</v>
      </c>
      <c r="O194" s="28"/>
      <c r="P194" s="32" t="str">
        <f aca="false">IF(AND(S194=0,T194=0), "INACTIVE", "ACTIVE")</f>
        <v>INACTIVE</v>
      </c>
      <c r="Q194" s="33" t="n">
        <v>42463</v>
      </c>
      <c r="R194" s="32"/>
      <c r="S194" s="34" t="n">
        <f aca="false">AD194</f>
        <v>0</v>
      </c>
      <c r="T194" s="34" t="n">
        <f aca="false">AE194</f>
        <v>0</v>
      </c>
      <c r="U194" s="34" t="n">
        <f aca="false">SUM(S194:T194)</f>
        <v>0</v>
      </c>
      <c r="V194" s="8" t="n">
        <v>22</v>
      </c>
      <c r="W194" s="8" t="n">
        <v>0</v>
      </c>
      <c r="X194" s="8" t="n">
        <f aca="false">V194</f>
        <v>22</v>
      </c>
      <c r="Y194" s="8" t="n">
        <f aca="false">W194</f>
        <v>0</v>
      </c>
      <c r="Z194" s="8" t="n">
        <f aca="false">X194</f>
        <v>22</v>
      </c>
      <c r="AA194" s="8" t="n">
        <f aca="false">Y194</f>
        <v>0</v>
      </c>
      <c r="AB194" s="8" t="n">
        <f aca="false">Z194</f>
        <v>22</v>
      </c>
      <c r="AC194" s="8" t="n">
        <f aca="false">AA194</f>
        <v>0</v>
      </c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9" hidden="false" customHeight="false" outlineLevel="0" collapsed="false">
      <c r="A195" s="27" t="s">
        <v>27</v>
      </c>
      <c r="B195" s="28" t="n">
        <v>263</v>
      </c>
      <c r="C195" s="29" t="s">
        <v>1242</v>
      </c>
      <c r="D195" s="29" t="s">
        <v>1242</v>
      </c>
      <c r="E195" s="29" t="s">
        <v>593</v>
      </c>
      <c r="F195" s="29" t="s">
        <v>30</v>
      </c>
      <c r="G195" s="30"/>
      <c r="H195" s="29" t="s">
        <v>1243</v>
      </c>
      <c r="I195" s="29" t="s">
        <v>1244</v>
      </c>
      <c r="J195" s="29" t="s">
        <v>1245</v>
      </c>
      <c r="K195" s="29" t="s">
        <v>1246</v>
      </c>
      <c r="L195" s="29" t="s">
        <v>1247</v>
      </c>
      <c r="M195" s="31" t="s">
        <v>1248</v>
      </c>
      <c r="N195" s="29" t="s">
        <v>241</v>
      </c>
      <c r="O195" s="28"/>
      <c r="P195" s="32" t="str">
        <f aca="false">IF(AND(S195=0,T195=0), "INACTIVE", "ACTIVE")</f>
        <v>INACTIVE</v>
      </c>
      <c r="Q195" s="33" t="n">
        <v>42463</v>
      </c>
      <c r="R195" s="32"/>
      <c r="S195" s="34" t="n">
        <f aca="false">AD195</f>
        <v>0</v>
      </c>
      <c r="T195" s="34" t="n">
        <f aca="false">AE195</f>
        <v>0</v>
      </c>
      <c r="U195" s="34" t="n">
        <f aca="false">SUM(S195:T195)</f>
        <v>0</v>
      </c>
      <c r="V195" s="8" t="n">
        <v>15</v>
      </c>
      <c r="W195" s="8" t="n">
        <v>2</v>
      </c>
      <c r="X195" s="8" t="n">
        <f aca="false">V195</f>
        <v>15</v>
      </c>
      <c r="Y195" s="8" t="n">
        <f aca="false">W195</f>
        <v>2</v>
      </c>
      <c r="Z195" s="8" t="n">
        <f aca="false">X195</f>
        <v>15</v>
      </c>
      <c r="AA195" s="8" t="n">
        <f aca="false">Y195</f>
        <v>2</v>
      </c>
      <c r="AB195" s="8" t="n">
        <f aca="false">Z195</f>
        <v>15</v>
      </c>
      <c r="AC195" s="8" t="n">
        <f aca="false">AA195</f>
        <v>2</v>
      </c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9" hidden="false" customHeight="false" outlineLevel="0" collapsed="false">
      <c r="A196" s="27" t="s">
        <v>27</v>
      </c>
      <c r="B196" s="28" t="n">
        <v>264</v>
      </c>
      <c r="C196" s="29" t="s">
        <v>1249</v>
      </c>
      <c r="D196" s="29" t="s">
        <v>1249</v>
      </c>
      <c r="E196" s="29" t="s">
        <v>593</v>
      </c>
      <c r="F196" s="29" t="s">
        <v>30</v>
      </c>
      <c r="G196" s="30"/>
      <c r="H196" s="29" t="s">
        <v>1250</v>
      </c>
      <c r="I196" s="29" t="s">
        <v>1251</v>
      </c>
      <c r="J196" s="29" t="s">
        <v>1252</v>
      </c>
      <c r="K196" s="29" t="s">
        <v>1253</v>
      </c>
      <c r="L196" s="29" t="s">
        <v>1254</v>
      </c>
      <c r="M196" s="31" t="s">
        <v>1255</v>
      </c>
      <c r="N196" s="29" t="s">
        <v>241</v>
      </c>
      <c r="O196" s="28"/>
      <c r="P196" s="32" t="str">
        <f aca="false">IF(AND(S196=0,T196=0), "INACTIVE", "ACTIVE")</f>
        <v>INACTIVE</v>
      </c>
      <c r="Q196" s="33" t="n">
        <v>42463</v>
      </c>
      <c r="R196" s="32"/>
      <c r="S196" s="34" t="n">
        <f aca="false">AD196</f>
        <v>0</v>
      </c>
      <c r="T196" s="34" t="n">
        <f aca="false">AE196</f>
        <v>0</v>
      </c>
      <c r="U196" s="34" t="n">
        <f aca="false">SUM(S196:T196)</f>
        <v>0</v>
      </c>
      <c r="V196" s="8" t="n">
        <v>30</v>
      </c>
      <c r="W196" s="8" t="n">
        <v>0</v>
      </c>
      <c r="X196" s="8" t="n">
        <f aca="false">V196</f>
        <v>30</v>
      </c>
      <c r="Y196" s="8" t="n">
        <f aca="false">W196</f>
        <v>0</v>
      </c>
      <c r="Z196" s="8" t="n">
        <f aca="false">X196</f>
        <v>30</v>
      </c>
      <c r="AA196" s="8" t="n">
        <f aca="false">Y196</f>
        <v>0</v>
      </c>
      <c r="AB196" s="8" t="n">
        <f aca="false">Z196</f>
        <v>30</v>
      </c>
      <c r="AC196" s="8" t="n">
        <f aca="false">AA196</f>
        <v>0</v>
      </c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9" hidden="false" customHeight="false" outlineLevel="0" collapsed="false">
      <c r="A197" s="27" t="s">
        <v>27</v>
      </c>
      <c r="B197" s="28" t="n">
        <v>265</v>
      </c>
      <c r="C197" s="29" t="s">
        <v>1256</v>
      </c>
      <c r="D197" s="29" t="s">
        <v>1256</v>
      </c>
      <c r="E197" s="29" t="s">
        <v>593</v>
      </c>
      <c r="F197" s="29" t="s">
        <v>30</v>
      </c>
      <c r="G197" s="30"/>
      <c r="H197" s="29" t="s">
        <v>1257</v>
      </c>
      <c r="I197" s="29" t="s">
        <v>30</v>
      </c>
      <c r="J197" s="29" t="s">
        <v>1258</v>
      </c>
      <c r="K197" s="29" t="s">
        <v>1259</v>
      </c>
      <c r="L197" s="29" t="s">
        <v>1260</v>
      </c>
      <c r="M197" s="31" t="s">
        <v>1261</v>
      </c>
      <c r="N197" s="29" t="s">
        <v>241</v>
      </c>
      <c r="O197" s="28"/>
      <c r="P197" s="32" t="str">
        <f aca="false">IF(AND(S197=0,T197=0), "INACTIVE", "ACTIVE")</f>
        <v>INACTIVE</v>
      </c>
      <c r="Q197" s="33" t="n">
        <v>42463</v>
      </c>
      <c r="R197" s="32"/>
      <c r="S197" s="34" t="n">
        <f aca="false">AD197</f>
        <v>0</v>
      </c>
      <c r="T197" s="34" t="n">
        <f aca="false">AE197</f>
        <v>0</v>
      </c>
      <c r="U197" s="34" t="n">
        <f aca="false">SUM(S197:T197)</f>
        <v>0</v>
      </c>
      <c r="V197" s="8" t="n">
        <v>70</v>
      </c>
      <c r="W197" s="8" t="n">
        <v>5</v>
      </c>
      <c r="X197" s="8" t="n">
        <v>80</v>
      </c>
      <c r="Y197" s="8" t="n">
        <f aca="false">W197</f>
        <v>5</v>
      </c>
      <c r="Z197" s="8" t="n">
        <f aca="false">X197</f>
        <v>80</v>
      </c>
      <c r="AA197" s="8" t="n">
        <f aca="false">Y197</f>
        <v>5</v>
      </c>
      <c r="AB197" s="8" t="n">
        <f aca="false">Z197</f>
        <v>80</v>
      </c>
      <c r="AC197" s="8" t="n">
        <f aca="false">AA197</f>
        <v>5</v>
      </c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9" hidden="false" customHeight="false" outlineLevel="0" collapsed="false">
      <c r="A198" s="27" t="s">
        <v>27</v>
      </c>
      <c r="B198" s="28" t="n">
        <v>266</v>
      </c>
      <c r="C198" s="29" t="s">
        <v>1262</v>
      </c>
      <c r="D198" s="29" t="s">
        <v>1262</v>
      </c>
      <c r="E198" s="29" t="s">
        <v>29</v>
      </c>
      <c r="F198" s="29" t="s">
        <v>30</v>
      </c>
      <c r="G198" s="30"/>
      <c r="H198" s="29" t="s">
        <v>1263</v>
      </c>
      <c r="I198" s="29" t="s">
        <v>1264</v>
      </c>
      <c r="J198" s="29" t="s">
        <v>1265</v>
      </c>
      <c r="K198" s="29" t="s">
        <v>1266</v>
      </c>
      <c r="L198" s="29" t="s">
        <v>279</v>
      </c>
      <c r="M198" s="31" t="s">
        <v>1267</v>
      </c>
      <c r="N198" s="29" t="s">
        <v>241</v>
      </c>
      <c r="O198" s="28"/>
      <c r="P198" s="32" t="str">
        <f aca="false">IF(AND(S198=0,T198=0), "INACTIVE", "ACTIVE")</f>
        <v>INACTIVE</v>
      </c>
      <c r="Q198" s="33" t="n">
        <v>42463</v>
      </c>
      <c r="R198" s="32"/>
      <c r="S198" s="34" t="n">
        <f aca="false">AD198</f>
        <v>0</v>
      </c>
      <c r="T198" s="34" t="n">
        <f aca="false">AE198</f>
        <v>0</v>
      </c>
      <c r="U198" s="34" t="n">
        <f aca="false">SUM(S198:T198)</f>
        <v>0</v>
      </c>
      <c r="V198" s="8" t="n">
        <v>14</v>
      </c>
      <c r="W198" s="8" t="n">
        <v>0</v>
      </c>
      <c r="X198" s="8" t="n">
        <f aca="false">V198</f>
        <v>14</v>
      </c>
      <c r="Y198" s="8" t="n">
        <f aca="false">W198</f>
        <v>0</v>
      </c>
      <c r="Z198" s="8" t="n">
        <v>6</v>
      </c>
      <c r="AA198" s="8" t="n">
        <f aca="false">Y198</f>
        <v>0</v>
      </c>
      <c r="AB198" s="8" t="n">
        <f aca="false">Z198</f>
        <v>6</v>
      </c>
      <c r="AC198" s="8" t="n">
        <f aca="false">AA198</f>
        <v>0</v>
      </c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9" hidden="false" customHeight="false" outlineLevel="0" collapsed="false">
      <c r="A199" s="27" t="s">
        <v>27</v>
      </c>
      <c r="B199" s="28" t="n">
        <v>268</v>
      </c>
      <c r="C199" s="29" t="s">
        <v>1268</v>
      </c>
      <c r="D199" s="29" t="s">
        <v>1268</v>
      </c>
      <c r="E199" s="29" t="s">
        <v>593</v>
      </c>
      <c r="F199" s="29" t="s">
        <v>30</v>
      </c>
      <c r="G199" s="30"/>
      <c r="H199" s="29" t="s">
        <v>1269</v>
      </c>
      <c r="I199" s="29" t="s">
        <v>1270</v>
      </c>
      <c r="J199" s="29" t="s">
        <v>1271</v>
      </c>
      <c r="K199" s="29" t="s">
        <v>1272</v>
      </c>
      <c r="L199" s="29" t="s">
        <v>1273</v>
      </c>
      <c r="M199" s="31" t="s">
        <v>1274</v>
      </c>
      <c r="N199" s="29" t="s">
        <v>527</v>
      </c>
      <c r="O199" s="28"/>
      <c r="P199" s="32" t="str">
        <f aca="false">IF(AND(S199=0,T199=0), "INACTIVE", "ACTIVE")</f>
        <v>INACTIVE</v>
      </c>
      <c r="Q199" s="33" t="n">
        <v>42463</v>
      </c>
      <c r="R199" s="32"/>
      <c r="S199" s="34" t="n">
        <f aca="false">AD199</f>
        <v>0</v>
      </c>
      <c r="T199" s="34" t="n">
        <f aca="false">AE199</f>
        <v>0</v>
      </c>
      <c r="U199" s="34" t="n">
        <f aca="false">SUM(S199:T199)</f>
        <v>0</v>
      </c>
      <c r="V199" s="8" t="n">
        <v>30</v>
      </c>
      <c r="W199" s="8" t="n">
        <v>0</v>
      </c>
      <c r="X199" s="8" t="n">
        <f aca="false">V199</f>
        <v>30</v>
      </c>
      <c r="Y199" s="8" t="n">
        <f aca="false">W199</f>
        <v>0</v>
      </c>
      <c r="Z199" s="8" t="n">
        <f aca="false">X199</f>
        <v>30</v>
      </c>
      <c r="AA199" s="8" t="n">
        <f aca="false">Y199</f>
        <v>0</v>
      </c>
      <c r="AB199" s="8" t="n">
        <f aca="false">Z199</f>
        <v>30</v>
      </c>
      <c r="AC199" s="8" t="n">
        <f aca="false">AA199</f>
        <v>0</v>
      </c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9" hidden="false" customHeight="false" outlineLevel="0" collapsed="false">
      <c r="A200" s="27" t="s">
        <v>27</v>
      </c>
      <c r="B200" s="28" t="n">
        <v>270</v>
      </c>
      <c r="C200" s="29" t="s">
        <v>1275</v>
      </c>
      <c r="D200" s="29" t="s">
        <v>1275</v>
      </c>
      <c r="E200" s="29" t="s">
        <v>593</v>
      </c>
      <c r="F200" s="29" t="s">
        <v>30</v>
      </c>
      <c r="G200" s="30"/>
      <c r="H200" s="29" t="s">
        <v>1276</v>
      </c>
      <c r="I200" s="29" t="s">
        <v>1277</v>
      </c>
      <c r="J200" s="29" t="s">
        <v>1278</v>
      </c>
      <c r="K200" s="29" t="s">
        <v>1279</v>
      </c>
      <c r="L200" s="29" t="s">
        <v>1280</v>
      </c>
      <c r="M200" s="31" t="s">
        <v>1281</v>
      </c>
      <c r="N200" s="29" t="s">
        <v>241</v>
      </c>
      <c r="O200" s="28"/>
      <c r="P200" s="32" t="str">
        <f aca="false">IF(AND(S200=0,T200=0), "INACTIVE", "ACTIVE")</f>
        <v>INACTIVE</v>
      </c>
      <c r="Q200" s="33" t="n">
        <v>42463</v>
      </c>
      <c r="R200" s="32"/>
      <c r="S200" s="34" t="n">
        <f aca="false">AD200</f>
        <v>0</v>
      </c>
      <c r="T200" s="34" t="n">
        <f aca="false">AE200</f>
        <v>0</v>
      </c>
      <c r="U200" s="34" t="n">
        <f aca="false">SUM(S200:T200)</f>
        <v>0</v>
      </c>
      <c r="V200" s="8" t="n">
        <v>50</v>
      </c>
      <c r="W200" s="8" t="n">
        <v>0</v>
      </c>
      <c r="X200" s="8" t="n">
        <f aca="false">V200</f>
        <v>50</v>
      </c>
      <c r="Y200" s="8" t="n">
        <f aca="false">W200</f>
        <v>0</v>
      </c>
      <c r="Z200" s="8" t="n">
        <f aca="false">X200</f>
        <v>50</v>
      </c>
      <c r="AA200" s="8" t="n">
        <f aca="false">Y200</f>
        <v>0</v>
      </c>
      <c r="AB200" s="8" t="n">
        <f aca="false">Z200</f>
        <v>50</v>
      </c>
      <c r="AC200" s="8" t="n">
        <f aca="false">AA200</f>
        <v>0</v>
      </c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.9" hidden="false" customHeight="false" outlineLevel="0" collapsed="false">
      <c r="A201" s="27" t="s">
        <v>27</v>
      </c>
      <c r="B201" s="28" t="n">
        <v>271</v>
      </c>
      <c r="C201" s="29" t="s">
        <v>1282</v>
      </c>
      <c r="D201" s="29" t="s">
        <v>1282</v>
      </c>
      <c r="E201" s="29" t="s">
        <v>593</v>
      </c>
      <c r="F201" s="29" t="s">
        <v>30</v>
      </c>
      <c r="G201" s="30"/>
      <c r="H201" s="29" t="s">
        <v>1283</v>
      </c>
      <c r="I201" s="29" t="s">
        <v>1284</v>
      </c>
      <c r="J201" s="29" t="s">
        <v>1285</v>
      </c>
      <c r="K201" s="29" t="s">
        <v>1286</v>
      </c>
      <c r="L201" s="29" t="s">
        <v>1201</v>
      </c>
      <c r="M201" s="31" t="s">
        <v>1287</v>
      </c>
      <c r="N201" s="29" t="s">
        <v>241</v>
      </c>
      <c r="O201" s="28"/>
      <c r="P201" s="32" t="str">
        <f aca="false">IF(AND(S201=0,T201=0), "INACTIVE", "ACTIVE")</f>
        <v>INACTIVE</v>
      </c>
      <c r="Q201" s="33" t="n">
        <v>42463</v>
      </c>
      <c r="R201" s="32"/>
      <c r="S201" s="34" t="n">
        <f aca="false">AD201</f>
        <v>0</v>
      </c>
      <c r="T201" s="34" t="n">
        <f aca="false">AE201</f>
        <v>0</v>
      </c>
      <c r="U201" s="34" t="n">
        <f aca="false">SUM(S201:T201)</f>
        <v>0</v>
      </c>
      <c r="V201" s="8" t="n">
        <v>50</v>
      </c>
      <c r="W201" s="8" t="n">
        <v>0</v>
      </c>
      <c r="X201" s="8" t="n">
        <f aca="false">V201</f>
        <v>50</v>
      </c>
      <c r="Y201" s="8" t="n">
        <f aca="false">W201</f>
        <v>0</v>
      </c>
      <c r="Z201" s="8" t="n">
        <f aca="false">X201</f>
        <v>50</v>
      </c>
      <c r="AA201" s="8" t="n">
        <f aca="false">Y201</f>
        <v>0</v>
      </c>
      <c r="AB201" s="8" t="n">
        <f aca="false">Z201</f>
        <v>50</v>
      </c>
      <c r="AC201" s="8" t="n">
        <f aca="false">AA201</f>
        <v>0</v>
      </c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9" hidden="false" customHeight="false" outlineLevel="0" collapsed="false">
      <c r="A202" s="27" t="s">
        <v>27</v>
      </c>
      <c r="B202" s="28" t="n">
        <v>272</v>
      </c>
      <c r="C202" s="29" t="s">
        <v>1288</v>
      </c>
      <c r="D202" s="29" t="s">
        <v>1288</v>
      </c>
      <c r="E202" s="29" t="s">
        <v>593</v>
      </c>
      <c r="F202" s="29" t="s">
        <v>30</v>
      </c>
      <c r="G202" s="30"/>
      <c r="H202" s="29" t="s">
        <v>1289</v>
      </c>
      <c r="I202" s="29" t="s">
        <v>1290</v>
      </c>
      <c r="J202" s="29" t="s">
        <v>30</v>
      </c>
      <c r="K202" s="29" t="s">
        <v>1291</v>
      </c>
      <c r="L202" s="29" t="s">
        <v>279</v>
      </c>
      <c r="M202" s="31" t="s">
        <v>280</v>
      </c>
      <c r="N202" s="29" t="s">
        <v>241</v>
      </c>
      <c r="O202" s="28"/>
      <c r="P202" s="32" t="str">
        <f aca="false">IF(AND(S202=0,T202=0), "INACTIVE", "ACTIVE")</f>
        <v>INACTIVE</v>
      </c>
      <c r="Q202" s="33" t="n">
        <v>42463</v>
      </c>
      <c r="R202" s="32"/>
      <c r="S202" s="34" t="n">
        <f aca="false">AD202</f>
        <v>0</v>
      </c>
      <c r="T202" s="34" t="n">
        <f aca="false">AE202</f>
        <v>0</v>
      </c>
      <c r="U202" s="34" t="n">
        <f aca="false">SUM(S202:T202)</f>
        <v>0</v>
      </c>
      <c r="V202" s="8" t="n">
        <v>186</v>
      </c>
      <c r="W202" s="8" t="n">
        <v>2</v>
      </c>
      <c r="X202" s="8" t="n">
        <f aca="false">V202</f>
        <v>186</v>
      </c>
      <c r="Y202" s="8" t="n">
        <f aca="false">W202</f>
        <v>2</v>
      </c>
      <c r="Z202" s="8" t="n">
        <f aca="false">X202</f>
        <v>186</v>
      </c>
      <c r="AA202" s="8" t="n">
        <f aca="false">Y202</f>
        <v>2</v>
      </c>
      <c r="AB202" s="8" t="n">
        <f aca="false">Z202</f>
        <v>186</v>
      </c>
      <c r="AC202" s="8" t="n">
        <f aca="false">AA202</f>
        <v>2</v>
      </c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9" hidden="false" customHeight="false" outlineLevel="0" collapsed="false">
      <c r="A203" s="27" t="s">
        <v>27</v>
      </c>
      <c r="B203" s="28" t="n">
        <v>273</v>
      </c>
      <c r="C203" s="29" t="s">
        <v>1292</v>
      </c>
      <c r="D203" s="29" t="s">
        <v>1292</v>
      </c>
      <c r="E203" s="29" t="s">
        <v>593</v>
      </c>
      <c r="F203" s="29" t="s">
        <v>30</v>
      </c>
      <c r="G203" s="30"/>
      <c r="H203" s="29" t="s">
        <v>1293</v>
      </c>
      <c r="I203" s="29" t="s">
        <v>1294</v>
      </c>
      <c r="J203" s="29" t="s">
        <v>1295</v>
      </c>
      <c r="K203" s="29" t="s">
        <v>1296</v>
      </c>
      <c r="L203" s="29" t="s">
        <v>1297</v>
      </c>
      <c r="M203" s="31" t="s">
        <v>1298</v>
      </c>
      <c r="N203" s="29" t="s">
        <v>241</v>
      </c>
      <c r="O203" s="28"/>
      <c r="P203" s="32" t="str">
        <f aca="false">IF(AND(S203=0,T203=0), "INACTIVE", "ACTIVE")</f>
        <v>INACTIVE</v>
      </c>
      <c r="Q203" s="33" t="n">
        <v>42463</v>
      </c>
      <c r="R203" s="32"/>
      <c r="S203" s="34" t="n">
        <f aca="false">AD203</f>
        <v>0</v>
      </c>
      <c r="T203" s="34" t="n">
        <f aca="false">AE203</f>
        <v>0</v>
      </c>
      <c r="U203" s="34" t="n">
        <f aca="false">SUM(S203:T203)</f>
        <v>0</v>
      </c>
      <c r="V203" s="8" t="n">
        <v>115</v>
      </c>
      <c r="W203" s="8" t="n">
        <v>5</v>
      </c>
      <c r="X203" s="8" t="n">
        <f aca="false">V203</f>
        <v>115</v>
      </c>
      <c r="Y203" s="8" t="n">
        <f aca="false">W203</f>
        <v>5</v>
      </c>
      <c r="Z203" s="8" t="n">
        <f aca="false">X203</f>
        <v>115</v>
      </c>
      <c r="AA203" s="8" t="n">
        <f aca="false">Y203</f>
        <v>5</v>
      </c>
      <c r="AB203" s="8" t="n">
        <f aca="false">Z203</f>
        <v>115</v>
      </c>
      <c r="AC203" s="8" t="n">
        <f aca="false">AA203</f>
        <v>5</v>
      </c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9" hidden="false" customHeight="false" outlineLevel="0" collapsed="false">
      <c r="A204" s="27" t="s">
        <v>27</v>
      </c>
      <c r="B204" s="28" t="n">
        <v>274</v>
      </c>
      <c r="C204" s="29" t="s">
        <v>1299</v>
      </c>
      <c r="D204" s="29" t="s">
        <v>1299</v>
      </c>
      <c r="E204" s="29" t="s">
        <v>593</v>
      </c>
      <c r="F204" s="29" t="s">
        <v>30</v>
      </c>
      <c r="G204" s="30"/>
      <c r="H204" s="29" t="s">
        <v>1300</v>
      </c>
      <c r="I204" s="29" t="s">
        <v>1301</v>
      </c>
      <c r="J204" s="29" t="s">
        <v>1302</v>
      </c>
      <c r="K204" s="29" t="s">
        <v>1303</v>
      </c>
      <c r="L204" s="29" t="s">
        <v>1260</v>
      </c>
      <c r="M204" s="31" t="s">
        <v>1304</v>
      </c>
      <c r="N204" s="29" t="s">
        <v>241</v>
      </c>
      <c r="O204" s="28"/>
      <c r="P204" s="32" t="str">
        <f aca="false">IF(AND(S204=0,T204=0), "INACTIVE", "ACTIVE")</f>
        <v>INACTIVE</v>
      </c>
      <c r="Q204" s="33" t="n">
        <v>42463</v>
      </c>
      <c r="R204" s="32"/>
      <c r="S204" s="34" t="n">
        <f aca="false">AD204</f>
        <v>0</v>
      </c>
      <c r="T204" s="34" t="n">
        <f aca="false">AE204</f>
        <v>0</v>
      </c>
      <c r="U204" s="34" t="n">
        <f aca="false">SUM(S204:T204)</f>
        <v>0</v>
      </c>
      <c r="V204" s="8" t="n">
        <v>116</v>
      </c>
      <c r="W204" s="8" t="n">
        <v>0</v>
      </c>
      <c r="X204" s="8" t="n">
        <f aca="false">V204</f>
        <v>116</v>
      </c>
      <c r="Y204" s="8" t="n">
        <f aca="false">W204</f>
        <v>0</v>
      </c>
      <c r="Z204" s="8" t="n">
        <f aca="false">X204</f>
        <v>116</v>
      </c>
      <c r="AA204" s="8" t="n">
        <f aca="false">Y204</f>
        <v>0</v>
      </c>
      <c r="AB204" s="8" t="n">
        <f aca="false">Z204</f>
        <v>116</v>
      </c>
      <c r="AC204" s="8" t="n">
        <f aca="false">AA204</f>
        <v>0</v>
      </c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9" hidden="false" customHeight="false" outlineLevel="0" collapsed="false">
      <c r="A205" s="27" t="s">
        <v>27</v>
      </c>
      <c r="B205" s="28" t="n">
        <v>275</v>
      </c>
      <c r="C205" s="29" t="s">
        <v>1305</v>
      </c>
      <c r="D205" s="29" t="s">
        <v>1305</v>
      </c>
      <c r="E205" s="29" t="s">
        <v>593</v>
      </c>
      <c r="F205" s="29" t="s">
        <v>30</v>
      </c>
      <c r="G205" s="30"/>
      <c r="H205" s="29" t="s">
        <v>1306</v>
      </c>
      <c r="I205" s="29" t="s">
        <v>1307</v>
      </c>
      <c r="J205" s="29" t="s">
        <v>1308</v>
      </c>
      <c r="K205" s="29" t="s">
        <v>1309</v>
      </c>
      <c r="L205" s="29" t="s">
        <v>370</v>
      </c>
      <c r="M205" s="31" t="s">
        <v>1310</v>
      </c>
      <c r="N205" s="29" t="s">
        <v>359</v>
      </c>
      <c r="O205" s="28"/>
      <c r="P205" s="32" t="str">
        <f aca="false">IF(AND(S205=0,T205=0), "INACTIVE", "ACTIVE")</f>
        <v>INACTIVE</v>
      </c>
      <c r="Q205" s="33" t="n">
        <v>42463</v>
      </c>
      <c r="R205" s="32"/>
      <c r="S205" s="34" t="n">
        <f aca="false">AD205</f>
        <v>0</v>
      </c>
      <c r="T205" s="34" t="n">
        <f aca="false">AE205</f>
        <v>0</v>
      </c>
      <c r="U205" s="34" t="n">
        <f aca="false">SUM(S205:T205)</f>
        <v>0</v>
      </c>
      <c r="V205" s="8" t="n">
        <v>32</v>
      </c>
      <c r="W205" s="8" t="n">
        <v>9</v>
      </c>
      <c r="X205" s="8" t="n">
        <f aca="false">V205</f>
        <v>32</v>
      </c>
      <c r="Y205" s="8" t="n">
        <f aca="false">W205</f>
        <v>9</v>
      </c>
      <c r="Z205" s="8" t="n">
        <f aca="false">X205</f>
        <v>32</v>
      </c>
      <c r="AA205" s="8" t="n">
        <f aca="false">Y205</f>
        <v>9</v>
      </c>
      <c r="AB205" s="8" t="n">
        <f aca="false">Z205</f>
        <v>32</v>
      </c>
      <c r="AC205" s="8" t="n">
        <f aca="false">AA205</f>
        <v>9</v>
      </c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9" hidden="false" customHeight="false" outlineLevel="0" collapsed="false">
      <c r="A206" s="27" t="s">
        <v>27</v>
      </c>
      <c r="B206" s="28" t="n">
        <v>276</v>
      </c>
      <c r="C206" s="29" t="s">
        <v>1311</v>
      </c>
      <c r="D206" s="29" t="s">
        <v>1311</v>
      </c>
      <c r="E206" s="29" t="s">
        <v>29</v>
      </c>
      <c r="F206" s="29" t="s">
        <v>30</v>
      </c>
      <c r="G206" s="30"/>
      <c r="H206" s="29" t="s">
        <v>1312</v>
      </c>
      <c r="I206" s="29" t="s">
        <v>504</v>
      </c>
      <c r="J206" s="29" t="s">
        <v>1313</v>
      </c>
      <c r="K206" s="29" t="s">
        <v>1314</v>
      </c>
      <c r="L206" s="29" t="s">
        <v>357</v>
      </c>
      <c r="M206" s="31" t="s">
        <v>1315</v>
      </c>
      <c r="N206" s="29" t="s">
        <v>359</v>
      </c>
      <c r="O206" s="28"/>
      <c r="P206" s="32" t="str">
        <f aca="false">IF(AND(S206=0,T206=0), "INACTIVE", "ACTIVE")</f>
        <v>INACTIVE</v>
      </c>
      <c r="Q206" s="33" t="n">
        <v>42463</v>
      </c>
      <c r="R206" s="32"/>
      <c r="S206" s="34" t="n">
        <f aca="false">AD206</f>
        <v>0</v>
      </c>
      <c r="T206" s="34" t="n">
        <f aca="false">AE206</f>
        <v>0</v>
      </c>
      <c r="U206" s="34" t="n">
        <f aca="false">SUM(S206:T206)</f>
        <v>0</v>
      </c>
      <c r="V206" s="8" t="n">
        <v>10</v>
      </c>
      <c r="W206" s="8" t="n">
        <v>0</v>
      </c>
      <c r="X206" s="8" t="n">
        <f aca="false">V206</f>
        <v>10</v>
      </c>
      <c r="Y206" s="8" t="n">
        <f aca="false">W206</f>
        <v>0</v>
      </c>
      <c r="Z206" s="8" t="n">
        <f aca="false">X206</f>
        <v>10</v>
      </c>
      <c r="AA206" s="8" t="n">
        <f aca="false">Y206</f>
        <v>0</v>
      </c>
      <c r="AB206" s="8" t="n">
        <f aca="false">Z206</f>
        <v>10</v>
      </c>
      <c r="AC206" s="8" t="n">
        <f aca="false">AA206</f>
        <v>0</v>
      </c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9" hidden="false" customHeight="false" outlineLevel="0" collapsed="false">
      <c r="A207" s="27" t="s">
        <v>27</v>
      </c>
      <c r="B207" s="28" t="n">
        <v>278</v>
      </c>
      <c r="C207" s="29" t="s">
        <v>1316</v>
      </c>
      <c r="D207" s="29" t="s">
        <v>1316</v>
      </c>
      <c r="E207" s="29" t="s">
        <v>29</v>
      </c>
      <c r="F207" s="29" t="s">
        <v>30</v>
      </c>
      <c r="G207" s="30"/>
      <c r="H207" s="29" t="s">
        <v>1317</v>
      </c>
      <c r="I207" s="29" t="s">
        <v>1318</v>
      </c>
      <c r="J207" s="29" t="s">
        <v>30</v>
      </c>
      <c r="K207" s="29" t="s">
        <v>1319</v>
      </c>
      <c r="L207" s="29" t="s">
        <v>1320</v>
      </c>
      <c r="M207" s="31" t="s">
        <v>1321</v>
      </c>
      <c r="N207" s="29" t="s">
        <v>359</v>
      </c>
      <c r="O207" s="28"/>
      <c r="P207" s="32" t="str">
        <f aca="false">IF(AND(S207=0,T207=0), "INACTIVE", "ACTIVE")</f>
        <v>INACTIVE</v>
      </c>
      <c r="Q207" s="33" t="n">
        <v>42463</v>
      </c>
      <c r="R207" s="32"/>
      <c r="S207" s="34" t="n">
        <f aca="false">AD207</f>
        <v>0</v>
      </c>
      <c r="T207" s="34" t="n">
        <f aca="false">AE207</f>
        <v>0</v>
      </c>
      <c r="U207" s="34" t="n">
        <f aca="false">SUM(S207:T207)</f>
        <v>0</v>
      </c>
      <c r="V207" s="8" t="n">
        <v>10</v>
      </c>
      <c r="W207" s="8" t="n">
        <v>0</v>
      </c>
      <c r="X207" s="8" t="n">
        <f aca="false">V207</f>
        <v>10</v>
      </c>
      <c r="Y207" s="8" t="n">
        <f aca="false">W207</f>
        <v>0</v>
      </c>
      <c r="Z207" s="8" t="n">
        <f aca="false">X207</f>
        <v>10</v>
      </c>
      <c r="AA207" s="8" t="n">
        <f aca="false">Y207</f>
        <v>0</v>
      </c>
      <c r="AB207" s="8" t="n">
        <f aca="false">Z207</f>
        <v>10</v>
      </c>
      <c r="AC207" s="8" t="n">
        <f aca="false">AA207</f>
        <v>0</v>
      </c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9" hidden="false" customHeight="false" outlineLevel="0" collapsed="false">
      <c r="A208" s="27" t="s">
        <v>27</v>
      </c>
      <c r="B208" s="28" t="n">
        <v>279</v>
      </c>
      <c r="C208" s="29" t="s">
        <v>1322</v>
      </c>
      <c r="D208" s="29" t="s">
        <v>1322</v>
      </c>
      <c r="E208" s="29" t="s">
        <v>593</v>
      </c>
      <c r="F208" s="29" t="s">
        <v>30</v>
      </c>
      <c r="G208" s="30"/>
      <c r="H208" s="29" t="s">
        <v>1323</v>
      </c>
      <c r="I208" s="29" t="s">
        <v>1324</v>
      </c>
      <c r="J208" s="29" t="s">
        <v>1325</v>
      </c>
      <c r="K208" s="29" t="s">
        <v>1326</v>
      </c>
      <c r="L208" s="29" t="s">
        <v>1201</v>
      </c>
      <c r="M208" s="31" t="s">
        <v>1327</v>
      </c>
      <c r="N208" s="29" t="s">
        <v>359</v>
      </c>
      <c r="O208" s="28"/>
      <c r="P208" s="32" t="str">
        <f aca="false">IF(AND(S208=0,T208=0), "INACTIVE", "ACTIVE")</f>
        <v>INACTIVE</v>
      </c>
      <c r="Q208" s="33" t="n">
        <v>42463</v>
      </c>
      <c r="R208" s="32"/>
      <c r="S208" s="34" t="n">
        <f aca="false">AD208</f>
        <v>0</v>
      </c>
      <c r="T208" s="34" t="n">
        <f aca="false">AE208</f>
        <v>0</v>
      </c>
      <c r="U208" s="34" t="n">
        <f aca="false">SUM(S208:T208)</f>
        <v>0</v>
      </c>
      <c r="V208" s="8" t="n">
        <v>40</v>
      </c>
      <c r="W208" s="8" t="n">
        <v>26</v>
      </c>
      <c r="X208" s="8" t="n">
        <f aca="false">V208</f>
        <v>40</v>
      </c>
      <c r="Y208" s="8" t="n">
        <f aca="false">W208</f>
        <v>26</v>
      </c>
      <c r="Z208" s="8" t="n">
        <f aca="false">X208</f>
        <v>40</v>
      </c>
      <c r="AA208" s="8" t="n">
        <f aca="false">Y208</f>
        <v>26</v>
      </c>
      <c r="AB208" s="8" t="n">
        <f aca="false">Z208</f>
        <v>40</v>
      </c>
      <c r="AC208" s="8" t="n">
        <f aca="false">AA208</f>
        <v>26</v>
      </c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9" hidden="false" customHeight="false" outlineLevel="0" collapsed="false">
      <c r="A209" s="27" t="s">
        <v>27</v>
      </c>
      <c r="B209" s="28" t="n">
        <v>282</v>
      </c>
      <c r="C209" s="29" t="s">
        <v>1328</v>
      </c>
      <c r="D209" s="29" t="s">
        <v>1328</v>
      </c>
      <c r="E209" s="29" t="s">
        <v>593</v>
      </c>
      <c r="F209" s="29" t="s">
        <v>30</v>
      </c>
      <c r="G209" s="30"/>
      <c r="H209" s="29" t="s">
        <v>1329</v>
      </c>
      <c r="I209" s="29" t="s">
        <v>1330</v>
      </c>
      <c r="J209" s="29" t="s">
        <v>1331</v>
      </c>
      <c r="K209" s="29" t="s">
        <v>1332</v>
      </c>
      <c r="L209" s="29" t="s">
        <v>1333</v>
      </c>
      <c r="M209" s="31" t="s">
        <v>1334</v>
      </c>
      <c r="N209" s="29" t="s">
        <v>359</v>
      </c>
      <c r="O209" s="28"/>
      <c r="P209" s="32" t="str">
        <f aca="false">IF(AND(S209=0,T209=0), "INACTIVE", "ACTIVE")</f>
        <v>INACTIVE</v>
      </c>
      <c r="Q209" s="33" t="n">
        <v>42463</v>
      </c>
      <c r="R209" s="32"/>
      <c r="S209" s="34" t="n">
        <f aca="false">AD209</f>
        <v>0</v>
      </c>
      <c r="T209" s="34" t="n">
        <f aca="false">AE209</f>
        <v>0</v>
      </c>
      <c r="U209" s="34" t="n">
        <f aca="false">SUM(S209:T209)</f>
        <v>0</v>
      </c>
      <c r="V209" s="8" t="n">
        <v>10</v>
      </c>
      <c r="W209" s="8" t="n">
        <v>10</v>
      </c>
      <c r="X209" s="8" t="n">
        <f aca="false">V209</f>
        <v>10</v>
      </c>
      <c r="Y209" s="8" t="n">
        <f aca="false">W209</f>
        <v>10</v>
      </c>
      <c r="Z209" s="8" t="n">
        <f aca="false">X209</f>
        <v>10</v>
      </c>
      <c r="AA209" s="8" t="n">
        <f aca="false">Y209</f>
        <v>10</v>
      </c>
      <c r="AB209" s="8" t="n">
        <f aca="false">Z209</f>
        <v>10</v>
      </c>
      <c r="AC209" s="8" t="n">
        <f aca="false">AA209</f>
        <v>10</v>
      </c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9" hidden="false" customHeight="false" outlineLevel="0" collapsed="false">
      <c r="A210" s="27" t="s">
        <v>27</v>
      </c>
      <c r="B210" s="28" t="n">
        <v>283</v>
      </c>
      <c r="C210" s="29" t="s">
        <v>1335</v>
      </c>
      <c r="D210" s="29" t="s">
        <v>1335</v>
      </c>
      <c r="E210" s="29" t="s">
        <v>593</v>
      </c>
      <c r="F210" s="29" t="s">
        <v>30</v>
      </c>
      <c r="G210" s="30"/>
      <c r="H210" s="29" t="s">
        <v>1336</v>
      </c>
      <c r="I210" s="29" t="s">
        <v>1337</v>
      </c>
      <c r="J210" s="29" t="s">
        <v>1338</v>
      </c>
      <c r="K210" s="29" t="s">
        <v>1339</v>
      </c>
      <c r="L210" s="29" t="s">
        <v>1340</v>
      </c>
      <c r="M210" s="31" t="s">
        <v>1341</v>
      </c>
      <c r="N210" s="29" t="s">
        <v>359</v>
      </c>
      <c r="O210" s="28"/>
      <c r="P210" s="32" t="str">
        <f aca="false">IF(AND(S210=0,T210=0), "INACTIVE", "ACTIVE")</f>
        <v>INACTIVE</v>
      </c>
      <c r="Q210" s="33" t="n">
        <v>42463</v>
      </c>
      <c r="R210" s="32"/>
      <c r="S210" s="34" t="n">
        <f aca="false">AD210</f>
        <v>0</v>
      </c>
      <c r="T210" s="34" t="n">
        <f aca="false">AE210</f>
        <v>0</v>
      </c>
      <c r="U210" s="34" t="n">
        <f aca="false">SUM(S210:T210)</f>
        <v>0</v>
      </c>
      <c r="V210" s="8" t="n">
        <v>12</v>
      </c>
      <c r="W210" s="8" t="n">
        <v>9</v>
      </c>
      <c r="X210" s="8" t="n">
        <f aca="false">V210</f>
        <v>12</v>
      </c>
      <c r="Y210" s="8" t="n">
        <f aca="false">W210</f>
        <v>9</v>
      </c>
      <c r="Z210" s="8" t="n">
        <f aca="false">X210</f>
        <v>12</v>
      </c>
      <c r="AA210" s="8" t="n">
        <f aca="false">Y210</f>
        <v>9</v>
      </c>
      <c r="AB210" s="8" t="n">
        <f aca="false">Z210</f>
        <v>12</v>
      </c>
      <c r="AC210" s="8" t="n">
        <f aca="false">AA210</f>
        <v>9</v>
      </c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9" hidden="false" customHeight="false" outlineLevel="0" collapsed="false">
      <c r="A211" s="27" t="s">
        <v>27</v>
      </c>
      <c r="B211" s="28" t="n">
        <v>284</v>
      </c>
      <c r="C211" s="29" t="s">
        <v>1342</v>
      </c>
      <c r="D211" s="29" t="s">
        <v>1342</v>
      </c>
      <c r="E211" s="29" t="s">
        <v>593</v>
      </c>
      <c r="F211" s="29" t="s">
        <v>30</v>
      </c>
      <c r="G211" s="30"/>
      <c r="H211" s="29" t="s">
        <v>1343</v>
      </c>
      <c r="I211" s="29" t="s">
        <v>1344</v>
      </c>
      <c r="J211" s="29" t="s">
        <v>1345</v>
      </c>
      <c r="K211" s="29" t="s">
        <v>1346</v>
      </c>
      <c r="L211" s="29" t="s">
        <v>1347</v>
      </c>
      <c r="M211" s="31" t="s">
        <v>1348</v>
      </c>
      <c r="N211" s="29" t="s">
        <v>359</v>
      </c>
      <c r="O211" s="28"/>
      <c r="P211" s="32" t="str">
        <f aca="false">IF(AND(S211=0,T211=0), "INACTIVE", "ACTIVE")</f>
        <v>INACTIVE</v>
      </c>
      <c r="Q211" s="33" t="n">
        <v>42463</v>
      </c>
      <c r="R211" s="32"/>
      <c r="S211" s="34" t="n">
        <f aca="false">AD211</f>
        <v>0</v>
      </c>
      <c r="T211" s="34" t="n">
        <f aca="false">AE211</f>
        <v>0</v>
      </c>
      <c r="U211" s="34" t="n">
        <f aca="false">SUM(S211:T211)</f>
        <v>0</v>
      </c>
      <c r="V211" s="8" t="n">
        <v>8</v>
      </c>
      <c r="W211" s="8" t="n">
        <v>5</v>
      </c>
      <c r="X211" s="8" t="n">
        <f aca="false">V211</f>
        <v>8</v>
      </c>
      <c r="Y211" s="8" t="n">
        <f aca="false">W211</f>
        <v>5</v>
      </c>
      <c r="Z211" s="8" t="n">
        <f aca="false">X211</f>
        <v>8</v>
      </c>
      <c r="AA211" s="8" t="n">
        <f aca="false">Y211</f>
        <v>5</v>
      </c>
      <c r="AB211" s="8" t="n">
        <f aca="false">Z211</f>
        <v>8</v>
      </c>
      <c r="AC211" s="8" t="n">
        <f aca="false">AA211</f>
        <v>5</v>
      </c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9" hidden="false" customHeight="false" outlineLevel="0" collapsed="false">
      <c r="A212" s="27" t="s">
        <v>27</v>
      </c>
      <c r="B212" s="28" t="n">
        <v>286</v>
      </c>
      <c r="C212" s="29" t="s">
        <v>1349</v>
      </c>
      <c r="D212" s="29" t="s">
        <v>1349</v>
      </c>
      <c r="E212" s="29" t="s">
        <v>593</v>
      </c>
      <c r="F212" s="29" t="s">
        <v>30</v>
      </c>
      <c r="G212" s="30"/>
      <c r="H212" s="29" t="s">
        <v>1350</v>
      </c>
      <c r="I212" s="29" t="s">
        <v>1351</v>
      </c>
      <c r="J212" s="29" t="s">
        <v>1352</v>
      </c>
      <c r="K212" s="29" t="s">
        <v>1353</v>
      </c>
      <c r="L212" s="29" t="s">
        <v>370</v>
      </c>
      <c r="M212" s="31" t="s">
        <v>1354</v>
      </c>
      <c r="N212" s="29" t="s">
        <v>359</v>
      </c>
      <c r="O212" s="28"/>
      <c r="P212" s="32" t="str">
        <f aca="false">IF(AND(S212=0,T212=0), "INACTIVE", "ACTIVE")</f>
        <v>INACTIVE</v>
      </c>
      <c r="Q212" s="33" t="n">
        <v>42463</v>
      </c>
      <c r="R212" s="32"/>
      <c r="S212" s="34" t="n">
        <f aca="false">AD212</f>
        <v>0</v>
      </c>
      <c r="T212" s="34" t="n">
        <f aca="false">AE212</f>
        <v>0</v>
      </c>
      <c r="U212" s="34" t="n">
        <f aca="false">SUM(S212:T212)</f>
        <v>0</v>
      </c>
      <c r="V212" s="8" t="n">
        <v>30</v>
      </c>
      <c r="W212" s="8" t="n">
        <v>0</v>
      </c>
      <c r="X212" s="8" t="n">
        <f aca="false">V212</f>
        <v>30</v>
      </c>
      <c r="Y212" s="8" t="n">
        <f aca="false">W212</f>
        <v>0</v>
      </c>
      <c r="Z212" s="8" t="n">
        <f aca="false">X212</f>
        <v>30</v>
      </c>
      <c r="AA212" s="8" t="n">
        <f aca="false">Y212</f>
        <v>0</v>
      </c>
      <c r="AB212" s="8" t="n">
        <f aca="false">Z212</f>
        <v>30</v>
      </c>
      <c r="AC212" s="8" t="n">
        <f aca="false">AA212</f>
        <v>0</v>
      </c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9" hidden="false" customHeight="false" outlineLevel="0" collapsed="false">
      <c r="A213" s="27" t="s">
        <v>27</v>
      </c>
      <c r="B213" s="28" t="n">
        <v>288</v>
      </c>
      <c r="C213" s="29" t="s">
        <v>1355</v>
      </c>
      <c r="D213" s="29" t="s">
        <v>1355</v>
      </c>
      <c r="E213" s="29" t="s">
        <v>29</v>
      </c>
      <c r="F213" s="29" t="s">
        <v>30</v>
      </c>
      <c r="G213" s="30"/>
      <c r="H213" s="29" t="s">
        <v>1356</v>
      </c>
      <c r="I213" s="29" t="s">
        <v>1357</v>
      </c>
      <c r="J213" s="29" t="s">
        <v>1358</v>
      </c>
      <c r="K213" s="29" t="s">
        <v>1359</v>
      </c>
      <c r="L213" s="29" t="s">
        <v>1360</v>
      </c>
      <c r="M213" s="31" t="s">
        <v>1361</v>
      </c>
      <c r="N213" s="29" t="s">
        <v>384</v>
      </c>
      <c r="O213" s="28" t="n">
        <v>9861332610</v>
      </c>
      <c r="P213" s="32" t="str">
        <f aca="false">IF(AND(S213=0,T213=0), "INACTIVE", "ACTIVE")</f>
        <v>INACTIVE</v>
      </c>
      <c r="Q213" s="33" t="n">
        <v>42463</v>
      </c>
      <c r="R213" s="32"/>
      <c r="S213" s="34" t="n">
        <f aca="false">AD213</f>
        <v>0</v>
      </c>
      <c r="T213" s="34" t="n">
        <f aca="false">AE213</f>
        <v>0</v>
      </c>
      <c r="U213" s="34" t="n">
        <f aca="false">SUM(S213:T213)</f>
        <v>0</v>
      </c>
      <c r="V213" s="8" t="n">
        <v>5</v>
      </c>
      <c r="W213" s="8" t="n">
        <v>10</v>
      </c>
      <c r="X213" s="8" t="n">
        <f aca="false">V213</f>
        <v>5</v>
      </c>
      <c r="Y213" s="8" t="n">
        <f aca="false">W213</f>
        <v>10</v>
      </c>
      <c r="Z213" s="8" t="n">
        <f aca="false">X213</f>
        <v>5</v>
      </c>
      <c r="AA213" s="8" t="n">
        <f aca="false">Y213</f>
        <v>10</v>
      </c>
      <c r="AB213" s="8" t="n">
        <f aca="false">Z213</f>
        <v>5</v>
      </c>
      <c r="AC213" s="8" t="n">
        <f aca="false">AA213</f>
        <v>10</v>
      </c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4.9" hidden="false" customHeight="false" outlineLevel="0" collapsed="false">
      <c r="A214" s="27" t="s">
        <v>27</v>
      </c>
      <c r="B214" s="28" t="n">
        <v>290</v>
      </c>
      <c r="C214" s="29" t="s">
        <v>1362</v>
      </c>
      <c r="D214" s="29" t="s">
        <v>1362</v>
      </c>
      <c r="E214" s="29" t="s">
        <v>593</v>
      </c>
      <c r="F214" s="29" t="s">
        <v>30</v>
      </c>
      <c r="G214" s="30"/>
      <c r="H214" s="29" t="s">
        <v>1363</v>
      </c>
      <c r="I214" s="29" t="s">
        <v>1364</v>
      </c>
      <c r="J214" s="29" t="s">
        <v>1365</v>
      </c>
      <c r="K214" s="29" t="s">
        <v>1366</v>
      </c>
      <c r="L214" s="29" t="s">
        <v>1367</v>
      </c>
      <c r="M214" s="31" t="s">
        <v>1368</v>
      </c>
      <c r="N214" s="29" t="s">
        <v>384</v>
      </c>
      <c r="O214" s="28" t="n">
        <v>9938144401</v>
      </c>
      <c r="P214" s="32" t="str">
        <f aca="false">IF(AND(S214=0,T214=0), "INACTIVE", "ACTIVE")</f>
        <v>INACTIVE</v>
      </c>
      <c r="Q214" s="33" t="n">
        <v>42463</v>
      </c>
      <c r="R214" s="32"/>
      <c r="S214" s="34" t="n">
        <f aca="false">AD214</f>
        <v>0</v>
      </c>
      <c r="T214" s="34" t="n">
        <f aca="false">AE214</f>
        <v>0</v>
      </c>
      <c r="U214" s="34" t="n">
        <f aca="false">SUM(S214:T214)</f>
        <v>0</v>
      </c>
      <c r="V214" s="8" t="n">
        <v>50</v>
      </c>
      <c r="W214" s="8" t="n">
        <v>5</v>
      </c>
      <c r="X214" s="8" t="n">
        <f aca="false">V214</f>
        <v>50</v>
      </c>
      <c r="Y214" s="8" t="n">
        <f aca="false">W214</f>
        <v>5</v>
      </c>
      <c r="Z214" s="8" t="n">
        <f aca="false">X214</f>
        <v>50</v>
      </c>
      <c r="AA214" s="8" t="n">
        <f aca="false">Y214</f>
        <v>5</v>
      </c>
      <c r="AB214" s="8" t="n">
        <f aca="false">Z214</f>
        <v>50</v>
      </c>
      <c r="AC214" s="8" t="n">
        <f aca="false">AA214</f>
        <v>5</v>
      </c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9" hidden="false" customHeight="false" outlineLevel="0" collapsed="false">
      <c r="A215" s="27" t="s">
        <v>27</v>
      </c>
      <c r="B215" s="28" t="n">
        <v>291</v>
      </c>
      <c r="C215" s="29" t="s">
        <v>1369</v>
      </c>
      <c r="D215" s="29" t="s">
        <v>1369</v>
      </c>
      <c r="E215" s="29" t="s">
        <v>593</v>
      </c>
      <c r="F215" s="29" t="s">
        <v>30</v>
      </c>
      <c r="G215" s="30"/>
      <c r="H215" s="29" t="s">
        <v>1370</v>
      </c>
      <c r="I215" s="29" t="s">
        <v>1371</v>
      </c>
      <c r="J215" s="29" t="s">
        <v>30</v>
      </c>
      <c r="K215" s="29" t="s">
        <v>1372</v>
      </c>
      <c r="L215" s="29" t="s">
        <v>1373</v>
      </c>
      <c r="M215" s="31" t="s">
        <v>1374</v>
      </c>
      <c r="N215" s="29" t="s">
        <v>384</v>
      </c>
      <c r="O215" s="28" t="s">
        <v>1375</v>
      </c>
      <c r="P215" s="32" t="str">
        <f aca="false">IF(AND(S215=0,T215=0), "INACTIVE", "ACTIVE")</f>
        <v>INACTIVE</v>
      </c>
      <c r="Q215" s="33" t="n">
        <v>42463</v>
      </c>
      <c r="R215" s="32"/>
      <c r="S215" s="34" t="n">
        <f aca="false">AD215</f>
        <v>0</v>
      </c>
      <c r="T215" s="34" t="n">
        <f aca="false">AE215</f>
        <v>0</v>
      </c>
      <c r="U215" s="34" t="n">
        <f aca="false">SUM(S215:T215)</f>
        <v>0</v>
      </c>
      <c r="V215" s="8" t="n">
        <v>23</v>
      </c>
      <c r="W215" s="8" t="n">
        <v>3</v>
      </c>
      <c r="X215" s="8" t="n">
        <f aca="false">V215</f>
        <v>23</v>
      </c>
      <c r="Y215" s="8" t="n">
        <f aca="false">W215</f>
        <v>3</v>
      </c>
      <c r="Z215" s="8" t="n">
        <f aca="false">X215</f>
        <v>23</v>
      </c>
      <c r="AA215" s="8" t="n">
        <f aca="false">Y215</f>
        <v>3</v>
      </c>
      <c r="AB215" s="8" t="n">
        <f aca="false">Z215</f>
        <v>23</v>
      </c>
      <c r="AC215" s="8" t="n">
        <f aca="false">AA215</f>
        <v>3</v>
      </c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4.9" hidden="false" customHeight="false" outlineLevel="0" collapsed="false">
      <c r="A216" s="27" t="s">
        <v>27</v>
      </c>
      <c r="B216" s="28" t="n">
        <v>292</v>
      </c>
      <c r="C216" s="29" t="s">
        <v>1376</v>
      </c>
      <c r="D216" s="29" t="s">
        <v>1376</v>
      </c>
      <c r="E216" s="29" t="s">
        <v>593</v>
      </c>
      <c r="F216" s="29" t="s">
        <v>30</v>
      </c>
      <c r="G216" s="30"/>
      <c r="H216" s="29" t="s">
        <v>1377</v>
      </c>
      <c r="I216" s="29" t="s">
        <v>1378</v>
      </c>
      <c r="J216" s="29" t="s">
        <v>1379</v>
      </c>
      <c r="K216" s="29" t="s">
        <v>1380</v>
      </c>
      <c r="L216" s="29" t="s">
        <v>1381</v>
      </c>
      <c r="M216" s="31" t="s">
        <v>1382</v>
      </c>
      <c r="N216" s="29" t="s">
        <v>384</v>
      </c>
      <c r="O216" s="28" t="n">
        <v>9437174605</v>
      </c>
      <c r="P216" s="32" t="str">
        <f aca="false">IF(AND(S216=0,T216=0), "INACTIVE", "ACTIVE")</f>
        <v>INACTIVE</v>
      </c>
      <c r="Q216" s="33" t="n">
        <v>42463</v>
      </c>
      <c r="R216" s="32"/>
      <c r="S216" s="34" t="n">
        <f aca="false">AD216</f>
        <v>0</v>
      </c>
      <c r="T216" s="34" t="n">
        <f aca="false">AE216</f>
        <v>0</v>
      </c>
      <c r="U216" s="34" t="n">
        <f aca="false">SUM(S216:T216)</f>
        <v>0</v>
      </c>
      <c r="V216" s="8" t="n">
        <v>15</v>
      </c>
      <c r="W216" s="8" t="n">
        <v>11</v>
      </c>
      <c r="X216" s="8" t="n">
        <f aca="false">V216</f>
        <v>15</v>
      </c>
      <c r="Y216" s="8" t="n">
        <f aca="false">W216</f>
        <v>11</v>
      </c>
      <c r="Z216" s="8" t="n">
        <f aca="false">X216</f>
        <v>15</v>
      </c>
      <c r="AA216" s="8" t="n">
        <f aca="false">Y216</f>
        <v>11</v>
      </c>
      <c r="AB216" s="8" t="n">
        <f aca="false">Z216</f>
        <v>15</v>
      </c>
      <c r="AC216" s="8" t="n">
        <f aca="false">AA216</f>
        <v>11</v>
      </c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9" hidden="false" customHeight="false" outlineLevel="0" collapsed="false">
      <c r="A217" s="27" t="s">
        <v>27</v>
      </c>
      <c r="B217" s="28" t="n">
        <v>295</v>
      </c>
      <c r="C217" s="29" t="s">
        <v>1383</v>
      </c>
      <c r="D217" s="29" t="s">
        <v>1383</v>
      </c>
      <c r="E217" s="29" t="s">
        <v>29</v>
      </c>
      <c r="F217" s="29" t="s">
        <v>30</v>
      </c>
      <c r="G217" s="30"/>
      <c r="H217" s="29" t="s">
        <v>1384</v>
      </c>
      <c r="I217" s="29" t="s">
        <v>1385</v>
      </c>
      <c r="J217" s="29" t="s">
        <v>30</v>
      </c>
      <c r="K217" s="29" t="s">
        <v>1386</v>
      </c>
      <c r="L217" s="29" t="s">
        <v>1387</v>
      </c>
      <c r="M217" s="31" t="s">
        <v>1388</v>
      </c>
      <c r="N217" s="29" t="s">
        <v>396</v>
      </c>
      <c r="O217" s="28"/>
      <c r="P217" s="32" t="str">
        <f aca="false">IF(AND(S217=0,T217=0), "INACTIVE", "ACTIVE")</f>
        <v>INACTIVE</v>
      </c>
      <c r="Q217" s="33" t="n">
        <v>42463</v>
      </c>
      <c r="R217" s="33" t="n">
        <v>42463</v>
      </c>
      <c r="S217" s="34" t="n">
        <f aca="false">AD217</f>
        <v>0</v>
      </c>
      <c r="T217" s="34" t="n">
        <f aca="false">AE217</f>
        <v>0</v>
      </c>
      <c r="U217" s="34" t="n">
        <f aca="false">SUM(S217:T217)</f>
        <v>0</v>
      </c>
      <c r="V217" s="8" t="n">
        <v>0</v>
      </c>
      <c r="W217" s="8" t="n">
        <v>0</v>
      </c>
      <c r="X217" s="8" t="n">
        <f aca="false">V217</f>
        <v>0</v>
      </c>
      <c r="Y217" s="8" t="n">
        <f aca="false">W217</f>
        <v>0</v>
      </c>
      <c r="Z217" s="8" t="n">
        <f aca="false">X217</f>
        <v>0</v>
      </c>
      <c r="AA217" s="8" t="n">
        <f aca="false">Y217</f>
        <v>0</v>
      </c>
      <c r="AB217" s="8" t="n">
        <f aca="false">Z217</f>
        <v>0</v>
      </c>
      <c r="AC217" s="8" t="n">
        <f aca="false">AA217</f>
        <v>0</v>
      </c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4.9" hidden="false" customHeight="false" outlineLevel="0" collapsed="false">
      <c r="A218" s="27" t="s">
        <v>27</v>
      </c>
      <c r="B218" s="28" t="n">
        <v>296</v>
      </c>
      <c r="C218" s="29" t="s">
        <v>1389</v>
      </c>
      <c r="D218" s="29" t="s">
        <v>1389</v>
      </c>
      <c r="E218" s="29" t="s">
        <v>593</v>
      </c>
      <c r="F218" s="29" t="s">
        <v>30</v>
      </c>
      <c r="G218" s="30"/>
      <c r="H218" s="29" t="s">
        <v>1390</v>
      </c>
      <c r="I218" s="29" t="s">
        <v>1391</v>
      </c>
      <c r="J218" s="29" t="s">
        <v>1392</v>
      </c>
      <c r="K218" s="29" t="s">
        <v>1393</v>
      </c>
      <c r="L218" s="29" t="s">
        <v>1394</v>
      </c>
      <c r="M218" s="31" t="s">
        <v>1395</v>
      </c>
      <c r="N218" s="29" t="s">
        <v>396</v>
      </c>
      <c r="O218" s="28"/>
      <c r="P218" s="32" t="str">
        <f aca="false">IF(AND(S218=0,T218=0), "INACTIVE", "ACTIVE")</f>
        <v>INACTIVE</v>
      </c>
      <c r="Q218" s="33" t="n">
        <v>42463</v>
      </c>
      <c r="R218" s="33"/>
      <c r="S218" s="34" t="n">
        <f aca="false">AD218</f>
        <v>0</v>
      </c>
      <c r="T218" s="34" t="n">
        <f aca="false">AE218</f>
        <v>0</v>
      </c>
      <c r="U218" s="34" t="n">
        <f aca="false">SUM(S218:T218)</f>
        <v>0</v>
      </c>
      <c r="V218" s="8" t="n">
        <v>43</v>
      </c>
      <c r="W218" s="8" t="n">
        <v>1</v>
      </c>
      <c r="X218" s="8" t="n">
        <f aca="false">V218</f>
        <v>43</v>
      </c>
      <c r="Y218" s="8" t="n">
        <f aca="false">W218</f>
        <v>1</v>
      </c>
      <c r="Z218" s="8" t="n">
        <f aca="false">X218</f>
        <v>43</v>
      </c>
      <c r="AA218" s="8" t="n">
        <f aca="false">Y218</f>
        <v>1</v>
      </c>
      <c r="AB218" s="8" t="n">
        <f aca="false">Z218</f>
        <v>43</v>
      </c>
      <c r="AC218" s="8" t="n">
        <f aca="false">AA218</f>
        <v>1</v>
      </c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4.9" hidden="false" customHeight="false" outlineLevel="0" collapsed="false">
      <c r="A219" s="27" t="s">
        <v>27</v>
      </c>
      <c r="B219" s="28" t="n">
        <v>297</v>
      </c>
      <c r="C219" s="35" t="s">
        <v>1396</v>
      </c>
      <c r="D219" s="35" t="s">
        <v>1396</v>
      </c>
      <c r="E219" s="35" t="s">
        <v>29</v>
      </c>
      <c r="F219" s="29" t="s">
        <v>30</v>
      </c>
      <c r="G219" s="39"/>
      <c r="H219" s="35" t="s">
        <v>1397</v>
      </c>
      <c r="I219" s="35" t="s">
        <v>1398</v>
      </c>
      <c r="J219" s="35" t="s">
        <v>1399</v>
      </c>
      <c r="K219" s="35" t="s">
        <v>1400</v>
      </c>
      <c r="L219" s="35" t="s">
        <v>1394</v>
      </c>
      <c r="M219" s="40" t="n">
        <v>141001</v>
      </c>
      <c r="N219" s="35" t="s">
        <v>396</v>
      </c>
      <c r="O219" s="41"/>
      <c r="P219" s="32" t="str">
        <f aca="false">IF(AND(S219=0,T219=0), "INACTIVE", "ACTIVE")</f>
        <v>INACTIVE</v>
      </c>
      <c r="Q219" s="33" t="n">
        <v>42463</v>
      </c>
      <c r="R219" s="33"/>
      <c r="S219" s="34" t="n">
        <f aca="false">AD219</f>
        <v>0</v>
      </c>
      <c r="T219" s="34" t="n">
        <f aca="false">AE219</f>
        <v>0</v>
      </c>
      <c r="U219" s="34" t="n">
        <f aca="false">SUM(S219:T219)</f>
        <v>0</v>
      </c>
      <c r="V219" s="8" t="n">
        <v>10</v>
      </c>
      <c r="W219" s="8" t="n">
        <v>0</v>
      </c>
      <c r="X219" s="8" t="n">
        <f aca="false">V219</f>
        <v>10</v>
      </c>
      <c r="Y219" s="8" t="n">
        <f aca="false">W219</f>
        <v>0</v>
      </c>
      <c r="Z219" s="8" t="n">
        <f aca="false">X219</f>
        <v>10</v>
      </c>
      <c r="AA219" s="8" t="n">
        <f aca="false">Y219</f>
        <v>0</v>
      </c>
      <c r="AB219" s="8" t="n">
        <f aca="false">Z219</f>
        <v>10</v>
      </c>
      <c r="AC219" s="8" t="n">
        <f aca="false">AA219</f>
        <v>0</v>
      </c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4.9" hidden="false" customHeight="false" outlineLevel="0" collapsed="false">
      <c r="A220" s="27" t="s">
        <v>27</v>
      </c>
      <c r="B220" s="28" t="n">
        <v>298</v>
      </c>
      <c r="C220" s="35" t="s">
        <v>1401</v>
      </c>
      <c r="D220" s="35" t="s">
        <v>1401</v>
      </c>
      <c r="E220" s="35" t="s">
        <v>29</v>
      </c>
      <c r="F220" s="29" t="s">
        <v>30</v>
      </c>
      <c r="G220" s="39"/>
      <c r="H220" s="35" t="s">
        <v>1402</v>
      </c>
      <c r="I220" s="35" t="s">
        <v>1403</v>
      </c>
      <c r="J220" s="29" t="s">
        <v>30</v>
      </c>
      <c r="K220" s="35" t="s">
        <v>1404</v>
      </c>
      <c r="L220" s="35" t="s">
        <v>1405</v>
      </c>
      <c r="M220" s="40" t="n">
        <v>152107</v>
      </c>
      <c r="N220" s="35" t="s">
        <v>396</v>
      </c>
      <c r="O220" s="41"/>
      <c r="P220" s="32" t="str">
        <f aca="false">IF(AND(S220=0,T220=0), "INACTIVE", "ACTIVE")</f>
        <v>INACTIVE</v>
      </c>
      <c r="Q220" s="33" t="n">
        <v>42463</v>
      </c>
      <c r="R220" s="33"/>
      <c r="S220" s="34" t="n">
        <f aca="false">AD220</f>
        <v>0</v>
      </c>
      <c r="T220" s="34" t="n">
        <f aca="false">AE220</f>
        <v>0</v>
      </c>
      <c r="U220" s="34" t="n">
        <f aca="false">SUM(S220:T220)</f>
        <v>0</v>
      </c>
      <c r="V220" s="8" t="n">
        <v>5</v>
      </c>
      <c r="W220" s="8" t="n">
        <v>0</v>
      </c>
      <c r="X220" s="8" t="n">
        <f aca="false">V220</f>
        <v>5</v>
      </c>
      <c r="Y220" s="8" t="n">
        <f aca="false">W220</f>
        <v>0</v>
      </c>
      <c r="Z220" s="8" t="n">
        <f aca="false">X220</f>
        <v>5</v>
      </c>
      <c r="AA220" s="8" t="n">
        <f aca="false">Y220</f>
        <v>0</v>
      </c>
      <c r="AB220" s="8" t="n">
        <f aca="false">Z220</f>
        <v>5</v>
      </c>
      <c r="AC220" s="8" t="n">
        <f aca="false">AA220</f>
        <v>0</v>
      </c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4.9" hidden="false" customHeight="false" outlineLevel="0" collapsed="false">
      <c r="A221" s="27" t="s">
        <v>27</v>
      </c>
      <c r="B221" s="28" t="n">
        <v>299</v>
      </c>
      <c r="C221" s="29" t="s">
        <v>1406</v>
      </c>
      <c r="D221" s="29" t="s">
        <v>1406</v>
      </c>
      <c r="E221" s="29" t="s">
        <v>593</v>
      </c>
      <c r="F221" s="29" t="s">
        <v>30</v>
      </c>
      <c r="G221" s="30"/>
      <c r="H221" s="29" t="s">
        <v>1407</v>
      </c>
      <c r="I221" s="29" t="s">
        <v>1408</v>
      </c>
      <c r="J221" s="29" t="s">
        <v>1409</v>
      </c>
      <c r="K221" s="29" t="s">
        <v>1410</v>
      </c>
      <c r="L221" s="29" t="s">
        <v>1411</v>
      </c>
      <c r="M221" s="31" t="s">
        <v>1412</v>
      </c>
      <c r="N221" s="29" t="s">
        <v>396</v>
      </c>
      <c r="O221" s="28"/>
      <c r="P221" s="32" t="str">
        <f aca="false">IF(AND(S221=0,T221=0), "INACTIVE", "ACTIVE")</f>
        <v>INACTIVE</v>
      </c>
      <c r="Q221" s="33" t="n">
        <v>42463</v>
      </c>
      <c r="R221" s="32"/>
      <c r="S221" s="34" t="n">
        <f aca="false">AD221</f>
        <v>0</v>
      </c>
      <c r="T221" s="34" t="n">
        <f aca="false">AE221</f>
        <v>0</v>
      </c>
      <c r="U221" s="34" t="n">
        <f aca="false">SUM(S221:T221)</f>
        <v>0</v>
      </c>
      <c r="V221" s="8" t="n">
        <v>29</v>
      </c>
      <c r="W221" s="8" t="n">
        <v>0</v>
      </c>
      <c r="X221" s="8" t="n">
        <f aca="false">V221</f>
        <v>29</v>
      </c>
      <c r="Y221" s="8" t="n">
        <f aca="false">W221</f>
        <v>0</v>
      </c>
      <c r="Z221" s="8" t="n">
        <f aca="false">X221</f>
        <v>29</v>
      </c>
      <c r="AA221" s="8" t="n">
        <f aca="false">Y221</f>
        <v>0</v>
      </c>
      <c r="AB221" s="8" t="n">
        <f aca="false">Z221</f>
        <v>29</v>
      </c>
      <c r="AC221" s="8" t="n">
        <f aca="false">AA221</f>
        <v>0</v>
      </c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4.9" hidden="false" customHeight="false" outlineLevel="0" collapsed="false">
      <c r="A222" s="27" t="s">
        <v>27</v>
      </c>
      <c r="B222" s="28" t="n">
        <v>300</v>
      </c>
      <c r="C222" s="29" t="s">
        <v>1413</v>
      </c>
      <c r="D222" s="29" t="s">
        <v>1413</v>
      </c>
      <c r="E222" s="29" t="s">
        <v>593</v>
      </c>
      <c r="F222" s="29" t="s">
        <v>30</v>
      </c>
      <c r="G222" s="30"/>
      <c r="H222" s="29" t="s">
        <v>1414</v>
      </c>
      <c r="I222" s="29" t="s">
        <v>1415</v>
      </c>
      <c r="J222" s="29" t="s">
        <v>1416</v>
      </c>
      <c r="K222" s="29" t="s">
        <v>1417</v>
      </c>
      <c r="L222" s="29" t="s">
        <v>1418</v>
      </c>
      <c r="M222" s="31" t="s">
        <v>30</v>
      </c>
      <c r="N222" s="29" t="s">
        <v>410</v>
      </c>
      <c r="O222" s="28"/>
      <c r="P222" s="32" t="str">
        <f aca="false">IF(AND(S222=0,T222=0), "INACTIVE", "ACTIVE")</f>
        <v>INACTIVE</v>
      </c>
      <c r="Q222" s="33" t="n">
        <v>42463</v>
      </c>
      <c r="R222" s="32"/>
      <c r="S222" s="34" t="n">
        <f aca="false">AD222</f>
        <v>0</v>
      </c>
      <c r="T222" s="34" t="n">
        <f aca="false">AE222</f>
        <v>0</v>
      </c>
      <c r="U222" s="34" t="n">
        <f aca="false">SUM(S222:T222)</f>
        <v>0</v>
      </c>
      <c r="V222" s="8" t="n">
        <v>50</v>
      </c>
      <c r="W222" s="8" t="n">
        <v>1</v>
      </c>
      <c r="X222" s="8" t="n">
        <f aca="false">V222</f>
        <v>50</v>
      </c>
      <c r="Y222" s="8" t="n">
        <f aca="false">W222</f>
        <v>1</v>
      </c>
      <c r="Z222" s="8" t="n">
        <f aca="false">X222</f>
        <v>50</v>
      </c>
      <c r="AA222" s="8" t="n">
        <f aca="false">Y222</f>
        <v>1</v>
      </c>
      <c r="AB222" s="8" t="n">
        <f aca="false">Z222</f>
        <v>50</v>
      </c>
      <c r="AC222" s="8" t="n">
        <f aca="false">AA222</f>
        <v>1</v>
      </c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9" hidden="false" customHeight="false" outlineLevel="0" collapsed="false">
      <c r="A223" s="27" t="s">
        <v>27</v>
      </c>
      <c r="B223" s="28" t="n">
        <v>301</v>
      </c>
      <c r="C223" s="29" t="s">
        <v>1419</v>
      </c>
      <c r="D223" s="29" t="s">
        <v>1419</v>
      </c>
      <c r="E223" s="29" t="s">
        <v>29</v>
      </c>
      <c r="F223" s="29" t="s">
        <v>30</v>
      </c>
      <c r="G223" s="30"/>
      <c r="H223" s="29" t="s">
        <v>1420</v>
      </c>
      <c r="I223" s="29" t="s">
        <v>1421</v>
      </c>
      <c r="J223" s="29" t="s">
        <v>1422</v>
      </c>
      <c r="K223" s="29" t="s">
        <v>1423</v>
      </c>
      <c r="L223" s="29" t="s">
        <v>1424</v>
      </c>
      <c r="M223" s="31" t="s">
        <v>1425</v>
      </c>
      <c r="N223" s="29" t="s">
        <v>410</v>
      </c>
      <c r="O223" s="28"/>
      <c r="P223" s="32" t="str">
        <f aca="false">IF(AND(S223=0,T223=0), "INACTIVE", "ACTIVE")</f>
        <v>INACTIVE</v>
      </c>
      <c r="Q223" s="33" t="n">
        <v>42463</v>
      </c>
      <c r="R223" s="32"/>
      <c r="S223" s="34" t="n">
        <f aca="false">AD223</f>
        <v>0</v>
      </c>
      <c r="T223" s="34" t="n">
        <f aca="false">AE223</f>
        <v>0</v>
      </c>
      <c r="U223" s="34" t="n">
        <f aca="false">SUM(S223:T223)</f>
        <v>0</v>
      </c>
      <c r="V223" s="8" t="n">
        <v>10</v>
      </c>
      <c r="W223" s="8" t="n">
        <v>0</v>
      </c>
      <c r="X223" s="8" t="n">
        <f aca="false">V223</f>
        <v>10</v>
      </c>
      <c r="Y223" s="8" t="n">
        <f aca="false">W223</f>
        <v>0</v>
      </c>
      <c r="Z223" s="8" t="n">
        <f aca="false">X223</f>
        <v>10</v>
      </c>
      <c r="AA223" s="8" t="n">
        <f aca="false">Y223</f>
        <v>0</v>
      </c>
      <c r="AB223" s="8" t="n">
        <f aca="false">Z223</f>
        <v>10</v>
      </c>
      <c r="AC223" s="8" t="n">
        <f aca="false">AA223</f>
        <v>0</v>
      </c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4.9" hidden="false" customHeight="false" outlineLevel="0" collapsed="false">
      <c r="A224" s="27" t="s">
        <v>27</v>
      </c>
      <c r="B224" s="28" t="n">
        <v>302</v>
      </c>
      <c r="C224" s="29" t="s">
        <v>1426</v>
      </c>
      <c r="D224" s="29" t="s">
        <v>1426</v>
      </c>
      <c r="E224" s="29" t="s">
        <v>593</v>
      </c>
      <c r="F224" s="29" t="s">
        <v>30</v>
      </c>
      <c r="G224" s="30"/>
      <c r="H224" s="29" t="s">
        <v>1427</v>
      </c>
      <c r="I224" s="29" t="s">
        <v>1428</v>
      </c>
      <c r="J224" s="29" t="s">
        <v>1429</v>
      </c>
      <c r="K224" s="29" t="s">
        <v>1430</v>
      </c>
      <c r="L224" s="29" t="s">
        <v>1431</v>
      </c>
      <c r="M224" s="31" t="s">
        <v>1432</v>
      </c>
      <c r="N224" s="29" t="s">
        <v>410</v>
      </c>
      <c r="O224" s="28"/>
      <c r="P224" s="32" t="str">
        <f aca="false">IF(AND(S224=0,T224=0), "INACTIVE", "ACTIVE")</f>
        <v>INACTIVE</v>
      </c>
      <c r="Q224" s="33" t="n">
        <v>42463</v>
      </c>
      <c r="R224" s="32"/>
      <c r="S224" s="34" t="n">
        <f aca="false">AD224</f>
        <v>0</v>
      </c>
      <c r="T224" s="34" t="n">
        <f aca="false">AE224</f>
        <v>0</v>
      </c>
      <c r="U224" s="34" t="n">
        <f aca="false">SUM(S224:T224)</f>
        <v>0</v>
      </c>
      <c r="V224" s="8" t="n">
        <v>50</v>
      </c>
      <c r="W224" s="8" t="n">
        <v>2</v>
      </c>
      <c r="X224" s="8" t="n">
        <f aca="false">V224</f>
        <v>50</v>
      </c>
      <c r="Y224" s="8" t="n">
        <f aca="false">W224</f>
        <v>2</v>
      </c>
      <c r="Z224" s="8" t="n">
        <v>28</v>
      </c>
      <c r="AA224" s="8" t="n">
        <f aca="false">Y224</f>
        <v>2</v>
      </c>
      <c r="AB224" s="8" t="n">
        <v>48</v>
      </c>
      <c r="AC224" s="8" t="n">
        <f aca="false">AA224</f>
        <v>2</v>
      </c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4.9" hidden="false" customHeight="false" outlineLevel="0" collapsed="false">
      <c r="A225" s="27" t="s">
        <v>27</v>
      </c>
      <c r="B225" s="28" t="n">
        <v>303</v>
      </c>
      <c r="C225" s="29" t="s">
        <v>1433</v>
      </c>
      <c r="D225" s="29" t="s">
        <v>1433</v>
      </c>
      <c r="E225" s="29" t="s">
        <v>593</v>
      </c>
      <c r="F225" s="29" t="s">
        <v>30</v>
      </c>
      <c r="G225" s="30"/>
      <c r="H225" s="29" t="s">
        <v>1434</v>
      </c>
      <c r="I225" s="29" t="s">
        <v>1435</v>
      </c>
      <c r="J225" s="29" t="s">
        <v>1436</v>
      </c>
      <c r="K225" s="29" t="s">
        <v>1437</v>
      </c>
      <c r="L225" s="29" t="s">
        <v>433</v>
      </c>
      <c r="M225" s="31" t="s">
        <v>1438</v>
      </c>
      <c r="N225" s="29" t="s">
        <v>410</v>
      </c>
      <c r="O225" s="28"/>
      <c r="P225" s="32" t="str">
        <f aca="false">IF(AND(S225=0,T225=0), "INACTIVE", "ACTIVE")</f>
        <v>INACTIVE</v>
      </c>
      <c r="Q225" s="33" t="n">
        <v>42463</v>
      </c>
      <c r="R225" s="32"/>
      <c r="S225" s="34" t="n">
        <f aca="false">AD225</f>
        <v>0</v>
      </c>
      <c r="T225" s="34" t="n">
        <f aca="false">AE225</f>
        <v>0</v>
      </c>
      <c r="U225" s="34" t="n">
        <f aca="false">SUM(S225:T225)</f>
        <v>0</v>
      </c>
      <c r="V225" s="8" t="n">
        <v>85</v>
      </c>
      <c r="W225" s="8" t="n">
        <v>0</v>
      </c>
      <c r="X225" s="8" t="n">
        <f aca="false">V225</f>
        <v>85</v>
      </c>
      <c r="Y225" s="8" t="n">
        <f aca="false">W225</f>
        <v>0</v>
      </c>
      <c r="Z225" s="8" t="n">
        <f aca="false">X225</f>
        <v>85</v>
      </c>
      <c r="AA225" s="8" t="n">
        <f aca="false">Y225</f>
        <v>0</v>
      </c>
      <c r="AB225" s="8" t="n">
        <f aca="false">Z225</f>
        <v>85</v>
      </c>
      <c r="AC225" s="8" t="n">
        <f aca="false">AA225</f>
        <v>0</v>
      </c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4.9" hidden="false" customHeight="false" outlineLevel="0" collapsed="false">
      <c r="A226" s="27" t="s">
        <v>27</v>
      </c>
      <c r="B226" s="28" t="n">
        <v>306</v>
      </c>
      <c r="C226" s="29" t="s">
        <v>1439</v>
      </c>
      <c r="D226" s="29" t="s">
        <v>1439</v>
      </c>
      <c r="E226" s="29" t="s">
        <v>593</v>
      </c>
      <c r="F226" s="29" t="s">
        <v>30</v>
      </c>
      <c r="G226" s="30"/>
      <c r="H226" s="29" t="s">
        <v>1440</v>
      </c>
      <c r="I226" s="29" t="s">
        <v>1441</v>
      </c>
      <c r="J226" s="29" t="s">
        <v>30</v>
      </c>
      <c r="K226" s="29" t="s">
        <v>1442</v>
      </c>
      <c r="L226" s="29" t="s">
        <v>1443</v>
      </c>
      <c r="M226" s="31" t="s">
        <v>1444</v>
      </c>
      <c r="N226" s="29" t="s">
        <v>410</v>
      </c>
      <c r="O226" s="28"/>
      <c r="P226" s="32" t="str">
        <f aca="false">IF(AND(S226=0,T226=0), "INACTIVE", "ACTIVE")</f>
        <v>INACTIVE</v>
      </c>
      <c r="Q226" s="33" t="n">
        <v>42463</v>
      </c>
      <c r="R226" s="32"/>
      <c r="S226" s="34" t="n">
        <f aca="false">AD226</f>
        <v>0</v>
      </c>
      <c r="T226" s="34" t="n">
        <f aca="false">AE226</f>
        <v>0</v>
      </c>
      <c r="U226" s="34" t="n">
        <f aca="false">SUM(S226:T226)</f>
        <v>0</v>
      </c>
      <c r="V226" s="8" t="n">
        <v>40</v>
      </c>
      <c r="W226" s="8" t="n">
        <v>0</v>
      </c>
      <c r="X226" s="8" t="n">
        <f aca="false">V226</f>
        <v>40</v>
      </c>
      <c r="Y226" s="8" t="n">
        <f aca="false">W226</f>
        <v>0</v>
      </c>
      <c r="Z226" s="8" t="n">
        <f aca="false">X226</f>
        <v>40</v>
      </c>
      <c r="AA226" s="8" t="n">
        <f aca="false">Y226</f>
        <v>0</v>
      </c>
      <c r="AB226" s="8" t="n">
        <f aca="false">Z226</f>
        <v>40</v>
      </c>
      <c r="AC226" s="8" t="n">
        <f aca="false">AA226</f>
        <v>0</v>
      </c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9" hidden="false" customHeight="false" outlineLevel="0" collapsed="false">
      <c r="A227" s="27" t="s">
        <v>27</v>
      </c>
      <c r="B227" s="28" t="n">
        <v>307</v>
      </c>
      <c r="C227" s="29" t="s">
        <v>1445</v>
      </c>
      <c r="D227" s="29" t="s">
        <v>1445</v>
      </c>
      <c r="E227" s="29" t="s">
        <v>593</v>
      </c>
      <c r="F227" s="29" t="s">
        <v>30</v>
      </c>
      <c r="G227" s="30"/>
      <c r="H227" s="29" t="s">
        <v>1446</v>
      </c>
      <c r="I227" s="29" t="s">
        <v>1447</v>
      </c>
      <c r="J227" s="29" t="s">
        <v>1448</v>
      </c>
      <c r="K227" s="29" t="s">
        <v>1449</v>
      </c>
      <c r="L227" s="29" t="s">
        <v>506</v>
      </c>
      <c r="M227" s="31" t="s">
        <v>1450</v>
      </c>
      <c r="N227" s="29" t="s">
        <v>410</v>
      </c>
      <c r="O227" s="28"/>
      <c r="P227" s="32" t="str">
        <f aca="false">IF(AND(S227=0,T227=0), "INACTIVE", "ACTIVE")</f>
        <v>INACTIVE</v>
      </c>
      <c r="Q227" s="33" t="n">
        <v>42463</v>
      </c>
      <c r="R227" s="32"/>
      <c r="S227" s="34" t="n">
        <f aca="false">AD227</f>
        <v>0</v>
      </c>
      <c r="T227" s="34" t="n">
        <f aca="false">AE227</f>
        <v>0</v>
      </c>
      <c r="U227" s="34" t="n">
        <f aca="false">SUM(S227:T227)</f>
        <v>0</v>
      </c>
      <c r="V227" s="8" t="n">
        <v>32</v>
      </c>
      <c r="W227" s="8" t="n">
        <v>1</v>
      </c>
      <c r="X227" s="8" t="n">
        <f aca="false">V227</f>
        <v>32</v>
      </c>
      <c r="Y227" s="8" t="n">
        <f aca="false">W227</f>
        <v>1</v>
      </c>
      <c r="Z227" s="8" t="n">
        <f aca="false">X227</f>
        <v>32</v>
      </c>
      <c r="AA227" s="8" t="n">
        <f aca="false">Y227</f>
        <v>1</v>
      </c>
      <c r="AB227" s="8" t="n">
        <f aca="false">Z227</f>
        <v>32</v>
      </c>
      <c r="AC227" s="8" t="n">
        <f aca="false">AA227</f>
        <v>1</v>
      </c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4.9" hidden="false" customHeight="false" outlineLevel="0" collapsed="false">
      <c r="A228" s="27" t="s">
        <v>27</v>
      </c>
      <c r="B228" s="28" t="n">
        <v>308</v>
      </c>
      <c r="C228" s="29" t="s">
        <v>1451</v>
      </c>
      <c r="D228" s="29" t="s">
        <v>1451</v>
      </c>
      <c r="E228" s="29" t="s">
        <v>29</v>
      </c>
      <c r="F228" s="29" t="s">
        <v>30</v>
      </c>
      <c r="G228" s="30"/>
      <c r="H228" s="29" t="s">
        <v>1452</v>
      </c>
      <c r="I228" s="29" t="s">
        <v>1421</v>
      </c>
      <c r="J228" s="29" t="s">
        <v>1453</v>
      </c>
      <c r="K228" s="29" t="s">
        <v>1454</v>
      </c>
      <c r="L228" s="29" t="s">
        <v>426</v>
      </c>
      <c r="M228" s="31" t="s">
        <v>1455</v>
      </c>
      <c r="N228" s="29" t="s">
        <v>410</v>
      </c>
      <c r="O228" s="28"/>
      <c r="P228" s="32" t="str">
        <f aca="false">IF(AND(S228=0,T228=0), "INACTIVE", "ACTIVE")</f>
        <v>INACTIVE</v>
      </c>
      <c r="Q228" s="33" t="n">
        <v>42463</v>
      </c>
      <c r="R228" s="32"/>
      <c r="S228" s="34" t="n">
        <f aca="false">AD228</f>
        <v>0</v>
      </c>
      <c r="T228" s="34" t="n">
        <f aca="false">AE228</f>
        <v>0</v>
      </c>
      <c r="U228" s="34" t="n">
        <f aca="false">SUM(S228:T228)</f>
        <v>0</v>
      </c>
      <c r="V228" s="8" t="n">
        <v>5</v>
      </c>
      <c r="W228" s="8" t="n">
        <v>0</v>
      </c>
      <c r="X228" s="8" t="n">
        <f aca="false">V228</f>
        <v>5</v>
      </c>
      <c r="Y228" s="8" t="n">
        <f aca="false">W228</f>
        <v>0</v>
      </c>
      <c r="Z228" s="8" t="n">
        <f aca="false">X228</f>
        <v>5</v>
      </c>
      <c r="AA228" s="8" t="n">
        <f aca="false">Y228</f>
        <v>0</v>
      </c>
      <c r="AB228" s="8" t="n">
        <f aca="false">Z228</f>
        <v>5</v>
      </c>
      <c r="AC228" s="8" t="n">
        <f aca="false">AA228</f>
        <v>0</v>
      </c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9" hidden="false" customHeight="false" outlineLevel="0" collapsed="false">
      <c r="A229" s="27" t="s">
        <v>27</v>
      </c>
      <c r="B229" s="28" t="n">
        <v>309</v>
      </c>
      <c r="C229" s="29" t="s">
        <v>1456</v>
      </c>
      <c r="D229" s="29" t="s">
        <v>1456</v>
      </c>
      <c r="E229" s="29" t="s">
        <v>593</v>
      </c>
      <c r="F229" s="29" t="s">
        <v>30</v>
      </c>
      <c r="G229" s="30"/>
      <c r="H229" s="29" t="s">
        <v>1457</v>
      </c>
      <c r="I229" s="29" t="s">
        <v>30</v>
      </c>
      <c r="J229" s="29" t="s">
        <v>30</v>
      </c>
      <c r="K229" s="29" t="s">
        <v>1458</v>
      </c>
      <c r="L229" s="29" t="s">
        <v>426</v>
      </c>
      <c r="M229" s="31" t="s">
        <v>1459</v>
      </c>
      <c r="N229" s="29" t="s">
        <v>410</v>
      </c>
      <c r="O229" s="28"/>
      <c r="P229" s="32" t="str">
        <f aca="false">IF(AND(S229=0,T229=0), "INACTIVE", "ACTIVE")</f>
        <v>INACTIVE</v>
      </c>
      <c r="Q229" s="33" t="n">
        <v>42463</v>
      </c>
      <c r="R229" s="32"/>
      <c r="S229" s="34" t="n">
        <f aca="false">AD229</f>
        <v>0</v>
      </c>
      <c r="T229" s="34" t="n">
        <f aca="false">AE229</f>
        <v>0</v>
      </c>
      <c r="U229" s="34" t="n">
        <f aca="false">SUM(S229:T229)</f>
        <v>0</v>
      </c>
      <c r="V229" s="8" t="n">
        <v>36</v>
      </c>
      <c r="W229" s="8" t="n">
        <v>4</v>
      </c>
      <c r="X229" s="8" t="n">
        <f aca="false">V229</f>
        <v>36</v>
      </c>
      <c r="Y229" s="8" t="n">
        <f aca="false">W229</f>
        <v>4</v>
      </c>
      <c r="Z229" s="8" t="n">
        <f aca="false">X229</f>
        <v>36</v>
      </c>
      <c r="AA229" s="8" t="n">
        <f aca="false">Y229</f>
        <v>4</v>
      </c>
      <c r="AB229" s="8" t="n">
        <f aca="false">Z229</f>
        <v>36</v>
      </c>
      <c r="AC229" s="8" t="n">
        <f aca="false">AA229</f>
        <v>4</v>
      </c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9" hidden="false" customHeight="false" outlineLevel="0" collapsed="false">
      <c r="A230" s="27" t="s">
        <v>27</v>
      </c>
      <c r="B230" s="28" t="n">
        <v>311</v>
      </c>
      <c r="C230" s="29" t="s">
        <v>1460</v>
      </c>
      <c r="D230" s="29" t="s">
        <v>1460</v>
      </c>
      <c r="E230" s="29" t="s">
        <v>593</v>
      </c>
      <c r="F230" s="29" t="s">
        <v>30</v>
      </c>
      <c r="G230" s="30"/>
      <c r="H230" s="29" t="s">
        <v>1461</v>
      </c>
      <c r="I230" s="29" t="s">
        <v>1462</v>
      </c>
      <c r="J230" s="29" t="s">
        <v>1463</v>
      </c>
      <c r="K230" s="29" t="s">
        <v>1464</v>
      </c>
      <c r="L230" s="29" t="s">
        <v>1465</v>
      </c>
      <c r="M230" s="31" t="s">
        <v>1466</v>
      </c>
      <c r="N230" s="29" t="s">
        <v>410</v>
      </c>
      <c r="O230" s="28"/>
      <c r="P230" s="32" t="str">
        <f aca="false">IF(AND(S230=0,T230=0), "INACTIVE", "ACTIVE")</f>
        <v>INACTIVE</v>
      </c>
      <c r="Q230" s="33" t="n">
        <v>42463</v>
      </c>
      <c r="R230" s="32"/>
      <c r="S230" s="34" t="n">
        <f aca="false">AD230</f>
        <v>0</v>
      </c>
      <c r="T230" s="34" t="n">
        <f aca="false">AE230</f>
        <v>0</v>
      </c>
      <c r="U230" s="34" t="n">
        <f aca="false">SUM(S230:T230)</f>
        <v>0</v>
      </c>
      <c r="V230" s="8" t="n">
        <v>95</v>
      </c>
      <c r="W230" s="8" t="n">
        <v>1</v>
      </c>
      <c r="X230" s="8" t="n">
        <f aca="false">V230</f>
        <v>95</v>
      </c>
      <c r="Y230" s="8" t="n">
        <f aca="false">W230</f>
        <v>1</v>
      </c>
      <c r="Z230" s="8" t="n">
        <f aca="false">X230</f>
        <v>95</v>
      </c>
      <c r="AA230" s="8" t="n">
        <f aca="false">Y230</f>
        <v>1</v>
      </c>
      <c r="AB230" s="8" t="n">
        <f aca="false">Z230</f>
        <v>95</v>
      </c>
      <c r="AC230" s="8" t="n">
        <f aca="false">AA230</f>
        <v>1</v>
      </c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4.9" hidden="false" customHeight="false" outlineLevel="0" collapsed="false">
      <c r="A231" s="27" t="s">
        <v>27</v>
      </c>
      <c r="B231" s="28" t="n">
        <v>313</v>
      </c>
      <c r="C231" s="29" t="s">
        <v>1467</v>
      </c>
      <c r="D231" s="29" t="s">
        <v>1467</v>
      </c>
      <c r="E231" s="29" t="s">
        <v>593</v>
      </c>
      <c r="F231" s="29" t="s">
        <v>30</v>
      </c>
      <c r="G231" s="30"/>
      <c r="H231" s="29" t="s">
        <v>1468</v>
      </c>
      <c r="I231" s="29" t="s">
        <v>1469</v>
      </c>
      <c r="J231" s="29" t="s">
        <v>1470</v>
      </c>
      <c r="K231" s="29" t="s">
        <v>1471</v>
      </c>
      <c r="L231" s="29" t="s">
        <v>1472</v>
      </c>
      <c r="M231" s="31" t="s">
        <v>1473</v>
      </c>
      <c r="N231" s="29" t="s">
        <v>410</v>
      </c>
      <c r="O231" s="28"/>
      <c r="P231" s="32" t="str">
        <f aca="false">IF(AND(S231=0,T231=0), "INACTIVE", "ACTIVE")</f>
        <v>INACTIVE</v>
      </c>
      <c r="Q231" s="33" t="n">
        <v>42463</v>
      </c>
      <c r="R231" s="32"/>
      <c r="S231" s="34" t="n">
        <f aca="false">AD231</f>
        <v>0</v>
      </c>
      <c r="T231" s="34" t="n">
        <f aca="false">AE231</f>
        <v>0</v>
      </c>
      <c r="U231" s="34" t="n">
        <f aca="false">SUM(S231:T231)</f>
        <v>0</v>
      </c>
      <c r="V231" s="8" t="n">
        <v>30</v>
      </c>
      <c r="W231" s="8" t="n">
        <v>0</v>
      </c>
      <c r="X231" s="8" t="n">
        <f aca="false">V231</f>
        <v>30</v>
      </c>
      <c r="Y231" s="8" t="n">
        <f aca="false">W231</f>
        <v>0</v>
      </c>
      <c r="Z231" s="8" t="n">
        <f aca="false">X231</f>
        <v>30</v>
      </c>
      <c r="AA231" s="8" t="n">
        <f aca="false">Y231</f>
        <v>0</v>
      </c>
      <c r="AB231" s="8" t="n">
        <f aca="false">Z231</f>
        <v>30</v>
      </c>
      <c r="AC231" s="8" t="n">
        <f aca="false">AA231</f>
        <v>0</v>
      </c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4.9" hidden="false" customHeight="false" outlineLevel="0" collapsed="false">
      <c r="A232" s="27" t="s">
        <v>27</v>
      </c>
      <c r="B232" s="28" t="n">
        <v>314</v>
      </c>
      <c r="C232" s="29" t="s">
        <v>1474</v>
      </c>
      <c r="D232" s="29" t="s">
        <v>1474</v>
      </c>
      <c r="E232" s="29" t="s">
        <v>593</v>
      </c>
      <c r="F232" s="29" t="s">
        <v>30</v>
      </c>
      <c r="G232" s="30"/>
      <c r="H232" s="29" t="s">
        <v>1475</v>
      </c>
      <c r="I232" s="29" t="s">
        <v>1476</v>
      </c>
      <c r="J232" s="29" t="s">
        <v>1477</v>
      </c>
      <c r="K232" s="29" t="s">
        <v>1478</v>
      </c>
      <c r="L232" s="29" t="s">
        <v>446</v>
      </c>
      <c r="M232" s="31" t="s">
        <v>1479</v>
      </c>
      <c r="N232" s="29" t="s">
        <v>410</v>
      </c>
      <c r="O232" s="28"/>
      <c r="P232" s="32" t="str">
        <f aca="false">IF(AND(S232=0,T232=0), "INACTIVE", "ACTIVE")</f>
        <v>INACTIVE</v>
      </c>
      <c r="Q232" s="33" t="n">
        <v>42463</v>
      </c>
      <c r="R232" s="32"/>
      <c r="S232" s="34" t="n">
        <f aca="false">AD232</f>
        <v>0</v>
      </c>
      <c r="T232" s="34" t="n">
        <f aca="false">AE232</f>
        <v>0</v>
      </c>
      <c r="U232" s="34" t="n">
        <f aca="false">SUM(S232:T232)</f>
        <v>0</v>
      </c>
      <c r="V232" s="8" t="n">
        <v>7</v>
      </c>
      <c r="W232" s="8" t="n">
        <v>3</v>
      </c>
      <c r="X232" s="8" t="n">
        <f aca="false">V232</f>
        <v>7</v>
      </c>
      <c r="Y232" s="8" t="n">
        <f aca="false">W232</f>
        <v>3</v>
      </c>
      <c r="Z232" s="8" t="n">
        <f aca="false">X232</f>
        <v>7</v>
      </c>
      <c r="AA232" s="8" t="n">
        <f aca="false">Y232</f>
        <v>3</v>
      </c>
      <c r="AB232" s="8" t="n">
        <f aca="false">Z232</f>
        <v>7</v>
      </c>
      <c r="AC232" s="8" t="n">
        <f aca="false">AA232</f>
        <v>3</v>
      </c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9" hidden="false" customHeight="false" outlineLevel="0" collapsed="false">
      <c r="A233" s="27" t="s">
        <v>27</v>
      </c>
      <c r="B233" s="28" t="n">
        <v>315</v>
      </c>
      <c r="C233" s="29" t="s">
        <v>1480</v>
      </c>
      <c r="D233" s="29" t="s">
        <v>1480</v>
      </c>
      <c r="E233" s="29" t="s">
        <v>593</v>
      </c>
      <c r="F233" s="29" t="s">
        <v>30</v>
      </c>
      <c r="G233" s="30"/>
      <c r="H233" s="29" t="s">
        <v>1481</v>
      </c>
      <c r="I233" s="29" t="s">
        <v>1482</v>
      </c>
      <c r="J233" s="29" t="s">
        <v>30</v>
      </c>
      <c r="K233" s="29" t="s">
        <v>1478</v>
      </c>
      <c r="L233" s="29" t="s">
        <v>446</v>
      </c>
      <c r="M233" s="31" t="s">
        <v>1483</v>
      </c>
      <c r="N233" s="29" t="s">
        <v>410</v>
      </c>
      <c r="O233" s="28"/>
      <c r="P233" s="32" t="str">
        <f aca="false">IF(AND(S233=0,T233=0), "INACTIVE", "ACTIVE")</f>
        <v>INACTIVE</v>
      </c>
      <c r="Q233" s="33" t="n">
        <v>42463</v>
      </c>
      <c r="R233" s="32"/>
      <c r="S233" s="34" t="n">
        <f aca="false">AD233</f>
        <v>0</v>
      </c>
      <c r="T233" s="34" t="n">
        <f aca="false">AE233</f>
        <v>0</v>
      </c>
      <c r="U233" s="34" t="n">
        <f aca="false">SUM(S233:T233)</f>
        <v>0</v>
      </c>
      <c r="V233" s="8" t="n">
        <v>15</v>
      </c>
      <c r="W233" s="8" t="n">
        <v>0</v>
      </c>
      <c r="X233" s="8" t="n">
        <f aca="false">V233</f>
        <v>15</v>
      </c>
      <c r="Y233" s="8" t="n">
        <f aca="false">W233</f>
        <v>0</v>
      </c>
      <c r="Z233" s="8" t="n">
        <f aca="false">X233</f>
        <v>15</v>
      </c>
      <c r="AA233" s="8" t="n">
        <f aca="false">Y233</f>
        <v>0</v>
      </c>
      <c r="AB233" s="8" t="n">
        <f aca="false">Z233</f>
        <v>15</v>
      </c>
      <c r="AC233" s="8" t="n">
        <f aca="false">AA233</f>
        <v>0</v>
      </c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9" hidden="false" customHeight="false" outlineLevel="0" collapsed="false">
      <c r="A234" s="27" t="s">
        <v>27</v>
      </c>
      <c r="B234" s="28" t="n">
        <v>316</v>
      </c>
      <c r="C234" s="29" t="s">
        <v>1484</v>
      </c>
      <c r="D234" s="29" t="s">
        <v>1484</v>
      </c>
      <c r="E234" s="29" t="s">
        <v>29</v>
      </c>
      <c r="F234" s="29" t="s">
        <v>30</v>
      </c>
      <c r="G234" s="30"/>
      <c r="H234" s="29" t="s">
        <v>1485</v>
      </c>
      <c r="I234" s="29" t="s">
        <v>1486</v>
      </c>
      <c r="J234" s="29" t="s">
        <v>1487</v>
      </c>
      <c r="K234" s="29" t="s">
        <v>1488</v>
      </c>
      <c r="L234" s="29" t="s">
        <v>1489</v>
      </c>
      <c r="M234" s="31" t="s">
        <v>1490</v>
      </c>
      <c r="N234" s="29" t="s">
        <v>410</v>
      </c>
      <c r="O234" s="28"/>
      <c r="P234" s="32" t="str">
        <f aca="false">IF(AND(S234=0,T234=0), "INACTIVE", "ACTIVE")</f>
        <v>INACTIVE</v>
      </c>
      <c r="Q234" s="33" t="n">
        <v>42463</v>
      </c>
      <c r="R234" s="32"/>
      <c r="S234" s="34" t="n">
        <f aca="false">AD234</f>
        <v>0</v>
      </c>
      <c r="T234" s="34" t="n">
        <f aca="false">AE234</f>
        <v>0</v>
      </c>
      <c r="U234" s="34" t="n">
        <f aca="false">SUM(S234:T234)</f>
        <v>0</v>
      </c>
      <c r="V234" s="8" t="n">
        <v>24</v>
      </c>
      <c r="W234" s="8" t="n">
        <v>0</v>
      </c>
      <c r="X234" s="8" t="n">
        <f aca="false">V234</f>
        <v>24</v>
      </c>
      <c r="Y234" s="8" t="n">
        <f aca="false">W234</f>
        <v>0</v>
      </c>
      <c r="Z234" s="8" t="n">
        <f aca="false">X234</f>
        <v>24</v>
      </c>
      <c r="AA234" s="8" t="n">
        <f aca="false">Y234</f>
        <v>0</v>
      </c>
      <c r="AB234" s="8" t="n">
        <f aca="false">Z234</f>
        <v>24</v>
      </c>
      <c r="AC234" s="8" t="n">
        <f aca="false">AA234</f>
        <v>0</v>
      </c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9" hidden="false" customHeight="false" outlineLevel="0" collapsed="false">
      <c r="A235" s="27" t="s">
        <v>27</v>
      </c>
      <c r="B235" s="28" t="n">
        <v>317</v>
      </c>
      <c r="C235" s="29" t="s">
        <v>1491</v>
      </c>
      <c r="D235" s="29" t="s">
        <v>1491</v>
      </c>
      <c r="E235" s="29" t="s">
        <v>593</v>
      </c>
      <c r="F235" s="29" t="s">
        <v>30</v>
      </c>
      <c r="G235" s="30"/>
      <c r="H235" s="29" t="s">
        <v>1492</v>
      </c>
      <c r="I235" s="29" t="s">
        <v>1493</v>
      </c>
      <c r="J235" s="29" t="s">
        <v>1494</v>
      </c>
      <c r="K235" s="29" t="s">
        <v>1495</v>
      </c>
      <c r="L235" s="29" t="s">
        <v>1496</v>
      </c>
      <c r="M235" s="31" t="s">
        <v>1497</v>
      </c>
      <c r="N235" s="29" t="s">
        <v>410</v>
      </c>
      <c r="O235" s="28"/>
      <c r="P235" s="32" t="str">
        <f aca="false">IF(AND(S235=0,T235=0), "INACTIVE", "ACTIVE")</f>
        <v>INACTIVE</v>
      </c>
      <c r="Q235" s="33" t="n">
        <v>42463</v>
      </c>
      <c r="R235" s="32"/>
      <c r="S235" s="34" t="n">
        <f aca="false">AD235</f>
        <v>0</v>
      </c>
      <c r="T235" s="34" t="n">
        <f aca="false">AE235</f>
        <v>0</v>
      </c>
      <c r="U235" s="34" t="n">
        <f aca="false">SUM(S235:T235)</f>
        <v>0</v>
      </c>
      <c r="V235" s="8" t="n">
        <v>40</v>
      </c>
      <c r="W235" s="8" t="n">
        <v>0</v>
      </c>
      <c r="X235" s="8" t="n">
        <f aca="false">V235</f>
        <v>40</v>
      </c>
      <c r="Y235" s="8" t="n">
        <f aca="false">W235</f>
        <v>0</v>
      </c>
      <c r="Z235" s="8" t="n">
        <f aca="false">X235</f>
        <v>40</v>
      </c>
      <c r="AA235" s="8" t="n">
        <f aca="false">Y235</f>
        <v>0</v>
      </c>
      <c r="AB235" s="8" t="n">
        <f aca="false">Z235</f>
        <v>40</v>
      </c>
      <c r="AC235" s="8" t="n">
        <f aca="false">AA235</f>
        <v>0</v>
      </c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9" hidden="false" customHeight="false" outlineLevel="0" collapsed="false">
      <c r="A236" s="27" t="s">
        <v>27</v>
      </c>
      <c r="B236" s="28" t="n">
        <v>319</v>
      </c>
      <c r="C236" s="29" t="s">
        <v>1498</v>
      </c>
      <c r="D236" s="29" t="s">
        <v>1498</v>
      </c>
      <c r="E236" s="29" t="s">
        <v>29</v>
      </c>
      <c r="F236" s="29" t="s">
        <v>30</v>
      </c>
      <c r="G236" s="30"/>
      <c r="H236" s="29" t="s">
        <v>1499</v>
      </c>
      <c r="I236" s="29" t="s">
        <v>1500</v>
      </c>
      <c r="J236" s="29" t="s">
        <v>1501</v>
      </c>
      <c r="K236" s="29" t="s">
        <v>1502</v>
      </c>
      <c r="L236" s="29" t="s">
        <v>1503</v>
      </c>
      <c r="M236" s="31" t="s">
        <v>1504</v>
      </c>
      <c r="N236" s="29" t="s">
        <v>410</v>
      </c>
      <c r="O236" s="28"/>
      <c r="P236" s="32" t="str">
        <f aca="false">IF(AND(S236=0,T236=0), "INACTIVE", "ACTIVE")</f>
        <v>INACTIVE</v>
      </c>
      <c r="Q236" s="33" t="n">
        <v>42463</v>
      </c>
      <c r="R236" s="32"/>
      <c r="S236" s="34" t="n">
        <f aca="false">AD236</f>
        <v>0</v>
      </c>
      <c r="T236" s="34" t="n">
        <f aca="false">AE236</f>
        <v>0</v>
      </c>
      <c r="U236" s="34" t="n">
        <f aca="false">SUM(S236:T236)</f>
        <v>0</v>
      </c>
      <c r="V236" s="8" t="n">
        <v>23</v>
      </c>
      <c r="W236" s="8" t="n">
        <v>0</v>
      </c>
      <c r="X236" s="8" t="n">
        <f aca="false">V236</f>
        <v>23</v>
      </c>
      <c r="Y236" s="8" t="n">
        <f aca="false">W236</f>
        <v>0</v>
      </c>
      <c r="Z236" s="8" t="n">
        <f aca="false">X236</f>
        <v>23</v>
      </c>
      <c r="AA236" s="8" t="n">
        <f aca="false">Y236</f>
        <v>0</v>
      </c>
      <c r="AB236" s="8" t="n">
        <f aca="false">Z236</f>
        <v>23</v>
      </c>
      <c r="AC236" s="8" t="n">
        <f aca="false">AA236</f>
        <v>0</v>
      </c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9" hidden="false" customHeight="false" outlineLevel="0" collapsed="false">
      <c r="A237" s="27" t="s">
        <v>27</v>
      </c>
      <c r="B237" s="28" t="n">
        <v>320</v>
      </c>
      <c r="C237" s="29" t="s">
        <v>1505</v>
      </c>
      <c r="D237" s="29" t="s">
        <v>1505</v>
      </c>
      <c r="E237" s="29" t="s">
        <v>29</v>
      </c>
      <c r="F237" s="29" t="s">
        <v>30</v>
      </c>
      <c r="G237" s="30"/>
      <c r="H237" s="29" t="s">
        <v>1506</v>
      </c>
      <c r="I237" s="29" t="s">
        <v>1507</v>
      </c>
      <c r="J237" s="29" t="s">
        <v>431</v>
      </c>
      <c r="K237" s="29" t="s">
        <v>1508</v>
      </c>
      <c r="L237" s="29" t="s">
        <v>1418</v>
      </c>
      <c r="M237" s="31" t="s">
        <v>1509</v>
      </c>
      <c r="N237" s="29" t="s">
        <v>410</v>
      </c>
      <c r="O237" s="28"/>
      <c r="P237" s="32" t="str">
        <f aca="false">IF(AND(S237=0,T237=0), "INACTIVE", "ACTIVE")</f>
        <v>INACTIVE</v>
      </c>
      <c r="Q237" s="33" t="n">
        <v>42463</v>
      </c>
      <c r="R237" s="32"/>
      <c r="S237" s="34" t="n">
        <f aca="false">AD237</f>
        <v>0</v>
      </c>
      <c r="T237" s="34" t="n">
        <f aca="false">AE237</f>
        <v>0</v>
      </c>
      <c r="U237" s="34" t="n">
        <f aca="false">SUM(S237:T237)</f>
        <v>0</v>
      </c>
      <c r="V237" s="8" t="n">
        <v>10</v>
      </c>
      <c r="W237" s="8" t="n">
        <v>1</v>
      </c>
      <c r="X237" s="8" t="n">
        <f aca="false">V237</f>
        <v>10</v>
      </c>
      <c r="Y237" s="8" t="n">
        <f aca="false">W237</f>
        <v>1</v>
      </c>
      <c r="Z237" s="8" t="n">
        <f aca="false">X237</f>
        <v>10</v>
      </c>
      <c r="AA237" s="8" t="n">
        <f aca="false">Y237</f>
        <v>1</v>
      </c>
      <c r="AB237" s="8" t="n">
        <f aca="false">Z237</f>
        <v>10</v>
      </c>
      <c r="AC237" s="8" t="n">
        <f aca="false">AA237</f>
        <v>1</v>
      </c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9" hidden="false" customHeight="false" outlineLevel="0" collapsed="false">
      <c r="A238" s="27" t="s">
        <v>27</v>
      </c>
      <c r="B238" s="28" t="n">
        <v>321</v>
      </c>
      <c r="C238" s="29" t="s">
        <v>1510</v>
      </c>
      <c r="D238" s="29" t="s">
        <v>1510</v>
      </c>
      <c r="E238" s="29" t="s">
        <v>593</v>
      </c>
      <c r="F238" s="29" t="s">
        <v>30</v>
      </c>
      <c r="G238" s="30"/>
      <c r="H238" s="29" t="s">
        <v>1511</v>
      </c>
      <c r="I238" s="29" t="s">
        <v>1512</v>
      </c>
      <c r="J238" s="29" t="s">
        <v>1513</v>
      </c>
      <c r="K238" s="29" t="s">
        <v>1514</v>
      </c>
      <c r="L238" s="29" t="s">
        <v>1515</v>
      </c>
      <c r="M238" s="31" t="s">
        <v>1516</v>
      </c>
      <c r="N238" s="29" t="s">
        <v>410</v>
      </c>
      <c r="O238" s="28"/>
      <c r="P238" s="32" t="str">
        <f aca="false">IF(AND(S238=0,T238=0), "INACTIVE", "ACTIVE")</f>
        <v>INACTIVE</v>
      </c>
      <c r="Q238" s="33" t="n">
        <v>42463</v>
      </c>
      <c r="R238" s="32"/>
      <c r="S238" s="34" t="n">
        <f aca="false">AD238</f>
        <v>0</v>
      </c>
      <c r="T238" s="34" t="n">
        <f aca="false">AE238</f>
        <v>0</v>
      </c>
      <c r="U238" s="34" t="n">
        <f aca="false">SUM(S238:T238)</f>
        <v>0</v>
      </c>
      <c r="V238" s="8" t="n">
        <v>31</v>
      </c>
      <c r="W238" s="8" t="n">
        <v>0</v>
      </c>
      <c r="X238" s="8" t="n">
        <f aca="false">V238</f>
        <v>31</v>
      </c>
      <c r="Y238" s="8" t="n">
        <f aca="false">W238</f>
        <v>0</v>
      </c>
      <c r="Z238" s="8" t="n">
        <f aca="false">X238</f>
        <v>31</v>
      </c>
      <c r="AA238" s="8" t="n">
        <f aca="false">Y238</f>
        <v>0</v>
      </c>
      <c r="AB238" s="8" t="n">
        <f aca="false">Z238</f>
        <v>31</v>
      </c>
      <c r="AC238" s="8" t="n">
        <f aca="false">AA238</f>
        <v>0</v>
      </c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9" hidden="false" customHeight="false" outlineLevel="0" collapsed="false">
      <c r="A239" s="27" t="s">
        <v>27</v>
      </c>
      <c r="B239" s="28" t="n">
        <v>322</v>
      </c>
      <c r="C239" s="29" t="s">
        <v>1517</v>
      </c>
      <c r="D239" s="29" t="s">
        <v>1517</v>
      </c>
      <c r="E239" s="29" t="s">
        <v>593</v>
      </c>
      <c r="F239" s="29" t="s">
        <v>30</v>
      </c>
      <c r="G239" s="30"/>
      <c r="H239" s="29" t="s">
        <v>1518</v>
      </c>
      <c r="I239" s="29" t="s">
        <v>1519</v>
      </c>
      <c r="J239" s="29" t="s">
        <v>1520</v>
      </c>
      <c r="K239" s="29" t="s">
        <v>1521</v>
      </c>
      <c r="L239" s="29" t="s">
        <v>426</v>
      </c>
      <c r="M239" s="31" t="s">
        <v>1522</v>
      </c>
      <c r="N239" s="29" t="s">
        <v>410</v>
      </c>
      <c r="O239" s="28"/>
      <c r="P239" s="32" t="str">
        <f aca="false">IF(AND(S239=0,T239=0), "INACTIVE", "ACTIVE")</f>
        <v>INACTIVE</v>
      </c>
      <c r="Q239" s="33" t="n">
        <v>42463</v>
      </c>
      <c r="R239" s="32"/>
      <c r="S239" s="34" t="n">
        <f aca="false">AD239</f>
        <v>0</v>
      </c>
      <c r="T239" s="34" t="n">
        <f aca="false">AE239</f>
        <v>0</v>
      </c>
      <c r="U239" s="34" t="n">
        <f aca="false">SUM(S239:T239)</f>
        <v>0</v>
      </c>
      <c r="V239" s="8" t="n">
        <v>45</v>
      </c>
      <c r="W239" s="8" t="n">
        <v>3</v>
      </c>
      <c r="X239" s="8" t="n">
        <f aca="false">V239</f>
        <v>45</v>
      </c>
      <c r="Y239" s="8" t="n">
        <f aca="false">W239</f>
        <v>3</v>
      </c>
      <c r="Z239" s="8" t="n">
        <f aca="false">X239</f>
        <v>45</v>
      </c>
      <c r="AA239" s="8" t="n">
        <f aca="false">Y239</f>
        <v>3</v>
      </c>
      <c r="AB239" s="8" t="n">
        <f aca="false">Z239</f>
        <v>45</v>
      </c>
      <c r="AC239" s="8" t="n">
        <f aca="false">AA239</f>
        <v>3</v>
      </c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9" hidden="false" customHeight="false" outlineLevel="0" collapsed="false">
      <c r="A240" s="27" t="s">
        <v>27</v>
      </c>
      <c r="B240" s="28" t="n">
        <v>323</v>
      </c>
      <c r="C240" s="29" t="s">
        <v>1523</v>
      </c>
      <c r="D240" s="29" t="s">
        <v>1523</v>
      </c>
      <c r="E240" s="29" t="s">
        <v>593</v>
      </c>
      <c r="F240" s="29" t="s">
        <v>30</v>
      </c>
      <c r="G240" s="30"/>
      <c r="H240" s="29" t="s">
        <v>1524</v>
      </c>
      <c r="I240" s="29" t="s">
        <v>1525</v>
      </c>
      <c r="J240" s="29" t="s">
        <v>1526</v>
      </c>
      <c r="K240" s="29" t="s">
        <v>1527</v>
      </c>
      <c r="L240" s="29" t="s">
        <v>414</v>
      </c>
      <c r="M240" s="31" t="s">
        <v>1528</v>
      </c>
      <c r="N240" s="29" t="s">
        <v>410</v>
      </c>
      <c r="O240" s="28"/>
      <c r="P240" s="32" t="str">
        <f aca="false">IF(AND(S240=0,T240=0), "INACTIVE", "ACTIVE")</f>
        <v>INACTIVE</v>
      </c>
      <c r="Q240" s="33" t="n">
        <v>42463</v>
      </c>
      <c r="R240" s="32"/>
      <c r="S240" s="34" t="n">
        <f aca="false">AD240</f>
        <v>0</v>
      </c>
      <c r="T240" s="34" t="n">
        <f aca="false">AE240</f>
        <v>0</v>
      </c>
      <c r="U240" s="34" t="n">
        <f aca="false">SUM(S240:T240)</f>
        <v>0</v>
      </c>
      <c r="V240" s="8" t="n">
        <v>55</v>
      </c>
      <c r="W240" s="8" t="n">
        <v>5</v>
      </c>
      <c r="X240" s="8" t="n">
        <f aca="false">V240</f>
        <v>55</v>
      </c>
      <c r="Y240" s="8" t="n">
        <f aca="false">W240</f>
        <v>5</v>
      </c>
      <c r="Z240" s="8" t="n">
        <f aca="false">X240</f>
        <v>55</v>
      </c>
      <c r="AA240" s="8" t="n">
        <f aca="false">Y240</f>
        <v>5</v>
      </c>
      <c r="AB240" s="8" t="n">
        <f aca="false">Z240</f>
        <v>55</v>
      </c>
      <c r="AC240" s="8" t="n">
        <f aca="false">AA240</f>
        <v>5</v>
      </c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.9" hidden="false" customHeight="false" outlineLevel="0" collapsed="false">
      <c r="A241" s="27" t="s">
        <v>27</v>
      </c>
      <c r="B241" s="28" t="n">
        <v>325</v>
      </c>
      <c r="C241" s="29" t="s">
        <v>1529</v>
      </c>
      <c r="D241" s="29" t="s">
        <v>1529</v>
      </c>
      <c r="E241" s="29" t="s">
        <v>29</v>
      </c>
      <c r="F241" s="29" t="s">
        <v>30</v>
      </c>
      <c r="G241" s="30"/>
      <c r="H241" s="29" t="s">
        <v>1530</v>
      </c>
      <c r="I241" s="29" t="s">
        <v>1531</v>
      </c>
      <c r="J241" s="29" t="s">
        <v>30</v>
      </c>
      <c r="K241" s="29" t="s">
        <v>1532</v>
      </c>
      <c r="L241" s="29" t="s">
        <v>1533</v>
      </c>
      <c r="M241" s="31" t="s">
        <v>1534</v>
      </c>
      <c r="N241" s="29" t="s">
        <v>410</v>
      </c>
      <c r="O241" s="28"/>
      <c r="P241" s="32" t="str">
        <f aca="false">IF(AND(S241=0,T241=0), "INACTIVE", "ACTIVE")</f>
        <v>INACTIVE</v>
      </c>
      <c r="Q241" s="33" t="n">
        <v>42463</v>
      </c>
      <c r="R241" s="32"/>
      <c r="S241" s="34" t="n">
        <f aca="false">AD241</f>
        <v>0</v>
      </c>
      <c r="T241" s="34" t="n">
        <f aca="false">AE241</f>
        <v>0</v>
      </c>
      <c r="U241" s="34" t="n">
        <f aca="false">SUM(S241:T241)</f>
        <v>0</v>
      </c>
      <c r="V241" s="8" t="n">
        <v>15</v>
      </c>
      <c r="W241" s="8" t="n">
        <v>0</v>
      </c>
      <c r="X241" s="8" t="n">
        <f aca="false">V241</f>
        <v>15</v>
      </c>
      <c r="Y241" s="8" t="n">
        <f aca="false">W241</f>
        <v>0</v>
      </c>
      <c r="Z241" s="8" t="n">
        <f aca="false">X241</f>
        <v>15</v>
      </c>
      <c r="AA241" s="8" t="n">
        <f aca="false">Y241</f>
        <v>0</v>
      </c>
      <c r="AB241" s="8" t="n">
        <f aca="false">Z241</f>
        <v>15</v>
      </c>
      <c r="AC241" s="8" t="n">
        <f aca="false">AA241</f>
        <v>0</v>
      </c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9" hidden="false" customHeight="false" outlineLevel="0" collapsed="false">
      <c r="A242" s="27" t="s">
        <v>27</v>
      </c>
      <c r="B242" s="28" t="n">
        <v>326</v>
      </c>
      <c r="C242" s="29" t="s">
        <v>1535</v>
      </c>
      <c r="D242" s="29" t="s">
        <v>1535</v>
      </c>
      <c r="E242" s="29" t="s">
        <v>29</v>
      </c>
      <c r="F242" s="29" t="s">
        <v>30</v>
      </c>
      <c r="G242" s="30"/>
      <c r="H242" s="29" t="s">
        <v>1536</v>
      </c>
      <c r="I242" s="29" t="s">
        <v>30</v>
      </c>
      <c r="J242" s="29" t="s">
        <v>30</v>
      </c>
      <c r="K242" s="29" t="s">
        <v>1537</v>
      </c>
      <c r="L242" s="29" t="s">
        <v>452</v>
      </c>
      <c r="M242" s="31" t="s">
        <v>1538</v>
      </c>
      <c r="N242" s="29" t="s">
        <v>410</v>
      </c>
      <c r="O242" s="28"/>
      <c r="P242" s="32" t="str">
        <f aca="false">IF(AND(S242=0,T242=0), "INACTIVE", "ACTIVE")</f>
        <v>INACTIVE</v>
      </c>
      <c r="Q242" s="33" t="n">
        <v>42463</v>
      </c>
      <c r="R242" s="32"/>
      <c r="S242" s="34" t="n">
        <f aca="false">AD242</f>
        <v>0</v>
      </c>
      <c r="T242" s="34" t="n">
        <f aca="false">AE242</f>
        <v>0</v>
      </c>
      <c r="U242" s="34" t="n">
        <f aca="false">SUM(S242:T242)</f>
        <v>0</v>
      </c>
      <c r="V242" s="8" t="n">
        <v>10</v>
      </c>
      <c r="W242" s="8" t="n">
        <v>0</v>
      </c>
      <c r="X242" s="8" t="n">
        <f aca="false">V242</f>
        <v>10</v>
      </c>
      <c r="Y242" s="8" t="n">
        <f aca="false">W242</f>
        <v>0</v>
      </c>
      <c r="Z242" s="8" t="n">
        <f aca="false">X242</f>
        <v>10</v>
      </c>
      <c r="AA242" s="8" t="n">
        <f aca="false">Y242</f>
        <v>0</v>
      </c>
      <c r="AB242" s="8" t="n">
        <f aca="false">Z242</f>
        <v>10</v>
      </c>
      <c r="AC242" s="8" t="n">
        <f aca="false">AA242</f>
        <v>0</v>
      </c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9" hidden="false" customHeight="false" outlineLevel="0" collapsed="false">
      <c r="A243" s="1" t="s">
        <v>27</v>
      </c>
      <c r="B243" s="28" t="n">
        <v>327</v>
      </c>
      <c r="C243" s="29" t="s">
        <v>1539</v>
      </c>
      <c r="D243" s="29" t="s">
        <v>1539</v>
      </c>
      <c r="E243" s="29" t="s">
        <v>593</v>
      </c>
      <c r="F243" s="29" t="s">
        <v>30</v>
      </c>
      <c r="G243" s="30"/>
      <c r="H243" s="29" t="s">
        <v>1540</v>
      </c>
      <c r="I243" s="29" t="s">
        <v>1541</v>
      </c>
      <c r="J243" s="29" t="s">
        <v>1542</v>
      </c>
      <c r="K243" s="29" t="s">
        <v>1543</v>
      </c>
      <c r="L243" s="29" t="s">
        <v>1544</v>
      </c>
      <c r="M243" s="31" t="s">
        <v>1545</v>
      </c>
      <c r="N243" s="29" t="s">
        <v>410</v>
      </c>
      <c r="O243" s="28" t="n">
        <v>9414654249</v>
      </c>
      <c r="P243" s="32" t="str">
        <f aca="false">IF(AND(S243=0,T243=0), "INACTIVE", "ACTIVE")</f>
        <v>INACTIVE</v>
      </c>
      <c r="Q243" s="33" t="n">
        <v>42463</v>
      </c>
      <c r="R243" s="32"/>
      <c r="S243" s="34" t="n">
        <f aca="false">AD243</f>
        <v>0</v>
      </c>
      <c r="T243" s="34" t="n">
        <f aca="false">AE243</f>
        <v>0</v>
      </c>
      <c r="U243" s="34" t="n">
        <f aca="false">SUM(S243:T243)</f>
        <v>0</v>
      </c>
      <c r="V243" s="8" t="n">
        <v>20</v>
      </c>
      <c r="W243" s="8" t="n">
        <v>0</v>
      </c>
      <c r="X243" s="8" t="n">
        <f aca="false">V243</f>
        <v>20</v>
      </c>
      <c r="Y243" s="8" t="n">
        <f aca="false">W243</f>
        <v>0</v>
      </c>
      <c r="Z243" s="8" t="n">
        <f aca="false">X243</f>
        <v>20</v>
      </c>
      <c r="AA243" s="8" t="n">
        <f aca="false">Y243</f>
        <v>0</v>
      </c>
      <c r="AB243" s="8" t="n">
        <f aca="false">Z243</f>
        <v>20</v>
      </c>
      <c r="AC243" s="8" t="n">
        <f aca="false">AA243</f>
        <v>0</v>
      </c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4.9" hidden="false" customHeight="false" outlineLevel="0" collapsed="false">
      <c r="A244" s="27" t="s">
        <v>27</v>
      </c>
      <c r="B244" s="28" t="n">
        <v>328</v>
      </c>
      <c r="C244" s="29" t="s">
        <v>1546</v>
      </c>
      <c r="D244" s="29" t="s">
        <v>1546</v>
      </c>
      <c r="E244" s="29" t="s">
        <v>29</v>
      </c>
      <c r="F244" s="29" t="s">
        <v>30</v>
      </c>
      <c r="G244" s="30"/>
      <c r="H244" s="29" t="s">
        <v>1547</v>
      </c>
      <c r="I244" s="29" t="s">
        <v>1548</v>
      </c>
      <c r="J244" s="29" t="s">
        <v>1549</v>
      </c>
      <c r="K244" s="29" t="s">
        <v>1550</v>
      </c>
      <c r="L244" s="29" t="s">
        <v>526</v>
      </c>
      <c r="M244" s="31" t="s">
        <v>1551</v>
      </c>
      <c r="N244" s="29" t="s">
        <v>527</v>
      </c>
      <c r="O244" s="28"/>
      <c r="P244" s="32" t="str">
        <f aca="false">IF(AND(S244=0,T244=0), "INACTIVE", "ACTIVE")</f>
        <v>INACTIVE</v>
      </c>
      <c r="Q244" s="33" t="n">
        <v>42463</v>
      </c>
      <c r="R244" s="32"/>
      <c r="S244" s="34" t="n">
        <f aca="false">AD244</f>
        <v>0</v>
      </c>
      <c r="T244" s="34" t="n">
        <f aca="false">AE244</f>
        <v>0</v>
      </c>
      <c r="U244" s="34" t="n">
        <f aca="false">SUM(S244:T244)</f>
        <v>0</v>
      </c>
      <c r="V244" s="8" t="n">
        <v>15</v>
      </c>
      <c r="W244" s="8" t="n">
        <v>2</v>
      </c>
      <c r="X244" s="8" t="n">
        <f aca="false">V244</f>
        <v>15</v>
      </c>
      <c r="Y244" s="8" t="n">
        <f aca="false">W244</f>
        <v>2</v>
      </c>
      <c r="Z244" s="8" t="n">
        <f aca="false">X244</f>
        <v>15</v>
      </c>
      <c r="AA244" s="8" t="n">
        <f aca="false">Y244</f>
        <v>2</v>
      </c>
      <c r="AB244" s="8" t="n">
        <f aca="false">Z244</f>
        <v>15</v>
      </c>
      <c r="AC244" s="8" t="n">
        <f aca="false">AA244</f>
        <v>2</v>
      </c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9" hidden="false" customHeight="false" outlineLevel="0" collapsed="false">
      <c r="A245" s="27" t="s">
        <v>27</v>
      </c>
      <c r="B245" s="28" t="n">
        <v>329</v>
      </c>
      <c r="C245" s="29" t="s">
        <v>1552</v>
      </c>
      <c r="D245" s="29" t="s">
        <v>1552</v>
      </c>
      <c r="E245" s="29" t="s">
        <v>593</v>
      </c>
      <c r="F245" s="29" t="s">
        <v>30</v>
      </c>
      <c r="G245" s="30"/>
      <c r="H245" s="29" t="s">
        <v>1553</v>
      </c>
      <c r="I245" s="29" t="s">
        <v>1554</v>
      </c>
      <c r="J245" s="29" t="s">
        <v>1555</v>
      </c>
      <c r="K245" s="29" t="s">
        <v>1550</v>
      </c>
      <c r="L245" s="29" t="s">
        <v>526</v>
      </c>
      <c r="M245" s="31" t="s">
        <v>1551</v>
      </c>
      <c r="N245" s="29" t="s">
        <v>527</v>
      </c>
      <c r="O245" s="28"/>
      <c r="P245" s="32" t="str">
        <f aca="false">IF(AND(S245=0,T245=0), "INACTIVE", "ACTIVE")</f>
        <v>INACTIVE</v>
      </c>
      <c r="Q245" s="33" t="n">
        <v>42463</v>
      </c>
      <c r="R245" s="32"/>
      <c r="S245" s="34" t="n">
        <f aca="false">AD245</f>
        <v>0</v>
      </c>
      <c r="T245" s="34" t="n">
        <f aca="false">AE245</f>
        <v>0</v>
      </c>
      <c r="U245" s="34" t="n">
        <f aca="false">SUM(S245:T245)</f>
        <v>0</v>
      </c>
      <c r="V245" s="8" t="n">
        <v>96</v>
      </c>
      <c r="W245" s="8" t="n">
        <v>4</v>
      </c>
      <c r="X245" s="8" t="n">
        <f aca="false">V245</f>
        <v>96</v>
      </c>
      <c r="Y245" s="8" t="n">
        <f aca="false">W245</f>
        <v>4</v>
      </c>
      <c r="Z245" s="8" t="n">
        <f aca="false">X245</f>
        <v>96</v>
      </c>
      <c r="AA245" s="8" t="n">
        <f aca="false">Y245</f>
        <v>4</v>
      </c>
      <c r="AB245" s="8" t="n">
        <f aca="false">Z245</f>
        <v>96</v>
      </c>
      <c r="AC245" s="8" t="n">
        <f aca="false">AA245</f>
        <v>4</v>
      </c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9" hidden="false" customHeight="false" outlineLevel="0" collapsed="false">
      <c r="A246" s="27" t="s">
        <v>27</v>
      </c>
      <c r="B246" s="28" t="n">
        <v>330</v>
      </c>
      <c r="C246" s="29" t="s">
        <v>1556</v>
      </c>
      <c r="D246" s="29" t="s">
        <v>1556</v>
      </c>
      <c r="E246" s="29" t="s">
        <v>593</v>
      </c>
      <c r="F246" s="29" t="s">
        <v>30</v>
      </c>
      <c r="G246" s="30"/>
      <c r="H246" s="29" t="s">
        <v>1557</v>
      </c>
      <c r="I246" s="29" t="s">
        <v>1558</v>
      </c>
      <c r="J246" s="29" t="s">
        <v>1559</v>
      </c>
      <c r="K246" s="29" t="s">
        <v>1560</v>
      </c>
      <c r="L246" s="29" t="s">
        <v>1561</v>
      </c>
      <c r="M246" s="31" t="s">
        <v>30</v>
      </c>
      <c r="N246" s="29" t="s">
        <v>527</v>
      </c>
      <c r="O246" s="28"/>
      <c r="P246" s="32" t="str">
        <f aca="false">IF(AND(S246=0,T246=0), "INACTIVE", "ACTIVE")</f>
        <v>INACTIVE</v>
      </c>
      <c r="Q246" s="33" t="n">
        <v>42463</v>
      </c>
      <c r="R246" s="32"/>
      <c r="S246" s="34" t="n">
        <f aca="false">AD246</f>
        <v>0</v>
      </c>
      <c r="T246" s="34" t="n">
        <f aca="false">AE246</f>
        <v>0</v>
      </c>
      <c r="U246" s="34" t="n">
        <f aca="false">SUM(S246:T246)</f>
        <v>0</v>
      </c>
      <c r="V246" s="8" t="n">
        <v>180</v>
      </c>
      <c r="W246" s="8" t="n">
        <v>20</v>
      </c>
      <c r="X246" s="8" t="n">
        <v>200</v>
      </c>
      <c r="Y246" s="8" t="n">
        <f aca="false">W246</f>
        <v>20</v>
      </c>
      <c r="Z246" s="8" t="n">
        <v>180</v>
      </c>
      <c r="AA246" s="8" t="n">
        <f aca="false">Y246</f>
        <v>20</v>
      </c>
      <c r="AB246" s="8" t="n">
        <f aca="false">Z246</f>
        <v>180</v>
      </c>
      <c r="AC246" s="8" t="n">
        <f aca="false">AA246</f>
        <v>20</v>
      </c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9" hidden="false" customHeight="false" outlineLevel="0" collapsed="false">
      <c r="A247" s="27" t="s">
        <v>27</v>
      </c>
      <c r="B247" s="28" t="n">
        <v>332</v>
      </c>
      <c r="C247" s="29" t="s">
        <v>1562</v>
      </c>
      <c r="D247" s="29" t="s">
        <v>1562</v>
      </c>
      <c r="E247" s="29" t="s">
        <v>29</v>
      </c>
      <c r="F247" s="29" t="s">
        <v>30</v>
      </c>
      <c r="G247" s="30"/>
      <c r="H247" s="29" t="s">
        <v>1563</v>
      </c>
      <c r="I247" s="29" t="s">
        <v>1564</v>
      </c>
      <c r="J247" s="29" t="s">
        <v>30</v>
      </c>
      <c r="K247" s="29" t="s">
        <v>1565</v>
      </c>
      <c r="L247" s="29" t="s">
        <v>561</v>
      </c>
      <c r="M247" s="31" t="s">
        <v>1566</v>
      </c>
      <c r="N247" s="29" t="s">
        <v>527</v>
      </c>
      <c r="O247" s="28"/>
      <c r="P247" s="32" t="str">
        <f aca="false">IF(AND(S247=0,T247=0), "INACTIVE", "ACTIVE")</f>
        <v>INACTIVE</v>
      </c>
      <c r="Q247" s="33" t="n">
        <v>42463</v>
      </c>
      <c r="R247" s="32"/>
      <c r="S247" s="34" t="n">
        <f aca="false">AD247</f>
        <v>0</v>
      </c>
      <c r="T247" s="34" t="n">
        <f aca="false">AE247</f>
        <v>0</v>
      </c>
      <c r="U247" s="34" t="n">
        <f aca="false">SUM(S247:T247)</f>
        <v>0</v>
      </c>
      <c r="V247" s="8" t="n">
        <v>10</v>
      </c>
      <c r="W247" s="8" t="n">
        <v>0</v>
      </c>
      <c r="X247" s="8" t="n">
        <f aca="false">V247</f>
        <v>10</v>
      </c>
      <c r="Y247" s="8" t="n">
        <f aca="false">W247</f>
        <v>0</v>
      </c>
      <c r="Z247" s="8" t="n">
        <f aca="false">X247</f>
        <v>10</v>
      </c>
      <c r="AA247" s="8" t="n">
        <f aca="false">Y247</f>
        <v>0</v>
      </c>
      <c r="AB247" s="8" t="n">
        <f aca="false">Z247</f>
        <v>10</v>
      </c>
      <c r="AC247" s="8" t="n">
        <f aca="false">AA247</f>
        <v>0</v>
      </c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9" hidden="false" customHeight="false" outlineLevel="0" collapsed="false">
      <c r="A248" s="27" t="s">
        <v>27</v>
      </c>
      <c r="B248" s="28" t="n">
        <v>333</v>
      </c>
      <c r="C248" s="29" t="s">
        <v>1567</v>
      </c>
      <c r="D248" s="29" t="s">
        <v>1567</v>
      </c>
      <c r="E248" s="29" t="s">
        <v>593</v>
      </c>
      <c r="F248" s="29" t="s">
        <v>30</v>
      </c>
      <c r="G248" s="30"/>
      <c r="H248" s="29" t="s">
        <v>1568</v>
      </c>
      <c r="I248" s="29" t="s">
        <v>1569</v>
      </c>
      <c r="J248" s="29" t="s">
        <v>1570</v>
      </c>
      <c r="K248" s="29" t="s">
        <v>1571</v>
      </c>
      <c r="L248" s="29" t="s">
        <v>1572</v>
      </c>
      <c r="M248" s="31" t="s">
        <v>1573</v>
      </c>
      <c r="N248" s="29" t="s">
        <v>527</v>
      </c>
      <c r="O248" s="28"/>
      <c r="P248" s="32" t="str">
        <f aca="false">IF(AND(S248=0,T248=0), "INACTIVE", "ACTIVE")</f>
        <v>INACTIVE</v>
      </c>
      <c r="Q248" s="33" t="n">
        <v>42463</v>
      </c>
      <c r="R248" s="32"/>
      <c r="S248" s="34" t="n">
        <f aca="false">AD248</f>
        <v>0</v>
      </c>
      <c r="T248" s="34" t="n">
        <f aca="false">AE248</f>
        <v>0</v>
      </c>
      <c r="U248" s="34" t="n">
        <f aca="false">SUM(S248:T248)</f>
        <v>0</v>
      </c>
      <c r="V248" s="8" t="n">
        <v>30</v>
      </c>
      <c r="W248" s="8" t="n">
        <v>0</v>
      </c>
      <c r="X248" s="8" t="n">
        <f aca="false">V248</f>
        <v>30</v>
      </c>
      <c r="Y248" s="8" t="n">
        <f aca="false">W248</f>
        <v>0</v>
      </c>
      <c r="Z248" s="8" t="n">
        <f aca="false">X248</f>
        <v>30</v>
      </c>
      <c r="AA248" s="8" t="n">
        <f aca="false">Y248</f>
        <v>0</v>
      </c>
      <c r="AB248" s="8" t="n">
        <f aca="false">Z248</f>
        <v>30</v>
      </c>
      <c r="AC248" s="8" t="n">
        <f aca="false">AA248</f>
        <v>0</v>
      </c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9" hidden="false" customHeight="false" outlineLevel="0" collapsed="false">
      <c r="A249" s="27" t="s">
        <v>27</v>
      </c>
      <c r="B249" s="28" t="n">
        <v>334</v>
      </c>
      <c r="C249" s="29" t="s">
        <v>1574</v>
      </c>
      <c r="D249" s="29" t="s">
        <v>1575</v>
      </c>
      <c r="E249" s="29" t="s">
        <v>29</v>
      </c>
      <c r="F249" s="29" t="s">
        <v>30</v>
      </c>
      <c r="G249" s="30"/>
      <c r="H249" s="29" t="s">
        <v>1576</v>
      </c>
      <c r="I249" s="29" t="s">
        <v>1577</v>
      </c>
      <c r="J249" s="29" t="s">
        <v>1578</v>
      </c>
      <c r="K249" s="29" t="s">
        <v>1579</v>
      </c>
      <c r="L249" s="29" t="s">
        <v>1580</v>
      </c>
      <c r="M249" s="31" t="s">
        <v>1581</v>
      </c>
      <c r="N249" s="29" t="s">
        <v>527</v>
      </c>
      <c r="O249" s="28"/>
      <c r="P249" s="32" t="str">
        <f aca="false">IF(AND(S249=0,T249=0), "INACTIVE", "ACTIVE")</f>
        <v>INACTIVE</v>
      </c>
      <c r="Q249" s="33" t="n">
        <v>42463</v>
      </c>
      <c r="R249" s="32"/>
      <c r="S249" s="34" t="n">
        <f aca="false">AD249</f>
        <v>0</v>
      </c>
      <c r="T249" s="34" t="n">
        <f aca="false">AE249</f>
        <v>0</v>
      </c>
      <c r="U249" s="34" t="n">
        <f aca="false">SUM(S249:T249)</f>
        <v>0</v>
      </c>
      <c r="V249" s="8" t="n">
        <v>10</v>
      </c>
      <c r="W249" s="8" t="n">
        <v>0</v>
      </c>
      <c r="X249" s="8" t="n">
        <f aca="false">V249</f>
        <v>10</v>
      </c>
      <c r="Y249" s="8" t="n">
        <f aca="false">W249</f>
        <v>0</v>
      </c>
      <c r="Z249" s="8" t="n">
        <f aca="false">X249</f>
        <v>10</v>
      </c>
      <c r="AA249" s="8" t="n">
        <f aca="false">Y249</f>
        <v>0</v>
      </c>
      <c r="AB249" s="8" t="n">
        <f aca="false">Z249</f>
        <v>10</v>
      </c>
      <c r="AC249" s="8" t="n">
        <f aca="false">AA249</f>
        <v>0</v>
      </c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4.9" hidden="false" customHeight="false" outlineLevel="0" collapsed="false">
      <c r="A250" s="27" t="s">
        <v>27</v>
      </c>
      <c r="B250" s="28" t="n">
        <v>335</v>
      </c>
      <c r="C250" s="29" t="s">
        <v>1582</v>
      </c>
      <c r="D250" s="29" t="s">
        <v>1582</v>
      </c>
      <c r="E250" s="29" t="s">
        <v>29</v>
      </c>
      <c r="F250" s="29" t="s">
        <v>30</v>
      </c>
      <c r="G250" s="30"/>
      <c r="H250" s="29" t="s">
        <v>1583</v>
      </c>
      <c r="I250" s="29" t="s">
        <v>1584</v>
      </c>
      <c r="J250" s="29" t="s">
        <v>1585</v>
      </c>
      <c r="K250" s="29" t="s">
        <v>1586</v>
      </c>
      <c r="L250" s="35" t="s">
        <v>1587</v>
      </c>
      <c r="M250" s="31" t="s">
        <v>1588</v>
      </c>
      <c r="N250" s="29" t="s">
        <v>527</v>
      </c>
      <c r="O250" s="28"/>
      <c r="P250" s="32" t="str">
        <f aca="false">IF(AND(S250=0,T250=0), "INACTIVE", "ACTIVE")</f>
        <v>INACTIVE</v>
      </c>
      <c r="Q250" s="33" t="n">
        <v>42463</v>
      </c>
      <c r="R250" s="32"/>
      <c r="S250" s="34" t="n">
        <f aca="false">AD250</f>
        <v>0</v>
      </c>
      <c r="T250" s="34" t="n">
        <f aca="false">AE250</f>
        <v>0</v>
      </c>
      <c r="U250" s="34" t="n">
        <f aca="false">SUM(S250:T250)</f>
        <v>0</v>
      </c>
      <c r="V250" s="8" t="n">
        <v>10</v>
      </c>
      <c r="W250" s="8" t="n">
        <v>0</v>
      </c>
      <c r="X250" s="8" t="n">
        <f aca="false">V250</f>
        <v>10</v>
      </c>
      <c r="Y250" s="8" t="n">
        <f aca="false">W250</f>
        <v>0</v>
      </c>
      <c r="Z250" s="8" t="n">
        <f aca="false">X250</f>
        <v>10</v>
      </c>
      <c r="AA250" s="8" t="n">
        <f aca="false">Y250</f>
        <v>0</v>
      </c>
      <c r="AB250" s="8" t="n">
        <f aca="false">Z250</f>
        <v>10</v>
      </c>
      <c r="AC250" s="8" t="n">
        <f aca="false">AA250</f>
        <v>0</v>
      </c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9" hidden="false" customHeight="false" outlineLevel="0" collapsed="false">
      <c r="A251" s="27" t="s">
        <v>27</v>
      </c>
      <c r="B251" s="28" t="n">
        <v>336</v>
      </c>
      <c r="C251" s="29" t="s">
        <v>1589</v>
      </c>
      <c r="D251" s="29" t="s">
        <v>1589</v>
      </c>
      <c r="E251" s="29" t="s">
        <v>593</v>
      </c>
      <c r="F251" s="29" t="s">
        <v>30</v>
      </c>
      <c r="G251" s="30"/>
      <c r="H251" s="29" t="s">
        <v>1590</v>
      </c>
      <c r="I251" s="29" t="s">
        <v>1591</v>
      </c>
      <c r="J251" s="29" t="s">
        <v>1592</v>
      </c>
      <c r="K251" s="29" t="s">
        <v>1593</v>
      </c>
      <c r="L251" s="29" t="s">
        <v>1594</v>
      </c>
      <c r="M251" s="31" t="s">
        <v>1595</v>
      </c>
      <c r="N251" s="29" t="s">
        <v>527</v>
      </c>
      <c r="O251" s="28"/>
      <c r="P251" s="32" t="str">
        <f aca="false">IF(AND(S251=0,T251=0), "INACTIVE", "ACTIVE")</f>
        <v>INACTIVE</v>
      </c>
      <c r="Q251" s="33" t="n">
        <v>42463</v>
      </c>
      <c r="R251" s="32"/>
      <c r="S251" s="34" t="n">
        <f aca="false">AD251</f>
        <v>0</v>
      </c>
      <c r="T251" s="34" t="n">
        <f aca="false">AE251</f>
        <v>0</v>
      </c>
      <c r="U251" s="34" t="n">
        <f aca="false">SUM(S251:T251)</f>
        <v>0</v>
      </c>
      <c r="V251" s="8" t="n">
        <v>20</v>
      </c>
      <c r="W251" s="8" t="n">
        <v>0</v>
      </c>
      <c r="X251" s="8" t="n">
        <f aca="false">V251</f>
        <v>20</v>
      </c>
      <c r="Y251" s="8" t="n">
        <f aca="false">W251</f>
        <v>0</v>
      </c>
      <c r="Z251" s="8" t="n">
        <f aca="false">X251</f>
        <v>20</v>
      </c>
      <c r="AA251" s="8" t="n">
        <f aca="false">Y251</f>
        <v>0</v>
      </c>
      <c r="AB251" s="8" t="n">
        <f aca="false">Z251</f>
        <v>20</v>
      </c>
      <c r="AC251" s="8" t="n">
        <f aca="false">AA251</f>
        <v>0</v>
      </c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9" hidden="false" customHeight="false" outlineLevel="0" collapsed="false">
      <c r="A252" s="27" t="s">
        <v>27</v>
      </c>
      <c r="B252" s="28" t="n">
        <v>337</v>
      </c>
      <c r="C252" s="29" t="s">
        <v>1596</v>
      </c>
      <c r="D252" s="29" t="s">
        <v>1596</v>
      </c>
      <c r="E252" s="29" t="s">
        <v>593</v>
      </c>
      <c r="F252" s="29" t="s">
        <v>30</v>
      </c>
      <c r="G252" s="30"/>
      <c r="H252" s="29" t="s">
        <v>1597</v>
      </c>
      <c r="I252" s="29" t="s">
        <v>1598</v>
      </c>
      <c r="J252" s="29" t="s">
        <v>1599</v>
      </c>
      <c r="K252" s="29" t="s">
        <v>1600</v>
      </c>
      <c r="L252" s="29" t="s">
        <v>1601</v>
      </c>
      <c r="M252" s="31" t="s">
        <v>1602</v>
      </c>
      <c r="N252" s="29" t="s">
        <v>527</v>
      </c>
      <c r="O252" s="28"/>
      <c r="P252" s="32" t="str">
        <f aca="false">IF(AND(S252=0,T252=0), "INACTIVE", "ACTIVE")</f>
        <v>INACTIVE</v>
      </c>
      <c r="Q252" s="33" t="n">
        <v>42463</v>
      </c>
      <c r="R252" s="32"/>
      <c r="S252" s="34" t="n">
        <f aca="false">AD252</f>
        <v>0</v>
      </c>
      <c r="T252" s="34" t="n">
        <f aca="false">AE252</f>
        <v>0</v>
      </c>
      <c r="U252" s="34" t="n">
        <f aca="false">SUM(S252:T252)</f>
        <v>0</v>
      </c>
      <c r="V252" s="8" t="n">
        <v>12</v>
      </c>
      <c r="W252" s="8" t="n">
        <v>0</v>
      </c>
      <c r="X252" s="8" t="n">
        <f aca="false">V252</f>
        <v>12</v>
      </c>
      <c r="Y252" s="8" t="n">
        <f aca="false">W252</f>
        <v>0</v>
      </c>
      <c r="Z252" s="8" t="n">
        <f aca="false">X252</f>
        <v>12</v>
      </c>
      <c r="AA252" s="8" t="n">
        <f aca="false">Y252</f>
        <v>0</v>
      </c>
      <c r="AB252" s="8" t="n">
        <f aca="false">Z252</f>
        <v>12</v>
      </c>
      <c r="AC252" s="8" t="n">
        <f aca="false">AA252</f>
        <v>0</v>
      </c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9" hidden="false" customHeight="false" outlineLevel="0" collapsed="false">
      <c r="A253" s="27" t="s">
        <v>27</v>
      </c>
      <c r="B253" s="28" t="n">
        <v>338</v>
      </c>
      <c r="C253" s="29" t="s">
        <v>1603</v>
      </c>
      <c r="D253" s="29" t="s">
        <v>1603</v>
      </c>
      <c r="E253" s="29" t="s">
        <v>29</v>
      </c>
      <c r="F253" s="29" t="s">
        <v>30</v>
      </c>
      <c r="G253" s="30"/>
      <c r="H253" s="29" t="s">
        <v>1604</v>
      </c>
      <c r="I253" s="29" t="s">
        <v>1421</v>
      </c>
      <c r="J253" s="29" t="s">
        <v>30</v>
      </c>
      <c r="K253" s="29" t="s">
        <v>1605</v>
      </c>
      <c r="L253" s="29" t="s">
        <v>1606</v>
      </c>
      <c r="M253" s="31" t="s">
        <v>1607</v>
      </c>
      <c r="N253" s="29" t="s">
        <v>527</v>
      </c>
      <c r="O253" s="28"/>
      <c r="P253" s="32" t="str">
        <f aca="false">IF(AND(S253=0,T253=0), "INACTIVE", "ACTIVE")</f>
        <v>INACTIVE</v>
      </c>
      <c r="Q253" s="33" t="n">
        <v>42463</v>
      </c>
      <c r="R253" s="32"/>
      <c r="S253" s="34" t="n">
        <f aca="false">AD253</f>
        <v>0</v>
      </c>
      <c r="T253" s="34" t="n">
        <f aca="false">AE253</f>
        <v>0</v>
      </c>
      <c r="U253" s="34" t="n">
        <f aca="false">SUM(S253:T253)</f>
        <v>0</v>
      </c>
      <c r="V253" s="8" t="n">
        <v>13</v>
      </c>
      <c r="W253" s="8" t="n">
        <v>2</v>
      </c>
      <c r="X253" s="8" t="n">
        <f aca="false">V253</f>
        <v>13</v>
      </c>
      <c r="Y253" s="8" t="n">
        <f aca="false">W253</f>
        <v>2</v>
      </c>
      <c r="Z253" s="8" t="n">
        <f aca="false">X253</f>
        <v>13</v>
      </c>
      <c r="AA253" s="8" t="n">
        <f aca="false">Y253</f>
        <v>2</v>
      </c>
      <c r="AB253" s="8" t="n">
        <f aca="false">Z253</f>
        <v>13</v>
      </c>
      <c r="AC253" s="8" t="n">
        <f aca="false">AA253</f>
        <v>2</v>
      </c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9" hidden="false" customHeight="false" outlineLevel="0" collapsed="false">
      <c r="A254" s="27" t="s">
        <v>27</v>
      </c>
      <c r="B254" s="28" t="n">
        <v>339</v>
      </c>
      <c r="C254" s="29" t="s">
        <v>1608</v>
      </c>
      <c r="D254" s="29" t="s">
        <v>1608</v>
      </c>
      <c r="E254" s="29" t="s">
        <v>593</v>
      </c>
      <c r="F254" s="29" t="s">
        <v>30</v>
      </c>
      <c r="G254" s="30"/>
      <c r="H254" s="29" t="s">
        <v>1609</v>
      </c>
      <c r="I254" s="29" t="s">
        <v>1610</v>
      </c>
      <c r="J254" s="29" t="s">
        <v>30</v>
      </c>
      <c r="K254" s="29" t="s">
        <v>1611</v>
      </c>
      <c r="L254" s="29" t="s">
        <v>1612</v>
      </c>
      <c r="M254" s="31" t="s">
        <v>1613</v>
      </c>
      <c r="N254" s="29" t="s">
        <v>527</v>
      </c>
      <c r="O254" s="28"/>
      <c r="P254" s="32" t="str">
        <f aca="false">IF(AND(S254=0,T254=0), "INACTIVE", "ACTIVE")</f>
        <v>INACTIVE</v>
      </c>
      <c r="Q254" s="33" t="n">
        <v>42463</v>
      </c>
      <c r="R254" s="32"/>
      <c r="S254" s="34" t="n">
        <f aca="false">AD254</f>
        <v>0</v>
      </c>
      <c r="T254" s="34" t="n">
        <f aca="false">AE254</f>
        <v>0</v>
      </c>
      <c r="U254" s="34" t="n">
        <f aca="false">SUM(S254:T254)</f>
        <v>0</v>
      </c>
      <c r="V254" s="8" t="n">
        <v>57</v>
      </c>
      <c r="W254" s="8" t="n">
        <v>1</v>
      </c>
      <c r="X254" s="8" t="n">
        <f aca="false">V254</f>
        <v>57</v>
      </c>
      <c r="Y254" s="8" t="n">
        <f aca="false">W254</f>
        <v>1</v>
      </c>
      <c r="Z254" s="8" t="n">
        <f aca="false">X254</f>
        <v>57</v>
      </c>
      <c r="AA254" s="8" t="n">
        <f aca="false">Y254</f>
        <v>1</v>
      </c>
      <c r="AB254" s="8" t="n">
        <f aca="false">Z254</f>
        <v>57</v>
      </c>
      <c r="AC254" s="8" t="n">
        <f aca="false">AA254</f>
        <v>1</v>
      </c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9" hidden="false" customHeight="false" outlineLevel="0" collapsed="false">
      <c r="A255" s="27" t="s">
        <v>27</v>
      </c>
      <c r="B255" s="28" t="n">
        <v>340</v>
      </c>
      <c r="C255" s="29" t="s">
        <v>1614</v>
      </c>
      <c r="D255" s="29" t="s">
        <v>1614</v>
      </c>
      <c r="E255" s="29" t="s">
        <v>593</v>
      </c>
      <c r="F255" s="29" t="s">
        <v>30</v>
      </c>
      <c r="G255" s="30"/>
      <c r="H255" s="29" t="s">
        <v>1615</v>
      </c>
      <c r="I255" s="29" t="s">
        <v>1616</v>
      </c>
      <c r="J255" s="29" t="s">
        <v>1617</v>
      </c>
      <c r="K255" s="29" t="s">
        <v>1618</v>
      </c>
      <c r="L255" s="29" t="s">
        <v>1619</v>
      </c>
      <c r="M255" s="31" t="s">
        <v>30</v>
      </c>
      <c r="N255" s="29" t="s">
        <v>527</v>
      </c>
      <c r="O255" s="28"/>
      <c r="P255" s="32" t="str">
        <f aca="false">IF(AND(S255=0,T255=0), "INACTIVE", "ACTIVE")</f>
        <v>INACTIVE</v>
      </c>
      <c r="Q255" s="33" t="n">
        <v>42463</v>
      </c>
      <c r="R255" s="32"/>
      <c r="S255" s="34" t="n">
        <f aca="false">AD255</f>
        <v>0</v>
      </c>
      <c r="T255" s="34" t="n">
        <f aca="false">AE255</f>
        <v>0</v>
      </c>
      <c r="U255" s="34" t="n">
        <f aca="false">SUM(S255:T255)</f>
        <v>0</v>
      </c>
      <c r="V255" s="8" t="n">
        <v>25</v>
      </c>
      <c r="W255" s="8" t="n">
        <v>0</v>
      </c>
      <c r="X255" s="8" t="n">
        <f aca="false">V255</f>
        <v>25</v>
      </c>
      <c r="Y255" s="8" t="n">
        <f aca="false">W255</f>
        <v>0</v>
      </c>
      <c r="Z255" s="8" t="n">
        <f aca="false">X255</f>
        <v>25</v>
      </c>
      <c r="AA255" s="8" t="n">
        <f aca="false">Y255</f>
        <v>0</v>
      </c>
      <c r="AB255" s="8" t="n">
        <f aca="false">Z255</f>
        <v>25</v>
      </c>
      <c r="AC255" s="8" t="n">
        <f aca="false">AA255</f>
        <v>0</v>
      </c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9" hidden="false" customHeight="false" outlineLevel="0" collapsed="false">
      <c r="A256" s="27" t="s">
        <v>27</v>
      </c>
      <c r="B256" s="28" t="n">
        <v>341</v>
      </c>
      <c r="C256" s="29" t="s">
        <v>1620</v>
      </c>
      <c r="D256" s="29" t="s">
        <v>1620</v>
      </c>
      <c r="E256" s="29" t="s">
        <v>593</v>
      </c>
      <c r="F256" s="29" t="s">
        <v>30</v>
      </c>
      <c r="G256" s="30"/>
      <c r="H256" s="29" t="s">
        <v>1621</v>
      </c>
      <c r="I256" s="29" t="s">
        <v>1622</v>
      </c>
      <c r="J256" s="29" t="s">
        <v>1623</v>
      </c>
      <c r="K256" s="29" t="s">
        <v>1624</v>
      </c>
      <c r="L256" s="29" t="s">
        <v>1625</v>
      </c>
      <c r="M256" s="31" t="s">
        <v>30</v>
      </c>
      <c r="N256" s="29" t="s">
        <v>527</v>
      </c>
      <c r="O256" s="28"/>
      <c r="P256" s="32" t="str">
        <f aca="false">IF(AND(S256=0,T256=0), "INACTIVE", "ACTIVE")</f>
        <v>INACTIVE</v>
      </c>
      <c r="Q256" s="33" t="n">
        <v>42463</v>
      </c>
      <c r="R256" s="32"/>
      <c r="S256" s="34" t="n">
        <f aca="false">AD256</f>
        <v>0</v>
      </c>
      <c r="T256" s="34" t="n">
        <f aca="false">AE256</f>
        <v>0</v>
      </c>
      <c r="U256" s="34" t="n">
        <f aca="false">SUM(S256:T256)</f>
        <v>0</v>
      </c>
      <c r="V256" s="8" t="n">
        <v>30</v>
      </c>
      <c r="W256" s="8" t="n">
        <v>2</v>
      </c>
      <c r="X256" s="8" t="n">
        <f aca="false">V256</f>
        <v>30</v>
      </c>
      <c r="Y256" s="8" t="n">
        <f aca="false">W256</f>
        <v>2</v>
      </c>
      <c r="Z256" s="8" t="n">
        <f aca="false">X256</f>
        <v>30</v>
      </c>
      <c r="AA256" s="8" t="n">
        <f aca="false">Y256</f>
        <v>2</v>
      </c>
      <c r="AB256" s="8" t="n">
        <f aca="false">Z256</f>
        <v>30</v>
      </c>
      <c r="AC256" s="8" t="n">
        <f aca="false">AA256</f>
        <v>2</v>
      </c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9" hidden="false" customHeight="false" outlineLevel="0" collapsed="false">
      <c r="A257" s="27" t="s">
        <v>27</v>
      </c>
      <c r="B257" s="28" t="n">
        <v>342</v>
      </c>
      <c r="C257" s="29" t="s">
        <v>1626</v>
      </c>
      <c r="D257" s="29" t="s">
        <v>1626</v>
      </c>
      <c r="E257" s="29" t="s">
        <v>593</v>
      </c>
      <c r="F257" s="29" t="s">
        <v>30</v>
      </c>
      <c r="G257" s="30"/>
      <c r="H257" s="29" t="s">
        <v>1627</v>
      </c>
      <c r="I257" s="29" t="s">
        <v>1628</v>
      </c>
      <c r="J257" s="29" t="s">
        <v>30</v>
      </c>
      <c r="K257" s="29" t="s">
        <v>1629</v>
      </c>
      <c r="L257" s="29" t="s">
        <v>1630</v>
      </c>
      <c r="M257" s="31" t="s">
        <v>1631</v>
      </c>
      <c r="N257" s="29" t="s">
        <v>527</v>
      </c>
      <c r="O257" s="28"/>
      <c r="P257" s="32" t="str">
        <f aca="false">IF(AND(S257=0,T257=0), "INACTIVE", "ACTIVE")</f>
        <v>INACTIVE</v>
      </c>
      <c r="Q257" s="33" t="n">
        <v>42463</v>
      </c>
      <c r="R257" s="32"/>
      <c r="S257" s="34" t="n">
        <f aca="false">AD257</f>
        <v>0</v>
      </c>
      <c r="T257" s="34" t="n">
        <f aca="false">AE257</f>
        <v>0</v>
      </c>
      <c r="U257" s="34" t="n">
        <f aca="false">SUM(S257:T257)</f>
        <v>0</v>
      </c>
      <c r="V257" s="8" t="n">
        <v>20</v>
      </c>
      <c r="W257" s="8" t="n">
        <v>0</v>
      </c>
      <c r="X257" s="8" t="n">
        <f aca="false">V257</f>
        <v>20</v>
      </c>
      <c r="Y257" s="8" t="n">
        <f aca="false">W257</f>
        <v>0</v>
      </c>
      <c r="Z257" s="8" t="n">
        <f aca="false">X257</f>
        <v>20</v>
      </c>
      <c r="AA257" s="8" t="n">
        <f aca="false">Y257</f>
        <v>0</v>
      </c>
      <c r="AB257" s="8" t="n">
        <f aca="false">Z257</f>
        <v>20</v>
      </c>
      <c r="AC257" s="8" t="n">
        <f aca="false">AA257</f>
        <v>0</v>
      </c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4.9" hidden="false" customHeight="false" outlineLevel="0" collapsed="false">
      <c r="A258" s="27" t="s">
        <v>27</v>
      </c>
      <c r="B258" s="28" t="n">
        <v>343</v>
      </c>
      <c r="C258" s="29" t="s">
        <v>1632</v>
      </c>
      <c r="D258" s="29" t="s">
        <v>1632</v>
      </c>
      <c r="E258" s="29" t="s">
        <v>593</v>
      </c>
      <c r="F258" s="29" t="s">
        <v>30</v>
      </c>
      <c r="G258" s="30"/>
      <c r="H258" s="29" t="s">
        <v>1633</v>
      </c>
      <c r="I258" s="29" t="s">
        <v>1634</v>
      </c>
      <c r="J258" s="29" t="s">
        <v>1635</v>
      </c>
      <c r="K258" s="29" t="s">
        <v>1636</v>
      </c>
      <c r="L258" s="29" t="s">
        <v>1273</v>
      </c>
      <c r="M258" s="31" t="s">
        <v>1637</v>
      </c>
      <c r="N258" s="29" t="s">
        <v>527</v>
      </c>
      <c r="O258" s="28"/>
      <c r="P258" s="32" t="str">
        <f aca="false">IF(AND(S258=0,T258=0), "INACTIVE", "ACTIVE")</f>
        <v>INACTIVE</v>
      </c>
      <c r="Q258" s="33" t="n">
        <v>42463</v>
      </c>
      <c r="R258" s="32"/>
      <c r="S258" s="34" t="n">
        <f aca="false">AD258</f>
        <v>0</v>
      </c>
      <c r="T258" s="34" t="n">
        <f aca="false">AE258</f>
        <v>0</v>
      </c>
      <c r="U258" s="34" t="n">
        <f aca="false">SUM(S258:T258)</f>
        <v>0</v>
      </c>
      <c r="V258" s="8" t="n">
        <v>20</v>
      </c>
      <c r="W258" s="8" t="n">
        <v>2</v>
      </c>
      <c r="X258" s="8" t="n">
        <f aca="false">V258</f>
        <v>20</v>
      </c>
      <c r="Y258" s="8" t="n">
        <f aca="false">W258</f>
        <v>2</v>
      </c>
      <c r="Z258" s="8" t="n">
        <f aca="false">X258</f>
        <v>20</v>
      </c>
      <c r="AA258" s="8" t="n">
        <f aca="false">Y258</f>
        <v>2</v>
      </c>
      <c r="AB258" s="8" t="n">
        <f aca="false">Z258</f>
        <v>20</v>
      </c>
      <c r="AC258" s="8" t="n">
        <f aca="false">AA258</f>
        <v>2</v>
      </c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4.9" hidden="false" customHeight="false" outlineLevel="0" collapsed="false">
      <c r="A259" s="27" t="s">
        <v>27</v>
      </c>
      <c r="B259" s="28" t="n">
        <v>344</v>
      </c>
      <c r="C259" s="29" t="s">
        <v>1638</v>
      </c>
      <c r="D259" s="29" t="s">
        <v>1638</v>
      </c>
      <c r="E259" s="29" t="s">
        <v>593</v>
      </c>
      <c r="F259" s="29" t="s">
        <v>30</v>
      </c>
      <c r="G259" s="30"/>
      <c r="H259" s="29" t="s">
        <v>1639</v>
      </c>
      <c r="I259" s="29" t="s">
        <v>1640</v>
      </c>
      <c r="J259" s="29" t="s">
        <v>1641</v>
      </c>
      <c r="K259" s="29" t="s">
        <v>1642</v>
      </c>
      <c r="L259" s="29" t="s">
        <v>1643</v>
      </c>
      <c r="M259" s="31" t="s">
        <v>1644</v>
      </c>
      <c r="N259" s="29" t="s">
        <v>527</v>
      </c>
      <c r="O259" s="28"/>
      <c r="P259" s="32" t="str">
        <f aca="false">IF(AND(S259=0,T259=0), "INACTIVE", "ACTIVE")</f>
        <v>INACTIVE</v>
      </c>
      <c r="Q259" s="33" t="n">
        <v>42463</v>
      </c>
      <c r="R259" s="32"/>
      <c r="S259" s="34" t="n">
        <f aca="false">AD259</f>
        <v>0</v>
      </c>
      <c r="T259" s="34" t="n">
        <f aca="false">AE259</f>
        <v>0</v>
      </c>
      <c r="U259" s="34" t="n">
        <f aca="false">SUM(S259:T259)</f>
        <v>0</v>
      </c>
      <c r="V259" s="8" t="n">
        <v>36</v>
      </c>
      <c r="W259" s="8" t="n">
        <v>1</v>
      </c>
      <c r="X259" s="8" t="n">
        <f aca="false">V259</f>
        <v>36</v>
      </c>
      <c r="Y259" s="8" t="n">
        <f aca="false">W259</f>
        <v>1</v>
      </c>
      <c r="Z259" s="8" t="n">
        <f aca="false">X259</f>
        <v>36</v>
      </c>
      <c r="AA259" s="8" t="n">
        <f aca="false">Y259</f>
        <v>1</v>
      </c>
      <c r="AB259" s="8" t="n">
        <f aca="false">Z259</f>
        <v>36</v>
      </c>
      <c r="AC259" s="8" t="n">
        <f aca="false">AA259</f>
        <v>1</v>
      </c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9" hidden="false" customHeight="false" outlineLevel="0" collapsed="false">
      <c r="A260" s="27" t="s">
        <v>27</v>
      </c>
      <c r="B260" s="28" t="n">
        <v>345</v>
      </c>
      <c r="C260" s="29" t="s">
        <v>1645</v>
      </c>
      <c r="D260" s="29" t="s">
        <v>1645</v>
      </c>
      <c r="E260" s="29" t="s">
        <v>29</v>
      </c>
      <c r="F260" s="29" t="s">
        <v>30</v>
      </c>
      <c r="G260" s="30"/>
      <c r="H260" s="29" t="s">
        <v>1646</v>
      </c>
      <c r="I260" s="29" t="s">
        <v>1647</v>
      </c>
      <c r="J260" s="29" t="s">
        <v>1648</v>
      </c>
      <c r="K260" s="29" t="s">
        <v>168</v>
      </c>
      <c r="L260" s="29" t="s">
        <v>1649</v>
      </c>
      <c r="M260" s="31" t="s">
        <v>1650</v>
      </c>
      <c r="N260" s="29" t="s">
        <v>527</v>
      </c>
      <c r="O260" s="28"/>
      <c r="P260" s="32" t="str">
        <f aca="false">IF(AND(S260=0,T260=0), "INACTIVE", "ACTIVE")</f>
        <v>INACTIVE</v>
      </c>
      <c r="Q260" s="33" t="n">
        <v>42463</v>
      </c>
      <c r="R260" s="32"/>
      <c r="S260" s="34" t="n">
        <f aca="false">AD260</f>
        <v>0</v>
      </c>
      <c r="T260" s="34" t="n">
        <f aca="false">AE260</f>
        <v>0</v>
      </c>
      <c r="U260" s="34" t="n">
        <f aca="false">SUM(S260:T260)</f>
        <v>0</v>
      </c>
      <c r="V260" s="8" t="n">
        <v>15</v>
      </c>
      <c r="W260" s="8" t="n">
        <v>0</v>
      </c>
      <c r="X260" s="8" t="n">
        <f aca="false">V260</f>
        <v>15</v>
      </c>
      <c r="Y260" s="8" t="n">
        <f aca="false">W260</f>
        <v>0</v>
      </c>
      <c r="Z260" s="8" t="n">
        <f aca="false">X260</f>
        <v>15</v>
      </c>
      <c r="AA260" s="8" t="n">
        <f aca="false">Y260</f>
        <v>0</v>
      </c>
      <c r="AB260" s="8" t="n">
        <f aca="false">Z260</f>
        <v>15</v>
      </c>
      <c r="AC260" s="8" t="n">
        <f aca="false">AA260</f>
        <v>0</v>
      </c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4.9" hidden="false" customHeight="false" outlineLevel="0" collapsed="false">
      <c r="A261" s="27" t="s">
        <v>27</v>
      </c>
      <c r="B261" s="28" t="n">
        <v>346</v>
      </c>
      <c r="C261" s="29" t="s">
        <v>1651</v>
      </c>
      <c r="D261" s="29" t="s">
        <v>1651</v>
      </c>
      <c r="E261" s="29" t="s">
        <v>29</v>
      </c>
      <c r="F261" s="29" t="s">
        <v>30</v>
      </c>
      <c r="G261" s="30"/>
      <c r="H261" s="29" t="s">
        <v>1652</v>
      </c>
      <c r="I261" s="29" t="s">
        <v>1653</v>
      </c>
      <c r="J261" s="29" t="s">
        <v>1654</v>
      </c>
      <c r="K261" s="29" t="s">
        <v>1655</v>
      </c>
      <c r="L261" s="29" t="s">
        <v>590</v>
      </c>
      <c r="M261" s="31" t="s">
        <v>1656</v>
      </c>
      <c r="N261" s="29" t="s">
        <v>527</v>
      </c>
      <c r="O261" s="28"/>
      <c r="P261" s="32" t="str">
        <f aca="false">IF(AND(S261=0,T261=0), "INACTIVE", "ACTIVE")</f>
        <v>INACTIVE</v>
      </c>
      <c r="Q261" s="33" t="n">
        <v>42463</v>
      </c>
      <c r="R261" s="32"/>
      <c r="S261" s="34" t="n">
        <f aca="false">AD261</f>
        <v>0</v>
      </c>
      <c r="T261" s="34" t="n">
        <f aca="false">AE261</f>
        <v>0</v>
      </c>
      <c r="U261" s="34" t="n">
        <f aca="false">SUM(S261:T261)</f>
        <v>0</v>
      </c>
      <c r="V261" s="8" t="n">
        <v>5</v>
      </c>
      <c r="W261" s="8" t="n">
        <v>0</v>
      </c>
      <c r="X261" s="8" t="n">
        <f aca="false">V261</f>
        <v>5</v>
      </c>
      <c r="Y261" s="8" t="n">
        <f aca="false">W261</f>
        <v>0</v>
      </c>
      <c r="Z261" s="8" t="n">
        <f aca="false">X261</f>
        <v>5</v>
      </c>
      <c r="AA261" s="8" t="n">
        <f aca="false">Y261</f>
        <v>0</v>
      </c>
      <c r="AB261" s="8" t="n">
        <f aca="false">Z261</f>
        <v>5</v>
      </c>
      <c r="AC261" s="8" t="n">
        <f aca="false">AA261</f>
        <v>0</v>
      </c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9" hidden="false" customHeight="false" outlineLevel="0" collapsed="false">
      <c r="A262" s="27" t="s">
        <v>27</v>
      </c>
      <c r="B262" s="28" t="n">
        <v>347</v>
      </c>
      <c r="C262" s="29" t="s">
        <v>1657</v>
      </c>
      <c r="D262" s="29" t="s">
        <v>1657</v>
      </c>
      <c r="E262" s="29" t="s">
        <v>593</v>
      </c>
      <c r="F262" s="29" t="s">
        <v>30</v>
      </c>
      <c r="G262" s="30"/>
      <c r="H262" s="29" t="s">
        <v>1658</v>
      </c>
      <c r="I262" s="29" t="s">
        <v>1659</v>
      </c>
      <c r="J262" s="29" t="s">
        <v>1660</v>
      </c>
      <c r="K262" s="29" t="s">
        <v>1661</v>
      </c>
      <c r="L262" s="29" t="s">
        <v>1594</v>
      </c>
      <c r="M262" s="31" t="s">
        <v>1662</v>
      </c>
      <c r="N262" s="29" t="s">
        <v>527</v>
      </c>
      <c r="O262" s="28"/>
      <c r="P262" s="32" t="str">
        <f aca="false">IF(AND(S262=0,T262=0), "INACTIVE", "ACTIVE")</f>
        <v>INACTIVE</v>
      </c>
      <c r="Q262" s="33" t="n">
        <v>42463</v>
      </c>
      <c r="R262" s="32"/>
      <c r="S262" s="34" t="n">
        <f aca="false">AD262</f>
        <v>0</v>
      </c>
      <c r="T262" s="34" t="n">
        <f aca="false">AE262</f>
        <v>0</v>
      </c>
      <c r="U262" s="34" t="n">
        <f aca="false">SUM(S262:T262)</f>
        <v>0</v>
      </c>
      <c r="V262" s="8" t="n">
        <v>110</v>
      </c>
      <c r="W262" s="8" t="n">
        <v>0</v>
      </c>
      <c r="X262" s="8" t="n">
        <f aca="false">V262</f>
        <v>110</v>
      </c>
      <c r="Y262" s="8" t="n">
        <f aca="false">W262</f>
        <v>0</v>
      </c>
      <c r="Z262" s="8" t="n">
        <f aca="false">X262</f>
        <v>110</v>
      </c>
      <c r="AA262" s="8" t="n">
        <f aca="false">Y262</f>
        <v>0</v>
      </c>
      <c r="AB262" s="8" t="n">
        <f aca="false">Z262</f>
        <v>110</v>
      </c>
      <c r="AC262" s="8" t="n">
        <f aca="false">AA262</f>
        <v>0</v>
      </c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9" hidden="false" customHeight="false" outlineLevel="0" collapsed="false">
      <c r="A263" s="27" t="s">
        <v>27</v>
      </c>
      <c r="B263" s="28" t="n">
        <v>348</v>
      </c>
      <c r="C263" s="29" t="s">
        <v>1663</v>
      </c>
      <c r="D263" s="29" t="s">
        <v>1663</v>
      </c>
      <c r="E263" s="29" t="s">
        <v>593</v>
      </c>
      <c r="F263" s="29" t="s">
        <v>30</v>
      </c>
      <c r="G263" s="30"/>
      <c r="H263" s="29" t="s">
        <v>1664</v>
      </c>
      <c r="I263" s="29" t="s">
        <v>1665</v>
      </c>
      <c r="J263" s="29" t="s">
        <v>1666</v>
      </c>
      <c r="K263" s="29" t="s">
        <v>1667</v>
      </c>
      <c r="L263" s="29" t="s">
        <v>1643</v>
      </c>
      <c r="M263" s="31" t="s">
        <v>1668</v>
      </c>
      <c r="N263" s="29" t="s">
        <v>527</v>
      </c>
      <c r="O263" s="28" t="n">
        <v>9457653001</v>
      </c>
      <c r="P263" s="32" t="str">
        <f aca="false">IF(AND(S263=0,T263=0), "INACTIVE", "ACTIVE")</f>
        <v>INACTIVE</v>
      </c>
      <c r="Q263" s="33" t="n">
        <v>42463</v>
      </c>
      <c r="R263" s="32"/>
      <c r="S263" s="34" t="n">
        <f aca="false">AD263</f>
        <v>0</v>
      </c>
      <c r="T263" s="34" t="n">
        <f aca="false">AE263</f>
        <v>0</v>
      </c>
      <c r="U263" s="34" t="n">
        <f aca="false">SUM(S263:T263)</f>
        <v>0</v>
      </c>
      <c r="V263" s="8" t="n">
        <v>20</v>
      </c>
      <c r="W263" s="8" t="n">
        <v>0</v>
      </c>
      <c r="X263" s="8" t="n">
        <f aca="false">V263</f>
        <v>20</v>
      </c>
      <c r="Y263" s="8" t="n">
        <f aca="false">W263</f>
        <v>0</v>
      </c>
      <c r="Z263" s="8" t="n">
        <f aca="false">X263</f>
        <v>20</v>
      </c>
      <c r="AA263" s="8" t="n">
        <f aca="false">Y263</f>
        <v>0</v>
      </c>
      <c r="AB263" s="8" t="n">
        <f aca="false">Z263</f>
        <v>20</v>
      </c>
      <c r="AC263" s="8" t="n">
        <f aca="false">AA263</f>
        <v>0</v>
      </c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9" hidden="false" customHeight="false" outlineLevel="0" collapsed="false">
      <c r="A264" s="27" t="s">
        <v>27</v>
      </c>
      <c r="B264" s="28" t="n">
        <v>349</v>
      </c>
      <c r="C264" s="29" t="s">
        <v>1669</v>
      </c>
      <c r="D264" s="29" t="s">
        <v>1669</v>
      </c>
      <c r="E264" s="29" t="s">
        <v>593</v>
      </c>
      <c r="F264" s="29" t="s">
        <v>30</v>
      </c>
      <c r="G264" s="30"/>
      <c r="H264" s="29" t="s">
        <v>1670</v>
      </c>
      <c r="I264" s="29" t="s">
        <v>1671</v>
      </c>
      <c r="J264" s="29" t="s">
        <v>30</v>
      </c>
      <c r="K264" s="29" t="s">
        <v>1672</v>
      </c>
      <c r="L264" s="29" t="s">
        <v>1273</v>
      </c>
      <c r="M264" s="31" t="s">
        <v>1673</v>
      </c>
      <c r="N264" s="29" t="s">
        <v>527</v>
      </c>
      <c r="O264" s="28"/>
      <c r="P264" s="32" t="str">
        <f aca="false">IF(AND(S264=0,T264=0), "INACTIVE", "ACTIVE")</f>
        <v>INACTIVE</v>
      </c>
      <c r="Q264" s="33" t="n">
        <v>42463</v>
      </c>
      <c r="R264" s="32"/>
      <c r="S264" s="34" t="n">
        <f aca="false">AD264</f>
        <v>0</v>
      </c>
      <c r="T264" s="34" t="n">
        <f aca="false">AE264</f>
        <v>0</v>
      </c>
      <c r="U264" s="34" t="n">
        <f aca="false">SUM(S264:T264)</f>
        <v>0</v>
      </c>
      <c r="V264" s="8" t="n">
        <v>20</v>
      </c>
      <c r="W264" s="8" t="n">
        <v>0</v>
      </c>
      <c r="X264" s="8" t="n">
        <f aca="false">V264</f>
        <v>20</v>
      </c>
      <c r="Y264" s="8" t="n">
        <f aca="false">W264</f>
        <v>0</v>
      </c>
      <c r="Z264" s="8" t="n">
        <f aca="false">X264</f>
        <v>20</v>
      </c>
      <c r="AA264" s="8" t="n">
        <f aca="false">Y264</f>
        <v>0</v>
      </c>
      <c r="AB264" s="8" t="n">
        <f aca="false">Z264</f>
        <v>20</v>
      </c>
      <c r="AC264" s="8" t="n">
        <f aca="false">AA264</f>
        <v>0</v>
      </c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9" hidden="false" customHeight="false" outlineLevel="0" collapsed="false">
      <c r="A265" s="27" t="s">
        <v>27</v>
      </c>
      <c r="B265" s="28" t="n">
        <v>350</v>
      </c>
      <c r="C265" s="29" t="s">
        <v>1674</v>
      </c>
      <c r="D265" s="29" t="s">
        <v>1674</v>
      </c>
      <c r="E265" s="29" t="s">
        <v>593</v>
      </c>
      <c r="F265" s="29" t="s">
        <v>30</v>
      </c>
      <c r="G265" s="30"/>
      <c r="H265" s="29" t="s">
        <v>1675</v>
      </c>
      <c r="I265" s="29" t="s">
        <v>1676</v>
      </c>
      <c r="J265" s="29" t="s">
        <v>1313</v>
      </c>
      <c r="K265" s="29" t="s">
        <v>1677</v>
      </c>
      <c r="L265" s="29" t="s">
        <v>1678</v>
      </c>
      <c r="M265" s="31" t="s">
        <v>1679</v>
      </c>
      <c r="N265" s="29" t="s">
        <v>527</v>
      </c>
      <c r="O265" s="28"/>
      <c r="P265" s="32" t="str">
        <f aca="false">IF(AND(S265=0,T265=0), "INACTIVE", "ACTIVE")</f>
        <v>INACTIVE</v>
      </c>
      <c r="Q265" s="33" t="n">
        <v>42463</v>
      </c>
      <c r="R265" s="32"/>
      <c r="S265" s="34" t="n">
        <f aca="false">AD265</f>
        <v>0</v>
      </c>
      <c r="T265" s="34" t="n">
        <f aca="false">AE265</f>
        <v>0</v>
      </c>
      <c r="U265" s="34" t="n">
        <f aca="false">SUM(S265:T265)</f>
        <v>0</v>
      </c>
      <c r="V265" s="8" t="n">
        <v>100</v>
      </c>
      <c r="W265" s="8" t="n">
        <v>0</v>
      </c>
      <c r="X265" s="8" t="n">
        <f aca="false">V265</f>
        <v>100</v>
      </c>
      <c r="Y265" s="8" t="n">
        <f aca="false">W265</f>
        <v>0</v>
      </c>
      <c r="Z265" s="8" t="n">
        <f aca="false">X265</f>
        <v>100</v>
      </c>
      <c r="AA265" s="8" t="n">
        <f aca="false">Y265</f>
        <v>0</v>
      </c>
      <c r="AB265" s="8" t="n">
        <f aca="false">Z265</f>
        <v>100</v>
      </c>
      <c r="AC265" s="8" t="n">
        <f aca="false">AA265</f>
        <v>0</v>
      </c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4.9" hidden="false" customHeight="false" outlineLevel="0" collapsed="false">
      <c r="A266" s="27" t="s">
        <v>27</v>
      </c>
      <c r="B266" s="28" t="n">
        <v>351</v>
      </c>
      <c r="C266" s="29" t="s">
        <v>1680</v>
      </c>
      <c r="D266" s="29" t="s">
        <v>1680</v>
      </c>
      <c r="E266" s="29" t="s">
        <v>29</v>
      </c>
      <c r="F266" s="29" t="s">
        <v>30</v>
      </c>
      <c r="G266" s="30"/>
      <c r="H266" s="29" t="s">
        <v>1681</v>
      </c>
      <c r="I266" s="29" t="s">
        <v>1682</v>
      </c>
      <c r="J266" s="29" t="s">
        <v>30</v>
      </c>
      <c r="K266" s="29" t="s">
        <v>1677</v>
      </c>
      <c r="L266" s="29" t="s">
        <v>1678</v>
      </c>
      <c r="M266" s="31" t="s">
        <v>1679</v>
      </c>
      <c r="N266" s="29" t="s">
        <v>527</v>
      </c>
      <c r="O266" s="28"/>
      <c r="P266" s="32" t="str">
        <f aca="false">IF(AND(S266=0,T266=0), "INACTIVE", "ACTIVE")</f>
        <v>INACTIVE</v>
      </c>
      <c r="Q266" s="33" t="n">
        <v>42463</v>
      </c>
      <c r="R266" s="32"/>
      <c r="S266" s="34" t="n">
        <f aca="false">AD266</f>
        <v>0</v>
      </c>
      <c r="T266" s="34" t="n">
        <f aca="false">AE266</f>
        <v>0</v>
      </c>
      <c r="U266" s="34" t="n">
        <f aca="false">SUM(S266:T266)</f>
        <v>0</v>
      </c>
      <c r="V266" s="8" t="n">
        <v>15</v>
      </c>
      <c r="W266" s="8" t="n">
        <v>0</v>
      </c>
      <c r="X266" s="8" t="n">
        <f aca="false">V266</f>
        <v>15</v>
      </c>
      <c r="Y266" s="8" t="n">
        <f aca="false">W266</f>
        <v>0</v>
      </c>
      <c r="Z266" s="8" t="n">
        <f aca="false">X266</f>
        <v>15</v>
      </c>
      <c r="AA266" s="8" t="n">
        <f aca="false">Y266</f>
        <v>0</v>
      </c>
      <c r="AB266" s="8" t="n">
        <f aca="false">Z266</f>
        <v>15</v>
      </c>
      <c r="AC266" s="8" t="n">
        <f aca="false">AA266</f>
        <v>0</v>
      </c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4.9" hidden="false" customHeight="false" outlineLevel="0" collapsed="false">
      <c r="A267" s="27" t="s">
        <v>27</v>
      </c>
      <c r="B267" s="28" t="n">
        <v>352</v>
      </c>
      <c r="C267" s="29" t="s">
        <v>1683</v>
      </c>
      <c r="D267" s="29" t="s">
        <v>1683</v>
      </c>
      <c r="E267" s="29" t="s">
        <v>29</v>
      </c>
      <c r="F267" s="29" t="s">
        <v>30</v>
      </c>
      <c r="G267" s="30"/>
      <c r="H267" s="29" t="s">
        <v>1684</v>
      </c>
      <c r="I267" s="29" t="s">
        <v>30</v>
      </c>
      <c r="J267" s="29" t="s">
        <v>30</v>
      </c>
      <c r="K267" s="29" t="s">
        <v>1685</v>
      </c>
      <c r="L267" s="29" t="s">
        <v>1587</v>
      </c>
      <c r="M267" s="31" t="s">
        <v>1686</v>
      </c>
      <c r="N267" s="29" t="s">
        <v>527</v>
      </c>
      <c r="O267" s="28"/>
      <c r="P267" s="32" t="str">
        <f aca="false">IF(AND(S267=0,T267=0), "INACTIVE", "ACTIVE")</f>
        <v>INACTIVE</v>
      </c>
      <c r="Q267" s="33" t="n">
        <v>42463</v>
      </c>
      <c r="R267" s="32"/>
      <c r="S267" s="34" t="n">
        <f aca="false">AD267</f>
        <v>0</v>
      </c>
      <c r="T267" s="34" t="n">
        <f aca="false">AE267</f>
        <v>0</v>
      </c>
      <c r="U267" s="34" t="n">
        <f aca="false">SUM(S267:T267)</f>
        <v>0</v>
      </c>
      <c r="V267" s="8" t="n">
        <v>8</v>
      </c>
      <c r="W267" s="8" t="n">
        <v>0</v>
      </c>
      <c r="X267" s="8" t="n">
        <f aca="false">V267</f>
        <v>8</v>
      </c>
      <c r="Y267" s="8" t="n">
        <f aca="false">W267</f>
        <v>0</v>
      </c>
      <c r="Z267" s="8" t="n">
        <f aca="false">X267</f>
        <v>8</v>
      </c>
      <c r="AA267" s="8" t="n">
        <f aca="false">Y267</f>
        <v>0</v>
      </c>
      <c r="AB267" s="8" t="n">
        <f aca="false">Z267</f>
        <v>8</v>
      </c>
      <c r="AC267" s="8" t="n">
        <f aca="false">AA267</f>
        <v>0</v>
      </c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9" hidden="false" customHeight="false" outlineLevel="0" collapsed="false">
      <c r="A268" s="27" t="s">
        <v>27</v>
      </c>
      <c r="B268" s="28" t="n">
        <v>353</v>
      </c>
      <c r="C268" s="29" t="s">
        <v>1687</v>
      </c>
      <c r="D268" s="29" t="s">
        <v>1687</v>
      </c>
      <c r="E268" s="29" t="s">
        <v>593</v>
      </c>
      <c r="F268" s="29" t="s">
        <v>30</v>
      </c>
      <c r="G268" s="30"/>
      <c r="H268" s="29" t="s">
        <v>1688</v>
      </c>
      <c r="I268" s="29" t="s">
        <v>1689</v>
      </c>
      <c r="J268" s="29" t="s">
        <v>1690</v>
      </c>
      <c r="K268" s="29" t="s">
        <v>1691</v>
      </c>
      <c r="L268" s="29" t="s">
        <v>1692</v>
      </c>
      <c r="M268" s="31" t="s">
        <v>1693</v>
      </c>
      <c r="N268" s="29" t="s">
        <v>527</v>
      </c>
      <c r="O268" s="28"/>
      <c r="P268" s="32" t="str">
        <f aca="false">IF(AND(S268=0,T268=0), "INACTIVE", "ACTIVE")</f>
        <v>INACTIVE</v>
      </c>
      <c r="Q268" s="33" t="n">
        <v>42463</v>
      </c>
      <c r="R268" s="32"/>
      <c r="S268" s="34" t="n">
        <f aca="false">AD268</f>
        <v>0</v>
      </c>
      <c r="T268" s="34" t="n">
        <f aca="false">AE268</f>
        <v>0</v>
      </c>
      <c r="U268" s="34" t="n">
        <f aca="false">SUM(S268:T268)</f>
        <v>0</v>
      </c>
      <c r="V268" s="8" t="n">
        <v>50</v>
      </c>
      <c r="W268" s="8" t="n">
        <v>0</v>
      </c>
      <c r="X268" s="8" t="n">
        <v>100</v>
      </c>
      <c r="Y268" s="8" t="n">
        <f aca="false">W268</f>
        <v>0</v>
      </c>
      <c r="Z268" s="8" t="n">
        <v>50</v>
      </c>
      <c r="AA268" s="8" t="n">
        <f aca="false">Y268</f>
        <v>0</v>
      </c>
      <c r="AB268" s="8" t="n">
        <f aca="false">Z268</f>
        <v>50</v>
      </c>
      <c r="AC268" s="8" t="n">
        <f aca="false">AA268</f>
        <v>0</v>
      </c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4.9" hidden="false" customHeight="false" outlineLevel="0" collapsed="false">
      <c r="A269" s="27" t="s">
        <v>27</v>
      </c>
      <c r="B269" s="28" t="n">
        <v>354</v>
      </c>
      <c r="C269" s="29" t="s">
        <v>1694</v>
      </c>
      <c r="D269" s="29" t="s">
        <v>1694</v>
      </c>
      <c r="E269" s="29" t="s">
        <v>593</v>
      </c>
      <c r="F269" s="29" t="s">
        <v>30</v>
      </c>
      <c r="G269" s="30"/>
      <c r="H269" s="29" t="s">
        <v>1695</v>
      </c>
      <c r="I269" s="29" t="s">
        <v>1696</v>
      </c>
      <c r="J269" s="29" t="s">
        <v>30</v>
      </c>
      <c r="K269" s="29" t="s">
        <v>1697</v>
      </c>
      <c r="L269" s="29" t="s">
        <v>1698</v>
      </c>
      <c r="M269" s="31" t="s">
        <v>1699</v>
      </c>
      <c r="N269" s="29" t="s">
        <v>527</v>
      </c>
      <c r="O269" s="28"/>
      <c r="P269" s="32" t="str">
        <f aca="false">IF(AND(S269=0,T269=0), "INACTIVE", "ACTIVE")</f>
        <v>INACTIVE</v>
      </c>
      <c r="Q269" s="33" t="n">
        <v>42463</v>
      </c>
      <c r="R269" s="32"/>
      <c r="S269" s="34" t="n">
        <f aca="false">AD269</f>
        <v>0</v>
      </c>
      <c r="T269" s="34" t="n">
        <f aca="false">AE269</f>
        <v>0</v>
      </c>
      <c r="U269" s="34" t="n">
        <f aca="false">SUM(S269:T269)</f>
        <v>0</v>
      </c>
      <c r="V269" s="8" t="n">
        <v>28</v>
      </c>
      <c r="W269" s="8" t="n">
        <v>2</v>
      </c>
      <c r="X269" s="8" t="n">
        <f aca="false">V269</f>
        <v>28</v>
      </c>
      <c r="Y269" s="8" t="n">
        <f aca="false">W269</f>
        <v>2</v>
      </c>
      <c r="Z269" s="8" t="n">
        <f aca="false">X269</f>
        <v>28</v>
      </c>
      <c r="AA269" s="8" t="n">
        <f aca="false">Y269</f>
        <v>2</v>
      </c>
      <c r="AB269" s="8" t="n">
        <f aca="false">Z269</f>
        <v>28</v>
      </c>
      <c r="AC269" s="8" t="n">
        <f aca="false">AA269</f>
        <v>2</v>
      </c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4.9" hidden="false" customHeight="false" outlineLevel="0" collapsed="false">
      <c r="A270" s="27" t="s">
        <v>27</v>
      </c>
      <c r="B270" s="28" t="n">
        <v>355</v>
      </c>
      <c r="C270" s="29" t="s">
        <v>1700</v>
      </c>
      <c r="D270" s="29" t="s">
        <v>1700</v>
      </c>
      <c r="E270" s="29" t="s">
        <v>29</v>
      </c>
      <c r="F270" s="29" t="s">
        <v>30</v>
      </c>
      <c r="G270" s="30"/>
      <c r="H270" s="29" t="s">
        <v>1701</v>
      </c>
      <c r="I270" s="29" t="s">
        <v>1403</v>
      </c>
      <c r="J270" s="29" t="s">
        <v>1702</v>
      </c>
      <c r="K270" s="29" t="s">
        <v>1703</v>
      </c>
      <c r="L270" s="29" t="s">
        <v>584</v>
      </c>
      <c r="M270" s="31" t="s">
        <v>1704</v>
      </c>
      <c r="N270" s="29" t="s">
        <v>527</v>
      </c>
      <c r="O270" s="28"/>
      <c r="P270" s="32" t="str">
        <f aca="false">IF(AND(S270=0,T270=0), "INACTIVE", "ACTIVE")</f>
        <v>INACTIVE</v>
      </c>
      <c r="Q270" s="33" t="n">
        <v>42463</v>
      </c>
      <c r="R270" s="32"/>
      <c r="S270" s="34" t="n">
        <f aca="false">AD270</f>
        <v>0</v>
      </c>
      <c r="T270" s="34" t="n">
        <f aca="false">AE270</f>
        <v>0</v>
      </c>
      <c r="U270" s="34" t="n">
        <f aca="false">SUM(S270:T270)</f>
        <v>0</v>
      </c>
      <c r="V270" s="8" t="n">
        <v>12</v>
      </c>
      <c r="W270" s="8" t="n">
        <v>0</v>
      </c>
      <c r="X270" s="8" t="n">
        <f aca="false">V270</f>
        <v>12</v>
      </c>
      <c r="Y270" s="8" t="n">
        <f aca="false">W270</f>
        <v>0</v>
      </c>
      <c r="Z270" s="8" t="n">
        <f aca="false">X270</f>
        <v>12</v>
      </c>
      <c r="AA270" s="8" t="n">
        <f aca="false">Y270</f>
        <v>0</v>
      </c>
      <c r="AB270" s="8" t="n">
        <f aca="false">Z270</f>
        <v>12</v>
      </c>
      <c r="AC270" s="8" t="n">
        <f aca="false">AA270</f>
        <v>0</v>
      </c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4.9" hidden="false" customHeight="false" outlineLevel="0" collapsed="false">
      <c r="A271" s="27" t="s">
        <v>27</v>
      </c>
      <c r="B271" s="28" t="n">
        <v>356</v>
      </c>
      <c r="C271" s="29" t="s">
        <v>1705</v>
      </c>
      <c r="D271" s="29" t="s">
        <v>1705</v>
      </c>
      <c r="E271" s="29" t="s">
        <v>593</v>
      </c>
      <c r="F271" s="29" t="s">
        <v>30</v>
      </c>
      <c r="G271" s="30"/>
      <c r="H271" s="29" t="s">
        <v>1706</v>
      </c>
      <c r="I271" s="29" t="s">
        <v>1707</v>
      </c>
      <c r="J271" s="29" t="s">
        <v>30</v>
      </c>
      <c r="K271" s="29" t="s">
        <v>1708</v>
      </c>
      <c r="L271" s="29" t="s">
        <v>1709</v>
      </c>
      <c r="M271" s="31" t="s">
        <v>1710</v>
      </c>
      <c r="N271" s="29" t="s">
        <v>527</v>
      </c>
      <c r="O271" s="28"/>
      <c r="P271" s="32" t="str">
        <f aca="false">IF(AND(S271=0,T271=0), "INACTIVE", "ACTIVE")</f>
        <v>INACTIVE</v>
      </c>
      <c r="Q271" s="33" t="n">
        <v>42463</v>
      </c>
      <c r="R271" s="32"/>
      <c r="S271" s="34" t="n">
        <f aca="false">AD271</f>
        <v>0</v>
      </c>
      <c r="T271" s="34" t="n">
        <f aca="false">AE271</f>
        <v>0</v>
      </c>
      <c r="U271" s="34" t="n">
        <f aca="false">SUM(S271:T271)</f>
        <v>0</v>
      </c>
      <c r="V271" s="8" t="n">
        <v>25</v>
      </c>
      <c r="W271" s="8" t="n">
        <v>0</v>
      </c>
      <c r="X271" s="8" t="n">
        <f aca="false">V271</f>
        <v>25</v>
      </c>
      <c r="Y271" s="8" t="n">
        <f aca="false">W271</f>
        <v>0</v>
      </c>
      <c r="Z271" s="8" t="n">
        <f aca="false">X271</f>
        <v>25</v>
      </c>
      <c r="AA271" s="8" t="n">
        <f aca="false">Y271</f>
        <v>0</v>
      </c>
      <c r="AB271" s="8" t="n">
        <f aca="false">Z271</f>
        <v>25</v>
      </c>
      <c r="AC271" s="8" t="n">
        <f aca="false">AA271</f>
        <v>0</v>
      </c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4.9" hidden="false" customHeight="false" outlineLevel="0" collapsed="false">
      <c r="A272" s="27" t="s">
        <v>27</v>
      </c>
      <c r="B272" s="28" t="n">
        <v>357</v>
      </c>
      <c r="C272" s="29" t="s">
        <v>1711</v>
      </c>
      <c r="D272" s="29" t="s">
        <v>1711</v>
      </c>
      <c r="E272" s="29" t="s">
        <v>593</v>
      </c>
      <c r="F272" s="29" t="s">
        <v>30</v>
      </c>
      <c r="G272" s="30"/>
      <c r="H272" s="29" t="s">
        <v>1712</v>
      </c>
      <c r="I272" s="29" t="s">
        <v>1713</v>
      </c>
      <c r="J272" s="29" t="s">
        <v>1714</v>
      </c>
      <c r="K272" s="29" t="s">
        <v>1715</v>
      </c>
      <c r="L272" s="29" t="s">
        <v>554</v>
      </c>
      <c r="M272" s="31" t="s">
        <v>1716</v>
      </c>
      <c r="N272" s="29" t="s">
        <v>527</v>
      </c>
      <c r="O272" s="28"/>
      <c r="P272" s="32" t="str">
        <f aca="false">IF(AND(S272=0,T272=0), "INACTIVE", "ACTIVE")</f>
        <v>INACTIVE</v>
      </c>
      <c r="Q272" s="33" t="n">
        <v>42463</v>
      </c>
      <c r="R272" s="32"/>
      <c r="S272" s="34" t="n">
        <f aca="false">AD272</f>
        <v>0</v>
      </c>
      <c r="T272" s="34" t="n">
        <f aca="false">AE272</f>
        <v>0</v>
      </c>
      <c r="U272" s="34" t="n">
        <f aca="false">SUM(S272:T272)</f>
        <v>0</v>
      </c>
      <c r="V272" s="8" t="n">
        <v>35</v>
      </c>
      <c r="W272" s="8" t="n">
        <v>0</v>
      </c>
      <c r="X272" s="8" t="n">
        <f aca="false">V272</f>
        <v>35</v>
      </c>
      <c r="Y272" s="8" t="n">
        <f aca="false">W272</f>
        <v>0</v>
      </c>
      <c r="Z272" s="8" t="n">
        <f aca="false">X272</f>
        <v>35</v>
      </c>
      <c r="AA272" s="8" t="n">
        <f aca="false">Y272</f>
        <v>0</v>
      </c>
      <c r="AB272" s="8" t="n">
        <f aca="false">Z272</f>
        <v>35</v>
      </c>
      <c r="AC272" s="8" t="n">
        <f aca="false">AA272</f>
        <v>0</v>
      </c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9" hidden="false" customHeight="false" outlineLevel="0" collapsed="false">
      <c r="A273" s="27" t="s">
        <v>27</v>
      </c>
      <c r="B273" s="28" t="n">
        <v>358</v>
      </c>
      <c r="C273" s="29" t="s">
        <v>1717</v>
      </c>
      <c r="D273" s="29" t="s">
        <v>1717</v>
      </c>
      <c r="E273" s="29" t="s">
        <v>593</v>
      </c>
      <c r="F273" s="29" t="s">
        <v>30</v>
      </c>
      <c r="G273" s="30"/>
      <c r="H273" s="29" t="s">
        <v>1718</v>
      </c>
      <c r="I273" s="29" t="s">
        <v>1719</v>
      </c>
      <c r="J273" s="29" t="s">
        <v>30</v>
      </c>
      <c r="K273" s="29" t="s">
        <v>1720</v>
      </c>
      <c r="L273" s="29" t="s">
        <v>1721</v>
      </c>
      <c r="M273" s="31" t="s">
        <v>1722</v>
      </c>
      <c r="N273" s="29" t="s">
        <v>527</v>
      </c>
      <c r="O273" s="28"/>
      <c r="P273" s="32" t="str">
        <f aca="false">IF(AND(S273=0,T273=0), "INACTIVE", "ACTIVE")</f>
        <v>INACTIVE</v>
      </c>
      <c r="Q273" s="33" t="n">
        <v>42463</v>
      </c>
      <c r="R273" s="32"/>
      <c r="S273" s="34" t="n">
        <f aca="false">AD273</f>
        <v>0</v>
      </c>
      <c r="T273" s="34" t="n">
        <f aca="false">AE273</f>
        <v>0</v>
      </c>
      <c r="U273" s="34" t="n">
        <f aca="false">SUM(S273:T273)</f>
        <v>0</v>
      </c>
      <c r="V273" s="8" t="n">
        <v>160</v>
      </c>
      <c r="W273" s="8" t="n">
        <v>6</v>
      </c>
      <c r="X273" s="8" t="n">
        <f aca="false">V273</f>
        <v>160</v>
      </c>
      <c r="Y273" s="8" t="n">
        <f aca="false">W273</f>
        <v>6</v>
      </c>
      <c r="Z273" s="8" t="n">
        <f aca="false">X273</f>
        <v>160</v>
      </c>
      <c r="AA273" s="8" t="n">
        <f aca="false">Y273</f>
        <v>6</v>
      </c>
      <c r="AB273" s="8" t="n">
        <f aca="false">Z273</f>
        <v>160</v>
      </c>
      <c r="AC273" s="8" t="n">
        <f aca="false">AA273</f>
        <v>6</v>
      </c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4.9" hidden="false" customHeight="false" outlineLevel="0" collapsed="false">
      <c r="A274" s="27" t="s">
        <v>27</v>
      </c>
      <c r="B274" s="28" t="n">
        <v>360</v>
      </c>
      <c r="C274" s="29" t="s">
        <v>1723</v>
      </c>
      <c r="D274" s="29" t="s">
        <v>1723</v>
      </c>
      <c r="E274" s="29" t="s">
        <v>593</v>
      </c>
      <c r="F274" s="29" t="s">
        <v>30</v>
      </c>
      <c r="G274" s="30"/>
      <c r="H274" s="29" t="s">
        <v>1724</v>
      </c>
      <c r="I274" s="29" t="s">
        <v>1725</v>
      </c>
      <c r="J274" s="29" t="s">
        <v>1726</v>
      </c>
      <c r="K274" s="29" t="s">
        <v>1727</v>
      </c>
      <c r="L274" s="29" t="s">
        <v>1728</v>
      </c>
      <c r="M274" s="31" t="n">
        <v>201310</v>
      </c>
      <c r="N274" s="29" t="s">
        <v>527</v>
      </c>
      <c r="O274" s="28"/>
      <c r="P274" s="32" t="str">
        <f aca="false">IF(AND(S274=0,T274=0), "INACTIVE", "ACTIVE")</f>
        <v>INACTIVE</v>
      </c>
      <c r="Q274" s="33" t="n">
        <v>42463</v>
      </c>
      <c r="R274" s="32"/>
      <c r="S274" s="34" t="n">
        <f aca="false">AD274</f>
        <v>0</v>
      </c>
      <c r="T274" s="34" t="n">
        <f aca="false">AE274</f>
        <v>0</v>
      </c>
      <c r="U274" s="34" t="n">
        <f aca="false">SUM(S274:T274)</f>
        <v>0</v>
      </c>
      <c r="V274" s="8" t="n">
        <v>8</v>
      </c>
      <c r="W274" s="8" t="n">
        <v>2</v>
      </c>
      <c r="X274" s="8" t="n">
        <f aca="false">V274</f>
        <v>8</v>
      </c>
      <c r="Y274" s="8" t="n">
        <f aca="false">W274</f>
        <v>2</v>
      </c>
      <c r="Z274" s="8" t="n">
        <f aca="false">X274</f>
        <v>8</v>
      </c>
      <c r="AA274" s="8" t="n">
        <f aca="false">Y274</f>
        <v>2</v>
      </c>
      <c r="AB274" s="8" t="n">
        <f aca="false">Z274</f>
        <v>8</v>
      </c>
      <c r="AC274" s="8" t="n">
        <f aca="false">AA274</f>
        <v>2</v>
      </c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9" hidden="false" customHeight="false" outlineLevel="0" collapsed="false">
      <c r="A275" s="27" t="s">
        <v>27</v>
      </c>
      <c r="B275" s="28" t="n">
        <v>361</v>
      </c>
      <c r="C275" s="29" t="s">
        <v>1729</v>
      </c>
      <c r="D275" s="29" t="s">
        <v>1729</v>
      </c>
      <c r="E275" s="29" t="s">
        <v>29</v>
      </c>
      <c r="F275" s="29" t="s">
        <v>30</v>
      </c>
      <c r="G275" s="30"/>
      <c r="H275" s="29" t="s">
        <v>1730</v>
      </c>
      <c r="I275" s="29" t="s">
        <v>1731</v>
      </c>
      <c r="J275" s="29" t="s">
        <v>1732</v>
      </c>
      <c r="K275" s="29" t="s">
        <v>1733</v>
      </c>
      <c r="L275" s="29" t="s">
        <v>1734</v>
      </c>
      <c r="M275" s="31" t="s">
        <v>1735</v>
      </c>
      <c r="N275" s="29" t="s">
        <v>527</v>
      </c>
      <c r="O275" s="28"/>
      <c r="P275" s="32" t="str">
        <f aca="false">IF(AND(S275=0,T275=0), "INACTIVE", "ACTIVE")</f>
        <v>INACTIVE</v>
      </c>
      <c r="Q275" s="33" t="n">
        <v>42463</v>
      </c>
      <c r="R275" s="32"/>
      <c r="S275" s="34" t="n">
        <f aca="false">AD275</f>
        <v>0</v>
      </c>
      <c r="T275" s="34" t="n">
        <f aca="false">AE275</f>
        <v>0</v>
      </c>
      <c r="U275" s="34" t="n">
        <f aca="false">SUM(S275:T275)</f>
        <v>0</v>
      </c>
      <c r="V275" s="8" t="n">
        <v>20</v>
      </c>
      <c r="W275" s="8" t="n">
        <v>0</v>
      </c>
      <c r="X275" s="8" t="n">
        <f aca="false">V275</f>
        <v>20</v>
      </c>
      <c r="Y275" s="8" t="n">
        <f aca="false">W275</f>
        <v>0</v>
      </c>
      <c r="Z275" s="8" t="n">
        <f aca="false">X275</f>
        <v>20</v>
      </c>
      <c r="AA275" s="8" t="n">
        <f aca="false">Y275</f>
        <v>0</v>
      </c>
      <c r="AB275" s="8" t="n">
        <f aca="false">Z275</f>
        <v>20</v>
      </c>
      <c r="AC275" s="8" t="n">
        <f aca="false">AA275</f>
        <v>0</v>
      </c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4.9" hidden="false" customHeight="false" outlineLevel="0" collapsed="false">
      <c r="A276" s="27" t="s">
        <v>27</v>
      </c>
      <c r="B276" s="28" t="n">
        <v>362</v>
      </c>
      <c r="C276" s="29" t="s">
        <v>1736</v>
      </c>
      <c r="D276" s="29" t="s">
        <v>1736</v>
      </c>
      <c r="E276" s="29" t="s">
        <v>593</v>
      </c>
      <c r="F276" s="29" t="s">
        <v>30</v>
      </c>
      <c r="G276" s="30"/>
      <c r="H276" s="29" t="s">
        <v>1737</v>
      </c>
      <c r="I276" s="29" t="s">
        <v>1738</v>
      </c>
      <c r="J276" s="29" t="s">
        <v>30</v>
      </c>
      <c r="K276" s="29" t="s">
        <v>1739</v>
      </c>
      <c r="L276" s="29" t="s">
        <v>1740</v>
      </c>
      <c r="M276" s="31" t="s">
        <v>1741</v>
      </c>
      <c r="N276" s="29" t="s">
        <v>527</v>
      </c>
      <c r="O276" s="28"/>
      <c r="P276" s="32" t="str">
        <f aca="false">IF(AND(S276=0,T276=0), "INACTIVE", "ACTIVE")</f>
        <v>INACTIVE</v>
      </c>
      <c r="Q276" s="33" t="n">
        <v>42463</v>
      </c>
      <c r="R276" s="32"/>
      <c r="S276" s="34" t="n">
        <f aca="false">AD276</f>
        <v>0</v>
      </c>
      <c r="T276" s="34" t="n">
        <f aca="false">AE276</f>
        <v>0</v>
      </c>
      <c r="U276" s="34" t="n">
        <f aca="false">SUM(S276:T276)</f>
        <v>0</v>
      </c>
      <c r="V276" s="8" t="n">
        <v>50</v>
      </c>
      <c r="W276" s="8" t="n">
        <v>0</v>
      </c>
      <c r="X276" s="8" t="n">
        <f aca="false">V276</f>
        <v>50</v>
      </c>
      <c r="Y276" s="8" t="n">
        <f aca="false">W276</f>
        <v>0</v>
      </c>
      <c r="Z276" s="8" t="n">
        <f aca="false">X276</f>
        <v>50</v>
      </c>
      <c r="AA276" s="8" t="n">
        <f aca="false">Y276</f>
        <v>0</v>
      </c>
      <c r="AB276" s="8" t="n">
        <f aca="false">Z276</f>
        <v>50</v>
      </c>
      <c r="AC276" s="8" t="n">
        <f aca="false">AA276</f>
        <v>0</v>
      </c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4.9" hidden="false" customHeight="false" outlineLevel="0" collapsed="false">
      <c r="A277" s="27" t="s">
        <v>27</v>
      </c>
      <c r="B277" s="28" t="n">
        <v>363</v>
      </c>
      <c r="C277" s="29" t="s">
        <v>1742</v>
      </c>
      <c r="D277" s="29" t="s">
        <v>1742</v>
      </c>
      <c r="E277" s="29" t="s">
        <v>593</v>
      </c>
      <c r="F277" s="29" t="s">
        <v>30</v>
      </c>
      <c r="G277" s="30"/>
      <c r="H277" s="29" t="s">
        <v>1743</v>
      </c>
      <c r="I277" s="29" t="s">
        <v>1744</v>
      </c>
      <c r="J277" s="29" t="s">
        <v>1745</v>
      </c>
      <c r="K277" s="29" t="s">
        <v>1746</v>
      </c>
      <c r="L277" s="29" t="s">
        <v>1747</v>
      </c>
      <c r="M277" s="31" t="s">
        <v>1748</v>
      </c>
      <c r="N277" s="29" t="s">
        <v>527</v>
      </c>
      <c r="O277" s="28"/>
      <c r="P277" s="32" t="str">
        <f aca="false">IF(AND(S277=0,T277=0), "INACTIVE", "ACTIVE")</f>
        <v>INACTIVE</v>
      </c>
      <c r="Q277" s="33" t="n">
        <v>42463</v>
      </c>
      <c r="R277" s="32"/>
      <c r="S277" s="34" t="n">
        <f aca="false">AD277</f>
        <v>0</v>
      </c>
      <c r="T277" s="34" t="n">
        <f aca="false">AE277</f>
        <v>0</v>
      </c>
      <c r="U277" s="34" t="n">
        <f aca="false">SUM(S277:T277)</f>
        <v>0</v>
      </c>
      <c r="V277" s="8" t="n">
        <v>49</v>
      </c>
      <c r="W277" s="8" t="n">
        <v>1</v>
      </c>
      <c r="X277" s="8" t="n">
        <f aca="false">V277</f>
        <v>49</v>
      </c>
      <c r="Y277" s="8" t="n">
        <f aca="false">W277</f>
        <v>1</v>
      </c>
      <c r="Z277" s="8" t="n">
        <f aca="false">X277</f>
        <v>49</v>
      </c>
      <c r="AA277" s="8" t="n">
        <f aca="false">Y277</f>
        <v>1</v>
      </c>
      <c r="AB277" s="8" t="n">
        <f aca="false">Z277</f>
        <v>49</v>
      </c>
      <c r="AC277" s="8" t="n">
        <f aca="false">AA277</f>
        <v>1</v>
      </c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4.9" hidden="false" customHeight="false" outlineLevel="0" collapsed="false">
      <c r="A278" s="27" t="s">
        <v>27</v>
      </c>
      <c r="B278" s="28" t="n">
        <v>364</v>
      </c>
      <c r="C278" s="29" t="s">
        <v>1749</v>
      </c>
      <c r="D278" s="29" t="s">
        <v>1749</v>
      </c>
      <c r="E278" s="29" t="s">
        <v>593</v>
      </c>
      <c r="F278" s="29" t="s">
        <v>30</v>
      </c>
      <c r="G278" s="30"/>
      <c r="H278" s="29" t="s">
        <v>1750</v>
      </c>
      <c r="I278" s="29" t="s">
        <v>1751</v>
      </c>
      <c r="J278" s="29" t="s">
        <v>1752</v>
      </c>
      <c r="K278" s="29" t="s">
        <v>1753</v>
      </c>
      <c r="L278" s="29" t="s">
        <v>1754</v>
      </c>
      <c r="M278" s="31" t="s">
        <v>1755</v>
      </c>
      <c r="N278" s="29" t="s">
        <v>527</v>
      </c>
      <c r="O278" s="28"/>
      <c r="P278" s="32" t="str">
        <f aca="false">IF(AND(S278=0,T278=0), "INACTIVE", "ACTIVE")</f>
        <v>INACTIVE</v>
      </c>
      <c r="Q278" s="33" t="n">
        <v>42463</v>
      </c>
      <c r="R278" s="32"/>
      <c r="S278" s="34" t="n">
        <f aca="false">AD278</f>
        <v>0</v>
      </c>
      <c r="T278" s="34" t="n">
        <f aca="false">AE278</f>
        <v>0</v>
      </c>
      <c r="U278" s="34" t="n">
        <f aca="false">SUM(S278:T278)</f>
        <v>0</v>
      </c>
      <c r="V278" s="8" t="n">
        <v>30</v>
      </c>
      <c r="W278" s="8" t="n">
        <v>0</v>
      </c>
      <c r="X278" s="8" t="n">
        <f aca="false">V278</f>
        <v>30</v>
      </c>
      <c r="Y278" s="8" t="n">
        <f aca="false">W278</f>
        <v>0</v>
      </c>
      <c r="Z278" s="8" t="n">
        <f aca="false">X278</f>
        <v>30</v>
      </c>
      <c r="AA278" s="8" t="n">
        <f aca="false">Y278</f>
        <v>0</v>
      </c>
      <c r="AB278" s="8" t="n">
        <f aca="false">Z278</f>
        <v>30</v>
      </c>
      <c r="AC278" s="8" t="n">
        <f aca="false">AA278</f>
        <v>0</v>
      </c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4.9" hidden="false" customHeight="false" outlineLevel="0" collapsed="false">
      <c r="A279" s="27" t="s">
        <v>27</v>
      </c>
      <c r="B279" s="28" t="n">
        <v>365</v>
      </c>
      <c r="C279" s="29" t="s">
        <v>1756</v>
      </c>
      <c r="D279" s="29" t="s">
        <v>1756</v>
      </c>
      <c r="E279" s="29" t="s">
        <v>29</v>
      </c>
      <c r="F279" s="29" t="s">
        <v>30</v>
      </c>
      <c r="G279" s="30"/>
      <c r="H279" s="29" t="s">
        <v>1757</v>
      </c>
      <c r="I279" s="29" t="s">
        <v>1758</v>
      </c>
      <c r="J279" s="29" t="s">
        <v>1759</v>
      </c>
      <c r="K279" s="29" t="s">
        <v>1760</v>
      </c>
      <c r="L279" s="29" t="s">
        <v>1761</v>
      </c>
      <c r="M279" s="31" t="s">
        <v>1762</v>
      </c>
      <c r="N279" s="29" t="s">
        <v>527</v>
      </c>
      <c r="O279" s="28"/>
      <c r="P279" s="32" t="str">
        <f aca="false">IF(AND(S279=0,T279=0), "INACTIVE", "ACTIVE")</f>
        <v>INACTIVE</v>
      </c>
      <c r="Q279" s="33" t="n">
        <v>42463</v>
      </c>
      <c r="R279" s="32"/>
      <c r="S279" s="34" t="n">
        <f aca="false">AD279</f>
        <v>0</v>
      </c>
      <c r="T279" s="34" t="n">
        <f aca="false">AE279</f>
        <v>0</v>
      </c>
      <c r="U279" s="34" t="n">
        <f aca="false">SUM(S279:T279)</f>
        <v>0</v>
      </c>
      <c r="V279" s="8" t="n">
        <v>15</v>
      </c>
      <c r="W279" s="8" t="n">
        <v>0</v>
      </c>
      <c r="X279" s="8" t="n">
        <f aca="false">V279</f>
        <v>15</v>
      </c>
      <c r="Y279" s="8" t="n">
        <f aca="false">W279</f>
        <v>0</v>
      </c>
      <c r="Z279" s="8" t="n">
        <f aca="false">X279</f>
        <v>15</v>
      </c>
      <c r="AA279" s="8" t="n">
        <f aca="false">Y279</f>
        <v>0</v>
      </c>
      <c r="AB279" s="8" t="n">
        <f aca="false">Z279</f>
        <v>15</v>
      </c>
      <c r="AC279" s="8" t="n">
        <f aca="false">AA279</f>
        <v>0</v>
      </c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9" hidden="false" customHeight="false" outlineLevel="0" collapsed="false">
      <c r="A280" s="27" t="s">
        <v>27</v>
      </c>
      <c r="B280" s="28" t="n">
        <v>366</v>
      </c>
      <c r="C280" s="29" t="s">
        <v>1763</v>
      </c>
      <c r="D280" s="29" t="s">
        <v>1763</v>
      </c>
      <c r="E280" s="29" t="s">
        <v>593</v>
      </c>
      <c r="F280" s="29" t="s">
        <v>30</v>
      </c>
      <c r="G280" s="30"/>
      <c r="H280" s="29" t="s">
        <v>210</v>
      </c>
      <c r="I280" s="29" t="s">
        <v>1764</v>
      </c>
      <c r="J280" s="29" t="s">
        <v>1765</v>
      </c>
      <c r="K280" s="29" t="s">
        <v>1766</v>
      </c>
      <c r="L280" s="29" t="s">
        <v>554</v>
      </c>
      <c r="M280" s="31" t="s">
        <v>1767</v>
      </c>
      <c r="N280" s="29" t="s">
        <v>527</v>
      </c>
      <c r="O280" s="28"/>
      <c r="P280" s="32" t="str">
        <f aca="false">IF(AND(S280=0,T280=0), "INACTIVE", "ACTIVE")</f>
        <v>INACTIVE</v>
      </c>
      <c r="Q280" s="33" t="n">
        <v>42463</v>
      </c>
      <c r="R280" s="32"/>
      <c r="S280" s="34" t="n">
        <f aca="false">AD280</f>
        <v>0</v>
      </c>
      <c r="T280" s="34" t="n">
        <f aca="false">AE280</f>
        <v>0</v>
      </c>
      <c r="U280" s="34" t="n">
        <f aca="false">SUM(S280:T280)</f>
        <v>0</v>
      </c>
      <c r="V280" s="8" t="n">
        <v>25</v>
      </c>
      <c r="W280" s="8" t="n">
        <v>0</v>
      </c>
      <c r="X280" s="8" t="n">
        <f aca="false">V280</f>
        <v>25</v>
      </c>
      <c r="Y280" s="8" t="n">
        <f aca="false">W280</f>
        <v>0</v>
      </c>
      <c r="Z280" s="8" t="n">
        <f aca="false">X280</f>
        <v>25</v>
      </c>
      <c r="AA280" s="8" t="n">
        <f aca="false">Y280</f>
        <v>0</v>
      </c>
      <c r="AB280" s="8" t="n">
        <f aca="false">Z280</f>
        <v>25</v>
      </c>
      <c r="AC280" s="8" t="n">
        <f aca="false">AA280</f>
        <v>0</v>
      </c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9" hidden="false" customHeight="false" outlineLevel="0" collapsed="false">
      <c r="A281" s="27" t="s">
        <v>27</v>
      </c>
      <c r="B281" s="28" t="n">
        <v>367</v>
      </c>
      <c r="C281" s="29" t="s">
        <v>1768</v>
      </c>
      <c r="D281" s="29" t="s">
        <v>1768</v>
      </c>
      <c r="E281" s="29" t="s">
        <v>29</v>
      </c>
      <c r="F281" s="29" t="s">
        <v>30</v>
      </c>
      <c r="G281" s="30"/>
      <c r="H281" s="29" t="s">
        <v>1769</v>
      </c>
      <c r="I281" s="29" t="s">
        <v>1770</v>
      </c>
      <c r="J281" s="29" t="s">
        <v>30</v>
      </c>
      <c r="K281" s="29" t="s">
        <v>1771</v>
      </c>
      <c r="L281" s="29" t="s">
        <v>1772</v>
      </c>
      <c r="M281" s="31" t="s">
        <v>1773</v>
      </c>
      <c r="N281" s="29" t="s">
        <v>527</v>
      </c>
      <c r="O281" s="28"/>
      <c r="P281" s="32" t="str">
        <f aca="false">IF(AND(S281=0,T281=0), "INACTIVE", "ACTIVE")</f>
        <v>INACTIVE</v>
      </c>
      <c r="Q281" s="33" t="n">
        <v>42463</v>
      </c>
      <c r="R281" s="32"/>
      <c r="S281" s="34" t="n">
        <f aca="false">AD281</f>
        <v>0</v>
      </c>
      <c r="T281" s="34" t="n">
        <f aca="false">AE281</f>
        <v>0</v>
      </c>
      <c r="U281" s="34" t="n">
        <f aca="false">SUM(S281:T281)</f>
        <v>0</v>
      </c>
      <c r="V281" s="8" t="n">
        <v>13</v>
      </c>
      <c r="W281" s="8" t="n">
        <v>0</v>
      </c>
      <c r="X281" s="8" t="n">
        <f aca="false">V281</f>
        <v>13</v>
      </c>
      <c r="Y281" s="8" t="n">
        <f aca="false">W281</f>
        <v>0</v>
      </c>
      <c r="Z281" s="8" t="n">
        <f aca="false">X281</f>
        <v>13</v>
      </c>
      <c r="AA281" s="8" t="n">
        <f aca="false">Y281</f>
        <v>0</v>
      </c>
      <c r="AB281" s="8" t="n">
        <f aca="false">Z281</f>
        <v>13</v>
      </c>
      <c r="AC281" s="8" t="n">
        <f aca="false">AA281</f>
        <v>0</v>
      </c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9" hidden="false" customHeight="false" outlineLevel="0" collapsed="false">
      <c r="A282" s="27" t="s">
        <v>27</v>
      </c>
      <c r="B282" s="28" t="n">
        <v>368</v>
      </c>
      <c r="C282" s="29" t="s">
        <v>1774</v>
      </c>
      <c r="D282" s="29" t="s">
        <v>1774</v>
      </c>
      <c r="E282" s="29" t="s">
        <v>593</v>
      </c>
      <c r="F282" s="29" t="s">
        <v>30</v>
      </c>
      <c r="G282" s="30"/>
      <c r="H282" s="29" t="s">
        <v>1775</v>
      </c>
      <c r="I282" s="29" t="s">
        <v>1776</v>
      </c>
      <c r="J282" s="29" t="s">
        <v>1777</v>
      </c>
      <c r="K282" s="29" t="s">
        <v>1778</v>
      </c>
      <c r="L282" s="29" t="s">
        <v>1779</v>
      </c>
      <c r="M282" s="31" t="s">
        <v>1780</v>
      </c>
      <c r="N282" s="29" t="s">
        <v>527</v>
      </c>
      <c r="O282" s="28"/>
      <c r="P282" s="32" t="str">
        <f aca="false">IF(AND(S282=0,T282=0), "INACTIVE", "ACTIVE")</f>
        <v>INACTIVE</v>
      </c>
      <c r="Q282" s="33" t="n">
        <v>42463</v>
      </c>
      <c r="R282" s="32"/>
      <c r="S282" s="34" t="n">
        <f aca="false">AD282</f>
        <v>0</v>
      </c>
      <c r="T282" s="34" t="n">
        <f aca="false">AE282</f>
        <v>0</v>
      </c>
      <c r="U282" s="34" t="n">
        <f aca="false">SUM(S282:T282)</f>
        <v>0</v>
      </c>
      <c r="V282" s="8" t="n">
        <v>89</v>
      </c>
      <c r="W282" s="8" t="n">
        <v>1</v>
      </c>
      <c r="X282" s="8" t="n">
        <f aca="false">V282</f>
        <v>89</v>
      </c>
      <c r="Y282" s="8" t="n">
        <f aca="false">W282</f>
        <v>1</v>
      </c>
      <c r="Z282" s="8" t="n">
        <f aca="false">X282</f>
        <v>89</v>
      </c>
      <c r="AA282" s="8" t="n">
        <f aca="false">Y282</f>
        <v>1</v>
      </c>
      <c r="AB282" s="8" t="n">
        <f aca="false">Z282</f>
        <v>89</v>
      </c>
      <c r="AC282" s="8" t="n">
        <f aca="false">AA282</f>
        <v>1</v>
      </c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9" hidden="false" customHeight="false" outlineLevel="0" collapsed="false">
      <c r="A283" s="27" t="s">
        <v>27</v>
      </c>
      <c r="B283" s="28" t="n">
        <v>369</v>
      </c>
      <c r="C283" s="29" t="s">
        <v>1781</v>
      </c>
      <c r="D283" s="29" t="s">
        <v>1781</v>
      </c>
      <c r="E283" s="29" t="s">
        <v>593</v>
      </c>
      <c r="F283" s="29" t="s">
        <v>30</v>
      </c>
      <c r="G283" s="30"/>
      <c r="H283" s="29" t="s">
        <v>1782</v>
      </c>
      <c r="I283" s="29" t="s">
        <v>1783</v>
      </c>
      <c r="J283" s="29" t="s">
        <v>1784</v>
      </c>
      <c r="K283" s="29" t="s">
        <v>1785</v>
      </c>
      <c r="L283" s="29" t="s">
        <v>1786</v>
      </c>
      <c r="M283" s="31" t="s">
        <v>1787</v>
      </c>
      <c r="N283" s="29" t="s">
        <v>527</v>
      </c>
      <c r="O283" s="28"/>
      <c r="P283" s="32" t="str">
        <f aca="false">IF(AND(S283=0,T283=0), "INACTIVE", "ACTIVE")</f>
        <v>INACTIVE</v>
      </c>
      <c r="Q283" s="33" t="n">
        <v>42463</v>
      </c>
      <c r="R283" s="32"/>
      <c r="S283" s="34" t="n">
        <f aca="false">AD283</f>
        <v>0</v>
      </c>
      <c r="T283" s="34" t="n">
        <f aca="false">AE283</f>
        <v>0</v>
      </c>
      <c r="U283" s="34" t="n">
        <f aca="false">SUM(S283:T283)</f>
        <v>0</v>
      </c>
      <c r="V283" s="8" t="n">
        <v>25</v>
      </c>
      <c r="W283" s="8" t="n">
        <v>0</v>
      </c>
      <c r="X283" s="8" t="n">
        <f aca="false">V283</f>
        <v>25</v>
      </c>
      <c r="Y283" s="8" t="n">
        <f aca="false">W283</f>
        <v>0</v>
      </c>
      <c r="Z283" s="8" t="n">
        <f aca="false">X283</f>
        <v>25</v>
      </c>
      <c r="AA283" s="8" t="n">
        <f aca="false">Y283</f>
        <v>0</v>
      </c>
      <c r="AB283" s="8" t="n">
        <f aca="false">Z283</f>
        <v>25</v>
      </c>
      <c r="AC283" s="8" t="n">
        <f aca="false">AA283</f>
        <v>0</v>
      </c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9" hidden="false" customHeight="false" outlineLevel="0" collapsed="false">
      <c r="A284" s="27" t="s">
        <v>27</v>
      </c>
      <c r="B284" s="28" t="n">
        <v>370</v>
      </c>
      <c r="C284" s="29" t="s">
        <v>1788</v>
      </c>
      <c r="D284" s="29" t="s">
        <v>1788</v>
      </c>
      <c r="E284" s="29" t="s">
        <v>29</v>
      </c>
      <c r="F284" s="29" t="s">
        <v>30</v>
      </c>
      <c r="G284" s="30"/>
      <c r="H284" s="29" t="s">
        <v>1789</v>
      </c>
      <c r="I284" s="29" t="s">
        <v>1790</v>
      </c>
      <c r="J284" s="29" t="s">
        <v>1791</v>
      </c>
      <c r="K284" s="29" t="s">
        <v>1792</v>
      </c>
      <c r="L284" s="29" t="s">
        <v>1793</v>
      </c>
      <c r="M284" s="31" t="s">
        <v>1794</v>
      </c>
      <c r="N284" s="29" t="s">
        <v>527</v>
      </c>
      <c r="O284" s="28"/>
      <c r="P284" s="32" t="str">
        <f aca="false">IF(AND(S284=0,T284=0), "INACTIVE", "ACTIVE")</f>
        <v>INACTIVE</v>
      </c>
      <c r="Q284" s="33" t="n">
        <v>42463</v>
      </c>
      <c r="R284" s="32"/>
      <c r="S284" s="34" t="n">
        <f aca="false">AD284</f>
        <v>0</v>
      </c>
      <c r="T284" s="34" t="n">
        <f aca="false">AE284</f>
        <v>0</v>
      </c>
      <c r="U284" s="34" t="n">
        <f aca="false">SUM(S284:T284)</f>
        <v>0</v>
      </c>
      <c r="V284" s="8" t="n">
        <v>14</v>
      </c>
      <c r="W284" s="8" t="n">
        <v>0</v>
      </c>
      <c r="X284" s="8" t="n">
        <v>15</v>
      </c>
      <c r="Y284" s="8" t="n">
        <f aca="false">W284</f>
        <v>0</v>
      </c>
      <c r="Z284" s="8" t="n">
        <f aca="false">X284</f>
        <v>15</v>
      </c>
      <c r="AA284" s="8" t="n">
        <f aca="false">Y284</f>
        <v>0</v>
      </c>
      <c r="AB284" s="8" t="n">
        <f aca="false">Z284</f>
        <v>15</v>
      </c>
      <c r="AC284" s="8" t="n">
        <f aca="false">AA284</f>
        <v>0</v>
      </c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9" hidden="false" customHeight="false" outlineLevel="0" collapsed="false">
      <c r="A285" s="27" t="s">
        <v>27</v>
      </c>
      <c r="B285" s="28" t="n">
        <v>371</v>
      </c>
      <c r="C285" s="29" t="s">
        <v>1795</v>
      </c>
      <c r="D285" s="29" t="s">
        <v>1795</v>
      </c>
      <c r="E285" s="29" t="s">
        <v>593</v>
      </c>
      <c r="F285" s="29" t="s">
        <v>30</v>
      </c>
      <c r="G285" s="30"/>
      <c r="H285" s="29" t="s">
        <v>1796</v>
      </c>
      <c r="I285" s="29" t="s">
        <v>1797</v>
      </c>
      <c r="J285" s="29" t="s">
        <v>1798</v>
      </c>
      <c r="K285" s="29" t="s">
        <v>1799</v>
      </c>
      <c r="L285" s="29" t="s">
        <v>1692</v>
      </c>
      <c r="M285" s="31" t="s">
        <v>1800</v>
      </c>
      <c r="N285" s="29" t="s">
        <v>527</v>
      </c>
      <c r="O285" s="28"/>
      <c r="P285" s="32" t="str">
        <f aca="false">IF(AND(S285=0,T285=0), "INACTIVE", "ACTIVE")</f>
        <v>INACTIVE</v>
      </c>
      <c r="Q285" s="33" t="n">
        <v>42463</v>
      </c>
      <c r="R285" s="32"/>
      <c r="S285" s="34" t="n">
        <f aca="false">AD285</f>
        <v>0</v>
      </c>
      <c r="T285" s="34" t="n">
        <f aca="false">AE285</f>
        <v>0</v>
      </c>
      <c r="U285" s="34" t="n">
        <f aca="false">SUM(S285:T285)</f>
        <v>0</v>
      </c>
      <c r="V285" s="8" t="n">
        <v>20</v>
      </c>
      <c r="W285" s="8" t="n">
        <v>0</v>
      </c>
      <c r="X285" s="8" t="n">
        <f aca="false">V285</f>
        <v>20</v>
      </c>
      <c r="Y285" s="8" t="n">
        <f aca="false">W285</f>
        <v>0</v>
      </c>
      <c r="Z285" s="8" t="n">
        <f aca="false">X285</f>
        <v>20</v>
      </c>
      <c r="AA285" s="8" t="n">
        <f aca="false">Y285</f>
        <v>0</v>
      </c>
      <c r="AB285" s="8" t="n">
        <f aca="false">Z285</f>
        <v>20</v>
      </c>
      <c r="AC285" s="8" t="n">
        <f aca="false">AA285</f>
        <v>0</v>
      </c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9" hidden="false" customHeight="false" outlineLevel="0" collapsed="false">
      <c r="A286" s="27" t="s">
        <v>27</v>
      </c>
      <c r="B286" s="28" t="n">
        <v>372</v>
      </c>
      <c r="C286" s="29" t="s">
        <v>1801</v>
      </c>
      <c r="D286" s="29" t="s">
        <v>1795</v>
      </c>
      <c r="E286" s="29" t="s">
        <v>593</v>
      </c>
      <c r="F286" s="29" t="s">
        <v>30</v>
      </c>
      <c r="G286" s="30"/>
      <c r="H286" s="29" t="s">
        <v>1802</v>
      </c>
      <c r="I286" s="29" t="s">
        <v>1803</v>
      </c>
      <c r="J286" s="29" t="s">
        <v>1804</v>
      </c>
      <c r="K286" s="29" t="s">
        <v>1805</v>
      </c>
      <c r="L286" s="29" t="s">
        <v>1806</v>
      </c>
      <c r="M286" s="31" t="s">
        <v>1807</v>
      </c>
      <c r="N286" s="29" t="s">
        <v>527</v>
      </c>
      <c r="O286" s="28"/>
      <c r="P286" s="32" t="str">
        <f aca="false">IF(AND(S286=0,T286=0), "INACTIVE", "ACTIVE")</f>
        <v>INACTIVE</v>
      </c>
      <c r="Q286" s="33" t="n">
        <v>42463</v>
      </c>
      <c r="R286" s="33" t="n">
        <v>42463</v>
      </c>
      <c r="S286" s="34" t="n">
        <f aca="false">AD286</f>
        <v>0</v>
      </c>
      <c r="T286" s="34" t="n">
        <f aca="false">AE286</f>
        <v>0</v>
      </c>
      <c r="U286" s="34" t="n">
        <f aca="false">SUM(S286:T286)</f>
        <v>0</v>
      </c>
      <c r="V286" s="8" t="n">
        <v>0</v>
      </c>
      <c r="W286" s="8" t="n">
        <v>0</v>
      </c>
      <c r="X286" s="8" t="n">
        <f aca="false">V286</f>
        <v>0</v>
      </c>
      <c r="Y286" s="8" t="n">
        <f aca="false">W286</f>
        <v>0</v>
      </c>
      <c r="Z286" s="8" t="n">
        <f aca="false">X286</f>
        <v>0</v>
      </c>
      <c r="AA286" s="8" t="n">
        <f aca="false">Y286</f>
        <v>0</v>
      </c>
      <c r="AB286" s="8" t="n">
        <f aca="false">Z286</f>
        <v>0</v>
      </c>
      <c r="AC286" s="8" t="n">
        <f aca="false">AA286</f>
        <v>0</v>
      </c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9" hidden="false" customHeight="false" outlineLevel="0" collapsed="false">
      <c r="A287" s="27" t="s">
        <v>27</v>
      </c>
      <c r="B287" s="28" t="n">
        <v>374</v>
      </c>
      <c r="C287" s="29" t="s">
        <v>1808</v>
      </c>
      <c r="D287" s="29" t="s">
        <v>1808</v>
      </c>
      <c r="E287" s="29" t="s">
        <v>593</v>
      </c>
      <c r="F287" s="29" t="s">
        <v>30</v>
      </c>
      <c r="G287" s="30"/>
      <c r="H287" s="29" t="s">
        <v>1809</v>
      </c>
      <c r="I287" s="29" t="s">
        <v>1810</v>
      </c>
      <c r="J287" s="29" t="s">
        <v>1811</v>
      </c>
      <c r="K287" s="29" t="s">
        <v>1812</v>
      </c>
      <c r="L287" s="29" t="s">
        <v>1813</v>
      </c>
      <c r="M287" s="31" t="s">
        <v>1814</v>
      </c>
      <c r="N287" s="29" t="s">
        <v>527</v>
      </c>
      <c r="O287" s="28"/>
      <c r="P287" s="32" t="str">
        <f aca="false">IF(AND(S287=0,T287=0), "INACTIVE", "ACTIVE")</f>
        <v>INACTIVE</v>
      </c>
      <c r="Q287" s="33" t="n">
        <v>42463</v>
      </c>
      <c r="R287" s="33"/>
      <c r="S287" s="34" t="n">
        <f aca="false">AD287</f>
        <v>0</v>
      </c>
      <c r="T287" s="34" t="n">
        <f aca="false">AE287</f>
        <v>0</v>
      </c>
      <c r="U287" s="34" t="n">
        <f aca="false">SUM(S287:T287)</f>
        <v>0</v>
      </c>
      <c r="V287" s="8" t="n">
        <v>20</v>
      </c>
      <c r="W287" s="8" t="n">
        <v>0</v>
      </c>
      <c r="X287" s="8" t="n">
        <f aca="false">V287</f>
        <v>20</v>
      </c>
      <c r="Y287" s="8" t="n">
        <f aca="false">W287</f>
        <v>0</v>
      </c>
      <c r="Z287" s="8" t="n">
        <f aca="false">X287</f>
        <v>20</v>
      </c>
      <c r="AA287" s="8" t="n">
        <f aca="false">Y287</f>
        <v>0</v>
      </c>
      <c r="AB287" s="8" t="n">
        <f aca="false">Z287</f>
        <v>20</v>
      </c>
      <c r="AC287" s="8" t="n">
        <f aca="false">AA287</f>
        <v>0</v>
      </c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9" hidden="false" customHeight="false" outlineLevel="0" collapsed="false">
      <c r="A288" s="27" t="s">
        <v>27</v>
      </c>
      <c r="B288" s="28" t="n">
        <v>375</v>
      </c>
      <c r="C288" s="29" t="s">
        <v>1815</v>
      </c>
      <c r="D288" s="29" t="s">
        <v>1575</v>
      </c>
      <c r="E288" s="29" t="s">
        <v>29</v>
      </c>
      <c r="F288" s="29" t="s">
        <v>30</v>
      </c>
      <c r="G288" s="30"/>
      <c r="H288" s="29" t="s">
        <v>1816</v>
      </c>
      <c r="I288" s="29" t="s">
        <v>1817</v>
      </c>
      <c r="J288" s="29" t="s">
        <v>1818</v>
      </c>
      <c r="K288" s="29" t="s">
        <v>1819</v>
      </c>
      <c r="L288" s="29" t="s">
        <v>1580</v>
      </c>
      <c r="M288" s="31" t="s">
        <v>1820</v>
      </c>
      <c r="N288" s="29" t="s">
        <v>527</v>
      </c>
      <c r="O288" s="28"/>
      <c r="P288" s="32" t="str">
        <f aca="false">IF(AND(S288=0,T288=0), "INACTIVE", "ACTIVE")</f>
        <v>INACTIVE</v>
      </c>
      <c r="Q288" s="33" t="n">
        <v>42463</v>
      </c>
      <c r="R288" s="33"/>
      <c r="S288" s="34" t="n">
        <f aca="false">AD288</f>
        <v>0</v>
      </c>
      <c r="T288" s="34" t="n">
        <f aca="false">AE288</f>
        <v>0</v>
      </c>
      <c r="U288" s="34" t="n">
        <f aca="false">SUM(S288:T288)</f>
        <v>0</v>
      </c>
      <c r="V288" s="8" t="n">
        <v>10</v>
      </c>
      <c r="W288" s="8" t="n">
        <v>0</v>
      </c>
      <c r="X288" s="8" t="n">
        <f aca="false">V288</f>
        <v>10</v>
      </c>
      <c r="Y288" s="8" t="n">
        <f aca="false">W288</f>
        <v>0</v>
      </c>
      <c r="Z288" s="8" t="n">
        <f aca="false">X288</f>
        <v>10</v>
      </c>
      <c r="AA288" s="8" t="n">
        <f aca="false">Y288</f>
        <v>0</v>
      </c>
      <c r="AB288" s="8" t="n">
        <f aca="false">Z288</f>
        <v>10</v>
      </c>
      <c r="AC288" s="8" t="n">
        <f aca="false">AA288</f>
        <v>0</v>
      </c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9" hidden="false" customHeight="false" outlineLevel="0" collapsed="false">
      <c r="A289" s="27" t="s">
        <v>27</v>
      </c>
      <c r="B289" s="28" t="n">
        <v>377</v>
      </c>
      <c r="C289" s="29" t="s">
        <v>1821</v>
      </c>
      <c r="D289" s="29" t="s">
        <v>1821</v>
      </c>
      <c r="E289" s="29" t="s">
        <v>29</v>
      </c>
      <c r="F289" s="29" t="s">
        <v>30</v>
      </c>
      <c r="G289" s="30"/>
      <c r="H289" s="29" t="s">
        <v>1822</v>
      </c>
      <c r="I289" s="29" t="s">
        <v>1823</v>
      </c>
      <c r="J289" s="29" t="s">
        <v>1824</v>
      </c>
      <c r="K289" s="29" t="s">
        <v>1825</v>
      </c>
      <c r="L289" s="29" t="s">
        <v>1826</v>
      </c>
      <c r="M289" s="31" t="s">
        <v>1827</v>
      </c>
      <c r="N289" s="29" t="s">
        <v>1828</v>
      </c>
      <c r="O289" s="28"/>
      <c r="P289" s="32" t="str">
        <f aca="false">IF(AND(S289=0,T289=0), "INACTIVE", "ACTIVE")</f>
        <v>INACTIVE</v>
      </c>
      <c r="Q289" s="33" t="n">
        <v>42463</v>
      </c>
      <c r="R289" s="33"/>
      <c r="S289" s="34" t="n">
        <f aca="false">AD289</f>
        <v>0</v>
      </c>
      <c r="T289" s="34" t="n">
        <f aca="false">AE289</f>
        <v>0</v>
      </c>
      <c r="U289" s="34" t="n">
        <f aca="false">SUM(S289:T289)</f>
        <v>0</v>
      </c>
      <c r="V289" s="8" t="n">
        <v>15</v>
      </c>
      <c r="W289" s="8" t="n">
        <v>0</v>
      </c>
      <c r="X289" s="8" t="n">
        <f aca="false">V289</f>
        <v>15</v>
      </c>
      <c r="Y289" s="8" t="n">
        <f aca="false">W289</f>
        <v>0</v>
      </c>
      <c r="Z289" s="8" t="n">
        <f aca="false">X289</f>
        <v>15</v>
      </c>
      <c r="AA289" s="8" t="n">
        <f aca="false">Y289</f>
        <v>0</v>
      </c>
      <c r="AB289" s="8" t="n">
        <f aca="false">Z289</f>
        <v>15</v>
      </c>
      <c r="AC289" s="8" t="n">
        <f aca="false">AA289</f>
        <v>0</v>
      </c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9" hidden="false" customHeight="false" outlineLevel="0" collapsed="false">
      <c r="A290" s="27" t="s">
        <v>27</v>
      </c>
      <c r="B290" s="28" t="n">
        <v>378</v>
      </c>
      <c r="C290" s="29" t="s">
        <v>1829</v>
      </c>
      <c r="D290" s="29" t="s">
        <v>1829</v>
      </c>
      <c r="E290" s="29" t="s">
        <v>593</v>
      </c>
      <c r="F290" s="29" t="s">
        <v>30</v>
      </c>
      <c r="G290" s="30"/>
      <c r="H290" s="29" t="s">
        <v>1830</v>
      </c>
      <c r="I290" s="29" t="s">
        <v>1831</v>
      </c>
      <c r="J290" s="29" t="s">
        <v>1832</v>
      </c>
      <c r="K290" s="29" t="s">
        <v>1833</v>
      </c>
      <c r="L290" s="29" t="s">
        <v>1834</v>
      </c>
      <c r="M290" s="31" t="s">
        <v>1835</v>
      </c>
      <c r="N290" s="29" t="s">
        <v>527</v>
      </c>
      <c r="O290" s="28"/>
      <c r="P290" s="32" t="str">
        <f aca="false">IF(AND(S290=0,T290=0), "INACTIVE", "ACTIVE")</f>
        <v>INACTIVE</v>
      </c>
      <c r="Q290" s="33" t="n">
        <v>42463</v>
      </c>
      <c r="R290" s="32"/>
      <c r="S290" s="34" t="n">
        <f aca="false">AD290</f>
        <v>0</v>
      </c>
      <c r="T290" s="34" t="n">
        <f aca="false">AE290</f>
        <v>0</v>
      </c>
      <c r="U290" s="34" t="n">
        <f aca="false">SUM(S290:T290)</f>
        <v>0</v>
      </c>
      <c r="V290" s="8" t="n">
        <v>35</v>
      </c>
      <c r="W290" s="8" t="n">
        <v>1</v>
      </c>
      <c r="X290" s="8" t="n">
        <f aca="false">V290</f>
        <v>35</v>
      </c>
      <c r="Y290" s="8" t="n">
        <f aca="false">W290</f>
        <v>1</v>
      </c>
      <c r="Z290" s="8" t="n">
        <f aca="false">X290</f>
        <v>35</v>
      </c>
      <c r="AA290" s="8" t="n">
        <f aca="false">Y290</f>
        <v>1</v>
      </c>
      <c r="AB290" s="8" t="n">
        <f aca="false">Z290</f>
        <v>35</v>
      </c>
      <c r="AC290" s="8" t="n">
        <f aca="false">AA290</f>
        <v>1</v>
      </c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9" hidden="false" customHeight="false" outlineLevel="0" collapsed="false">
      <c r="A291" s="27" t="s">
        <v>27</v>
      </c>
      <c r="B291" s="28" t="n">
        <v>379</v>
      </c>
      <c r="C291" s="29" t="s">
        <v>1836</v>
      </c>
      <c r="D291" s="29" t="s">
        <v>1836</v>
      </c>
      <c r="E291" s="29" t="s">
        <v>593</v>
      </c>
      <c r="F291" s="29" t="s">
        <v>30</v>
      </c>
      <c r="G291" s="30"/>
      <c r="H291" s="29" t="s">
        <v>1837</v>
      </c>
      <c r="I291" s="29" t="s">
        <v>1838</v>
      </c>
      <c r="J291" s="29" t="s">
        <v>1839</v>
      </c>
      <c r="K291" s="29" t="s">
        <v>1840</v>
      </c>
      <c r="L291" s="29" t="s">
        <v>1841</v>
      </c>
      <c r="M291" s="31" t="s">
        <v>1842</v>
      </c>
      <c r="N291" s="29" t="s">
        <v>527</v>
      </c>
      <c r="O291" s="28"/>
      <c r="P291" s="32" t="str">
        <f aca="false">IF(AND(S291=0,T291=0), "INACTIVE", "ACTIVE")</f>
        <v>INACTIVE</v>
      </c>
      <c r="Q291" s="33" t="n">
        <v>42463</v>
      </c>
      <c r="R291" s="32"/>
      <c r="S291" s="34" t="n">
        <f aca="false">AD291</f>
        <v>0</v>
      </c>
      <c r="T291" s="34" t="n">
        <f aca="false">AE291</f>
        <v>0</v>
      </c>
      <c r="U291" s="34" t="n">
        <f aca="false">SUM(S291:T291)</f>
        <v>0</v>
      </c>
      <c r="V291" s="8" t="n">
        <v>20</v>
      </c>
      <c r="W291" s="8" t="n">
        <v>0</v>
      </c>
      <c r="X291" s="8" t="n">
        <f aca="false">V291</f>
        <v>20</v>
      </c>
      <c r="Y291" s="8" t="n">
        <f aca="false">W291</f>
        <v>0</v>
      </c>
      <c r="Z291" s="8" t="n">
        <f aca="false">X291</f>
        <v>20</v>
      </c>
      <c r="AA291" s="8" t="n">
        <f aca="false">Y291</f>
        <v>0</v>
      </c>
      <c r="AB291" s="8" t="n">
        <f aca="false">Z291</f>
        <v>20</v>
      </c>
      <c r="AC291" s="8" t="n">
        <f aca="false">AA291</f>
        <v>0</v>
      </c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4.9" hidden="false" customHeight="false" outlineLevel="0" collapsed="false">
      <c r="A292" s="27" t="s">
        <v>377</v>
      </c>
      <c r="B292" s="28" t="n">
        <v>380</v>
      </c>
      <c r="C292" s="29" t="s">
        <v>1843</v>
      </c>
      <c r="D292" s="29" t="s">
        <v>1843</v>
      </c>
      <c r="E292" s="29" t="s">
        <v>593</v>
      </c>
      <c r="F292" s="29" t="s">
        <v>30</v>
      </c>
      <c r="G292" s="30"/>
      <c r="H292" s="29" t="s">
        <v>1844</v>
      </c>
      <c r="I292" s="29" t="s">
        <v>1845</v>
      </c>
      <c r="J292" s="29" t="s">
        <v>1846</v>
      </c>
      <c r="K292" s="29" t="s">
        <v>1840</v>
      </c>
      <c r="L292" s="29" t="s">
        <v>1273</v>
      </c>
      <c r="M292" s="31" t="s">
        <v>30</v>
      </c>
      <c r="N292" s="29" t="s">
        <v>527</v>
      </c>
      <c r="O292" s="28"/>
      <c r="P292" s="32" t="str">
        <f aca="false">IF(AND(S292=0,T292=0), "INACTIVE", "ACTIVE")</f>
        <v>INACTIVE</v>
      </c>
      <c r="Q292" s="33" t="n">
        <v>42463</v>
      </c>
      <c r="R292" s="32"/>
      <c r="S292" s="34" t="n">
        <f aca="false">AD292</f>
        <v>0</v>
      </c>
      <c r="T292" s="34" t="n">
        <f aca="false">AE292</f>
        <v>0</v>
      </c>
      <c r="U292" s="34" t="n">
        <f aca="false">SUM(S292:T292)</f>
        <v>0</v>
      </c>
      <c r="V292" s="8" t="n">
        <v>26</v>
      </c>
      <c r="W292" s="8" t="n">
        <v>0</v>
      </c>
      <c r="X292" s="8" t="n">
        <f aca="false">V292</f>
        <v>26</v>
      </c>
      <c r="Y292" s="8" t="n">
        <f aca="false">W292</f>
        <v>0</v>
      </c>
      <c r="Z292" s="8" t="n">
        <f aca="false">X292</f>
        <v>26</v>
      </c>
      <c r="AA292" s="8" t="n">
        <f aca="false">Y292</f>
        <v>0</v>
      </c>
      <c r="AB292" s="8" t="n">
        <f aca="false">Z292</f>
        <v>26</v>
      </c>
      <c r="AC292" s="8" t="n">
        <f aca="false">AA292</f>
        <v>0</v>
      </c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9" hidden="false" customHeight="false" outlineLevel="0" collapsed="false">
      <c r="A293" s="27" t="s">
        <v>27</v>
      </c>
      <c r="B293" s="28" t="n">
        <v>381</v>
      </c>
      <c r="C293" s="29" t="s">
        <v>1847</v>
      </c>
      <c r="D293" s="29" t="s">
        <v>1847</v>
      </c>
      <c r="E293" s="29" t="s">
        <v>29</v>
      </c>
      <c r="F293" s="29" t="s">
        <v>30</v>
      </c>
      <c r="G293" s="30"/>
      <c r="H293" s="29" t="s">
        <v>1848</v>
      </c>
      <c r="I293" s="29" t="s">
        <v>1831</v>
      </c>
      <c r="J293" s="29" t="s">
        <v>1849</v>
      </c>
      <c r="K293" s="29" t="s">
        <v>1850</v>
      </c>
      <c r="L293" s="29" t="s">
        <v>1851</v>
      </c>
      <c r="M293" s="31" t="s">
        <v>1852</v>
      </c>
      <c r="N293" s="29" t="s">
        <v>527</v>
      </c>
      <c r="O293" s="28"/>
      <c r="P293" s="32" t="str">
        <f aca="false">IF(AND(S293=0,T293=0), "INACTIVE", "ACTIVE")</f>
        <v>INACTIVE</v>
      </c>
      <c r="Q293" s="33" t="n">
        <v>42463</v>
      </c>
      <c r="R293" s="32"/>
      <c r="S293" s="34" t="n">
        <f aca="false">AD293</f>
        <v>0</v>
      </c>
      <c r="T293" s="34" t="n">
        <f aca="false">AE293</f>
        <v>0</v>
      </c>
      <c r="U293" s="34" t="n">
        <f aca="false">SUM(S293:T293)</f>
        <v>0</v>
      </c>
      <c r="V293" s="8" t="n">
        <v>11</v>
      </c>
      <c r="W293" s="8" t="n">
        <v>0</v>
      </c>
      <c r="X293" s="8" t="n">
        <f aca="false">V293</f>
        <v>11</v>
      </c>
      <c r="Y293" s="8" t="n">
        <f aca="false">W293</f>
        <v>0</v>
      </c>
      <c r="Z293" s="8" t="n">
        <f aca="false">X293</f>
        <v>11</v>
      </c>
      <c r="AA293" s="8" t="n">
        <f aca="false">Y293</f>
        <v>0</v>
      </c>
      <c r="AB293" s="8" t="n">
        <f aca="false">Z293</f>
        <v>11</v>
      </c>
      <c r="AC293" s="8" t="n">
        <f aca="false">AA293</f>
        <v>0</v>
      </c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9" hidden="false" customHeight="false" outlineLevel="0" collapsed="false">
      <c r="A294" s="27" t="s">
        <v>27</v>
      </c>
      <c r="B294" s="28" t="n">
        <v>382</v>
      </c>
      <c r="C294" s="29" t="s">
        <v>1853</v>
      </c>
      <c r="D294" s="29" t="s">
        <v>1853</v>
      </c>
      <c r="E294" s="29" t="s">
        <v>593</v>
      </c>
      <c r="F294" s="29" t="s">
        <v>30</v>
      </c>
      <c r="G294" s="30"/>
      <c r="H294" s="29" t="s">
        <v>1854</v>
      </c>
      <c r="I294" s="29" t="s">
        <v>1855</v>
      </c>
      <c r="J294" s="29" t="s">
        <v>30</v>
      </c>
      <c r="K294" s="29" t="s">
        <v>1856</v>
      </c>
      <c r="L294" s="29" t="s">
        <v>1857</v>
      </c>
      <c r="M294" s="31" t="s">
        <v>1858</v>
      </c>
      <c r="N294" s="29" t="s">
        <v>527</v>
      </c>
      <c r="O294" s="28"/>
      <c r="P294" s="32" t="str">
        <f aca="false">IF(AND(S294=0,T294=0), "INACTIVE", "ACTIVE")</f>
        <v>INACTIVE</v>
      </c>
      <c r="Q294" s="33" t="n">
        <v>42463</v>
      </c>
      <c r="R294" s="32"/>
      <c r="S294" s="34" t="n">
        <f aca="false">AD294</f>
        <v>0</v>
      </c>
      <c r="T294" s="34" t="n">
        <f aca="false">AE294</f>
        <v>0</v>
      </c>
      <c r="U294" s="34" t="n">
        <f aca="false">SUM(S294:T294)</f>
        <v>0</v>
      </c>
      <c r="V294" s="8" t="n">
        <v>105</v>
      </c>
      <c r="W294" s="8" t="n">
        <v>0</v>
      </c>
      <c r="X294" s="8" t="n">
        <f aca="false">V294</f>
        <v>105</v>
      </c>
      <c r="Y294" s="8" t="n">
        <f aca="false">W294</f>
        <v>0</v>
      </c>
      <c r="Z294" s="8" t="n">
        <f aca="false">X294</f>
        <v>105</v>
      </c>
      <c r="AA294" s="8" t="n">
        <f aca="false">Y294</f>
        <v>0</v>
      </c>
      <c r="AB294" s="8" t="n">
        <f aca="false">Z294</f>
        <v>105</v>
      </c>
      <c r="AC294" s="8" t="n">
        <f aca="false">AA294</f>
        <v>0</v>
      </c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9" hidden="false" customHeight="false" outlineLevel="0" collapsed="false">
      <c r="A295" s="27" t="s">
        <v>27</v>
      </c>
      <c r="B295" s="28" t="n">
        <v>383</v>
      </c>
      <c r="C295" s="29" t="s">
        <v>1859</v>
      </c>
      <c r="D295" s="29" t="s">
        <v>1859</v>
      </c>
      <c r="E295" s="29" t="s">
        <v>29</v>
      </c>
      <c r="F295" s="29" t="s">
        <v>30</v>
      </c>
      <c r="G295" s="30"/>
      <c r="H295" s="29" t="s">
        <v>1860</v>
      </c>
      <c r="I295" s="29" t="s">
        <v>1861</v>
      </c>
      <c r="J295" s="29" t="s">
        <v>30</v>
      </c>
      <c r="K295" s="29" t="s">
        <v>1862</v>
      </c>
      <c r="L295" s="29" t="s">
        <v>1863</v>
      </c>
      <c r="M295" s="31" t="s">
        <v>1864</v>
      </c>
      <c r="N295" s="29" t="s">
        <v>527</v>
      </c>
      <c r="O295" s="28"/>
      <c r="P295" s="32" t="str">
        <f aca="false">IF(AND(S295=0,T295=0), "INACTIVE", "ACTIVE")</f>
        <v>INACTIVE</v>
      </c>
      <c r="Q295" s="33" t="n">
        <v>42463</v>
      </c>
      <c r="R295" s="32"/>
      <c r="S295" s="34" t="n">
        <f aca="false">AD295</f>
        <v>0</v>
      </c>
      <c r="T295" s="34" t="n">
        <f aca="false">AE295</f>
        <v>0</v>
      </c>
      <c r="U295" s="34" t="n">
        <f aca="false">SUM(S295:T295)</f>
        <v>0</v>
      </c>
      <c r="V295" s="8" t="n">
        <v>20</v>
      </c>
      <c r="W295" s="8" t="n">
        <v>0</v>
      </c>
      <c r="X295" s="8" t="n">
        <f aca="false">V295</f>
        <v>20</v>
      </c>
      <c r="Y295" s="8" t="n">
        <f aca="false">W295</f>
        <v>0</v>
      </c>
      <c r="Z295" s="8" t="n">
        <f aca="false">X295</f>
        <v>20</v>
      </c>
      <c r="AA295" s="8" t="n">
        <f aca="false">Y295</f>
        <v>0</v>
      </c>
      <c r="AB295" s="8" t="n">
        <f aca="false">Z295</f>
        <v>20</v>
      </c>
      <c r="AC295" s="8" t="n">
        <f aca="false">AA295</f>
        <v>0</v>
      </c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9" hidden="false" customHeight="false" outlineLevel="0" collapsed="false">
      <c r="A296" s="27" t="s">
        <v>27</v>
      </c>
      <c r="B296" s="28" t="n">
        <v>384</v>
      </c>
      <c r="C296" s="29" t="s">
        <v>1865</v>
      </c>
      <c r="D296" s="29" t="s">
        <v>1865</v>
      </c>
      <c r="E296" s="29" t="s">
        <v>29</v>
      </c>
      <c r="F296" s="29" t="s">
        <v>30</v>
      </c>
      <c r="G296" s="30"/>
      <c r="H296" s="29" t="s">
        <v>1866</v>
      </c>
      <c r="I296" s="29" t="s">
        <v>1867</v>
      </c>
      <c r="J296" s="29" t="s">
        <v>1868</v>
      </c>
      <c r="K296" s="29" t="s">
        <v>1862</v>
      </c>
      <c r="L296" s="29" t="s">
        <v>1625</v>
      </c>
      <c r="M296" s="31" t="s">
        <v>1864</v>
      </c>
      <c r="N296" s="29" t="s">
        <v>527</v>
      </c>
      <c r="O296" s="28"/>
      <c r="P296" s="32" t="str">
        <f aca="false">IF(AND(S296=0,T296=0), "INACTIVE", "ACTIVE")</f>
        <v>INACTIVE</v>
      </c>
      <c r="Q296" s="33" t="n">
        <v>42463</v>
      </c>
      <c r="R296" s="32"/>
      <c r="S296" s="34" t="n">
        <f aca="false">AD296</f>
        <v>0</v>
      </c>
      <c r="T296" s="34" t="n">
        <f aca="false">AE296</f>
        <v>0</v>
      </c>
      <c r="U296" s="34" t="n">
        <f aca="false">SUM(S296:T296)</f>
        <v>0</v>
      </c>
      <c r="V296" s="8" t="n">
        <v>15</v>
      </c>
      <c r="W296" s="8" t="n">
        <v>0</v>
      </c>
      <c r="X296" s="8" t="n">
        <f aca="false">V296</f>
        <v>15</v>
      </c>
      <c r="Y296" s="8" t="n">
        <f aca="false">W296</f>
        <v>0</v>
      </c>
      <c r="Z296" s="8" t="n">
        <f aca="false">X296</f>
        <v>15</v>
      </c>
      <c r="AA296" s="8" t="n">
        <f aca="false">Y296</f>
        <v>0</v>
      </c>
      <c r="AB296" s="8" t="n">
        <f aca="false">Z296</f>
        <v>15</v>
      </c>
      <c r="AC296" s="8" t="n">
        <f aca="false">AA296</f>
        <v>0</v>
      </c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9" hidden="false" customHeight="false" outlineLevel="0" collapsed="false">
      <c r="A297" s="27" t="s">
        <v>27</v>
      </c>
      <c r="B297" s="28" t="n">
        <v>385</v>
      </c>
      <c r="C297" s="29" t="s">
        <v>1869</v>
      </c>
      <c r="D297" s="29" t="s">
        <v>1869</v>
      </c>
      <c r="E297" s="29" t="s">
        <v>593</v>
      </c>
      <c r="F297" s="29" t="s">
        <v>30</v>
      </c>
      <c r="G297" s="30"/>
      <c r="H297" s="29" t="s">
        <v>1870</v>
      </c>
      <c r="I297" s="29" t="s">
        <v>1871</v>
      </c>
      <c r="J297" s="29" t="s">
        <v>1872</v>
      </c>
      <c r="K297" s="29" t="s">
        <v>1873</v>
      </c>
      <c r="L297" s="29" t="s">
        <v>1874</v>
      </c>
      <c r="M297" s="31" t="s">
        <v>1875</v>
      </c>
      <c r="N297" s="29" t="s">
        <v>527</v>
      </c>
      <c r="O297" s="28"/>
      <c r="P297" s="32" t="str">
        <f aca="false">IF(AND(S297=0,T297=0), "INACTIVE", "ACTIVE")</f>
        <v>INACTIVE</v>
      </c>
      <c r="Q297" s="33" t="n">
        <v>42463</v>
      </c>
      <c r="R297" s="32"/>
      <c r="S297" s="34" t="n">
        <f aca="false">AD297</f>
        <v>0</v>
      </c>
      <c r="T297" s="34" t="n">
        <f aca="false">AE297</f>
        <v>0</v>
      </c>
      <c r="U297" s="34" t="n">
        <f aca="false">SUM(S297:T297)</f>
        <v>0</v>
      </c>
      <c r="V297" s="8" t="n">
        <v>20</v>
      </c>
      <c r="W297" s="8" t="n">
        <v>0</v>
      </c>
      <c r="X297" s="8" t="n">
        <f aca="false">V297</f>
        <v>20</v>
      </c>
      <c r="Y297" s="8" t="n">
        <f aca="false">W297</f>
        <v>0</v>
      </c>
      <c r="Z297" s="8" t="n">
        <f aca="false">X297</f>
        <v>20</v>
      </c>
      <c r="AA297" s="8" t="n">
        <f aca="false">Y297</f>
        <v>0</v>
      </c>
      <c r="AB297" s="8" t="n">
        <f aca="false">Z297</f>
        <v>20</v>
      </c>
      <c r="AC297" s="8" t="n">
        <f aca="false">AA297</f>
        <v>0</v>
      </c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9" hidden="false" customHeight="false" outlineLevel="0" collapsed="false">
      <c r="A298" s="27" t="s">
        <v>27</v>
      </c>
      <c r="B298" s="28" t="n">
        <v>386</v>
      </c>
      <c r="C298" s="29" t="s">
        <v>1575</v>
      </c>
      <c r="D298" s="29" t="s">
        <v>1575</v>
      </c>
      <c r="E298" s="29" t="s">
        <v>29</v>
      </c>
      <c r="F298" s="29" t="s">
        <v>30</v>
      </c>
      <c r="G298" s="30"/>
      <c r="H298" s="29" t="s">
        <v>1876</v>
      </c>
      <c r="I298" s="35" t="s">
        <v>1877</v>
      </c>
      <c r="J298" s="29" t="s">
        <v>1878</v>
      </c>
      <c r="K298" s="29" t="s">
        <v>1879</v>
      </c>
      <c r="L298" s="29" t="s">
        <v>1580</v>
      </c>
      <c r="M298" s="31" t="s">
        <v>1581</v>
      </c>
      <c r="N298" s="29" t="s">
        <v>527</v>
      </c>
      <c r="O298" s="28" t="n">
        <v>9411666063</v>
      </c>
      <c r="P298" s="32" t="str">
        <f aca="false">IF(AND(S298=0,T298=0), "INACTIVE", "ACTIVE")</f>
        <v>INACTIVE</v>
      </c>
      <c r="Q298" s="33" t="n">
        <v>42463</v>
      </c>
      <c r="R298" s="33" t="n">
        <v>42470</v>
      </c>
      <c r="S298" s="34" t="n">
        <f aca="false">AD298</f>
        <v>0</v>
      </c>
      <c r="T298" s="34" t="n">
        <f aca="false">AE298</f>
        <v>0</v>
      </c>
      <c r="U298" s="34" t="n">
        <f aca="false">SUM(S298:T298)</f>
        <v>0</v>
      </c>
      <c r="V298" s="8" t="n">
        <v>13</v>
      </c>
      <c r="W298" s="8" t="n">
        <v>0</v>
      </c>
      <c r="X298" s="8" t="n">
        <v>0</v>
      </c>
      <c r="Y298" s="8" t="n">
        <f aca="false">W298</f>
        <v>0</v>
      </c>
      <c r="Z298" s="8" t="n">
        <f aca="false">X298</f>
        <v>0</v>
      </c>
      <c r="AA298" s="8" t="n">
        <f aca="false">Y298</f>
        <v>0</v>
      </c>
      <c r="AB298" s="8" t="n">
        <f aca="false">Z298</f>
        <v>0</v>
      </c>
      <c r="AC298" s="8" t="n">
        <f aca="false">AA298</f>
        <v>0</v>
      </c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4.9" hidden="false" customHeight="false" outlineLevel="0" collapsed="false">
      <c r="A299" s="27" t="s">
        <v>27</v>
      </c>
      <c r="B299" s="28" t="n">
        <v>387</v>
      </c>
      <c r="C299" s="29" t="s">
        <v>1880</v>
      </c>
      <c r="D299" s="29" t="s">
        <v>1575</v>
      </c>
      <c r="E299" s="29" t="s">
        <v>593</v>
      </c>
      <c r="F299" s="29" t="s">
        <v>30</v>
      </c>
      <c r="G299" s="30"/>
      <c r="H299" s="29" t="s">
        <v>1881</v>
      </c>
      <c r="I299" s="29" t="s">
        <v>1882</v>
      </c>
      <c r="J299" s="29" t="s">
        <v>785</v>
      </c>
      <c r="K299" s="29" t="s">
        <v>1879</v>
      </c>
      <c r="L299" s="29" t="s">
        <v>1580</v>
      </c>
      <c r="M299" s="31" t="s">
        <v>1581</v>
      </c>
      <c r="N299" s="29" t="s">
        <v>527</v>
      </c>
      <c r="O299" s="28"/>
      <c r="P299" s="32" t="str">
        <f aca="false">IF(AND(S299=0,T299=0), "INACTIVE", "ACTIVE")</f>
        <v>INACTIVE</v>
      </c>
      <c r="Q299" s="33" t="n">
        <v>42463</v>
      </c>
      <c r="R299" s="33" t="n">
        <v>42470</v>
      </c>
      <c r="S299" s="34" t="n">
        <f aca="false">AD299</f>
        <v>0</v>
      </c>
      <c r="T299" s="34" t="n">
        <f aca="false">AE299</f>
        <v>0</v>
      </c>
      <c r="U299" s="34" t="n">
        <f aca="false">SUM(S299:T299)</f>
        <v>0</v>
      </c>
      <c r="V299" s="8" t="n">
        <v>25</v>
      </c>
      <c r="W299" s="8" t="n">
        <v>0</v>
      </c>
      <c r="X299" s="8" t="n">
        <v>0</v>
      </c>
      <c r="Y299" s="8" t="n">
        <f aca="false">W299</f>
        <v>0</v>
      </c>
      <c r="Z299" s="8" t="n">
        <f aca="false">X299</f>
        <v>0</v>
      </c>
      <c r="AA299" s="8" t="n">
        <f aca="false">Y299</f>
        <v>0</v>
      </c>
      <c r="AB299" s="8" t="n">
        <f aca="false">Z299</f>
        <v>0</v>
      </c>
      <c r="AC299" s="8" t="n">
        <f aca="false">AA299</f>
        <v>0</v>
      </c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4.9" hidden="false" customHeight="false" outlineLevel="0" collapsed="false">
      <c r="A300" s="27" t="s">
        <v>27</v>
      </c>
      <c r="B300" s="28" t="n">
        <v>389</v>
      </c>
      <c r="C300" s="29" t="s">
        <v>1883</v>
      </c>
      <c r="D300" s="29" t="s">
        <v>1883</v>
      </c>
      <c r="E300" s="29" t="s">
        <v>593</v>
      </c>
      <c r="F300" s="29" t="s">
        <v>30</v>
      </c>
      <c r="G300" s="30"/>
      <c r="H300" s="29" t="s">
        <v>1884</v>
      </c>
      <c r="I300" s="29" t="s">
        <v>1885</v>
      </c>
      <c r="J300" s="29" t="s">
        <v>1886</v>
      </c>
      <c r="K300" s="29" t="s">
        <v>1887</v>
      </c>
      <c r="L300" s="29" t="s">
        <v>1649</v>
      </c>
      <c r="M300" s="31" t="s">
        <v>1888</v>
      </c>
      <c r="N300" s="29" t="s">
        <v>527</v>
      </c>
      <c r="O300" s="28"/>
      <c r="P300" s="32" t="str">
        <f aca="false">IF(AND(S300=0,T300=0), "INACTIVE", "ACTIVE")</f>
        <v>INACTIVE</v>
      </c>
      <c r="Q300" s="33" t="n">
        <v>42463</v>
      </c>
      <c r="R300" s="32"/>
      <c r="S300" s="34" t="n">
        <f aca="false">AD300</f>
        <v>0</v>
      </c>
      <c r="T300" s="34" t="n">
        <f aca="false">AE300</f>
        <v>0</v>
      </c>
      <c r="U300" s="34" t="n">
        <f aca="false">SUM(S300:T300)</f>
        <v>0</v>
      </c>
      <c r="V300" s="8" t="n">
        <v>20</v>
      </c>
      <c r="W300" s="8" t="n">
        <v>0</v>
      </c>
      <c r="X300" s="8" t="n">
        <f aca="false">V300</f>
        <v>20</v>
      </c>
      <c r="Y300" s="8" t="n">
        <f aca="false">W300</f>
        <v>0</v>
      </c>
      <c r="Z300" s="8" t="n">
        <f aca="false">X300</f>
        <v>20</v>
      </c>
      <c r="AA300" s="8" t="n">
        <f aca="false">Y300</f>
        <v>0</v>
      </c>
      <c r="AB300" s="8" t="n">
        <f aca="false">Z300</f>
        <v>20</v>
      </c>
      <c r="AC300" s="8" t="n">
        <f aca="false">AA300</f>
        <v>0</v>
      </c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4.9" hidden="false" customHeight="false" outlineLevel="0" collapsed="false">
      <c r="A301" s="27" t="s">
        <v>27</v>
      </c>
      <c r="B301" s="28" t="n">
        <v>390</v>
      </c>
      <c r="C301" s="29" t="s">
        <v>1889</v>
      </c>
      <c r="D301" s="29" t="s">
        <v>1889</v>
      </c>
      <c r="E301" s="29" t="s">
        <v>593</v>
      </c>
      <c r="F301" s="29" t="s">
        <v>30</v>
      </c>
      <c r="G301" s="30"/>
      <c r="H301" s="29" t="s">
        <v>1890</v>
      </c>
      <c r="I301" s="29" t="s">
        <v>1891</v>
      </c>
      <c r="J301" s="29" t="s">
        <v>1892</v>
      </c>
      <c r="K301" s="29" t="s">
        <v>1893</v>
      </c>
      <c r="L301" s="29" t="s">
        <v>1806</v>
      </c>
      <c r="M301" s="31" t="s">
        <v>1894</v>
      </c>
      <c r="N301" s="29" t="s">
        <v>527</v>
      </c>
      <c r="O301" s="28"/>
      <c r="P301" s="32" t="str">
        <f aca="false">IF(AND(S301=0,T301=0), "INACTIVE", "ACTIVE")</f>
        <v>INACTIVE</v>
      </c>
      <c r="Q301" s="33" t="n">
        <v>42463</v>
      </c>
      <c r="R301" s="32"/>
      <c r="S301" s="34" t="n">
        <f aca="false">AD301</f>
        <v>0</v>
      </c>
      <c r="T301" s="34" t="n">
        <f aca="false">AE301</f>
        <v>0</v>
      </c>
      <c r="U301" s="34" t="n">
        <f aca="false">SUM(S301:T301)</f>
        <v>0</v>
      </c>
      <c r="V301" s="8" t="n">
        <v>40</v>
      </c>
      <c r="W301" s="8" t="n">
        <v>0</v>
      </c>
      <c r="X301" s="8" t="n">
        <f aca="false">V301</f>
        <v>40</v>
      </c>
      <c r="Y301" s="8" t="n">
        <f aca="false">W301</f>
        <v>0</v>
      </c>
      <c r="Z301" s="8" t="n">
        <f aca="false">X301</f>
        <v>40</v>
      </c>
      <c r="AA301" s="8" t="n">
        <f aca="false">Y301</f>
        <v>0</v>
      </c>
      <c r="AB301" s="8" t="n">
        <f aca="false">Z301</f>
        <v>40</v>
      </c>
      <c r="AC301" s="8" t="n">
        <f aca="false">AA301</f>
        <v>0</v>
      </c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4.9" hidden="false" customHeight="false" outlineLevel="0" collapsed="false">
      <c r="A302" s="27" t="s">
        <v>27</v>
      </c>
      <c r="B302" s="28" t="n">
        <v>391</v>
      </c>
      <c r="C302" s="29" t="s">
        <v>1895</v>
      </c>
      <c r="D302" s="29" t="s">
        <v>1895</v>
      </c>
      <c r="E302" s="29" t="s">
        <v>593</v>
      </c>
      <c r="F302" s="29" t="s">
        <v>30</v>
      </c>
      <c r="G302" s="30"/>
      <c r="H302" s="29" t="s">
        <v>1896</v>
      </c>
      <c r="I302" s="29" t="s">
        <v>1897</v>
      </c>
      <c r="J302" s="29" t="s">
        <v>1898</v>
      </c>
      <c r="K302" s="29" t="s">
        <v>1899</v>
      </c>
      <c r="L302" s="29" t="s">
        <v>1806</v>
      </c>
      <c r="M302" s="31" t="s">
        <v>1900</v>
      </c>
      <c r="N302" s="29" t="s">
        <v>527</v>
      </c>
      <c r="O302" s="28"/>
      <c r="P302" s="32" t="str">
        <f aca="false">IF(AND(S302=0,T302=0), "INACTIVE", "ACTIVE")</f>
        <v>INACTIVE</v>
      </c>
      <c r="Q302" s="33" t="n">
        <v>42463</v>
      </c>
      <c r="R302" s="32"/>
      <c r="S302" s="34" t="n">
        <f aca="false">AD302</f>
        <v>0</v>
      </c>
      <c r="T302" s="34" t="n">
        <f aca="false">AE302</f>
        <v>0</v>
      </c>
      <c r="U302" s="34" t="n">
        <f aca="false">SUM(S302:T302)</f>
        <v>0</v>
      </c>
      <c r="V302" s="8" t="n">
        <v>105</v>
      </c>
      <c r="W302" s="8" t="n">
        <v>0</v>
      </c>
      <c r="X302" s="8" t="n">
        <f aca="false">V302</f>
        <v>105</v>
      </c>
      <c r="Y302" s="8" t="n">
        <f aca="false">W302</f>
        <v>0</v>
      </c>
      <c r="Z302" s="8" t="n">
        <f aca="false">X302</f>
        <v>105</v>
      </c>
      <c r="AA302" s="8" t="n">
        <f aca="false">Y302</f>
        <v>0</v>
      </c>
      <c r="AB302" s="8" t="n">
        <f aca="false">Z302</f>
        <v>105</v>
      </c>
      <c r="AC302" s="8" t="n">
        <f aca="false">AA302</f>
        <v>0</v>
      </c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9" hidden="false" customHeight="false" outlineLevel="0" collapsed="false">
      <c r="A303" s="27" t="s">
        <v>27</v>
      </c>
      <c r="B303" s="28" t="n">
        <v>392</v>
      </c>
      <c r="C303" s="29" t="s">
        <v>1901</v>
      </c>
      <c r="D303" s="29" t="s">
        <v>1901</v>
      </c>
      <c r="E303" s="29" t="s">
        <v>593</v>
      </c>
      <c r="F303" s="29" t="s">
        <v>30</v>
      </c>
      <c r="G303" s="30"/>
      <c r="H303" s="29" t="s">
        <v>1902</v>
      </c>
      <c r="I303" s="29" t="s">
        <v>1903</v>
      </c>
      <c r="J303" s="29" t="s">
        <v>1904</v>
      </c>
      <c r="K303" s="29" t="s">
        <v>1899</v>
      </c>
      <c r="L303" s="29" t="s">
        <v>1806</v>
      </c>
      <c r="M303" s="31" t="s">
        <v>1900</v>
      </c>
      <c r="N303" s="29" t="s">
        <v>527</v>
      </c>
      <c r="O303" s="28"/>
      <c r="P303" s="32" t="str">
        <f aca="false">IF(AND(S303=0,T303=0), "INACTIVE", "ACTIVE")</f>
        <v>INACTIVE</v>
      </c>
      <c r="Q303" s="33" t="n">
        <v>42463</v>
      </c>
      <c r="R303" s="32"/>
      <c r="S303" s="34" t="n">
        <f aca="false">AD303</f>
        <v>0</v>
      </c>
      <c r="T303" s="34" t="n">
        <f aca="false">AE303</f>
        <v>0</v>
      </c>
      <c r="U303" s="34" t="n">
        <f aca="false">SUM(S303:T303)</f>
        <v>0</v>
      </c>
      <c r="V303" s="8" t="n">
        <v>75</v>
      </c>
      <c r="W303" s="8" t="n">
        <v>1</v>
      </c>
      <c r="X303" s="8" t="n">
        <f aca="false">V303</f>
        <v>75</v>
      </c>
      <c r="Y303" s="8" t="n">
        <f aca="false">W303</f>
        <v>1</v>
      </c>
      <c r="Z303" s="8" t="n">
        <f aca="false">X303</f>
        <v>75</v>
      </c>
      <c r="AA303" s="8" t="n">
        <f aca="false">Y303</f>
        <v>1</v>
      </c>
      <c r="AB303" s="8" t="n">
        <f aca="false">Z303</f>
        <v>75</v>
      </c>
      <c r="AC303" s="8" t="n">
        <f aca="false">AA303</f>
        <v>1</v>
      </c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4.9" hidden="false" customHeight="false" outlineLevel="0" collapsed="false">
      <c r="A304" s="27" t="s">
        <v>27</v>
      </c>
      <c r="B304" s="28" t="n">
        <v>394</v>
      </c>
      <c r="C304" s="29" t="s">
        <v>1905</v>
      </c>
      <c r="D304" s="29" t="s">
        <v>1905</v>
      </c>
      <c r="E304" s="29" t="s">
        <v>593</v>
      </c>
      <c r="F304" s="29" t="s">
        <v>30</v>
      </c>
      <c r="G304" s="30"/>
      <c r="H304" s="29" t="s">
        <v>1906</v>
      </c>
      <c r="I304" s="29" t="s">
        <v>1907</v>
      </c>
      <c r="J304" s="29" t="s">
        <v>1908</v>
      </c>
      <c r="K304" s="29" t="s">
        <v>1909</v>
      </c>
      <c r="L304" s="29" t="s">
        <v>1910</v>
      </c>
      <c r="M304" s="31" t="s">
        <v>1911</v>
      </c>
      <c r="N304" s="29" t="s">
        <v>527</v>
      </c>
      <c r="O304" s="28"/>
      <c r="P304" s="32" t="str">
        <f aca="false">IF(AND(S304=0,T304=0), "INACTIVE", "ACTIVE")</f>
        <v>INACTIVE</v>
      </c>
      <c r="Q304" s="33" t="n">
        <v>42463</v>
      </c>
      <c r="R304" s="32"/>
      <c r="S304" s="34" t="n">
        <f aca="false">AD304</f>
        <v>0</v>
      </c>
      <c r="T304" s="34" t="n">
        <f aca="false">AE304</f>
        <v>0</v>
      </c>
      <c r="U304" s="34" t="n">
        <f aca="false">SUM(S304:T304)</f>
        <v>0</v>
      </c>
      <c r="V304" s="8" t="n">
        <v>50</v>
      </c>
      <c r="W304" s="8" t="n">
        <v>0</v>
      </c>
      <c r="X304" s="8" t="n">
        <f aca="false">V304</f>
        <v>50</v>
      </c>
      <c r="Y304" s="8" t="n">
        <f aca="false">W304</f>
        <v>0</v>
      </c>
      <c r="Z304" s="8" t="n">
        <v>75</v>
      </c>
      <c r="AA304" s="8" t="n">
        <f aca="false">Y304</f>
        <v>0</v>
      </c>
      <c r="AB304" s="8" t="n">
        <f aca="false">Z304</f>
        <v>75</v>
      </c>
      <c r="AC304" s="8" t="n">
        <f aca="false">AA304</f>
        <v>0</v>
      </c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9" hidden="false" customHeight="false" outlineLevel="0" collapsed="false">
      <c r="A305" s="27" t="s">
        <v>27</v>
      </c>
      <c r="B305" s="28" t="n">
        <v>395</v>
      </c>
      <c r="C305" s="29" t="s">
        <v>1912</v>
      </c>
      <c r="D305" s="29" t="s">
        <v>1912</v>
      </c>
      <c r="E305" s="29" t="s">
        <v>593</v>
      </c>
      <c r="F305" s="29" t="s">
        <v>30</v>
      </c>
      <c r="G305" s="30"/>
      <c r="H305" s="29" t="s">
        <v>1913</v>
      </c>
      <c r="I305" s="29" t="s">
        <v>1914</v>
      </c>
      <c r="J305" s="29" t="s">
        <v>1915</v>
      </c>
      <c r="K305" s="29" t="s">
        <v>1916</v>
      </c>
      <c r="L305" s="29" t="s">
        <v>1917</v>
      </c>
      <c r="M305" s="31" t="s">
        <v>1918</v>
      </c>
      <c r="N305" s="29" t="s">
        <v>527</v>
      </c>
      <c r="O305" s="28"/>
      <c r="P305" s="32" t="str">
        <f aca="false">IF(AND(S305=0,T305=0), "INACTIVE", "ACTIVE")</f>
        <v>INACTIVE</v>
      </c>
      <c r="Q305" s="33" t="n">
        <v>42463</v>
      </c>
      <c r="R305" s="32"/>
      <c r="S305" s="34" t="n">
        <f aca="false">AD305</f>
        <v>0</v>
      </c>
      <c r="T305" s="34" t="n">
        <f aca="false">AE305</f>
        <v>0</v>
      </c>
      <c r="U305" s="34" t="n">
        <f aca="false">SUM(S305:T305)</f>
        <v>0</v>
      </c>
      <c r="V305" s="8" t="n">
        <v>171</v>
      </c>
      <c r="W305" s="8" t="n">
        <v>0</v>
      </c>
      <c r="X305" s="8" t="n">
        <v>181</v>
      </c>
      <c r="Y305" s="8" t="n">
        <f aca="false">W305</f>
        <v>0</v>
      </c>
      <c r="Z305" s="8" t="n">
        <v>171</v>
      </c>
      <c r="AA305" s="8" t="n">
        <f aca="false">Y305</f>
        <v>0</v>
      </c>
      <c r="AB305" s="8" t="n">
        <f aca="false">Z305</f>
        <v>171</v>
      </c>
      <c r="AC305" s="8" t="n">
        <f aca="false">AA305</f>
        <v>0</v>
      </c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9" hidden="false" customHeight="false" outlineLevel="0" collapsed="false">
      <c r="A306" s="27" t="s">
        <v>27</v>
      </c>
      <c r="B306" s="28" t="n">
        <v>397</v>
      </c>
      <c r="C306" s="29" t="s">
        <v>1919</v>
      </c>
      <c r="D306" s="29" t="s">
        <v>1919</v>
      </c>
      <c r="E306" s="29" t="s">
        <v>593</v>
      </c>
      <c r="F306" s="29" t="s">
        <v>30</v>
      </c>
      <c r="G306" s="30"/>
      <c r="H306" s="29" t="s">
        <v>1920</v>
      </c>
      <c r="I306" s="29" t="s">
        <v>1921</v>
      </c>
      <c r="J306" s="29" t="s">
        <v>1922</v>
      </c>
      <c r="K306" s="29" t="s">
        <v>1923</v>
      </c>
      <c r="L306" s="29" t="s">
        <v>1924</v>
      </c>
      <c r="M306" s="31" t="s">
        <v>1925</v>
      </c>
      <c r="N306" s="29" t="s">
        <v>527</v>
      </c>
      <c r="O306" s="28"/>
      <c r="P306" s="32" t="str">
        <f aca="false">IF(AND(S306=0,T306=0), "INACTIVE", "ACTIVE")</f>
        <v>INACTIVE</v>
      </c>
      <c r="Q306" s="33" t="n">
        <v>42463</v>
      </c>
      <c r="R306" s="32"/>
      <c r="S306" s="34" t="n">
        <f aca="false">AD306</f>
        <v>0</v>
      </c>
      <c r="T306" s="34" t="n">
        <f aca="false">AE306</f>
        <v>0</v>
      </c>
      <c r="U306" s="34" t="n">
        <f aca="false">SUM(S306:T306)</f>
        <v>0</v>
      </c>
      <c r="V306" s="8" t="n">
        <v>250</v>
      </c>
      <c r="W306" s="8" t="n">
        <v>0</v>
      </c>
      <c r="X306" s="8" t="n">
        <v>300</v>
      </c>
      <c r="Y306" s="8" t="n">
        <f aca="false">W306</f>
        <v>0</v>
      </c>
      <c r="Z306" s="8" t="n">
        <v>250</v>
      </c>
      <c r="AA306" s="8" t="n">
        <f aca="false">Y306</f>
        <v>0</v>
      </c>
      <c r="AB306" s="8" t="n">
        <f aca="false">Z306</f>
        <v>250</v>
      </c>
      <c r="AC306" s="8" t="n">
        <f aca="false">AA306</f>
        <v>0</v>
      </c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4.9" hidden="false" customHeight="false" outlineLevel="0" collapsed="false">
      <c r="A307" s="27" t="s">
        <v>27</v>
      </c>
      <c r="B307" s="28" t="n">
        <v>398</v>
      </c>
      <c r="C307" s="29" t="s">
        <v>1926</v>
      </c>
      <c r="D307" s="29" t="s">
        <v>1926</v>
      </c>
      <c r="E307" s="29" t="s">
        <v>593</v>
      </c>
      <c r="F307" s="29" t="s">
        <v>30</v>
      </c>
      <c r="G307" s="30"/>
      <c r="H307" s="29" t="s">
        <v>1927</v>
      </c>
      <c r="I307" s="29" t="s">
        <v>1928</v>
      </c>
      <c r="J307" s="29" t="s">
        <v>1929</v>
      </c>
      <c r="K307" s="29" t="s">
        <v>1930</v>
      </c>
      <c r="L307" s="29" t="s">
        <v>1910</v>
      </c>
      <c r="M307" s="31" t="s">
        <v>1931</v>
      </c>
      <c r="N307" s="29" t="s">
        <v>527</v>
      </c>
      <c r="O307" s="28"/>
      <c r="P307" s="32" t="str">
        <f aca="false">IF(AND(S307=0,T307=0), "INACTIVE", "ACTIVE")</f>
        <v>INACTIVE</v>
      </c>
      <c r="Q307" s="33" t="n">
        <v>42463</v>
      </c>
      <c r="R307" s="32"/>
      <c r="S307" s="34" t="n">
        <f aca="false">AD307</f>
        <v>0</v>
      </c>
      <c r="T307" s="34" t="n">
        <f aca="false">AE307</f>
        <v>0</v>
      </c>
      <c r="U307" s="34" t="n">
        <f aca="false">SUM(S307:T307)</f>
        <v>0</v>
      </c>
      <c r="V307" s="8" t="n">
        <v>25</v>
      </c>
      <c r="W307" s="8" t="n">
        <v>0</v>
      </c>
      <c r="X307" s="8" t="n">
        <f aca="false">V307</f>
        <v>25</v>
      </c>
      <c r="Y307" s="8" t="n">
        <f aca="false">W307</f>
        <v>0</v>
      </c>
      <c r="Z307" s="8" t="n">
        <f aca="false">X307</f>
        <v>25</v>
      </c>
      <c r="AA307" s="8" t="n">
        <f aca="false">Y307</f>
        <v>0</v>
      </c>
      <c r="AB307" s="8" t="n">
        <f aca="false">Z307</f>
        <v>25</v>
      </c>
      <c r="AC307" s="8" t="n">
        <f aca="false">AA307</f>
        <v>0</v>
      </c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.9" hidden="false" customHeight="false" outlineLevel="0" collapsed="false">
      <c r="A308" s="27" t="s">
        <v>27</v>
      </c>
      <c r="B308" s="28" t="n">
        <v>399</v>
      </c>
      <c r="C308" s="29" t="s">
        <v>1932</v>
      </c>
      <c r="D308" s="29" t="s">
        <v>1932</v>
      </c>
      <c r="E308" s="29" t="s">
        <v>593</v>
      </c>
      <c r="F308" s="29" t="s">
        <v>30</v>
      </c>
      <c r="G308" s="30"/>
      <c r="H308" s="29" t="s">
        <v>1933</v>
      </c>
      <c r="I308" s="29" t="s">
        <v>1934</v>
      </c>
      <c r="J308" s="29" t="s">
        <v>1935</v>
      </c>
      <c r="K308" s="29" t="s">
        <v>1936</v>
      </c>
      <c r="L308" s="29" t="s">
        <v>1643</v>
      </c>
      <c r="M308" s="31" t="s">
        <v>1937</v>
      </c>
      <c r="N308" s="29" t="s">
        <v>527</v>
      </c>
      <c r="O308" s="28"/>
      <c r="P308" s="32" t="str">
        <f aca="false">IF(AND(S308=0,T308=0), "INACTIVE", "ACTIVE")</f>
        <v>INACTIVE</v>
      </c>
      <c r="Q308" s="33" t="n">
        <v>42463</v>
      </c>
      <c r="R308" s="32"/>
      <c r="S308" s="34" t="n">
        <f aca="false">AD308</f>
        <v>0</v>
      </c>
      <c r="T308" s="34" t="n">
        <f aca="false">AE308</f>
        <v>0</v>
      </c>
      <c r="U308" s="34" t="n">
        <f aca="false">SUM(S308:T308)</f>
        <v>0</v>
      </c>
      <c r="V308" s="8" t="n">
        <v>25</v>
      </c>
      <c r="W308" s="8" t="n">
        <v>0</v>
      </c>
      <c r="X308" s="8" t="n">
        <f aca="false">V308</f>
        <v>25</v>
      </c>
      <c r="Y308" s="8" t="n">
        <f aca="false">W308</f>
        <v>0</v>
      </c>
      <c r="Z308" s="8" t="n">
        <f aca="false">X308</f>
        <v>25</v>
      </c>
      <c r="AA308" s="8" t="n">
        <f aca="false">Y308</f>
        <v>0</v>
      </c>
      <c r="AB308" s="8" t="n">
        <f aca="false">Z308</f>
        <v>25</v>
      </c>
      <c r="AC308" s="8" t="n">
        <f aca="false">AA308</f>
        <v>0</v>
      </c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9" hidden="false" customHeight="false" outlineLevel="0" collapsed="false">
      <c r="A309" s="27" t="s">
        <v>27</v>
      </c>
      <c r="B309" s="28" t="n">
        <v>400</v>
      </c>
      <c r="C309" s="29" t="s">
        <v>1938</v>
      </c>
      <c r="D309" s="29" t="s">
        <v>1938</v>
      </c>
      <c r="E309" s="29" t="s">
        <v>593</v>
      </c>
      <c r="F309" s="29" t="s">
        <v>30</v>
      </c>
      <c r="G309" s="30"/>
      <c r="H309" s="29" t="s">
        <v>1939</v>
      </c>
      <c r="I309" s="29" t="s">
        <v>1940</v>
      </c>
      <c r="J309" s="29" t="s">
        <v>30</v>
      </c>
      <c r="K309" s="29" t="s">
        <v>1941</v>
      </c>
      <c r="L309" s="29" t="s">
        <v>584</v>
      </c>
      <c r="M309" s="31" t="s">
        <v>1942</v>
      </c>
      <c r="N309" s="29" t="s">
        <v>527</v>
      </c>
      <c r="O309" s="28"/>
      <c r="P309" s="32" t="str">
        <f aca="false">IF(AND(S309=0,T309=0), "INACTIVE", "ACTIVE")</f>
        <v>INACTIVE</v>
      </c>
      <c r="Q309" s="33" t="n">
        <v>42463</v>
      </c>
      <c r="R309" s="32"/>
      <c r="S309" s="34" t="n">
        <f aca="false">AD309</f>
        <v>0</v>
      </c>
      <c r="T309" s="34" t="n">
        <f aca="false">AE309</f>
        <v>0</v>
      </c>
      <c r="U309" s="34" t="n">
        <f aca="false">SUM(S309:T309)</f>
        <v>0</v>
      </c>
      <c r="V309" s="8" t="n">
        <v>50</v>
      </c>
      <c r="W309" s="8" t="n">
        <v>20</v>
      </c>
      <c r="X309" s="8" t="n">
        <f aca="false">V309</f>
        <v>50</v>
      </c>
      <c r="Y309" s="8" t="n">
        <f aca="false">W309</f>
        <v>20</v>
      </c>
      <c r="Z309" s="8" t="n">
        <v>110</v>
      </c>
      <c r="AA309" s="8" t="n">
        <f aca="false">Y309</f>
        <v>20</v>
      </c>
      <c r="AB309" s="8" t="n">
        <f aca="false">Z309</f>
        <v>110</v>
      </c>
      <c r="AC309" s="8" t="n">
        <f aca="false">AA309</f>
        <v>20</v>
      </c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9" hidden="false" customHeight="false" outlineLevel="0" collapsed="false">
      <c r="A310" s="27" t="s">
        <v>27</v>
      </c>
      <c r="B310" s="28" t="n">
        <v>401</v>
      </c>
      <c r="C310" s="29" t="s">
        <v>1943</v>
      </c>
      <c r="D310" s="29" t="s">
        <v>1943</v>
      </c>
      <c r="E310" s="29" t="s">
        <v>593</v>
      </c>
      <c r="F310" s="29" t="s">
        <v>30</v>
      </c>
      <c r="G310" s="30"/>
      <c r="H310" s="29" t="s">
        <v>1944</v>
      </c>
      <c r="I310" s="29" t="s">
        <v>1945</v>
      </c>
      <c r="J310" s="29" t="s">
        <v>1946</v>
      </c>
      <c r="K310" s="29" t="s">
        <v>1947</v>
      </c>
      <c r="L310" s="29" t="s">
        <v>1649</v>
      </c>
      <c r="M310" s="31" t="s">
        <v>1948</v>
      </c>
      <c r="N310" s="29" t="s">
        <v>527</v>
      </c>
      <c r="O310" s="28"/>
      <c r="P310" s="32" t="str">
        <f aca="false">IF(AND(S310=0,T310=0), "INACTIVE", "ACTIVE")</f>
        <v>INACTIVE</v>
      </c>
      <c r="Q310" s="33" t="n">
        <v>42463</v>
      </c>
      <c r="R310" s="32"/>
      <c r="S310" s="34" t="n">
        <f aca="false">AD310</f>
        <v>0</v>
      </c>
      <c r="T310" s="34" t="n">
        <f aca="false">AE310</f>
        <v>0</v>
      </c>
      <c r="U310" s="34" t="n">
        <f aca="false">SUM(S310:T310)</f>
        <v>0</v>
      </c>
      <c r="V310" s="8" t="n">
        <v>50</v>
      </c>
      <c r="W310" s="8" t="n">
        <v>0</v>
      </c>
      <c r="X310" s="8" t="n">
        <f aca="false">V310</f>
        <v>50</v>
      </c>
      <c r="Y310" s="8" t="n">
        <f aca="false">W310</f>
        <v>0</v>
      </c>
      <c r="Z310" s="8" t="n">
        <f aca="false">X310</f>
        <v>50</v>
      </c>
      <c r="AA310" s="8" t="n">
        <f aca="false">Y310</f>
        <v>0</v>
      </c>
      <c r="AB310" s="8" t="n">
        <f aca="false">Z310</f>
        <v>50</v>
      </c>
      <c r="AC310" s="8" t="n">
        <f aca="false">AA310</f>
        <v>0</v>
      </c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.9" hidden="false" customHeight="false" outlineLevel="0" collapsed="false">
      <c r="A311" s="1" t="s">
        <v>27</v>
      </c>
      <c r="B311" s="28" t="n">
        <v>402</v>
      </c>
      <c r="C311" s="29" t="s">
        <v>1949</v>
      </c>
      <c r="D311" s="29" t="s">
        <v>1949</v>
      </c>
      <c r="E311" s="29" t="s">
        <v>593</v>
      </c>
      <c r="F311" s="29" t="s">
        <v>30</v>
      </c>
      <c r="G311" s="30"/>
      <c r="H311" s="29" t="s">
        <v>1950</v>
      </c>
      <c r="I311" s="29" t="s">
        <v>1951</v>
      </c>
      <c r="J311" s="29" t="s">
        <v>1952</v>
      </c>
      <c r="K311" s="29" t="s">
        <v>1953</v>
      </c>
      <c r="L311" s="29" t="s">
        <v>1954</v>
      </c>
      <c r="M311" s="31" t="s">
        <v>1955</v>
      </c>
      <c r="N311" s="29" t="s">
        <v>527</v>
      </c>
      <c r="O311" s="28"/>
      <c r="P311" s="32" t="str">
        <f aca="false">IF(AND(S311=0,T311=0), "INACTIVE", "ACTIVE")</f>
        <v>INACTIVE</v>
      </c>
      <c r="Q311" s="33" t="n">
        <v>42463</v>
      </c>
      <c r="R311" s="32"/>
      <c r="S311" s="34" t="n">
        <f aca="false">AD311</f>
        <v>0</v>
      </c>
      <c r="T311" s="34" t="n">
        <f aca="false">AE311</f>
        <v>0</v>
      </c>
      <c r="U311" s="34" t="n">
        <f aca="false">SUM(S311:T311)</f>
        <v>0</v>
      </c>
      <c r="V311" s="8" t="n">
        <v>28</v>
      </c>
      <c r="W311" s="8" t="n">
        <v>0</v>
      </c>
      <c r="X311" s="8" t="n">
        <f aca="false">V311</f>
        <v>28</v>
      </c>
      <c r="Y311" s="8" t="n">
        <f aca="false">W311</f>
        <v>0</v>
      </c>
      <c r="Z311" s="8" t="n">
        <f aca="false">X311</f>
        <v>28</v>
      </c>
      <c r="AA311" s="8" t="n">
        <f aca="false">Y311</f>
        <v>0</v>
      </c>
      <c r="AB311" s="8" t="n">
        <f aca="false">Z311</f>
        <v>28</v>
      </c>
      <c r="AC311" s="8" t="n">
        <f aca="false">AA311</f>
        <v>0</v>
      </c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4.9" hidden="false" customHeight="false" outlineLevel="0" collapsed="false">
      <c r="A312" s="27" t="s">
        <v>27</v>
      </c>
      <c r="B312" s="28" t="n">
        <v>403</v>
      </c>
      <c r="C312" s="29" t="s">
        <v>1956</v>
      </c>
      <c r="D312" s="29" t="s">
        <v>1956</v>
      </c>
      <c r="E312" s="29" t="s">
        <v>593</v>
      </c>
      <c r="F312" s="29" t="s">
        <v>30</v>
      </c>
      <c r="G312" s="30"/>
      <c r="H312" s="29" t="s">
        <v>1957</v>
      </c>
      <c r="I312" s="29" t="s">
        <v>303</v>
      </c>
      <c r="J312" s="29" t="s">
        <v>1958</v>
      </c>
      <c r="K312" s="29" t="s">
        <v>1959</v>
      </c>
      <c r="L312" s="29" t="s">
        <v>1594</v>
      </c>
      <c r="M312" s="31" t="s">
        <v>1960</v>
      </c>
      <c r="N312" s="29" t="s">
        <v>527</v>
      </c>
      <c r="O312" s="28"/>
      <c r="P312" s="32" t="str">
        <f aca="false">IF(AND(S312=0,T312=0), "INACTIVE", "ACTIVE")</f>
        <v>INACTIVE</v>
      </c>
      <c r="Q312" s="33" t="n">
        <v>42463</v>
      </c>
      <c r="R312" s="33" t="n">
        <v>42470</v>
      </c>
      <c r="S312" s="34" t="n">
        <f aca="false">AD312</f>
        <v>0</v>
      </c>
      <c r="T312" s="34" t="n">
        <f aca="false">AE312</f>
        <v>0</v>
      </c>
      <c r="U312" s="34" t="n">
        <f aca="false">SUM(S312:T312)</f>
        <v>0</v>
      </c>
      <c r="V312" s="8" t="n">
        <v>30</v>
      </c>
      <c r="W312" s="8" t="n">
        <v>0</v>
      </c>
      <c r="X312" s="8" t="n">
        <v>0</v>
      </c>
      <c r="Y312" s="8" t="n">
        <f aca="false">W312</f>
        <v>0</v>
      </c>
      <c r="Z312" s="8" t="n">
        <f aca="false">X312</f>
        <v>0</v>
      </c>
      <c r="AA312" s="8" t="n">
        <f aca="false">Y312</f>
        <v>0</v>
      </c>
      <c r="AB312" s="8" t="n">
        <f aca="false">Z312</f>
        <v>0</v>
      </c>
      <c r="AC312" s="8" t="n">
        <f aca="false">AA312</f>
        <v>0</v>
      </c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9" hidden="false" customHeight="false" outlineLevel="0" collapsed="false">
      <c r="A313" s="27" t="s">
        <v>27</v>
      </c>
      <c r="B313" s="28" t="n">
        <v>407</v>
      </c>
      <c r="C313" s="29" t="s">
        <v>1961</v>
      </c>
      <c r="D313" s="29" t="s">
        <v>1961</v>
      </c>
      <c r="E313" s="29" t="s">
        <v>593</v>
      </c>
      <c r="F313" s="29" t="s">
        <v>30</v>
      </c>
      <c r="G313" s="30"/>
      <c r="H313" s="29" t="s">
        <v>1962</v>
      </c>
      <c r="I313" s="29" t="s">
        <v>1963</v>
      </c>
      <c r="J313" s="29" t="s">
        <v>1964</v>
      </c>
      <c r="K313" s="29" t="s">
        <v>1965</v>
      </c>
      <c r="L313" s="29" t="s">
        <v>1966</v>
      </c>
      <c r="M313" s="31" t="s">
        <v>1967</v>
      </c>
      <c r="N313" s="29" t="s">
        <v>527</v>
      </c>
      <c r="O313" s="28"/>
      <c r="P313" s="32" t="str">
        <f aca="false">IF(AND(S313=0,T313=0), "INACTIVE", "ACTIVE")</f>
        <v>INACTIVE</v>
      </c>
      <c r="Q313" s="33" t="n">
        <v>42463</v>
      </c>
      <c r="R313" s="32"/>
      <c r="S313" s="34" t="n">
        <f aca="false">AD313</f>
        <v>0</v>
      </c>
      <c r="T313" s="34" t="n">
        <f aca="false">AE313</f>
        <v>0</v>
      </c>
      <c r="U313" s="34" t="n">
        <f aca="false">SUM(S313:T313)</f>
        <v>0</v>
      </c>
      <c r="V313" s="8" t="n">
        <v>20</v>
      </c>
      <c r="W313" s="8" t="n">
        <v>0</v>
      </c>
      <c r="X313" s="8" t="n">
        <f aca="false">V313</f>
        <v>20</v>
      </c>
      <c r="Y313" s="8" t="n">
        <f aca="false">W313</f>
        <v>0</v>
      </c>
      <c r="Z313" s="8" t="n">
        <f aca="false">X313</f>
        <v>20</v>
      </c>
      <c r="AA313" s="8" t="n">
        <f aca="false">Y313</f>
        <v>0</v>
      </c>
      <c r="AB313" s="8" t="n">
        <f aca="false">Z313</f>
        <v>20</v>
      </c>
      <c r="AC313" s="8" t="n">
        <f aca="false">AA313</f>
        <v>0</v>
      </c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9" hidden="false" customHeight="false" outlineLevel="0" collapsed="false">
      <c r="A314" s="27" t="s">
        <v>27</v>
      </c>
      <c r="B314" s="28" t="n">
        <v>408</v>
      </c>
      <c r="C314" s="29" t="s">
        <v>1968</v>
      </c>
      <c r="D314" s="29" t="s">
        <v>1968</v>
      </c>
      <c r="E314" s="29" t="s">
        <v>29</v>
      </c>
      <c r="F314" s="29" t="s">
        <v>30</v>
      </c>
      <c r="G314" s="30"/>
      <c r="H314" s="29" t="s">
        <v>1969</v>
      </c>
      <c r="I314" s="29" t="s">
        <v>1970</v>
      </c>
      <c r="J314" s="29" t="s">
        <v>1971</v>
      </c>
      <c r="K314" s="29" t="s">
        <v>1972</v>
      </c>
      <c r="L314" s="29" t="s">
        <v>1973</v>
      </c>
      <c r="M314" s="31" t="s">
        <v>1974</v>
      </c>
      <c r="N314" s="29" t="s">
        <v>527</v>
      </c>
      <c r="O314" s="28"/>
      <c r="P314" s="32" t="str">
        <f aca="false">IF(AND(S314=0,T314=0), "INACTIVE", "ACTIVE")</f>
        <v>INACTIVE</v>
      </c>
      <c r="Q314" s="33" t="n">
        <v>42463</v>
      </c>
      <c r="R314" s="32"/>
      <c r="S314" s="34" t="n">
        <f aca="false">AD314</f>
        <v>0</v>
      </c>
      <c r="T314" s="34" t="n">
        <f aca="false">AE314</f>
        <v>0</v>
      </c>
      <c r="U314" s="34" t="n">
        <f aca="false">SUM(S314:T314)</f>
        <v>0</v>
      </c>
      <c r="V314" s="8" t="n">
        <v>10</v>
      </c>
      <c r="W314" s="8" t="n">
        <v>0</v>
      </c>
      <c r="X314" s="8" t="n">
        <f aca="false">V314</f>
        <v>10</v>
      </c>
      <c r="Y314" s="8" t="n">
        <f aca="false">W314</f>
        <v>0</v>
      </c>
      <c r="Z314" s="8" t="n">
        <f aca="false">X314</f>
        <v>10</v>
      </c>
      <c r="AA314" s="8" t="n">
        <f aca="false">Y314</f>
        <v>0</v>
      </c>
      <c r="AB314" s="8" t="n">
        <f aca="false">Z314</f>
        <v>10</v>
      </c>
      <c r="AC314" s="8" t="n">
        <f aca="false">AA314</f>
        <v>0</v>
      </c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4.9" hidden="false" customHeight="false" outlineLevel="0" collapsed="false">
      <c r="A315" s="27" t="s">
        <v>27</v>
      </c>
      <c r="B315" s="28" t="n">
        <v>409</v>
      </c>
      <c r="C315" s="29" t="s">
        <v>1975</v>
      </c>
      <c r="D315" s="29" t="s">
        <v>1975</v>
      </c>
      <c r="E315" s="29" t="s">
        <v>593</v>
      </c>
      <c r="F315" s="29" t="s">
        <v>30</v>
      </c>
      <c r="G315" s="30"/>
      <c r="H315" s="29" t="s">
        <v>1976</v>
      </c>
      <c r="I315" s="29" t="s">
        <v>1977</v>
      </c>
      <c r="J315" s="29" t="s">
        <v>30</v>
      </c>
      <c r="K315" s="29" t="s">
        <v>1978</v>
      </c>
      <c r="L315" s="29" t="s">
        <v>561</v>
      </c>
      <c r="M315" s="31" t="s">
        <v>1979</v>
      </c>
      <c r="N315" s="29" t="s">
        <v>527</v>
      </c>
      <c r="O315" s="28"/>
      <c r="P315" s="32" t="str">
        <f aca="false">IF(AND(S315=0,T315=0), "INACTIVE", "ACTIVE")</f>
        <v>INACTIVE</v>
      </c>
      <c r="Q315" s="33" t="n">
        <v>42463</v>
      </c>
      <c r="R315" s="32"/>
      <c r="S315" s="34" t="n">
        <f aca="false">AD315</f>
        <v>0</v>
      </c>
      <c r="T315" s="34" t="n">
        <f aca="false">AE315</f>
        <v>0</v>
      </c>
      <c r="U315" s="34" t="n">
        <f aca="false">SUM(S315:T315)</f>
        <v>0</v>
      </c>
      <c r="V315" s="8" t="n">
        <v>85</v>
      </c>
      <c r="W315" s="8" t="n">
        <v>8</v>
      </c>
      <c r="X315" s="8" t="n">
        <f aca="false">V315</f>
        <v>85</v>
      </c>
      <c r="Y315" s="8" t="n">
        <f aca="false">W315</f>
        <v>8</v>
      </c>
      <c r="Z315" s="8" t="n">
        <f aca="false">X315</f>
        <v>85</v>
      </c>
      <c r="AA315" s="8" t="n">
        <f aca="false">Y315</f>
        <v>8</v>
      </c>
      <c r="AB315" s="8" t="n">
        <f aca="false">Z315</f>
        <v>85</v>
      </c>
      <c r="AC315" s="8" t="n">
        <f aca="false">AA315</f>
        <v>8</v>
      </c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4.9" hidden="false" customHeight="false" outlineLevel="0" collapsed="false">
      <c r="A316" s="27" t="s">
        <v>27</v>
      </c>
      <c r="B316" s="28" t="n">
        <v>410</v>
      </c>
      <c r="C316" s="29" t="s">
        <v>1980</v>
      </c>
      <c r="D316" s="29" t="s">
        <v>1980</v>
      </c>
      <c r="E316" s="29" t="s">
        <v>29</v>
      </c>
      <c r="F316" s="29" t="s">
        <v>30</v>
      </c>
      <c r="G316" s="30"/>
      <c r="H316" s="29" t="s">
        <v>1981</v>
      </c>
      <c r="I316" s="29" t="s">
        <v>1421</v>
      </c>
      <c r="J316" s="29" t="s">
        <v>1982</v>
      </c>
      <c r="K316" s="29" t="s">
        <v>559</v>
      </c>
      <c r="L316" s="29" t="s">
        <v>561</v>
      </c>
      <c r="M316" s="31" t="s">
        <v>1979</v>
      </c>
      <c r="N316" s="29" t="s">
        <v>527</v>
      </c>
      <c r="O316" s="28"/>
      <c r="P316" s="32" t="str">
        <f aca="false">IF(AND(S316=0,T316=0), "INACTIVE", "ACTIVE")</f>
        <v>INACTIVE</v>
      </c>
      <c r="Q316" s="33" t="n">
        <v>42463</v>
      </c>
      <c r="R316" s="32"/>
      <c r="S316" s="34" t="n">
        <f aca="false">AD316</f>
        <v>0</v>
      </c>
      <c r="T316" s="34" t="n">
        <f aca="false">AE316</f>
        <v>0</v>
      </c>
      <c r="U316" s="34" t="n">
        <f aca="false">SUM(S316:T316)</f>
        <v>0</v>
      </c>
      <c r="V316" s="8" t="n">
        <v>15</v>
      </c>
      <c r="W316" s="8" t="n">
        <v>0</v>
      </c>
      <c r="X316" s="8" t="n">
        <f aca="false">V316</f>
        <v>15</v>
      </c>
      <c r="Y316" s="8" t="n">
        <f aca="false">W316</f>
        <v>0</v>
      </c>
      <c r="Z316" s="8" t="n">
        <f aca="false">X316</f>
        <v>15</v>
      </c>
      <c r="AA316" s="8" t="n">
        <f aca="false">Y316</f>
        <v>0</v>
      </c>
      <c r="AB316" s="8" t="n">
        <f aca="false">Z316</f>
        <v>15</v>
      </c>
      <c r="AC316" s="8" t="n">
        <f aca="false">AA316</f>
        <v>0</v>
      </c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9" hidden="false" customHeight="false" outlineLevel="0" collapsed="false">
      <c r="A317" s="27" t="s">
        <v>27</v>
      </c>
      <c r="B317" s="28" t="n">
        <v>412</v>
      </c>
      <c r="C317" s="29" t="s">
        <v>1983</v>
      </c>
      <c r="D317" s="29" t="s">
        <v>1983</v>
      </c>
      <c r="E317" s="29" t="s">
        <v>593</v>
      </c>
      <c r="F317" s="29" t="s">
        <v>30</v>
      </c>
      <c r="G317" s="30"/>
      <c r="H317" s="29" t="s">
        <v>1984</v>
      </c>
      <c r="I317" s="29" t="s">
        <v>1985</v>
      </c>
      <c r="J317" s="29" t="s">
        <v>1986</v>
      </c>
      <c r="K317" s="29" t="s">
        <v>1987</v>
      </c>
      <c r="L317" s="29" t="s">
        <v>1273</v>
      </c>
      <c r="M317" s="31" t="s">
        <v>1274</v>
      </c>
      <c r="N317" s="29" t="s">
        <v>527</v>
      </c>
      <c r="O317" s="28"/>
      <c r="P317" s="32" t="str">
        <f aca="false">IF(AND(S317=0,T317=0), "INACTIVE", "ACTIVE")</f>
        <v>INACTIVE</v>
      </c>
      <c r="Q317" s="33" t="n">
        <v>42463</v>
      </c>
      <c r="R317" s="32"/>
      <c r="S317" s="34" t="n">
        <f aca="false">AD317</f>
        <v>0</v>
      </c>
      <c r="T317" s="34" t="n">
        <f aca="false">AE317</f>
        <v>0</v>
      </c>
      <c r="U317" s="34" t="n">
        <f aca="false">SUM(S317:T317)</f>
        <v>0</v>
      </c>
      <c r="V317" s="8" t="n">
        <v>18</v>
      </c>
      <c r="W317" s="8" t="n">
        <v>2</v>
      </c>
      <c r="X317" s="8" t="n">
        <f aca="false">V317</f>
        <v>18</v>
      </c>
      <c r="Y317" s="8" t="n">
        <f aca="false">W317</f>
        <v>2</v>
      </c>
      <c r="Z317" s="8" t="n">
        <f aca="false">X317</f>
        <v>18</v>
      </c>
      <c r="AA317" s="8" t="n">
        <f aca="false">Y317</f>
        <v>2</v>
      </c>
      <c r="AB317" s="8" t="n">
        <f aca="false">Z317</f>
        <v>18</v>
      </c>
      <c r="AC317" s="8" t="n">
        <f aca="false">AA317</f>
        <v>2</v>
      </c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9" hidden="false" customHeight="false" outlineLevel="0" collapsed="false">
      <c r="A318" s="27" t="s">
        <v>27</v>
      </c>
      <c r="B318" s="28" t="n">
        <v>413</v>
      </c>
      <c r="C318" s="29" t="s">
        <v>1988</v>
      </c>
      <c r="D318" s="29" t="s">
        <v>1988</v>
      </c>
      <c r="E318" s="29" t="s">
        <v>593</v>
      </c>
      <c r="F318" s="29" t="s">
        <v>30</v>
      </c>
      <c r="G318" s="30"/>
      <c r="H318" s="29" t="s">
        <v>1989</v>
      </c>
      <c r="I318" s="29" t="s">
        <v>1990</v>
      </c>
      <c r="J318" s="29" t="s">
        <v>1991</v>
      </c>
      <c r="K318" s="29" t="s">
        <v>1992</v>
      </c>
      <c r="L318" s="29" t="s">
        <v>1786</v>
      </c>
      <c r="M318" s="31" t="s">
        <v>1993</v>
      </c>
      <c r="N318" s="29" t="s">
        <v>527</v>
      </c>
      <c r="O318" s="28"/>
      <c r="P318" s="32" t="str">
        <f aca="false">IF(AND(S318=0,T318=0), "INACTIVE", "ACTIVE")</f>
        <v>INACTIVE</v>
      </c>
      <c r="Q318" s="33" t="n">
        <v>42463</v>
      </c>
      <c r="R318" s="32"/>
      <c r="S318" s="34" t="n">
        <f aca="false">AD318</f>
        <v>0</v>
      </c>
      <c r="T318" s="34" t="n">
        <f aca="false">AE318</f>
        <v>0</v>
      </c>
      <c r="U318" s="34" t="n">
        <f aca="false">SUM(S318:T318)</f>
        <v>0</v>
      </c>
      <c r="V318" s="8" t="n">
        <v>20</v>
      </c>
      <c r="W318" s="8" t="n">
        <v>0</v>
      </c>
      <c r="X318" s="8" t="n">
        <f aca="false">V318</f>
        <v>20</v>
      </c>
      <c r="Y318" s="8" t="n">
        <f aca="false">W318</f>
        <v>0</v>
      </c>
      <c r="Z318" s="8" t="n">
        <f aca="false">X318</f>
        <v>20</v>
      </c>
      <c r="AA318" s="8" t="n">
        <f aca="false">Y318</f>
        <v>0</v>
      </c>
      <c r="AB318" s="8" t="n">
        <f aca="false">Z318</f>
        <v>20</v>
      </c>
      <c r="AC318" s="8" t="n">
        <f aca="false">AA318</f>
        <v>0</v>
      </c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9" hidden="false" customHeight="false" outlineLevel="0" collapsed="false">
      <c r="A319" s="27" t="s">
        <v>27</v>
      </c>
      <c r="B319" s="28" t="n">
        <v>414</v>
      </c>
      <c r="C319" s="29" t="s">
        <v>1994</v>
      </c>
      <c r="D319" s="29" t="s">
        <v>1994</v>
      </c>
      <c r="E319" s="29" t="s">
        <v>593</v>
      </c>
      <c r="F319" s="29" t="s">
        <v>30</v>
      </c>
      <c r="G319" s="30"/>
      <c r="H319" s="29" t="s">
        <v>1995</v>
      </c>
      <c r="I319" s="29" t="s">
        <v>1996</v>
      </c>
      <c r="J319" s="29" t="s">
        <v>1997</v>
      </c>
      <c r="K319" s="29" t="s">
        <v>1998</v>
      </c>
      <c r="L319" s="29" t="s">
        <v>1999</v>
      </c>
      <c r="M319" s="31" t="s">
        <v>30</v>
      </c>
      <c r="N319" s="29" t="s">
        <v>527</v>
      </c>
      <c r="O319" s="28"/>
      <c r="P319" s="32" t="str">
        <f aca="false">IF(AND(S319=0,T319=0), "INACTIVE", "ACTIVE")</f>
        <v>INACTIVE</v>
      </c>
      <c r="Q319" s="33" t="n">
        <v>42463</v>
      </c>
      <c r="R319" s="32"/>
      <c r="S319" s="34" t="n">
        <f aca="false">AD319</f>
        <v>0</v>
      </c>
      <c r="T319" s="34" t="n">
        <f aca="false">AE319</f>
        <v>0</v>
      </c>
      <c r="U319" s="34" t="n">
        <f aca="false">SUM(S319:T319)</f>
        <v>0</v>
      </c>
      <c r="V319" s="8" t="n">
        <v>25</v>
      </c>
      <c r="W319" s="8" t="n">
        <v>0</v>
      </c>
      <c r="X319" s="8" t="n">
        <f aca="false">V319</f>
        <v>25</v>
      </c>
      <c r="Y319" s="8" t="n">
        <f aca="false">W319</f>
        <v>0</v>
      </c>
      <c r="Z319" s="8" t="n">
        <f aca="false">X319</f>
        <v>25</v>
      </c>
      <c r="AA319" s="8" t="n">
        <f aca="false">Y319</f>
        <v>0</v>
      </c>
      <c r="AB319" s="8" t="n">
        <f aca="false">Z319</f>
        <v>25</v>
      </c>
      <c r="AC319" s="8" t="n">
        <f aca="false">AA319</f>
        <v>0</v>
      </c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9" hidden="false" customHeight="false" outlineLevel="0" collapsed="false">
      <c r="A320" s="27" t="s">
        <v>27</v>
      </c>
      <c r="B320" s="28" t="n">
        <v>415</v>
      </c>
      <c r="C320" s="29" t="s">
        <v>2000</v>
      </c>
      <c r="D320" s="29" t="s">
        <v>2000</v>
      </c>
      <c r="E320" s="29" t="s">
        <v>593</v>
      </c>
      <c r="F320" s="29" t="s">
        <v>30</v>
      </c>
      <c r="G320" s="30"/>
      <c r="H320" s="29" t="s">
        <v>2001</v>
      </c>
      <c r="I320" s="29" t="s">
        <v>851</v>
      </c>
      <c r="J320" s="29" t="s">
        <v>30</v>
      </c>
      <c r="K320" s="29" t="s">
        <v>852</v>
      </c>
      <c r="L320" s="29" t="s">
        <v>1754</v>
      </c>
      <c r="M320" s="31" t="s">
        <v>2002</v>
      </c>
      <c r="N320" s="29" t="s">
        <v>527</v>
      </c>
      <c r="O320" s="28"/>
      <c r="P320" s="32" t="str">
        <f aca="false">IF(AND(S320=0,T320=0), "INACTIVE", "ACTIVE")</f>
        <v>INACTIVE</v>
      </c>
      <c r="Q320" s="33" t="n">
        <v>42463</v>
      </c>
      <c r="R320" s="32"/>
      <c r="S320" s="34" t="n">
        <f aca="false">AD320</f>
        <v>0</v>
      </c>
      <c r="T320" s="34" t="n">
        <f aca="false">AE320</f>
        <v>0</v>
      </c>
      <c r="U320" s="34" t="n">
        <f aca="false">SUM(S320:T320)</f>
        <v>0</v>
      </c>
      <c r="V320" s="8" t="n">
        <v>56</v>
      </c>
      <c r="W320" s="8" t="n">
        <v>0</v>
      </c>
      <c r="X320" s="8" t="n">
        <v>57</v>
      </c>
      <c r="Y320" s="8" t="n">
        <f aca="false">W320</f>
        <v>0</v>
      </c>
      <c r="Z320" s="8" t="n">
        <f aca="false">X320</f>
        <v>57</v>
      </c>
      <c r="AA320" s="8" t="n">
        <f aca="false">Y320</f>
        <v>0</v>
      </c>
      <c r="AB320" s="8" t="n">
        <v>58</v>
      </c>
      <c r="AC320" s="8" t="n">
        <f aca="false">AA320</f>
        <v>0</v>
      </c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27" customFormat="true" ht="14.9" hidden="false" customHeight="false" outlineLevel="0" collapsed="false">
      <c r="A321" s="27" t="s">
        <v>27</v>
      </c>
      <c r="B321" s="28" t="n">
        <v>417</v>
      </c>
      <c r="C321" s="29" t="s">
        <v>2003</v>
      </c>
      <c r="D321" s="29" t="s">
        <v>2003</v>
      </c>
      <c r="E321" s="29" t="s">
        <v>593</v>
      </c>
      <c r="F321" s="29" t="s">
        <v>30</v>
      </c>
      <c r="G321" s="30"/>
      <c r="H321" s="29" t="s">
        <v>2004</v>
      </c>
      <c r="I321" s="29" t="s">
        <v>2005</v>
      </c>
      <c r="J321" s="29" t="s">
        <v>2006</v>
      </c>
      <c r="K321" s="29" t="s">
        <v>2007</v>
      </c>
      <c r="L321" s="29" t="s">
        <v>2008</v>
      </c>
      <c r="M321" s="31" t="s">
        <v>2009</v>
      </c>
      <c r="N321" s="29" t="s">
        <v>1828</v>
      </c>
      <c r="O321" s="28"/>
      <c r="P321" s="32" t="str">
        <f aca="false">IF(AND(S321=0,T321=0), "INACTIVE", "ACTIVE")</f>
        <v>INACTIVE</v>
      </c>
      <c r="Q321" s="33" t="n">
        <v>42463</v>
      </c>
      <c r="R321" s="32"/>
      <c r="S321" s="34" t="n">
        <f aca="false">AD321</f>
        <v>0</v>
      </c>
      <c r="T321" s="34" t="n">
        <f aca="false">AE321</f>
        <v>0</v>
      </c>
      <c r="U321" s="34" t="n">
        <f aca="false">SUM(S321:T321)</f>
        <v>0</v>
      </c>
      <c r="V321" s="8" t="n">
        <v>30</v>
      </c>
      <c r="W321" s="8" t="n">
        <v>0</v>
      </c>
      <c r="X321" s="8" t="n">
        <f aca="false">V321</f>
        <v>30</v>
      </c>
      <c r="Y321" s="8" t="n">
        <f aca="false">W321</f>
        <v>0</v>
      </c>
      <c r="Z321" s="8" t="n">
        <f aca="false">X321</f>
        <v>30</v>
      </c>
      <c r="AA321" s="8" t="n">
        <f aca="false">Y321</f>
        <v>0</v>
      </c>
      <c r="AB321" s="8" t="n">
        <f aca="false">Z321</f>
        <v>30</v>
      </c>
      <c r="AC321" s="8" t="n">
        <f aca="false">AA321</f>
        <v>0</v>
      </c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</row>
    <row r="322" s="27" customFormat="true" ht="14.9" hidden="false" customHeight="false" outlineLevel="0" collapsed="false">
      <c r="A322" s="27" t="s">
        <v>27</v>
      </c>
      <c r="B322" s="28" t="n">
        <v>419</v>
      </c>
      <c r="C322" s="29" t="s">
        <v>2010</v>
      </c>
      <c r="D322" s="29" t="s">
        <v>2010</v>
      </c>
      <c r="E322" s="29" t="s">
        <v>29</v>
      </c>
      <c r="F322" s="29" t="s">
        <v>30</v>
      </c>
      <c r="G322" s="30"/>
      <c r="H322" s="29" t="s">
        <v>2011</v>
      </c>
      <c r="I322" s="29" t="s">
        <v>2012</v>
      </c>
      <c r="J322" s="29" t="s">
        <v>30</v>
      </c>
      <c r="K322" s="29" t="s">
        <v>2013</v>
      </c>
      <c r="L322" s="29" t="s">
        <v>1826</v>
      </c>
      <c r="M322" s="31" t="s">
        <v>2014</v>
      </c>
      <c r="N322" s="29" t="s">
        <v>1828</v>
      </c>
      <c r="O322" s="28"/>
      <c r="P322" s="32" t="str">
        <f aca="false">IF(AND(S322=0,T322=0), "INACTIVE", "ACTIVE")</f>
        <v>INACTIVE</v>
      </c>
      <c r="Q322" s="33" t="n">
        <v>42463</v>
      </c>
      <c r="R322" s="32"/>
      <c r="S322" s="34" t="n">
        <f aca="false">AD322</f>
        <v>0</v>
      </c>
      <c r="T322" s="34" t="n">
        <f aca="false">AE322</f>
        <v>0</v>
      </c>
      <c r="U322" s="34" t="n">
        <f aca="false">SUM(S322:T322)</f>
        <v>0</v>
      </c>
      <c r="V322" s="8" t="n">
        <v>15</v>
      </c>
      <c r="W322" s="8" t="n">
        <v>0</v>
      </c>
      <c r="X322" s="8" t="n">
        <f aca="false">V322</f>
        <v>15</v>
      </c>
      <c r="Y322" s="8" t="n">
        <f aca="false">W322</f>
        <v>0</v>
      </c>
      <c r="Z322" s="8" t="n">
        <f aca="false">X322</f>
        <v>15</v>
      </c>
      <c r="AA322" s="8" t="n">
        <f aca="false">Y322</f>
        <v>0</v>
      </c>
      <c r="AB322" s="8" t="n">
        <f aca="false">Z322</f>
        <v>15</v>
      </c>
      <c r="AC322" s="8" t="n">
        <f aca="false">AA322</f>
        <v>0</v>
      </c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</row>
    <row r="323" s="27" customFormat="true" ht="14.9" hidden="false" customHeight="false" outlineLevel="0" collapsed="false">
      <c r="A323" s="27" t="s">
        <v>27</v>
      </c>
      <c r="B323" s="28" t="n">
        <v>420</v>
      </c>
      <c r="C323" s="29" t="s">
        <v>2015</v>
      </c>
      <c r="D323" s="29" t="s">
        <v>2015</v>
      </c>
      <c r="E323" s="29" t="s">
        <v>29</v>
      </c>
      <c r="F323" s="29" t="s">
        <v>30</v>
      </c>
      <c r="G323" s="30"/>
      <c r="H323" s="29" t="s">
        <v>2016</v>
      </c>
      <c r="I323" s="29" t="s">
        <v>504</v>
      </c>
      <c r="J323" s="29" t="s">
        <v>2017</v>
      </c>
      <c r="K323" s="29" t="s">
        <v>2018</v>
      </c>
      <c r="L323" s="29" t="s">
        <v>2019</v>
      </c>
      <c r="M323" s="31" t="s">
        <v>2020</v>
      </c>
      <c r="N323" s="29" t="s">
        <v>1828</v>
      </c>
      <c r="O323" s="28"/>
      <c r="P323" s="32" t="str">
        <f aca="false">IF(AND(S323=0,T323=0), "INACTIVE", "ACTIVE")</f>
        <v>INACTIVE</v>
      </c>
      <c r="Q323" s="33" t="n">
        <v>42463</v>
      </c>
      <c r="R323" s="32"/>
      <c r="S323" s="34" t="n">
        <f aca="false">AD323</f>
        <v>0</v>
      </c>
      <c r="T323" s="34" t="n">
        <f aca="false">AE323</f>
        <v>0</v>
      </c>
      <c r="U323" s="34" t="n">
        <f aca="false">SUM(S323:T323)</f>
        <v>0</v>
      </c>
      <c r="V323" s="8" t="n">
        <v>5</v>
      </c>
      <c r="W323" s="8" t="n">
        <v>0</v>
      </c>
      <c r="X323" s="8" t="n">
        <f aca="false">V323</f>
        <v>5</v>
      </c>
      <c r="Y323" s="8" t="n">
        <f aca="false">W323</f>
        <v>0</v>
      </c>
      <c r="Z323" s="8" t="n">
        <f aca="false">X323</f>
        <v>5</v>
      </c>
      <c r="AA323" s="8" t="n">
        <f aca="false">Y323</f>
        <v>0</v>
      </c>
      <c r="AB323" s="8" t="n">
        <f aca="false">Z323</f>
        <v>5</v>
      </c>
      <c r="AC323" s="8" t="n">
        <f aca="false">AA323</f>
        <v>0</v>
      </c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</row>
    <row r="324" s="27" customFormat="true" ht="14.9" hidden="false" customHeight="false" outlineLevel="0" collapsed="false">
      <c r="A324" s="27" t="s">
        <v>27</v>
      </c>
      <c r="B324" s="28" t="n">
        <v>421</v>
      </c>
      <c r="C324" s="29" t="s">
        <v>2021</v>
      </c>
      <c r="D324" s="29" t="s">
        <v>2021</v>
      </c>
      <c r="E324" s="29" t="s">
        <v>593</v>
      </c>
      <c r="F324" s="29" t="s">
        <v>30</v>
      </c>
      <c r="G324" s="30"/>
      <c r="H324" s="29" t="s">
        <v>2022</v>
      </c>
      <c r="I324" s="29" t="s">
        <v>2023</v>
      </c>
      <c r="J324" s="29" t="s">
        <v>30</v>
      </c>
      <c r="K324" s="29" t="s">
        <v>2018</v>
      </c>
      <c r="L324" s="29" t="s">
        <v>2024</v>
      </c>
      <c r="M324" s="31" t="s">
        <v>2020</v>
      </c>
      <c r="N324" s="29" t="s">
        <v>1828</v>
      </c>
      <c r="O324" s="28"/>
      <c r="P324" s="32" t="str">
        <f aca="false">IF(AND(S324=0,T324=0), "INACTIVE", "ACTIVE")</f>
        <v>INACTIVE</v>
      </c>
      <c r="Q324" s="33" t="n">
        <v>42463</v>
      </c>
      <c r="R324" s="32"/>
      <c r="S324" s="34" t="n">
        <f aca="false">AD324</f>
        <v>0</v>
      </c>
      <c r="T324" s="34" t="n">
        <f aca="false">AE324</f>
        <v>0</v>
      </c>
      <c r="U324" s="34" t="n">
        <f aca="false">SUM(S324:T324)</f>
        <v>0</v>
      </c>
      <c r="V324" s="8" t="n">
        <v>28</v>
      </c>
      <c r="W324" s="8" t="n">
        <v>2</v>
      </c>
      <c r="X324" s="8" t="n">
        <f aca="false">V324</f>
        <v>28</v>
      </c>
      <c r="Y324" s="8" t="n">
        <f aca="false">W324</f>
        <v>2</v>
      </c>
      <c r="Z324" s="8" t="n">
        <f aca="false">X324</f>
        <v>28</v>
      </c>
      <c r="AA324" s="8" t="n">
        <f aca="false">Y324</f>
        <v>2</v>
      </c>
      <c r="AB324" s="8" t="n">
        <v>19</v>
      </c>
      <c r="AC324" s="8" t="n">
        <v>1</v>
      </c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</row>
    <row r="325" s="27" customFormat="true" ht="14.9" hidden="false" customHeight="false" outlineLevel="0" collapsed="false">
      <c r="A325" s="27" t="s">
        <v>27</v>
      </c>
      <c r="B325" s="28" t="n">
        <v>422</v>
      </c>
      <c r="C325" s="29" t="s">
        <v>2025</v>
      </c>
      <c r="D325" s="29" t="s">
        <v>2025</v>
      </c>
      <c r="E325" s="29" t="s">
        <v>593</v>
      </c>
      <c r="F325" s="29" t="s">
        <v>30</v>
      </c>
      <c r="G325" s="30"/>
      <c r="H325" s="29" t="s">
        <v>2026</v>
      </c>
      <c r="I325" s="29" t="s">
        <v>2027</v>
      </c>
      <c r="J325" s="29" t="s">
        <v>2028</v>
      </c>
      <c r="K325" s="29" t="s">
        <v>2029</v>
      </c>
      <c r="L325" s="29" t="s">
        <v>2030</v>
      </c>
      <c r="M325" s="31" t="s">
        <v>2031</v>
      </c>
      <c r="N325" s="29" t="s">
        <v>1828</v>
      </c>
      <c r="O325" s="28"/>
      <c r="P325" s="32" t="str">
        <f aca="false">IF(AND(S325=0,T325=0), "INACTIVE", "ACTIVE")</f>
        <v>INACTIVE</v>
      </c>
      <c r="Q325" s="33" t="n">
        <v>42463</v>
      </c>
      <c r="R325" s="32"/>
      <c r="S325" s="34" t="n">
        <f aca="false">AD325</f>
        <v>0</v>
      </c>
      <c r="T325" s="34" t="n">
        <f aca="false">AE325</f>
        <v>0</v>
      </c>
      <c r="U325" s="34" t="n">
        <f aca="false">SUM(S325:T325)</f>
        <v>0</v>
      </c>
      <c r="V325" s="8" t="n">
        <v>28</v>
      </c>
      <c r="W325" s="8" t="n">
        <v>0</v>
      </c>
      <c r="X325" s="8" t="n">
        <f aca="false">V325</f>
        <v>28</v>
      </c>
      <c r="Y325" s="8" t="n">
        <f aca="false">W325</f>
        <v>0</v>
      </c>
      <c r="Z325" s="8" t="n">
        <f aca="false">X325</f>
        <v>28</v>
      </c>
      <c r="AA325" s="8" t="n">
        <f aca="false">Y325</f>
        <v>0</v>
      </c>
      <c r="AB325" s="8" t="n">
        <f aca="false">Z325</f>
        <v>28</v>
      </c>
      <c r="AC325" s="8" t="n">
        <f aca="false">AA325</f>
        <v>0</v>
      </c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</row>
    <row r="326" s="27" customFormat="true" ht="14.9" hidden="false" customHeight="false" outlineLevel="0" collapsed="false">
      <c r="A326" s="27" t="s">
        <v>27</v>
      </c>
      <c r="B326" s="28" t="n">
        <v>423</v>
      </c>
      <c r="C326" s="29" t="s">
        <v>2032</v>
      </c>
      <c r="D326" s="29" t="s">
        <v>2032</v>
      </c>
      <c r="E326" s="29" t="s">
        <v>593</v>
      </c>
      <c r="F326" s="29" t="s">
        <v>30</v>
      </c>
      <c r="G326" s="30"/>
      <c r="H326" s="29" t="s">
        <v>2033</v>
      </c>
      <c r="I326" s="29" t="s">
        <v>2034</v>
      </c>
      <c r="J326" s="29" t="s">
        <v>2035</v>
      </c>
      <c r="K326" s="29" t="s">
        <v>2029</v>
      </c>
      <c r="L326" s="29" t="s">
        <v>2030</v>
      </c>
      <c r="M326" s="31" t="s">
        <v>2036</v>
      </c>
      <c r="N326" s="29" t="s">
        <v>1828</v>
      </c>
      <c r="O326" s="28"/>
      <c r="P326" s="32" t="str">
        <f aca="false">IF(AND(S326=0,T326=0), "INACTIVE", "ACTIVE")</f>
        <v>INACTIVE</v>
      </c>
      <c r="Q326" s="33" t="n">
        <v>42463</v>
      </c>
      <c r="R326" s="32"/>
      <c r="S326" s="34" t="n">
        <f aca="false">AD326</f>
        <v>0</v>
      </c>
      <c r="T326" s="34" t="n">
        <f aca="false">AE326</f>
        <v>0</v>
      </c>
      <c r="U326" s="34" t="n">
        <f aca="false">SUM(S326:T326)</f>
        <v>0</v>
      </c>
      <c r="V326" s="8" t="n">
        <v>110</v>
      </c>
      <c r="W326" s="8" t="n">
        <v>7</v>
      </c>
      <c r="X326" s="8" t="n">
        <f aca="false">V326</f>
        <v>110</v>
      </c>
      <c r="Y326" s="8" t="n">
        <f aca="false">W326</f>
        <v>7</v>
      </c>
      <c r="Z326" s="8" t="n">
        <f aca="false">X326</f>
        <v>110</v>
      </c>
      <c r="AA326" s="8" t="n">
        <f aca="false">Y326</f>
        <v>7</v>
      </c>
      <c r="AB326" s="8" t="n">
        <f aca="false">Z326</f>
        <v>110</v>
      </c>
      <c r="AC326" s="8" t="n">
        <f aca="false">AA326</f>
        <v>7</v>
      </c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</row>
    <row r="327" s="27" customFormat="true" ht="14.9" hidden="false" customHeight="false" outlineLevel="0" collapsed="false">
      <c r="A327" s="27" t="s">
        <v>27</v>
      </c>
      <c r="B327" s="28" t="n">
        <v>424</v>
      </c>
      <c r="C327" s="29" t="s">
        <v>2037</v>
      </c>
      <c r="D327" s="29" t="s">
        <v>2037</v>
      </c>
      <c r="E327" s="29" t="s">
        <v>593</v>
      </c>
      <c r="F327" s="29" t="s">
        <v>30</v>
      </c>
      <c r="G327" s="30"/>
      <c r="H327" s="29" t="s">
        <v>2038</v>
      </c>
      <c r="I327" s="29" t="s">
        <v>2039</v>
      </c>
      <c r="J327" s="29" t="s">
        <v>2040</v>
      </c>
      <c r="K327" s="29" t="s">
        <v>387</v>
      </c>
      <c r="L327" s="29" t="s">
        <v>2008</v>
      </c>
      <c r="M327" s="31" t="s">
        <v>30</v>
      </c>
      <c r="N327" s="29" t="s">
        <v>1828</v>
      </c>
      <c r="O327" s="28"/>
      <c r="P327" s="32" t="str">
        <f aca="false">IF(AND(S327=0,T327=0), "INACTIVE", "ACTIVE")</f>
        <v>INACTIVE</v>
      </c>
      <c r="Q327" s="33" t="n">
        <v>42463</v>
      </c>
      <c r="R327" s="32"/>
      <c r="S327" s="34" t="n">
        <f aca="false">AD327</f>
        <v>0</v>
      </c>
      <c r="T327" s="34" t="n">
        <f aca="false">AE327</f>
        <v>0</v>
      </c>
      <c r="U327" s="34" t="n">
        <f aca="false">SUM(S327:T327)</f>
        <v>0</v>
      </c>
      <c r="V327" s="8" t="n">
        <v>101</v>
      </c>
      <c r="W327" s="8" t="n">
        <v>2</v>
      </c>
      <c r="X327" s="8" t="n">
        <f aca="false">V327</f>
        <v>101</v>
      </c>
      <c r="Y327" s="8" t="n">
        <f aca="false">W327</f>
        <v>2</v>
      </c>
      <c r="Z327" s="8" t="n">
        <f aca="false">X327</f>
        <v>101</v>
      </c>
      <c r="AA327" s="8" t="n">
        <f aca="false">Y327</f>
        <v>2</v>
      </c>
      <c r="AB327" s="8" t="n">
        <f aca="false">Z327</f>
        <v>101</v>
      </c>
      <c r="AC327" s="8" t="n">
        <f aca="false">AA327</f>
        <v>2</v>
      </c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</row>
    <row r="328" s="27" customFormat="true" ht="14.9" hidden="false" customHeight="false" outlineLevel="0" collapsed="false">
      <c r="A328" s="27" t="s">
        <v>27</v>
      </c>
      <c r="B328" s="28" t="n">
        <v>425</v>
      </c>
      <c r="C328" s="29" t="s">
        <v>2041</v>
      </c>
      <c r="D328" s="29" t="s">
        <v>2041</v>
      </c>
      <c r="E328" s="29" t="s">
        <v>593</v>
      </c>
      <c r="F328" s="29" t="s">
        <v>30</v>
      </c>
      <c r="G328" s="30"/>
      <c r="H328" s="29" t="s">
        <v>2042</v>
      </c>
      <c r="I328" s="29" t="s">
        <v>2043</v>
      </c>
      <c r="J328" s="29" t="s">
        <v>2044</v>
      </c>
      <c r="K328" s="29" t="s">
        <v>2045</v>
      </c>
      <c r="L328" s="29" t="s">
        <v>2008</v>
      </c>
      <c r="M328" s="31" t="s">
        <v>2046</v>
      </c>
      <c r="N328" s="29" t="s">
        <v>1828</v>
      </c>
      <c r="O328" s="28"/>
      <c r="P328" s="32" t="str">
        <f aca="false">IF(AND(S328=0,T328=0), "INACTIVE", "ACTIVE")</f>
        <v>INACTIVE</v>
      </c>
      <c r="Q328" s="33" t="n">
        <v>42463</v>
      </c>
      <c r="R328" s="32"/>
      <c r="S328" s="34" t="n">
        <f aca="false">AD328</f>
        <v>0</v>
      </c>
      <c r="T328" s="34" t="n">
        <f aca="false">AE328</f>
        <v>0</v>
      </c>
      <c r="U328" s="34" t="n">
        <f aca="false">SUM(S328:T328)</f>
        <v>0</v>
      </c>
      <c r="V328" s="8" t="n">
        <v>20</v>
      </c>
      <c r="W328" s="8" t="n">
        <v>0</v>
      </c>
      <c r="X328" s="8" t="n">
        <f aca="false">V328</f>
        <v>20</v>
      </c>
      <c r="Y328" s="8" t="n">
        <f aca="false">W328</f>
        <v>0</v>
      </c>
      <c r="Z328" s="8" t="n">
        <f aca="false">X328</f>
        <v>20</v>
      </c>
      <c r="AA328" s="8" t="n">
        <f aca="false">Y328</f>
        <v>0</v>
      </c>
      <c r="AB328" s="8" t="n">
        <f aca="false">Z328</f>
        <v>20</v>
      </c>
      <c r="AC328" s="8" t="n">
        <f aca="false">AA328</f>
        <v>0</v>
      </c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</row>
    <row r="329" s="27" customFormat="true" ht="14.9" hidden="false" customHeight="false" outlineLevel="0" collapsed="false">
      <c r="A329" s="27" t="s">
        <v>27</v>
      </c>
      <c r="B329" s="28" t="n">
        <v>426</v>
      </c>
      <c r="C329" s="29" t="s">
        <v>2047</v>
      </c>
      <c r="D329" s="29" t="s">
        <v>2047</v>
      </c>
      <c r="E329" s="29" t="s">
        <v>593</v>
      </c>
      <c r="F329" s="29" t="s">
        <v>30</v>
      </c>
      <c r="G329" s="30"/>
      <c r="H329" s="29" t="s">
        <v>2048</v>
      </c>
      <c r="I329" s="29" t="s">
        <v>2049</v>
      </c>
      <c r="J329" s="29" t="s">
        <v>2050</v>
      </c>
      <c r="K329" s="29" t="s">
        <v>2051</v>
      </c>
      <c r="L329" s="29" t="s">
        <v>2008</v>
      </c>
      <c r="M329" s="31" t="s">
        <v>2052</v>
      </c>
      <c r="N329" s="29" t="s">
        <v>1828</v>
      </c>
      <c r="O329" s="28"/>
      <c r="P329" s="32" t="str">
        <f aca="false">IF(AND(S329=0,T329=0), "INACTIVE", "ACTIVE")</f>
        <v>INACTIVE</v>
      </c>
      <c r="Q329" s="33" t="n">
        <v>42463</v>
      </c>
      <c r="R329" s="32"/>
      <c r="S329" s="34" t="n">
        <f aca="false">AD329</f>
        <v>0</v>
      </c>
      <c r="T329" s="34" t="n">
        <f aca="false">AE329</f>
        <v>0</v>
      </c>
      <c r="U329" s="34" t="n">
        <f aca="false">SUM(S329:T329)</f>
        <v>0</v>
      </c>
      <c r="V329" s="8" t="n">
        <v>30</v>
      </c>
      <c r="W329" s="8" t="n">
        <v>2</v>
      </c>
      <c r="X329" s="8" t="n">
        <f aca="false">V329</f>
        <v>30</v>
      </c>
      <c r="Y329" s="8" t="n">
        <f aca="false">W329</f>
        <v>2</v>
      </c>
      <c r="Z329" s="8" t="n">
        <f aca="false">X329</f>
        <v>30</v>
      </c>
      <c r="AA329" s="8" t="n">
        <f aca="false">Y329</f>
        <v>2</v>
      </c>
      <c r="AB329" s="8" t="n">
        <v>40</v>
      </c>
      <c r="AC329" s="8" t="n">
        <f aca="false">AA329</f>
        <v>2</v>
      </c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</row>
    <row r="330" s="27" customFormat="true" ht="14.9" hidden="false" customHeight="false" outlineLevel="0" collapsed="false">
      <c r="A330" s="27" t="s">
        <v>27</v>
      </c>
      <c r="B330" s="28" t="n">
        <v>427</v>
      </c>
      <c r="C330" s="29" t="s">
        <v>2053</v>
      </c>
      <c r="D330" s="29" t="s">
        <v>2053</v>
      </c>
      <c r="E330" s="29" t="s">
        <v>29</v>
      </c>
      <c r="F330" s="29" t="s">
        <v>30</v>
      </c>
      <c r="G330" s="30"/>
      <c r="H330" s="29" t="s">
        <v>2054</v>
      </c>
      <c r="I330" s="29" t="s">
        <v>2055</v>
      </c>
      <c r="J330" s="29" t="s">
        <v>2056</v>
      </c>
      <c r="K330" s="29" t="s">
        <v>2057</v>
      </c>
      <c r="L330" s="29" t="s">
        <v>2058</v>
      </c>
      <c r="M330" s="31" t="s">
        <v>2059</v>
      </c>
      <c r="N330" s="29" t="s">
        <v>1828</v>
      </c>
      <c r="O330" s="28"/>
      <c r="P330" s="32" t="str">
        <f aca="false">IF(AND(S330=0,T330=0), "INACTIVE", "ACTIVE")</f>
        <v>INACTIVE</v>
      </c>
      <c r="Q330" s="33" t="n">
        <v>42463</v>
      </c>
      <c r="R330" s="32"/>
      <c r="S330" s="34" t="n">
        <f aca="false">AD330</f>
        <v>0</v>
      </c>
      <c r="T330" s="34" t="n">
        <f aca="false">AE330</f>
        <v>0</v>
      </c>
      <c r="U330" s="34" t="n">
        <f aca="false">SUM(S330:T330)</f>
        <v>0</v>
      </c>
      <c r="V330" s="8" t="n">
        <v>15</v>
      </c>
      <c r="W330" s="8" t="n">
        <v>0</v>
      </c>
      <c r="X330" s="8" t="n">
        <f aca="false">V330</f>
        <v>15</v>
      </c>
      <c r="Y330" s="8" t="n">
        <f aca="false">W330</f>
        <v>0</v>
      </c>
      <c r="Z330" s="8" t="n">
        <f aca="false">X330</f>
        <v>15</v>
      </c>
      <c r="AA330" s="8" t="n">
        <f aca="false">Y330</f>
        <v>0</v>
      </c>
      <c r="AB330" s="8" t="n">
        <f aca="false">Z330</f>
        <v>15</v>
      </c>
      <c r="AC330" s="8" t="n">
        <f aca="false">AA330</f>
        <v>0</v>
      </c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</row>
    <row r="331" s="27" customFormat="true" ht="14.9" hidden="false" customHeight="false" outlineLevel="0" collapsed="false">
      <c r="A331" s="27" t="s">
        <v>27</v>
      </c>
      <c r="B331" s="28" t="n">
        <v>428</v>
      </c>
      <c r="C331" s="29" t="s">
        <v>2060</v>
      </c>
      <c r="D331" s="29" t="s">
        <v>2060</v>
      </c>
      <c r="E331" s="29" t="s">
        <v>593</v>
      </c>
      <c r="F331" s="29" t="s">
        <v>30</v>
      </c>
      <c r="G331" s="30"/>
      <c r="H331" s="29" t="s">
        <v>2061</v>
      </c>
      <c r="I331" s="29" t="s">
        <v>2062</v>
      </c>
      <c r="J331" s="29" t="s">
        <v>2063</v>
      </c>
      <c r="K331" s="29" t="s">
        <v>2064</v>
      </c>
      <c r="L331" s="29" t="s">
        <v>2008</v>
      </c>
      <c r="M331" s="31" t="s">
        <v>30</v>
      </c>
      <c r="N331" s="29" t="s">
        <v>1828</v>
      </c>
      <c r="O331" s="28"/>
      <c r="P331" s="32" t="str">
        <f aca="false">IF(AND(S331=0,T331=0), "INACTIVE", "ACTIVE")</f>
        <v>INACTIVE</v>
      </c>
      <c r="Q331" s="33" t="n">
        <v>42463</v>
      </c>
      <c r="R331" s="32"/>
      <c r="S331" s="34" t="n">
        <f aca="false">AD331</f>
        <v>0</v>
      </c>
      <c r="T331" s="34" t="n">
        <f aca="false">AE331</f>
        <v>0</v>
      </c>
      <c r="U331" s="34" t="n">
        <f aca="false">SUM(S331:T331)</f>
        <v>0</v>
      </c>
      <c r="V331" s="8" t="n">
        <v>25</v>
      </c>
      <c r="W331" s="8" t="n">
        <v>0</v>
      </c>
      <c r="X331" s="8" t="n">
        <f aca="false">V331</f>
        <v>25</v>
      </c>
      <c r="Y331" s="8" t="n">
        <f aca="false">W331</f>
        <v>0</v>
      </c>
      <c r="Z331" s="8" t="n">
        <f aca="false">X331</f>
        <v>25</v>
      </c>
      <c r="AA331" s="8" t="n">
        <f aca="false">Y331</f>
        <v>0</v>
      </c>
      <c r="AB331" s="8" t="n">
        <f aca="false">Z331</f>
        <v>25</v>
      </c>
      <c r="AC331" s="8" t="n">
        <f aca="false">AA331</f>
        <v>0</v>
      </c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</row>
    <row r="332" s="27" customFormat="true" ht="14.9" hidden="false" customHeight="false" outlineLevel="0" collapsed="false">
      <c r="A332" s="27" t="s">
        <v>27</v>
      </c>
      <c r="B332" s="28" t="n">
        <v>429</v>
      </c>
      <c r="C332" s="29" t="s">
        <v>2065</v>
      </c>
      <c r="D332" s="29" t="s">
        <v>2065</v>
      </c>
      <c r="E332" s="29" t="s">
        <v>593</v>
      </c>
      <c r="F332" s="29" t="s">
        <v>30</v>
      </c>
      <c r="G332" s="30"/>
      <c r="H332" s="29" t="s">
        <v>2066</v>
      </c>
      <c r="I332" s="29" t="s">
        <v>2067</v>
      </c>
      <c r="J332" s="29" t="s">
        <v>2068</v>
      </c>
      <c r="K332" s="29" t="s">
        <v>2069</v>
      </c>
      <c r="L332" s="29" t="s">
        <v>2070</v>
      </c>
      <c r="M332" s="31" t="s">
        <v>2071</v>
      </c>
      <c r="N332" s="29" t="s">
        <v>2072</v>
      </c>
      <c r="O332" s="28"/>
      <c r="P332" s="32" t="str">
        <f aca="false">IF(AND(S332=0,T332=0), "INACTIVE", "ACTIVE")</f>
        <v>INACTIVE</v>
      </c>
      <c r="Q332" s="33" t="n">
        <v>42463</v>
      </c>
      <c r="R332" s="32"/>
      <c r="S332" s="34" t="n">
        <f aca="false">AD332</f>
        <v>0</v>
      </c>
      <c r="T332" s="34" t="n">
        <f aca="false">AE332</f>
        <v>0</v>
      </c>
      <c r="U332" s="34" t="n">
        <f aca="false">SUM(S332:T332)</f>
        <v>0</v>
      </c>
      <c r="V332" s="8" t="n">
        <v>15</v>
      </c>
      <c r="W332" s="8" t="n">
        <v>1</v>
      </c>
      <c r="X332" s="8" t="n">
        <f aca="false">V332</f>
        <v>15</v>
      </c>
      <c r="Y332" s="8" t="n">
        <f aca="false">W332</f>
        <v>1</v>
      </c>
      <c r="Z332" s="8" t="n">
        <f aca="false">X332</f>
        <v>15</v>
      </c>
      <c r="AA332" s="8" t="n">
        <f aca="false">Y332</f>
        <v>1</v>
      </c>
      <c r="AB332" s="8" t="n">
        <f aca="false">Z332</f>
        <v>15</v>
      </c>
      <c r="AC332" s="8" t="n">
        <f aca="false">AA332</f>
        <v>1</v>
      </c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</row>
    <row r="333" s="27" customFormat="true" ht="14.9" hidden="false" customHeight="false" outlineLevel="0" collapsed="false">
      <c r="A333" s="27" t="s">
        <v>27</v>
      </c>
      <c r="B333" s="28" t="n">
        <v>430</v>
      </c>
      <c r="C333" s="29" t="s">
        <v>2073</v>
      </c>
      <c r="D333" s="29" t="s">
        <v>2073</v>
      </c>
      <c r="E333" s="29" t="s">
        <v>593</v>
      </c>
      <c r="F333" s="29" t="s">
        <v>30</v>
      </c>
      <c r="G333" s="30"/>
      <c r="H333" s="29" t="s">
        <v>2074</v>
      </c>
      <c r="I333" s="29" t="s">
        <v>2075</v>
      </c>
      <c r="J333" s="29" t="s">
        <v>30</v>
      </c>
      <c r="K333" s="29" t="s">
        <v>2076</v>
      </c>
      <c r="L333" s="29" t="s">
        <v>2077</v>
      </c>
      <c r="M333" s="31" t="s">
        <v>2078</v>
      </c>
      <c r="N333" s="29" t="s">
        <v>2072</v>
      </c>
      <c r="O333" s="28"/>
      <c r="P333" s="32" t="str">
        <f aca="false">IF(AND(S333=0,T333=0), "INACTIVE", "ACTIVE")</f>
        <v>INACTIVE</v>
      </c>
      <c r="Q333" s="33" t="n">
        <v>42463</v>
      </c>
      <c r="R333" s="33" t="n">
        <v>42470</v>
      </c>
      <c r="S333" s="34" t="n">
        <f aca="false">AD333</f>
        <v>0</v>
      </c>
      <c r="T333" s="34" t="n">
        <f aca="false">AE333</f>
        <v>0</v>
      </c>
      <c r="U333" s="34" t="n">
        <f aca="false">SUM(S333:T333)</f>
        <v>0</v>
      </c>
      <c r="V333" s="8" t="n">
        <v>20</v>
      </c>
      <c r="W333" s="8" t="n">
        <v>5</v>
      </c>
      <c r="X333" s="8" t="n">
        <v>0</v>
      </c>
      <c r="Y333" s="8" t="n">
        <v>0</v>
      </c>
      <c r="Z333" s="8" t="n">
        <f aca="false">X333</f>
        <v>0</v>
      </c>
      <c r="AA333" s="8" t="n">
        <f aca="false">Y333</f>
        <v>0</v>
      </c>
      <c r="AB333" s="8" t="n">
        <f aca="false">Z333</f>
        <v>0</v>
      </c>
      <c r="AC333" s="8" t="n">
        <f aca="false">AA333</f>
        <v>0</v>
      </c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</row>
    <row r="334" s="27" customFormat="true" ht="14.9" hidden="false" customHeight="false" outlineLevel="0" collapsed="false">
      <c r="A334" s="27" t="s">
        <v>27</v>
      </c>
      <c r="B334" s="28" t="n">
        <v>435</v>
      </c>
      <c r="C334" s="29" t="s">
        <v>2079</v>
      </c>
      <c r="D334" s="29" t="s">
        <v>2080</v>
      </c>
      <c r="E334" s="29" t="s">
        <v>2081</v>
      </c>
      <c r="F334" s="29" t="s">
        <v>2082</v>
      </c>
      <c r="G334" s="30"/>
      <c r="H334" s="29" t="s">
        <v>2083</v>
      </c>
      <c r="I334" s="29" t="s">
        <v>2084</v>
      </c>
      <c r="J334" s="29" t="s">
        <v>30</v>
      </c>
      <c r="K334" s="29" t="s">
        <v>2085</v>
      </c>
      <c r="L334" s="29" t="s">
        <v>2086</v>
      </c>
      <c r="M334" s="31" t="s">
        <v>30</v>
      </c>
      <c r="N334" s="29" t="s">
        <v>36</v>
      </c>
      <c r="O334" s="28"/>
      <c r="P334" s="32" t="str">
        <f aca="false">IF(AND(S334=0,T334=0), "INACTIVE", "ACTIVE")</f>
        <v>INACTIVE</v>
      </c>
      <c r="Q334" s="33" t="n">
        <v>42463</v>
      </c>
      <c r="R334" s="32"/>
      <c r="S334" s="34" t="n">
        <f aca="false">AD334</f>
        <v>0</v>
      </c>
      <c r="T334" s="34" t="n">
        <f aca="false">AE334</f>
        <v>0</v>
      </c>
      <c r="U334" s="34" t="n">
        <f aca="false">SUM(S334:T334)</f>
        <v>0</v>
      </c>
      <c r="V334" s="8" t="n">
        <v>0</v>
      </c>
      <c r="W334" s="8" t="n">
        <v>15</v>
      </c>
      <c r="X334" s="8" t="n">
        <f aca="false">V334</f>
        <v>0</v>
      </c>
      <c r="Y334" s="8" t="n">
        <f aca="false">W334</f>
        <v>15</v>
      </c>
      <c r="Z334" s="8" t="n">
        <f aca="false">X334</f>
        <v>0</v>
      </c>
      <c r="AA334" s="8" t="n">
        <f aca="false">Y334</f>
        <v>15</v>
      </c>
      <c r="AB334" s="8" t="n">
        <f aca="false">Z334</f>
        <v>0</v>
      </c>
      <c r="AC334" s="8" t="n">
        <f aca="false">AA334</f>
        <v>15</v>
      </c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</row>
    <row r="335" s="27" customFormat="true" ht="14.9" hidden="false" customHeight="false" outlineLevel="0" collapsed="false">
      <c r="A335" s="27" t="s">
        <v>27</v>
      </c>
      <c r="B335" s="28" t="n">
        <v>437</v>
      </c>
      <c r="C335" s="29" t="s">
        <v>2087</v>
      </c>
      <c r="D335" s="29" t="s">
        <v>2087</v>
      </c>
      <c r="E335" s="29" t="s">
        <v>2081</v>
      </c>
      <c r="F335" s="29" t="s">
        <v>2088</v>
      </c>
      <c r="G335" s="30"/>
      <c r="H335" s="29" t="s">
        <v>2089</v>
      </c>
      <c r="I335" s="29" t="s">
        <v>1036</v>
      </c>
      <c r="J335" s="29" t="s">
        <v>2090</v>
      </c>
      <c r="K335" s="29" t="s">
        <v>2091</v>
      </c>
      <c r="L335" s="29" t="s">
        <v>2092</v>
      </c>
      <c r="M335" s="31" t="s">
        <v>30</v>
      </c>
      <c r="N335" s="29" t="s">
        <v>64</v>
      </c>
      <c r="O335" s="28" t="n">
        <v>9334283078</v>
      </c>
      <c r="P335" s="32" t="str">
        <f aca="false">IF(AND(S335=0,T335=0), "INACTIVE", "ACTIVE")</f>
        <v>INACTIVE</v>
      </c>
      <c r="Q335" s="33" t="n">
        <v>42463</v>
      </c>
      <c r="R335" s="32"/>
      <c r="S335" s="34" t="n">
        <f aca="false">AD335</f>
        <v>0</v>
      </c>
      <c r="T335" s="34" t="n">
        <f aca="false">AE335</f>
        <v>0</v>
      </c>
      <c r="U335" s="34" t="n">
        <f aca="false">SUM(S335:T335)</f>
        <v>0</v>
      </c>
      <c r="V335" s="8" t="n">
        <v>20</v>
      </c>
      <c r="W335" s="8" t="n">
        <v>0</v>
      </c>
      <c r="X335" s="8" t="n">
        <f aca="false">V335</f>
        <v>20</v>
      </c>
      <c r="Y335" s="8" t="n">
        <f aca="false">W335</f>
        <v>0</v>
      </c>
      <c r="Z335" s="8" t="n">
        <f aca="false">X335</f>
        <v>20</v>
      </c>
      <c r="AA335" s="8" t="n">
        <f aca="false">Y335</f>
        <v>0</v>
      </c>
      <c r="AB335" s="8" t="n">
        <f aca="false">Z335</f>
        <v>20</v>
      </c>
      <c r="AC335" s="8" t="n">
        <f aca="false">AA335</f>
        <v>0</v>
      </c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</row>
    <row r="336" s="27" customFormat="true" ht="14.9" hidden="false" customHeight="false" outlineLevel="0" collapsed="false">
      <c r="A336" s="27" t="s">
        <v>27</v>
      </c>
      <c r="B336" s="28" t="n">
        <v>439</v>
      </c>
      <c r="C336" s="29" t="s">
        <v>2093</v>
      </c>
      <c r="D336" s="29" t="s">
        <v>2093</v>
      </c>
      <c r="E336" s="29" t="s">
        <v>2081</v>
      </c>
      <c r="F336" s="29" t="s">
        <v>2094</v>
      </c>
      <c r="G336" s="30"/>
      <c r="H336" s="29" t="s">
        <v>2095</v>
      </c>
      <c r="I336" s="29" t="s">
        <v>2096</v>
      </c>
      <c r="J336" s="29" t="s">
        <v>2097</v>
      </c>
      <c r="K336" s="29" t="s">
        <v>2098</v>
      </c>
      <c r="L336" s="29" t="s">
        <v>756</v>
      </c>
      <c r="M336" s="31" t="s">
        <v>2099</v>
      </c>
      <c r="N336" s="29" t="s">
        <v>64</v>
      </c>
      <c r="O336" s="28" t="s">
        <v>2100</v>
      </c>
      <c r="P336" s="32" t="str">
        <f aca="false">IF(AND(S336=0,T336=0), "INACTIVE", "ACTIVE")</f>
        <v>INACTIVE</v>
      </c>
      <c r="Q336" s="33" t="n">
        <v>42463</v>
      </c>
      <c r="R336" s="32"/>
      <c r="S336" s="34" t="n">
        <f aca="false">AD336</f>
        <v>0</v>
      </c>
      <c r="T336" s="34" t="n">
        <f aca="false">AE336</f>
        <v>0</v>
      </c>
      <c r="U336" s="34" t="n">
        <f aca="false">SUM(S336:T336)</f>
        <v>0</v>
      </c>
      <c r="V336" s="8" t="n">
        <v>105</v>
      </c>
      <c r="W336" s="8" t="n">
        <v>12</v>
      </c>
      <c r="X336" s="8" t="n">
        <f aca="false">V336</f>
        <v>105</v>
      </c>
      <c r="Y336" s="8" t="n">
        <f aca="false">W336</f>
        <v>12</v>
      </c>
      <c r="Z336" s="8" t="n">
        <f aca="false">X336</f>
        <v>105</v>
      </c>
      <c r="AA336" s="8" t="n">
        <f aca="false">Y336</f>
        <v>12</v>
      </c>
      <c r="AB336" s="8" t="n">
        <f aca="false">Z336</f>
        <v>105</v>
      </c>
      <c r="AC336" s="8" t="n">
        <f aca="false">AA336</f>
        <v>12</v>
      </c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</row>
    <row r="337" s="27" customFormat="true" ht="14.9" hidden="false" customHeight="false" outlineLevel="0" collapsed="false">
      <c r="A337" s="27" t="s">
        <v>27</v>
      </c>
      <c r="B337" s="28" t="n">
        <v>440</v>
      </c>
      <c r="C337" s="29" t="s">
        <v>2101</v>
      </c>
      <c r="D337" s="29" t="s">
        <v>2102</v>
      </c>
      <c r="E337" s="29" t="s">
        <v>2081</v>
      </c>
      <c r="F337" s="29" t="s">
        <v>2103</v>
      </c>
      <c r="G337" s="30"/>
      <c r="H337" s="30" t="s">
        <v>2104</v>
      </c>
      <c r="I337" s="29" t="s">
        <v>1421</v>
      </c>
      <c r="J337" s="29" t="s">
        <v>30</v>
      </c>
      <c r="K337" s="29" t="s">
        <v>2105</v>
      </c>
      <c r="L337" s="29" t="s">
        <v>2106</v>
      </c>
      <c r="M337" s="31" t="s">
        <v>30</v>
      </c>
      <c r="N337" s="29" t="s">
        <v>64</v>
      </c>
      <c r="O337" s="42"/>
      <c r="P337" s="32" t="str">
        <f aca="false">IF(AND(S337=0,T337=0), "INACTIVE", "ACTIVE")</f>
        <v>INACTIVE</v>
      </c>
      <c r="Q337" s="33" t="n">
        <v>42463</v>
      </c>
      <c r="R337" s="32"/>
      <c r="S337" s="34" t="n">
        <f aca="false">AD337</f>
        <v>0</v>
      </c>
      <c r="T337" s="34" t="n">
        <f aca="false">AE337</f>
        <v>0</v>
      </c>
      <c r="U337" s="34" t="n">
        <f aca="false">SUM(S337:T337)</f>
        <v>0</v>
      </c>
      <c r="V337" s="8" t="n">
        <v>5</v>
      </c>
      <c r="W337" s="8" t="n">
        <v>0</v>
      </c>
      <c r="X337" s="8" t="n">
        <f aca="false">V337</f>
        <v>5</v>
      </c>
      <c r="Y337" s="8" t="n">
        <f aca="false">W337</f>
        <v>0</v>
      </c>
      <c r="Z337" s="8" t="n">
        <f aca="false">X337</f>
        <v>5</v>
      </c>
      <c r="AA337" s="8" t="n">
        <f aca="false">Y337</f>
        <v>0</v>
      </c>
      <c r="AB337" s="8" t="n">
        <f aca="false">Z337</f>
        <v>5</v>
      </c>
      <c r="AC337" s="8" t="n">
        <f aca="false">AA337</f>
        <v>0</v>
      </c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</row>
    <row r="338" s="27" customFormat="true" ht="14.9" hidden="false" customHeight="false" outlineLevel="0" collapsed="false">
      <c r="A338" s="27" t="s">
        <v>27</v>
      </c>
      <c r="B338" s="28" t="n">
        <v>441</v>
      </c>
      <c r="C338" s="29" t="s">
        <v>2107</v>
      </c>
      <c r="D338" s="29" t="s">
        <v>2102</v>
      </c>
      <c r="E338" s="29" t="s">
        <v>2081</v>
      </c>
      <c r="F338" s="29" t="s">
        <v>2108</v>
      </c>
      <c r="G338" s="30"/>
      <c r="H338" s="29" t="s">
        <v>2109</v>
      </c>
      <c r="I338" s="29" t="s">
        <v>2084</v>
      </c>
      <c r="J338" s="29" t="s">
        <v>30</v>
      </c>
      <c r="K338" s="29" t="s">
        <v>2110</v>
      </c>
      <c r="L338" s="29" t="s">
        <v>2111</v>
      </c>
      <c r="M338" s="31" t="s">
        <v>30</v>
      </c>
      <c r="N338" s="29" t="s">
        <v>64</v>
      </c>
      <c r="O338" s="42"/>
      <c r="P338" s="32" t="str">
        <f aca="false">IF(AND(S338=0,T338=0), "INACTIVE", "ACTIVE")</f>
        <v>INACTIVE</v>
      </c>
      <c r="Q338" s="33" t="n">
        <v>42463</v>
      </c>
      <c r="R338" s="32"/>
      <c r="S338" s="34" t="n">
        <f aca="false">AD338</f>
        <v>0</v>
      </c>
      <c r="T338" s="34" t="n">
        <f aca="false">AE338</f>
        <v>0</v>
      </c>
      <c r="U338" s="34" t="n">
        <f aca="false">SUM(S338:T338)</f>
        <v>0</v>
      </c>
      <c r="V338" s="8" t="n">
        <v>5</v>
      </c>
      <c r="W338" s="8" t="n">
        <v>0</v>
      </c>
      <c r="X338" s="8" t="n">
        <f aca="false">V338</f>
        <v>5</v>
      </c>
      <c r="Y338" s="8" t="n">
        <f aca="false">W338</f>
        <v>0</v>
      </c>
      <c r="Z338" s="8" t="n">
        <f aca="false">X338</f>
        <v>5</v>
      </c>
      <c r="AA338" s="8" t="n">
        <f aca="false">Y338</f>
        <v>0</v>
      </c>
      <c r="AB338" s="8" t="n">
        <f aca="false">Z338</f>
        <v>5</v>
      </c>
      <c r="AC338" s="8" t="n">
        <f aca="false">AA338</f>
        <v>0</v>
      </c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</row>
    <row r="339" s="27" customFormat="true" ht="14.9" hidden="false" customHeight="false" outlineLevel="0" collapsed="false">
      <c r="A339" s="27" t="s">
        <v>27</v>
      </c>
      <c r="B339" s="28" t="n">
        <v>442</v>
      </c>
      <c r="C339" s="29" t="s">
        <v>2112</v>
      </c>
      <c r="D339" s="29" t="s">
        <v>2102</v>
      </c>
      <c r="E339" s="29" t="s">
        <v>2081</v>
      </c>
      <c r="F339" s="29" t="s">
        <v>2113</v>
      </c>
      <c r="G339" s="30"/>
      <c r="H339" s="29" t="s">
        <v>2114</v>
      </c>
      <c r="I339" s="29" t="s">
        <v>1421</v>
      </c>
      <c r="J339" s="29" t="s">
        <v>30</v>
      </c>
      <c r="K339" s="29" t="s">
        <v>2115</v>
      </c>
      <c r="L339" s="29" t="s">
        <v>2116</v>
      </c>
      <c r="M339" s="31" t="s">
        <v>30</v>
      </c>
      <c r="N339" s="29" t="s">
        <v>64</v>
      </c>
      <c r="O339" s="28"/>
      <c r="P339" s="32" t="str">
        <f aca="false">IF(AND(S339=0,T339=0), "INACTIVE", "ACTIVE")</f>
        <v>INACTIVE</v>
      </c>
      <c r="Q339" s="33" t="n">
        <v>42463</v>
      </c>
      <c r="R339" s="32"/>
      <c r="S339" s="34" t="n">
        <f aca="false">AD339</f>
        <v>0</v>
      </c>
      <c r="T339" s="34" t="n">
        <f aca="false">AE339</f>
        <v>0</v>
      </c>
      <c r="U339" s="34" t="n">
        <f aca="false">SUM(S339:T339)</f>
        <v>0</v>
      </c>
      <c r="V339" s="8" t="n">
        <v>5</v>
      </c>
      <c r="W339" s="8" t="n">
        <v>0</v>
      </c>
      <c r="X339" s="8" t="n">
        <f aca="false">V339</f>
        <v>5</v>
      </c>
      <c r="Y339" s="8" t="n">
        <f aca="false">W339</f>
        <v>0</v>
      </c>
      <c r="Z339" s="8" t="n">
        <f aca="false">X339</f>
        <v>5</v>
      </c>
      <c r="AA339" s="8" t="n">
        <f aca="false">Y339</f>
        <v>0</v>
      </c>
      <c r="AB339" s="8" t="n">
        <f aca="false">Z339</f>
        <v>5</v>
      </c>
      <c r="AC339" s="8" t="n">
        <f aca="false">AA339</f>
        <v>0</v>
      </c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</row>
    <row r="340" s="27" customFormat="true" ht="14.9" hidden="false" customHeight="false" outlineLevel="0" collapsed="false">
      <c r="A340" s="27" t="s">
        <v>27</v>
      </c>
      <c r="B340" s="28" t="n">
        <v>443</v>
      </c>
      <c r="C340" s="29" t="s">
        <v>2117</v>
      </c>
      <c r="D340" s="29" t="s">
        <v>2102</v>
      </c>
      <c r="E340" s="29" t="s">
        <v>2081</v>
      </c>
      <c r="F340" s="29" t="s">
        <v>2118</v>
      </c>
      <c r="G340" s="30"/>
      <c r="H340" s="29" t="s">
        <v>2114</v>
      </c>
      <c r="I340" s="29" t="s">
        <v>1421</v>
      </c>
      <c r="J340" s="29" t="s">
        <v>30</v>
      </c>
      <c r="K340" s="29" t="s">
        <v>2119</v>
      </c>
      <c r="L340" s="29" t="s">
        <v>2120</v>
      </c>
      <c r="M340" s="31" t="s">
        <v>30</v>
      </c>
      <c r="N340" s="29" t="s">
        <v>64</v>
      </c>
      <c r="O340" s="28"/>
      <c r="P340" s="32" t="str">
        <f aca="false">IF(AND(S340=0,T340=0), "INACTIVE", "ACTIVE")</f>
        <v>INACTIVE</v>
      </c>
      <c r="Q340" s="33" t="n">
        <v>42463</v>
      </c>
      <c r="R340" s="32"/>
      <c r="S340" s="34" t="n">
        <f aca="false">AD340</f>
        <v>0</v>
      </c>
      <c r="T340" s="34" t="n">
        <f aca="false">AE340</f>
        <v>0</v>
      </c>
      <c r="U340" s="34" t="n">
        <f aca="false">SUM(S340:T340)</f>
        <v>0</v>
      </c>
      <c r="V340" s="8" t="n">
        <v>4</v>
      </c>
      <c r="W340" s="8" t="n">
        <v>0</v>
      </c>
      <c r="X340" s="8" t="n">
        <f aca="false">V340</f>
        <v>4</v>
      </c>
      <c r="Y340" s="8" t="n">
        <f aca="false">W340</f>
        <v>0</v>
      </c>
      <c r="Z340" s="8" t="n">
        <f aca="false">X340</f>
        <v>4</v>
      </c>
      <c r="AA340" s="8" t="n">
        <f aca="false">Y340</f>
        <v>0</v>
      </c>
      <c r="AB340" s="8" t="n">
        <f aca="false">Z340</f>
        <v>4</v>
      </c>
      <c r="AC340" s="8" t="n">
        <f aca="false">AA340</f>
        <v>0</v>
      </c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</row>
    <row r="341" s="27" customFormat="true" ht="14.9" hidden="false" customHeight="false" outlineLevel="0" collapsed="false">
      <c r="A341" s="27" t="s">
        <v>27</v>
      </c>
      <c r="B341" s="28" t="n">
        <v>444</v>
      </c>
      <c r="C341" s="29" t="s">
        <v>2121</v>
      </c>
      <c r="D341" s="29" t="s">
        <v>2121</v>
      </c>
      <c r="E341" s="29" t="s">
        <v>2081</v>
      </c>
      <c r="F341" s="29" t="s">
        <v>2103</v>
      </c>
      <c r="G341" s="30"/>
      <c r="H341" s="29" t="s">
        <v>2122</v>
      </c>
      <c r="I341" s="29" t="s">
        <v>2123</v>
      </c>
      <c r="J341" s="29" t="s">
        <v>2124</v>
      </c>
      <c r="K341" s="29" t="s">
        <v>2125</v>
      </c>
      <c r="L341" s="29" t="s">
        <v>2111</v>
      </c>
      <c r="M341" s="31" t="s">
        <v>2126</v>
      </c>
      <c r="N341" s="29" t="s">
        <v>64</v>
      </c>
      <c r="O341" s="28" t="s">
        <v>2127</v>
      </c>
      <c r="P341" s="32" t="str">
        <f aca="false">IF(AND(S341=0,T341=0), "INACTIVE", "ACTIVE")</f>
        <v>INACTIVE</v>
      </c>
      <c r="Q341" s="33" t="n">
        <v>42463</v>
      </c>
      <c r="R341" s="32"/>
      <c r="S341" s="34" t="n">
        <f aca="false">AD341</f>
        <v>0</v>
      </c>
      <c r="T341" s="34" t="n">
        <f aca="false">AE341</f>
        <v>0</v>
      </c>
      <c r="U341" s="34" t="n">
        <f aca="false">SUM(S341:T341)</f>
        <v>0</v>
      </c>
      <c r="V341" s="8" t="n">
        <v>80</v>
      </c>
      <c r="W341" s="8" t="n">
        <v>4</v>
      </c>
      <c r="X341" s="8" t="n">
        <f aca="false">V341</f>
        <v>80</v>
      </c>
      <c r="Y341" s="8" t="n">
        <f aca="false">W341</f>
        <v>4</v>
      </c>
      <c r="Z341" s="8" t="n">
        <f aca="false">X341</f>
        <v>80</v>
      </c>
      <c r="AA341" s="8" t="n">
        <f aca="false">Y341</f>
        <v>4</v>
      </c>
      <c r="AB341" s="8" t="n">
        <f aca="false">Z341</f>
        <v>80</v>
      </c>
      <c r="AC341" s="8" t="n">
        <f aca="false">AA341</f>
        <v>4</v>
      </c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</row>
    <row r="342" s="27" customFormat="true" ht="14.9" hidden="false" customHeight="false" outlineLevel="0" collapsed="false">
      <c r="A342" s="27" t="s">
        <v>27</v>
      </c>
      <c r="B342" s="28" t="n">
        <v>446</v>
      </c>
      <c r="C342" s="29" t="s">
        <v>2128</v>
      </c>
      <c r="D342" s="29" t="s">
        <v>2128</v>
      </c>
      <c r="E342" s="29" t="s">
        <v>2081</v>
      </c>
      <c r="F342" s="29" t="s">
        <v>2129</v>
      </c>
      <c r="G342" s="30"/>
      <c r="H342" s="29" t="s">
        <v>2130</v>
      </c>
      <c r="I342" s="29" t="s">
        <v>2131</v>
      </c>
      <c r="J342" s="29" t="s">
        <v>30</v>
      </c>
      <c r="K342" s="29" t="s">
        <v>2132</v>
      </c>
      <c r="L342" s="29" t="s">
        <v>2133</v>
      </c>
      <c r="M342" s="31" t="s">
        <v>2134</v>
      </c>
      <c r="N342" s="29" t="s">
        <v>64</v>
      </c>
      <c r="O342" s="28" t="n">
        <v>9234355448</v>
      </c>
      <c r="P342" s="32" t="str">
        <f aca="false">IF(AND(S342=0,T342=0), "INACTIVE", "ACTIVE")</f>
        <v>INACTIVE</v>
      </c>
      <c r="Q342" s="33" t="n">
        <v>42463</v>
      </c>
      <c r="R342" s="32"/>
      <c r="S342" s="34" t="n">
        <f aca="false">AD342</f>
        <v>0</v>
      </c>
      <c r="T342" s="34" t="n">
        <f aca="false">AE342</f>
        <v>0</v>
      </c>
      <c r="U342" s="34" t="n">
        <f aca="false">SUM(S342:T342)</f>
        <v>0</v>
      </c>
      <c r="V342" s="8" t="n">
        <v>115</v>
      </c>
      <c r="W342" s="8" t="n">
        <v>5</v>
      </c>
      <c r="X342" s="8" t="n">
        <v>130</v>
      </c>
      <c r="Y342" s="8" t="n">
        <v>12</v>
      </c>
      <c r="Z342" s="8" t="n">
        <v>115</v>
      </c>
      <c r="AA342" s="8" t="n">
        <v>10</v>
      </c>
      <c r="AB342" s="8" t="n">
        <f aca="false">Z342</f>
        <v>115</v>
      </c>
      <c r="AC342" s="8" t="n">
        <f aca="false">AA342</f>
        <v>10</v>
      </c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</row>
    <row r="343" s="27" customFormat="true" ht="14.9" hidden="false" customHeight="false" outlineLevel="0" collapsed="false">
      <c r="A343" s="27" t="s">
        <v>27</v>
      </c>
      <c r="B343" s="28" t="n">
        <v>447</v>
      </c>
      <c r="C343" s="29" t="s">
        <v>2135</v>
      </c>
      <c r="D343" s="29" t="s">
        <v>2102</v>
      </c>
      <c r="E343" s="29" t="s">
        <v>2081</v>
      </c>
      <c r="F343" s="29" t="s">
        <v>2136</v>
      </c>
      <c r="G343" s="30"/>
      <c r="H343" s="29" t="s">
        <v>2114</v>
      </c>
      <c r="I343" s="29" t="s">
        <v>1421</v>
      </c>
      <c r="J343" s="29" t="s">
        <v>30</v>
      </c>
      <c r="K343" s="29" t="s">
        <v>2137</v>
      </c>
      <c r="L343" s="29" t="s">
        <v>2133</v>
      </c>
      <c r="M343" s="31" t="s">
        <v>30</v>
      </c>
      <c r="N343" s="29" t="s">
        <v>64</v>
      </c>
      <c r="O343" s="28"/>
      <c r="P343" s="32" t="str">
        <f aca="false">IF(AND(S343=0,T343=0), "INACTIVE", "ACTIVE")</f>
        <v>INACTIVE</v>
      </c>
      <c r="Q343" s="33" t="n">
        <v>42463</v>
      </c>
      <c r="R343" s="32"/>
      <c r="S343" s="34" t="n">
        <f aca="false">AD343</f>
        <v>0</v>
      </c>
      <c r="T343" s="34" t="n">
        <f aca="false">AE343</f>
        <v>0</v>
      </c>
      <c r="U343" s="34" t="n">
        <f aca="false">SUM(S343:T343)</f>
        <v>0</v>
      </c>
      <c r="V343" s="8" t="n">
        <v>10</v>
      </c>
      <c r="W343" s="8" t="n">
        <v>0</v>
      </c>
      <c r="X343" s="8" t="n">
        <f aca="false">V343</f>
        <v>10</v>
      </c>
      <c r="Y343" s="8" t="n">
        <f aca="false">W343</f>
        <v>0</v>
      </c>
      <c r="Z343" s="8" t="n">
        <f aca="false">X343</f>
        <v>10</v>
      </c>
      <c r="AA343" s="8" t="n">
        <f aca="false">Y343</f>
        <v>0</v>
      </c>
      <c r="AB343" s="8" t="n">
        <f aca="false">Z343</f>
        <v>10</v>
      </c>
      <c r="AC343" s="8" t="n">
        <f aca="false">AA343</f>
        <v>0</v>
      </c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</row>
    <row r="344" s="27" customFormat="true" ht="14.9" hidden="false" customHeight="false" outlineLevel="0" collapsed="false">
      <c r="A344" s="27" t="s">
        <v>27</v>
      </c>
      <c r="B344" s="28" t="n">
        <v>448</v>
      </c>
      <c r="C344" s="29" t="s">
        <v>2138</v>
      </c>
      <c r="D344" s="29" t="s">
        <v>2138</v>
      </c>
      <c r="E344" s="29" t="s">
        <v>2081</v>
      </c>
      <c r="F344" s="29" t="s">
        <v>2139</v>
      </c>
      <c r="G344" s="30"/>
      <c r="H344" s="29" t="s">
        <v>2140</v>
      </c>
      <c r="I344" s="29" t="s">
        <v>2141</v>
      </c>
      <c r="J344" s="29" t="s">
        <v>2142</v>
      </c>
      <c r="K344" s="29" t="s">
        <v>2143</v>
      </c>
      <c r="L344" s="29" t="s">
        <v>618</v>
      </c>
      <c r="M344" s="31" t="s">
        <v>721</v>
      </c>
      <c r="N344" s="29" t="s">
        <v>64</v>
      </c>
      <c r="O344" s="28" t="n">
        <v>9334115121</v>
      </c>
      <c r="P344" s="32" t="str">
        <f aca="false">IF(AND(S344=0,T344=0), "INACTIVE", "ACTIVE")</f>
        <v>INACTIVE</v>
      </c>
      <c r="Q344" s="33" t="n">
        <v>42463</v>
      </c>
      <c r="R344" s="32"/>
      <c r="S344" s="34" t="n">
        <f aca="false">AD344</f>
        <v>0</v>
      </c>
      <c r="T344" s="34" t="n">
        <f aca="false">AE344</f>
        <v>0</v>
      </c>
      <c r="U344" s="34" t="n">
        <f aca="false">SUM(S344:T344)</f>
        <v>0</v>
      </c>
      <c r="V344" s="8" t="n">
        <v>150</v>
      </c>
      <c r="W344" s="8" t="n">
        <v>0</v>
      </c>
      <c r="X344" s="8" t="n">
        <f aca="false">V344</f>
        <v>150</v>
      </c>
      <c r="Y344" s="8" t="n">
        <f aca="false">W344</f>
        <v>0</v>
      </c>
      <c r="Z344" s="8" t="n">
        <f aca="false">X344</f>
        <v>150</v>
      </c>
      <c r="AA344" s="8" t="n">
        <f aca="false">Y344</f>
        <v>0</v>
      </c>
      <c r="AB344" s="8" t="n">
        <f aca="false">Z344</f>
        <v>150</v>
      </c>
      <c r="AC344" s="8" t="n">
        <f aca="false">AA344</f>
        <v>0</v>
      </c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</row>
    <row r="345" s="27" customFormat="true" ht="14.9" hidden="false" customHeight="false" outlineLevel="0" collapsed="false">
      <c r="A345" s="27" t="s">
        <v>27</v>
      </c>
      <c r="B345" s="28" t="n">
        <v>449</v>
      </c>
      <c r="C345" s="29" t="s">
        <v>2144</v>
      </c>
      <c r="D345" s="29" t="s">
        <v>2144</v>
      </c>
      <c r="E345" s="29" t="s">
        <v>2081</v>
      </c>
      <c r="F345" s="29" t="s">
        <v>2139</v>
      </c>
      <c r="G345" s="30"/>
      <c r="H345" s="29" t="s">
        <v>2145</v>
      </c>
      <c r="I345" s="29" t="s">
        <v>2146</v>
      </c>
      <c r="J345" s="29" t="s">
        <v>2147</v>
      </c>
      <c r="K345" s="29" t="s">
        <v>2143</v>
      </c>
      <c r="L345" s="29" t="s">
        <v>618</v>
      </c>
      <c r="M345" s="31" t="s">
        <v>721</v>
      </c>
      <c r="N345" s="29" t="s">
        <v>64</v>
      </c>
      <c r="O345" s="28" t="n">
        <v>943104121</v>
      </c>
      <c r="P345" s="32" t="str">
        <f aca="false">IF(AND(S345=0,T345=0), "INACTIVE", "ACTIVE")</f>
        <v>INACTIVE</v>
      </c>
      <c r="Q345" s="33" t="n">
        <v>42463</v>
      </c>
      <c r="R345" s="32"/>
      <c r="S345" s="34" t="n">
        <f aca="false">AD345</f>
        <v>0</v>
      </c>
      <c r="T345" s="34" t="n">
        <f aca="false">AE345</f>
        <v>0</v>
      </c>
      <c r="U345" s="34" t="n">
        <f aca="false">SUM(S345:T345)</f>
        <v>0</v>
      </c>
      <c r="V345" s="8" t="n">
        <v>100</v>
      </c>
      <c r="W345" s="8" t="n">
        <v>15</v>
      </c>
      <c r="X345" s="8" t="n">
        <f aca="false">V345</f>
        <v>100</v>
      </c>
      <c r="Y345" s="8" t="n">
        <f aca="false">W345</f>
        <v>15</v>
      </c>
      <c r="Z345" s="8" t="n">
        <f aca="false">X345</f>
        <v>100</v>
      </c>
      <c r="AA345" s="8" t="n">
        <f aca="false">Y345</f>
        <v>15</v>
      </c>
      <c r="AB345" s="8" t="n">
        <f aca="false">Z345</f>
        <v>100</v>
      </c>
      <c r="AC345" s="8" t="n">
        <f aca="false">AA345</f>
        <v>15</v>
      </c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</row>
    <row r="346" s="27" customFormat="true" ht="14.9" hidden="false" customHeight="false" outlineLevel="0" collapsed="false">
      <c r="A346" s="27" t="s">
        <v>27</v>
      </c>
      <c r="B346" s="28" t="n">
        <v>451</v>
      </c>
      <c r="C346" s="29" t="s">
        <v>2148</v>
      </c>
      <c r="D346" s="29" t="s">
        <v>2102</v>
      </c>
      <c r="E346" s="29" t="s">
        <v>2081</v>
      </c>
      <c r="F346" s="29" t="s">
        <v>2149</v>
      </c>
      <c r="G346" s="30"/>
      <c r="H346" s="29" t="s">
        <v>2114</v>
      </c>
      <c r="I346" s="29" t="s">
        <v>1421</v>
      </c>
      <c r="J346" s="29" t="s">
        <v>30</v>
      </c>
      <c r="K346" s="29" t="s">
        <v>2150</v>
      </c>
      <c r="L346" s="29" t="s">
        <v>2151</v>
      </c>
      <c r="M346" s="31" t="s">
        <v>30</v>
      </c>
      <c r="N346" s="29" t="s">
        <v>64</v>
      </c>
      <c r="O346" s="28"/>
      <c r="P346" s="32" t="str">
        <f aca="false">IF(AND(S346=0,T346=0), "INACTIVE", "ACTIVE")</f>
        <v>INACTIVE</v>
      </c>
      <c r="Q346" s="33" t="n">
        <v>42463</v>
      </c>
      <c r="R346" s="32"/>
      <c r="S346" s="34" t="n">
        <f aca="false">AD346</f>
        <v>0</v>
      </c>
      <c r="T346" s="34" t="n">
        <f aca="false">AE346</f>
        <v>0</v>
      </c>
      <c r="U346" s="34" t="n">
        <f aca="false">SUM(S346:T346)</f>
        <v>0</v>
      </c>
      <c r="V346" s="8" t="n">
        <v>15</v>
      </c>
      <c r="W346" s="8" t="n">
        <v>0</v>
      </c>
      <c r="X346" s="8" t="n">
        <f aca="false">V346</f>
        <v>15</v>
      </c>
      <c r="Y346" s="8" t="n">
        <f aca="false">W346</f>
        <v>0</v>
      </c>
      <c r="Z346" s="8" t="n">
        <f aca="false">X346</f>
        <v>15</v>
      </c>
      <c r="AA346" s="8" t="n">
        <f aca="false">Y346</f>
        <v>0</v>
      </c>
      <c r="AB346" s="8" t="n">
        <f aca="false">Z346</f>
        <v>15</v>
      </c>
      <c r="AC346" s="8" t="n">
        <f aca="false">AA346</f>
        <v>0</v>
      </c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</row>
    <row r="347" s="27" customFormat="true" ht="14.9" hidden="false" customHeight="false" outlineLevel="0" collapsed="false">
      <c r="A347" s="27" t="s">
        <v>27</v>
      </c>
      <c r="B347" s="28" t="n">
        <v>452</v>
      </c>
      <c r="C347" s="29" t="s">
        <v>2152</v>
      </c>
      <c r="D347" s="29" t="s">
        <v>2152</v>
      </c>
      <c r="E347" s="29" t="s">
        <v>2081</v>
      </c>
      <c r="F347" s="29" t="s">
        <v>2153</v>
      </c>
      <c r="G347" s="30"/>
      <c r="H347" s="29" t="s">
        <v>2154</v>
      </c>
      <c r="I347" s="29" t="s">
        <v>30</v>
      </c>
      <c r="J347" s="29" t="s">
        <v>2155</v>
      </c>
      <c r="K347" s="29" t="s">
        <v>2156</v>
      </c>
      <c r="L347" s="29" t="s">
        <v>2157</v>
      </c>
      <c r="M347" s="31" t="s">
        <v>2158</v>
      </c>
      <c r="N347" s="29" t="s">
        <v>64</v>
      </c>
      <c r="O347" s="28" t="n">
        <v>9430931050</v>
      </c>
      <c r="P347" s="32" t="str">
        <f aca="false">IF(AND(S347=0,T347=0), "INACTIVE", "ACTIVE")</f>
        <v>INACTIVE</v>
      </c>
      <c r="Q347" s="33" t="n">
        <v>42463</v>
      </c>
      <c r="R347" s="32"/>
      <c r="S347" s="34" t="n">
        <f aca="false">AD347</f>
        <v>0</v>
      </c>
      <c r="T347" s="34" t="n">
        <f aca="false">AE347</f>
        <v>0</v>
      </c>
      <c r="U347" s="34" t="n">
        <f aca="false">SUM(S347:T347)</f>
        <v>0</v>
      </c>
      <c r="V347" s="8" t="n">
        <v>110</v>
      </c>
      <c r="W347" s="8" t="n">
        <v>5</v>
      </c>
      <c r="X347" s="8" t="n">
        <v>110</v>
      </c>
      <c r="Y347" s="8" t="n">
        <f aca="false">W347</f>
        <v>5</v>
      </c>
      <c r="Z347" s="8" t="n">
        <v>110</v>
      </c>
      <c r="AA347" s="8" t="n">
        <f aca="false">Y347</f>
        <v>5</v>
      </c>
      <c r="AB347" s="8" t="n">
        <f aca="false">Z347</f>
        <v>110</v>
      </c>
      <c r="AC347" s="8" t="n">
        <f aca="false">AA347</f>
        <v>5</v>
      </c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</row>
    <row r="348" s="27" customFormat="true" ht="14.9" hidden="false" customHeight="false" outlineLevel="0" collapsed="false">
      <c r="A348" s="27" t="s">
        <v>27</v>
      </c>
      <c r="B348" s="28" t="n">
        <v>454</v>
      </c>
      <c r="C348" s="29" t="s">
        <v>2159</v>
      </c>
      <c r="D348" s="29" t="s">
        <v>2159</v>
      </c>
      <c r="E348" s="29" t="s">
        <v>2081</v>
      </c>
      <c r="F348" s="29" t="s">
        <v>2160</v>
      </c>
      <c r="G348" s="30"/>
      <c r="H348" s="29" t="s">
        <v>2161</v>
      </c>
      <c r="I348" s="29" t="s">
        <v>2162</v>
      </c>
      <c r="J348" s="29" t="s">
        <v>2163</v>
      </c>
      <c r="K348" s="29" t="s">
        <v>2164</v>
      </c>
      <c r="L348" s="29" t="s">
        <v>2165</v>
      </c>
      <c r="M348" s="31" t="s">
        <v>30</v>
      </c>
      <c r="N348" s="29" t="s">
        <v>141</v>
      </c>
      <c r="O348" s="28" t="n">
        <v>9429458972</v>
      </c>
      <c r="P348" s="32" t="str">
        <f aca="false">IF(AND(S348=0,T348=0), "INACTIVE", "ACTIVE")</f>
        <v>INACTIVE</v>
      </c>
      <c r="Q348" s="33" t="n">
        <v>42463</v>
      </c>
      <c r="R348" s="32"/>
      <c r="S348" s="34" t="n">
        <f aca="false">AD348</f>
        <v>0</v>
      </c>
      <c r="T348" s="34" t="n">
        <f aca="false">AE348</f>
        <v>0</v>
      </c>
      <c r="U348" s="34" t="n">
        <f aca="false">SUM(S348:T348)</f>
        <v>0</v>
      </c>
      <c r="V348" s="8" t="n">
        <v>5</v>
      </c>
      <c r="W348" s="8" t="n">
        <v>0</v>
      </c>
      <c r="X348" s="8" t="n">
        <f aca="false">V348</f>
        <v>5</v>
      </c>
      <c r="Y348" s="8" t="n">
        <f aca="false">W348</f>
        <v>0</v>
      </c>
      <c r="Z348" s="8" t="n">
        <f aca="false">X348</f>
        <v>5</v>
      </c>
      <c r="AA348" s="8" t="n">
        <f aca="false">Y348</f>
        <v>0</v>
      </c>
      <c r="AB348" s="8" t="n">
        <f aca="false">Z348</f>
        <v>5</v>
      </c>
      <c r="AC348" s="8" t="n">
        <f aca="false">AA348</f>
        <v>0</v>
      </c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</row>
    <row r="349" s="27" customFormat="true" ht="14.9" hidden="false" customHeight="false" outlineLevel="0" collapsed="false">
      <c r="A349" s="27" t="s">
        <v>27</v>
      </c>
      <c r="B349" s="28" t="n">
        <v>455</v>
      </c>
      <c r="C349" s="29" t="s">
        <v>2166</v>
      </c>
      <c r="D349" s="29" t="s">
        <v>2166</v>
      </c>
      <c r="E349" s="29" t="s">
        <v>2081</v>
      </c>
      <c r="F349" s="29" t="s">
        <v>2167</v>
      </c>
      <c r="G349" s="30"/>
      <c r="H349" s="29" t="s">
        <v>2168</v>
      </c>
      <c r="I349" s="29" t="s">
        <v>2169</v>
      </c>
      <c r="J349" s="29" t="s">
        <v>30</v>
      </c>
      <c r="K349" s="29" t="s">
        <v>2170</v>
      </c>
      <c r="L349" s="29" t="s">
        <v>2171</v>
      </c>
      <c r="M349" s="31" t="s">
        <v>2172</v>
      </c>
      <c r="N349" s="29" t="s">
        <v>149</v>
      </c>
      <c r="O349" s="28" t="n">
        <v>9814110136</v>
      </c>
      <c r="P349" s="32" t="str">
        <f aca="false">IF(AND(S349=0,T349=0), "INACTIVE", "ACTIVE")</f>
        <v>INACTIVE</v>
      </c>
      <c r="Q349" s="33" t="n">
        <v>42463</v>
      </c>
      <c r="R349" s="32"/>
      <c r="S349" s="34" t="n">
        <f aca="false">AD349</f>
        <v>0</v>
      </c>
      <c r="T349" s="34" t="n">
        <f aca="false">AE349</f>
        <v>0</v>
      </c>
      <c r="U349" s="34" t="n">
        <f aca="false">SUM(S349:T349)</f>
        <v>0</v>
      </c>
      <c r="V349" s="8" t="n">
        <v>15</v>
      </c>
      <c r="W349" s="8" t="n">
        <v>10</v>
      </c>
      <c r="X349" s="8" t="n">
        <f aca="false">V349</f>
        <v>15</v>
      </c>
      <c r="Y349" s="8" t="n">
        <f aca="false">W349</f>
        <v>10</v>
      </c>
      <c r="Z349" s="8" t="n">
        <f aca="false">X349</f>
        <v>15</v>
      </c>
      <c r="AA349" s="8" t="n">
        <f aca="false">Y349</f>
        <v>10</v>
      </c>
      <c r="AB349" s="8" t="n">
        <f aca="false">Z349</f>
        <v>15</v>
      </c>
      <c r="AC349" s="8" t="n">
        <f aca="false">AA349</f>
        <v>10</v>
      </c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</row>
    <row r="350" s="27" customFormat="true" ht="14.9" hidden="false" customHeight="false" outlineLevel="0" collapsed="false">
      <c r="A350" s="27" t="s">
        <v>27</v>
      </c>
      <c r="B350" s="28" t="n">
        <v>457</v>
      </c>
      <c r="C350" s="29" t="s">
        <v>2173</v>
      </c>
      <c r="D350" s="29" t="s">
        <v>2173</v>
      </c>
      <c r="E350" s="29" t="s">
        <v>2081</v>
      </c>
      <c r="F350" s="29" t="s">
        <v>2174</v>
      </c>
      <c r="G350" s="30"/>
      <c r="H350" s="29" t="s">
        <v>2175</v>
      </c>
      <c r="I350" s="29" t="s">
        <v>2176</v>
      </c>
      <c r="J350" s="29" t="s">
        <v>30</v>
      </c>
      <c r="K350" s="29" t="s">
        <v>2177</v>
      </c>
      <c r="L350" s="29" t="s">
        <v>2178</v>
      </c>
      <c r="M350" s="31" t="s">
        <v>2179</v>
      </c>
      <c r="N350" s="29" t="s">
        <v>149</v>
      </c>
      <c r="O350" s="28" t="n">
        <v>9254107051</v>
      </c>
      <c r="P350" s="32" t="str">
        <f aca="false">IF(AND(S350=0,T350=0), "INACTIVE", "ACTIVE")</f>
        <v>INACTIVE</v>
      </c>
      <c r="Q350" s="33" t="n">
        <v>42463</v>
      </c>
      <c r="R350" s="32"/>
      <c r="S350" s="34" t="n">
        <f aca="false">AD350</f>
        <v>0</v>
      </c>
      <c r="T350" s="34" t="n">
        <f aca="false">AE350</f>
        <v>0</v>
      </c>
      <c r="U350" s="34" t="n">
        <f aca="false">SUM(S350:T350)</f>
        <v>0</v>
      </c>
      <c r="V350" s="8" t="n">
        <v>10</v>
      </c>
      <c r="W350" s="8" t="n">
        <v>0</v>
      </c>
      <c r="X350" s="8" t="n">
        <f aca="false">V350</f>
        <v>10</v>
      </c>
      <c r="Y350" s="8" t="n">
        <f aca="false">W350</f>
        <v>0</v>
      </c>
      <c r="Z350" s="8" t="n">
        <f aca="false">X350</f>
        <v>10</v>
      </c>
      <c r="AA350" s="8" t="n">
        <f aca="false">Y350</f>
        <v>0</v>
      </c>
      <c r="AB350" s="8" t="n">
        <f aca="false">Z350</f>
        <v>10</v>
      </c>
      <c r="AC350" s="8" t="n">
        <f aca="false">AA350</f>
        <v>0</v>
      </c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</row>
    <row r="351" s="27" customFormat="true" ht="14.9" hidden="false" customHeight="false" outlineLevel="0" collapsed="false">
      <c r="A351" s="27" t="s">
        <v>27</v>
      </c>
      <c r="B351" s="28" t="n">
        <v>459</v>
      </c>
      <c r="C351" s="29" t="s">
        <v>2180</v>
      </c>
      <c r="D351" s="29" t="s">
        <v>2180</v>
      </c>
      <c r="E351" s="29" t="s">
        <v>2081</v>
      </c>
      <c r="F351" s="29" t="s">
        <v>2181</v>
      </c>
      <c r="G351" s="30"/>
      <c r="H351" s="29" t="s">
        <v>2182</v>
      </c>
      <c r="I351" s="29" t="s">
        <v>2183</v>
      </c>
      <c r="J351" s="29" t="s">
        <v>30</v>
      </c>
      <c r="K351" s="29" t="s">
        <v>2184</v>
      </c>
      <c r="L351" s="29" t="s">
        <v>200</v>
      </c>
      <c r="M351" s="31" t="s">
        <v>2185</v>
      </c>
      <c r="N351" s="29" t="s">
        <v>194</v>
      </c>
      <c r="O351" s="28"/>
      <c r="P351" s="32" t="str">
        <f aca="false">IF(AND(S351=0,T351=0), "INACTIVE", "ACTIVE")</f>
        <v>INACTIVE</v>
      </c>
      <c r="Q351" s="33" t="n">
        <v>42463</v>
      </c>
      <c r="R351" s="32"/>
      <c r="S351" s="34" t="n">
        <f aca="false">AD351</f>
        <v>0</v>
      </c>
      <c r="T351" s="34" t="n">
        <f aca="false">AE351</f>
        <v>0</v>
      </c>
      <c r="U351" s="34" t="n">
        <f aca="false">SUM(S351:T351)</f>
        <v>0</v>
      </c>
      <c r="V351" s="8" t="n">
        <v>6</v>
      </c>
      <c r="W351" s="8" t="n">
        <v>8</v>
      </c>
      <c r="X351" s="8" t="n">
        <f aca="false">V351</f>
        <v>6</v>
      </c>
      <c r="Y351" s="8" t="n">
        <f aca="false">W351</f>
        <v>8</v>
      </c>
      <c r="Z351" s="8" t="n">
        <f aca="false">X351</f>
        <v>6</v>
      </c>
      <c r="AA351" s="8" t="n">
        <f aca="false">Y351</f>
        <v>8</v>
      </c>
      <c r="AB351" s="8" t="n">
        <f aca="false">Z351</f>
        <v>6</v>
      </c>
      <c r="AC351" s="8" t="n">
        <f aca="false">AA351</f>
        <v>8</v>
      </c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</row>
    <row r="352" s="27" customFormat="true" ht="14.9" hidden="false" customHeight="false" outlineLevel="0" collapsed="false">
      <c r="A352" s="27" t="s">
        <v>27</v>
      </c>
      <c r="B352" s="28" t="n">
        <v>460</v>
      </c>
      <c r="C352" s="29" t="s">
        <v>2186</v>
      </c>
      <c r="D352" s="29" t="s">
        <v>2102</v>
      </c>
      <c r="E352" s="29" t="s">
        <v>2081</v>
      </c>
      <c r="F352" s="29" t="s">
        <v>2187</v>
      </c>
      <c r="G352" s="30"/>
      <c r="H352" s="29" t="s">
        <v>2104</v>
      </c>
      <c r="I352" s="29" t="s">
        <v>1421</v>
      </c>
      <c r="J352" s="29" t="s">
        <v>30</v>
      </c>
      <c r="K352" s="29" t="s">
        <v>2188</v>
      </c>
      <c r="L352" s="29" t="s">
        <v>206</v>
      </c>
      <c r="M352" s="31" t="s">
        <v>30</v>
      </c>
      <c r="N352" s="29" t="s">
        <v>208</v>
      </c>
      <c r="O352" s="28"/>
      <c r="P352" s="32" t="str">
        <f aca="false">IF(AND(S352=0,T352=0), "INACTIVE", "ACTIVE")</f>
        <v>INACTIVE</v>
      </c>
      <c r="Q352" s="33" t="n">
        <v>42463</v>
      </c>
      <c r="R352" s="32"/>
      <c r="S352" s="34" t="n">
        <f aca="false">AD352</f>
        <v>0</v>
      </c>
      <c r="T352" s="34" t="n">
        <f aca="false">AE352</f>
        <v>0</v>
      </c>
      <c r="U352" s="34" t="n">
        <f aca="false">SUM(S352:T352)</f>
        <v>0</v>
      </c>
      <c r="V352" s="8" t="n">
        <v>5</v>
      </c>
      <c r="W352" s="8" t="n">
        <v>0</v>
      </c>
      <c r="X352" s="8" t="n">
        <f aca="false">V352</f>
        <v>5</v>
      </c>
      <c r="Y352" s="8" t="n">
        <f aca="false">W352</f>
        <v>0</v>
      </c>
      <c r="Z352" s="8" t="n">
        <f aca="false">X352</f>
        <v>5</v>
      </c>
      <c r="AA352" s="8" t="n">
        <f aca="false">Y352</f>
        <v>0</v>
      </c>
      <c r="AB352" s="8" t="n">
        <f aca="false">Z352</f>
        <v>5</v>
      </c>
      <c r="AC352" s="8" t="n">
        <f aca="false">AA352</f>
        <v>0</v>
      </c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</row>
    <row r="353" s="27" customFormat="true" ht="14.9" hidden="false" customHeight="false" outlineLevel="0" collapsed="false">
      <c r="A353" s="27" t="s">
        <v>27</v>
      </c>
      <c r="B353" s="28" t="n">
        <v>462</v>
      </c>
      <c r="C353" s="29" t="s">
        <v>2189</v>
      </c>
      <c r="D353" s="29" t="s">
        <v>2189</v>
      </c>
      <c r="E353" s="29" t="s">
        <v>2081</v>
      </c>
      <c r="F353" s="29" t="s">
        <v>2190</v>
      </c>
      <c r="G353" s="30"/>
      <c r="H353" s="29" t="s">
        <v>2191</v>
      </c>
      <c r="I353" s="29" t="s">
        <v>2192</v>
      </c>
      <c r="J353" s="29" t="s">
        <v>2193</v>
      </c>
      <c r="K353" s="29" t="s">
        <v>2194</v>
      </c>
      <c r="L353" s="29" t="s">
        <v>1024</v>
      </c>
      <c r="M353" s="31" t="s">
        <v>2195</v>
      </c>
      <c r="N353" s="29" t="s">
        <v>208</v>
      </c>
      <c r="O353" s="28" t="s">
        <v>2196</v>
      </c>
      <c r="P353" s="32" t="str">
        <f aca="false">IF(AND(S353=0,T353=0), "INACTIVE", "ACTIVE")</f>
        <v>INACTIVE</v>
      </c>
      <c r="Q353" s="33" t="n">
        <v>42463</v>
      </c>
      <c r="R353" s="32"/>
      <c r="S353" s="34" t="n">
        <f aca="false">AD353</f>
        <v>0</v>
      </c>
      <c r="T353" s="34" t="n">
        <f aca="false">AE353</f>
        <v>0</v>
      </c>
      <c r="U353" s="34" t="n">
        <f aca="false">SUM(S353:T353)</f>
        <v>0</v>
      </c>
      <c r="V353" s="8" t="n">
        <v>220</v>
      </c>
      <c r="W353" s="8" t="n">
        <v>20</v>
      </c>
      <c r="X353" s="8" t="n">
        <f aca="false">V353</f>
        <v>220</v>
      </c>
      <c r="Y353" s="8" t="n">
        <f aca="false">W353</f>
        <v>20</v>
      </c>
      <c r="Z353" s="8" t="n">
        <v>170</v>
      </c>
      <c r="AA353" s="8" t="n">
        <v>15</v>
      </c>
      <c r="AB353" s="8" t="n">
        <f aca="false">Z353</f>
        <v>170</v>
      </c>
      <c r="AC353" s="8" t="n">
        <f aca="false">AA353</f>
        <v>15</v>
      </c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</row>
    <row r="354" s="27" customFormat="true" ht="14.9" hidden="false" customHeight="false" outlineLevel="0" collapsed="false">
      <c r="A354" s="27" t="s">
        <v>27</v>
      </c>
      <c r="B354" s="28" t="n">
        <v>464</v>
      </c>
      <c r="C354" s="29" t="s">
        <v>2197</v>
      </c>
      <c r="D354" s="29" t="s">
        <v>2197</v>
      </c>
      <c r="E354" s="29" t="s">
        <v>2081</v>
      </c>
      <c r="F354" s="29" t="s">
        <v>2198</v>
      </c>
      <c r="G354" s="30"/>
      <c r="H354" s="29" t="s">
        <v>2199</v>
      </c>
      <c r="I354" s="29" t="s">
        <v>2200</v>
      </c>
      <c r="J354" s="29" t="s">
        <v>2201</v>
      </c>
      <c r="K354" s="29" t="s">
        <v>2202</v>
      </c>
      <c r="L354" s="29" t="s">
        <v>2203</v>
      </c>
      <c r="M354" s="31" t="s">
        <v>2204</v>
      </c>
      <c r="N354" s="3" t="s">
        <v>228</v>
      </c>
      <c r="O354" s="28" t="n">
        <v>9980166688</v>
      </c>
      <c r="P354" s="32" t="str">
        <f aca="false">IF(AND(S354=0,T354=0), "INACTIVE", "ACTIVE")</f>
        <v>INACTIVE</v>
      </c>
      <c r="Q354" s="33" t="n">
        <v>42463</v>
      </c>
      <c r="R354" s="32"/>
      <c r="S354" s="34" t="n">
        <f aca="false">AD354</f>
        <v>0</v>
      </c>
      <c r="T354" s="34" t="n">
        <f aca="false">AE354</f>
        <v>0</v>
      </c>
      <c r="U354" s="34" t="n">
        <f aca="false">SUM(S354:T354)</f>
        <v>0</v>
      </c>
      <c r="V354" s="8" t="n">
        <v>165</v>
      </c>
      <c r="W354" s="8" t="n">
        <v>130</v>
      </c>
      <c r="X354" s="8" t="n">
        <f aca="false">V354</f>
        <v>165</v>
      </c>
      <c r="Y354" s="8" t="n">
        <f aca="false">W354</f>
        <v>130</v>
      </c>
      <c r="Z354" s="8" t="n">
        <f aca="false">X354</f>
        <v>165</v>
      </c>
      <c r="AA354" s="8" t="n">
        <f aca="false">Y354</f>
        <v>130</v>
      </c>
      <c r="AB354" s="8" t="n">
        <f aca="false">Z354</f>
        <v>165</v>
      </c>
      <c r="AC354" s="8" t="n">
        <f aca="false">AA354</f>
        <v>130</v>
      </c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</row>
    <row r="355" s="27" customFormat="true" ht="14.9" hidden="false" customHeight="false" outlineLevel="0" collapsed="false">
      <c r="A355" s="27" t="s">
        <v>27</v>
      </c>
      <c r="B355" s="28" t="n">
        <v>465</v>
      </c>
      <c r="C355" s="29" t="s">
        <v>2205</v>
      </c>
      <c r="D355" s="29" t="s">
        <v>2080</v>
      </c>
      <c r="E355" s="29" t="s">
        <v>2081</v>
      </c>
      <c r="F355" s="29" t="s">
        <v>2206</v>
      </c>
      <c r="G355" s="30"/>
      <c r="H355" s="29" t="s">
        <v>2207</v>
      </c>
      <c r="I355" s="29" t="s">
        <v>2084</v>
      </c>
      <c r="J355" s="29" t="s">
        <v>30</v>
      </c>
      <c r="K355" s="29" t="s">
        <v>2208</v>
      </c>
      <c r="L355" s="29" t="s">
        <v>2209</v>
      </c>
      <c r="M355" s="31" t="s">
        <v>30</v>
      </c>
      <c r="N355" s="29" t="s">
        <v>2210</v>
      </c>
      <c r="O355" s="28"/>
      <c r="P355" s="32" t="str">
        <f aca="false">IF(AND(S355=0,T355=0), "INACTIVE", "ACTIVE")</f>
        <v>INACTIVE</v>
      </c>
      <c r="Q355" s="33" t="n">
        <v>42463</v>
      </c>
      <c r="R355" s="32"/>
      <c r="S355" s="34" t="n">
        <f aca="false">AD355</f>
        <v>0</v>
      </c>
      <c r="T355" s="34" t="n">
        <f aca="false">AE355</f>
        <v>0</v>
      </c>
      <c r="U355" s="34" t="n">
        <f aca="false">SUM(S355:T355)</f>
        <v>0</v>
      </c>
      <c r="V355" s="8" t="n">
        <v>0</v>
      </c>
      <c r="W355" s="8" t="n">
        <v>10</v>
      </c>
      <c r="X355" s="8" t="n">
        <f aca="false">V355</f>
        <v>0</v>
      </c>
      <c r="Y355" s="8" t="n">
        <f aca="false">W355</f>
        <v>10</v>
      </c>
      <c r="Z355" s="8" t="n">
        <f aca="false">X355</f>
        <v>0</v>
      </c>
      <c r="AA355" s="8" t="n">
        <f aca="false">Y355</f>
        <v>10</v>
      </c>
      <c r="AB355" s="8" t="n">
        <f aca="false">Z355</f>
        <v>0</v>
      </c>
      <c r="AC355" s="8" t="n">
        <f aca="false">AA355</f>
        <v>10</v>
      </c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</row>
    <row r="356" s="27" customFormat="true" ht="14.9" hidden="false" customHeight="false" outlineLevel="0" collapsed="false">
      <c r="A356" s="27" t="s">
        <v>27</v>
      </c>
      <c r="B356" s="28" t="n">
        <v>466</v>
      </c>
      <c r="C356" s="29" t="s">
        <v>2211</v>
      </c>
      <c r="D356" s="29" t="s">
        <v>2211</v>
      </c>
      <c r="E356" s="29" t="s">
        <v>2081</v>
      </c>
      <c r="F356" s="29" t="s">
        <v>2212</v>
      </c>
      <c r="G356" s="30"/>
      <c r="H356" s="29" t="s">
        <v>2213</v>
      </c>
      <c r="I356" s="29" t="s">
        <v>2214</v>
      </c>
      <c r="J356" s="29" t="s">
        <v>2215</v>
      </c>
      <c r="K356" s="29" t="s">
        <v>2216</v>
      </c>
      <c r="L356" s="29" t="s">
        <v>2217</v>
      </c>
      <c r="M356" s="31" t="s">
        <v>1107</v>
      </c>
      <c r="N356" s="29" t="s">
        <v>241</v>
      </c>
      <c r="O356" s="28" t="n">
        <v>9826313349</v>
      </c>
      <c r="P356" s="32" t="str">
        <f aca="false">IF(AND(S356=0,T356=0), "INACTIVE", "ACTIVE")</f>
        <v>INACTIVE</v>
      </c>
      <c r="Q356" s="33" t="n">
        <v>42463</v>
      </c>
      <c r="R356" s="32"/>
      <c r="S356" s="34" t="n">
        <f aca="false">AD356</f>
        <v>0</v>
      </c>
      <c r="T356" s="34" t="n">
        <f aca="false">AE356</f>
        <v>0</v>
      </c>
      <c r="U356" s="34" t="n">
        <f aca="false">SUM(S356:T356)</f>
        <v>0</v>
      </c>
      <c r="V356" s="8" t="n">
        <v>40</v>
      </c>
      <c r="W356" s="8" t="n">
        <v>2</v>
      </c>
      <c r="X356" s="8" t="n">
        <v>45</v>
      </c>
      <c r="Y356" s="8" t="n">
        <v>5</v>
      </c>
      <c r="Z356" s="8" t="n">
        <f aca="false">X356</f>
        <v>45</v>
      </c>
      <c r="AA356" s="8" t="n">
        <f aca="false">Y356</f>
        <v>5</v>
      </c>
      <c r="AB356" s="8" t="n">
        <f aca="false">Z356</f>
        <v>45</v>
      </c>
      <c r="AC356" s="8" t="n">
        <f aca="false">AA356</f>
        <v>5</v>
      </c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</row>
    <row r="357" s="27" customFormat="true" ht="14.9" hidden="false" customHeight="false" outlineLevel="0" collapsed="false">
      <c r="A357" s="27" t="s">
        <v>27</v>
      </c>
      <c r="B357" s="28" t="n">
        <v>467</v>
      </c>
      <c r="C357" s="29" t="s">
        <v>2218</v>
      </c>
      <c r="D357" s="29" t="s">
        <v>2102</v>
      </c>
      <c r="E357" s="29" t="s">
        <v>2081</v>
      </c>
      <c r="F357" s="29" t="s">
        <v>2219</v>
      </c>
      <c r="G357" s="30"/>
      <c r="H357" s="29" t="s">
        <v>2220</v>
      </c>
      <c r="I357" s="29" t="s">
        <v>2221</v>
      </c>
      <c r="J357" s="29" t="s">
        <v>30</v>
      </c>
      <c r="K357" s="29" t="s">
        <v>2222</v>
      </c>
      <c r="L357" s="29" t="s">
        <v>2223</v>
      </c>
      <c r="M357" s="31" t="s">
        <v>30</v>
      </c>
      <c r="N357" s="29" t="s">
        <v>241</v>
      </c>
      <c r="O357" s="28"/>
      <c r="P357" s="32" t="str">
        <f aca="false">IF(AND(S357=0,T357=0), "INACTIVE", "ACTIVE")</f>
        <v>INACTIVE</v>
      </c>
      <c r="Q357" s="33" t="n">
        <v>42463</v>
      </c>
      <c r="R357" s="32"/>
      <c r="S357" s="34" t="n">
        <f aca="false">AD357</f>
        <v>0</v>
      </c>
      <c r="T357" s="34" t="n">
        <f aca="false">AE357</f>
        <v>0</v>
      </c>
      <c r="U357" s="34" t="n">
        <f aca="false">SUM(S357:T357)</f>
        <v>0</v>
      </c>
      <c r="V357" s="8" t="n">
        <v>4</v>
      </c>
      <c r="W357" s="8" t="n">
        <v>0</v>
      </c>
      <c r="X357" s="8" t="n">
        <f aca="false">V357</f>
        <v>4</v>
      </c>
      <c r="Y357" s="8" t="n">
        <f aca="false">W357</f>
        <v>0</v>
      </c>
      <c r="Z357" s="8" t="n">
        <f aca="false">X357</f>
        <v>4</v>
      </c>
      <c r="AA357" s="8" t="n">
        <f aca="false">Y357</f>
        <v>0</v>
      </c>
      <c r="AB357" s="8" t="n">
        <f aca="false">Z357</f>
        <v>4</v>
      </c>
      <c r="AC357" s="8" t="n">
        <f aca="false">AA357</f>
        <v>0</v>
      </c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</row>
    <row r="358" s="27" customFormat="true" ht="14.9" hidden="false" customHeight="false" outlineLevel="0" collapsed="false">
      <c r="A358" s="27" t="s">
        <v>27</v>
      </c>
      <c r="B358" s="28" t="n">
        <v>468</v>
      </c>
      <c r="C358" s="29" t="s">
        <v>2224</v>
      </c>
      <c r="D358" s="29" t="s">
        <v>2224</v>
      </c>
      <c r="E358" s="29" t="s">
        <v>2081</v>
      </c>
      <c r="F358" s="29" t="s">
        <v>2225</v>
      </c>
      <c r="G358" s="30"/>
      <c r="H358" s="29" t="s">
        <v>2226</v>
      </c>
      <c r="I358" s="29" t="s">
        <v>2227</v>
      </c>
      <c r="J358" s="29" t="s">
        <v>1313</v>
      </c>
      <c r="K358" s="29" t="s">
        <v>2228</v>
      </c>
      <c r="L358" s="29" t="s">
        <v>2229</v>
      </c>
      <c r="M358" s="31" t="s">
        <v>30</v>
      </c>
      <c r="N358" s="29" t="s">
        <v>241</v>
      </c>
      <c r="O358" s="28" t="n">
        <v>9826736777</v>
      </c>
      <c r="P358" s="32" t="str">
        <f aca="false">IF(AND(S358=0,T358=0), "INACTIVE", "ACTIVE")</f>
        <v>INACTIVE</v>
      </c>
      <c r="Q358" s="33" t="n">
        <v>42463</v>
      </c>
      <c r="R358" s="32"/>
      <c r="S358" s="34" t="n">
        <f aca="false">AD358</f>
        <v>0</v>
      </c>
      <c r="T358" s="34" t="n">
        <f aca="false">AE358</f>
        <v>0</v>
      </c>
      <c r="U358" s="34" t="n">
        <f aca="false">SUM(S358:T358)</f>
        <v>0</v>
      </c>
      <c r="V358" s="8" t="n">
        <v>15</v>
      </c>
      <c r="W358" s="8" t="n">
        <v>0</v>
      </c>
      <c r="X358" s="8" t="n">
        <f aca="false">V358</f>
        <v>15</v>
      </c>
      <c r="Y358" s="8" t="n">
        <f aca="false">W358</f>
        <v>0</v>
      </c>
      <c r="Z358" s="8" t="n">
        <f aca="false">X358</f>
        <v>15</v>
      </c>
      <c r="AA358" s="8" t="n">
        <f aca="false">Y358</f>
        <v>0</v>
      </c>
      <c r="AB358" s="8" t="n">
        <f aca="false">Z358</f>
        <v>15</v>
      </c>
      <c r="AC358" s="8" t="n">
        <f aca="false">AA358</f>
        <v>0</v>
      </c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</row>
    <row r="359" s="27" customFormat="true" ht="14.9" hidden="false" customHeight="false" outlineLevel="0" collapsed="false">
      <c r="A359" s="27" t="s">
        <v>27</v>
      </c>
      <c r="B359" s="28" t="n">
        <v>469</v>
      </c>
      <c r="C359" s="29" t="s">
        <v>2230</v>
      </c>
      <c r="D359" s="29" t="s">
        <v>2230</v>
      </c>
      <c r="E359" s="29" t="s">
        <v>2081</v>
      </c>
      <c r="F359" s="29" t="s">
        <v>2231</v>
      </c>
      <c r="G359" s="30"/>
      <c r="H359" s="29" t="s">
        <v>2232</v>
      </c>
      <c r="I359" s="29" t="s">
        <v>30</v>
      </c>
      <c r="J359" s="29" t="s">
        <v>30</v>
      </c>
      <c r="K359" s="29" t="s">
        <v>2228</v>
      </c>
      <c r="L359" s="29" t="s">
        <v>2229</v>
      </c>
      <c r="M359" s="31" t="s">
        <v>2233</v>
      </c>
      <c r="N359" s="29" t="s">
        <v>241</v>
      </c>
      <c r="O359" s="28" t="n">
        <v>9425109685</v>
      </c>
      <c r="P359" s="32" t="str">
        <f aca="false">IF(AND(S359=0,T359=0), "INACTIVE", "ACTIVE")</f>
        <v>INACTIVE</v>
      </c>
      <c r="Q359" s="33" t="n">
        <v>42463</v>
      </c>
      <c r="R359" s="32"/>
      <c r="S359" s="34" t="n">
        <f aca="false">AD359</f>
        <v>0</v>
      </c>
      <c r="T359" s="34" t="n">
        <f aca="false">AE359</f>
        <v>0</v>
      </c>
      <c r="U359" s="34" t="n">
        <f aca="false">SUM(S359:T359)</f>
        <v>0</v>
      </c>
      <c r="V359" s="8" t="n">
        <v>100</v>
      </c>
      <c r="W359" s="8" t="n">
        <v>5</v>
      </c>
      <c r="X359" s="8" t="n">
        <f aca="false">V359</f>
        <v>100</v>
      </c>
      <c r="Y359" s="8" t="n">
        <f aca="false">W359</f>
        <v>5</v>
      </c>
      <c r="Z359" s="8" t="n">
        <f aca="false">X359</f>
        <v>100</v>
      </c>
      <c r="AA359" s="8" t="n">
        <f aca="false">Y359</f>
        <v>5</v>
      </c>
      <c r="AB359" s="8" t="n">
        <f aca="false">Z359</f>
        <v>100</v>
      </c>
      <c r="AC359" s="8" t="n">
        <f aca="false">AA359</f>
        <v>5</v>
      </c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</row>
    <row r="360" s="27" customFormat="true" ht="14.9" hidden="false" customHeight="false" outlineLevel="0" collapsed="false">
      <c r="A360" s="27" t="s">
        <v>27</v>
      </c>
      <c r="B360" s="28" t="n">
        <v>470</v>
      </c>
      <c r="C360" s="29" t="s">
        <v>2234</v>
      </c>
      <c r="D360" s="29" t="s">
        <v>2234</v>
      </c>
      <c r="E360" s="29" t="s">
        <v>2081</v>
      </c>
      <c r="F360" s="29" t="s">
        <v>2235</v>
      </c>
      <c r="G360" s="30"/>
      <c r="H360" s="29" t="s">
        <v>2236</v>
      </c>
      <c r="I360" s="29" t="s">
        <v>30</v>
      </c>
      <c r="J360" s="29" t="s">
        <v>30</v>
      </c>
      <c r="K360" s="29" t="s">
        <v>2216</v>
      </c>
      <c r="L360" s="29" t="s">
        <v>2217</v>
      </c>
      <c r="M360" s="31" t="s">
        <v>2237</v>
      </c>
      <c r="N360" s="29" t="s">
        <v>241</v>
      </c>
      <c r="O360" s="28" t="n">
        <v>9827015448</v>
      </c>
      <c r="P360" s="32" t="str">
        <f aca="false">IF(AND(S360=0,T360=0), "INACTIVE", "ACTIVE")</f>
        <v>INACTIVE</v>
      </c>
      <c r="Q360" s="33" t="n">
        <v>42463</v>
      </c>
      <c r="R360" s="32"/>
      <c r="S360" s="34" t="n">
        <f aca="false">AD360</f>
        <v>0</v>
      </c>
      <c r="T360" s="34" t="n">
        <f aca="false">AE360</f>
        <v>0</v>
      </c>
      <c r="U360" s="34" t="n">
        <f aca="false">SUM(S360:T360)</f>
        <v>0</v>
      </c>
      <c r="V360" s="8" t="n">
        <v>500</v>
      </c>
      <c r="W360" s="8" t="n">
        <v>32</v>
      </c>
      <c r="X360" s="8" t="n">
        <v>470</v>
      </c>
      <c r="Y360" s="8" t="n">
        <v>34</v>
      </c>
      <c r="Z360" s="8" t="n">
        <v>475</v>
      </c>
      <c r="AA360" s="8" t="n">
        <v>35</v>
      </c>
      <c r="AB360" s="8" t="n">
        <f aca="false">Z360</f>
        <v>475</v>
      </c>
      <c r="AC360" s="8" t="n">
        <f aca="false">AA360</f>
        <v>35</v>
      </c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</row>
    <row r="361" s="27" customFormat="true" ht="14.9" hidden="false" customHeight="false" outlineLevel="0" collapsed="false">
      <c r="A361" s="27" t="s">
        <v>27</v>
      </c>
      <c r="B361" s="28" t="n">
        <v>471</v>
      </c>
      <c r="C361" s="29" t="s">
        <v>2238</v>
      </c>
      <c r="D361" s="29" t="s">
        <v>2238</v>
      </c>
      <c r="E361" s="29" t="s">
        <v>2081</v>
      </c>
      <c r="F361" s="29" t="s">
        <v>2239</v>
      </c>
      <c r="G361" s="30"/>
      <c r="H361" s="29" t="s">
        <v>2240</v>
      </c>
      <c r="I361" s="29" t="s">
        <v>2241</v>
      </c>
      <c r="J361" s="29" t="s">
        <v>2242</v>
      </c>
      <c r="K361" s="29" t="s">
        <v>2243</v>
      </c>
      <c r="L361" s="29" t="s">
        <v>2244</v>
      </c>
      <c r="M361" s="31" t="s">
        <v>2245</v>
      </c>
      <c r="N361" s="29" t="s">
        <v>241</v>
      </c>
      <c r="O361" s="28" t="n">
        <v>9826045130</v>
      </c>
      <c r="P361" s="32" t="str">
        <f aca="false">IF(AND(S361=0,T361=0), "INACTIVE", "ACTIVE")</f>
        <v>INACTIVE</v>
      </c>
      <c r="Q361" s="33" t="n">
        <v>42463</v>
      </c>
      <c r="R361" s="32"/>
      <c r="S361" s="34" t="n">
        <f aca="false">AD361</f>
        <v>0</v>
      </c>
      <c r="T361" s="34" t="n">
        <f aca="false">AE361</f>
        <v>0</v>
      </c>
      <c r="U361" s="34" t="n">
        <f aca="false">SUM(S361:T361)</f>
        <v>0</v>
      </c>
      <c r="V361" s="8" t="n">
        <v>165</v>
      </c>
      <c r="W361" s="8" t="n">
        <v>12</v>
      </c>
      <c r="X361" s="8" t="n">
        <f aca="false">V361</f>
        <v>165</v>
      </c>
      <c r="Y361" s="8" t="n">
        <f aca="false">W361</f>
        <v>12</v>
      </c>
      <c r="Z361" s="8" t="n">
        <f aca="false">X361</f>
        <v>165</v>
      </c>
      <c r="AA361" s="8" t="n">
        <f aca="false">Y361</f>
        <v>12</v>
      </c>
      <c r="AB361" s="8" t="n">
        <f aca="false">Z361</f>
        <v>165</v>
      </c>
      <c r="AC361" s="8" t="n">
        <f aca="false">AA361</f>
        <v>12</v>
      </c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</row>
    <row r="362" s="27" customFormat="true" ht="14.9" hidden="false" customHeight="false" outlineLevel="0" collapsed="false">
      <c r="A362" s="27" t="s">
        <v>27</v>
      </c>
      <c r="B362" s="28" t="n">
        <v>472</v>
      </c>
      <c r="C362" s="29" t="s">
        <v>2246</v>
      </c>
      <c r="D362" s="29" t="s">
        <v>2246</v>
      </c>
      <c r="E362" s="29" t="s">
        <v>2081</v>
      </c>
      <c r="F362" s="29" t="s">
        <v>2247</v>
      </c>
      <c r="G362" s="30"/>
      <c r="H362" s="29" t="s">
        <v>2248</v>
      </c>
      <c r="I362" s="29" t="s">
        <v>30</v>
      </c>
      <c r="J362" s="29" t="s">
        <v>30</v>
      </c>
      <c r="K362" s="29" t="s">
        <v>2249</v>
      </c>
      <c r="L362" s="29" t="s">
        <v>1151</v>
      </c>
      <c r="M362" s="31" t="s">
        <v>2250</v>
      </c>
      <c r="N362" s="29" t="s">
        <v>241</v>
      </c>
      <c r="O362" s="28" t="n">
        <v>8982608878</v>
      </c>
      <c r="P362" s="32" t="str">
        <f aca="false">IF(AND(S362=0,T362=0), "INACTIVE", "ACTIVE")</f>
        <v>INACTIVE</v>
      </c>
      <c r="Q362" s="33" t="n">
        <v>42463</v>
      </c>
      <c r="R362" s="32"/>
      <c r="S362" s="34" t="n">
        <f aca="false">AD362</f>
        <v>0</v>
      </c>
      <c r="T362" s="34" t="n">
        <f aca="false">AE362</f>
        <v>0</v>
      </c>
      <c r="U362" s="34" t="n">
        <f aca="false">SUM(S362:T362)</f>
        <v>0</v>
      </c>
      <c r="V362" s="8" t="n">
        <v>734</v>
      </c>
      <c r="W362" s="8" t="n">
        <v>16</v>
      </c>
      <c r="X362" s="8" t="n">
        <f aca="false">V362</f>
        <v>734</v>
      </c>
      <c r="Y362" s="8" t="n">
        <f aca="false">W362</f>
        <v>16</v>
      </c>
      <c r="Z362" s="8" t="n">
        <f aca="false">X362</f>
        <v>734</v>
      </c>
      <c r="AA362" s="8" t="n">
        <f aca="false">Y362</f>
        <v>16</v>
      </c>
      <c r="AB362" s="8" t="n">
        <f aca="false">Z362</f>
        <v>734</v>
      </c>
      <c r="AC362" s="8" t="n">
        <f aca="false">AA362</f>
        <v>16</v>
      </c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</row>
    <row r="363" s="27" customFormat="true" ht="14.9" hidden="false" customHeight="false" outlineLevel="0" collapsed="false">
      <c r="A363" s="27" t="s">
        <v>27</v>
      </c>
      <c r="B363" s="28" t="n">
        <v>474</v>
      </c>
      <c r="C363" s="29" t="s">
        <v>2251</v>
      </c>
      <c r="D363" s="29" t="s">
        <v>2251</v>
      </c>
      <c r="E363" s="29" t="s">
        <v>2081</v>
      </c>
      <c r="F363" s="29" t="s">
        <v>2160</v>
      </c>
      <c r="G363" s="30"/>
      <c r="H363" s="29" t="s">
        <v>2252</v>
      </c>
      <c r="I363" s="29" t="s">
        <v>2253</v>
      </c>
      <c r="J363" s="29" t="s">
        <v>2254</v>
      </c>
      <c r="K363" s="29" t="s">
        <v>2255</v>
      </c>
      <c r="L363" s="29" t="s">
        <v>1075</v>
      </c>
      <c r="M363" s="31" t="s">
        <v>30</v>
      </c>
      <c r="N363" s="29" t="s">
        <v>241</v>
      </c>
      <c r="O363" s="28" t="n">
        <v>9827554909</v>
      </c>
      <c r="P363" s="32" t="str">
        <f aca="false">IF(AND(S363=0,T363=0), "INACTIVE", "ACTIVE")</f>
        <v>INACTIVE</v>
      </c>
      <c r="Q363" s="33" t="n">
        <v>42463</v>
      </c>
      <c r="R363" s="32"/>
      <c r="S363" s="34" t="n">
        <f aca="false">AD363</f>
        <v>0</v>
      </c>
      <c r="T363" s="34" t="n">
        <f aca="false">AE363</f>
        <v>0</v>
      </c>
      <c r="U363" s="34" t="n">
        <f aca="false">SUM(S363:T363)</f>
        <v>0</v>
      </c>
      <c r="V363" s="8" t="n">
        <v>50</v>
      </c>
      <c r="W363" s="8" t="n">
        <v>0</v>
      </c>
      <c r="X363" s="8" t="n">
        <f aca="false">V363</f>
        <v>50</v>
      </c>
      <c r="Y363" s="8" t="n">
        <f aca="false">W363</f>
        <v>0</v>
      </c>
      <c r="Z363" s="8" t="n">
        <f aca="false">X363</f>
        <v>50</v>
      </c>
      <c r="AA363" s="8" t="n">
        <f aca="false">Y363</f>
        <v>0</v>
      </c>
      <c r="AB363" s="8" t="n">
        <f aca="false">Z363</f>
        <v>50</v>
      </c>
      <c r="AC363" s="8" t="n">
        <f aca="false">AA363</f>
        <v>0</v>
      </c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</row>
    <row r="364" s="27" customFormat="true" ht="14.9" hidden="false" customHeight="false" outlineLevel="0" collapsed="false">
      <c r="A364" s="27" t="s">
        <v>27</v>
      </c>
      <c r="B364" s="28" t="n">
        <v>475</v>
      </c>
      <c r="C364" s="29" t="s">
        <v>2256</v>
      </c>
      <c r="D364" s="29" t="s">
        <v>2256</v>
      </c>
      <c r="E364" s="29" t="s">
        <v>2081</v>
      </c>
      <c r="F364" s="29" t="s">
        <v>2257</v>
      </c>
      <c r="G364" s="30"/>
      <c r="H364" s="29" t="s">
        <v>2258</v>
      </c>
      <c r="I364" s="29" t="s">
        <v>2259</v>
      </c>
      <c r="J364" s="29" t="s">
        <v>2260</v>
      </c>
      <c r="K364" s="29" t="s">
        <v>2261</v>
      </c>
      <c r="L364" s="29" t="s">
        <v>2262</v>
      </c>
      <c r="M364" s="31" t="n">
        <v>456001</v>
      </c>
      <c r="N364" s="29" t="s">
        <v>241</v>
      </c>
      <c r="O364" s="28" t="n">
        <v>9977289173</v>
      </c>
      <c r="P364" s="32" t="str">
        <f aca="false">IF(AND(S364=0,T364=0), "INACTIVE", "ACTIVE")</f>
        <v>INACTIVE</v>
      </c>
      <c r="Q364" s="33" t="n">
        <v>42463</v>
      </c>
      <c r="R364" s="32"/>
      <c r="S364" s="34" t="n">
        <f aca="false">AD364</f>
        <v>0</v>
      </c>
      <c r="T364" s="34" t="n">
        <f aca="false">AE364</f>
        <v>0</v>
      </c>
      <c r="U364" s="34" t="n">
        <f aca="false">SUM(S364:T364)</f>
        <v>0</v>
      </c>
      <c r="V364" s="8" t="n">
        <v>100</v>
      </c>
      <c r="W364" s="8" t="n">
        <v>0</v>
      </c>
      <c r="X364" s="8" t="n">
        <f aca="false">V364</f>
        <v>100</v>
      </c>
      <c r="Y364" s="8" t="n">
        <f aca="false">W364</f>
        <v>0</v>
      </c>
      <c r="Z364" s="8" t="n">
        <f aca="false">X364</f>
        <v>100</v>
      </c>
      <c r="AA364" s="8" t="n">
        <f aca="false">Y364</f>
        <v>0</v>
      </c>
      <c r="AB364" s="8" t="n">
        <f aca="false">Z364</f>
        <v>100</v>
      </c>
      <c r="AC364" s="8" t="n">
        <f aca="false">AA364</f>
        <v>0</v>
      </c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</row>
    <row r="365" s="27" customFormat="true" ht="14.9" hidden="false" customHeight="false" outlineLevel="0" collapsed="false">
      <c r="A365" s="27" t="s">
        <v>27</v>
      </c>
      <c r="B365" s="28" t="n">
        <v>477</v>
      </c>
      <c r="C365" s="29" t="s">
        <v>2263</v>
      </c>
      <c r="D365" s="29" t="s">
        <v>2263</v>
      </c>
      <c r="E365" s="29" t="s">
        <v>2081</v>
      </c>
      <c r="F365" s="29" t="s">
        <v>2264</v>
      </c>
      <c r="G365" s="30"/>
      <c r="H365" s="29" t="s">
        <v>2265</v>
      </c>
      <c r="I365" s="29" t="s">
        <v>2266</v>
      </c>
      <c r="J365" s="29" t="s">
        <v>30</v>
      </c>
      <c r="K365" s="29" t="s">
        <v>2267</v>
      </c>
      <c r="L365" s="29" t="s">
        <v>239</v>
      </c>
      <c r="M365" s="31" t="s">
        <v>30</v>
      </c>
      <c r="N365" s="29" t="s">
        <v>241</v>
      </c>
      <c r="O365" s="28"/>
      <c r="P365" s="32" t="str">
        <f aca="false">IF(AND(S365=0,T365=0), "INACTIVE", "ACTIVE")</f>
        <v>INACTIVE</v>
      </c>
      <c r="Q365" s="33" t="n">
        <v>42463</v>
      </c>
      <c r="R365" s="32"/>
      <c r="S365" s="34" t="n">
        <f aca="false">AD365</f>
        <v>0</v>
      </c>
      <c r="T365" s="34" t="n">
        <f aca="false">AE365</f>
        <v>0</v>
      </c>
      <c r="U365" s="34" t="n">
        <f aca="false">SUM(S365:T365)</f>
        <v>0</v>
      </c>
      <c r="V365" s="8" t="n">
        <v>15</v>
      </c>
      <c r="W365" s="8" t="n">
        <v>0</v>
      </c>
      <c r="X365" s="8" t="n">
        <f aca="false">V365</f>
        <v>15</v>
      </c>
      <c r="Y365" s="8" t="n">
        <f aca="false">W365</f>
        <v>0</v>
      </c>
      <c r="Z365" s="8" t="n">
        <f aca="false">X365</f>
        <v>15</v>
      </c>
      <c r="AA365" s="8" t="n">
        <f aca="false">Y365</f>
        <v>0</v>
      </c>
      <c r="AB365" s="8" t="n">
        <f aca="false">Z365</f>
        <v>15</v>
      </c>
      <c r="AC365" s="8" t="n">
        <f aca="false">AA365</f>
        <v>0</v>
      </c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</row>
    <row r="366" s="27" customFormat="true" ht="14.9" hidden="false" customHeight="false" outlineLevel="0" collapsed="false">
      <c r="A366" s="27" t="s">
        <v>27</v>
      </c>
      <c r="B366" s="28" t="n">
        <v>479</v>
      </c>
      <c r="C366" s="29" t="s">
        <v>2268</v>
      </c>
      <c r="D366" s="29" t="s">
        <v>2268</v>
      </c>
      <c r="E366" s="29" t="s">
        <v>2081</v>
      </c>
      <c r="F366" s="29" t="s">
        <v>2269</v>
      </c>
      <c r="G366" s="30"/>
      <c r="H366" s="29" t="s">
        <v>2270</v>
      </c>
      <c r="I366" s="29" t="s">
        <v>431</v>
      </c>
      <c r="J366" s="29" t="s">
        <v>30</v>
      </c>
      <c r="K366" s="29" t="s">
        <v>2271</v>
      </c>
      <c r="L366" s="29" t="s">
        <v>326</v>
      </c>
      <c r="M366" s="31" t="s">
        <v>1213</v>
      </c>
      <c r="N366" s="29" t="s">
        <v>241</v>
      </c>
      <c r="O366" s="28" t="n">
        <v>9424668917</v>
      </c>
      <c r="P366" s="32" t="str">
        <f aca="false">IF(AND(S366=0,T366=0), "INACTIVE", "ACTIVE")</f>
        <v>INACTIVE</v>
      </c>
      <c r="Q366" s="33" t="n">
        <v>42463</v>
      </c>
      <c r="R366" s="32"/>
      <c r="S366" s="34" t="n">
        <f aca="false">AD366</f>
        <v>0</v>
      </c>
      <c r="T366" s="34" t="n">
        <f aca="false">AE366</f>
        <v>0</v>
      </c>
      <c r="U366" s="34" t="n">
        <f aca="false">SUM(S366:T366)</f>
        <v>0</v>
      </c>
      <c r="V366" s="8" t="n">
        <v>10</v>
      </c>
      <c r="W366" s="8" t="n">
        <v>0</v>
      </c>
      <c r="X366" s="8" t="n">
        <f aca="false">V366</f>
        <v>10</v>
      </c>
      <c r="Y366" s="8" t="n">
        <f aca="false">W366</f>
        <v>0</v>
      </c>
      <c r="Z366" s="8" t="n">
        <f aca="false">X366</f>
        <v>10</v>
      </c>
      <c r="AA366" s="8" t="n">
        <f aca="false">Y366</f>
        <v>0</v>
      </c>
      <c r="AB366" s="8" t="n">
        <f aca="false">Z366</f>
        <v>10</v>
      </c>
      <c r="AC366" s="8" t="n">
        <f aca="false">AA366</f>
        <v>0</v>
      </c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</row>
    <row r="367" s="27" customFormat="true" ht="14.9" hidden="false" customHeight="false" outlineLevel="0" collapsed="false">
      <c r="A367" s="27" t="s">
        <v>27</v>
      </c>
      <c r="B367" s="28" t="n">
        <v>481</v>
      </c>
      <c r="C367" s="29" t="s">
        <v>2272</v>
      </c>
      <c r="D367" s="29" t="s">
        <v>2272</v>
      </c>
      <c r="E367" s="29" t="s">
        <v>2081</v>
      </c>
      <c r="F367" s="29" t="s">
        <v>2219</v>
      </c>
      <c r="G367" s="30"/>
      <c r="H367" s="29" t="s">
        <v>2273</v>
      </c>
      <c r="I367" s="29" t="s">
        <v>2274</v>
      </c>
      <c r="J367" s="29" t="s">
        <v>30</v>
      </c>
      <c r="K367" s="29" t="s">
        <v>2275</v>
      </c>
      <c r="L367" s="29" t="s">
        <v>2276</v>
      </c>
      <c r="M367" s="31" t="s">
        <v>2277</v>
      </c>
      <c r="N367" s="29" t="s">
        <v>359</v>
      </c>
      <c r="O367" s="28" t="n">
        <v>9422279627</v>
      </c>
      <c r="P367" s="32" t="str">
        <f aca="false">IF(AND(S367=0,T367=0), "INACTIVE", "ACTIVE")</f>
        <v>INACTIVE</v>
      </c>
      <c r="Q367" s="33" t="n">
        <v>42463</v>
      </c>
      <c r="R367" s="32"/>
      <c r="S367" s="34" t="n">
        <f aca="false">AD367</f>
        <v>0</v>
      </c>
      <c r="T367" s="34" t="n">
        <f aca="false">AE367</f>
        <v>0</v>
      </c>
      <c r="U367" s="34" t="n">
        <f aca="false">SUM(S367:T367)</f>
        <v>0</v>
      </c>
      <c r="V367" s="8" t="n">
        <v>15</v>
      </c>
      <c r="W367" s="8" t="n">
        <v>0</v>
      </c>
      <c r="X367" s="8" t="n">
        <f aca="false">V367</f>
        <v>15</v>
      </c>
      <c r="Y367" s="8" t="n">
        <f aca="false">W367</f>
        <v>0</v>
      </c>
      <c r="Z367" s="8" t="n">
        <f aca="false">X367</f>
        <v>15</v>
      </c>
      <c r="AA367" s="8" t="n">
        <f aca="false">Y367</f>
        <v>0</v>
      </c>
      <c r="AB367" s="8" t="n">
        <f aca="false">Z367</f>
        <v>15</v>
      </c>
      <c r="AC367" s="8" t="n">
        <f aca="false">AA367</f>
        <v>0</v>
      </c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</row>
    <row r="368" s="27" customFormat="true" ht="14.9" hidden="false" customHeight="false" outlineLevel="0" collapsed="false">
      <c r="A368" s="27" t="s">
        <v>27</v>
      </c>
      <c r="B368" s="28" t="n">
        <v>482</v>
      </c>
      <c r="C368" s="29" t="s">
        <v>2278</v>
      </c>
      <c r="D368" s="29" t="s">
        <v>2102</v>
      </c>
      <c r="E368" s="29" t="s">
        <v>2081</v>
      </c>
      <c r="F368" s="29" t="s">
        <v>2219</v>
      </c>
      <c r="G368" s="30"/>
      <c r="H368" s="29" t="s">
        <v>2104</v>
      </c>
      <c r="I368" s="29" t="s">
        <v>1421</v>
      </c>
      <c r="J368" s="29" t="s">
        <v>30</v>
      </c>
      <c r="K368" s="29" t="s">
        <v>2279</v>
      </c>
      <c r="L368" s="29" t="s">
        <v>2276</v>
      </c>
      <c r="M368" s="31" t="s">
        <v>30</v>
      </c>
      <c r="N368" s="29" t="s">
        <v>359</v>
      </c>
      <c r="O368" s="28"/>
      <c r="P368" s="32" t="str">
        <f aca="false">IF(AND(S368=0,T368=0), "INACTIVE", "ACTIVE")</f>
        <v>INACTIVE</v>
      </c>
      <c r="Q368" s="33" t="n">
        <v>42463</v>
      </c>
      <c r="R368" s="32"/>
      <c r="S368" s="34" t="n">
        <f aca="false">AD368</f>
        <v>0</v>
      </c>
      <c r="T368" s="34" t="n">
        <f aca="false">AE368</f>
        <v>0</v>
      </c>
      <c r="U368" s="34" t="n">
        <f aca="false">SUM(S368:T368)</f>
        <v>0</v>
      </c>
      <c r="V368" s="8" t="n">
        <v>5</v>
      </c>
      <c r="W368" s="8" t="n">
        <v>0</v>
      </c>
      <c r="X368" s="8" t="n">
        <f aca="false">V368</f>
        <v>5</v>
      </c>
      <c r="Y368" s="8" t="n">
        <f aca="false">W368</f>
        <v>0</v>
      </c>
      <c r="Z368" s="8" t="n">
        <f aca="false">X368</f>
        <v>5</v>
      </c>
      <c r="AA368" s="8" t="n">
        <f aca="false">Y368</f>
        <v>0</v>
      </c>
      <c r="AB368" s="8" t="n">
        <f aca="false">Z368</f>
        <v>5</v>
      </c>
      <c r="AC368" s="8" t="n">
        <f aca="false">AA368</f>
        <v>0</v>
      </c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</row>
    <row r="369" s="27" customFormat="true" ht="14.9" hidden="false" customHeight="false" outlineLevel="0" collapsed="false">
      <c r="A369" s="27" t="s">
        <v>27</v>
      </c>
      <c r="B369" s="28" t="n">
        <v>486</v>
      </c>
      <c r="C369" s="29" t="s">
        <v>2280</v>
      </c>
      <c r="D369" s="29" t="s">
        <v>2102</v>
      </c>
      <c r="E369" s="29" t="s">
        <v>2081</v>
      </c>
      <c r="F369" s="29" t="s">
        <v>2219</v>
      </c>
      <c r="G369" s="30"/>
      <c r="H369" s="29" t="s">
        <v>2114</v>
      </c>
      <c r="I369" s="29" t="s">
        <v>30</v>
      </c>
      <c r="J369" s="29" t="s">
        <v>30</v>
      </c>
      <c r="K369" s="29" t="s">
        <v>2281</v>
      </c>
      <c r="L369" s="29" t="s">
        <v>2282</v>
      </c>
      <c r="M369" s="31" t="s">
        <v>30</v>
      </c>
      <c r="N369" s="29" t="s">
        <v>359</v>
      </c>
      <c r="O369" s="28"/>
      <c r="P369" s="32" t="str">
        <f aca="false">IF(AND(S369=0,T369=0), "INACTIVE", "ACTIVE")</f>
        <v>INACTIVE</v>
      </c>
      <c r="Q369" s="33" t="n">
        <v>42463</v>
      </c>
      <c r="R369" s="32"/>
      <c r="S369" s="34" t="n">
        <f aca="false">AD369</f>
        <v>0</v>
      </c>
      <c r="T369" s="34" t="n">
        <f aca="false">AE369</f>
        <v>0</v>
      </c>
      <c r="U369" s="34" t="n">
        <f aca="false">SUM(S369:T369)</f>
        <v>0</v>
      </c>
      <c r="V369" s="8" t="n">
        <v>10</v>
      </c>
      <c r="W369" s="8" t="n">
        <v>0</v>
      </c>
      <c r="X369" s="8" t="n">
        <f aca="false">V369</f>
        <v>10</v>
      </c>
      <c r="Y369" s="8" t="n">
        <f aca="false">W369</f>
        <v>0</v>
      </c>
      <c r="Z369" s="8" t="n">
        <f aca="false">X369</f>
        <v>10</v>
      </c>
      <c r="AA369" s="8" t="n">
        <f aca="false">Y369</f>
        <v>0</v>
      </c>
      <c r="AB369" s="8" t="n">
        <f aca="false">Z369</f>
        <v>10</v>
      </c>
      <c r="AC369" s="8" t="n">
        <f aca="false">AA369</f>
        <v>0</v>
      </c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</row>
    <row r="370" s="27" customFormat="true" ht="14.9" hidden="false" customHeight="false" outlineLevel="0" collapsed="false">
      <c r="A370" s="27" t="s">
        <v>27</v>
      </c>
      <c r="B370" s="28" t="n">
        <v>487</v>
      </c>
      <c r="C370" s="29" t="s">
        <v>2283</v>
      </c>
      <c r="D370" s="29" t="s">
        <v>2283</v>
      </c>
      <c r="E370" s="29" t="s">
        <v>2081</v>
      </c>
      <c r="F370" s="29" t="s">
        <v>2284</v>
      </c>
      <c r="G370" s="30"/>
      <c r="H370" s="29" t="s">
        <v>2285</v>
      </c>
      <c r="I370" s="29" t="s">
        <v>2286</v>
      </c>
      <c r="J370" s="29" t="s">
        <v>2287</v>
      </c>
      <c r="K370" s="29" t="s">
        <v>2288</v>
      </c>
      <c r="L370" s="29" t="s">
        <v>2289</v>
      </c>
      <c r="M370" s="31" t="s">
        <v>30</v>
      </c>
      <c r="N370" s="29" t="s">
        <v>359</v>
      </c>
      <c r="O370" s="28"/>
      <c r="P370" s="32" t="str">
        <f aca="false">IF(AND(S370=0,T370=0), "INACTIVE", "ACTIVE")</f>
        <v>INACTIVE</v>
      </c>
      <c r="Q370" s="33" t="n">
        <v>42463</v>
      </c>
      <c r="R370" s="32"/>
      <c r="S370" s="34" t="n">
        <f aca="false">AD370</f>
        <v>0</v>
      </c>
      <c r="T370" s="34" t="n">
        <f aca="false">AE370</f>
        <v>0</v>
      </c>
      <c r="U370" s="34" t="n">
        <f aca="false">SUM(S370:T370)</f>
        <v>0</v>
      </c>
      <c r="V370" s="8" t="n">
        <v>150</v>
      </c>
      <c r="W370" s="8" t="n">
        <v>50</v>
      </c>
      <c r="X370" s="8" t="n">
        <f aca="false">V370</f>
        <v>150</v>
      </c>
      <c r="Y370" s="8" t="n">
        <f aca="false">W370</f>
        <v>50</v>
      </c>
      <c r="Z370" s="8" t="n">
        <f aca="false">X370</f>
        <v>150</v>
      </c>
      <c r="AA370" s="8" t="n">
        <f aca="false">Y370</f>
        <v>50</v>
      </c>
      <c r="AB370" s="8" t="n">
        <f aca="false">Z370</f>
        <v>150</v>
      </c>
      <c r="AC370" s="8" t="n">
        <f aca="false">AA370</f>
        <v>50</v>
      </c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</row>
    <row r="371" s="27" customFormat="true" ht="14.9" hidden="false" customHeight="false" outlineLevel="0" collapsed="false">
      <c r="A371" s="27" t="s">
        <v>27</v>
      </c>
      <c r="B371" s="28" t="n">
        <v>488</v>
      </c>
      <c r="C371" s="29" t="s">
        <v>2290</v>
      </c>
      <c r="D371" s="29" t="s">
        <v>2102</v>
      </c>
      <c r="E371" s="29" t="s">
        <v>2081</v>
      </c>
      <c r="F371" s="29" t="s">
        <v>2291</v>
      </c>
      <c r="G371" s="30"/>
      <c r="H371" s="29" t="s">
        <v>2114</v>
      </c>
      <c r="I371" s="29" t="s">
        <v>1421</v>
      </c>
      <c r="J371" s="29" t="s">
        <v>30</v>
      </c>
      <c r="K371" s="29" t="s">
        <v>2292</v>
      </c>
      <c r="L371" s="29" t="s">
        <v>2289</v>
      </c>
      <c r="M371" s="31" t="s">
        <v>30</v>
      </c>
      <c r="N371" s="29" t="s">
        <v>359</v>
      </c>
      <c r="O371" s="28"/>
      <c r="P371" s="32" t="str">
        <f aca="false">IF(AND(S371=0,T371=0), "INACTIVE", "ACTIVE")</f>
        <v>INACTIVE</v>
      </c>
      <c r="Q371" s="33" t="n">
        <v>42463</v>
      </c>
      <c r="R371" s="32"/>
      <c r="S371" s="34" t="n">
        <f aca="false">AD371</f>
        <v>0</v>
      </c>
      <c r="T371" s="34" t="n">
        <f aca="false">AE371</f>
        <v>0</v>
      </c>
      <c r="U371" s="34" t="n">
        <f aca="false">SUM(S371:T371)</f>
        <v>0</v>
      </c>
      <c r="V371" s="8" t="n">
        <v>10</v>
      </c>
      <c r="W371" s="8" t="n">
        <v>0</v>
      </c>
      <c r="X371" s="8" t="n">
        <f aca="false">V371</f>
        <v>10</v>
      </c>
      <c r="Y371" s="8" t="n">
        <f aca="false">W371</f>
        <v>0</v>
      </c>
      <c r="Z371" s="8" t="n">
        <f aca="false">X371</f>
        <v>10</v>
      </c>
      <c r="AA371" s="8" t="n">
        <f aca="false">Y371</f>
        <v>0</v>
      </c>
      <c r="AB371" s="8" t="n">
        <f aca="false">Z371</f>
        <v>10</v>
      </c>
      <c r="AC371" s="8" t="n">
        <f aca="false">AA371</f>
        <v>0</v>
      </c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</row>
    <row r="372" s="27" customFormat="true" ht="14.9" hidden="false" customHeight="false" outlineLevel="0" collapsed="false">
      <c r="A372" s="27" t="s">
        <v>27</v>
      </c>
      <c r="B372" s="28" t="n">
        <v>489</v>
      </c>
      <c r="C372" s="29" t="s">
        <v>2293</v>
      </c>
      <c r="D372" s="29" t="s">
        <v>2102</v>
      </c>
      <c r="E372" s="29" t="s">
        <v>2081</v>
      </c>
      <c r="F372" s="29" t="s">
        <v>2294</v>
      </c>
      <c r="G372" s="30"/>
      <c r="H372" s="29" t="s">
        <v>2114</v>
      </c>
      <c r="I372" s="29" t="s">
        <v>2295</v>
      </c>
      <c r="J372" s="29" t="s">
        <v>30</v>
      </c>
      <c r="K372" s="29" t="s">
        <v>2296</v>
      </c>
      <c r="L372" s="29" t="s">
        <v>2297</v>
      </c>
      <c r="M372" s="31" t="s">
        <v>30</v>
      </c>
      <c r="N372" s="29" t="s">
        <v>359</v>
      </c>
      <c r="O372" s="28"/>
      <c r="P372" s="32" t="str">
        <f aca="false">IF(AND(S372=0,T372=0), "INACTIVE", "ACTIVE")</f>
        <v>INACTIVE</v>
      </c>
      <c r="Q372" s="33" t="n">
        <v>42463</v>
      </c>
      <c r="R372" s="32"/>
      <c r="S372" s="34" t="n">
        <f aca="false">AD372</f>
        <v>0</v>
      </c>
      <c r="T372" s="34" t="n">
        <f aca="false">AE372</f>
        <v>0</v>
      </c>
      <c r="U372" s="34" t="n">
        <f aca="false">SUM(S372:T372)</f>
        <v>0</v>
      </c>
      <c r="V372" s="8" t="n">
        <v>10</v>
      </c>
      <c r="W372" s="8" t="n">
        <v>0</v>
      </c>
      <c r="X372" s="8" t="n">
        <f aca="false">V372</f>
        <v>10</v>
      </c>
      <c r="Y372" s="8" t="n">
        <f aca="false">W372</f>
        <v>0</v>
      </c>
      <c r="Z372" s="8" t="n">
        <f aca="false">X372</f>
        <v>10</v>
      </c>
      <c r="AA372" s="8" t="n">
        <f aca="false">Y372</f>
        <v>0</v>
      </c>
      <c r="AB372" s="8" t="n">
        <f aca="false">Z372</f>
        <v>10</v>
      </c>
      <c r="AC372" s="8" t="n">
        <f aca="false">AA372</f>
        <v>0</v>
      </c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</row>
    <row r="373" s="27" customFormat="true" ht="14.9" hidden="false" customHeight="false" outlineLevel="0" collapsed="false">
      <c r="A373" s="27" t="s">
        <v>27</v>
      </c>
      <c r="B373" s="28" t="n">
        <v>492</v>
      </c>
      <c r="C373" s="29" t="s">
        <v>2298</v>
      </c>
      <c r="D373" s="29" t="s">
        <v>2298</v>
      </c>
      <c r="E373" s="29" t="s">
        <v>2081</v>
      </c>
      <c r="F373" s="29" t="s">
        <v>2299</v>
      </c>
      <c r="G373" s="30"/>
      <c r="H373" s="29" t="s">
        <v>2300</v>
      </c>
      <c r="I373" s="35" t="s">
        <v>2301</v>
      </c>
      <c r="J373" s="29" t="s">
        <v>2302</v>
      </c>
      <c r="K373" s="29" t="s">
        <v>2303</v>
      </c>
      <c r="L373" s="29" t="s">
        <v>2304</v>
      </c>
      <c r="M373" s="31" t="s">
        <v>30</v>
      </c>
      <c r="N373" s="29" t="s">
        <v>384</v>
      </c>
      <c r="O373" s="28" t="s">
        <v>2305</v>
      </c>
      <c r="P373" s="32" t="str">
        <f aca="false">IF(AND(S373=0,T373=0), "INACTIVE", "ACTIVE")</f>
        <v>INACTIVE</v>
      </c>
      <c r="Q373" s="33" t="n">
        <v>42463</v>
      </c>
      <c r="R373" s="32"/>
      <c r="S373" s="34" t="n">
        <f aca="false">AD373</f>
        <v>0</v>
      </c>
      <c r="T373" s="34" t="n">
        <f aca="false">AE373</f>
        <v>0</v>
      </c>
      <c r="U373" s="34" t="n">
        <f aca="false">SUM(S373:T373)</f>
        <v>0</v>
      </c>
      <c r="V373" s="8" t="n">
        <v>34</v>
      </c>
      <c r="W373" s="8" t="n">
        <v>63</v>
      </c>
      <c r="X373" s="8" t="n">
        <f aca="false">V373</f>
        <v>34</v>
      </c>
      <c r="Y373" s="8" t="n">
        <f aca="false">W373</f>
        <v>63</v>
      </c>
      <c r="Z373" s="8" t="n">
        <f aca="false">X373</f>
        <v>34</v>
      </c>
      <c r="AA373" s="8" t="n">
        <f aca="false">Y373</f>
        <v>63</v>
      </c>
      <c r="AB373" s="8" t="n">
        <f aca="false">Z373</f>
        <v>34</v>
      </c>
      <c r="AC373" s="8" t="n">
        <f aca="false">AA373</f>
        <v>63</v>
      </c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</row>
    <row r="374" s="27" customFormat="true" ht="14.9" hidden="false" customHeight="false" outlineLevel="0" collapsed="false">
      <c r="A374" s="27" t="s">
        <v>27</v>
      </c>
      <c r="B374" s="28" t="n">
        <v>494</v>
      </c>
      <c r="C374" s="29" t="s">
        <v>2306</v>
      </c>
      <c r="D374" s="29" t="s">
        <v>2306</v>
      </c>
      <c r="E374" s="29" t="s">
        <v>2081</v>
      </c>
      <c r="F374" s="29" t="s">
        <v>2307</v>
      </c>
      <c r="G374" s="30"/>
      <c r="H374" s="29" t="s">
        <v>2308</v>
      </c>
      <c r="I374" s="29" t="s">
        <v>504</v>
      </c>
      <c r="J374" s="29" t="s">
        <v>2309</v>
      </c>
      <c r="K374" s="29" t="s">
        <v>2310</v>
      </c>
      <c r="L374" s="29" t="s">
        <v>2311</v>
      </c>
      <c r="M374" s="31" t="s">
        <v>30</v>
      </c>
      <c r="N374" s="29" t="s">
        <v>396</v>
      </c>
      <c r="O374" s="28" t="n">
        <v>9888110326</v>
      </c>
      <c r="P374" s="32" t="str">
        <f aca="false">IF(AND(S374=0,T374=0), "INACTIVE", "ACTIVE")</f>
        <v>INACTIVE</v>
      </c>
      <c r="Q374" s="33" t="n">
        <v>42463</v>
      </c>
      <c r="R374" s="32"/>
      <c r="S374" s="34" t="n">
        <f aca="false">AD374</f>
        <v>0</v>
      </c>
      <c r="T374" s="34" t="n">
        <f aca="false">AE374</f>
        <v>0</v>
      </c>
      <c r="U374" s="34" t="n">
        <f aca="false">SUM(S374:T374)</f>
        <v>0</v>
      </c>
      <c r="V374" s="8" t="n">
        <v>10</v>
      </c>
      <c r="W374" s="8" t="n">
        <v>5</v>
      </c>
      <c r="X374" s="8" t="n">
        <f aca="false">V374</f>
        <v>10</v>
      </c>
      <c r="Y374" s="8" t="n">
        <f aca="false">W374</f>
        <v>5</v>
      </c>
      <c r="Z374" s="8" t="n">
        <f aca="false">X374</f>
        <v>10</v>
      </c>
      <c r="AA374" s="8" t="n">
        <f aca="false">Y374</f>
        <v>5</v>
      </c>
      <c r="AB374" s="8" t="n">
        <f aca="false">Z374</f>
        <v>10</v>
      </c>
      <c r="AC374" s="8" t="n">
        <f aca="false">AA374</f>
        <v>5</v>
      </c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</row>
    <row r="375" s="27" customFormat="true" ht="14.9" hidden="false" customHeight="false" outlineLevel="0" collapsed="false">
      <c r="A375" s="27" t="s">
        <v>27</v>
      </c>
      <c r="B375" s="28" t="n">
        <v>495</v>
      </c>
      <c r="C375" s="29" t="s">
        <v>2312</v>
      </c>
      <c r="D375" s="29" t="s">
        <v>2312</v>
      </c>
      <c r="E375" s="29" t="s">
        <v>2081</v>
      </c>
      <c r="F375" s="29" t="s">
        <v>2313</v>
      </c>
      <c r="G375" s="30"/>
      <c r="H375" s="29" t="s">
        <v>2314</v>
      </c>
      <c r="I375" s="29" t="s">
        <v>1313</v>
      </c>
      <c r="J375" s="29" t="s">
        <v>30</v>
      </c>
      <c r="K375" s="29" t="s">
        <v>2315</v>
      </c>
      <c r="L375" s="29" t="s">
        <v>2316</v>
      </c>
      <c r="M375" s="31" t="s">
        <v>30</v>
      </c>
      <c r="N375" s="29" t="s">
        <v>396</v>
      </c>
      <c r="O375" s="28"/>
      <c r="P375" s="32" t="str">
        <f aca="false">IF(AND(S375=0,T375=0), "INACTIVE", "ACTIVE")</f>
        <v>INACTIVE</v>
      </c>
      <c r="Q375" s="33" t="n">
        <v>42463</v>
      </c>
      <c r="R375" s="32"/>
      <c r="S375" s="34" t="n">
        <f aca="false">AD375</f>
        <v>0</v>
      </c>
      <c r="T375" s="34" t="n">
        <f aca="false">AE375</f>
        <v>0</v>
      </c>
      <c r="U375" s="34" t="n">
        <f aca="false">SUM(S375:T375)</f>
        <v>0</v>
      </c>
      <c r="V375" s="8" t="n">
        <v>10</v>
      </c>
      <c r="W375" s="8" t="n">
        <v>0</v>
      </c>
      <c r="X375" s="8" t="n">
        <f aca="false">V375</f>
        <v>10</v>
      </c>
      <c r="Y375" s="8" t="n">
        <f aca="false">W375</f>
        <v>0</v>
      </c>
      <c r="Z375" s="8" t="n">
        <f aca="false">X375</f>
        <v>10</v>
      </c>
      <c r="AA375" s="8" t="n">
        <f aca="false">Y375</f>
        <v>0</v>
      </c>
      <c r="AB375" s="8" t="n">
        <f aca="false">Z375</f>
        <v>10</v>
      </c>
      <c r="AC375" s="8" t="n">
        <f aca="false">AA375</f>
        <v>0</v>
      </c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</row>
    <row r="376" s="27" customFormat="true" ht="14.9" hidden="false" customHeight="false" outlineLevel="0" collapsed="false">
      <c r="A376" s="27" t="s">
        <v>27</v>
      </c>
      <c r="B376" s="28" t="n">
        <v>496</v>
      </c>
      <c r="C376" s="29" t="s">
        <v>2317</v>
      </c>
      <c r="D376" s="29" t="s">
        <v>2317</v>
      </c>
      <c r="E376" s="29" t="s">
        <v>2081</v>
      </c>
      <c r="F376" s="29" t="s">
        <v>2318</v>
      </c>
      <c r="G376" s="30"/>
      <c r="H376" s="29" t="s">
        <v>2319</v>
      </c>
      <c r="I376" s="29" t="s">
        <v>2320</v>
      </c>
      <c r="J376" s="29" t="s">
        <v>30</v>
      </c>
      <c r="K376" s="29" t="s">
        <v>2321</v>
      </c>
      <c r="L376" s="29" t="s">
        <v>2322</v>
      </c>
      <c r="M376" s="31" t="s">
        <v>30</v>
      </c>
      <c r="N376" s="29" t="s">
        <v>410</v>
      </c>
      <c r="O376" s="28" t="n">
        <v>9414239201</v>
      </c>
      <c r="P376" s="32" t="str">
        <f aca="false">IF(AND(S376=0,T376=0), "INACTIVE", "ACTIVE")</f>
        <v>INACTIVE</v>
      </c>
      <c r="Q376" s="33" t="n">
        <v>42463</v>
      </c>
      <c r="R376" s="32"/>
      <c r="S376" s="34" t="n">
        <f aca="false">AD376</f>
        <v>0</v>
      </c>
      <c r="T376" s="34" t="n">
        <f aca="false">AE376</f>
        <v>0</v>
      </c>
      <c r="U376" s="34" t="n">
        <f aca="false">SUM(S376:T376)</f>
        <v>0</v>
      </c>
      <c r="V376" s="8" t="n">
        <v>10</v>
      </c>
      <c r="W376" s="8" t="n">
        <v>0</v>
      </c>
      <c r="X376" s="8" t="n">
        <f aca="false">V376</f>
        <v>10</v>
      </c>
      <c r="Y376" s="8" t="n">
        <f aca="false">W376</f>
        <v>0</v>
      </c>
      <c r="Z376" s="8" t="n">
        <f aca="false">X376</f>
        <v>10</v>
      </c>
      <c r="AA376" s="8" t="n">
        <f aca="false">Y376</f>
        <v>0</v>
      </c>
      <c r="AB376" s="8" t="n">
        <f aca="false">Z376</f>
        <v>10</v>
      </c>
      <c r="AC376" s="8" t="n">
        <f aca="false">AA376</f>
        <v>0</v>
      </c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</row>
    <row r="377" s="27" customFormat="true" ht="14.9" hidden="false" customHeight="false" outlineLevel="0" collapsed="false">
      <c r="A377" s="27" t="s">
        <v>27</v>
      </c>
      <c r="B377" s="28" t="n">
        <v>497</v>
      </c>
      <c r="C377" s="29" t="s">
        <v>2323</v>
      </c>
      <c r="D377" s="29" t="s">
        <v>2323</v>
      </c>
      <c r="E377" s="29" t="s">
        <v>2081</v>
      </c>
      <c r="F377" s="29" t="s">
        <v>2318</v>
      </c>
      <c r="G377" s="30"/>
      <c r="H377" s="29" t="s">
        <v>2324</v>
      </c>
      <c r="I377" s="29" t="s">
        <v>2325</v>
      </c>
      <c r="J377" s="29" t="s">
        <v>2326</v>
      </c>
      <c r="K377" s="29" t="s">
        <v>2321</v>
      </c>
      <c r="L377" s="29" t="s">
        <v>2322</v>
      </c>
      <c r="M377" s="31" t="s">
        <v>30</v>
      </c>
      <c r="N377" s="29" t="s">
        <v>410</v>
      </c>
      <c r="O377" s="28" t="n">
        <v>9829218705</v>
      </c>
      <c r="P377" s="32" t="str">
        <f aca="false">IF(AND(S377=0,T377=0), "INACTIVE", "ACTIVE")</f>
        <v>INACTIVE</v>
      </c>
      <c r="Q377" s="33" t="n">
        <v>42463</v>
      </c>
      <c r="R377" s="32"/>
      <c r="S377" s="34" t="n">
        <f aca="false">AD377</f>
        <v>0</v>
      </c>
      <c r="T377" s="34" t="n">
        <f aca="false">AE377</f>
        <v>0</v>
      </c>
      <c r="U377" s="34" t="n">
        <f aca="false">SUM(S377:T377)</f>
        <v>0</v>
      </c>
      <c r="V377" s="8" t="n">
        <v>10</v>
      </c>
      <c r="W377" s="8" t="n">
        <v>0</v>
      </c>
      <c r="X377" s="8" t="n">
        <f aca="false">V377</f>
        <v>10</v>
      </c>
      <c r="Y377" s="8" t="n">
        <f aca="false">W377</f>
        <v>0</v>
      </c>
      <c r="Z377" s="8" t="n">
        <f aca="false">X377</f>
        <v>10</v>
      </c>
      <c r="AA377" s="8" t="n">
        <f aca="false">Y377</f>
        <v>0</v>
      </c>
      <c r="AB377" s="8" t="n">
        <f aca="false">Z377</f>
        <v>10</v>
      </c>
      <c r="AC377" s="8" t="n">
        <f aca="false">AA377</f>
        <v>0</v>
      </c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</row>
    <row r="378" s="27" customFormat="true" ht="14.9" hidden="false" customHeight="false" outlineLevel="0" collapsed="false">
      <c r="A378" s="27" t="s">
        <v>27</v>
      </c>
      <c r="B378" s="28" t="n">
        <v>498</v>
      </c>
      <c r="C378" s="29" t="s">
        <v>2327</v>
      </c>
      <c r="D378" s="29" t="s">
        <v>2327</v>
      </c>
      <c r="E378" s="29" t="s">
        <v>2081</v>
      </c>
      <c r="F378" s="29" t="s">
        <v>2328</v>
      </c>
      <c r="G378" s="30"/>
      <c r="H378" s="29" t="s">
        <v>2329</v>
      </c>
      <c r="I378" s="29" t="s">
        <v>2330</v>
      </c>
      <c r="J378" s="29" t="s">
        <v>2331</v>
      </c>
      <c r="K378" s="29" t="s">
        <v>2332</v>
      </c>
      <c r="L378" s="29" t="s">
        <v>446</v>
      </c>
      <c r="M378" s="31" t="s">
        <v>1483</v>
      </c>
      <c r="N378" s="29" t="s">
        <v>410</v>
      </c>
      <c r="O378" s="28" t="n">
        <v>9829373912</v>
      </c>
      <c r="P378" s="32" t="str">
        <f aca="false">IF(AND(S378=0,T378=0), "INACTIVE", "ACTIVE")</f>
        <v>INACTIVE</v>
      </c>
      <c r="Q378" s="33" t="n">
        <v>42463</v>
      </c>
      <c r="R378" s="32"/>
      <c r="S378" s="34" t="n">
        <f aca="false">AD378</f>
        <v>0</v>
      </c>
      <c r="T378" s="34" t="n">
        <f aca="false">AE378</f>
        <v>0</v>
      </c>
      <c r="U378" s="34" t="n">
        <f aca="false">SUM(S378:T378)</f>
        <v>0</v>
      </c>
      <c r="V378" s="8" t="n">
        <v>30</v>
      </c>
      <c r="W378" s="8" t="n">
        <v>0</v>
      </c>
      <c r="X378" s="8" t="n">
        <f aca="false">V378</f>
        <v>30</v>
      </c>
      <c r="Y378" s="8" t="n">
        <f aca="false">W378</f>
        <v>0</v>
      </c>
      <c r="Z378" s="8" t="n">
        <f aca="false">X378</f>
        <v>30</v>
      </c>
      <c r="AA378" s="8" t="n">
        <f aca="false">Y378</f>
        <v>0</v>
      </c>
      <c r="AB378" s="8" t="n">
        <f aca="false">Z378</f>
        <v>30</v>
      </c>
      <c r="AC378" s="8" t="n">
        <f aca="false">AA378</f>
        <v>0</v>
      </c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</row>
    <row r="379" s="27" customFormat="true" ht="14.9" hidden="false" customHeight="false" outlineLevel="0" collapsed="false">
      <c r="A379" s="27" t="s">
        <v>27</v>
      </c>
      <c r="B379" s="28" t="n">
        <v>499</v>
      </c>
      <c r="C379" s="29" t="s">
        <v>2333</v>
      </c>
      <c r="D379" s="29" t="s">
        <v>2333</v>
      </c>
      <c r="E379" s="29" t="s">
        <v>2081</v>
      </c>
      <c r="F379" s="29" t="s">
        <v>2318</v>
      </c>
      <c r="G379" s="30"/>
      <c r="H379" s="29" t="s">
        <v>2334</v>
      </c>
      <c r="I379" s="29" t="s">
        <v>2335</v>
      </c>
      <c r="J379" s="29" t="s">
        <v>30</v>
      </c>
      <c r="K379" s="29" t="s">
        <v>2336</v>
      </c>
      <c r="L379" s="29" t="s">
        <v>1443</v>
      </c>
      <c r="M379" s="31" t="s">
        <v>2337</v>
      </c>
      <c r="N379" s="29" t="s">
        <v>410</v>
      </c>
      <c r="O379" s="28" t="n">
        <v>9314110365</v>
      </c>
      <c r="P379" s="32" t="str">
        <f aca="false">IF(AND(S379=0,T379=0), "INACTIVE", "ACTIVE")</f>
        <v>INACTIVE</v>
      </c>
      <c r="Q379" s="33" t="n">
        <v>42463</v>
      </c>
      <c r="R379" s="32"/>
      <c r="S379" s="34" t="n">
        <f aca="false">AD379</f>
        <v>0</v>
      </c>
      <c r="T379" s="34" t="n">
        <f aca="false">AE379</f>
        <v>0</v>
      </c>
      <c r="U379" s="34" t="n">
        <f aca="false">SUM(S379:T379)</f>
        <v>0</v>
      </c>
      <c r="V379" s="8" t="n">
        <v>15</v>
      </c>
      <c r="W379" s="8" t="n">
        <v>2</v>
      </c>
      <c r="X379" s="8" t="n">
        <f aca="false">V379</f>
        <v>15</v>
      </c>
      <c r="Y379" s="8" t="n">
        <f aca="false">W379</f>
        <v>2</v>
      </c>
      <c r="Z379" s="8" t="n">
        <f aca="false">X379</f>
        <v>15</v>
      </c>
      <c r="AA379" s="8" t="n">
        <f aca="false">Y379</f>
        <v>2</v>
      </c>
      <c r="AB379" s="8" t="n">
        <f aca="false">Z379</f>
        <v>15</v>
      </c>
      <c r="AC379" s="8" t="n">
        <f aca="false">AA379</f>
        <v>2</v>
      </c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</row>
    <row r="380" s="27" customFormat="true" ht="14.9" hidden="false" customHeight="false" outlineLevel="0" collapsed="false">
      <c r="A380" s="27" t="s">
        <v>27</v>
      </c>
      <c r="B380" s="28" t="n">
        <v>500</v>
      </c>
      <c r="C380" s="29" t="s">
        <v>2338</v>
      </c>
      <c r="D380" s="29" t="s">
        <v>2338</v>
      </c>
      <c r="E380" s="29" t="s">
        <v>2081</v>
      </c>
      <c r="F380" s="29" t="s">
        <v>2339</v>
      </c>
      <c r="G380" s="30"/>
      <c r="H380" s="29" t="s">
        <v>2340</v>
      </c>
      <c r="I380" s="29" t="s">
        <v>2341</v>
      </c>
      <c r="J380" s="29" t="s">
        <v>30</v>
      </c>
      <c r="K380" s="29" t="s">
        <v>2336</v>
      </c>
      <c r="L380" s="29" t="s">
        <v>1443</v>
      </c>
      <c r="M380" s="31" t="s">
        <v>2337</v>
      </c>
      <c r="N380" s="29" t="s">
        <v>410</v>
      </c>
      <c r="O380" s="28" t="n">
        <v>8107589141</v>
      </c>
      <c r="P380" s="32" t="str">
        <f aca="false">IF(AND(S380=0,T380=0), "INACTIVE", "ACTIVE")</f>
        <v>INACTIVE</v>
      </c>
      <c r="Q380" s="33" t="n">
        <v>42463</v>
      </c>
      <c r="R380" s="32"/>
      <c r="S380" s="34" t="n">
        <f aca="false">AD380</f>
        <v>0</v>
      </c>
      <c r="T380" s="34" t="n">
        <f aca="false">AE380</f>
        <v>0</v>
      </c>
      <c r="U380" s="34" t="n">
        <f aca="false">SUM(S380:T380)</f>
        <v>0</v>
      </c>
      <c r="V380" s="8" t="n">
        <v>20</v>
      </c>
      <c r="W380" s="8" t="n">
        <v>0</v>
      </c>
      <c r="X380" s="8" t="n">
        <f aca="false">V380</f>
        <v>20</v>
      </c>
      <c r="Y380" s="8" t="n">
        <f aca="false">W380</f>
        <v>0</v>
      </c>
      <c r="Z380" s="8" t="n">
        <f aca="false">X380</f>
        <v>20</v>
      </c>
      <c r="AA380" s="8" t="n">
        <f aca="false">Y380</f>
        <v>0</v>
      </c>
      <c r="AB380" s="8" t="n">
        <f aca="false">Z380</f>
        <v>20</v>
      </c>
      <c r="AC380" s="8" t="n">
        <f aca="false">AA380</f>
        <v>0</v>
      </c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</row>
    <row r="381" s="27" customFormat="true" ht="14.9" hidden="false" customHeight="false" outlineLevel="0" collapsed="false">
      <c r="A381" s="27" t="s">
        <v>27</v>
      </c>
      <c r="B381" s="28" t="n">
        <v>501</v>
      </c>
      <c r="C381" s="29" t="s">
        <v>2342</v>
      </c>
      <c r="D381" s="29" t="s">
        <v>2342</v>
      </c>
      <c r="E381" s="29" t="s">
        <v>2081</v>
      </c>
      <c r="F381" s="29" t="s">
        <v>2318</v>
      </c>
      <c r="G381" s="30"/>
      <c r="H381" s="29" t="s">
        <v>2343</v>
      </c>
      <c r="I381" s="29" t="s">
        <v>2344</v>
      </c>
      <c r="J381" s="29" t="s">
        <v>2345</v>
      </c>
      <c r="K381" s="29" t="s">
        <v>2336</v>
      </c>
      <c r="L381" s="29" t="s">
        <v>1443</v>
      </c>
      <c r="M381" s="31" t="s">
        <v>2337</v>
      </c>
      <c r="N381" s="29" t="s">
        <v>410</v>
      </c>
      <c r="O381" s="28"/>
      <c r="P381" s="32" t="str">
        <f aca="false">IF(AND(S381=0,T381=0), "INACTIVE", "ACTIVE")</f>
        <v>INACTIVE</v>
      </c>
      <c r="Q381" s="33" t="n">
        <v>42463</v>
      </c>
      <c r="R381" s="32"/>
      <c r="S381" s="34" t="n">
        <f aca="false">AD381</f>
        <v>0</v>
      </c>
      <c r="T381" s="34" t="n">
        <f aca="false">AE381</f>
        <v>0</v>
      </c>
      <c r="U381" s="34" t="n">
        <f aca="false">SUM(S381:T381)</f>
        <v>0</v>
      </c>
      <c r="V381" s="8" t="n">
        <v>10</v>
      </c>
      <c r="W381" s="8" t="n">
        <v>0</v>
      </c>
      <c r="X381" s="8" t="n">
        <f aca="false">V381</f>
        <v>10</v>
      </c>
      <c r="Y381" s="8" t="n">
        <f aca="false">W381</f>
        <v>0</v>
      </c>
      <c r="Z381" s="8" t="n">
        <f aca="false">X381</f>
        <v>10</v>
      </c>
      <c r="AA381" s="8" t="n">
        <f aca="false">Y381</f>
        <v>0</v>
      </c>
      <c r="AB381" s="8" t="n">
        <f aca="false">Z381</f>
        <v>10</v>
      </c>
      <c r="AC381" s="8" t="n">
        <f aca="false">AA381</f>
        <v>0</v>
      </c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</row>
    <row r="382" s="27" customFormat="true" ht="14.9" hidden="false" customHeight="false" outlineLevel="0" collapsed="false">
      <c r="A382" s="27" t="s">
        <v>27</v>
      </c>
      <c r="B382" s="28" t="n">
        <v>502</v>
      </c>
      <c r="C382" s="29" t="s">
        <v>2346</v>
      </c>
      <c r="D382" s="29" t="s">
        <v>2346</v>
      </c>
      <c r="E382" s="29" t="s">
        <v>2081</v>
      </c>
      <c r="F382" s="29" t="s">
        <v>2347</v>
      </c>
      <c r="G382" s="30"/>
      <c r="H382" s="29" t="s">
        <v>2348</v>
      </c>
      <c r="I382" s="29" t="s">
        <v>2349</v>
      </c>
      <c r="J382" s="29" t="s">
        <v>30</v>
      </c>
      <c r="K382" s="29" t="s">
        <v>2350</v>
      </c>
      <c r="L382" s="29" t="s">
        <v>482</v>
      </c>
      <c r="M382" s="31" t="s">
        <v>2351</v>
      </c>
      <c r="N382" s="29" t="s">
        <v>410</v>
      </c>
      <c r="O382" s="28" t="n">
        <v>9829036318</v>
      </c>
      <c r="P382" s="32" t="str">
        <f aca="false">IF(AND(S382=0,T382=0), "INACTIVE", "ACTIVE")</f>
        <v>INACTIVE</v>
      </c>
      <c r="Q382" s="33" t="n">
        <v>42463</v>
      </c>
      <c r="R382" s="32"/>
      <c r="S382" s="34" t="n">
        <f aca="false">AD382</f>
        <v>0</v>
      </c>
      <c r="T382" s="34" t="n">
        <f aca="false">AE382</f>
        <v>0</v>
      </c>
      <c r="U382" s="34" t="n">
        <f aca="false">SUM(S382:T382)</f>
        <v>0</v>
      </c>
      <c r="V382" s="8" t="n">
        <v>160</v>
      </c>
      <c r="W382" s="8" t="n">
        <v>1</v>
      </c>
      <c r="X382" s="8" t="n">
        <f aca="false">V382</f>
        <v>160</v>
      </c>
      <c r="Y382" s="8" t="n">
        <f aca="false">W382</f>
        <v>1</v>
      </c>
      <c r="Z382" s="8" t="n">
        <f aca="false">X382</f>
        <v>160</v>
      </c>
      <c r="AA382" s="8" t="n">
        <f aca="false">Y382</f>
        <v>1</v>
      </c>
      <c r="AB382" s="8" t="n">
        <f aca="false">Z382</f>
        <v>160</v>
      </c>
      <c r="AC382" s="8" t="n">
        <f aca="false">AA382</f>
        <v>1</v>
      </c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</row>
    <row r="383" s="27" customFormat="true" ht="14.9" hidden="false" customHeight="false" outlineLevel="0" collapsed="false">
      <c r="A383" s="27" t="s">
        <v>27</v>
      </c>
      <c r="B383" s="28" t="n">
        <v>503</v>
      </c>
      <c r="C383" s="29" t="s">
        <v>2352</v>
      </c>
      <c r="D383" s="29" t="s">
        <v>2352</v>
      </c>
      <c r="E383" s="29" t="s">
        <v>2081</v>
      </c>
      <c r="F383" s="29" t="s">
        <v>2353</v>
      </c>
      <c r="G383" s="30"/>
      <c r="H383" s="29" t="s">
        <v>2354</v>
      </c>
      <c r="I383" s="29" t="s">
        <v>30</v>
      </c>
      <c r="J383" s="29" t="s">
        <v>30</v>
      </c>
      <c r="K383" s="29" t="s">
        <v>2355</v>
      </c>
      <c r="L383" s="29" t="s">
        <v>439</v>
      </c>
      <c r="M383" s="31" t="s">
        <v>2356</v>
      </c>
      <c r="N383" s="29" t="s">
        <v>410</v>
      </c>
      <c r="O383" s="28" t="n">
        <v>9413084561</v>
      </c>
      <c r="P383" s="32" t="str">
        <f aca="false">IF(AND(S383=0,T383=0), "INACTIVE", "ACTIVE")</f>
        <v>INACTIVE</v>
      </c>
      <c r="Q383" s="33" t="n">
        <v>42463</v>
      </c>
      <c r="R383" s="32"/>
      <c r="S383" s="34" t="n">
        <f aca="false">AD383</f>
        <v>0</v>
      </c>
      <c r="T383" s="34" t="n">
        <f aca="false">AE383</f>
        <v>0</v>
      </c>
      <c r="U383" s="34" t="n">
        <f aca="false">SUM(S383:T383)</f>
        <v>0</v>
      </c>
      <c r="V383" s="8" t="n">
        <v>18</v>
      </c>
      <c r="W383" s="8" t="n">
        <v>0</v>
      </c>
      <c r="X383" s="8" t="n">
        <f aca="false">V383</f>
        <v>18</v>
      </c>
      <c r="Y383" s="8" t="n">
        <f aca="false">W383</f>
        <v>0</v>
      </c>
      <c r="Z383" s="8" t="n">
        <f aca="false">X383</f>
        <v>18</v>
      </c>
      <c r="AA383" s="8" t="n">
        <f aca="false">Y383</f>
        <v>0</v>
      </c>
      <c r="AB383" s="8" t="n">
        <f aca="false">Z383</f>
        <v>18</v>
      </c>
      <c r="AC383" s="8" t="n">
        <f aca="false">AA383</f>
        <v>0</v>
      </c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</row>
    <row r="384" s="27" customFormat="true" ht="14.9" hidden="false" customHeight="false" outlineLevel="0" collapsed="false">
      <c r="A384" s="27" t="s">
        <v>27</v>
      </c>
      <c r="B384" s="28" t="n">
        <v>504</v>
      </c>
      <c r="C384" s="29" t="s">
        <v>2357</v>
      </c>
      <c r="D384" s="29" t="s">
        <v>2357</v>
      </c>
      <c r="E384" s="29" t="s">
        <v>2081</v>
      </c>
      <c r="F384" s="29" t="s">
        <v>2358</v>
      </c>
      <c r="G384" s="30"/>
      <c r="H384" s="29" t="s">
        <v>2359</v>
      </c>
      <c r="I384" s="29" t="s">
        <v>2360</v>
      </c>
      <c r="J384" s="29" t="s">
        <v>30</v>
      </c>
      <c r="K384" s="29" t="s">
        <v>2361</v>
      </c>
      <c r="L384" s="29" t="s">
        <v>2362</v>
      </c>
      <c r="M384" s="31" t="s">
        <v>2363</v>
      </c>
      <c r="N384" s="29" t="s">
        <v>410</v>
      </c>
      <c r="O384" s="28" t="n">
        <v>9352337282</v>
      </c>
      <c r="P384" s="32" t="str">
        <f aca="false">IF(AND(S384=0,T384=0), "INACTIVE", "ACTIVE")</f>
        <v>INACTIVE</v>
      </c>
      <c r="Q384" s="33" t="n">
        <v>42463</v>
      </c>
      <c r="R384" s="32"/>
      <c r="S384" s="34" t="n">
        <f aca="false">AD384</f>
        <v>0</v>
      </c>
      <c r="T384" s="34" t="n">
        <f aca="false">AE384</f>
        <v>0</v>
      </c>
      <c r="U384" s="34" t="n">
        <f aca="false">SUM(S384:T384)</f>
        <v>0</v>
      </c>
      <c r="V384" s="8" t="n">
        <v>30</v>
      </c>
      <c r="W384" s="8" t="n">
        <v>0</v>
      </c>
      <c r="X384" s="8" t="n">
        <f aca="false">V384</f>
        <v>30</v>
      </c>
      <c r="Y384" s="8" t="n">
        <f aca="false">W384</f>
        <v>0</v>
      </c>
      <c r="Z384" s="8" t="n">
        <f aca="false">X384</f>
        <v>30</v>
      </c>
      <c r="AA384" s="8" t="n">
        <f aca="false">Y384</f>
        <v>0</v>
      </c>
      <c r="AB384" s="8" t="n">
        <f aca="false">Z384</f>
        <v>30</v>
      </c>
      <c r="AC384" s="8" t="n">
        <f aca="false">AA384</f>
        <v>0</v>
      </c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</row>
    <row r="385" s="27" customFormat="true" ht="14.9" hidden="false" customHeight="false" outlineLevel="0" collapsed="false">
      <c r="A385" s="27" t="s">
        <v>27</v>
      </c>
      <c r="B385" s="28" t="n">
        <v>505</v>
      </c>
      <c r="C385" s="29" t="s">
        <v>2364</v>
      </c>
      <c r="D385" s="29" t="s">
        <v>2080</v>
      </c>
      <c r="E385" s="29" t="s">
        <v>2081</v>
      </c>
      <c r="F385" s="29" t="s">
        <v>2082</v>
      </c>
      <c r="G385" s="30"/>
      <c r="H385" s="29" t="s">
        <v>2365</v>
      </c>
      <c r="I385" s="29" t="s">
        <v>2366</v>
      </c>
      <c r="J385" s="29" t="s">
        <v>30</v>
      </c>
      <c r="K385" s="29" t="s">
        <v>2367</v>
      </c>
      <c r="L385" s="29" t="s">
        <v>2368</v>
      </c>
      <c r="M385" s="31" t="s">
        <v>30</v>
      </c>
      <c r="N385" s="29" t="s">
        <v>515</v>
      </c>
      <c r="O385" s="28"/>
      <c r="P385" s="32" t="str">
        <f aca="false">IF(AND(S385=0,T385=0), "INACTIVE", "ACTIVE")</f>
        <v>INACTIVE</v>
      </c>
      <c r="Q385" s="33" t="n">
        <v>42463</v>
      </c>
      <c r="R385" s="32"/>
      <c r="S385" s="34" t="n">
        <f aca="false">AD385</f>
        <v>0</v>
      </c>
      <c r="T385" s="34" t="n">
        <f aca="false">AE385</f>
        <v>0</v>
      </c>
      <c r="U385" s="34" t="n">
        <f aca="false">SUM(S385:T385)</f>
        <v>0</v>
      </c>
      <c r="V385" s="8" t="n">
        <v>0</v>
      </c>
      <c r="W385" s="8" t="n">
        <v>5</v>
      </c>
      <c r="X385" s="8" t="n">
        <f aca="false">V385</f>
        <v>0</v>
      </c>
      <c r="Y385" s="8" t="n">
        <f aca="false">W385</f>
        <v>5</v>
      </c>
      <c r="Z385" s="8" t="n">
        <f aca="false">X385</f>
        <v>0</v>
      </c>
      <c r="AA385" s="8" t="n">
        <f aca="false">Y385</f>
        <v>5</v>
      </c>
      <c r="AB385" s="8" t="n">
        <f aca="false">Z385</f>
        <v>0</v>
      </c>
      <c r="AC385" s="8" t="n">
        <f aca="false">AA385</f>
        <v>5</v>
      </c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</row>
    <row r="386" s="27" customFormat="true" ht="14.9" hidden="false" customHeight="false" outlineLevel="0" collapsed="false">
      <c r="A386" s="27" t="s">
        <v>27</v>
      </c>
      <c r="B386" s="28" t="n">
        <v>506</v>
      </c>
      <c r="C386" s="29" t="s">
        <v>2369</v>
      </c>
      <c r="D386" s="29" t="s">
        <v>2369</v>
      </c>
      <c r="E386" s="29" t="s">
        <v>29</v>
      </c>
      <c r="F386" s="29" t="s">
        <v>2219</v>
      </c>
      <c r="G386" s="30"/>
      <c r="H386" s="29" t="s">
        <v>2370</v>
      </c>
      <c r="I386" s="29" t="s">
        <v>2371</v>
      </c>
      <c r="J386" s="29" t="s">
        <v>2372</v>
      </c>
      <c r="K386" s="29" t="s">
        <v>2373</v>
      </c>
      <c r="L386" s="29" t="s">
        <v>2374</v>
      </c>
      <c r="M386" s="31" t="s">
        <v>30</v>
      </c>
      <c r="N386" s="29" t="s">
        <v>527</v>
      </c>
      <c r="O386" s="28" t="n">
        <v>9319608681</v>
      </c>
      <c r="P386" s="32" t="str">
        <f aca="false">IF(AND(S386=0,T386=0), "INACTIVE", "ACTIVE")</f>
        <v>INACTIVE</v>
      </c>
      <c r="Q386" s="33" t="n">
        <v>42463</v>
      </c>
      <c r="R386" s="32"/>
      <c r="S386" s="34" t="n">
        <f aca="false">AD386</f>
        <v>0</v>
      </c>
      <c r="T386" s="34" t="n">
        <f aca="false">AE386</f>
        <v>0</v>
      </c>
      <c r="U386" s="34" t="n">
        <f aca="false">SUM(S386:T386)</f>
        <v>0</v>
      </c>
      <c r="V386" s="8" t="n">
        <v>15</v>
      </c>
      <c r="W386" s="8" t="n">
        <v>0</v>
      </c>
      <c r="X386" s="8" t="n">
        <f aca="false">V386</f>
        <v>15</v>
      </c>
      <c r="Y386" s="8" t="n">
        <f aca="false">W386</f>
        <v>0</v>
      </c>
      <c r="Z386" s="8" t="n">
        <f aca="false">X386</f>
        <v>15</v>
      </c>
      <c r="AA386" s="8" t="n">
        <f aca="false">Y386</f>
        <v>0</v>
      </c>
      <c r="AB386" s="8" t="n">
        <f aca="false">Z386</f>
        <v>15</v>
      </c>
      <c r="AC386" s="8" t="n">
        <f aca="false">AA386</f>
        <v>0</v>
      </c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</row>
    <row r="387" s="27" customFormat="true" ht="14.9" hidden="false" customHeight="false" outlineLevel="0" collapsed="false">
      <c r="A387" s="27" t="s">
        <v>27</v>
      </c>
      <c r="B387" s="28" t="n">
        <v>507</v>
      </c>
      <c r="C387" s="29" t="s">
        <v>2375</v>
      </c>
      <c r="D387" s="29" t="s">
        <v>2102</v>
      </c>
      <c r="E387" s="29" t="s">
        <v>2081</v>
      </c>
      <c r="F387" s="29" t="s">
        <v>2376</v>
      </c>
      <c r="G387" s="30"/>
      <c r="H387" s="29" t="s">
        <v>2104</v>
      </c>
      <c r="I387" s="29" t="s">
        <v>2377</v>
      </c>
      <c r="J387" s="29" t="s">
        <v>30</v>
      </c>
      <c r="K387" s="29" t="s">
        <v>2378</v>
      </c>
      <c r="L387" s="29" t="s">
        <v>2379</v>
      </c>
      <c r="M387" s="31" t="s">
        <v>30</v>
      </c>
      <c r="N387" s="29" t="s">
        <v>527</v>
      </c>
      <c r="O387" s="28"/>
      <c r="P387" s="32" t="str">
        <f aca="false">IF(AND(S387=0,T387=0), "INACTIVE", "ACTIVE")</f>
        <v>INACTIVE</v>
      </c>
      <c r="Q387" s="33" t="n">
        <v>42463</v>
      </c>
      <c r="R387" s="32"/>
      <c r="S387" s="34" t="n">
        <f aca="false">AD387</f>
        <v>0</v>
      </c>
      <c r="T387" s="34" t="n">
        <f aca="false">AE387</f>
        <v>0</v>
      </c>
      <c r="U387" s="34" t="n">
        <f aca="false">SUM(S387:T387)</f>
        <v>0</v>
      </c>
      <c r="V387" s="8" t="n">
        <v>5</v>
      </c>
      <c r="W387" s="8" t="n">
        <v>0</v>
      </c>
      <c r="X387" s="8" t="n">
        <f aca="false">V387</f>
        <v>5</v>
      </c>
      <c r="Y387" s="8" t="n">
        <f aca="false">W387</f>
        <v>0</v>
      </c>
      <c r="Z387" s="8" t="n">
        <f aca="false">X387</f>
        <v>5</v>
      </c>
      <c r="AA387" s="8" t="n">
        <f aca="false">Y387</f>
        <v>0</v>
      </c>
      <c r="AB387" s="8" t="n">
        <f aca="false">Z387</f>
        <v>5</v>
      </c>
      <c r="AC387" s="8" t="n">
        <f aca="false">AA387</f>
        <v>0</v>
      </c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</row>
    <row r="388" s="27" customFormat="true" ht="14.9" hidden="false" customHeight="false" outlineLevel="0" collapsed="false">
      <c r="A388" s="27" t="s">
        <v>27</v>
      </c>
      <c r="B388" s="28" t="n">
        <v>508</v>
      </c>
      <c r="C388" s="29" t="s">
        <v>2380</v>
      </c>
      <c r="D388" s="29" t="s">
        <v>2380</v>
      </c>
      <c r="E388" s="29" t="s">
        <v>2081</v>
      </c>
      <c r="F388" s="29" t="s">
        <v>2381</v>
      </c>
      <c r="G388" s="30"/>
      <c r="H388" s="29" t="s">
        <v>2382</v>
      </c>
      <c r="I388" s="29" t="s">
        <v>2383</v>
      </c>
      <c r="J388" s="29" t="s">
        <v>2384</v>
      </c>
      <c r="K388" s="29" t="s">
        <v>2385</v>
      </c>
      <c r="L388" s="29" t="s">
        <v>1561</v>
      </c>
      <c r="M388" s="31" t="s">
        <v>30</v>
      </c>
      <c r="N388" s="29" t="s">
        <v>527</v>
      </c>
      <c r="O388" s="28" t="n">
        <v>9621383538</v>
      </c>
      <c r="P388" s="32" t="str">
        <f aca="false">IF(AND(S388=0,T388=0), "INACTIVE", "ACTIVE")</f>
        <v>INACTIVE</v>
      </c>
      <c r="Q388" s="33" t="n">
        <v>42463</v>
      </c>
      <c r="R388" s="32"/>
      <c r="S388" s="34" t="n">
        <f aca="false">AD388</f>
        <v>0</v>
      </c>
      <c r="T388" s="34" t="n">
        <f aca="false">AE388</f>
        <v>0</v>
      </c>
      <c r="U388" s="34" t="n">
        <f aca="false">SUM(S388:T388)</f>
        <v>0</v>
      </c>
      <c r="V388" s="8" t="n">
        <v>40</v>
      </c>
      <c r="W388" s="8" t="n">
        <v>0</v>
      </c>
      <c r="X388" s="8" t="n">
        <f aca="false">V388</f>
        <v>40</v>
      </c>
      <c r="Y388" s="8" t="n">
        <f aca="false">W388</f>
        <v>0</v>
      </c>
      <c r="Z388" s="8" t="n">
        <f aca="false">X388</f>
        <v>40</v>
      </c>
      <c r="AA388" s="8" t="n">
        <f aca="false">Y388</f>
        <v>0</v>
      </c>
      <c r="AB388" s="8" t="n">
        <f aca="false">Z388</f>
        <v>40</v>
      </c>
      <c r="AC388" s="8" t="n">
        <f aca="false">AA388</f>
        <v>0</v>
      </c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</row>
    <row r="389" s="27" customFormat="true" ht="14.9" hidden="false" customHeight="false" outlineLevel="0" collapsed="false">
      <c r="A389" s="27" t="s">
        <v>27</v>
      </c>
      <c r="B389" s="28" t="n">
        <v>509</v>
      </c>
      <c r="C389" s="29" t="s">
        <v>2102</v>
      </c>
      <c r="D389" s="29" t="s">
        <v>2102</v>
      </c>
      <c r="E389" s="29" t="s">
        <v>2081</v>
      </c>
      <c r="F389" s="29" t="s">
        <v>2386</v>
      </c>
      <c r="G389" s="30"/>
      <c r="H389" s="29" t="s">
        <v>2387</v>
      </c>
      <c r="I389" s="29" t="s">
        <v>1421</v>
      </c>
      <c r="J389" s="29" t="s">
        <v>30</v>
      </c>
      <c r="K389" s="29" t="s">
        <v>2388</v>
      </c>
      <c r="L389" s="29" t="s">
        <v>1561</v>
      </c>
      <c r="M389" s="31" t="s">
        <v>2389</v>
      </c>
      <c r="N389" s="29" t="s">
        <v>527</v>
      </c>
      <c r="O389" s="28"/>
      <c r="P389" s="32" t="str">
        <f aca="false">IF(AND(S389=0,T389=0), "INACTIVE", "ACTIVE")</f>
        <v>INACTIVE</v>
      </c>
      <c r="Q389" s="33" t="n">
        <v>42463</v>
      </c>
      <c r="R389" s="32"/>
      <c r="S389" s="34" t="n">
        <f aca="false">AD389</f>
        <v>0</v>
      </c>
      <c r="T389" s="34" t="n">
        <f aca="false">AE389</f>
        <v>0</v>
      </c>
      <c r="U389" s="34" t="n">
        <f aca="false">SUM(S389:T389)</f>
        <v>0</v>
      </c>
      <c r="V389" s="8" t="n">
        <v>10</v>
      </c>
      <c r="W389" s="8" t="n">
        <v>0</v>
      </c>
      <c r="X389" s="8" t="n">
        <f aca="false">V389</f>
        <v>10</v>
      </c>
      <c r="Y389" s="8" t="n">
        <f aca="false">W389</f>
        <v>0</v>
      </c>
      <c r="Z389" s="8" t="n">
        <f aca="false">X389</f>
        <v>10</v>
      </c>
      <c r="AA389" s="8" t="n">
        <f aca="false">Y389</f>
        <v>0</v>
      </c>
      <c r="AB389" s="8" t="n">
        <f aca="false">Z389</f>
        <v>10</v>
      </c>
      <c r="AC389" s="8" t="n">
        <f aca="false">AA389</f>
        <v>0</v>
      </c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</row>
    <row r="390" s="27" customFormat="true" ht="14.9" hidden="false" customHeight="false" outlineLevel="0" collapsed="false">
      <c r="A390" s="27" t="s">
        <v>27</v>
      </c>
      <c r="B390" s="28" t="n">
        <v>510</v>
      </c>
      <c r="C390" s="29" t="s">
        <v>2390</v>
      </c>
      <c r="D390" s="29" t="s">
        <v>2390</v>
      </c>
      <c r="E390" s="29" t="s">
        <v>2081</v>
      </c>
      <c r="F390" s="29" t="s">
        <v>2391</v>
      </c>
      <c r="G390" s="30"/>
      <c r="H390" s="29" t="s">
        <v>2392</v>
      </c>
      <c r="I390" s="29" t="s">
        <v>2393</v>
      </c>
      <c r="J390" s="29" t="s">
        <v>30</v>
      </c>
      <c r="K390" s="29" t="s">
        <v>2394</v>
      </c>
      <c r="L390" s="29" t="s">
        <v>1572</v>
      </c>
      <c r="M390" s="31" t="s">
        <v>2395</v>
      </c>
      <c r="N390" s="29" t="s">
        <v>527</v>
      </c>
      <c r="O390" s="28" t="n">
        <v>9837238640</v>
      </c>
      <c r="P390" s="32" t="str">
        <f aca="false">IF(AND(S390=0,T390=0), "INACTIVE", "ACTIVE")</f>
        <v>INACTIVE</v>
      </c>
      <c r="Q390" s="33" t="n">
        <v>42463</v>
      </c>
      <c r="R390" s="32"/>
      <c r="S390" s="34" t="n">
        <f aca="false">AD390</f>
        <v>0</v>
      </c>
      <c r="T390" s="34" t="n">
        <f aca="false">AE390</f>
        <v>0</v>
      </c>
      <c r="U390" s="34" t="n">
        <f aca="false">SUM(S390:T390)</f>
        <v>0</v>
      </c>
      <c r="V390" s="8" t="n">
        <v>20</v>
      </c>
      <c r="W390" s="8" t="n">
        <v>0</v>
      </c>
      <c r="X390" s="8" t="n">
        <f aca="false">V390</f>
        <v>20</v>
      </c>
      <c r="Y390" s="8" t="n">
        <f aca="false">W390</f>
        <v>0</v>
      </c>
      <c r="Z390" s="8" t="n">
        <f aca="false">X390</f>
        <v>20</v>
      </c>
      <c r="AA390" s="8" t="n">
        <f aca="false">Y390</f>
        <v>0</v>
      </c>
      <c r="AB390" s="8" t="n">
        <f aca="false">Z390</f>
        <v>20</v>
      </c>
      <c r="AC390" s="8" t="n">
        <f aca="false">AA390</f>
        <v>0</v>
      </c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</row>
    <row r="391" s="27" customFormat="true" ht="14.9" hidden="false" customHeight="false" outlineLevel="0" collapsed="false">
      <c r="A391" s="27" t="s">
        <v>27</v>
      </c>
      <c r="B391" s="28" t="n">
        <v>511</v>
      </c>
      <c r="C391" s="29" t="s">
        <v>2396</v>
      </c>
      <c r="D391" s="29" t="s">
        <v>2396</v>
      </c>
      <c r="E391" s="29" t="s">
        <v>593</v>
      </c>
      <c r="F391" s="29" t="s">
        <v>2397</v>
      </c>
      <c r="G391" s="30"/>
      <c r="H391" s="29" t="s">
        <v>210</v>
      </c>
      <c r="I391" s="29" t="s">
        <v>2398</v>
      </c>
      <c r="J391" s="29" t="s">
        <v>2399</v>
      </c>
      <c r="K391" s="29" t="s">
        <v>2400</v>
      </c>
      <c r="L391" s="29" t="s">
        <v>2401</v>
      </c>
      <c r="M391" s="31" t="s">
        <v>2402</v>
      </c>
      <c r="N391" s="29" t="s">
        <v>527</v>
      </c>
      <c r="O391" s="28" t="n">
        <v>9935198436</v>
      </c>
      <c r="P391" s="32" t="str">
        <f aca="false">IF(AND(S391=0,T391=0), "INACTIVE", "ACTIVE")</f>
        <v>INACTIVE</v>
      </c>
      <c r="Q391" s="33" t="n">
        <v>42463</v>
      </c>
      <c r="R391" s="32"/>
      <c r="S391" s="34" t="n">
        <f aca="false">AD391</f>
        <v>0</v>
      </c>
      <c r="T391" s="34" t="n">
        <f aca="false">AE391</f>
        <v>0</v>
      </c>
      <c r="U391" s="34" t="n">
        <f aca="false">SUM(S391:T391)</f>
        <v>0</v>
      </c>
      <c r="V391" s="8" t="n">
        <v>200</v>
      </c>
      <c r="W391" s="8" t="n">
        <v>7</v>
      </c>
      <c r="X391" s="8" t="n">
        <f aca="false">V391</f>
        <v>200</v>
      </c>
      <c r="Y391" s="8" t="n">
        <f aca="false">W391</f>
        <v>7</v>
      </c>
      <c r="Z391" s="8" t="n">
        <f aca="false">X391</f>
        <v>200</v>
      </c>
      <c r="AA391" s="8" t="n">
        <f aca="false">Y391</f>
        <v>7</v>
      </c>
      <c r="AB391" s="8" t="n">
        <f aca="false">Z391</f>
        <v>200</v>
      </c>
      <c r="AC391" s="8" t="n">
        <f aca="false">AA391</f>
        <v>7</v>
      </c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</row>
    <row r="392" s="27" customFormat="true" ht="14.9" hidden="false" customHeight="false" outlineLevel="0" collapsed="false">
      <c r="A392" s="27" t="s">
        <v>27</v>
      </c>
      <c r="B392" s="28" t="n">
        <v>512</v>
      </c>
      <c r="C392" s="29" t="s">
        <v>2403</v>
      </c>
      <c r="D392" s="29" t="s">
        <v>2102</v>
      </c>
      <c r="E392" s="29" t="s">
        <v>2081</v>
      </c>
      <c r="F392" s="29" t="s">
        <v>2404</v>
      </c>
      <c r="G392" s="30"/>
      <c r="H392" s="29" t="s">
        <v>2109</v>
      </c>
      <c r="I392" s="29" t="s">
        <v>2084</v>
      </c>
      <c r="J392" s="29" t="s">
        <v>30</v>
      </c>
      <c r="K392" s="29" t="s">
        <v>2405</v>
      </c>
      <c r="L392" s="29" t="s">
        <v>1587</v>
      </c>
      <c r="M392" s="31" t="s">
        <v>30</v>
      </c>
      <c r="N392" s="29" t="s">
        <v>527</v>
      </c>
      <c r="O392" s="28"/>
      <c r="P392" s="32" t="str">
        <f aca="false">IF(AND(S392=0,T392=0), "INACTIVE", "ACTIVE")</f>
        <v>INACTIVE</v>
      </c>
      <c r="Q392" s="33" t="n">
        <v>42463</v>
      </c>
      <c r="R392" s="32"/>
      <c r="S392" s="34" t="n">
        <f aca="false">AD392</f>
        <v>0</v>
      </c>
      <c r="T392" s="34" t="n">
        <f aca="false">AE392</f>
        <v>0</v>
      </c>
      <c r="U392" s="34" t="n">
        <f aca="false">SUM(S392:T392)</f>
        <v>0</v>
      </c>
      <c r="V392" s="8" t="n">
        <v>5</v>
      </c>
      <c r="W392" s="8" t="n">
        <v>0</v>
      </c>
      <c r="X392" s="8" t="n">
        <f aca="false">V392</f>
        <v>5</v>
      </c>
      <c r="Y392" s="8" t="n">
        <f aca="false">W392</f>
        <v>0</v>
      </c>
      <c r="Z392" s="8" t="n">
        <f aca="false">X392</f>
        <v>5</v>
      </c>
      <c r="AA392" s="8" t="n">
        <f aca="false">Y392</f>
        <v>0</v>
      </c>
      <c r="AB392" s="8" t="n">
        <f aca="false">Z392</f>
        <v>5</v>
      </c>
      <c r="AC392" s="8" t="n">
        <f aca="false">AA392</f>
        <v>0</v>
      </c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</row>
    <row r="393" s="27" customFormat="true" ht="14.9" hidden="false" customHeight="false" outlineLevel="0" collapsed="false">
      <c r="A393" s="27" t="s">
        <v>27</v>
      </c>
      <c r="B393" s="28" t="n">
        <v>513</v>
      </c>
      <c r="C393" s="29" t="s">
        <v>2406</v>
      </c>
      <c r="D393" s="29" t="s">
        <v>2406</v>
      </c>
      <c r="E393" s="29" t="s">
        <v>2081</v>
      </c>
      <c r="F393" s="29" t="s">
        <v>2407</v>
      </c>
      <c r="G393" s="30"/>
      <c r="H393" s="29" t="s">
        <v>2408</v>
      </c>
      <c r="I393" s="29" t="s">
        <v>2409</v>
      </c>
      <c r="J393" s="29" t="s">
        <v>30</v>
      </c>
      <c r="K393" s="29" t="s">
        <v>2405</v>
      </c>
      <c r="L393" s="29" t="s">
        <v>1587</v>
      </c>
      <c r="M393" s="31" t="s">
        <v>1686</v>
      </c>
      <c r="N393" s="29" t="s">
        <v>527</v>
      </c>
      <c r="O393" s="28" t="n">
        <v>9415047959</v>
      </c>
      <c r="P393" s="32" t="str">
        <f aca="false">IF(AND(S393=0,T393=0), "INACTIVE", "ACTIVE")</f>
        <v>INACTIVE</v>
      </c>
      <c r="Q393" s="33" t="n">
        <v>42463</v>
      </c>
      <c r="R393" s="32"/>
      <c r="S393" s="34" t="n">
        <f aca="false">AD393</f>
        <v>0</v>
      </c>
      <c r="T393" s="34" t="n">
        <f aca="false">AE393</f>
        <v>0</v>
      </c>
      <c r="U393" s="34" t="n">
        <f aca="false">SUM(S393:T393)</f>
        <v>0</v>
      </c>
      <c r="V393" s="8" t="n">
        <v>10</v>
      </c>
      <c r="W393" s="8" t="n">
        <v>0</v>
      </c>
      <c r="X393" s="8" t="n">
        <f aca="false">V393</f>
        <v>10</v>
      </c>
      <c r="Y393" s="8" t="n">
        <f aca="false">W393</f>
        <v>0</v>
      </c>
      <c r="Z393" s="8" t="n">
        <f aca="false">X393</f>
        <v>10</v>
      </c>
      <c r="AA393" s="8" t="n">
        <f aca="false">Y393</f>
        <v>0</v>
      </c>
      <c r="AB393" s="8" t="n">
        <f aca="false">Z393</f>
        <v>10</v>
      </c>
      <c r="AC393" s="8" t="n">
        <f aca="false">AA393</f>
        <v>0</v>
      </c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</row>
    <row r="394" s="27" customFormat="true" ht="14.9" hidden="false" customHeight="false" outlineLevel="0" collapsed="false">
      <c r="A394" s="27" t="s">
        <v>27</v>
      </c>
      <c r="B394" s="28" t="n">
        <v>515</v>
      </c>
      <c r="C394" s="29" t="s">
        <v>2410</v>
      </c>
      <c r="D394" s="29" t="s">
        <v>2410</v>
      </c>
      <c r="E394" s="29" t="s">
        <v>2081</v>
      </c>
      <c r="F394" s="29" t="s">
        <v>2136</v>
      </c>
      <c r="G394" s="30"/>
      <c r="H394" s="29" t="s">
        <v>2411</v>
      </c>
      <c r="I394" s="29" t="s">
        <v>2412</v>
      </c>
      <c r="J394" s="29" t="s">
        <v>30</v>
      </c>
      <c r="K394" s="29" t="s">
        <v>2413</v>
      </c>
      <c r="L394" s="29" t="s">
        <v>2414</v>
      </c>
      <c r="M394" s="31" t="s">
        <v>2415</v>
      </c>
      <c r="N394" s="29" t="s">
        <v>527</v>
      </c>
      <c r="O394" s="28" t="n">
        <v>9336412818</v>
      </c>
      <c r="P394" s="32" t="str">
        <f aca="false">IF(AND(S394=0,T394=0), "INACTIVE", "ACTIVE")</f>
        <v>INACTIVE</v>
      </c>
      <c r="Q394" s="33" t="n">
        <v>42463</v>
      </c>
      <c r="R394" s="32"/>
      <c r="S394" s="34" t="n">
        <f aca="false">AD394</f>
        <v>0</v>
      </c>
      <c r="T394" s="34" t="n">
        <f aca="false">AE394</f>
        <v>0</v>
      </c>
      <c r="U394" s="34" t="n">
        <f aca="false">SUM(S394:T394)</f>
        <v>0</v>
      </c>
      <c r="V394" s="8" t="n">
        <v>70</v>
      </c>
      <c r="W394" s="8" t="n">
        <v>0</v>
      </c>
      <c r="X394" s="8" t="n">
        <f aca="false">V394</f>
        <v>70</v>
      </c>
      <c r="Y394" s="8" t="n">
        <f aca="false">W394</f>
        <v>0</v>
      </c>
      <c r="Z394" s="8" t="n">
        <f aca="false">X394</f>
        <v>70</v>
      </c>
      <c r="AA394" s="8" t="n">
        <f aca="false">Y394</f>
        <v>0</v>
      </c>
      <c r="AB394" s="8" t="n">
        <f aca="false">Z394</f>
        <v>70</v>
      </c>
      <c r="AC394" s="8" t="n">
        <f aca="false">AA394</f>
        <v>0</v>
      </c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</row>
    <row r="395" s="27" customFormat="true" ht="14.9" hidden="false" customHeight="false" outlineLevel="0" collapsed="false">
      <c r="A395" s="27" t="s">
        <v>27</v>
      </c>
      <c r="B395" s="28" t="n">
        <v>516</v>
      </c>
      <c r="C395" s="29" t="s">
        <v>2416</v>
      </c>
      <c r="D395" s="29" t="s">
        <v>2416</v>
      </c>
      <c r="E395" s="29" t="s">
        <v>2081</v>
      </c>
      <c r="F395" s="29" t="s">
        <v>2417</v>
      </c>
      <c r="G395" s="30"/>
      <c r="H395" s="29" t="s">
        <v>2418</v>
      </c>
      <c r="I395" s="29" t="s">
        <v>504</v>
      </c>
      <c r="J395" s="29" t="s">
        <v>2419</v>
      </c>
      <c r="K395" s="29" t="s">
        <v>2420</v>
      </c>
      <c r="L395" s="29" t="s">
        <v>579</v>
      </c>
      <c r="M395" s="31" t="s">
        <v>30</v>
      </c>
      <c r="N395" s="29" t="s">
        <v>527</v>
      </c>
      <c r="O395" s="28" t="n">
        <v>9415073363</v>
      </c>
      <c r="P395" s="32" t="str">
        <f aca="false">IF(AND(S395=0,T395=0), "INACTIVE", "ACTIVE")</f>
        <v>INACTIVE</v>
      </c>
      <c r="Q395" s="33" t="n">
        <v>42463</v>
      </c>
      <c r="R395" s="32"/>
      <c r="S395" s="34" t="n">
        <f aca="false">AD395</f>
        <v>0</v>
      </c>
      <c r="T395" s="34" t="n">
        <f aca="false">AE395</f>
        <v>0</v>
      </c>
      <c r="U395" s="34" t="n">
        <f aca="false">SUM(S395:T395)</f>
        <v>0</v>
      </c>
      <c r="V395" s="8" t="n">
        <v>20</v>
      </c>
      <c r="W395" s="8" t="n">
        <v>0</v>
      </c>
      <c r="X395" s="8" t="n">
        <f aca="false">V395</f>
        <v>20</v>
      </c>
      <c r="Y395" s="8" t="n">
        <f aca="false">W395</f>
        <v>0</v>
      </c>
      <c r="Z395" s="8" t="n">
        <f aca="false">X395</f>
        <v>20</v>
      </c>
      <c r="AA395" s="8" t="n">
        <f aca="false">Y395</f>
        <v>0</v>
      </c>
      <c r="AB395" s="8" t="n">
        <f aca="false">Z395</f>
        <v>20</v>
      </c>
      <c r="AC395" s="8" t="n">
        <f aca="false">AA395</f>
        <v>0</v>
      </c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</row>
    <row r="396" s="27" customFormat="true" ht="14.9" hidden="false" customHeight="false" outlineLevel="0" collapsed="false">
      <c r="A396" s="27" t="s">
        <v>27</v>
      </c>
      <c r="B396" s="28" t="n">
        <v>517</v>
      </c>
      <c r="C396" s="29" t="s">
        <v>2421</v>
      </c>
      <c r="D396" s="29" t="s">
        <v>2421</v>
      </c>
      <c r="E396" s="29" t="s">
        <v>2081</v>
      </c>
      <c r="F396" s="29" t="s">
        <v>2417</v>
      </c>
      <c r="G396" s="30"/>
      <c r="H396" s="29" t="s">
        <v>2422</v>
      </c>
      <c r="I396" s="29" t="s">
        <v>577</v>
      </c>
      <c r="J396" s="29" t="s">
        <v>30</v>
      </c>
      <c r="K396" s="29" t="s">
        <v>2420</v>
      </c>
      <c r="L396" s="29" t="s">
        <v>579</v>
      </c>
      <c r="M396" s="31" t="s">
        <v>2423</v>
      </c>
      <c r="N396" s="29" t="s">
        <v>527</v>
      </c>
      <c r="O396" s="28" t="n">
        <v>9451833109</v>
      </c>
      <c r="P396" s="32" t="str">
        <f aca="false">IF(AND(S396=0,T396=0), "INACTIVE", "ACTIVE")</f>
        <v>INACTIVE</v>
      </c>
      <c r="Q396" s="33" t="n">
        <v>42463</v>
      </c>
      <c r="R396" s="32"/>
      <c r="S396" s="34" t="n">
        <f aca="false">AD396</f>
        <v>0</v>
      </c>
      <c r="T396" s="34" t="n">
        <f aca="false">AE396</f>
        <v>0</v>
      </c>
      <c r="U396" s="34" t="n">
        <f aca="false">SUM(S396:T396)</f>
        <v>0</v>
      </c>
      <c r="V396" s="8" t="n">
        <v>170</v>
      </c>
      <c r="W396" s="8" t="n">
        <v>0</v>
      </c>
      <c r="X396" s="8" t="n">
        <f aca="false">V396</f>
        <v>170</v>
      </c>
      <c r="Y396" s="8" t="n">
        <f aca="false">W396</f>
        <v>0</v>
      </c>
      <c r="Z396" s="8" t="n">
        <f aca="false">X396</f>
        <v>170</v>
      </c>
      <c r="AA396" s="8" t="n">
        <f aca="false">Y396</f>
        <v>0</v>
      </c>
      <c r="AB396" s="8" t="n">
        <f aca="false">Z396</f>
        <v>170</v>
      </c>
      <c r="AC396" s="8" t="n">
        <f aca="false">AA396</f>
        <v>0</v>
      </c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</row>
    <row r="397" s="27" customFormat="true" ht="14.9" hidden="false" customHeight="false" outlineLevel="0" collapsed="false">
      <c r="A397" s="27" t="s">
        <v>27</v>
      </c>
      <c r="B397" s="28" t="n">
        <v>518</v>
      </c>
      <c r="C397" s="29" t="s">
        <v>2424</v>
      </c>
      <c r="D397" s="29" t="s">
        <v>2424</v>
      </c>
      <c r="E397" s="29" t="s">
        <v>2081</v>
      </c>
      <c r="F397" s="29" t="s">
        <v>2425</v>
      </c>
      <c r="G397" s="30"/>
      <c r="H397" s="29" t="s">
        <v>2426</v>
      </c>
      <c r="I397" s="29" t="s">
        <v>2427</v>
      </c>
      <c r="J397" s="29" t="s">
        <v>2428</v>
      </c>
      <c r="K397" s="29" t="s">
        <v>2429</v>
      </c>
      <c r="L397" s="29" t="s">
        <v>2430</v>
      </c>
      <c r="M397" s="31" t="s">
        <v>30</v>
      </c>
      <c r="N397" s="29" t="s">
        <v>527</v>
      </c>
      <c r="O397" s="28" t="n">
        <v>9935518667</v>
      </c>
      <c r="P397" s="32" t="str">
        <f aca="false">IF(AND(S397=0,T397=0), "INACTIVE", "ACTIVE")</f>
        <v>INACTIVE</v>
      </c>
      <c r="Q397" s="33" t="n">
        <v>42463</v>
      </c>
      <c r="R397" s="32"/>
      <c r="S397" s="34" t="n">
        <f aca="false">AD397</f>
        <v>0</v>
      </c>
      <c r="T397" s="34" t="n">
        <f aca="false">AE397</f>
        <v>0</v>
      </c>
      <c r="U397" s="34" t="n">
        <f aca="false">SUM(S397:T397)</f>
        <v>0</v>
      </c>
      <c r="V397" s="8" t="n">
        <v>75</v>
      </c>
      <c r="W397" s="8" t="n">
        <v>10</v>
      </c>
      <c r="X397" s="8" t="n">
        <f aca="false">V397</f>
        <v>75</v>
      </c>
      <c r="Y397" s="8" t="n">
        <f aca="false">W397</f>
        <v>10</v>
      </c>
      <c r="Z397" s="8" t="n">
        <f aca="false">X397</f>
        <v>75</v>
      </c>
      <c r="AA397" s="8" t="n">
        <f aca="false">Y397</f>
        <v>10</v>
      </c>
      <c r="AB397" s="8" t="n">
        <f aca="false">Z397</f>
        <v>75</v>
      </c>
      <c r="AC397" s="8" t="n">
        <f aca="false">AA397</f>
        <v>10</v>
      </c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</row>
    <row r="398" s="27" customFormat="true" ht="14.9" hidden="false" customHeight="false" outlineLevel="0" collapsed="false">
      <c r="A398" s="27" t="s">
        <v>27</v>
      </c>
      <c r="B398" s="28" t="n">
        <v>519</v>
      </c>
      <c r="C398" s="29" t="s">
        <v>2431</v>
      </c>
      <c r="D398" s="29" t="s">
        <v>2102</v>
      </c>
      <c r="E398" s="29" t="s">
        <v>2081</v>
      </c>
      <c r="F398" s="29" t="s">
        <v>2432</v>
      </c>
      <c r="G398" s="30"/>
      <c r="H398" s="29" t="s">
        <v>2114</v>
      </c>
      <c r="I398" s="29" t="s">
        <v>1421</v>
      </c>
      <c r="J398" s="29" t="s">
        <v>30</v>
      </c>
      <c r="K398" s="29" t="s">
        <v>2433</v>
      </c>
      <c r="L398" s="29" t="s">
        <v>2430</v>
      </c>
      <c r="M398" s="31" t="s">
        <v>30</v>
      </c>
      <c r="N398" s="29" t="s">
        <v>527</v>
      </c>
      <c r="O398" s="28"/>
      <c r="P398" s="32" t="str">
        <f aca="false">IF(AND(S398=0,T398=0), "INACTIVE", "ACTIVE")</f>
        <v>INACTIVE</v>
      </c>
      <c r="Q398" s="33" t="n">
        <v>42463</v>
      </c>
      <c r="R398" s="32"/>
      <c r="S398" s="34" t="n">
        <f aca="false">AD398</f>
        <v>0</v>
      </c>
      <c r="T398" s="34" t="n">
        <f aca="false">AE398</f>
        <v>0</v>
      </c>
      <c r="U398" s="34" t="n">
        <f aca="false">SUM(S398:T398)</f>
        <v>0</v>
      </c>
      <c r="V398" s="8" t="n">
        <v>15</v>
      </c>
      <c r="W398" s="8" t="n">
        <v>0</v>
      </c>
      <c r="X398" s="8" t="n">
        <f aca="false">V398</f>
        <v>15</v>
      </c>
      <c r="Y398" s="8" t="n">
        <f aca="false">W398</f>
        <v>0</v>
      </c>
      <c r="Z398" s="8" t="n">
        <f aca="false">X398</f>
        <v>15</v>
      </c>
      <c r="AA398" s="8" t="n">
        <f aca="false">Y398</f>
        <v>0</v>
      </c>
      <c r="AB398" s="8" t="n">
        <f aca="false">Z398</f>
        <v>15</v>
      </c>
      <c r="AC398" s="8" t="n">
        <f aca="false">AA398</f>
        <v>0</v>
      </c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</row>
    <row r="399" s="27" customFormat="true" ht="14.9" hidden="false" customHeight="false" outlineLevel="0" collapsed="false">
      <c r="A399" s="27" t="s">
        <v>27</v>
      </c>
      <c r="B399" s="28" t="n">
        <v>520</v>
      </c>
      <c r="C399" s="29" t="s">
        <v>2434</v>
      </c>
      <c r="D399" s="29" t="s">
        <v>2434</v>
      </c>
      <c r="E399" s="29" t="s">
        <v>2081</v>
      </c>
      <c r="F399" s="29" t="s">
        <v>2435</v>
      </c>
      <c r="G399" s="30"/>
      <c r="H399" s="29" t="s">
        <v>2436</v>
      </c>
      <c r="I399" s="29" t="s">
        <v>2437</v>
      </c>
      <c r="J399" s="29" t="s">
        <v>30</v>
      </c>
      <c r="K399" s="29" t="s">
        <v>2438</v>
      </c>
      <c r="L399" s="29" t="s">
        <v>2439</v>
      </c>
      <c r="M399" s="31" t="s">
        <v>2440</v>
      </c>
      <c r="N399" s="29" t="s">
        <v>527</v>
      </c>
      <c r="O399" s="28" t="n">
        <v>9839022871</v>
      </c>
      <c r="P399" s="32" t="str">
        <f aca="false">IF(AND(S399=0,T399=0), "INACTIVE", "ACTIVE")</f>
        <v>INACTIVE</v>
      </c>
      <c r="Q399" s="33" t="n">
        <v>42463</v>
      </c>
      <c r="R399" s="32"/>
      <c r="S399" s="34" t="n">
        <f aca="false">AD399</f>
        <v>0</v>
      </c>
      <c r="T399" s="34" t="n">
        <f aca="false">AE399</f>
        <v>0</v>
      </c>
      <c r="U399" s="34" t="n">
        <f aca="false">SUM(S399:T399)</f>
        <v>0</v>
      </c>
      <c r="V399" s="8" t="n">
        <v>400</v>
      </c>
      <c r="W399" s="8" t="n">
        <v>40</v>
      </c>
      <c r="X399" s="8" t="n">
        <f aca="false">V399</f>
        <v>400</v>
      </c>
      <c r="Y399" s="8" t="n">
        <f aca="false">W399</f>
        <v>40</v>
      </c>
      <c r="Z399" s="8" t="n">
        <f aca="false">X399</f>
        <v>400</v>
      </c>
      <c r="AA399" s="8" t="n">
        <f aca="false">Y399</f>
        <v>40</v>
      </c>
      <c r="AB399" s="8" t="n">
        <f aca="false">Z399</f>
        <v>400</v>
      </c>
      <c r="AC399" s="8" t="n">
        <f aca="false">AA399</f>
        <v>40</v>
      </c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</row>
    <row r="400" s="27" customFormat="true" ht="14.9" hidden="false" customHeight="false" outlineLevel="0" collapsed="false">
      <c r="A400" s="27" t="s">
        <v>27</v>
      </c>
      <c r="B400" s="28" t="n">
        <v>521</v>
      </c>
      <c r="C400" s="29" t="s">
        <v>2441</v>
      </c>
      <c r="D400" s="29" t="s">
        <v>2441</v>
      </c>
      <c r="E400" s="29" t="s">
        <v>2081</v>
      </c>
      <c r="F400" s="29" t="s">
        <v>2442</v>
      </c>
      <c r="G400" s="30"/>
      <c r="H400" s="29" t="s">
        <v>2443</v>
      </c>
      <c r="I400" s="29" t="s">
        <v>2444</v>
      </c>
      <c r="J400" s="29" t="s">
        <v>2445</v>
      </c>
      <c r="K400" s="29" t="s">
        <v>2438</v>
      </c>
      <c r="L400" s="29" t="s">
        <v>2446</v>
      </c>
      <c r="M400" s="31" t="s">
        <v>2447</v>
      </c>
      <c r="N400" s="29" t="s">
        <v>527</v>
      </c>
      <c r="O400" s="28" t="n">
        <v>9794894400</v>
      </c>
      <c r="P400" s="32" t="str">
        <f aca="false">IF(AND(S400=0,T400=0), "INACTIVE", "ACTIVE")</f>
        <v>INACTIVE</v>
      </c>
      <c r="Q400" s="33" t="n">
        <v>42463</v>
      </c>
      <c r="R400" s="32"/>
      <c r="S400" s="34" t="n">
        <f aca="false">AD400</f>
        <v>0</v>
      </c>
      <c r="T400" s="34" t="n">
        <f aca="false">AE400</f>
        <v>0</v>
      </c>
      <c r="U400" s="34" t="n">
        <f aca="false">SUM(S400:T400)</f>
        <v>0</v>
      </c>
      <c r="V400" s="8" t="n">
        <v>195</v>
      </c>
      <c r="W400" s="8" t="n">
        <v>10</v>
      </c>
      <c r="X400" s="8" t="n">
        <f aca="false">V400</f>
        <v>195</v>
      </c>
      <c r="Y400" s="8" t="n">
        <f aca="false">W400</f>
        <v>10</v>
      </c>
      <c r="Z400" s="8" t="n">
        <f aca="false">X400</f>
        <v>195</v>
      </c>
      <c r="AA400" s="8" t="n">
        <f aca="false">Y400</f>
        <v>10</v>
      </c>
      <c r="AB400" s="8" t="n">
        <f aca="false">Z400</f>
        <v>195</v>
      </c>
      <c r="AC400" s="8" t="n">
        <f aca="false">AA400</f>
        <v>10</v>
      </c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</row>
    <row r="401" s="27" customFormat="true" ht="14.9" hidden="false" customHeight="false" outlineLevel="0" collapsed="false">
      <c r="A401" s="27" t="s">
        <v>27</v>
      </c>
      <c r="B401" s="28" t="n">
        <v>522</v>
      </c>
      <c r="C401" s="29" t="s">
        <v>2448</v>
      </c>
      <c r="D401" s="29" t="s">
        <v>2448</v>
      </c>
      <c r="E401" s="29" t="s">
        <v>2081</v>
      </c>
      <c r="F401" s="29" t="s">
        <v>2449</v>
      </c>
      <c r="G401" s="30"/>
      <c r="H401" s="29" t="s">
        <v>2450</v>
      </c>
      <c r="I401" s="29" t="s">
        <v>2451</v>
      </c>
      <c r="J401" s="29" t="s">
        <v>30</v>
      </c>
      <c r="K401" s="29" t="s">
        <v>2452</v>
      </c>
      <c r="L401" s="29" t="s">
        <v>2453</v>
      </c>
      <c r="M401" s="31" t="s">
        <v>30</v>
      </c>
      <c r="N401" s="29" t="s">
        <v>527</v>
      </c>
      <c r="O401" s="28"/>
      <c r="P401" s="32" t="str">
        <f aca="false">IF(AND(S401=0,T401=0), "INACTIVE", "ACTIVE")</f>
        <v>INACTIVE</v>
      </c>
      <c r="Q401" s="33" t="n">
        <v>42463</v>
      </c>
      <c r="R401" s="32"/>
      <c r="S401" s="34" t="n">
        <f aca="false">AD401</f>
        <v>0</v>
      </c>
      <c r="T401" s="34" t="n">
        <f aca="false">AE401</f>
        <v>0</v>
      </c>
      <c r="U401" s="34" t="n">
        <f aca="false">SUM(S401:T401)</f>
        <v>0</v>
      </c>
      <c r="V401" s="8" t="n">
        <v>51</v>
      </c>
      <c r="W401" s="8" t="n">
        <v>3</v>
      </c>
      <c r="X401" s="8" t="n">
        <f aca="false">V401</f>
        <v>51</v>
      </c>
      <c r="Y401" s="8" t="n">
        <f aca="false">W401</f>
        <v>3</v>
      </c>
      <c r="Z401" s="8" t="n">
        <f aca="false">X401</f>
        <v>51</v>
      </c>
      <c r="AA401" s="8" t="n">
        <f aca="false">Y401</f>
        <v>3</v>
      </c>
      <c r="AB401" s="8" t="n">
        <f aca="false">Z401</f>
        <v>51</v>
      </c>
      <c r="AC401" s="8" t="n">
        <f aca="false">AA401</f>
        <v>3</v>
      </c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</row>
    <row r="402" s="27" customFormat="true" ht="14.9" hidden="false" customHeight="false" outlineLevel="0" collapsed="false">
      <c r="A402" s="27" t="s">
        <v>27</v>
      </c>
      <c r="B402" s="28" t="n">
        <v>523</v>
      </c>
      <c r="C402" s="29" t="s">
        <v>2454</v>
      </c>
      <c r="D402" s="29" t="s">
        <v>2454</v>
      </c>
      <c r="E402" s="29" t="s">
        <v>2081</v>
      </c>
      <c r="F402" s="29" t="s">
        <v>2455</v>
      </c>
      <c r="G402" s="30"/>
      <c r="H402" s="29" t="s">
        <v>2456</v>
      </c>
      <c r="I402" s="29" t="s">
        <v>2457</v>
      </c>
      <c r="J402" s="29" t="s">
        <v>30</v>
      </c>
      <c r="K402" s="29" t="s">
        <v>2458</v>
      </c>
      <c r="L402" s="29" t="s">
        <v>2459</v>
      </c>
      <c r="M402" s="31" t="s">
        <v>2460</v>
      </c>
      <c r="N402" s="29" t="s">
        <v>527</v>
      </c>
      <c r="O402" s="28" t="n">
        <v>9452639396</v>
      </c>
      <c r="P402" s="32" t="str">
        <f aca="false">IF(AND(S402=0,T402=0), "INACTIVE", "ACTIVE")</f>
        <v>INACTIVE</v>
      </c>
      <c r="Q402" s="33" t="n">
        <v>42463</v>
      </c>
      <c r="R402" s="32"/>
      <c r="S402" s="34" t="n">
        <f aca="false">AD402</f>
        <v>0</v>
      </c>
      <c r="T402" s="34" t="n">
        <f aca="false">AE402</f>
        <v>0</v>
      </c>
      <c r="U402" s="34" t="n">
        <f aca="false">SUM(S402:T402)</f>
        <v>0</v>
      </c>
      <c r="V402" s="8" t="n">
        <v>90</v>
      </c>
      <c r="W402" s="8" t="n">
        <v>0</v>
      </c>
      <c r="X402" s="8" t="n">
        <v>100</v>
      </c>
      <c r="Y402" s="8" t="n">
        <f aca="false">W402</f>
        <v>0</v>
      </c>
      <c r="Z402" s="8" t="n">
        <v>90</v>
      </c>
      <c r="AA402" s="8" t="n">
        <f aca="false">Y402</f>
        <v>0</v>
      </c>
      <c r="AB402" s="8" t="n">
        <f aca="false">Z402</f>
        <v>90</v>
      </c>
      <c r="AC402" s="8" t="n">
        <f aca="false">AA402</f>
        <v>0</v>
      </c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</row>
    <row r="403" s="27" customFormat="true" ht="14.9" hidden="false" customHeight="false" outlineLevel="0" collapsed="false">
      <c r="A403" s="27" t="s">
        <v>27</v>
      </c>
      <c r="B403" s="28" t="n">
        <v>524</v>
      </c>
      <c r="C403" s="29" t="s">
        <v>2461</v>
      </c>
      <c r="D403" s="29" t="s">
        <v>2461</v>
      </c>
      <c r="E403" s="29" t="s">
        <v>2081</v>
      </c>
      <c r="F403" s="29" t="s">
        <v>2462</v>
      </c>
      <c r="G403" s="30"/>
      <c r="H403" s="29" t="s">
        <v>2463</v>
      </c>
      <c r="I403" s="29" t="s">
        <v>2464</v>
      </c>
      <c r="J403" s="29" t="s">
        <v>30</v>
      </c>
      <c r="K403" s="29" t="s">
        <v>2465</v>
      </c>
      <c r="L403" s="29" t="s">
        <v>1786</v>
      </c>
      <c r="M403" s="31" t="s">
        <v>2466</v>
      </c>
      <c r="N403" s="29" t="s">
        <v>527</v>
      </c>
      <c r="O403" s="28" t="n">
        <v>9457686870</v>
      </c>
      <c r="P403" s="32" t="str">
        <f aca="false">IF(AND(S403=0,T403=0), "INACTIVE", "ACTIVE")</f>
        <v>INACTIVE</v>
      </c>
      <c r="Q403" s="33" t="n">
        <v>42463</v>
      </c>
      <c r="R403" s="32"/>
      <c r="S403" s="34" t="n">
        <f aca="false">AD403</f>
        <v>0</v>
      </c>
      <c r="T403" s="34" t="n">
        <f aca="false">AE403</f>
        <v>0</v>
      </c>
      <c r="U403" s="34" t="n">
        <f aca="false">SUM(S403:T403)</f>
        <v>0</v>
      </c>
      <c r="V403" s="8" t="n">
        <v>420</v>
      </c>
      <c r="W403" s="8" t="n">
        <v>5</v>
      </c>
      <c r="X403" s="8" t="n">
        <f aca="false">V403</f>
        <v>420</v>
      </c>
      <c r="Y403" s="8" t="n">
        <f aca="false">W403</f>
        <v>5</v>
      </c>
      <c r="Z403" s="8" t="n">
        <f aca="false">X403</f>
        <v>420</v>
      </c>
      <c r="AA403" s="8" t="n">
        <f aca="false">Y403</f>
        <v>5</v>
      </c>
      <c r="AB403" s="8" t="n">
        <f aca="false">Z403</f>
        <v>420</v>
      </c>
      <c r="AC403" s="8" t="n">
        <f aca="false">AA403</f>
        <v>5</v>
      </c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</row>
    <row r="404" s="27" customFormat="true" ht="14.9" hidden="false" customHeight="false" outlineLevel="0" collapsed="false">
      <c r="A404" s="27" t="s">
        <v>27</v>
      </c>
      <c r="B404" s="28" t="n">
        <v>525</v>
      </c>
      <c r="C404" s="29" t="s">
        <v>2467</v>
      </c>
      <c r="D404" s="29" t="s">
        <v>2102</v>
      </c>
      <c r="E404" s="29" t="s">
        <v>2081</v>
      </c>
      <c r="F404" s="29" t="s">
        <v>2468</v>
      </c>
      <c r="G404" s="30"/>
      <c r="H404" s="29" t="s">
        <v>2114</v>
      </c>
      <c r="I404" s="29" t="s">
        <v>1421</v>
      </c>
      <c r="J404" s="29" t="s">
        <v>30</v>
      </c>
      <c r="K404" s="29" t="s">
        <v>2469</v>
      </c>
      <c r="L404" s="29" t="s">
        <v>2470</v>
      </c>
      <c r="M404" s="31" t="s">
        <v>30</v>
      </c>
      <c r="N404" s="29" t="s">
        <v>527</v>
      </c>
      <c r="O404" s="28"/>
      <c r="P404" s="32" t="str">
        <f aca="false">IF(AND(S404=0,T404=0), "INACTIVE", "ACTIVE")</f>
        <v>INACTIVE</v>
      </c>
      <c r="Q404" s="33" t="n">
        <v>42463</v>
      </c>
      <c r="R404" s="32"/>
      <c r="S404" s="34" t="n">
        <f aca="false">AD404</f>
        <v>0</v>
      </c>
      <c r="T404" s="34" t="n">
        <f aca="false">AE404</f>
        <v>0</v>
      </c>
      <c r="U404" s="34" t="n">
        <f aca="false">SUM(S404:T404)</f>
        <v>0</v>
      </c>
      <c r="V404" s="8" t="n">
        <v>5</v>
      </c>
      <c r="W404" s="8" t="n">
        <v>0</v>
      </c>
      <c r="X404" s="8" t="n">
        <f aca="false">V404</f>
        <v>5</v>
      </c>
      <c r="Y404" s="8" t="n">
        <f aca="false">W404</f>
        <v>0</v>
      </c>
      <c r="Z404" s="8" t="n">
        <f aca="false">X404</f>
        <v>5</v>
      </c>
      <c r="AA404" s="8" t="n">
        <f aca="false">Y404</f>
        <v>0</v>
      </c>
      <c r="AB404" s="8" t="n">
        <f aca="false">Z404</f>
        <v>5</v>
      </c>
      <c r="AC404" s="8" t="n">
        <f aca="false">AA404</f>
        <v>0</v>
      </c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</row>
    <row r="405" s="27" customFormat="true" ht="14.9" hidden="false" customHeight="false" outlineLevel="0" collapsed="false">
      <c r="A405" s="27" t="s">
        <v>27</v>
      </c>
      <c r="B405" s="28" t="n">
        <v>526</v>
      </c>
      <c r="C405" s="29" t="s">
        <v>2471</v>
      </c>
      <c r="D405" s="29" t="s">
        <v>2471</v>
      </c>
      <c r="E405" s="29" t="s">
        <v>2081</v>
      </c>
      <c r="F405" s="29" t="s">
        <v>2472</v>
      </c>
      <c r="G405" s="30"/>
      <c r="H405" s="29" t="s">
        <v>2473</v>
      </c>
      <c r="I405" s="29" t="s">
        <v>2474</v>
      </c>
      <c r="J405" s="29" t="s">
        <v>2475</v>
      </c>
      <c r="K405" s="29" t="s">
        <v>2476</v>
      </c>
      <c r="L405" s="29" t="s">
        <v>2477</v>
      </c>
      <c r="M405" s="31" t="s">
        <v>30</v>
      </c>
      <c r="N405" s="29" t="s">
        <v>527</v>
      </c>
      <c r="O405" s="28" t="n">
        <v>9639015126</v>
      </c>
      <c r="P405" s="32" t="str">
        <f aca="false">IF(AND(S405=0,T405=0), "INACTIVE", "ACTIVE")</f>
        <v>INACTIVE</v>
      </c>
      <c r="Q405" s="33" t="n">
        <v>42463</v>
      </c>
      <c r="R405" s="32"/>
      <c r="S405" s="34" t="n">
        <f aca="false">AD405</f>
        <v>0</v>
      </c>
      <c r="T405" s="34" t="n">
        <f aca="false">AE405</f>
        <v>0</v>
      </c>
      <c r="U405" s="34" t="n">
        <f aca="false">SUM(S405:T405)</f>
        <v>0</v>
      </c>
      <c r="V405" s="8" t="n">
        <v>10</v>
      </c>
      <c r="W405" s="8" t="n">
        <v>0</v>
      </c>
      <c r="X405" s="8" t="n">
        <f aca="false">V405</f>
        <v>10</v>
      </c>
      <c r="Y405" s="8" t="n">
        <f aca="false">W405</f>
        <v>0</v>
      </c>
      <c r="Z405" s="8" t="n">
        <f aca="false">X405</f>
        <v>10</v>
      </c>
      <c r="AA405" s="8" t="n">
        <f aca="false">Y405</f>
        <v>0</v>
      </c>
      <c r="AB405" s="8" t="n">
        <f aca="false">Z405</f>
        <v>10</v>
      </c>
      <c r="AC405" s="8" t="n">
        <f aca="false">AA405</f>
        <v>0</v>
      </c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</row>
    <row r="406" s="27" customFormat="true" ht="14.9" hidden="false" customHeight="false" outlineLevel="0" collapsed="false">
      <c r="A406" s="27" t="s">
        <v>27</v>
      </c>
      <c r="B406" s="28" t="n">
        <v>527</v>
      </c>
      <c r="C406" s="29" t="s">
        <v>2478</v>
      </c>
      <c r="D406" s="29" t="s">
        <v>2478</v>
      </c>
      <c r="E406" s="29" t="s">
        <v>2081</v>
      </c>
      <c r="F406" s="29" t="s">
        <v>2479</v>
      </c>
      <c r="G406" s="30"/>
      <c r="H406" s="29" t="s">
        <v>2480</v>
      </c>
      <c r="I406" s="29" t="s">
        <v>2481</v>
      </c>
      <c r="J406" s="29" t="s">
        <v>30</v>
      </c>
      <c r="K406" s="29" t="s">
        <v>2482</v>
      </c>
      <c r="L406" s="29" t="s">
        <v>2483</v>
      </c>
      <c r="M406" s="31" t="s">
        <v>2484</v>
      </c>
      <c r="N406" s="29" t="s">
        <v>527</v>
      </c>
      <c r="O406" s="28" t="n">
        <v>9412379343</v>
      </c>
      <c r="P406" s="32" t="str">
        <f aca="false">IF(AND(S406=0,T406=0), "INACTIVE", "ACTIVE")</f>
        <v>INACTIVE</v>
      </c>
      <c r="Q406" s="33" t="n">
        <v>42463</v>
      </c>
      <c r="R406" s="32"/>
      <c r="S406" s="34" t="n">
        <f aca="false">AD406</f>
        <v>0</v>
      </c>
      <c r="T406" s="34" t="n">
        <f aca="false">AE406</f>
        <v>0</v>
      </c>
      <c r="U406" s="34" t="n">
        <f aca="false">SUM(S406:T406)</f>
        <v>0</v>
      </c>
      <c r="V406" s="8" t="n">
        <v>70</v>
      </c>
      <c r="W406" s="8" t="n">
        <v>4</v>
      </c>
      <c r="X406" s="8" t="n">
        <f aca="false">V406</f>
        <v>70</v>
      </c>
      <c r="Y406" s="8" t="n">
        <f aca="false">W406</f>
        <v>4</v>
      </c>
      <c r="Z406" s="8" t="n">
        <f aca="false">X406</f>
        <v>70</v>
      </c>
      <c r="AA406" s="8" t="n">
        <f aca="false">Y406</f>
        <v>4</v>
      </c>
      <c r="AB406" s="8" t="n">
        <f aca="false">Z406</f>
        <v>70</v>
      </c>
      <c r="AC406" s="8" t="n">
        <f aca="false">AA406</f>
        <v>4</v>
      </c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</row>
    <row r="407" s="27" customFormat="true" ht="14.9" hidden="false" customHeight="false" outlineLevel="0" collapsed="false">
      <c r="A407" s="27" t="s">
        <v>27</v>
      </c>
      <c r="B407" s="28" t="n">
        <v>528</v>
      </c>
      <c r="C407" s="29" t="s">
        <v>2485</v>
      </c>
      <c r="D407" s="29" t="s">
        <v>2485</v>
      </c>
      <c r="E407" s="29" t="s">
        <v>2081</v>
      </c>
      <c r="F407" s="29" t="s">
        <v>2449</v>
      </c>
      <c r="G407" s="30"/>
      <c r="H407" s="29" t="s">
        <v>2486</v>
      </c>
      <c r="I407" s="29" t="s">
        <v>2487</v>
      </c>
      <c r="J407" s="29" t="s">
        <v>30</v>
      </c>
      <c r="K407" s="29" t="s">
        <v>2488</v>
      </c>
      <c r="L407" s="29" t="s">
        <v>554</v>
      </c>
      <c r="M407" s="31" t="s">
        <v>2489</v>
      </c>
      <c r="N407" s="29" t="s">
        <v>527</v>
      </c>
      <c r="O407" s="28" t="n">
        <v>9897322746</v>
      </c>
      <c r="P407" s="32" t="str">
        <f aca="false">IF(AND(S407=0,T407=0), "INACTIVE", "ACTIVE")</f>
        <v>INACTIVE</v>
      </c>
      <c r="Q407" s="33" t="n">
        <v>42463</v>
      </c>
      <c r="R407" s="32"/>
      <c r="S407" s="34" t="n">
        <f aca="false">AD407</f>
        <v>0</v>
      </c>
      <c r="T407" s="34" t="n">
        <f aca="false">AE407</f>
        <v>0</v>
      </c>
      <c r="U407" s="34" t="n">
        <f aca="false">SUM(S407:T407)</f>
        <v>0</v>
      </c>
      <c r="V407" s="8" t="n">
        <v>20</v>
      </c>
      <c r="W407" s="8" t="n">
        <v>0</v>
      </c>
      <c r="X407" s="8" t="n">
        <f aca="false">V407</f>
        <v>20</v>
      </c>
      <c r="Y407" s="8" t="n">
        <f aca="false">W407</f>
        <v>0</v>
      </c>
      <c r="Z407" s="8" t="n">
        <f aca="false">X407</f>
        <v>20</v>
      </c>
      <c r="AA407" s="8" t="n">
        <f aca="false">Y407</f>
        <v>0</v>
      </c>
      <c r="AB407" s="8" t="n">
        <f aca="false">Z407</f>
        <v>20</v>
      </c>
      <c r="AC407" s="8" t="n">
        <f aca="false">AA407</f>
        <v>0</v>
      </c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</row>
    <row r="408" s="27" customFormat="true" ht="14.9" hidden="false" customHeight="false" outlineLevel="0" collapsed="false">
      <c r="A408" s="27" t="s">
        <v>27</v>
      </c>
      <c r="B408" s="28" t="n">
        <v>529</v>
      </c>
      <c r="C408" s="29" t="s">
        <v>2490</v>
      </c>
      <c r="D408" s="29" t="s">
        <v>2490</v>
      </c>
      <c r="E408" s="29" t="s">
        <v>2081</v>
      </c>
      <c r="F408" s="29" t="s">
        <v>2449</v>
      </c>
      <c r="G408" s="30"/>
      <c r="H408" s="29" t="s">
        <v>2491</v>
      </c>
      <c r="I408" s="29" t="s">
        <v>2492</v>
      </c>
      <c r="J408" s="29" t="s">
        <v>2493</v>
      </c>
      <c r="K408" s="29" t="s">
        <v>2488</v>
      </c>
      <c r="L408" s="29" t="s">
        <v>554</v>
      </c>
      <c r="M408" s="31" t="s">
        <v>2489</v>
      </c>
      <c r="N408" s="29" t="s">
        <v>527</v>
      </c>
      <c r="O408" s="28" t="n">
        <v>9837526073</v>
      </c>
      <c r="P408" s="32" t="str">
        <f aca="false">IF(AND(S408=0,T408=0), "INACTIVE", "ACTIVE")</f>
        <v>INACTIVE</v>
      </c>
      <c r="Q408" s="33" t="n">
        <v>42463</v>
      </c>
      <c r="R408" s="32"/>
      <c r="S408" s="34" t="n">
        <f aca="false">AD408</f>
        <v>0</v>
      </c>
      <c r="T408" s="34" t="n">
        <f aca="false">AE408</f>
        <v>0</v>
      </c>
      <c r="U408" s="34" t="n">
        <f aca="false">SUM(S408:T408)</f>
        <v>0</v>
      </c>
      <c r="V408" s="8" t="n">
        <v>300</v>
      </c>
      <c r="W408" s="8" t="n">
        <v>5</v>
      </c>
      <c r="X408" s="8" t="n">
        <v>380</v>
      </c>
      <c r="Y408" s="8" t="n">
        <f aca="false">W408</f>
        <v>5</v>
      </c>
      <c r="Z408" s="8" t="n">
        <v>300</v>
      </c>
      <c r="AA408" s="8" t="n">
        <f aca="false">Y408</f>
        <v>5</v>
      </c>
      <c r="AB408" s="8" t="n">
        <f aca="false">Z408</f>
        <v>300</v>
      </c>
      <c r="AC408" s="8" t="n">
        <f aca="false">AA408</f>
        <v>5</v>
      </c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</row>
    <row r="409" s="27" customFormat="true" ht="14.9" hidden="false" customHeight="false" outlineLevel="0" collapsed="false">
      <c r="A409" s="27" t="s">
        <v>27</v>
      </c>
      <c r="B409" s="28" t="n">
        <v>530</v>
      </c>
      <c r="C409" s="29" t="s">
        <v>2494</v>
      </c>
      <c r="D409" s="29" t="s">
        <v>2494</v>
      </c>
      <c r="E409" s="29" t="s">
        <v>2081</v>
      </c>
      <c r="F409" s="29" t="s">
        <v>2449</v>
      </c>
      <c r="G409" s="30"/>
      <c r="H409" s="29" t="s">
        <v>2495</v>
      </c>
      <c r="I409" s="29" t="s">
        <v>2496</v>
      </c>
      <c r="J409" s="29" t="s">
        <v>2497</v>
      </c>
      <c r="K409" s="29" t="s">
        <v>2488</v>
      </c>
      <c r="L409" s="29" t="s">
        <v>554</v>
      </c>
      <c r="M409" s="31" t="s">
        <v>2489</v>
      </c>
      <c r="N409" s="29" t="s">
        <v>527</v>
      </c>
      <c r="O409" s="28"/>
      <c r="P409" s="32" t="str">
        <f aca="false">IF(AND(S409=0,T409=0), "INACTIVE", "ACTIVE")</f>
        <v>INACTIVE</v>
      </c>
      <c r="Q409" s="33" t="n">
        <v>42463</v>
      </c>
      <c r="R409" s="32"/>
      <c r="S409" s="34" t="n">
        <f aca="false">AD409</f>
        <v>0</v>
      </c>
      <c r="T409" s="34" t="n">
        <f aca="false">AE409</f>
        <v>0</v>
      </c>
      <c r="U409" s="34" t="n">
        <f aca="false">SUM(S409:T409)</f>
        <v>0</v>
      </c>
      <c r="V409" s="8" t="n">
        <v>50</v>
      </c>
      <c r="W409" s="8" t="n">
        <v>0</v>
      </c>
      <c r="X409" s="8" t="n">
        <f aca="false">V409</f>
        <v>50</v>
      </c>
      <c r="Y409" s="8" t="n">
        <f aca="false">W409</f>
        <v>0</v>
      </c>
      <c r="Z409" s="8" t="n">
        <f aca="false">X409</f>
        <v>50</v>
      </c>
      <c r="AA409" s="8" t="n">
        <f aca="false">Y409</f>
        <v>0</v>
      </c>
      <c r="AB409" s="8" t="n">
        <f aca="false">Z409</f>
        <v>50</v>
      </c>
      <c r="AC409" s="8" t="n">
        <f aca="false">AA409</f>
        <v>0</v>
      </c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</row>
    <row r="410" s="27" customFormat="true" ht="14.9" hidden="false" customHeight="false" outlineLevel="0" collapsed="false">
      <c r="A410" s="27" t="s">
        <v>27</v>
      </c>
      <c r="B410" s="28" t="n">
        <v>531</v>
      </c>
      <c r="C410" s="29" t="s">
        <v>2498</v>
      </c>
      <c r="D410" s="29" t="s">
        <v>2498</v>
      </c>
      <c r="E410" s="29" t="s">
        <v>593</v>
      </c>
      <c r="F410" s="29" t="s">
        <v>2499</v>
      </c>
      <c r="G410" s="30"/>
      <c r="H410" s="29" t="s">
        <v>2500</v>
      </c>
      <c r="I410" s="29" t="s">
        <v>2501</v>
      </c>
      <c r="J410" s="29" t="s">
        <v>30</v>
      </c>
      <c r="K410" s="29" t="s">
        <v>2502</v>
      </c>
      <c r="L410" s="29" t="s">
        <v>2503</v>
      </c>
      <c r="M410" s="31" t="s">
        <v>2504</v>
      </c>
      <c r="N410" s="29" t="s">
        <v>527</v>
      </c>
      <c r="O410" s="28"/>
      <c r="P410" s="32" t="str">
        <f aca="false">IF(AND(S410=0,T410=0), "INACTIVE", "ACTIVE")</f>
        <v>INACTIVE</v>
      </c>
      <c r="Q410" s="33" t="n">
        <v>42463</v>
      </c>
      <c r="R410" s="33" t="n">
        <v>42470</v>
      </c>
      <c r="S410" s="34" t="n">
        <f aca="false">AD410</f>
        <v>0</v>
      </c>
      <c r="T410" s="34" t="n">
        <f aca="false">AE410</f>
        <v>0</v>
      </c>
      <c r="U410" s="34" t="n">
        <f aca="false">SUM(S410:T410)</f>
        <v>0</v>
      </c>
      <c r="V410" s="8" t="n">
        <v>51</v>
      </c>
      <c r="W410" s="8" t="n">
        <v>3</v>
      </c>
      <c r="X410" s="8" t="n">
        <v>0</v>
      </c>
      <c r="Y410" s="8" t="n">
        <v>0</v>
      </c>
      <c r="Z410" s="8" t="n">
        <f aca="false">X410</f>
        <v>0</v>
      </c>
      <c r="AA410" s="8" t="n">
        <f aca="false">Y410</f>
        <v>0</v>
      </c>
      <c r="AB410" s="8" t="n">
        <f aca="false">Z410</f>
        <v>0</v>
      </c>
      <c r="AC410" s="8" t="n">
        <f aca="false">AA410</f>
        <v>0</v>
      </c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</row>
    <row r="411" s="27" customFormat="true" ht="14.9" hidden="false" customHeight="false" outlineLevel="0" collapsed="false">
      <c r="A411" s="27" t="s">
        <v>27</v>
      </c>
      <c r="B411" s="28" t="n">
        <v>532</v>
      </c>
      <c r="C411" s="29" t="s">
        <v>2505</v>
      </c>
      <c r="D411" s="29" t="s">
        <v>2505</v>
      </c>
      <c r="E411" s="29" t="s">
        <v>2081</v>
      </c>
      <c r="F411" s="29" t="s">
        <v>2506</v>
      </c>
      <c r="G411" s="30"/>
      <c r="H411" s="29" t="s">
        <v>2507</v>
      </c>
      <c r="I411" s="29" t="s">
        <v>2508</v>
      </c>
      <c r="J411" s="29" t="s">
        <v>2509</v>
      </c>
      <c r="K411" s="29" t="s">
        <v>2510</v>
      </c>
      <c r="L411" s="29" t="s">
        <v>1999</v>
      </c>
      <c r="M411" s="31" t="s">
        <v>2511</v>
      </c>
      <c r="N411" s="29" t="s">
        <v>527</v>
      </c>
      <c r="O411" s="28" t="n">
        <v>9838979061</v>
      </c>
      <c r="P411" s="32" t="str">
        <f aca="false">IF(AND(S411=0,T411=0), "INACTIVE", "ACTIVE")</f>
        <v>INACTIVE</v>
      </c>
      <c r="Q411" s="33" t="n">
        <v>42463</v>
      </c>
      <c r="R411" s="32"/>
      <c r="S411" s="34" t="n">
        <f aca="false">AD411</f>
        <v>0</v>
      </c>
      <c r="T411" s="34" t="n">
        <f aca="false">AE411</f>
        <v>0</v>
      </c>
      <c r="U411" s="34" t="n">
        <f aca="false">SUM(S411:T411)</f>
        <v>0</v>
      </c>
      <c r="V411" s="8" t="n">
        <v>350</v>
      </c>
      <c r="W411" s="8" t="n">
        <v>22</v>
      </c>
      <c r="X411" s="8" t="n">
        <f aca="false">V411</f>
        <v>350</v>
      </c>
      <c r="Y411" s="8" t="n">
        <f aca="false">W411</f>
        <v>22</v>
      </c>
      <c r="Z411" s="8" t="n">
        <v>401</v>
      </c>
      <c r="AA411" s="8" t="n">
        <v>25</v>
      </c>
      <c r="AB411" s="8" t="n">
        <f aca="false">Z411</f>
        <v>401</v>
      </c>
      <c r="AC411" s="8" t="n">
        <f aca="false">AA411</f>
        <v>25</v>
      </c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</row>
    <row r="412" s="27" customFormat="true" ht="14.9" hidden="false" customHeight="false" outlineLevel="0" collapsed="false">
      <c r="A412" s="27" t="s">
        <v>27</v>
      </c>
      <c r="B412" s="28" t="n">
        <v>533</v>
      </c>
      <c r="C412" s="29" t="s">
        <v>2512</v>
      </c>
      <c r="D412" s="29" t="s">
        <v>2512</v>
      </c>
      <c r="E412" s="29" t="s">
        <v>2081</v>
      </c>
      <c r="F412" s="29" t="s">
        <v>2513</v>
      </c>
      <c r="G412" s="30"/>
      <c r="H412" s="29" t="s">
        <v>2514</v>
      </c>
      <c r="I412" s="29" t="s">
        <v>2515</v>
      </c>
      <c r="J412" s="29" t="s">
        <v>2516</v>
      </c>
      <c r="K412" s="29" t="s">
        <v>2510</v>
      </c>
      <c r="L412" s="29" t="s">
        <v>1273</v>
      </c>
      <c r="M412" s="31" t="s">
        <v>30</v>
      </c>
      <c r="N412" s="29" t="s">
        <v>527</v>
      </c>
      <c r="O412" s="28"/>
      <c r="P412" s="32" t="str">
        <f aca="false">IF(AND(S412=0,T412=0), "INACTIVE", "ACTIVE")</f>
        <v>INACTIVE</v>
      </c>
      <c r="Q412" s="33" t="n">
        <v>42463</v>
      </c>
      <c r="R412" s="32"/>
      <c r="S412" s="34" t="n">
        <f aca="false">AD412</f>
        <v>0</v>
      </c>
      <c r="T412" s="34" t="n">
        <f aca="false">AE412</f>
        <v>0</v>
      </c>
      <c r="U412" s="34" t="n">
        <f aca="false">SUM(S412:T412)</f>
        <v>0</v>
      </c>
      <c r="V412" s="8" t="n">
        <v>40</v>
      </c>
      <c r="W412" s="8" t="n">
        <v>10</v>
      </c>
      <c r="X412" s="8" t="n">
        <f aca="false">V412</f>
        <v>40</v>
      </c>
      <c r="Y412" s="8" t="n">
        <f aca="false">W412</f>
        <v>10</v>
      </c>
      <c r="Z412" s="8" t="n">
        <f aca="false">X412</f>
        <v>40</v>
      </c>
      <c r="AA412" s="8" t="n">
        <f aca="false">Y412</f>
        <v>10</v>
      </c>
      <c r="AB412" s="8" t="n">
        <f aca="false">Z412</f>
        <v>40</v>
      </c>
      <c r="AC412" s="8" t="n">
        <f aca="false">AA412</f>
        <v>10</v>
      </c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</row>
    <row r="413" s="27" customFormat="true" ht="14.9" hidden="false" customHeight="false" outlineLevel="0" collapsed="false">
      <c r="A413" s="27" t="s">
        <v>27</v>
      </c>
      <c r="B413" s="28" t="n">
        <v>534</v>
      </c>
      <c r="C413" s="29" t="s">
        <v>2517</v>
      </c>
      <c r="D413" s="29" t="s">
        <v>2517</v>
      </c>
      <c r="E413" s="29" t="s">
        <v>2081</v>
      </c>
      <c r="F413" s="29" t="s">
        <v>2518</v>
      </c>
      <c r="G413" s="30"/>
      <c r="H413" s="29" t="s">
        <v>2519</v>
      </c>
      <c r="I413" s="29" t="s">
        <v>2520</v>
      </c>
      <c r="J413" s="29" t="s">
        <v>2521</v>
      </c>
      <c r="K413" s="29" t="s">
        <v>2522</v>
      </c>
      <c r="L413" s="29" t="s">
        <v>1999</v>
      </c>
      <c r="M413" s="31" t="s">
        <v>1274</v>
      </c>
      <c r="N413" s="29" t="s">
        <v>527</v>
      </c>
      <c r="O413" s="28" t="n">
        <v>9453359910</v>
      </c>
      <c r="P413" s="32" t="str">
        <f aca="false">IF(AND(S413=0,T413=0), "INACTIVE", "ACTIVE")</f>
        <v>INACTIVE</v>
      </c>
      <c r="Q413" s="33" t="n">
        <v>42463</v>
      </c>
      <c r="R413" s="32"/>
      <c r="S413" s="34" t="n">
        <f aca="false">AD413</f>
        <v>0</v>
      </c>
      <c r="T413" s="34" t="n">
        <f aca="false">AE413</f>
        <v>0</v>
      </c>
      <c r="U413" s="34" t="n">
        <f aca="false">SUM(S413:T413)</f>
        <v>0</v>
      </c>
      <c r="V413" s="8" t="n">
        <v>10</v>
      </c>
      <c r="W413" s="8" t="n">
        <v>2</v>
      </c>
      <c r="X413" s="8" t="n">
        <f aca="false">V413</f>
        <v>10</v>
      </c>
      <c r="Y413" s="8" t="n">
        <f aca="false">W413</f>
        <v>2</v>
      </c>
      <c r="Z413" s="8" t="n">
        <f aca="false">X413</f>
        <v>10</v>
      </c>
      <c r="AA413" s="8" t="n">
        <f aca="false">Y413</f>
        <v>2</v>
      </c>
      <c r="AB413" s="8" t="n">
        <f aca="false">Z413</f>
        <v>10</v>
      </c>
      <c r="AC413" s="8" t="n">
        <f aca="false">AA413</f>
        <v>2</v>
      </c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</row>
    <row r="414" s="27" customFormat="true" ht="14.9" hidden="false" customHeight="false" outlineLevel="0" collapsed="false">
      <c r="A414" s="27" t="s">
        <v>27</v>
      </c>
      <c r="B414" s="28" t="n">
        <v>535</v>
      </c>
      <c r="C414" s="29" t="s">
        <v>2523</v>
      </c>
      <c r="D414" s="29" t="s">
        <v>2523</v>
      </c>
      <c r="E414" s="29" t="s">
        <v>2081</v>
      </c>
      <c r="F414" s="29" t="s">
        <v>2468</v>
      </c>
      <c r="G414" s="30"/>
      <c r="H414" s="29" t="s">
        <v>2524</v>
      </c>
      <c r="I414" s="29" t="s">
        <v>2525</v>
      </c>
      <c r="J414" s="29" t="s">
        <v>2526</v>
      </c>
      <c r="K414" s="29" t="s">
        <v>2527</v>
      </c>
      <c r="L414" s="29" t="s">
        <v>2528</v>
      </c>
      <c r="M414" s="31" t="s">
        <v>2529</v>
      </c>
      <c r="N414" s="29" t="s">
        <v>2072</v>
      </c>
      <c r="O414" s="28" t="s">
        <v>2530</v>
      </c>
      <c r="P414" s="32" t="str">
        <f aca="false">IF(AND(S414=0,T414=0), "INACTIVE", "ACTIVE")</f>
        <v>INACTIVE</v>
      </c>
      <c r="Q414" s="33" t="n">
        <v>42463</v>
      </c>
      <c r="R414" s="32"/>
      <c r="S414" s="34" t="n">
        <f aca="false">AD414</f>
        <v>0</v>
      </c>
      <c r="T414" s="34" t="n">
        <f aca="false">AE414</f>
        <v>0</v>
      </c>
      <c r="U414" s="34" t="n">
        <f aca="false">SUM(S414:T414)</f>
        <v>0</v>
      </c>
      <c r="V414" s="8" t="n">
        <v>144</v>
      </c>
      <c r="W414" s="8" t="n">
        <v>30</v>
      </c>
      <c r="X414" s="8" t="n">
        <v>250</v>
      </c>
      <c r="Y414" s="8" t="n">
        <v>35</v>
      </c>
      <c r="Z414" s="8" t="n">
        <v>144</v>
      </c>
      <c r="AA414" s="8" t="n">
        <v>30</v>
      </c>
      <c r="AB414" s="8" t="n">
        <f aca="false">Z414</f>
        <v>144</v>
      </c>
      <c r="AC414" s="8" t="n">
        <f aca="false">AA414</f>
        <v>30</v>
      </c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</row>
    <row r="415" s="27" customFormat="true" ht="14.9" hidden="false" customHeight="false" outlineLevel="0" collapsed="false">
      <c r="A415" s="27" t="s">
        <v>27</v>
      </c>
      <c r="B415" s="28" t="n">
        <v>536</v>
      </c>
      <c r="C415" s="29" t="s">
        <v>2531</v>
      </c>
      <c r="D415" s="29" t="s">
        <v>2531</v>
      </c>
      <c r="E415" s="29" t="s">
        <v>2081</v>
      </c>
      <c r="F415" s="29" t="s">
        <v>2532</v>
      </c>
      <c r="G415" s="30"/>
      <c r="H415" s="29" t="s">
        <v>2533</v>
      </c>
      <c r="I415" s="29" t="s">
        <v>30</v>
      </c>
      <c r="J415" s="29" t="s">
        <v>30</v>
      </c>
      <c r="K415" s="29" t="s">
        <v>2534</v>
      </c>
      <c r="L415" s="29" t="s">
        <v>2535</v>
      </c>
      <c r="M415" s="31" t="s">
        <v>2536</v>
      </c>
      <c r="N415" s="29" t="s">
        <v>2072</v>
      </c>
      <c r="O415" s="28" t="n">
        <v>9830037811</v>
      </c>
      <c r="P415" s="32" t="str">
        <f aca="false">IF(AND(S415=0,T415=0), "INACTIVE", "ACTIVE")</f>
        <v>INACTIVE</v>
      </c>
      <c r="Q415" s="33" t="n">
        <v>42463</v>
      </c>
      <c r="R415" s="32"/>
      <c r="S415" s="34" t="n">
        <f aca="false">AD415</f>
        <v>0</v>
      </c>
      <c r="T415" s="34" t="n">
        <f aca="false">AE415</f>
        <v>0</v>
      </c>
      <c r="U415" s="34" t="n">
        <f aca="false">SUM(S415:T415)</f>
        <v>0</v>
      </c>
      <c r="V415" s="8" t="n">
        <v>226</v>
      </c>
      <c r="W415" s="8" t="n">
        <v>66</v>
      </c>
      <c r="X415" s="8" t="n">
        <f aca="false">V415</f>
        <v>226</v>
      </c>
      <c r="Y415" s="8" t="n">
        <f aca="false">W415</f>
        <v>66</v>
      </c>
      <c r="Z415" s="8" t="n">
        <f aca="false">X415</f>
        <v>226</v>
      </c>
      <c r="AA415" s="8" t="n">
        <f aca="false">Y415</f>
        <v>66</v>
      </c>
      <c r="AB415" s="8" t="n">
        <f aca="false">Z415</f>
        <v>226</v>
      </c>
      <c r="AC415" s="8" t="n">
        <f aca="false">AA415</f>
        <v>66</v>
      </c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</row>
    <row r="416" s="27" customFormat="true" ht="14.9" hidden="false" customHeight="false" outlineLevel="0" collapsed="false">
      <c r="A416" s="27" t="s">
        <v>27</v>
      </c>
      <c r="B416" s="28" t="n">
        <v>538</v>
      </c>
      <c r="C416" s="29" t="s">
        <v>2537</v>
      </c>
      <c r="D416" s="29" t="s">
        <v>2537</v>
      </c>
      <c r="E416" s="29" t="s">
        <v>2538</v>
      </c>
      <c r="F416" s="29" t="s">
        <v>30</v>
      </c>
      <c r="G416" s="30" t="s">
        <v>2539</v>
      </c>
      <c r="H416" s="29" t="s">
        <v>2540</v>
      </c>
      <c r="I416" s="29" t="s">
        <v>2541</v>
      </c>
      <c r="J416" s="29" t="s">
        <v>2542</v>
      </c>
      <c r="K416" s="29" t="s">
        <v>2543</v>
      </c>
      <c r="L416" s="29" t="s">
        <v>2544</v>
      </c>
      <c r="M416" s="31" t="s">
        <v>2545</v>
      </c>
      <c r="N416" s="29" t="s">
        <v>863</v>
      </c>
      <c r="O416" s="28"/>
      <c r="P416" s="32" t="str">
        <f aca="false">IF(AND(S416=0,T416=0), "INACTIVE", "ACTIVE")</f>
        <v>INACTIVE</v>
      </c>
      <c r="Q416" s="33" t="n">
        <v>42463</v>
      </c>
      <c r="R416" s="32"/>
      <c r="S416" s="34" t="n">
        <f aca="false">AD416</f>
        <v>0</v>
      </c>
      <c r="T416" s="34" t="n">
        <f aca="false">AE416</f>
        <v>0</v>
      </c>
      <c r="U416" s="34" t="n">
        <f aca="false">SUM(S416:T416)</f>
        <v>0</v>
      </c>
      <c r="V416" s="8" t="n">
        <v>54</v>
      </c>
      <c r="W416" s="8" t="n">
        <v>9</v>
      </c>
      <c r="X416" s="8" t="n">
        <f aca="false">V416</f>
        <v>54</v>
      </c>
      <c r="Y416" s="8" t="n">
        <f aca="false">W416</f>
        <v>9</v>
      </c>
      <c r="Z416" s="8" t="n">
        <f aca="false">X416</f>
        <v>54</v>
      </c>
      <c r="AA416" s="8" t="n">
        <f aca="false">Y416</f>
        <v>9</v>
      </c>
      <c r="AB416" s="8" t="n">
        <v>53</v>
      </c>
      <c r="AC416" s="8" t="n">
        <v>8</v>
      </c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</row>
    <row r="417" s="27" customFormat="true" ht="14.9" hidden="false" customHeight="false" outlineLevel="0" collapsed="false">
      <c r="A417" s="27" t="s">
        <v>27</v>
      </c>
      <c r="B417" s="28" t="n">
        <v>540</v>
      </c>
      <c r="C417" s="29" t="s">
        <v>2546</v>
      </c>
      <c r="D417" s="29" t="s">
        <v>2546</v>
      </c>
      <c r="E417" s="29" t="s">
        <v>593</v>
      </c>
      <c r="F417" s="29" t="s">
        <v>30</v>
      </c>
      <c r="G417" s="30"/>
      <c r="H417" s="29" t="s">
        <v>2547</v>
      </c>
      <c r="I417" s="29" t="s">
        <v>2548</v>
      </c>
      <c r="J417" s="29" t="s">
        <v>2549</v>
      </c>
      <c r="K417" s="29" t="s">
        <v>2550</v>
      </c>
      <c r="L417" s="29" t="s">
        <v>2551</v>
      </c>
      <c r="M417" s="31" t="s">
        <v>2552</v>
      </c>
      <c r="N417" s="29" t="s">
        <v>527</v>
      </c>
      <c r="O417" s="28"/>
      <c r="P417" s="32" t="str">
        <f aca="false">IF(AND(S417=0,T417=0), "INACTIVE", "ACTIVE")</f>
        <v>INACTIVE</v>
      </c>
      <c r="Q417" s="33" t="n">
        <v>42463</v>
      </c>
      <c r="R417" s="32"/>
      <c r="S417" s="34" t="n">
        <f aca="false">AD417</f>
        <v>0</v>
      </c>
      <c r="T417" s="34" t="n">
        <f aca="false">AE417</f>
        <v>0</v>
      </c>
      <c r="U417" s="34" t="n">
        <f aca="false">SUM(S417:T417)</f>
        <v>0</v>
      </c>
      <c r="V417" s="8" t="n">
        <v>282</v>
      </c>
      <c r="W417" s="8" t="n">
        <v>0</v>
      </c>
      <c r="X417" s="8" t="n">
        <f aca="false">V417</f>
        <v>282</v>
      </c>
      <c r="Y417" s="8" t="n">
        <f aca="false">W417</f>
        <v>0</v>
      </c>
      <c r="Z417" s="8" t="n">
        <f aca="false">X417</f>
        <v>282</v>
      </c>
      <c r="AA417" s="8" t="n">
        <f aca="false">Y417</f>
        <v>0</v>
      </c>
      <c r="AB417" s="8" t="n">
        <f aca="false">Z417</f>
        <v>282</v>
      </c>
      <c r="AC417" s="8" t="n">
        <f aca="false">AA417</f>
        <v>0</v>
      </c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</row>
    <row r="418" s="27" customFormat="true" ht="14.9" hidden="false" customHeight="false" outlineLevel="0" collapsed="false">
      <c r="A418" s="27" t="s">
        <v>27</v>
      </c>
      <c r="B418" s="28" t="n">
        <v>541</v>
      </c>
      <c r="C418" s="29" t="s">
        <v>2553</v>
      </c>
      <c r="D418" s="29" t="s">
        <v>2553</v>
      </c>
      <c r="E418" s="29" t="s">
        <v>2538</v>
      </c>
      <c r="F418" s="29" t="s">
        <v>30</v>
      </c>
      <c r="G418" s="30" t="s">
        <v>2554</v>
      </c>
      <c r="H418" s="29" t="s">
        <v>2555</v>
      </c>
      <c r="I418" s="29" t="s">
        <v>2556</v>
      </c>
      <c r="J418" s="29" t="s">
        <v>2557</v>
      </c>
      <c r="K418" s="29" t="s">
        <v>1720</v>
      </c>
      <c r="L418" s="29" t="s">
        <v>2558</v>
      </c>
      <c r="M418" s="31" t="s">
        <v>1722</v>
      </c>
      <c r="N418" s="29" t="s">
        <v>527</v>
      </c>
      <c r="O418" s="28"/>
      <c r="P418" s="32" t="str">
        <f aca="false">IF(AND(S418=0,T418=0), "INACTIVE", "ACTIVE")</f>
        <v>INACTIVE</v>
      </c>
      <c r="Q418" s="33" t="n">
        <v>42463</v>
      </c>
      <c r="R418" s="32"/>
      <c r="S418" s="34" t="n">
        <f aca="false">AD418</f>
        <v>0</v>
      </c>
      <c r="T418" s="34" t="n">
        <f aca="false">AE418</f>
        <v>0</v>
      </c>
      <c r="U418" s="34" t="n">
        <f aca="false">SUM(S418:T418)</f>
        <v>0</v>
      </c>
      <c r="V418" s="8" t="n">
        <v>50</v>
      </c>
      <c r="W418" s="8" t="n">
        <v>2</v>
      </c>
      <c r="X418" s="8" t="n">
        <f aca="false">V418</f>
        <v>50</v>
      </c>
      <c r="Y418" s="8" t="n">
        <f aca="false">W418</f>
        <v>2</v>
      </c>
      <c r="Z418" s="8" t="n">
        <f aca="false">X418</f>
        <v>50</v>
      </c>
      <c r="AA418" s="8" t="n">
        <f aca="false">Y418</f>
        <v>2</v>
      </c>
      <c r="AB418" s="8" t="n">
        <f aca="false">Z418</f>
        <v>50</v>
      </c>
      <c r="AC418" s="8" t="n">
        <f aca="false">AA418</f>
        <v>2</v>
      </c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</row>
    <row r="419" s="27" customFormat="true" ht="14.9" hidden="false" customHeight="false" outlineLevel="0" collapsed="false">
      <c r="A419" s="27" t="s">
        <v>27</v>
      </c>
      <c r="B419" s="28" t="n">
        <v>544</v>
      </c>
      <c r="C419" s="29" t="s">
        <v>2559</v>
      </c>
      <c r="D419" s="29" t="s">
        <v>2559</v>
      </c>
      <c r="E419" s="29" t="s">
        <v>2538</v>
      </c>
      <c r="F419" s="29" t="s">
        <v>30</v>
      </c>
      <c r="G419" s="30" t="s">
        <v>2560</v>
      </c>
      <c r="H419" s="29" t="s">
        <v>2561</v>
      </c>
      <c r="I419" s="35" t="s">
        <v>2562</v>
      </c>
      <c r="J419" s="29" t="s">
        <v>2563</v>
      </c>
      <c r="K419" s="29" t="s">
        <v>2564</v>
      </c>
      <c r="L419" s="29" t="s">
        <v>2558</v>
      </c>
      <c r="M419" s="31" t="s">
        <v>30</v>
      </c>
      <c r="N419" s="29" t="s">
        <v>527</v>
      </c>
      <c r="O419" s="28"/>
      <c r="P419" s="32" t="str">
        <f aca="false">IF(AND(S419=0,T419=0), "INACTIVE", "ACTIVE")</f>
        <v>INACTIVE</v>
      </c>
      <c r="Q419" s="33" t="n">
        <v>42463</v>
      </c>
      <c r="R419" s="32"/>
      <c r="S419" s="34" t="n">
        <f aca="false">AD419</f>
        <v>0</v>
      </c>
      <c r="T419" s="34" t="n">
        <f aca="false">AE419</f>
        <v>0</v>
      </c>
      <c r="U419" s="34" t="n">
        <f aca="false">SUM(S419:T419)</f>
        <v>0</v>
      </c>
      <c r="V419" s="8" t="n">
        <v>25</v>
      </c>
      <c r="W419" s="8" t="n">
        <v>5</v>
      </c>
      <c r="X419" s="8" t="n">
        <v>200</v>
      </c>
      <c r="Y419" s="8" t="n">
        <v>14</v>
      </c>
      <c r="Z419" s="8" t="n">
        <v>200</v>
      </c>
      <c r="AA419" s="8" t="n">
        <f aca="false">Y419</f>
        <v>14</v>
      </c>
      <c r="AB419" s="8" t="n">
        <f aca="false">Z419</f>
        <v>200</v>
      </c>
      <c r="AC419" s="8" t="n">
        <f aca="false">AA419</f>
        <v>14</v>
      </c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</row>
    <row r="420" s="27" customFormat="true" ht="14.9" hidden="false" customHeight="false" outlineLevel="0" collapsed="false">
      <c r="A420" s="27" t="s">
        <v>27</v>
      </c>
      <c r="B420" s="28" t="n">
        <v>545</v>
      </c>
      <c r="C420" s="29" t="s">
        <v>2565</v>
      </c>
      <c r="D420" s="29" t="s">
        <v>2565</v>
      </c>
      <c r="E420" s="29" t="s">
        <v>2538</v>
      </c>
      <c r="F420" s="29" t="s">
        <v>30</v>
      </c>
      <c r="G420" s="30" t="s">
        <v>2560</v>
      </c>
      <c r="H420" s="29" t="s">
        <v>2566</v>
      </c>
      <c r="I420" s="29" t="s">
        <v>2567</v>
      </c>
      <c r="J420" s="29" t="s">
        <v>2568</v>
      </c>
      <c r="K420" s="29" t="s">
        <v>2564</v>
      </c>
      <c r="L420" s="29" t="s">
        <v>2558</v>
      </c>
      <c r="M420" s="31" t="s">
        <v>2569</v>
      </c>
      <c r="N420" s="29" t="s">
        <v>527</v>
      </c>
      <c r="O420" s="28"/>
      <c r="P420" s="32" t="str">
        <f aca="false">IF(AND(S420=0,T420=0), "INACTIVE", "ACTIVE")</f>
        <v>INACTIVE</v>
      </c>
      <c r="Q420" s="33" t="n">
        <v>42463</v>
      </c>
      <c r="R420" s="32"/>
      <c r="S420" s="34" t="n">
        <f aca="false">AD420</f>
        <v>0</v>
      </c>
      <c r="T420" s="34" t="n">
        <f aca="false">AE420</f>
        <v>0</v>
      </c>
      <c r="U420" s="34" t="n">
        <f aca="false">SUM(S420:T420)</f>
        <v>0</v>
      </c>
      <c r="V420" s="8" t="n">
        <v>19</v>
      </c>
      <c r="W420" s="8" t="n">
        <v>1</v>
      </c>
      <c r="X420" s="8" t="n">
        <f aca="false">V420</f>
        <v>19</v>
      </c>
      <c r="Y420" s="8" t="n">
        <f aca="false">W420</f>
        <v>1</v>
      </c>
      <c r="Z420" s="8" t="n">
        <f aca="false">X420</f>
        <v>19</v>
      </c>
      <c r="AA420" s="8" t="n">
        <f aca="false">Y420</f>
        <v>1</v>
      </c>
      <c r="AB420" s="8" t="n">
        <f aca="false">Z420</f>
        <v>19</v>
      </c>
      <c r="AC420" s="8" t="n">
        <f aca="false">AA420</f>
        <v>1</v>
      </c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</row>
    <row r="421" s="27" customFormat="true" ht="14.9" hidden="false" customHeight="false" outlineLevel="0" collapsed="false">
      <c r="A421" s="27" t="s">
        <v>27</v>
      </c>
      <c r="B421" s="28" t="n">
        <v>546</v>
      </c>
      <c r="C421" s="29" t="s">
        <v>2570</v>
      </c>
      <c r="D421" s="29" t="s">
        <v>2570</v>
      </c>
      <c r="E421" s="29" t="s">
        <v>856</v>
      </c>
      <c r="F421" s="29" t="s">
        <v>2571</v>
      </c>
      <c r="G421" s="30"/>
      <c r="H421" s="29" t="s">
        <v>2572</v>
      </c>
      <c r="I421" s="29" t="s">
        <v>2573</v>
      </c>
      <c r="J421" s="29" t="s">
        <v>2574</v>
      </c>
      <c r="K421" s="29" t="s">
        <v>2575</v>
      </c>
      <c r="L421" s="29" t="s">
        <v>2576</v>
      </c>
      <c r="M421" s="31" t="s">
        <v>30</v>
      </c>
      <c r="N421" s="29" t="s">
        <v>863</v>
      </c>
      <c r="O421" s="28"/>
      <c r="P421" s="32" t="str">
        <f aca="false">IF(AND(S421=0,T421=0), "INACTIVE", "ACTIVE")</f>
        <v>INACTIVE</v>
      </c>
      <c r="Q421" s="33" t="n">
        <v>42463</v>
      </c>
      <c r="R421" s="32"/>
      <c r="S421" s="34" t="n">
        <f aca="false">AD421</f>
        <v>0</v>
      </c>
      <c r="T421" s="34" t="n">
        <f aca="false">AE421</f>
        <v>0</v>
      </c>
      <c r="U421" s="34" t="n">
        <f aca="false">SUM(S421:T421)</f>
        <v>0</v>
      </c>
      <c r="V421" s="8" t="n">
        <v>700</v>
      </c>
      <c r="W421" s="8" t="n">
        <v>400</v>
      </c>
      <c r="X421" s="8" t="n">
        <f aca="false">V421</f>
        <v>700</v>
      </c>
      <c r="Y421" s="8" t="n">
        <f aca="false">W421</f>
        <v>400</v>
      </c>
      <c r="Z421" s="8" t="n">
        <f aca="false">X421</f>
        <v>700</v>
      </c>
      <c r="AA421" s="8" t="n">
        <f aca="false">Y421</f>
        <v>400</v>
      </c>
      <c r="AB421" s="8" t="n">
        <f aca="false">Z421</f>
        <v>700</v>
      </c>
      <c r="AC421" s="8" t="n">
        <f aca="false">AA421</f>
        <v>400</v>
      </c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</row>
    <row r="422" s="27" customFormat="true" ht="14.9" hidden="false" customHeight="false" outlineLevel="0" collapsed="false">
      <c r="A422" s="27" t="s">
        <v>27</v>
      </c>
      <c r="B422" s="28" t="n">
        <v>547</v>
      </c>
      <c r="C422" s="29" t="s">
        <v>2577</v>
      </c>
      <c r="D422" s="29" t="s">
        <v>2577</v>
      </c>
      <c r="E422" s="29" t="s">
        <v>856</v>
      </c>
      <c r="F422" s="29" t="s">
        <v>2571</v>
      </c>
      <c r="G422" s="30"/>
      <c r="H422" s="29" t="s">
        <v>2578</v>
      </c>
      <c r="I422" s="29" t="s">
        <v>2579</v>
      </c>
      <c r="J422" s="29" t="s">
        <v>2580</v>
      </c>
      <c r="K422" s="29" t="s">
        <v>2581</v>
      </c>
      <c r="L422" s="29" t="s">
        <v>862</v>
      </c>
      <c r="M422" s="31" t="s">
        <v>2582</v>
      </c>
      <c r="N422" s="29" t="s">
        <v>863</v>
      </c>
      <c r="O422" s="28"/>
      <c r="P422" s="32" t="str">
        <f aca="false">IF(AND(S422=0,T422=0), "INACTIVE", "ACTIVE")</f>
        <v>INACTIVE</v>
      </c>
      <c r="Q422" s="33" t="n">
        <v>42463</v>
      </c>
      <c r="R422" s="32"/>
      <c r="S422" s="34" t="n">
        <f aca="false">AD422</f>
        <v>0</v>
      </c>
      <c r="T422" s="34" t="n">
        <f aca="false">AE422</f>
        <v>0</v>
      </c>
      <c r="U422" s="34" t="n">
        <f aca="false">SUM(S422:T422)</f>
        <v>0</v>
      </c>
      <c r="V422" s="8" t="n">
        <v>40</v>
      </c>
      <c r="W422" s="8" t="n">
        <v>77</v>
      </c>
      <c r="X422" s="8" t="n">
        <f aca="false">V422</f>
        <v>40</v>
      </c>
      <c r="Y422" s="8" t="n">
        <f aca="false">W422</f>
        <v>77</v>
      </c>
      <c r="Z422" s="8" t="n">
        <f aca="false">X422</f>
        <v>40</v>
      </c>
      <c r="AA422" s="8" t="n">
        <f aca="false">Y422</f>
        <v>77</v>
      </c>
      <c r="AB422" s="8" t="n">
        <f aca="false">Z422</f>
        <v>40</v>
      </c>
      <c r="AC422" s="8" t="n">
        <f aca="false">AA422</f>
        <v>77</v>
      </c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</row>
    <row r="423" s="27" customFormat="true" ht="14.9" hidden="false" customHeight="false" outlineLevel="0" collapsed="false">
      <c r="A423" s="27" t="s">
        <v>27</v>
      </c>
      <c r="B423" s="28" t="n">
        <v>548</v>
      </c>
      <c r="C423" s="29" t="s">
        <v>2583</v>
      </c>
      <c r="D423" s="29" t="s">
        <v>2583</v>
      </c>
      <c r="E423" s="29" t="s">
        <v>856</v>
      </c>
      <c r="F423" s="29" t="s">
        <v>2571</v>
      </c>
      <c r="G423" s="30" t="s">
        <v>2584</v>
      </c>
      <c r="H423" s="29" t="s">
        <v>2585</v>
      </c>
      <c r="I423" s="29" t="s">
        <v>30</v>
      </c>
      <c r="J423" s="29" t="s">
        <v>2586</v>
      </c>
      <c r="K423" s="29" t="s">
        <v>2587</v>
      </c>
      <c r="L423" s="29" t="s">
        <v>862</v>
      </c>
      <c r="M423" s="31" t="s">
        <v>2582</v>
      </c>
      <c r="N423" s="29" t="s">
        <v>863</v>
      </c>
      <c r="O423" s="28"/>
      <c r="P423" s="32" t="str">
        <f aca="false">IF(AND(S423=0,T423=0), "INACTIVE", "ACTIVE")</f>
        <v>INACTIVE</v>
      </c>
      <c r="Q423" s="33" t="n">
        <v>42463</v>
      </c>
      <c r="R423" s="32"/>
      <c r="S423" s="34" t="n">
        <f aca="false">AD423</f>
        <v>0</v>
      </c>
      <c r="T423" s="34" t="n">
        <f aca="false">AE423</f>
        <v>0</v>
      </c>
      <c r="U423" s="34" t="n">
        <f aca="false">SUM(S423:T423)</f>
        <v>0</v>
      </c>
      <c r="V423" s="8" t="n">
        <v>7</v>
      </c>
      <c r="W423" s="8" t="n">
        <v>3</v>
      </c>
      <c r="X423" s="8" t="n">
        <f aca="false">V423</f>
        <v>7</v>
      </c>
      <c r="Y423" s="8" t="n">
        <f aca="false">W423</f>
        <v>3</v>
      </c>
      <c r="Z423" s="8" t="n">
        <f aca="false">X423</f>
        <v>7</v>
      </c>
      <c r="AA423" s="8" t="n">
        <f aca="false">Y423</f>
        <v>3</v>
      </c>
      <c r="AB423" s="8" t="n">
        <f aca="false">Z423</f>
        <v>7</v>
      </c>
      <c r="AC423" s="8" t="n">
        <f aca="false">AA423</f>
        <v>3</v>
      </c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</row>
    <row r="424" s="27" customFormat="true" ht="14.9" hidden="false" customHeight="false" outlineLevel="0" collapsed="false">
      <c r="A424" s="27" t="s">
        <v>27</v>
      </c>
      <c r="B424" s="28" t="n">
        <v>549</v>
      </c>
      <c r="C424" s="29" t="s">
        <v>2588</v>
      </c>
      <c r="D424" s="29" t="s">
        <v>2588</v>
      </c>
      <c r="E424" s="29" t="s">
        <v>856</v>
      </c>
      <c r="F424" s="29" t="s">
        <v>2571</v>
      </c>
      <c r="G424" s="30"/>
      <c r="H424" s="29" t="s">
        <v>2589</v>
      </c>
      <c r="I424" s="29" t="s">
        <v>136</v>
      </c>
      <c r="J424" s="29" t="s">
        <v>2590</v>
      </c>
      <c r="K424" s="29" t="s">
        <v>2587</v>
      </c>
      <c r="L424" s="29" t="s">
        <v>862</v>
      </c>
      <c r="M424" s="31" t="s">
        <v>2582</v>
      </c>
      <c r="N424" s="29" t="s">
        <v>863</v>
      </c>
      <c r="O424" s="28"/>
      <c r="P424" s="32" t="str">
        <f aca="false">IF(AND(S424=0,T424=0), "INACTIVE", "ACTIVE")</f>
        <v>INACTIVE</v>
      </c>
      <c r="Q424" s="33" t="n">
        <v>42463</v>
      </c>
      <c r="R424" s="32"/>
      <c r="S424" s="34" t="n">
        <f aca="false">AD424</f>
        <v>0</v>
      </c>
      <c r="T424" s="34" t="n">
        <f aca="false">AE424</f>
        <v>0</v>
      </c>
      <c r="U424" s="34" t="n">
        <f aca="false">SUM(S424:T424)</f>
        <v>0</v>
      </c>
      <c r="V424" s="8" t="n">
        <v>60</v>
      </c>
      <c r="W424" s="8" t="n">
        <v>25</v>
      </c>
      <c r="X424" s="8" t="n">
        <f aca="false">V424</f>
        <v>60</v>
      </c>
      <c r="Y424" s="8" t="n">
        <f aca="false">W424</f>
        <v>25</v>
      </c>
      <c r="Z424" s="8" t="n">
        <f aca="false">X424</f>
        <v>60</v>
      </c>
      <c r="AA424" s="8" t="n">
        <f aca="false">Y424</f>
        <v>25</v>
      </c>
      <c r="AB424" s="8" t="n">
        <f aca="false">Z424</f>
        <v>60</v>
      </c>
      <c r="AC424" s="8" t="n">
        <f aca="false">AA424</f>
        <v>25</v>
      </c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</row>
    <row r="425" s="27" customFormat="true" ht="14.9" hidden="false" customHeight="false" outlineLevel="0" collapsed="false">
      <c r="A425" s="27" t="s">
        <v>27</v>
      </c>
      <c r="B425" s="28" t="n">
        <v>550</v>
      </c>
      <c r="C425" s="29" t="s">
        <v>2591</v>
      </c>
      <c r="D425" s="29" t="s">
        <v>2591</v>
      </c>
      <c r="E425" s="29" t="s">
        <v>856</v>
      </c>
      <c r="F425" s="29" t="s">
        <v>2571</v>
      </c>
      <c r="G425" s="30"/>
      <c r="H425" s="29" t="s">
        <v>2592</v>
      </c>
      <c r="I425" s="29" t="s">
        <v>2593</v>
      </c>
      <c r="J425" s="29" t="s">
        <v>2594</v>
      </c>
      <c r="K425" s="29" t="s">
        <v>2587</v>
      </c>
      <c r="L425" s="29" t="s">
        <v>2595</v>
      </c>
      <c r="M425" s="31" t="s">
        <v>2582</v>
      </c>
      <c r="N425" s="29" t="s">
        <v>863</v>
      </c>
      <c r="O425" s="28"/>
      <c r="P425" s="32" t="str">
        <f aca="false">IF(AND(S425=0,T425=0), "INACTIVE", "ACTIVE")</f>
        <v>INACTIVE</v>
      </c>
      <c r="Q425" s="33" t="n">
        <v>42463</v>
      </c>
      <c r="R425" s="32"/>
      <c r="S425" s="34" t="n">
        <f aca="false">AD425</f>
        <v>0</v>
      </c>
      <c r="T425" s="34" t="n">
        <f aca="false">AE425</f>
        <v>0</v>
      </c>
      <c r="U425" s="34" t="n">
        <f aca="false">SUM(S425:T425)</f>
        <v>0</v>
      </c>
      <c r="V425" s="8" t="n">
        <v>450</v>
      </c>
      <c r="W425" s="8" t="n">
        <v>150</v>
      </c>
      <c r="X425" s="8" t="n">
        <f aca="false">V425</f>
        <v>450</v>
      </c>
      <c r="Y425" s="8" t="n">
        <f aca="false">W425</f>
        <v>150</v>
      </c>
      <c r="Z425" s="8" t="n">
        <f aca="false">X425</f>
        <v>450</v>
      </c>
      <c r="AA425" s="8" t="n">
        <f aca="false">Y425</f>
        <v>150</v>
      </c>
      <c r="AB425" s="8" t="n">
        <f aca="false">Z425</f>
        <v>450</v>
      </c>
      <c r="AC425" s="8" t="n">
        <f aca="false">AA425</f>
        <v>150</v>
      </c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</row>
    <row r="426" s="27" customFormat="true" ht="14.9" hidden="false" customHeight="false" outlineLevel="0" collapsed="false">
      <c r="A426" s="43" t="s">
        <v>377</v>
      </c>
      <c r="B426" s="28" t="n">
        <v>551</v>
      </c>
      <c r="C426" s="35" t="s">
        <v>2596</v>
      </c>
      <c r="D426" s="35" t="s">
        <v>2596</v>
      </c>
      <c r="E426" s="29" t="s">
        <v>29</v>
      </c>
      <c r="F426" s="29" t="s">
        <v>30</v>
      </c>
      <c r="G426" s="39"/>
      <c r="H426" s="35" t="s">
        <v>2597</v>
      </c>
      <c r="I426" s="35" t="s">
        <v>2598</v>
      </c>
      <c r="J426" s="35" t="s">
        <v>2599</v>
      </c>
      <c r="K426" s="35" t="s">
        <v>2600</v>
      </c>
      <c r="L426" s="35" t="s">
        <v>2601</v>
      </c>
      <c r="M426" s="40" t="n">
        <v>854105</v>
      </c>
      <c r="N426" s="35" t="s">
        <v>64</v>
      </c>
      <c r="O426" s="41"/>
      <c r="P426" s="32" t="str">
        <f aca="false">IF(AND(S426=0,T426=0), "INACTIVE", "ACTIVE")</f>
        <v>INACTIVE</v>
      </c>
      <c r="Q426" s="33" t="n">
        <v>42463</v>
      </c>
      <c r="R426" s="32"/>
      <c r="S426" s="34" t="n">
        <f aca="false">AD426</f>
        <v>0</v>
      </c>
      <c r="T426" s="34" t="n">
        <f aca="false">AE426</f>
        <v>0</v>
      </c>
      <c r="U426" s="34" t="n">
        <f aca="false">SUM(S426:T426)</f>
        <v>0</v>
      </c>
      <c r="V426" s="8" t="n">
        <v>3</v>
      </c>
      <c r="W426" s="8" t="n">
        <v>0</v>
      </c>
      <c r="X426" s="8" t="n">
        <f aca="false">V426</f>
        <v>3</v>
      </c>
      <c r="Y426" s="8" t="n">
        <f aca="false">W426</f>
        <v>0</v>
      </c>
      <c r="Z426" s="8" t="n">
        <f aca="false">X426</f>
        <v>3</v>
      </c>
      <c r="AA426" s="8" t="n">
        <f aca="false">Y426</f>
        <v>0</v>
      </c>
      <c r="AB426" s="8" t="n">
        <f aca="false">Z426</f>
        <v>3</v>
      </c>
      <c r="AC426" s="8" t="n">
        <f aca="false">AA426</f>
        <v>0</v>
      </c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</row>
    <row r="427" s="27" customFormat="true" ht="14.9" hidden="false" customHeight="false" outlineLevel="0" collapsed="false">
      <c r="A427" s="43" t="s">
        <v>377</v>
      </c>
      <c r="B427" s="28" t="n">
        <v>552</v>
      </c>
      <c r="C427" s="35" t="s">
        <v>2602</v>
      </c>
      <c r="D427" s="35" t="s">
        <v>2602</v>
      </c>
      <c r="E427" s="29" t="s">
        <v>29</v>
      </c>
      <c r="F427" s="29" t="s">
        <v>30</v>
      </c>
      <c r="G427" s="39"/>
      <c r="H427" s="35" t="s">
        <v>2603</v>
      </c>
      <c r="I427" s="35" t="s">
        <v>2604</v>
      </c>
      <c r="J427" s="35" t="s">
        <v>2605</v>
      </c>
      <c r="K427" s="35" t="s">
        <v>720</v>
      </c>
      <c r="L427" s="35" t="s">
        <v>618</v>
      </c>
      <c r="M427" s="40" t="n">
        <v>800001</v>
      </c>
      <c r="N427" s="35" t="s">
        <v>64</v>
      </c>
      <c r="O427" s="41"/>
      <c r="P427" s="32" t="str">
        <f aca="false">IF(AND(S427=0,T427=0), "INACTIVE", "ACTIVE")</f>
        <v>INACTIVE</v>
      </c>
      <c r="Q427" s="33" t="n">
        <v>42463</v>
      </c>
      <c r="R427" s="32"/>
      <c r="S427" s="34" t="n">
        <f aca="false">AD427</f>
        <v>0</v>
      </c>
      <c r="T427" s="34" t="n">
        <f aca="false">AE427</f>
        <v>0</v>
      </c>
      <c r="U427" s="34" t="n">
        <f aca="false">SUM(S427:T427)</f>
        <v>0</v>
      </c>
      <c r="V427" s="8" t="n">
        <v>4</v>
      </c>
      <c r="W427" s="8" t="n">
        <v>2</v>
      </c>
      <c r="X427" s="8" t="n">
        <f aca="false">V427</f>
        <v>4</v>
      </c>
      <c r="Y427" s="8" t="n">
        <f aca="false">W427</f>
        <v>2</v>
      </c>
      <c r="Z427" s="8" t="n">
        <f aca="false">X427</f>
        <v>4</v>
      </c>
      <c r="AA427" s="8" t="n">
        <f aca="false">Y427</f>
        <v>2</v>
      </c>
      <c r="AB427" s="8" t="n">
        <f aca="false">Z427</f>
        <v>4</v>
      </c>
      <c r="AC427" s="8" t="n">
        <f aca="false">AA427</f>
        <v>2</v>
      </c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</row>
    <row r="428" s="27" customFormat="true" ht="14.9" hidden="false" customHeight="false" outlineLevel="0" collapsed="false">
      <c r="A428" s="43" t="s">
        <v>377</v>
      </c>
      <c r="B428" s="28" t="n">
        <v>554</v>
      </c>
      <c r="C428" s="35" t="s">
        <v>2606</v>
      </c>
      <c r="D428" s="35" t="s">
        <v>2606</v>
      </c>
      <c r="E428" s="29" t="s">
        <v>29</v>
      </c>
      <c r="F428" s="29" t="s">
        <v>30</v>
      </c>
      <c r="G428" s="39"/>
      <c r="H428" s="35" t="s">
        <v>2607</v>
      </c>
      <c r="I428" s="35" t="s">
        <v>2608</v>
      </c>
      <c r="J428" s="29" t="s">
        <v>30</v>
      </c>
      <c r="K428" s="35" t="s">
        <v>2609</v>
      </c>
      <c r="L428" s="35" t="s">
        <v>2610</v>
      </c>
      <c r="M428" s="40" t="n">
        <v>495117</v>
      </c>
      <c r="N428" s="29" t="s">
        <v>118</v>
      </c>
      <c r="O428" s="41" t="n">
        <v>9424160056</v>
      </c>
      <c r="P428" s="32" t="str">
        <f aca="false">IF(AND(S428=0,T428=0), "INACTIVE", "ACTIVE")</f>
        <v>INACTIVE</v>
      </c>
      <c r="Q428" s="33" t="n">
        <v>42463</v>
      </c>
      <c r="R428" s="32"/>
      <c r="S428" s="34" t="n">
        <f aca="false">AD428</f>
        <v>0</v>
      </c>
      <c r="T428" s="34" t="n">
        <f aca="false">AE428</f>
        <v>0</v>
      </c>
      <c r="U428" s="34" t="n">
        <f aca="false">SUM(S428:T428)</f>
        <v>0</v>
      </c>
      <c r="V428" s="8" t="n">
        <v>20</v>
      </c>
      <c r="W428" s="8" t="n">
        <v>0</v>
      </c>
      <c r="X428" s="8" t="n">
        <f aca="false">V428</f>
        <v>20</v>
      </c>
      <c r="Y428" s="8" t="n">
        <f aca="false">W428</f>
        <v>0</v>
      </c>
      <c r="Z428" s="8" t="n">
        <f aca="false">X428</f>
        <v>20</v>
      </c>
      <c r="AA428" s="8" t="n">
        <f aca="false">Y428</f>
        <v>0</v>
      </c>
      <c r="AB428" s="8" t="n">
        <f aca="false">Z428</f>
        <v>20</v>
      </c>
      <c r="AC428" s="8" t="n">
        <f aca="false">AA428</f>
        <v>0</v>
      </c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</row>
    <row r="429" s="27" customFormat="true" ht="14.9" hidden="false" customHeight="false" outlineLevel="0" collapsed="false">
      <c r="A429" s="43" t="s">
        <v>377</v>
      </c>
      <c r="B429" s="28" t="n">
        <v>557</v>
      </c>
      <c r="C429" s="35" t="s">
        <v>2611</v>
      </c>
      <c r="D429" s="35" t="s">
        <v>2611</v>
      </c>
      <c r="E429" s="29" t="s">
        <v>29</v>
      </c>
      <c r="F429" s="29" t="s">
        <v>30</v>
      </c>
      <c r="G429" s="39"/>
      <c r="H429" s="35" t="s">
        <v>2612</v>
      </c>
      <c r="I429" s="35" t="s">
        <v>2613</v>
      </c>
      <c r="J429" s="35" t="s">
        <v>2614</v>
      </c>
      <c r="K429" s="35" t="s">
        <v>2615</v>
      </c>
      <c r="L429" s="35" t="s">
        <v>869</v>
      </c>
      <c r="M429" s="31" t="s">
        <v>30</v>
      </c>
      <c r="N429" s="35" t="s">
        <v>141</v>
      </c>
      <c r="O429" s="41"/>
      <c r="P429" s="32" t="str">
        <f aca="false">IF(AND(S429=0,T429=0), "INACTIVE", "ACTIVE")</f>
        <v>INACTIVE</v>
      </c>
      <c r="Q429" s="33" t="n">
        <v>42463</v>
      </c>
      <c r="R429" s="32"/>
      <c r="S429" s="34" t="n">
        <f aca="false">AD429</f>
        <v>0</v>
      </c>
      <c r="T429" s="34" t="n">
        <f aca="false">AE429</f>
        <v>0</v>
      </c>
      <c r="U429" s="34" t="n">
        <f aca="false">SUM(S429:T429)</f>
        <v>0</v>
      </c>
      <c r="V429" s="8" t="n">
        <v>3</v>
      </c>
      <c r="W429" s="8" t="n">
        <v>0</v>
      </c>
      <c r="X429" s="8" t="n">
        <f aca="false">V429</f>
        <v>3</v>
      </c>
      <c r="Y429" s="8" t="n">
        <f aca="false">W429</f>
        <v>0</v>
      </c>
      <c r="Z429" s="8" t="n">
        <f aca="false">X429</f>
        <v>3</v>
      </c>
      <c r="AA429" s="8" t="n">
        <f aca="false">Y429</f>
        <v>0</v>
      </c>
      <c r="AB429" s="8" t="n">
        <f aca="false">Z429</f>
        <v>3</v>
      </c>
      <c r="AC429" s="8" t="n">
        <f aca="false">AA429</f>
        <v>0</v>
      </c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</row>
    <row r="430" s="27" customFormat="true" ht="14.9" hidden="false" customHeight="false" outlineLevel="0" collapsed="false">
      <c r="A430" s="43" t="s">
        <v>377</v>
      </c>
      <c r="B430" s="28" t="n">
        <v>558</v>
      </c>
      <c r="C430" s="35" t="s">
        <v>2616</v>
      </c>
      <c r="D430" s="35" t="s">
        <v>2616</v>
      </c>
      <c r="E430" s="29" t="s">
        <v>29</v>
      </c>
      <c r="F430" s="29" t="s">
        <v>30</v>
      </c>
      <c r="G430" s="39"/>
      <c r="H430" s="35" t="s">
        <v>2617</v>
      </c>
      <c r="I430" s="35" t="s">
        <v>2618</v>
      </c>
      <c r="J430" s="35" t="s">
        <v>2619</v>
      </c>
      <c r="K430" s="35" t="s">
        <v>2620</v>
      </c>
      <c r="L430" s="35" t="s">
        <v>869</v>
      </c>
      <c r="M430" s="31" t="s">
        <v>30</v>
      </c>
      <c r="N430" s="35" t="s">
        <v>141</v>
      </c>
      <c r="O430" s="41"/>
      <c r="P430" s="32" t="str">
        <f aca="false">IF(AND(S430=0,T430=0), "INACTIVE", "ACTIVE")</f>
        <v>INACTIVE</v>
      </c>
      <c r="Q430" s="33" t="n">
        <v>42463</v>
      </c>
      <c r="R430" s="32"/>
      <c r="S430" s="34" t="n">
        <f aca="false">AD430</f>
        <v>0</v>
      </c>
      <c r="T430" s="34" t="n">
        <f aca="false">AE430</f>
        <v>0</v>
      </c>
      <c r="U430" s="34" t="n">
        <f aca="false">SUM(S430:T430)</f>
        <v>0</v>
      </c>
      <c r="V430" s="8" t="n">
        <v>10</v>
      </c>
      <c r="W430" s="8" t="n">
        <v>0</v>
      </c>
      <c r="X430" s="8" t="n">
        <f aca="false">V430</f>
        <v>10</v>
      </c>
      <c r="Y430" s="8" t="n">
        <f aca="false">W430</f>
        <v>0</v>
      </c>
      <c r="Z430" s="8" t="n">
        <f aca="false">X430</f>
        <v>10</v>
      </c>
      <c r="AA430" s="8" t="n">
        <f aca="false">Y430</f>
        <v>0</v>
      </c>
      <c r="AB430" s="8" t="n">
        <f aca="false">Z430</f>
        <v>10</v>
      </c>
      <c r="AC430" s="8" t="n">
        <f aca="false">AA430</f>
        <v>0</v>
      </c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</row>
    <row r="431" s="27" customFormat="true" ht="14.9" hidden="false" customHeight="false" outlineLevel="0" collapsed="false">
      <c r="A431" s="43" t="s">
        <v>377</v>
      </c>
      <c r="B431" s="28" t="n">
        <v>559</v>
      </c>
      <c r="C431" s="35" t="s">
        <v>2621</v>
      </c>
      <c r="D431" s="35" t="s">
        <v>2621</v>
      </c>
      <c r="E431" s="29" t="s">
        <v>29</v>
      </c>
      <c r="F431" s="29" t="s">
        <v>30</v>
      </c>
      <c r="G431" s="39"/>
      <c r="H431" s="35" t="s">
        <v>2622</v>
      </c>
      <c r="I431" s="35" t="s">
        <v>2623</v>
      </c>
      <c r="J431" s="35" t="s">
        <v>2624</v>
      </c>
      <c r="K431" s="35" t="s">
        <v>2625</v>
      </c>
      <c r="L431" s="35" t="s">
        <v>936</v>
      </c>
      <c r="M431" s="40" t="n">
        <v>132103</v>
      </c>
      <c r="N431" s="35" t="s">
        <v>149</v>
      </c>
      <c r="O431" s="41"/>
      <c r="P431" s="32" t="str">
        <f aca="false">IF(AND(S431=0,T431=0), "INACTIVE", "ACTIVE")</f>
        <v>INACTIVE</v>
      </c>
      <c r="Q431" s="33" t="n">
        <v>42463</v>
      </c>
      <c r="R431" s="32"/>
      <c r="S431" s="34" t="n">
        <f aca="false">AD431</f>
        <v>0</v>
      </c>
      <c r="T431" s="34" t="n">
        <f aca="false">AE431</f>
        <v>0</v>
      </c>
      <c r="U431" s="34" t="n">
        <f aca="false">SUM(S431:T431)</f>
        <v>0</v>
      </c>
      <c r="V431" s="8" t="n">
        <v>17</v>
      </c>
      <c r="W431" s="8" t="n">
        <v>0</v>
      </c>
      <c r="X431" s="8" t="n">
        <f aca="false">V431</f>
        <v>17</v>
      </c>
      <c r="Y431" s="8" t="n">
        <f aca="false">W431</f>
        <v>0</v>
      </c>
      <c r="Z431" s="8" t="n">
        <f aca="false">X431</f>
        <v>17</v>
      </c>
      <c r="AA431" s="8" t="n">
        <f aca="false">Y431</f>
        <v>0</v>
      </c>
      <c r="AB431" s="8" t="n">
        <f aca="false">Z431</f>
        <v>17</v>
      </c>
      <c r="AC431" s="8" t="n">
        <f aca="false">AA431</f>
        <v>0</v>
      </c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</row>
    <row r="432" s="27" customFormat="true" ht="14.9" hidden="false" customHeight="false" outlineLevel="0" collapsed="false">
      <c r="A432" s="43" t="s">
        <v>377</v>
      </c>
      <c r="B432" s="28" t="n">
        <v>560</v>
      </c>
      <c r="C432" s="35" t="s">
        <v>2626</v>
      </c>
      <c r="D432" s="35" t="s">
        <v>2626</v>
      </c>
      <c r="E432" s="29" t="s">
        <v>29</v>
      </c>
      <c r="F432" s="29" t="s">
        <v>30</v>
      </c>
      <c r="G432" s="39"/>
      <c r="H432" s="35" t="s">
        <v>2627</v>
      </c>
      <c r="I432" s="35" t="s">
        <v>2628</v>
      </c>
      <c r="J432" s="35" t="s">
        <v>2629</v>
      </c>
      <c r="K432" s="35" t="s">
        <v>2630</v>
      </c>
      <c r="L432" s="35" t="s">
        <v>2631</v>
      </c>
      <c r="M432" s="40" t="n">
        <v>127021</v>
      </c>
      <c r="N432" s="35" t="s">
        <v>149</v>
      </c>
      <c r="O432" s="41"/>
      <c r="P432" s="32" t="str">
        <f aca="false">IF(AND(S432=0,T432=0), "INACTIVE", "ACTIVE")</f>
        <v>INACTIVE</v>
      </c>
      <c r="Q432" s="33" t="n">
        <v>42463</v>
      </c>
      <c r="R432" s="32"/>
      <c r="S432" s="34" t="n">
        <f aca="false">AD432</f>
        <v>0</v>
      </c>
      <c r="T432" s="34" t="n">
        <f aca="false">AE432</f>
        <v>0</v>
      </c>
      <c r="U432" s="34" t="n">
        <f aca="false">SUM(S432:T432)</f>
        <v>0</v>
      </c>
      <c r="V432" s="8" t="n">
        <v>10</v>
      </c>
      <c r="W432" s="8" t="n">
        <v>0</v>
      </c>
      <c r="X432" s="8" t="n">
        <f aca="false">V432</f>
        <v>10</v>
      </c>
      <c r="Y432" s="8" t="n">
        <f aca="false">W432</f>
        <v>0</v>
      </c>
      <c r="Z432" s="8" t="n">
        <f aca="false">X432</f>
        <v>10</v>
      </c>
      <c r="AA432" s="8" t="n">
        <f aca="false">Y432</f>
        <v>0</v>
      </c>
      <c r="AB432" s="8" t="n">
        <f aca="false">Z432</f>
        <v>10</v>
      </c>
      <c r="AC432" s="8" t="n">
        <f aca="false">AA432</f>
        <v>0</v>
      </c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</row>
    <row r="433" s="27" customFormat="true" ht="14.9" hidden="false" customHeight="false" outlineLevel="0" collapsed="false">
      <c r="A433" s="43" t="s">
        <v>377</v>
      </c>
      <c r="B433" s="28" t="n">
        <v>562</v>
      </c>
      <c r="C433" s="35" t="s">
        <v>2632</v>
      </c>
      <c r="D433" s="35" t="s">
        <v>2632</v>
      </c>
      <c r="E433" s="29" t="s">
        <v>29</v>
      </c>
      <c r="F433" s="29" t="s">
        <v>30</v>
      </c>
      <c r="G433" s="39"/>
      <c r="H433" s="35" t="s">
        <v>2633</v>
      </c>
      <c r="I433" s="35" t="s">
        <v>2634</v>
      </c>
      <c r="J433" s="29" t="s">
        <v>30</v>
      </c>
      <c r="K433" s="35" t="s">
        <v>2635</v>
      </c>
      <c r="L433" s="35" t="s">
        <v>2636</v>
      </c>
      <c r="M433" s="40" t="n">
        <v>182221</v>
      </c>
      <c r="N433" s="35" t="s">
        <v>194</v>
      </c>
      <c r="O433" s="41"/>
      <c r="P433" s="32" t="str">
        <f aca="false">IF(AND(S433=0,T433=0), "INACTIVE", "ACTIVE")</f>
        <v>INACTIVE</v>
      </c>
      <c r="Q433" s="33" t="n">
        <v>42463</v>
      </c>
      <c r="R433" s="33" t="n">
        <v>42463</v>
      </c>
      <c r="S433" s="34" t="n">
        <f aca="false">AD433</f>
        <v>0</v>
      </c>
      <c r="T433" s="34" t="n">
        <f aca="false">AE433</f>
        <v>0</v>
      </c>
      <c r="U433" s="34" t="n">
        <f aca="false">SUM(S433:T433)</f>
        <v>0</v>
      </c>
      <c r="V433" s="8" t="n">
        <v>0</v>
      </c>
      <c r="W433" s="8" t="n">
        <v>0</v>
      </c>
      <c r="X433" s="8" t="n">
        <f aca="false">V433</f>
        <v>0</v>
      </c>
      <c r="Y433" s="8" t="n">
        <f aca="false">W433</f>
        <v>0</v>
      </c>
      <c r="Z433" s="8" t="n">
        <f aca="false">X433</f>
        <v>0</v>
      </c>
      <c r="AA433" s="8" t="n">
        <f aca="false">Y433</f>
        <v>0</v>
      </c>
      <c r="AB433" s="8" t="n">
        <f aca="false">Z433</f>
        <v>0</v>
      </c>
      <c r="AC433" s="8" t="n">
        <f aca="false">AA433</f>
        <v>0</v>
      </c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</row>
    <row r="434" s="27" customFormat="true" ht="14.9" hidden="false" customHeight="false" outlineLevel="0" collapsed="false">
      <c r="A434" s="43" t="s">
        <v>377</v>
      </c>
      <c r="B434" s="28" t="n">
        <v>563</v>
      </c>
      <c r="C434" s="35" t="s">
        <v>2637</v>
      </c>
      <c r="D434" s="35" t="s">
        <v>2637</v>
      </c>
      <c r="E434" s="29" t="s">
        <v>29</v>
      </c>
      <c r="F434" s="29" t="s">
        <v>30</v>
      </c>
      <c r="G434" s="39"/>
      <c r="H434" s="35" t="s">
        <v>2638</v>
      </c>
      <c r="I434" s="35" t="s">
        <v>2639</v>
      </c>
      <c r="J434" s="35" t="s">
        <v>2640</v>
      </c>
      <c r="K434" s="35" t="s">
        <v>2641</v>
      </c>
      <c r="L434" s="35" t="s">
        <v>200</v>
      </c>
      <c r="M434" s="40" t="n">
        <v>180001</v>
      </c>
      <c r="N434" s="35" t="s">
        <v>194</v>
      </c>
      <c r="O434" s="41"/>
      <c r="P434" s="32" t="str">
        <f aca="false">IF(AND(S434=0,T434=0), "INACTIVE", "ACTIVE")</f>
        <v>INACTIVE</v>
      </c>
      <c r="Q434" s="33" t="n">
        <v>42463</v>
      </c>
      <c r="R434" s="33" t="n">
        <v>42463</v>
      </c>
      <c r="S434" s="34" t="n">
        <f aca="false">AD434</f>
        <v>0</v>
      </c>
      <c r="T434" s="34" t="n">
        <f aca="false">AE434</f>
        <v>0</v>
      </c>
      <c r="U434" s="34" t="n">
        <f aca="false">SUM(S434:T434)</f>
        <v>0</v>
      </c>
      <c r="V434" s="8" t="n">
        <v>0</v>
      </c>
      <c r="W434" s="8" t="n">
        <v>0</v>
      </c>
      <c r="X434" s="8" t="n">
        <f aca="false">V434</f>
        <v>0</v>
      </c>
      <c r="Y434" s="8" t="n">
        <f aca="false">W434</f>
        <v>0</v>
      </c>
      <c r="Z434" s="8" t="n">
        <f aca="false">X434</f>
        <v>0</v>
      </c>
      <c r="AA434" s="8" t="n">
        <f aca="false">Y434</f>
        <v>0</v>
      </c>
      <c r="AB434" s="8" t="n">
        <f aca="false">Z434</f>
        <v>0</v>
      </c>
      <c r="AC434" s="8" t="n">
        <f aca="false">AA434</f>
        <v>0</v>
      </c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</row>
    <row r="435" s="27" customFormat="true" ht="14.9" hidden="false" customHeight="false" outlineLevel="0" collapsed="false">
      <c r="A435" s="43" t="s">
        <v>377</v>
      </c>
      <c r="B435" s="28" t="n">
        <v>564</v>
      </c>
      <c r="C435" s="35" t="s">
        <v>2642</v>
      </c>
      <c r="D435" s="35" t="s">
        <v>2642</v>
      </c>
      <c r="E435" s="29" t="s">
        <v>29</v>
      </c>
      <c r="F435" s="29" t="s">
        <v>30</v>
      </c>
      <c r="G435" s="39"/>
      <c r="H435" s="35" t="s">
        <v>2643</v>
      </c>
      <c r="I435" s="35" t="s">
        <v>2644</v>
      </c>
      <c r="J435" s="35" t="s">
        <v>2645</v>
      </c>
      <c r="K435" s="35" t="s">
        <v>2646</v>
      </c>
      <c r="L435" s="35" t="s">
        <v>200</v>
      </c>
      <c r="M435" s="40" t="n">
        <v>181221</v>
      </c>
      <c r="N435" s="35" t="s">
        <v>194</v>
      </c>
      <c r="O435" s="41"/>
      <c r="P435" s="32" t="str">
        <f aca="false">IF(AND(S435=0,T435=0), "INACTIVE", "ACTIVE")</f>
        <v>INACTIVE</v>
      </c>
      <c r="Q435" s="33" t="n">
        <v>42463</v>
      </c>
      <c r="R435" s="33" t="n">
        <v>42463</v>
      </c>
      <c r="S435" s="34" t="n">
        <f aca="false">AD435</f>
        <v>0</v>
      </c>
      <c r="T435" s="34" t="n">
        <f aca="false">AE435</f>
        <v>0</v>
      </c>
      <c r="U435" s="34" t="n">
        <f aca="false">SUM(S435:T435)</f>
        <v>0</v>
      </c>
      <c r="V435" s="8" t="n">
        <v>0</v>
      </c>
      <c r="W435" s="8" t="n">
        <v>0</v>
      </c>
      <c r="X435" s="8" t="n">
        <f aca="false">V435</f>
        <v>0</v>
      </c>
      <c r="Y435" s="8" t="n">
        <f aca="false">W435</f>
        <v>0</v>
      </c>
      <c r="Z435" s="8" t="n">
        <f aca="false">X435</f>
        <v>0</v>
      </c>
      <c r="AA435" s="8" t="n">
        <f aca="false">Y435</f>
        <v>0</v>
      </c>
      <c r="AB435" s="8" t="n">
        <f aca="false">Z435</f>
        <v>0</v>
      </c>
      <c r="AC435" s="8" t="n">
        <f aca="false">AA435</f>
        <v>0</v>
      </c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</row>
    <row r="436" s="27" customFormat="true" ht="14.9" hidden="false" customHeight="false" outlineLevel="0" collapsed="false">
      <c r="A436" s="43" t="s">
        <v>377</v>
      </c>
      <c r="B436" s="28" t="n">
        <v>565</v>
      </c>
      <c r="C436" s="35" t="s">
        <v>2647</v>
      </c>
      <c r="D436" s="35" t="s">
        <v>2647</v>
      </c>
      <c r="E436" s="29" t="s">
        <v>29</v>
      </c>
      <c r="F436" s="29" t="s">
        <v>30</v>
      </c>
      <c r="G436" s="39"/>
      <c r="H436" s="35" t="s">
        <v>2648</v>
      </c>
      <c r="I436" s="35" t="s">
        <v>2649</v>
      </c>
      <c r="J436" s="35" t="s">
        <v>2650</v>
      </c>
      <c r="K436" s="35" t="s">
        <v>2651</v>
      </c>
      <c r="L436" s="35" t="s">
        <v>206</v>
      </c>
      <c r="M436" s="40" t="n">
        <v>826001</v>
      </c>
      <c r="N436" s="35" t="s">
        <v>208</v>
      </c>
      <c r="O436" s="41"/>
      <c r="P436" s="32" t="str">
        <f aca="false">IF(AND(S436=0,T436=0), "INACTIVE", "ACTIVE")</f>
        <v>INACTIVE</v>
      </c>
      <c r="Q436" s="33" t="n">
        <v>42463</v>
      </c>
      <c r="R436" s="33"/>
      <c r="S436" s="34" t="n">
        <f aca="false">AD436</f>
        <v>0</v>
      </c>
      <c r="T436" s="34" t="n">
        <f aca="false">AE436</f>
        <v>0</v>
      </c>
      <c r="U436" s="34" t="n">
        <f aca="false">SUM(S436:T436)</f>
        <v>0</v>
      </c>
      <c r="V436" s="8" t="n">
        <v>10</v>
      </c>
      <c r="W436" s="8" t="n">
        <v>0</v>
      </c>
      <c r="X436" s="8" t="n">
        <f aca="false">V436</f>
        <v>10</v>
      </c>
      <c r="Y436" s="8" t="n">
        <f aca="false">W436</f>
        <v>0</v>
      </c>
      <c r="Z436" s="8" t="n">
        <f aca="false">X436</f>
        <v>10</v>
      </c>
      <c r="AA436" s="8" t="n">
        <f aca="false">Y436</f>
        <v>0</v>
      </c>
      <c r="AB436" s="8" t="n">
        <f aca="false">Z436</f>
        <v>10</v>
      </c>
      <c r="AC436" s="8" t="n">
        <f aca="false">AA436</f>
        <v>0</v>
      </c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</row>
    <row r="437" customFormat="false" ht="14.9" hidden="false" customHeight="false" outlineLevel="0" collapsed="false">
      <c r="A437" s="43" t="s">
        <v>377</v>
      </c>
      <c r="B437" s="28" t="n">
        <v>566</v>
      </c>
      <c r="C437" s="35" t="s">
        <v>2652</v>
      </c>
      <c r="D437" s="35" t="s">
        <v>2652</v>
      </c>
      <c r="E437" s="29" t="s">
        <v>29</v>
      </c>
      <c r="F437" s="29" t="s">
        <v>30</v>
      </c>
      <c r="G437" s="39"/>
      <c r="H437" s="35" t="s">
        <v>2653</v>
      </c>
      <c r="I437" s="35" t="s">
        <v>2654</v>
      </c>
      <c r="J437" s="29" t="s">
        <v>30</v>
      </c>
      <c r="K437" s="35" t="s">
        <v>2655</v>
      </c>
      <c r="L437" s="35" t="s">
        <v>206</v>
      </c>
      <c r="M437" s="31" t="s">
        <v>30</v>
      </c>
      <c r="N437" s="35" t="s">
        <v>208</v>
      </c>
      <c r="O437" s="41"/>
      <c r="P437" s="32" t="str">
        <f aca="false">IF(AND(S437=0,T437=0), "INACTIVE", "ACTIVE")</f>
        <v>INACTIVE</v>
      </c>
      <c r="Q437" s="33" t="n">
        <v>42463</v>
      </c>
      <c r="R437" s="32"/>
      <c r="S437" s="34" t="n">
        <f aca="false">AD437</f>
        <v>0</v>
      </c>
      <c r="T437" s="34" t="n">
        <f aca="false">AE437</f>
        <v>0</v>
      </c>
      <c r="U437" s="34" t="n">
        <f aca="false">SUM(S437:T437)</f>
        <v>0</v>
      </c>
      <c r="V437" s="8" t="n">
        <v>2</v>
      </c>
      <c r="W437" s="8" t="n">
        <v>0</v>
      </c>
      <c r="X437" s="8" t="n">
        <f aca="false">V437</f>
        <v>2</v>
      </c>
      <c r="Y437" s="8" t="n">
        <f aca="false">W437</f>
        <v>0</v>
      </c>
      <c r="Z437" s="8" t="n">
        <v>0</v>
      </c>
      <c r="AA437" s="8" t="n">
        <f aca="false">Y437</f>
        <v>0</v>
      </c>
      <c r="AB437" s="8" t="n">
        <f aca="false">Z437</f>
        <v>0</v>
      </c>
      <c r="AC437" s="8" t="n">
        <f aca="false">AA437</f>
        <v>0</v>
      </c>
    </row>
    <row r="438" customFormat="false" ht="14.9" hidden="false" customHeight="false" outlineLevel="0" collapsed="false">
      <c r="A438" s="43" t="s">
        <v>377</v>
      </c>
      <c r="B438" s="28" t="n">
        <v>567</v>
      </c>
      <c r="C438" s="35" t="s">
        <v>2656</v>
      </c>
      <c r="D438" s="35" t="s">
        <v>2656</v>
      </c>
      <c r="E438" s="29" t="s">
        <v>29</v>
      </c>
      <c r="F438" s="29" t="s">
        <v>30</v>
      </c>
      <c r="G438" s="39"/>
      <c r="H438" s="35" t="s">
        <v>2657</v>
      </c>
      <c r="I438" s="35" t="s">
        <v>2658</v>
      </c>
      <c r="J438" s="29" t="s">
        <v>30</v>
      </c>
      <c r="K438" s="35" t="s">
        <v>2659</v>
      </c>
      <c r="L438" s="35" t="s">
        <v>2660</v>
      </c>
      <c r="M438" s="40" t="n">
        <v>488001</v>
      </c>
      <c r="N438" s="35" t="s">
        <v>241</v>
      </c>
      <c r="O438" s="41"/>
      <c r="P438" s="32" t="str">
        <f aca="false">IF(AND(S438=0,T438=0), "INACTIVE", "ACTIVE")</f>
        <v>INACTIVE</v>
      </c>
      <c r="Q438" s="33" t="n">
        <v>42463</v>
      </c>
      <c r="R438" s="32"/>
      <c r="S438" s="34" t="n">
        <f aca="false">AD438</f>
        <v>0</v>
      </c>
      <c r="T438" s="34" t="n">
        <f aca="false">AE438</f>
        <v>0</v>
      </c>
      <c r="U438" s="34" t="n">
        <f aca="false">SUM(S438:T438)</f>
        <v>0</v>
      </c>
      <c r="V438" s="8" t="n">
        <v>30</v>
      </c>
      <c r="W438" s="8" t="n">
        <v>0</v>
      </c>
      <c r="X438" s="8" t="n">
        <f aca="false">V438</f>
        <v>30</v>
      </c>
      <c r="Y438" s="8" t="n">
        <f aca="false">W438</f>
        <v>0</v>
      </c>
      <c r="Z438" s="8" t="n">
        <f aca="false">X438</f>
        <v>30</v>
      </c>
      <c r="AA438" s="8" t="n">
        <f aca="false">Y438</f>
        <v>0</v>
      </c>
      <c r="AB438" s="8" t="n">
        <f aca="false">Z438</f>
        <v>30</v>
      </c>
      <c r="AC438" s="8" t="n">
        <f aca="false">AA438</f>
        <v>0</v>
      </c>
    </row>
    <row r="439" customFormat="false" ht="14.9" hidden="false" customHeight="false" outlineLevel="0" collapsed="false">
      <c r="A439" s="43" t="s">
        <v>27</v>
      </c>
      <c r="B439" s="28" t="n">
        <v>568</v>
      </c>
      <c r="C439" s="35" t="s">
        <v>2661</v>
      </c>
      <c r="D439" s="35" t="s">
        <v>2661</v>
      </c>
      <c r="E439" s="35" t="s">
        <v>593</v>
      </c>
      <c r="F439" s="29" t="s">
        <v>30</v>
      </c>
      <c r="G439" s="39"/>
      <c r="H439" s="35" t="s">
        <v>2662</v>
      </c>
      <c r="I439" s="35" t="s">
        <v>2663</v>
      </c>
      <c r="J439" s="35" t="s">
        <v>2664</v>
      </c>
      <c r="K439" s="35" t="s">
        <v>2665</v>
      </c>
      <c r="L439" s="35" t="s">
        <v>2666</v>
      </c>
      <c r="M439" s="31" t="s">
        <v>30</v>
      </c>
      <c r="N439" s="35" t="s">
        <v>241</v>
      </c>
      <c r="O439" s="41"/>
      <c r="P439" s="32" t="str">
        <f aca="false">IF(AND(S439=0,T439=0), "INACTIVE", "ACTIVE")</f>
        <v>INACTIVE</v>
      </c>
      <c r="Q439" s="33" t="n">
        <v>42463</v>
      </c>
      <c r="R439" s="32"/>
      <c r="S439" s="34" t="n">
        <f aca="false">AD439</f>
        <v>0</v>
      </c>
      <c r="T439" s="34" t="n">
        <f aca="false">AE439</f>
        <v>0</v>
      </c>
      <c r="U439" s="34" t="n">
        <f aca="false">SUM(S439:T439)</f>
        <v>0</v>
      </c>
      <c r="V439" s="8" t="n">
        <v>25</v>
      </c>
      <c r="W439" s="8" t="n">
        <v>0</v>
      </c>
      <c r="X439" s="8" t="n">
        <f aca="false">V439</f>
        <v>25</v>
      </c>
      <c r="Y439" s="8" t="n">
        <f aca="false">W439</f>
        <v>0</v>
      </c>
      <c r="Z439" s="8" t="n">
        <f aca="false">X439</f>
        <v>25</v>
      </c>
      <c r="AA439" s="8" t="n">
        <f aca="false">Y439</f>
        <v>0</v>
      </c>
      <c r="AB439" s="8" t="n">
        <f aca="false">Z439</f>
        <v>25</v>
      </c>
      <c r="AC439" s="8" t="n">
        <f aca="false">AA439</f>
        <v>0</v>
      </c>
    </row>
    <row r="440" customFormat="false" ht="14.9" hidden="false" customHeight="false" outlineLevel="0" collapsed="false">
      <c r="A440" s="43" t="s">
        <v>377</v>
      </c>
      <c r="B440" s="28" t="n">
        <v>569</v>
      </c>
      <c r="C440" s="35" t="s">
        <v>2667</v>
      </c>
      <c r="D440" s="35" t="s">
        <v>2667</v>
      </c>
      <c r="E440" s="29" t="s">
        <v>29</v>
      </c>
      <c r="F440" s="29" t="s">
        <v>30</v>
      </c>
      <c r="G440" s="39"/>
      <c r="H440" s="35" t="s">
        <v>2668</v>
      </c>
      <c r="I440" s="35" t="s">
        <v>2669</v>
      </c>
      <c r="J440" s="35" t="s">
        <v>2670</v>
      </c>
      <c r="K440" s="35" t="s">
        <v>2671</v>
      </c>
      <c r="L440" s="35" t="s">
        <v>364</v>
      </c>
      <c r="M440" s="40" t="s">
        <v>2672</v>
      </c>
      <c r="N440" s="35" t="s">
        <v>359</v>
      </c>
      <c r="O440" s="41"/>
      <c r="P440" s="32" t="str">
        <f aca="false">IF(AND(S440=0,T440=0), "INACTIVE", "ACTIVE")</f>
        <v>INACTIVE</v>
      </c>
      <c r="Q440" s="33" t="n">
        <v>42463</v>
      </c>
      <c r="R440" s="32"/>
      <c r="S440" s="34" t="n">
        <f aca="false">AD440</f>
        <v>0</v>
      </c>
      <c r="T440" s="34" t="n">
        <f aca="false">AE440</f>
        <v>0</v>
      </c>
      <c r="U440" s="34" t="n">
        <f aca="false">SUM(S440:T440)</f>
        <v>0</v>
      </c>
      <c r="V440" s="8" t="n">
        <v>8</v>
      </c>
      <c r="W440" s="8" t="n">
        <v>2</v>
      </c>
      <c r="X440" s="8" t="n">
        <f aca="false">V440</f>
        <v>8</v>
      </c>
      <c r="Y440" s="8" t="n">
        <f aca="false">W440</f>
        <v>2</v>
      </c>
      <c r="Z440" s="8" t="n">
        <f aca="false">X440</f>
        <v>8</v>
      </c>
      <c r="AA440" s="8" t="n">
        <f aca="false">Y440</f>
        <v>2</v>
      </c>
      <c r="AB440" s="8" t="n">
        <f aca="false">Z440</f>
        <v>8</v>
      </c>
      <c r="AC440" s="8" t="n">
        <f aca="false">AA440</f>
        <v>2</v>
      </c>
    </row>
    <row r="441" customFormat="false" ht="14.9" hidden="false" customHeight="false" outlineLevel="0" collapsed="false">
      <c r="A441" s="43" t="s">
        <v>377</v>
      </c>
      <c r="B441" s="28" t="n">
        <v>570</v>
      </c>
      <c r="C441" s="35" t="s">
        <v>2673</v>
      </c>
      <c r="D441" s="35" t="s">
        <v>2673</v>
      </c>
      <c r="E441" s="29" t="s">
        <v>29</v>
      </c>
      <c r="F441" s="29" t="s">
        <v>30</v>
      </c>
      <c r="G441" s="39"/>
      <c r="H441" s="35" t="s">
        <v>2674</v>
      </c>
      <c r="I441" s="35" t="s">
        <v>2675</v>
      </c>
      <c r="J441" s="35" t="s">
        <v>2676</v>
      </c>
      <c r="K441" s="35" t="s">
        <v>2677</v>
      </c>
      <c r="L441" s="35" t="s">
        <v>2289</v>
      </c>
      <c r="M441" s="40" t="n">
        <v>400025</v>
      </c>
      <c r="N441" s="35" t="s">
        <v>359</v>
      </c>
      <c r="O441" s="41"/>
      <c r="P441" s="32" t="str">
        <f aca="false">IF(AND(S441=0,T441=0), "INACTIVE", "ACTIVE")</f>
        <v>INACTIVE</v>
      </c>
      <c r="Q441" s="33" t="n">
        <v>42463</v>
      </c>
      <c r="R441" s="32"/>
      <c r="S441" s="34" t="n">
        <f aca="false">AD441</f>
        <v>0</v>
      </c>
      <c r="T441" s="34" t="n">
        <f aca="false">AE441</f>
        <v>0</v>
      </c>
      <c r="U441" s="34" t="n">
        <f aca="false">SUM(S441:T441)</f>
        <v>0</v>
      </c>
      <c r="V441" s="8" t="n">
        <v>7</v>
      </c>
      <c r="W441" s="8" t="n">
        <v>3</v>
      </c>
      <c r="X441" s="8" t="n">
        <f aca="false">V441</f>
        <v>7</v>
      </c>
      <c r="Y441" s="8" t="n">
        <f aca="false">W441</f>
        <v>3</v>
      </c>
      <c r="Z441" s="8" t="n">
        <f aca="false">X441</f>
        <v>7</v>
      </c>
      <c r="AA441" s="8" t="n">
        <f aca="false">Y441</f>
        <v>3</v>
      </c>
      <c r="AB441" s="8" t="n">
        <f aca="false">Z441</f>
        <v>7</v>
      </c>
      <c r="AC441" s="8" t="n">
        <f aca="false">AA441</f>
        <v>3</v>
      </c>
    </row>
    <row r="442" customFormat="false" ht="14.9" hidden="false" customHeight="false" outlineLevel="0" collapsed="false">
      <c r="A442" s="43" t="s">
        <v>377</v>
      </c>
      <c r="B442" s="28" t="n">
        <v>571</v>
      </c>
      <c r="C442" s="35" t="s">
        <v>2678</v>
      </c>
      <c r="D442" s="35" t="s">
        <v>2678</v>
      </c>
      <c r="E442" s="29" t="s">
        <v>29</v>
      </c>
      <c r="F442" s="29" t="s">
        <v>30</v>
      </c>
      <c r="G442" s="39"/>
      <c r="H442" s="35" t="s">
        <v>2679</v>
      </c>
      <c r="I442" s="35" t="s">
        <v>2680</v>
      </c>
      <c r="J442" s="35" t="s">
        <v>2681</v>
      </c>
      <c r="K442" s="35" t="s">
        <v>2682</v>
      </c>
      <c r="L442" s="35" t="s">
        <v>2683</v>
      </c>
      <c r="M442" s="40" t="n">
        <v>441912</v>
      </c>
      <c r="N442" s="35" t="s">
        <v>359</v>
      </c>
      <c r="O442" s="41"/>
      <c r="P442" s="32" t="str">
        <f aca="false">IF(AND(S442=0,T442=0), "INACTIVE", "ACTIVE")</f>
        <v>INACTIVE</v>
      </c>
      <c r="Q442" s="33" t="n">
        <v>42463</v>
      </c>
      <c r="R442" s="32"/>
      <c r="S442" s="34" t="n">
        <f aca="false">AD442</f>
        <v>0</v>
      </c>
      <c r="T442" s="34" t="n">
        <f aca="false">AE442</f>
        <v>0</v>
      </c>
      <c r="U442" s="34" t="n">
        <f aca="false">SUM(S442:T442)</f>
        <v>0</v>
      </c>
      <c r="V442" s="8" t="n">
        <v>10</v>
      </c>
      <c r="W442" s="8" t="n">
        <v>0</v>
      </c>
      <c r="X442" s="8" t="n">
        <f aca="false">V442</f>
        <v>10</v>
      </c>
      <c r="Y442" s="8" t="n">
        <f aca="false">W442</f>
        <v>0</v>
      </c>
      <c r="Z442" s="8" t="n">
        <f aca="false">X442</f>
        <v>10</v>
      </c>
      <c r="AA442" s="8" t="n">
        <f aca="false">Y442</f>
        <v>0</v>
      </c>
      <c r="AB442" s="8" t="n">
        <f aca="false">Z442</f>
        <v>10</v>
      </c>
      <c r="AC442" s="8" t="n">
        <f aca="false">AA442</f>
        <v>0</v>
      </c>
    </row>
    <row r="443" customFormat="false" ht="14.9" hidden="false" customHeight="false" outlineLevel="0" collapsed="false">
      <c r="A443" s="43" t="s">
        <v>27</v>
      </c>
      <c r="B443" s="28" t="n">
        <v>572</v>
      </c>
      <c r="C443" s="35" t="s">
        <v>2684</v>
      </c>
      <c r="D443" s="35" t="s">
        <v>274</v>
      </c>
      <c r="E443" s="29" t="s">
        <v>29</v>
      </c>
      <c r="F443" s="29" t="s">
        <v>30</v>
      </c>
      <c r="G443" s="39"/>
      <c r="H443" s="35" t="s">
        <v>2685</v>
      </c>
      <c r="I443" s="35" t="s">
        <v>2686</v>
      </c>
      <c r="J443" s="35" t="s">
        <v>2687</v>
      </c>
      <c r="K443" s="35" t="s">
        <v>2688</v>
      </c>
      <c r="L443" s="35" t="s">
        <v>2689</v>
      </c>
      <c r="M443" s="40" t="n">
        <v>759103</v>
      </c>
      <c r="N443" s="35" t="s">
        <v>384</v>
      </c>
      <c r="O443" s="41"/>
      <c r="P443" s="32" t="str">
        <f aca="false">IF(AND(S443=0,T443=0), "INACTIVE", "ACTIVE")</f>
        <v>INACTIVE</v>
      </c>
      <c r="Q443" s="33" t="n">
        <v>42463</v>
      </c>
      <c r="R443" s="32"/>
      <c r="S443" s="34" t="n">
        <f aca="false">AD443</f>
        <v>0</v>
      </c>
      <c r="T443" s="34" t="n">
        <f aca="false">AE443</f>
        <v>0</v>
      </c>
      <c r="U443" s="34" t="n">
        <f aca="false">SUM(S443:T443)</f>
        <v>0</v>
      </c>
      <c r="V443" s="8" t="n">
        <v>2</v>
      </c>
      <c r="W443" s="8" t="n">
        <v>0</v>
      </c>
      <c r="X443" s="8" t="n">
        <f aca="false">V443</f>
        <v>2</v>
      </c>
      <c r="Y443" s="8" t="n">
        <f aca="false">W443</f>
        <v>0</v>
      </c>
      <c r="Z443" s="8" t="n">
        <f aca="false">X443</f>
        <v>2</v>
      </c>
      <c r="AA443" s="8" t="n">
        <f aca="false">Y443</f>
        <v>0</v>
      </c>
      <c r="AB443" s="8" t="n">
        <f aca="false">Z443</f>
        <v>2</v>
      </c>
      <c r="AC443" s="8" t="n">
        <f aca="false">AA443</f>
        <v>0</v>
      </c>
    </row>
    <row r="444" customFormat="false" ht="14.9" hidden="false" customHeight="false" outlineLevel="0" collapsed="false">
      <c r="A444" s="43" t="s">
        <v>377</v>
      </c>
      <c r="B444" s="28" t="n">
        <v>573</v>
      </c>
      <c r="C444" s="35" t="s">
        <v>2690</v>
      </c>
      <c r="D444" s="35" t="s">
        <v>2690</v>
      </c>
      <c r="E444" s="29" t="s">
        <v>29</v>
      </c>
      <c r="F444" s="29" t="s">
        <v>30</v>
      </c>
      <c r="G444" s="39"/>
      <c r="H444" s="35" t="s">
        <v>2691</v>
      </c>
      <c r="I444" s="35" t="s">
        <v>2692</v>
      </c>
      <c r="J444" s="35" t="s">
        <v>2693</v>
      </c>
      <c r="K444" s="35" t="s">
        <v>1386</v>
      </c>
      <c r="L444" s="35" t="s">
        <v>2694</v>
      </c>
      <c r="M444" s="40" t="n">
        <v>143531</v>
      </c>
      <c r="N444" s="35" t="s">
        <v>396</v>
      </c>
      <c r="O444" s="41"/>
      <c r="P444" s="32" t="str">
        <f aca="false">IF(AND(S444=0,T444=0), "INACTIVE", "ACTIVE")</f>
        <v>INACTIVE</v>
      </c>
      <c r="Q444" s="33" t="n">
        <v>42463</v>
      </c>
      <c r="R444" s="32"/>
      <c r="S444" s="34" t="n">
        <f aca="false">AD444</f>
        <v>0</v>
      </c>
      <c r="T444" s="34" t="n">
        <f aca="false">AE444</f>
        <v>0</v>
      </c>
      <c r="U444" s="34" t="n">
        <f aca="false">SUM(S444:T444)</f>
        <v>0</v>
      </c>
      <c r="V444" s="8" t="n">
        <v>6</v>
      </c>
      <c r="W444" s="8" t="n">
        <v>0</v>
      </c>
      <c r="X444" s="8" t="n">
        <f aca="false">V444</f>
        <v>6</v>
      </c>
      <c r="Y444" s="8" t="n">
        <f aca="false">W444</f>
        <v>0</v>
      </c>
      <c r="Z444" s="8" t="n">
        <f aca="false">X444</f>
        <v>6</v>
      </c>
      <c r="AA444" s="8" t="n">
        <f aca="false">Y444</f>
        <v>0</v>
      </c>
      <c r="AB444" s="8" t="n">
        <f aca="false">Z444</f>
        <v>6</v>
      </c>
      <c r="AC444" s="8" t="n">
        <f aca="false">AA444</f>
        <v>0</v>
      </c>
    </row>
    <row r="445" customFormat="false" ht="14.9" hidden="false" customHeight="false" outlineLevel="0" collapsed="false">
      <c r="A445" s="43" t="s">
        <v>377</v>
      </c>
      <c r="B445" s="28" t="n">
        <v>574</v>
      </c>
      <c r="C445" s="35" t="s">
        <v>2695</v>
      </c>
      <c r="D445" s="35" t="s">
        <v>2695</v>
      </c>
      <c r="E445" s="29" t="s">
        <v>29</v>
      </c>
      <c r="F445" s="29" t="s">
        <v>30</v>
      </c>
      <c r="G445" s="39"/>
      <c r="H445" s="35" t="s">
        <v>2696</v>
      </c>
      <c r="I445" s="35" t="s">
        <v>2697</v>
      </c>
      <c r="J445" s="35" t="s">
        <v>2698</v>
      </c>
      <c r="K445" s="35" t="s">
        <v>2699</v>
      </c>
      <c r="L445" s="35" t="s">
        <v>2700</v>
      </c>
      <c r="M445" s="40" t="n">
        <v>325206</v>
      </c>
      <c r="N445" s="35" t="s">
        <v>410</v>
      </c>
      <c r="O445" s="41"/>
      <c r="P445" s="32" t="str">
        <f aca="false">IF(AND(S445=0,T445=0), "INACTIVE", "ACTIVE")</f>
        <v>INACTIVE</v>
      </c>
      <c r="Q445" s="33" t="n">
        <v>42463</v>
      </c>
      <c r="R445" s="32"/>
      <c r="S445" s="34" t="n">
        <f aca="false">AD445</f>
        <v>0</v>
      </c>
      <c r="T445" s="34" t="n">
        <f aca="false">AE445</f>
        <v>0</v>
      </c>
      <c r="U445" s="34" t="n">
        <f aca="false">SUM(S445:T445)</f>
        <v>0</v>
      </c>
      <c r="V445" s="8" t="n">
        <v>20</v>
      </c>
      <c r="W445" s="8" t="n">
        <v>0</v>
      </c>
      <c r="X445" s="8" t="n">
        <f aca="false">V445</f>
        <v>20</v>
      </c>
      <c r="Y445" s="8" t="n">
        <f aca="false">W445</f>
        <v>0</v>
      </c>
      <c r="Z445" s="8" t="n">
        <f aca="false">X445</f>
        <v>20</v>
      </c>
      <c r="AA445" s="8" t="n">
        <f aca="false">Y445</f>
        <v>0</v>
      </c>
      <c r="AB445" s="8" t="n">
        <f aca="false">Z445</f>
        <v>20</v>
      </c>
      <c r="AC445" s="8" t="n">
        <f aca="false">AA445</f>
        <v>0</v>
      </c>
    </row>
    <row r="446" customFormat="false" ht="14.9" hidden="false" customHeight="false" outlineLevel="0" collapsed="false">
      <c r="A446" s="43" t="s">
        <v>377</v>
      </c>
      <c r="B446" s="28" t="n">
        <v>576</v>
      </c>
      <c r="C446" s="35" t="s">
        <v>2701</v>
      </c>
      <c r="D446" s="35" t="s">
        <v>2701</v>
      </c>
      <c r="E446" s="29" t="s">
        <v>29</v>
      </c>
      <c r="F446" s="29" t="s">
        <v>30</v>
      </c>
      <c r="G446" s="39" t="s">
        <v>2702</v>
      </c>
      <c r="H446" s="35" t="s">
        <v>2703</v>
      </c>
      <c r="I446" s="35" t="s">
        <v>2704</v>
      </c>
      <c r="J446" s="35" t="s">
        <v>2705</v>
      </c>
      <c r="K446" s="35" t="s">
        <v>2706</v>
      </c>
      <c r="L446" s="35" t="s">
        <v>1424</v>
      </c>
      <c r="M446" s="40" t="n">
        <v>301701</v>
      </c>
      <c r="N446" s="35" t="s">
        <v>410</v>
      </c>
      <c r="O446" s="41" t="n">
        <v>9214928305</v>
      </c>
      <c r="P446" s="32" t="str">
        <f aca="false">IF(AND(S446=0,T446=0), "INACTIVE", "ACTIVE")</f>
        <v>INACTIVE</v>
      </c>
      <c r="Q446" s="33" t="n">
        <v>42463</v>
      </c>
      <c r="R446" s="32"/>
      <c r="S446" s="34" t="n">
        <f aca="false">AD446</f>
        <v>0</v>
      </c>
      <c r="T446" s="34" t="n">
        <f aca="false">AE446</f>
        <v>0</v>
      </c>
      <c r="U446" s="34" t="n">
        <f aca="false">SUM(S446:T446)</f>
        <v>0</v>
      </c>
      <c r="V446" s="8" t="n">
        <v>14</v>
      </c>
      <c r="W446" s="8" t="n">
        <v>0</v>
      </c>
      <c r="X446" s="8" t="n">
        <f aca="false">V446</f>
        <v>14</v>
      </c>
      <c r="Y446" s="8" t="n">
        <f aca="false">W446</f>
        <v>0</v>
      </c>
      <c r="Z446" s="8" t="n">
        <f aca="false">X446</f>
        <v>14</v>
      </c>
      <c r="AA446" s="8" t="n">
        <f aca="false">Y446</f>
        <v>0</v>
      </c>
      <c r="AB446" s="8" t="n">
        <f aca="false">Z446</f>
        <v>14</v>
      </c>
      <c r="AC446" s="8" t="n">
        <f aca="false">AA446</f>
        <v>0</v>
      </c>
    </row>
    <row r="447" customFormat="false" ht="14.9" hidden="false" customHeight="false" outlineLevel="0" collapsed="false">
      <c r="A447" s="43" t="s">
        <v>377</v>
      </c>
      <c r="B447" s="28" t="n">
        <v>578</v>
      </c>
      <c r="C447" s="35" t="s">
        <v>2707</v>
      </c>
      <c r="D447" s="35" t="s">
        <v>2707</v>
      </c>
      <c r="E447" s="29" t="s">
        <v>29</v>
      </c>
      <c r="F447" s="29" t="s">
        <v>30</v>
      </c>
      <c r="G447" s="39"/>
      <c r="H447" s="35" t="s">
        <v>2708</v>
      </c>
      <c r="I447" s="35" t="s">
        <v>2709</v>
      </c>
      <c r="J447" s="35" t="s">
        <v>2710</v>
      </c>
      <c r="K447" s="35" t="s">
        <v>2711</v>
      </c>
      <c r="L447" s="35" t="s">
        <v>1544</v>
      </c>
      <c r="M447" s="40" t="n">
        <v>321406</v>
      </c>
      <c r="N447" s="35" t="s">
        <v>410</v>
      </c>
      <c r="O447" s="41" t="n">
        <v>8058439244</v>
      </c>
      <c r="P447" s="32" t="str">
        <f aca="false">IF(AND(S447=0,T447=0), "INACTIVE", "ACTIVE")</f>
        <v>INACTIVE</v>
      </c>
      <c r="Q447" s="33" t="n">
        <v>42463</v>
      </c>
      <c r="R447" s="32"/>
      <c r="S447" s="34" t="n">
        <f aca="false">AD447</f>
        <v>0</v>
      </c>
      <c r="T447" s="34" t="n">
        <f aca="false">AE447</f>
        <v>0</v>
      </c>
      <c r="U447" s="34" t="n">
        <f aca="false">SUM(S447:T447)</f>
        <v>0</v>
      </c>
      <c r="V447" s="8" t="n">
        <v>10</v>
      </c>
      <c r="W447" s="8" t="n">
        <v>0</v>
      </c>
      <c r="X447" s="8" t="n">
        <f aca="false">V447</f>
        <v>10</v>
      </c>
      <c r="Y447" s="8" t="n">
        <f aca="false">W447</f>
        <v>0</v>
      </c>
      <c r="Z447" s="8" t="n">
        <f aca="false">X447</f>
        <v>10</v>
      </c>
      <c r="AA447" s="8" t="n">
        <f aca="false">Y447</f>
        <v>0</v>
      </c>
      <c r="AB447" s="8" t="n">
        <f aca="false">Z447</f>
        <v>10</v>
      </c>
      <c r="AC447" s="8" t="n">
        <f aca="false">AA447</f>
        <v>0</v>
      </c>
    </row>
    <row r="448" customFormat="false" ht="14.9" hidden="false" customHeight="false" outlineLevel="0" collapsed="false">
      <c r="A448" s="43" t="s">
        <v>377</v>
      </c>
      <c r="B448" s="28" t="n">
        <v>581</v>
      </c>
      <c r="C448" s="35" t="s">
        <v>2712</v>
      </c>
      <c r="D448" s="35" t="s">
        <v>2712</v>
      </c>
      <c r="E448" s="29" t="s">
        <v>29</v>
      </c>
      <c r="F448" s="29" t="s">
        <v>30</v>
      </c>
      <c r="G448" s="39"/>
      <c r="H448" s="35" t="s">
        <v>2713</v>
      </c>
      <c r="I448" s="35" t="s">
        <v>2714</v>
      </c>
      <c r="J448" s="35" t="s">
        <v>2715</v>
      </c>
      <c r="K448" s="35" t="s">
        <v>2716</v>
      </c>
      <c r="L448" s="35" t="s">
        <v>2717</v>
      </c>
      <c r="M448" s="40" t="n">
        <v>328001</v>
      </c>
      <c r="N448" s="35" t="s">
        <v>410</v>
      </c>
      <c r="O448" s="41"/>
      <c r="P448" s="32" t="str">
        <f aca="false">IF(AND(S448=0,T448=0), "INACTIVE", "ACTIVE")</f>
        <v>INACTIVE</v>
      </c>
      <c r="Q448" s="33" t="n">
        <v>42463</v>
      </c>
      <c r="R448" s="32"/>
      <c r="S448" s="34" t="n">
        <f aca="false">AD448</f>
        <v>0</v>
      </c>
      <c r="T448" s="34" t="n">
        <f aca="false">AE448</f>
        <v>0</v>
      </c>
      <c r="U448" s="34" t="n">
        <f aca="false">SUM(S448:T448)</f>
        <v>0</v>
      </c>
      <c r="V448" s="8" t="n">
        <v>14</v>
      </c>
      <c r="W448" s="8" t="n">
        <v>0</v>
      </c>
      <c r="X448" s="8" t="n">
        <f aca="false">V448</f>
        <v>14</v>
      </c>
      <c r="Y448" s="8" t="n">
        <f aca="false">W448</f>
        <v>0</v>
      </c>
      <c r="Z448" s="8" t="n">
        <f aca="false">X448</f>
        <v>14</v>
      </c>
      <c r="AA448" s="8" t="n">
        <f aca="false">Y448</f>
        <v>0</v>
      </c>
      <c r="AB448" s="8" t="n">
        <f aca="false">Z448</f>
        <v>14</v>
      </c>
      <c r="AC448" s="8" t="n">
        <f aca="false">AA448</f>
        <v>0</v>
      </c>
    </row>
    <row r="449" customFormat="false" ht="14.9" hidden="false" customHeight="false" outlineLevel="0" collapsed="false">
      <c r="A449" s="43" t="s">
        <v>377</v>
      </c>
      <c r="B449" s="28" t="n">
        <v>582</v>
      </c>
      <c r="C449" s="35" t="s">
        <v>2718</v>
      </c>
      <c r="D449" s="35" t="s">
        <v>2718</v>
      </c>
      <c r="E449" s="29" t="s">
        <v>29</v>
      </c>
      <c r="F449" s="29" t="s">
        <v>30</v>
      </c>
      <c r="G449" s="39" t="s">
        <v>2702</v>
      </c>
      <c r="H449" s="35" t="s">
        <v>2719</v>
      </c>
      <c r="I449" s="35" t="s">
        <v>2720</v>
      </c>
      <c r="J449" s="35" t="s">
        <v>2721</v>
      </c>
      <c r="K449" s="35" t="s">
        <v>2722</v>
      </c>
      <c r="L449" s="35" t="s">
        <v>1515</v>
      </c>
      <c r="M449" s="40" t="n">
        <v>304504</v>
      </c>
      <c r="N449" s="35" t="s">
        <v>410</v>
      </c>
      <c r="O449" s="41"/>
      <c r="P449" s="32" t="str">
        <f aca="false">IF(AND(S449=0,T449=0), "INACTIVE", "ACTIVE")</f>
        <v>INACTIVE</v>
      </c>
      <c r="Q449" s="33" t="n">
        <v>42463</v>
      </c>
      <c r="R449" s="32"/>
      <c r="S449" s="34" t="n">
        <f aca="false">AD449</f>
        <v>0</v>
      </c>
      <c r="T449" s="34" t="n">
        <f aca="false">AE449</f>
        <v>0</v>
      </c>
      <c r="U449" s="34" t="n">
        <f aca="false">SUM(S449:T449)</f>
        <v>0</v>
      </c>
      <c r="V449" s="8" t="n">
        <v>6</v>
      </c>
      <c r="W449" s="8" t="n">
        <v>0</v>
      </c>
      <c r="X449" s="8" t="n">
        <f aca="false">V449</f>
        <v>6</v>
      </c>
      <c r="Y449" s="8" t="n">
        <f aca="false">W449</f>
        <v>0</v>
      </c>
      <c r="Z449" s="8" t="n">
        <f aca="false">X449</f>
        <v>6</v>
      </c>
      <c r="AA449" s="8" t="n">
        <f aca="false">Y449</f>
        <v>0</v>
      </c>
      <c r="AB449" s="8" t="n">
        <f aca="false">Z449</f>
        <v>6</v>
      </c>
      <c r="AC449" s="8" t="n">
        <f aca="false">AA449</f>
        <v>0</v>
      </c>
    </row>
    <row r="450" customFormat="false" ht="14.9" hidden="false" customHeight="false" outlineLevel="0" collapsed="false">
      <c r="A450" s="43" t="s">
        <v>377</v>
      </c>
      <c r="B450" s="28" t="n">
        <v>583</v>
      </c>
      <c r="C450" s="35" t="s">
        <v>2723</v>
      </c>
      <c r="D450" s="35" t="s">
        <v>2723</v>
      </c>
      <c r="E450" s="29" t="s">
        <v>29</v>
      </c>
      <c r="F450" s="29" t="s">
        <v>30</v>
      </c>
      <c r="G450" s="39" t="s">
        <v>2702</v>
      </c>
      <c r="H450" s="35" t="s">
        <v>2724</v>
      </c>
      <c r="I450" s="35" t="s">
        <v>2725</v>
      </c>
      <c r="J450" s="35" t="s">
        <v>2726</v>
      </c>
      <c r="K450" s="35" t="s">
        <v>1478</v>
      </c>
      <c r="L450" s="35" t="s">
        <v>446</v>
      </c>
      <c r="M450" s="31" t="n">
        <v>302034</v>
      </c>
      <c r="N450" s="35" t="s">
        <v>410</v>
      </c>
      <c r="O450" s="41"/>
      <c r="P450" s="32" t="str">
        <f aca="false">IF(AND(S450=0,T450=0), "INACTIVE", "ACTIVE")</f>
        <v>INACTIVE</v>
      </c>
      <c r="Q450" s="33" t="n">
        <v>42463</v>
      </c>
      <c r="R450" s="32"/>
      <c r="S450" s="34" t="n">
        <f aca="false">AD450</f>
        <v>0</v>
      </c>
      <c r="T450" s="34" t="n">
        <f aca="false">AE450</f>
        <v>0</v>
      </c>
      <c r="U450" s="34" t="n">
        <f aca="false">SUM(S450:T450)</f>
        <v>0</v>
      </c>
      <c r="V450" s="8" t="n">
        <v>23</v>
      </c>
      <c r="W450" s="8" t="n">
        <v>0</v>
      </c>
      <c r="X450" s="8" t="n">
        <f aca="false">V450</f>
        <v>23</v>
      </c>
      <c r="Y450" s="8" t="n">
        <f aca="false">W450</f>
        <v>0</v>
      </c>
      <c r="Z450" s="8" t="n">
        <f aca="false">X450</f>
        <v>23</v>
      </c>
      <c r="AA450" s="8" t="n">
        <f aca="false">Y450</f>
        <v>0</v>
      </c>
      <c r="AB450" s="8" t="n">
        <f aca="false">Z450</f>
        <v>23</v>
      </c>
      <c r="AC450" s="8" t="n">
        <f aca="false">AA450</f>
        <v>0</v>
      </c>
    </row>
    <row r="451" customFormat="false" ht="14.9" hidden="false" customHeight="false" outlineLevel="0" collapsed="false">
      <c r="A451" s="43" t="s">
        <v>377</v>
      </c>
      <c r="B451" s="28" t="n">
        <v>588</v>
      </c>
      <c r="C451" s="35" t="s">
        <v>2727</v>
      </c>
      <c r="D451" s="35" t="s">
        <v>2727</v>
      </c>
      <c r="E451" s="29" t="s">
        <v>29</v>
      </c>
      <c r="F451" s="29" t="s">
        <v>30</v>
      </c>
      <c r="G451" s="39"/>
      <c r="H451" s="35" t="s">
        <v>2728</v>
      </c>
      <c r="I451" s="35" t="s">
        <v>2729</v>
      </c>
      <c r="J451" s="35" t="s">
        <v>2730</v>
      </c>
      <c r="K451" s="35" t="s">
        <v>2731</v>
      </c>
      <c r="L451" s="35" t="s">
        <v>1544</v>
      </c>
      <c r="M451" s="40" t="n">
        <v>321201</v>
      </c>
      <c r="N451" s="35" t="s">
        <v>410</v>
      </c>
      <c r="O451" s="41" t="n">
        <v>9314110610</v>
      </c>
      <c r="P451" s="32" t="str">
        <f aca="false">IF(AND(S451=0,T451=0), "INACTIVE", "ACTIVE")</f>
        <v>INACTIVE</v>
      </c>
      <c r="Q451" s="33" t="n">
        <v>42463</v>
      </c>
      <c r="R451" s="32"/>
      <c r="S451" s="34" t="n">
        <f aca="false">AD451</f>
        <v>0</v>
      </c>
      <c r="T451" s="34" t="n">
        <f aca="false">AE451</f>
        <v>0</v>
      </c>
      <c r="U451" s="34" t="n">
        <f aca="false">SUM(S451:T451)</f>
        <v>0</v>
      </c>
      <c r="V451" s="8" t="n">
        <v>8</v>
      </c>
      <c r="W451" s="8" t="n">
        <v>2</v>
      </c>
      <c r="X451" s="8" t="n">
        <f aca="false">V451</f>
        <v>8</v>
      </c>
      <c r="Y451" s="8" t="n">
        <f aca="false">W451</f>
        <v>2</v>
      </c>
      <c r="Z451" s="8" t="n">
        <f aca="false">X451</f>
        <v>8</v>
      </c>
      <c r="AA451" s="8" t="n">
        <f aca="false">Y451</f>
        <v>2</v>
      </c>
      <c r="AB451" s="8" t="n">
        <f aca="false">Z451</f>
        <v>8</v>
      </c>
      <c r="AC451" s="8" t="n">
        <f aca="false">AA451</f>
        <v>2</v>
      </c>
    </row>
    <row r="452" customFormat="false" ht="14.9" hidden="false" customHeight="false" outlineLevel="0" collapsed="false">
      <c r="A452" s="43" t="s">
        <v>377</v>
      </c>
      <c r="B452" s="28" t="n">
        <v>596</v>
      </c>
      <c r="C452" s="35" t="s">
        <v>2732</v>
      </c>
      <c r="D452" s="35" t="s">
        <v>2732</v>
      </c>
      <c r="E452" s="29" t="s">
        <v>29</v>
      </c>
      <c r="F452" s="29" t="s">
        <v>30</v>
      </c>
      <c r="G452" s="39"/>
      <c r="H452" s="35" t="s">
        <v>2733</v>
      </c>
      <c r="I452" s="35" t="s">
        <v>2734</v>
      </c>
      <c r="J452" s="35" t="s">
        <v>1403</v>
      </c>
      <c r="K452" s="35" t="s">
        <v>2735</v>
      </c>
      <c r="L452" s="35" t="s">
        <v>2717</v>
      </c>
      <c r="M452" s="40" t="n">
        <v>328025</v>
      </c>
      <c r="N452" s="35" t="s">
        <v>410</v>
      </c>
      <c r="O452" s="41"/>
      <c r="P452" s="32" t="str">
        <f aca="false">IF(AND(S452=0,T452=0), "INACTIVE", "ACTIVE")</f>
        <v>INACTIVE</v>
      </c>
      <c r="Q452" s="33" t="n">
        <v>42463</v>
      </c>
      <c r="R452" s="32"/>
      <c r="S452" s="34" t="n">
        <f aca="false">AD452</f>
        <v>0</v>
      </c>
      <c r="T452" s="34" t="n">
        <f aca="false">AE452</f>
        <v>0</v>
      </c>
      <c r="U452" s="34" t="n">
        <f aca="false">SUM(S452:T452)</f>
        <v>0</v>
      </c>
      <c r="V452" s="8" t="n">
        <v>10</v>
      </c>
      <c r="W452" s="8" t="n">
        <v>0</v>
      </c>
      <c r="X452" s="8" t="n">
        <f aca="false">V452</f>
        <v>10</v>
      </c>
      <c r="Y452" s="8" t="n">
        <f aca="false">W452</f>
        <v>0</v>
      </c>
      <c r="Z452" s="8" t="n">
        <f aca="false">X452</f>
        <v>10</v>
      </c>
      <c r="AA452" s="8" t="n">
        <f aca="false">Y452</f>
        <v>0</v>
      </c>
      <c r="AB452" s="8" t="n">
        <f aca="false">Z452</f>
        <v>10</v>
      </c>
      <c r="AC452" s="8" t="n">
        <f aca="false">AA452</f>
        <v>0</v>
      </c>
    </row>
    <row r="453" customFormat="false" ht="14.9" hidden="false" customHeight="false" outlineLevel="0" collapsed="false">
      <c r="A453" s="43" t="s">
        <v>377</v>
      </c>
      <c r="B453" s="28" t="n">
        <v>601</v>
      </c>
      <c r="C453" s="35" t="s">
        <v>2736</v>
      </c>
      <c r="D453" s="35" t="s">
        <v>2736</v>
      </c>
      <c r="E453" s="29" t="s">
        <v>29</v>
      </c>
      <c r="F453" s="29" t="s">
        <v>30</v>
      </c>
      <c r="G453" s="39"/>
      <c r="H453" s="35" t="s">
        <v>2737</v>
      </c>
      <c r="I453" s="35" t="s">
        <v>2738</v>
      </c>
      <c r="J453" s="35" t="s">
        <v>2739</v>
      </c>
      <c r="K453" s="35" t="s">
        <v>2740</v>
      </c>
      <c r="L453" s="35" t="s">
        <v>2741</v>
      </c>
      <c r="M453" s="40" t="n">
        <v>222142</v>
      </c>
      <c r="N453" s="35" t="s">
        <v>527</v>
      </c>
      <c r="O453" s="41"/>
      <c r="P453" s="32" t="str">
        <f aca="false">IF(AND(S453=0,T453=0), "INACTIVE", "ACTIVE")</f>
        <v>INACTIVE</v>
      </c>
      <c r="Q453" s="33" t="n">
        <v>42463</v>
      </c>
      <c r="R453" s="32"/>
      <c r="S453" s="34" t="n">
        <f aca="false">AD453</f>
        <v>0</v>
      </c>
      <c r="T453" s="34" t="n">
        <f aca="false">AE453</f>
        <v>0</v>
      </c>
      <c r="U453" s="34" t="n">
        <f aca="false">SUM(S453:T453)</f>
        <v>0</v>
      </c>
      <c r="V453" s="8" t="n">
        <v>2</v>
      </c>
      <c r="W453" s="8" t="n">
        <v>2</v>
      </c>
      <c r="X453" s="8" t="n">
        <f aca="false">V453</f>
        <v>2</v>
      </c>
      <c r="Y453" s="8" t="n">
        <f aca="false">W453</f>
        <v>2</v>
      </c>
      <c r="Z453" s="8" t="n">
        <f aca="false">X453</f>
        <v>2</v>
      </c>
      <c r="AA453" s="8" t="n">
        <f aca="false">Y453</f>
        <v>2</v>
      </c>
      <c r="AB453" s="8" t="n">
        <f aca="false">Z453</f>
        <v>2</v>
      </c>
      <c r="AC453" s="8" t="n">
        <f aca="false">AA453</f>
        <v>2</v>
      </c>
    </row>
    <row r="454" customFormat="false" ht="14.9" hidden="false" customHeight="false" outlineLevel="0" collapsed="false">
      <c r="A454" s="43" t="s">
        <v>377</v>
      </c>
      <c r="B454" s="28" t="n">
        <v>607</v>
      </c>
      <c r="C454" s="35" t="s">
        <v>2742</v>
      </c>
      <c r="D454" s="35" t="s">
        <v>2742</v>
      </c>
      <c r="E454" s="35" t="s">
        <v>593</v>
      </c>
      <c r="F454" s="29" t="s">
        <v>30</v>
      </c>
      <c r="G454" s="39"/>
      <c r="H454" s="35" t="s">
        <v>2743</v>
      </c>
      <c r="I454" s="35" t="s">
        <v>2744</v>
      </c>
      <c r="J454" s="35" t="s">
        <v>2745</v>
      </c>
      <c r="K454" s="35" t="s">
        <v>2746</v>
      </c>
      <c r="L454" s="35" t="s">
        <v>2747</v>
      </c>
      <c r="M454" s="40" t="n">
        <v>786001</v>
      </c>
      <c r="N454" s="35" t="s">
        <v>57</v>
      </c>
      <c r="O454" s="41"/>
      <c r="P454" s="32" t="str">
        <f aca="false">IF(AND(S454=0,T454=0), "INACTIVE", "ACTIVE")</f>
        <v>INACTIVE</v>
      </c>
      <c r="Q454" s="33" t="n">
        <v>42463</v>
      </c>
      <c r="R454" s="32"/>
      <c r="S454" s="34" t="n">
        <f aca="false">AD454</f>
        <v>0</v>
      </c>
      <c r="T454" s="34" t="n">
        <f aca="false">AE454</f>
        <v>0</v>
      </c>
      <c r="U454" s="34" t="n">
        <f aca="false">SUM(S454:T454)</f>
        <v>0</v>
      </c>
      <c r="V454" s="8" t="n">
        <v>34</v>
      </c>
      <c r="W454" s="8" t="n">
        <v>0</v>
      </c>
      <c r="X454" s="8" t="n">
        <f aca="false">V454</f>
        <v>34</v>
      </c>
      <c r="Y454" s="8" t="n">
        <f aca="false">W454</f>
        <v>0</v>
      </c>
      <c r="Z454" s="8" t="n">
        <f aca="false">X454</f>
        <v>34</v>
      </c>
      <c r="AA454" s="8" t="n">
        <f aca="false">Y454</f>
        <v>0</v>
      </c>
      <c r="AB454" s="8" t="n">
        <f aca="false">Z454</f>
        <v>34</v>
      </c>
      <c r="AC454" s="8" t="n">
        <f aca="false">AA454</f>
        <v>0</v>
      </c>
    </row>
    <row r="455" customFormat="false" ht="14.9" hidden="false" customHeight="false" outlineLevel="0" collapsed="false">
      <c r="A455" s="43" t="s">
        <v>377</v>
      </c>
      <c r="B455" s="28" t="n">
        <v>608</v>
      </c>
      <c r="C455" s="35" t="s">
        <v>2748</v>
      </c>
      <c r="D455" s="35" t="s">
        <v>2748</v>
      </c>
      <c r="E455" s="35" t="s">
        <v>593</v>
      </c>
      <c r="F455" s="29" t="s">
        <v>30</v>
      </c>
      <c r="G455" s="39"/>
      <c r="H455" s="35" t="s">
        <v>2749</v>
      </c>
      <c r="I455" s="35" t="s">
        <v>2750</v>
      </c>
      <c r="J455" s="35" t="s">
        <v>2751</v>
      </c>
      <c r="K455" s="35" t="s">
        <v>720</v>
      </c>
      <c r="L455" s="35" t="s">
        <v>618</v>
      </c>
      <c r="M455" s="40" t="n">
        <v>800004</v>
      </c>
      <c r="N455" s="35" t="s">
        <v>64</v>
      </c>
      <c r="O455" s="41"/>
      <c r="P455" s="32" t="str">
        <f aca="false">IF(AND(S455=0,T455=0), "INACTIVE", "ACTIVE")</f>
        <v>INACTIVE</v>
      </c>
      <c r="Q455" s="33" t="n">
        <v>42463</v>
      </c>
      <c r="R455" s="32"/>
      <c r="S455" s="34" t="n">
        <f aca="false">AD455</f>
        <v>0</v>
      </c>
      <c r="T455" s="34" t="n">
        <f aca="false">AE455</f>
        <v>0</v>
      </c>
      <c r="U455" s="34" t="n">
        <f aca="false">SUM(S455:T455)</f>
        <v>0</v>
      </c>
      <c r="V455" s="8" t="n">
        <v>78</v>
      </c>
      <c r="W455" s="8" t="n">
        <v>14</v>
      </c>
      <c r="X455" s="8" t="n">
        <f aca="false">V455</f>
        <v>78</v>
      </c>
      <c r="Y455" s="8" t="n">
        <f aca="false">W455</f>
        <v>14</v>
      </c>
      <c r="Z455" s="8" t="n">
        <f aca="false">X455</f>
        <v>78</v>
      </c>
      <c r="AA455" s="8" t="n">
        <f aca="false">Y455</f>
        <v>14</v>
      </c>
      <c r="AB455" s="8" t="n">
        <f aca="false">Z455</f>
        <v>78</v>
      </c>
      <c r="AC455" s="8" t="n">
        <f aca="false">AA455</f>
        <v>14</v>
      </c>
    </row>
    <row r="456" customFormat="false" ht="14.9" hidden="false" customHeight="false" outlineLevel="0" collapsed="false">
      <c r="A456" s="27" t="s">
        <v>377</v>
      </c>
      <c r="B456" s="28" t="n">
        <v>609</v>
      </c>
      <c r="C456" s="35" t="s">
        <v>2752</v>
      </c>
      <c r="D456" s="35" t="s">
        <v>2752</v>
      </c>
      <c r="E456" s="35" t="s">
        <v>593</v>
      </c>
      <c r="F456" s="29" t="s">
        <v>30</v>
      </c>
      <c r="G456" s="39"/>
      <c r="H456" s="35" t="s">
        <v>2753</v>
      </c>
      <c r="I456" s="35" t="s">
        <v>2754</v>
      </c>
      <c r="J456" s="35" t="s">
        <v>2755</v>
      </c>
      <c r="K456" s="35" t="s">
        <v>168</v>
      </c>
      <c r="L456" s="35" t="s">
        <v>2610</v>
      </c>
      <c r="M456" s="40" t="n">
        <v>495001</v>
      </c>
      <c r="N456" s="29" t="s">
        <v>118</v>
      </c>
      <c r="O456" s="41"/>
      <c r="P456" s="32" t="str">
        <f aca="false">IF(AND(S456=0,T456=0), "INACTIVE", "ACTIVE")</f>
        <v>INACTIVE</v>
      </c>
      <c r="Q456" s="33" t="n">
        <v>42463</v>
      </c>
      <c r="R456" s="32"/>
      <c r="S456" s="34" t="n">
        <f aca="false">AD456</f>
        <v>0</v>
      </c>
      <c r="T456" s="34" t="n">
        <f aca="false">AE456</f>
        <v>0</v>
      </c>
      <c r="U456" s="34" t="n">
        <f aca="false">SUM(S456:T456)</f>
        <v>0</v>
      </c>
      <c r="V456" s="8" t="n">
        <v>20</v>
      </c>
      <c r="W456" s="8" t="n">
        <v>0</v>
      </c>
      <c r="X456" s="8" t="n">
        <f aca="false">V456</f>
        <v>20</v>
      </c>
      <c r="Y456" s="8" t="n">
        <f aca="false">W456</f>
        <v>0</v>
      </c>
      <c r="Z456" s="8" t="n">
        <f aca="false">X456</f>
        <v>20</v>
      </c>
      <c r="AA456" s="8" t="n">
        <f aca="false">Y456</f>
        <v>0</v>
      </c>
      <c r="AB456" s="8" t="n">
        <f aca="false">Z456</f>
        <v>20</v>
      </c>
      <c r="AC456" s="8" t="n">
        <f aca="false">AA456</f>
        <v>0</v>
      </c>
    </row>
    <row r="457" customFormat="false" ht="14.9" hidden="false" customHeight="false" outlineLevel="0" collapsed="false">
      <c r="A457" s="43" t="s">
        <v>377</v>
      </c>
      <c r="B457" s="28" t="n">
        <v>610</v>
      </c>
      <c r="C457" s="35" t="s">
        <v>2756</v>
      </c>
      <c r="D457" s="35" t="s">
        <v>2756</v>
      </c>
      <c r="E457" s="35" t="s">
        <v>29</v>
      </c>
      <c r="F457" s="29" t="s">
        <v>30</v>
      </c>
      <c r="G457" s="39"/>
      <c r="H457" s="35" t="s">
        <v>2757</v>
      </c>
      <c r="I457" s="35" t="s">
        <v>2758</v>
      </c>
      <c r="J457" s="35" t="s">
        <v>2419</v>
      </c>
      <c r="K457" s="35" t="s">
        <v>2759</v>
      </c>
      <c r="L457" s="35" t="s">
        <v>840</v>
      </c>
      <c r="M457" s="40" t="n">
        <v>493881</v>
      </c>
      <c r="N457" s="29" t="s">
        <v>118</v>
      </c>
      <c r="O457" s="41"/>
      <c r="P457" s="32" t="str">
        <f aca="false">IF(AND(S457=0,T457=0), "INACTIVE", "ACTIVE")</f>
        <v>INACTIVE</v>
      </c>
      <c r="Q457" s="33" t="n">
        <v>42463</v>
      </c>
      <c r="R457" s="32"/>
      <c r="S457" s="34" t="n">
        <f aca="false">AD457</f>
        <v>0</v>
      </c>
      <c r="T457" s="34" t="n">
        <f aca="false">AE457</f>
        <v>0</v>
      </c>
      <c r="U457" s="34" t="n">
        <f aca="false">SUM(S457:T457)</f>
        <v>0</v>
      </c>
      <c r="V457" s="8" t="n">
        <v>13</v>
      </c>
      <c r="W457" s="8" t="n">
        <v>0</v>
      </c>
      <c r="X457" s="8" t="n">
        <f aca="false">V457</f>
        <v>13</v>
      </c>
      <c r="Y457" s="8" t="n">
        <f aca="false">W457</f>
        <v>0</v>
      </c>
      <c r="Z457" s="8" t="n">
        <f aca="false">X457</f>
        <v>13</v>
      </c>
      <c r="AA457" s="8" t="n">
        <f aca="false">Y457</f>
        <v>0</v>
      </c>
      <c r="AB457" s="8" t="n">
        <f aca="false">Z457</f>
        <v>13</v>
      </c>
      <c r="AC457" s="8" t="n">
        <f aca="false">AA457</f>
        <v>0</v>
      </c>
    </row>
    <row r="458" customFormat="false" ht="14.9" hidden="false" customHeight="false" outlineLevel="0" collapsed="false">
      <c r="A458" s="43" t="s">
        <v>377</v>
      </c>
      <c r="B458" s="28" t="n">
        <v>611</v>
      </c>
      <c r="C458" s="35" t="s">
        <v>2760</v>
      </c>
      <c r="D458" s="35" t="s">
        <v>2760</v>
      </c>
      <c r="E458" s="35" t="s">
        <v>856</v>
      </c>
      <c r="F458" s="35" t="s">
        <v>2761</v>
      </c>
      <c r="G458" s="39"/>
      <c r="H458" s="35" t="s">
        <v>2762</v>
      </c>
      <c r="I458" s="35" t="s">
        <v>2763</v>
      </c>
      <c r="J458" s="29" t="s">
        <v>30</v>
      </c>
      <c r="K458" s="35" t="s">
        <v>2764</v>
      </c>
      <c r="L458" s="35" t="s">
        <v>2765</v>
      </c>
      <c r="M458" s="40" t="n">
        <v>110070</v>
      </c>
      <c r="N458" s="35" t="s">
        <v>863</v>
      </c>
      <c r="O458" s="41" t="n">
        <v>9811502148</v>
      </c>
      <c r="P458" s="32" t="str">
        <f aca="false">IF(AND(S458=0,T458=0), "INACTIVE", "ACTIVE")</f>
        <v>INACTIVE</v>
      </c>
      <c r="Q458" s="33" t="n">
        <v>42463</v>
      </c>
      <c r="R458" s="32"/>
      <c r="S458" s="34" t="n">
        <f aca="false">AD458</f>
        <v>0</v>
      </c>
      <c r="T458" s="34" t="n">
        <f aca="false">AE458</f>
        <v>0</v>
      </c>
      <c r="U458" s="34" t="n">
        <f aca="false">SUM(S458:T458)</f>
        <v>0</v>
      </c>
      <c r="V458" s="8" t="n">
        <v>10</v>
      </c>
      <c r="W458" s="8" t="n">
        <v>0</v>
      </c>
      <c r="X458" s="8" t="n">
        <v>6</v>
      </c>
      <c r="Y458" s="8" t="n">
        <f aca="false">W458</f>
        <v>0</v>
      </c>
      <c r="Z458" s="8" t="n">
        <f aca="false">X458</f>
        <v>6</v>
      </c>
      <c r="AA458" s="8" t="n">
        <f aca="false">Y458</f>
        <v>0</v>
      </c>
      <c r="AB458" s="8" t="n">
        <f aca="false">Z458</f>
        <v>6</v>
      </c>
      <c r="AC458" s="8" t="n">
        <f aca="false">AA458</f>
        <v>0</v>
      </c>
    </row>
    <row r="459" customFormat="false" ht="14.9" hidden="false" customHeight="false" outlineLevel="0" collapsed="false">
      <c r="A459" s="43" t="s">
        <v>377</v>
      </c>
      <c r="B459" s="28" t="n">
        <v>612</v>
      </c>
      <c r="C459" s="35" t="s">
        <v>2766</v>
      </c>
      <c r="D459" s="35" t="s">
        <v>2766</v>
      </c>
      <c r="E459" s="35" t="s">
        <v>29</v>
      </c>
      <c r="F459" s="29" t="s">
        <v>30</v>
      </c>
      <c r="G459" s="39"/>
      <c r="H459" s="35" t="s">
        <v>2767</v>
      </c>
      <c r="I459" s="35" t="s">
        <v>2768</v>
      </c>
      <c r="J459" s="29" t="s">
        <v>30</v>
      </c>
      <c r="K459" s="35" t="s">
        <v>2769</v>
      </c>
      <c r="L459" s="35" t="s">
        <v>2770</v>
      </c>
      <c r="M459" s="40" t="n">
        <v>382020</v>
      </c>
      <c r="N459" s="35" t="s">
        <v>141</v>
      </c>
      <c r="O459" s="41"/>
      <c r="P459" s="32" t="str">
        <f aca="false">IF(AND(S459=0,T459=0), "INACTIVE", "ACTIVE")</f>
        <v>INACTIVE</v>
      </c>
      <c r="Q459" s="33" t="n">
        <v>42463</v>
      </c>
      <c r="R459" s="32"/>
      <c r="S459" s="34" t="n">
        <f aca="false">AD459</f>
        <v>0</v>
      </c>
      <c r="T459" s="34" t="n">
        <f aca="false">AE459</f>
        <v>0</v>
      </c>
      <c r="U459" s="34" t="n">
        <f aca="false">SUM(S459:T459)</f>
        <v>0</v>
      </c>
      <c r="V459" s="8" t="n">
        <v>5</v>
      </c>
      <c r="W459" s="8" t="n">
        <v>5</v>
      </c>
      <c r="X459" s="8" t="n">
        <f aca="false">V459</f>
        <v>5</v>
      </c>
      <c r="Y459" s="8" t="n">
        <f aca="false">W459</f>
        <v>5</v>
      </c>
      <c r="Z459" s="8" t="n">
        <f aca="false">X459</f>
        <v>5</v>
      </c>
      <c r="AA459" s="8" t="n">
        <f aca="false">Y459</f>
        <v>5</v>
      </c>
      <c r="AB459" s="8" t="n">
        <f aca="false">Z459</f>
        <v>5</v>
      </c>
      <c r="AC459" s="8" t="n">
        <f aca="false">AA459</f>
        <v>5</v>
      </c>
    </row>
    <row r="460" customFormat="false" ht="14.9" hidden="false" customHeight="false" outlineLevel="0" collapsed="false">
      <c r="A460" s="43" t="s">
        <v>377</v>
      </c>
      <c r="B460" s="28" t="n">
        <v>614</v>
      </c>
      <c r="C460" s="35" t="s">
        <v>2771</v>
      </c>
      <c r="D460" s="35" t="s">
        <v>2771</v>
      </c>
      <c r="E460" s="35" t="s">
        <v>593</v>
      </c>
      <c r="F460" s="29" t="s">
        <v>30</v>
      </c>
      <c r="G460" s="39"/>
      <c r="H460" s="35" t="s">
        <v>2772</v>
      </c>
      <c r="I460" s="35" t="s">
        <v>2773</v>
      </c>
      <c r="J460" s="35" t="s">
        <v>2774</v>
      </c>
      <c r="K460" s="35" t="s">
        <v>896</v>
      </c>
      <c r="L460" s="35" t="s">
        <v>2775</v>
      </c>
      <c r="M460" s="40" t="n">
        <v>124507</v>
      </c>
      <c r="N460" s="35" t="s">
        <v>149</v>
      </c>
      <c r="O460" s="41"/>
      <c r="P460" s="32" t="str">
        <f aca="false">IF(AND(S460=0,T460=0), "INACTIVE", "ACTIVE")</f>
        <v>INACTIVE</v>
      </c>
      <c r="Q460" s="33" t="n">
        <v>42463</v>
      </c>
      <c r="R460" s="32"/>
      <c r="S460" s="34" t="n">
        <f aca="false">AD460</f>
        <v>0</v>
      </c>
      <c r="T460" s="34" t="n">
        <f aca="false">AE460</f>
        <v>0</v>
      </c>
      <c r="U460" s="34" t="n">
        <f aca="false">SUM(S460:T460)</f>
        <v>0</v>
      </c>
      <c r="V460" s="8" t="n">
        <v>40</v>
      </c>
      <c r="W460" s="8" t="n">
        <v>0</v>
      </c>
      <c r="X460" s="8" t="n">
        <f aca="false">V460</f>
        <v>40</v>
      </c>
      <c r="Y460" s="8" t="n">
        <f aca="false">W460</f>
        <v>0</v>
      </c>
      <c r="Z460" s="8" t="n">
        <f aca="false">X460</f>
        <v>40</v>
      </c>
      <c r="AA460" s="8" t="n">
        <f aca="false">Y460</f>
        <v>0</v>
      </c>
      <c r="AB460" s="8" t="n">
        <f aca="false">Z460</f>
        <v>40</v>
      </c>
      <c r="AC460" s="8" t="n">
        <f aca="false">AA460</f>
        <v>0</v>
      </c>
    </row>
    <row r="461" customFormat="false" ht="14.9" hidden="false" customHeight="false" outlineLevel="0" collapsed="false">
      <c r="A461" s="43" t="s">
        <v>377</v>
      </c>
      <c r="B461" s="28" t="n">
        <v>615</v>
      </c>
      <c r="C461" s="35" t="s">
        <v>2776</v>
      </c>
      <c r="D461" s="35" t="s">
        <v>2776</v>
      </c>
      <c r="E461" s="35" t="s">
        <v>29</v>
      </c>
      <c r="F461" s="29" t="s">
        <v>30</v>
      </c>
      <c r="G461" s="39"/>
      <c r="H461" s="35" t="s">
        <v>2777</v>
      </c>
      <c r="I461" s="35" t="s">
        <v>2778</v>
      </c>
      <c r="J461" s="35" t="s">
        <v>1403</v>
      </c>
      <c r="K461" s="35" t="s">
        <v>2779</v>
      </c>
      <c r="L461" s="35" t="s">
        <v>897</v>
      </c>
      <c r="M461" s="40" t="n">
        <v>124142</v>
      </c>
      <c r="N461" s="35" t="s">
        <v>149</v>
      </c>
      <c r="O461" s="41"/>
      <c r="P461" s="32" t="str">
        <f aca="false">IF(AND(S461=0,T461=0), "INACTIVE", "ACTIVE")</f>
        <v>INACTIVE</v>
      </c>
      <c r="Q461" s="33" t="n">
        <v>42463</v>
      </c>
      <c r="R461" s="32"/>
      <c r="S461" s="34" t="n">
        <f aca="false">AD461</f>
        <v>0</v>
      </c>
      <c r="T461" s="34" t="n">
        <f aca="false">AE461</f>
        <v>0</v>
      </c>
      <c r="U461" s="34" t="n">
        <f aca="false">SUM(S461:T461)</f>
        <v>0</v>
      </c>
      <c r="V461" s="8" t="n">
        <v>10</v>
      </c>
      <c r="W461" s="8" t="n">
        <v>0</v>
      </c>
      <c r="X461" s="8" t="n">
        <f aca="false">V461</f>
        <v>10</v>
      </c>
      <c r="Y461" s="8" t="n">
        <f aca="false">W461</f>
        <v>0</v>
      </c>
      <c r="Z461" s="8" t="n">
        <f aca="false">X461</f>
        <v>10</v>
      </c>
      <c r="AA461" s="8" t="n">
        <f aca="false">Y461</f>
        <v>0</v>
      </c>
      <c r="AB461" s="8" t="n">
        <f aca="false">Z461</f>
        <v>10</v>
      </c>
      <c r="AC461" s="8" t="n">
        <f aca="false">AA461</f>
        <v>0</v>
      </c>
    </row>
    <row r="462" customFormat="false" ht="14.9" hidden="false" customHeight="false" outlineLevel="0" collapsed="false">
      <c r="A462" s="43" t="s">
        <v>377</v>
      </c>
      <c r="B462" s="28" t="n">
        <v>616</v>
      </c>
      <c r="C462" s="35" t="s">
        <v>2780</v>
      </c>
      <c r="D462" s="35" t="s">
        <v>2780</v>
      </c>
      <c r="E462" s="35" t="s">
        <v>593</v>
      </c>
      <c r="F462" s="29" t="s">
        <v>30</v>
      </c>
      <c r="G462" s="39"/>
      <c r="H462" s="35" t="s">
        <v>2781</v>
      </c>
      <c r="I462" s="35" t="s">
        <v>2782</v>
      </c>
      <c r="J462" s="35" t="s">
        <v>1403</v>
      </c>
      <c r="K462" s="35" t="s">
        <v>896</v>
      </c>
      <c r="L462" s="35" t="s">
        <v>897</v>
      </c>
      <c r="M462" s="40" t="n">
        <v>124502</v>
      </c>
      <c r="N462" s="35" t="s">
        <v>149</v>
      </c>
      <c r="O462" s="41"/>
      <c r="P462" s="32" t="str">
        <f aca="false">IF(AND(S462=0,T462=0), "INACTIVE", "ACTIVE")</f>
        <v>INACTIVE</v>
      </c>
      <c r="Q462" s="33" t="n">
        <v>42463</v>
      </c>
      <c r="R462" s="32"/>
      <c r="S462" s="34" t="n">
        <f aca="false">AD462</f>
        <v>0</v>
      </c>
      <c r="T462" s="34" t="n">
        <f aca="false">AE462</f>
        <v>0</v>
      </c>
      <c r="U462" s="34" t="n">
        <f aca="false">SUM(S462:T462)</f>
        <v>0</v>
      </c>
      <c r="V462" s="8" t="n">
        <v>12</v>
      </c>
      <c r="W462" s="8" t="n">
        <v>2</v>
      </c>
      <c r="X462" s="8" t="n">
        <f aca="false">V462</f>
        <v>12</v>
      </c>
      <c r="Y462" s="8" t="n">
        <f aca="false">W462</f>
        <v>2</v>
      </c>
      <c r="Z462" s="8" t="n">
        <f aca="false">X462</f>
        <v>12</v>
      </c>
      <c r="AA462" s="8" t="n">
        <f aca="false">Y462</f>
        <v>2</v>
      </c>
      <c r="AB462" s="8" t="n">
        <v>0</v>
      </c>
      <c r="AC462" s="8" t="n">
        <v>0</v>
      </c>
    </row>
    <row r="463" customFormat="false" ht="14.9" hidden="false" customHeight="false" outlineLevel="0" collapsed="false">
      <c r="A463" s="43" t="s">
        <v>377</v>
      </c>
      <c r="B463" s="28" t="n">
        <v>617</v>
      </c>
      <c r="C463" s="35" t="s">
        <v>2783</v>
      </c>
      <c r="D463" s="35" t="s">
        <v>2783</v>
      </c>
      <c r="E463" s="35" t="s">
        <v>593</v>
      </c>
      <c r="F463" s="29" t="s">
        <v>30</v>
      </c>
      <c r="G463" s="39"/>
      <c r="H463" s="35" t="s">
        <v>2784</v>
      </c>
      <c r="I463" s="35" t="s">
        <v>2785</v>
      </c>
      <c r="J463" s="35" t="s">
        <v>2786</v>
      </c>
      <c r="K463" s="35" t="s">
        <v>2787</v>
      </c>
      <c r="L463" s="35" t="s">
        <v>2788</v>
      </c>
      <c r="M463" s="40" t="n">
        <v>131301</v>
      </c>
      <c r="N463" s="35" t="s">
        <v>149</v>
      </c>
      <c r="O463" s="41"/>
      <c r="P463" s="32" t="str">
        <f aca="false">IF(AND(S463=0,T463=0), "INACTIVE", "ACTIVE")</f>
        <v>INACTIVE</v>
      </c>
      <c r="Q463" s="33" t="n">
        <v>42463</v>
      </c>
      <c r="R463" s="32"/>
      <c r="S463" s="34" t="n">
        <f aca="false">AD463</f>
        <v>0</v>
      </c>
      <c r="T463" s="34" t="n">
        <f aca="false">AE463</f>
        <v>0</v>
      </c>
      <c r="U463" s="34" t="n">
        <f aca="false">SUM(S463:T463)</f>
        <v>0</v>
      </c>
      <c r="V463" s="8" t="n">
        <v>35</v>
      </c>
      <c r="W463" s="8" t="n">
        <v>0</v>
      </c>
      <c r="X463" s="8" t="n">
        <f aca="false">V463</f>
        <v>35</v>
      </c>
      <c r="Y463" s="8" t="n">
        <f aca="false">W463</f>
        <v>0</v>
      </c>
      <c r="Z463" s="8" t="n">
        <f aca="false">X463</f>
        <v>35</v>
      </c>
      <c r="AA463" s="8" t="n">
        <f aca="false">Y463</f>
        <v>0</v>
      </c>
      <c r="AB463" s="8" t="n">
        <f aca="false">Z463</f>
        <v>35</v>
      </c>
      <c r="AC463" s="8" t="n">
        <f aca="false">AA463</f>
        <v>0</v>
      </c>
    </row>
    <row r="464" customFormat="false" ht="14.9" hidden="false" customHeight="false" outlineLevel="0" collapsed="false">
      <c r="A464" s="43" t="s">
        <v>377</v>
      </c>
      <c r="B464" s="28" t="n">
        <v>618</v>
      </c>
      <c r="C464" s="35" t="s">
        <v>2789</v>
      </c>
      <c r="D464" s="35" t="s">
        <v>2789</v>
      </c>
      <c r="E464" s="35" t="s">
        <v>593</v>
      </c>
      <c r="F464" s="29" t="s">
        <v>30</v>
      </c>
      <c r="G464" s="39"/>
      <c r="H464" s="35" t="s">
        <v>2790</v>
      </c>
      <c r="I464" s="35" t="s">
        <v>2791</v>
      </c>
      <c r="J464" s="35" t="s">
        <v>2792</v>
      </c>
      <c r="K464" s="35" t="s">
        <v>2793</v>
      </c>
      <c r="L464" s="35" t="s">
        <v>2794</v>
      </c>
      <c r="M464" s="40" t="n">
        <v>135003</v>
      </c>
      <c r="N464" s="35" t="s">
        <v>149</v>
      </c>
      <c r="O464" s="41"/>
      <c r="P464" s="32" t="str">
        <f aca="false">IF(AND(S464=0,T464=0), "INACTIVE", "ACTIVE")</f>
        <v>INACTIVE</v>
      </c>
      <c r="Q464" s="33" t="n">
        <v>42463</v>
      </c>
      <c r="R464" s="32"/>
      <c r="S464" s="34" t="n">
        <f aca="false">AD464</f>
        <v>0</v>
      </c>
      <c r="T464" s="34" t="n">
        <f aca="false">AE464</f>
        <v>0</v>
      </c>
      <c r="U464" s="34" t="n">
        <f aca="false">SUM(S464:T464)</f>
        <v>0</v>
      </c>
      <c r="V464" s="8" t="n">
        <v>17</v>
      </c>
      <c r="W464" s="8" t="n">
        <v>1</v>
      </c>
      <c r="X464" s="8" t="n">
        <f aca="false">V464</f>
        <v>17</v>
      </c>
      <c r="Y464" s="8" t="n">
        <f aca="false">W464</f>
        <v>1</v>
      </c>
      <c r="Z464" s="8" t="n">
        <f aca="false">X464</f>
        <v>17</v>
      </c>
      <c r="AA464" s="8" t="n">
        <f aca="false">Y464</f>
        <v>1</v>
      </c>
      <c r="AB464" s="8" t="n">
        <f aca="false">Z464</f>
        <v>17</v>
      </c>
      <c r="AC464" s="8" t="n">
        <f aca="false">AA464</f>
        <v>1</v>
      </c>
    </row>
    <row r="465" customFormat="false" ht="14.9" hidden="false" customHeight="false" outlineLevel="0" collapsed="false">
      <c r="A465" s="43" t="s">
        <v>377</v>
      </c>
      <c r="B465" s="28" t="n">
        <v>619</v>
      </c>
      <c r="C465" s="35" t="s">
        <v>2795</v>
      </c>
      <c r="D465" s="35" t="s">
        <v>2795</v>
      </c>
      <c r="E465" s="35" t="s">
        <v>29</v>
      </c>
      <c r="F465" s="29" t="s">
        <v>30</v>
      </c>
      <c r="G465" s="39"/>
      <c r="H465" s="35" t="s">
        <v>2796</v>
      </c>
      <c r="I465" s="35" t="s">
        <v>2797</v>
      </c>
      <c r="J465" s="35" t="s">
        <v>2798</v>
      </c>
      <c r="K465" s="35" t="s">
        <v>2799</v>
      </c>
      <c r="L465" s="35" t="s">
        <v>897</v>
      </c>
      <c r="M465" s="40" t="n">
        <v>124103</v>
      </c>
      <c r="N465" s="35" t="s">
        <v>149</v>
      </c>
      <c r="O465" s="41"/>
      <c r="P465" s="32" t="str">
        <f aca="false">IF(AND(S465=0,T465=0), "INACTIVE", "ACTIVE")</f>
        <v>INACTIVE</v>
      </c>
      <c r="Q465" s="33" t="n">
        <v>42463</v>
      </c>
      <c r="R465" s="32"/>
      <c r="S465" s="34" t="n">
        <f aca="false">AD465</f>
        <v>0</v>
      </c>
      <c r="T465" s="34" t="n">
        <f aca="false">AE465</f>
        <v>0</v>
      </c>
      <c r="U465" s="34" t="n">
        <f aca="false">SUM(S465:T465)</f>
        <v>0</v>
      </c>
      <c r="V465" s="8" t="n">
        <v>12</v>
      </c>
      <c r="W465" s="8" t="n">
        <v>0</v>
      </c>
      <c r="X465" s="8" t="n">
        <f aca="false">V465</f>
        <v>12</v>
      </c>
      <c r="Y465" s="8" t="n">
        <f aca="false">W465</f>
        <v>0</v>
      </c>
      <c r="Z465" s="8" t="n">
        <f aca="false">X465</f>
        <v>12</v>
      </c>
      <c r="AA465" s="8" t="n">
        <f aca="false">Y465</f>
        <v>0</v>
      </c>
      <c r="AB465" s="8" t="n">
        <v>0</v>
      </c>
      <c r="AC465" s="8" t="n">
        <f aca="false">AA465</f>
        <v>0</v>
      </c>
    </row>
    <row r="466" customFormat="false" ht="14.9" hidden="false" customHeight="false" outlineLevel="0" collapsed="false">
      <c r="A466" s="43" t="s">
        <v>377</v>
      </c>
      <c r="B466" s="28" t="n">
        <v>622</v>
      </c>
      <c r="C466" s="35" t="s">
        <v>2800</v>
      </c>
      <c r="D466" s="35" t="s">
        <v>2800</v>
      </c>
      <c r="E466" s="35" t="s">
        <v>593</v>
      </c>
      <c r="F466" s="29" t="s">
        <v>30</v>
      </c>
      <c r="G466" s="39"/>
      <c r="H466" s="35" t="s">
        <v>2801</v>
      </c>
      <c r="I466" s="35" t="s">
        <v>2802</v>
      </c>
      <c r="J466" s="35" t="s">
        <v>2803</v>
      </c>
      <c r="K466" s="35" t="s">
        <v>2804</v>
      </c>
      <c r="L466" s="35" t="s">
        <v>2631</v>
      </c>
      <c r="M466" s="40" t="n">
        <v>127201</v>
      </c>
      <c r="N466" s="35" t="s">
        <v>149</v>
      </c>
      <c r="O466" s="41"/>
      <c r="P466" s="32" t="str">
        <f aca="false">IF(AND(S466=0,T466=0), "INACTIVE", "ACTIVE")</f>
        <v>INACTIVE</v>
      </c>
      <c r="Q466" s="33" t="n">
        <v>42463</v>
      </c>
      <c r="R466" s="32"/>
      <c r="S466" s="34" t="n">
        <f aca="false">AD466</f>
        <v>0</v>
      </c>
      <c r="T466" s="34" t="n">
        <f aca="false">AE466</f>
        <v>0</v>
      </c>
      <c r="U466" s="34" t="n">
        <f aca="false">SUM(S466:T466)</f>
        <v>0</v>
      </c>
      <c r="V466" s="8" t="n">
        <v>40</v>
      </c>
      <c r="W466" s="8" t="n">
        <v>0</v>
      </c>
      <c r="X466" s="8" t="n">
        <f aca="false">V466</f>
        <v>40</v>
      </c>
      <c r="Y466" s="8" t="n">
        <f aca="false">W466</f>
        <v>0</v>
      </c>
      <c r="Z466" s="8" t="n">
        <f aca="false">X466</f>
        <v>40</v>
      </c>
      <c r="AA466" s="8" t="n">
        <f aca="false">Y466</f>
        <v>0</v>
      </c>
      <c r="AB466" s="8" t="n">
        <f aca="false">Z466</f>
        <v>40</v>
      </c>
      <c r="AC466" s="8" t="n">
        <f aca="false">AA466</f>
        <v>0</v>
      </c>
    </row>
    <row r="467" customFormat="false" ht="14.9" hidden="false" customHeight="false" outlineLevel="0" collapsed="false">
      <c r="A467" s="43" t="s">
        <v>377</v>
      </c>
      <c r="B467" s="28" t="n">
        <v>623</v>
      </c>
      <c r="C467" s="35" t="s">
        <v>2805</v>
      </c>
      <c r="D467" s="35" t="s">
        <v>2805</v>
      </c>
      <c r="E467" s="35" t="s">
        <v>29</v>
      </c>
      <c r="F467" s="29" t="s">
        <v>30</v>
      </c>
      <c r="G467" s="39"/>
      <c r="H467" s="35" t="s">
        <v>2806</v>
      </c>
      <c r="I467" s="35" t="s">
        <v>2807</v>
      </c>
      <c r="J467" s="35" t="s">
        <v>2808</v>
      </c>
      <c r="K467" s="35" t="s">
        <v>2809</v>
      </c>
      <c r="L467" s="35" t="s">
        <v>897</v>
      </c>
      <c r="M467" s="40" t="n">
        <v>124108</v>
      </c>
      <c r="N467" s="35" t="s">
        <v>149</v>
      </c>
      <c r="O467" s="41"/>
      <c r="P467" s="32" t="str">
        <f aca="false">IF(AND(S467=0,T467=0), "INACTIVE", "ACTIVE")</f>
        <v>INACTIVE</v>
      </c>
      <c r="Q467" s="33" t="n">
        <v>42463</v>
      </c>
      <c r="R467" s="32"/>
      <c r="S467" s="34" t="n">
        <f aca="false">AD467</f>
        <v>0</v>
      </c>
      <c r="T467" s="34" t="n">
        <f aca="false">AE467</f>
        <v>0</v>
      </c>
      <c r="U467" s="34" t="n">
        <f aca="false">SUM(S467:T467)</f>
        <v>0</v>
      </c>
      <c r="V467" s="8" t="n">
        <v>10</v>
      </c>
      <c r="W467" s="8" t="n">
        <v>0</v>
      </c>
      <c r="X467" s="8" t="n">
        <f aca="false">V467</f>
        <v>10</v>
      </c>
      <c r="Y467" s="8" t="n">
        <f aca="false">W467</f>
        <v>0</v>
      </c>
      <c r="Z467" s="8" t="n">
        <f aca="false">X467</f>
        <v>10</v>
      </c>
      <c r="AA467" s="8" t="n">
        <f aca="false">Y467</f>
        <v>0</v>
      </c>
      <c r="AB467" s="8" t="n">
        <v>0</v>
      </c>
      <c r="AC467" s="8" t="n">
        <f aca="false">AA467</f>
        <v>0</v>
      </c>
    </row>
    <row r="468" customFormat="false" ht="14.9" hidden="false" customHeight="false" outlineLevel="0" collapsed="false">
      <c r="A468" s="43" t="s">
        <v>377</v>
      </c>
      <c r="B468" s="28" t="n">
        <v>624</v>
      </c>
      <c r="C468" s="35" t="s">
        <v>2810</v>
      </c>
      <c r="D468" s="35" t="s">
        <v>2810</v>
      </c>
      <c r="E468" s="35" t="s">
        <v>593</v>
      </c>
      <c r="F468" s="29" t="s">
        <v>30</v>
      </c>
      <c r="G468" s="39"/>
      <c r="H468" s="35" t="s">
        <v>2811</v>
      </c>
      <c r="I468" s="35" t="s">
        <v>2812</v>
      </c>
      <c r="J468" s="35" t="s">
        <v>2813</v>
      </c>
      <c r="K468" s="35" t="s">
        <v>2814</v>
      </c>
      <c r="L468" s="35" t="s">
        <v>953</v>
      </c>
      <c r="M468" s="40" t="n">
        <v>125104</v>
      </c>
      <c r="N468" s="35" t="s">
        <v>149</v>
      </c>
      <c r="O468" s="41"/>
      <c r="P468" s="32" t="str">
        <f aca="false">IF(AND(S468=0,T468=0), "INACTIVE", "ACTIVE")</f>
        <v>INACTIVE</v>
      </c>
      <c r="Q468" s="33" t="n">
        <v>42463</v>
      </c>
      <c r="R468" s="32"/>
      <c r="S468" s="34" t="n">
        <f aca="false">AD468</f>
        <v>0</v>
      </c>
      <c r="T468" s="34" t="n">
        <f aca="false">AE468</f>
        <v>0</v>
      </c>
      <c r="U468" s="34" t="n">
        <f aca="false">SUM(S468:T468)</f>
        <v>0</v>
      </c>
      <c r="V468" s="8" t="n">
        <v>97</v>
      </c>
      <c r="W468" s="8" t="n">
        <v>3</v>
      </c>
      <c r="X468" s="8" t="n">
        <f aca="false">V468</f>
        <v>97</v>
      </c>
      <c r="Y468" s="8" t="n">
        <f aca="false">W468</f>
        <v>3</v>
      </c>
      <c r="Z468" s="8" t="n">
        <f aca="false">X468</f>
        <v>97</v>
      </c>
      <c r="AA468" s="8" t="n">
        <f aca="false">Y468</f>
        <v>3</v>
      </c>
      <c r="AB468" s="8" t="n">
        <v>0</v>
      </c>
      <c r="AC468" s="8" t="n">
        <v>0</v>
      </c>
    </row>
    <row r="469" customFormat="false" ht="14.9" hidden="false" customHeight="false" outlineLevel="0" collapsed="false">
      <c r="A469" s="43" t="s">
        <v>377</v>
      </c>
      <c r="B469" s="28" t="n">
        <v>625</v>
      </c>
      <c r="C469" s="35" t="s">
        <v>2815</v>
      </c>
      <c r="D469" s="35" t="s">
        <v>2815</v>
      </c>
      <c r="E469" s="35" t="s">
        <v>29</v>
      </c>
      <c r="F469" s="29" t="s">
        <v>30</v>
      </c>
      <c r="G469" s="39"/>
      <c r="H469" s="35" t="s">
        <v>2816</v>
      </c>
      <c r="I469" s="35" t="s">
        <v>2817</v>
      </c>
      <c r="J469" s="35" t="s">
        <v>2818</v>
      </c>
      <c r="K469" s="35" t="s">
        <v>2819</v>
      </c>
      <c r="L469" s="35" t="s">
        <v>2820</v>
      </c>
      <c r="M469" s="40" t="n">
        <v>134003</v>
      </c>
      <c r="N469" s="35" t="s">
        <v>149</v>
      </c>
      <c r="O469" s="41"/>
      <c r="P469" s="32" t="str">
        <f aca="false">IF(AND(S469=0,T469=0), "INACTIVE", "ACTIVE")</f>
        <v>INACTIVE</v>
      </c>
      <c r="Q469" s="33" t="n">
        <v>42463</v>
      </c>
      <c r="R469" s="32"/>
      <c r="S469" s="34" t="n">
        <f aca="false">AD469</f>
        <v>0</v>
      </c>
      <c r="T469" s="34" t="n">
        <f aca="false">AE469</f>
        <v>0</v>
      </c>
      <c r="U469" s="34" t="n">
        <f aca="false">SUM(S469:T469)</f>
        <v>0</v>
      </c>
      <c r="V469" s="8" t="n">
        <v>15</v>
      </c>
      <c r="W469" s="8" t="n">
        <v>0</v>
      </c>
      <c r="X469" s="8" t="n">
        <f aca="false">V469</f>
        <v>15</v>
      </c>
      <c r="Y469" s="8" t="n">
        <f aca="false">W469</f>
        <v>0</v>
      </c>
      <c r="Z469" s="8" t="n">
        <f aca="false">X469</f>
        <v>15</v>
      </c>
      <c r="AA469" s="8" t="n">
        <f aca="false">Y469</f>
        <v>0</v>
      </c>
      <c r="AB469" s="8" t="n">
        <f aca="false">Z469</f>
        <v>15</v>
      </c>
      <c r="AC469" s="8" t="n">
        <f aca="false">AA469</f>
        <v>0</v>
      </c>
    </row>
    <row r="470" customFormat="false" ht="14.9" hidden="false" customHeight="false" outlineLevel="0" collapsed="false">
      <c r="A470" s="43" t="s">
        <v>377</v>
      </c>
      <c r="B470" s="28" t="n">
        <v>626</v>
      </c>
      <c r="C470" s="35" t="s">
        <v>2821</v>
      </c>
      <c r="D470" s="35" t="s">
        <v>2821</v>
      </c>
      <c r="E470" s="35" t="s">
        <v>593</v>
      </c>
      <c r="F470" s="29" t="s">
        <v>30</v>
      </c>
      <c r="G470" s="39"/>
      <c r="H470" s="35" t="s">
        <v>2822</v>
      </c>
      <c r="I470" s="35" t="s">
        <v>2823</v>
      </c>
      <c r="J470" s="35" t="s">
        <v>2824</v>
      </c>
      <c r="K470" s="35" t="s">
        <v>2825</v>
      </c>
      <c r="L470" s="35" t="s">
        <v>2826</v>
      </c>
      <c r="M470" s="40" t="n">
        <v>134114</v>
      </c>
      <c r="N470" s="35" t="s">
        <v>149</v>
      </c>
      <c r="O470" s="41"/>
      <c r="P470" s="32" t="str">
        <f aca="false">IF(AND(S470=0,T470=0), "INACTIVE", "ACTIVE")</f>
        <v>INACTIVE</v>
      </c>
      <c r="Q470" s="33" t="n">
        <v>42463</v>
      </c>
      <c r="R470" s="32"/>
      <c r="S470" s="34" t="n">
        <f aca="false">AD470</f>
        <v>0</v>
      </c>
      <c r="T470" s="34" t="n">
        <f aca="false">AE470</f>
        <v>0</v>
      </c>
      <c r="U470" s="34" t="n">
        <f aca="false">SUM(S470:T470)</f>
        <v>0</v>
      </c>
      <c r="V470" s="8" t="n">
        <v>21</v>
      </c>
      <c r="W470" s="8" t="n">
        <v>4</v>
      </c>
      <c r="X470" s="8" t="n">
        <f aca="false">V470</f>
        <v>21</v>
      </c>
      <c r="Y470" s="8" t="n">
        <f aca="false">W470</f>
        <v>4</v>
      </c>
      <c r="Z470" s="8" t="n">
        <f aca="false">X470</f>
        <v>21</v>
      </c>
      <c r="AA470" s="8" t="n">
        <f aca="false">Y470</f>
        <v>4</v>
      </c>
      <c r="AB470" s="8" t="n">
        <f aca="false">Z470</f>
        <v>21</v>
      </c>
      <c r="AC470" s="8" t="n">
        <f aca="false">AA470</f>
        <v>4</v>
      </c>
    </row>
    <row r="471" customFormat="false" ht="14.9" hidden="false" customHeight="false" outlineLevel="0" collapsed="false">
      <c r="A471" s="43" t="s">
        <v>377</v>
      </c>
      <c r="B471" s="28" t="n">
        <v>627</v>
      </c>
      <c r="C471" s="35" t="s">
        <v>2827</v>
      </c>
      <c r="D471" s="35" t="s">
        <v>2827</v>
      </c>
      <c r="E471" s="35" t="s">
        <v>29</v>
      </c>
      <c r="F471" s="29" t="s">
        <v>30</v>
      </c>
      <c r="G471" s="39"/>
      <c r="H471" s="35" t="s">
        <v>2828</v>
      </c>
      <c r="I471" s="35" t="s">
        <v>2829</v>
      </c>
      <c r="J471" s="35" t="s">
        <v>2830</v>
      </c>
      <c r="K471" s="35" t="s">
        <v>935</v>
      </c>
      <c r="L471" s="35" t="s">
        <v>936</v>
      </c>
      <c r="M471" s="31" t="s">
        <v>30</v>
      </c>
      <c r="N471" s="35" t="s">
        <v>149</v>
      </c>
      <c r="O471" s="41"/>
      <c r="P471" s="32" t="str">
        <f aca="false">IF(AND(S471=0,T471=0), "INACTIVE", "ACTIVE")</f>
        <v>INACTIVE</v>
      </c>
      <c r="Q471" s="33" t="n">
        <v>42463</v>
      </c>
      <c r="R471" s="32"/>
      <c r="S471" s="34" t="n">
        <f aca="false">AD471</f>
        <v>0</v>
      </c>
      <c r="T471" s="34" t="n">
        <f aca="false">AE471</f>
        <v>0</v>
      </c>
      <c r="U471" s="34" t="n">
        <f aca="false">SUM(S471:T471)</f>
        <v>0</v>
      </c>
      <c r="V471" s="8" t="n">
        <v>10</v>
      </c>
      <c r="W471" s="8" t="n">
        <v>0</v>
      </c>
      <c r="X471" s="8" t="n">
        <f aca="false">V471</f>
        <v>10</v>
      </c>
      <c r="Y471" s="8" t="n">
        <f aca="false">W471</f>
        <v>0</v>
      </c>
      <c r="Z471" s="8" t="n">
        <f aca="false">X471</f>
        <v>10</v>
      </c>
      <c r="AA471" s="8" t="n">
        <f aca="false">Y471</f>
        <v>0</v>
      </c>
      <c r="AB471" s="8" t="n">
        <v>0</v>
      </c>
      <c r="AC471" s="8" t="n">
        <f aca="false">AA471</f>
        <v>0</v>
      </c>
    </row>
    <row r="472" customFormat="false" ht="14.9" hidden="false" customHeight="false" outlineLevel="0" collapsed="false">
      <c r="A472" s="43" t="s">
        <v>377</v>
      </c>
      <c r="B472" s="28" t="n">
        <v>629</v>
      </c>
      <c r="C472" s="35" t="s">
        <v>2831</v>
      </c>
      <c r="D472" s="35" t="s">
        <v>2831</v>
      </c>
      <c r="E472" s="35" t="s">
        <v>593</v>
      </c>
      <c r="F472" s="29" t="s">
        <v>30</v>
      </c>
      <c r="G472" s="39"/>
      <c r="H472" s="35" t="s">
        <v>2832</v>
      </c>
      <c r="I472" s="35" t="s">
        <v>2833</v>
      </c>
      <c r="J472" s="35" t="s">
        <v>2176</v>
      </c>
      <c r="K472" s="35" t="s">
        <v>942</v>
      </c>
      <c r="L472" s="35" t="s">
        <v>943</v>
      </c>
      <c r="M472" s="40" t="n">
        <v>124001</v>
      </c>
      <c r="N472" s="35" t="s">
        <v>149</v>
      </c>
      <c r="O472" s="41"/>
      <c r="P472" s="32" t="str">
        <f aca="false">IF(AND(S472=0,T472=0), "INACTIVE", "ACTIVE")</f>
        <v>INACTIVE</v>
      </c>
      <c r="Q472" s="33" t="n">
        <v>42463</v>
      </c>
      <c r="R472" s="32"/>
      <c r="S472" s="34" t="n">
        <f aca="false">AD472</f>
        <v>0</v>
      </c>
      <c r="T472" s="34" t="n">
        <f aca="false">AE472</f>
        <v>0</v>
      </c>
      <c r="U472" s="34" t="n">
        <f aca="false">SUM(S472:T472)</f>
        <v>0</v>
      </c>
      <c r="V472" s="8" t="n">
        <v>75</v>
      </c>
      <c r="W472" s="8" t="n">
        <v>13</v>
      </c>
      <c r="X472" s="8" t="n">
        <f aca="false">V472</f>
        <v>75</v>
      </c>
      <c r="Y472" s="8" t="n">
        <f aca="false">W472</f>
        <v>13</v>
      </c>
      <c r="Z472" s="8" t="n">
        <v>72</v>
      </c>
      <c r="AA472" s="8" t="n">
        <f aca="false">Y472</f>
        <v>13</v>
      </c>
      <c r="AB472" s="8" t="n">
        <f aca="false">Z472</f>
        <v>72</v>
      </c>
      <c r="AC472" s="8" t="n">
        <f aca="false">AA472</f>
        <v>13</v>
      </c>
    </row>
    <row r="473" customFormat="false" ht="14.9" hidden="false" customHeight="false" outlineLevel="0" collapsed="false">
      <c r="A473" s="43" t="s">
        <v>377</v>
      </c>
      <c r="B473" s="28" t="n">
        <v>630</v>
      </c>
      <c r="C473" s="35" t="s">
        <v>2834</v>
      </c>
      <c r="D473" s="35" t="s">
        <v>2834</v>
      </c>
      <c r="E473" s="35" t="s">
        <v>29</v>
      </c>
      <c r="F473" s="29" t="s">
        <v>30</v>
      </c>
      <c r="G473" s="39"/>
      <c r="H473" s="35" t="s">
        <v>2835</v>
      </c>
      <c r="I473" s="35" t="s">
        <v>2836</v>
      </c>
      <c r="J473" s="29" t="s">
        <v>30</v>
      </c>
      <c r="K473" s="35" t="s">
        <v>2837</v>
      </c>
      <c r="L473" s="35" t="s">
        <v>162</v>
      </c>
      <c r="M473" s="31" t="s">
        <v>30</v>
      </c>
      <c r="N473" s="35" t="s">
        <v>157</v>
      </c>
      <c r="O473" s="41"/>
      <c r="P473" s="32" t="str">
        <f aca="false">IF(AND(S473=0,T473=0), "INACTIVE", "ACTIVE")</f>
        <v>INACTIVE</v>
      </c>
      <c r="Q473" s="33" t="n">
        <v>42463</v>
      </c>
      <c r="R473" s="32"/>
      <c r="S473" s="34" t="n">
        <f aca="false">AD473</f>
        <v>0</v>
      </c>
      <c r="T473" s="34" t="n">
        <f aca="false">AE473</f>
        <v>0</v>
      </c>
      <c r="U473" s="34" t="n">
        <f aca="false">SUM(S473:T473)</f>
        <v>0</v>
      </c>
      <c r="V473" s="8" t="n">
        <v>8</v>
      </c>
      <c r="W473" s="8" t="n">
        <v>2</v>
      </c>
      <c r="X473" s="8" t="n">
        <f aca="false">V473</f>
        <v>8</v>
      </c>
      <c r="Y473" s="8" t="n">
        <f aca="false">W473</f>
        <v>2</v>
      </c>
      <c r="Z473" s="8" t="n">
        <f aca="false">X473</f>
        <v>8</v>
      </c>
      <c r="AA473" s="8" t="n">
        <f aca="false">Y473</f>
        <v>2</v>
      </c>
      <c r="AB473" s="8" t="n">
        <v>0</v>
      </c>
      <c r="AC473" s="8" t="n">
        <v>0</v>
      </c>
    </row>
    <row r="474" customFormat="false" ht="14.9" hidden="false" customHeight="false" outlineLevel="0" collapsed="false">
      <c r="A474" s="43" t="s">
        <v>377</v>
      </c>
      <c r="B474" s="28" t="n">
        <v>631</v>
      </c>
      <c r="C474" s="35" t="s">
        <v>2838</v>
      </c>
      <c r="D474" s="35" t="s">
        <v>2838</v>
      </c>
      <c r="E474" s="35" t="s">
        <v>593</v>
      </c>
      <c r="F474" s="29" t="s">
        <v>30</v>
      </c>
      <c r="G474" s="39"/>
      <c r="H474" s="35" t="s">
        <v>2839</v>
      </c>
      <c r="I474" s="35" t="s">
        <v>2840</v>
      </c>
      <c r="J474" s="35" t="s">
        <v>2841</v>
      </c>
      <c r="K474" s="35" t="s">
        <v>2842</v>
      </c>
      <c r="L474" s="35" t="s">
        <v>2843</v>
      </c>
      <c r="M474" s="40" t="n">
        <v>182222</v>
      </c>
      <c r="N474" s="35" t="s">
        <v>194</v>
      </c>
      <c r="O474" s="41"/>
      <c r="P474" s="32" t="str">
        <f aca="false">IF(AND(S474=0,T474=0), "INACTIVE", "ACTIVE")</f>
        <v>INACTIVE</v>
      </c>
      <c r="Q474" s="33" t="n">
        <v>42463</v>
      </c>
      <c r="R474" s="33" t="n">
        <v>42463</v>
      </c>
      <c r="S474" s="34" t="n">
        <f aca="false">AD474</f>
        <v>0</v>
      </c>
      <c r="T474" s="34" t="n">
        <f aca="false">AE474</f>
        <v>0</v>
      </c>
      <c r="U474" s="34" t="n">
        <f aca="false">SUM(S474:T474)</f>
        <v>0</v>
      </c>
      <c r="V474" s="8" t="n">
        <v>0</v>
      </c>
      <c r="W474" s="8" t="n">
        <v>0</v>
      </c>
      <c r="X474" s="8" t="n">
        <f aca="false">V474</f>
        <v>0</v>
      </c>
      <c r="Y474" s="8" t="n">
        <f aca="false">W474</f>
        <v>0</v>
      </c>
      <c r="Z474" s="8" t="n">
        <f aca="false">X474</f>
        <v>0</v>
      </c>
      <c r="AA474" s="8" t="n">
        <f aca="false">Y474</f>
        <v>0</v>
      </c>
      <c r="AB474" s="8" t="n">
        <f aca="false">Z474</f>
        <v>0</v>
      </c>
      <c r="AC474" s="8" t="n">
        <f aca="false">AA474</f>
        <v>0</v>
      </c>
    </row>
    <row r="475" customFormat="false" ht="14.9" hidden="false" customHeight="false" outlineLevel="0" collapsed="false">
      <c r="A475" s="43" t="s">
        <v>377</v>
      </c>
      <c r="B475" s="28" t="n">
        <v>632</v>
      </c>
      <c r="C475" s="35" t="s">
        <v>2844</v>
      </c>
      <c r="D475" s="35" t="s">
        <v>2844</v>
      </c>
      <c r="E475" s="35" t="s">
        <v>29</v>
      </c>
      <c r="F475" s="29" t="s">
        <v>30</v>
      </c>
      <c r="G475" s="39"/>
      <c r="H475" s="35" t="s">
        <v>2845</v>
      </c>
      <c r="I475" s="35" t="s">
        <v>2846</v>
      </c>
      <c r="J475" s="35" t="s">
        <v>2847</v>
      </c>
      <c r="K475" s="35" t="s">
        <v>2848</v>
      </c>
      <c r="L475" s="35" t="s">
        <v>192</v>
      </c>
      <c r="M475" s="40" t="n">
        <v>184143</v>
      </c>
      <c r="N475" s="35" t="s">
        <v>194</v>
      </c>
      <c r="O475" s="41"/>
      <c r="P475" s="32" t="str">
        <f aca="false">IF(AND(S475=0,T475=0), "INACTIVE", "ACTIVE")</f>
        <v>INACTIVE</v>
      </c>
      <c r="Q475" s="33" t="n">
        <v>42463</v>
      </c>
      <c r="R475" s="33" t="n">
        <v>42463</v>
      </c>
      <c r="S475" s="34" t="n">
        <f aca="false">AD475</f>
        <v>0</v>
      </c>
      <c r="T475" s="34" t="n">
        <f aca="false">AE475</f>
        <v>0</v>
      </c>
      <c r="U475" s="34" t="n">
        <f aca="false">SUM(S475:T475)</f>
        <v>0</v>
      </c>
      <c r="V475" s="8" t="n">
        <v>0</v>
      </c>
      <c r="W475" s="8" t="n">
        <v>0</v>
      </c>
      <c r="X475" s="8" t="n">
        <f aca="false">V475</f>
        <v>0</v>
      </c>
      <c r="Y475" s="8" t="n">
        <f aca="false">W475</f>
        <v>0</v>
      </c>
      <c r="Z475" s="8" t="n">
        <f aca="false">X475</f>
        <v>0</v>
      </c>
      <c r="AA475" s="8" t="n">
        <f aca="false">Y475</f>
        <v>0</v>
      </c>
      <c r="AB475" s="8" t="n">
        <f aca="false">Z475</f>
        <v>0</v>
      </c>
      <c r="AC475" s="8" t="n">
        <f aca="false">AA475</f>
        <v>0</v>
      </c>
    </row>
    <row r="476" customFormat="false" ht="14.9" hidden="false" customHeight="false" outlineLevel="0" collapsed="false">
      <c r="A476" s="43" t="s">
        <v>377</v>
      </c>
      <c r="B476" s="28" t="n">
        <v>633</v>
      </c>
      <c r="C476" s="35" t="s">
        <v>2849</v>
      </c>
      <c r="D476" s="35" t="s">
        <v>2849</v>
      </c>
      <c r="E476" s="35" t="s">
        <v>593</v>
      </c>
      <c r="F476" s="29" t="s">
        <v>30</v>
      </c>
      <c r="G476" s="39"/>
      <c r="H476" s="35" t="s">
        <v>2850</v>
      </c>
      <c r="I476" s="35" t="s">
        <v>2851</v>
      </c>
      <c r="J476" s="35" t="s">
        <v>2852</v>
      </c>
      <c r="K476" s="35" t="s">
        <v>2769</v>
      </c>
      <c r="L476" s="35" t="s">
        <v>200</v>
      </c>
      <c r="M476" s="40" t="n">
        <v>180004</v>
      </c>
      <c r="N476" s="35" t="s">
        <v>194</v>
      </c>
      <c r="O476" s="41"/>
      <c r="P476" s="32" t="str">
        <f aca="false">IF(AND(S476=0,T476=0), "INACTIVE", "ACTIVE")</f>
        <v>INACTIVE</v>
      </c>
      <c r="Q476" s="33" t="n">
        <v>42463</v>
      </c>
      <c r="R476" s="33" t="n">
        <v>42463</v>
      </c>
      <c r="S476" s="34" t="n">
        <f aca="false">AD476</f>
        <v>0</v>
      </c>
      <c r="T476" s="34" t="n">
        <f aca="false">AE476</f>
        <v>0</v>
      </c>
      <c r="U476" s="34" t="n">
        <f aca="false">SUM(S476:T476)</f>
        <v>0</v>
      </c>
      <c r="V476" s="8" t="n">
        <v>0</v>
      </c>
      <c r="W476" s="8" t="n">
        <v>0</v>
      </c>
      <c r="X476" s="8" t="n">
        <f aca="false">V476</f>
        <v>0</v>
      </c>
      <c r="Y476" s="8" t="n">
        <f aca="false">W476</f>
        <v>0</v>
      </c>
      <c r="Z476" s="8" t="n">
        <f aca="false">X476</f>
        <v>0</v>
      </c>
      <c r="AA476" s="8" t="n">
        <f aca="false">Y476</f>
        <v>0</v>
      </c>
      <c r="AB476" s="8" t="n">
        <f aca="false">Z476</f>
        <v>0</v>
      </c>
      <c r="AC476" s="8" t="n">
        <f aca="false">AA476</f>
        <v>0</v>
      </c>
    </row>
    <row r="477" customFormat="false" ht="14.9" hidden="false" customHeight="false" outlineLevel="0" collapsed="false">
      <c r="A477" s="43" t="s">
        <v>377</v>
      </c>
      <c r="B477" s="28" t="n">
        <v>635</v>
      </c>
      <c r="C477" s="35" t="s">
        <v>2853</v>
      </c>
      <c r="D477" s="35" t="s">
        <v>2853</v>
      </c>
      <c r="E477" s="35" t="s">
        <v>29</v>
      </c>
      <c r="F477" s="29" t="s">
        <v>30</v>
      </c>
      <c r="G477" s="39"/>
      <c r="H477" s="35" t="s">
        <v>2854</v>
      </c>
      <c r="I477" s="35" t="s">
        <v>2855</v>
      </c>
      <c r="J477" s="35" t="s">
        <v>2856</v>
      </c>
      <c r="K477" s="35" t="s">
        <v>2857</v>
      </c>
      <c r="L477" s="35" t="s">
        <v>200</v>
      </c>
      <c r="M477" s="40" t="n">
        <v>180004</v>
      </c>
      <c r="N477" s="35" t="s">
        <v>194</v>
      </c>
      <c r="O477" s="41"/>
      <c r="P477" s="32" t="str">
        <f aca="false">IF(AND(S477=0,T477=0), "INACTIVE", "ACTIVE")</f>
        <v>INACTIVE</v>
      </c>
      <c r="Q477" s="33" t="n">
        <v>42463</v>
      </c>
      <c r="R477" s="33" t="n">
        <v>42463</v>
      </c>
      <c r="S477" s="34" t="n">
        <f aca="false">AD477</f>
        <v>0</v>
      </c>
      <c r="T477" s="34" t="n">
        <f aca="false">AE477</f>
        <v>0</v>
      </c>
      <c r="U477" s="34" t="n">
        <f aca="false">SUM(S477:T477)</f>
        <v>0</v>
      </c>
      <c r="V477" s="8" t="n">
        <v>0</v>
      </c>
      <c r="W477" s="8" t="n">
        <v>0</v>
      </c>
      <c r="X477" s="8" t="n">
        <f aca="false">V477</f>
        <v>0</v>
      </c>
      <c r="Y477" s="8" t="n">
        <f aca="false">W477</f>
        <v>0</v>
      </c>
      <c r="Z477" s="8" t="n">
        <f aca="false">X477</f>
        <v>0</v>
      </c>
      <c r="AA477" s="8" t="n">
        <f aca="false">Y477</f>
        <v>0</v>
      </c>
      <c r="AB477" s="8" t="n">
        <f aca="false">Z477</f>
        <v>0</v>
      </c>
      <c r="AC477" s="8" t="n">
        <f aca="false">AA477</f>
        <v>0</v>
      </c>
    </row>
    <row r="478" customFormat="false" ht="14.9" hidden="false" customHeight="false" outlineLevel="0" collapsed="false">
      <c r="A478" s="43" t="s">
        <v>377</v>
      </c>
      <c r="B478" s="28" t="n">
        <v>636</v>
      </c>
      <c r="C478" s="35" t="s">
        <v>2858</v>
      </c>
      <c r="D478" s="35" t="s">
        <v>2858</v>
      </c>
      <c r="E478" s="35" t="s">
        <v>593</v>
      </c>
      <c r="F478" s="29" t="s">
        <v>30</v>
      </c>
      <c r="G478" s="39"/>
      <c r="H478" s="35" t="s">
        <v>2859</v>
      </c>
      <c r="I478" s="35" t="s">
        <v>2860</v>
      </c>
      <c r="J478" s="35" t="s">
        <v>2861</v>
      </c>
      <c r="K478" s="35" t="s">
        <v>2862</v>
      </c>
      <c r="L478" s="35" t="s">
        <v>2863</v>
      </c>
      <c r="M478" s="31" t="s">
        <v>30</v>
      </c>
      <c r="N478" s="35" t="s">
        <v>194</v>
      </c>
      <c r="O478" s="41"/>
      <c r="P478" s="32" t="str">
        <f aca="false">IF(AND(S478=0,T478=0), "INACTIVE", "ACTIVE")</f>
        <v>INACTIVE</v>
      </c>
      <c r="Q478" s="33" t="n">
        <v>42463</v>
      </c>
      <c r="R478" s="33" t="n">
        <v>42463</v>
      </c>
      <c r="S478" s="34" t="n">
        <f aca="false">AD478</f>
        <v>0</v>
      </c>
      <c r="T478" s="34" t="n">
        <f aca="false">AE478</f>
        <v>0</v>
      </c>
      <c r="U478" s="34" t="n">
        <f aca="false">SUM(S478:T478)</f>
        <v>0</v>
      </c>
      <c r="V478" s="8" t="n">
        <v>0</v>
      </c>
      <c r="W478" s="8" t="n">
        <v>0</v>
      </c>
      <c r="X478" s="8" t="n">
        <f aca="false">V478</f>
        <v>0</v>
      </c>
      <c r="Y478" s="8" t="n">
        <f aca="false">W478</f>
        <v>0</v>
      </c>
      <c r="Z478" s="8" t="n">
        <f aca="false">X478</f>
        <v>0</v>
      </c>
      <c r="AA478" s="8" t="n">
        <f aca="false">Y478</f>
        <v>0</v>
      </c>
      <c r="AB478" s="8" t="n">
        <f aca="false">Z478</f>
        <v>0</v>
      </c>
      <c r="AC478" s="8" t="n">
        <f aca="false">AA478</f>
        <v>0</v>
      </c>
    </row>
    <row r="479" customFormat="false" ht="14.9" hidden="false" customHeight="false" outlineLevel="0" collapsed="false">
      <c r="A479" s="43" t="s">
        <v>377</v>
      </c>
      <c r="B479" s="28" t="n">
        <v>641</v>
      </c>
      <c r="C479" s="35" t="s">
        <v>2864</v>
      </c>
      <c r="D479" s="35" t="s">
        <v>2864</v>
      </c>
      <c r="E479" s="35" t="s">
        <v>29</v>
      </c>
      <c r="F479" s="29" t="s">
        <v>30</v>
      </c>
      <c r="G479" s="39"/>
      <c r="H479" s="35" t="s">
        <v>2865</v>
      </c>
      <c r="I479" s="35" t="s">
        <v>2866</v>
      </c>
      <c r="J479" s="35" t="s">
        <v>2867</v>
      </c>
      <c r="K479" s="35" t="s">
        <v>2868</v>
      </c>
      <c r="L479" s="35" t="s">
        <v>200</v>
      </c>
      <c r="M479" s="40" t="n">
        <v>180005</v>
      </c>
      <c r="N479" s="35" t="s">
        <v>194</v>
      </c>
      <c r="O479" s="41"/>
      <c r="P479" s="32" t="str">
        <f aca="false">IF(AND(S479=0,T479=0), "INACTIVE", "ACTIVE")</f>
        <v>INACTIVE</v>
      </c>
      <c r="Q479" s="33" t="n">
        <v>42463</v>
      </c>
      <c r="R479" s="33" t="n">
        <v>42463</v>
      </c>
      <c r="S479" s="34" t="n">
        <f aca="false">AD479</f>
        <v>0</v>
      </c>
      <c r="T479" s="34" t="n">
        <f aca="false">AE479</f>
        <v>0</v>
      </c>
      <c r="U479" s="34" t="n">
        <f aca="false">SUM(S479:T479)</f>
        <v>0</v>
      </c>
      <c r="V479" s="8" t="n">
        <v>0</v>
      </c>
      <c r="W479" s="8" t="n">
        <v>0</v>
      </c>
      <c r="X479" s="8" t="n">
        <f aca="false">V479</f>
        <v>0</v>
      </c>
      <c r="Y479" s="8" t="n">
        <f aca="false">W479</f>
        <v>0</v>
      </c>
      <c r="Z479" s="8" t="n">
        <f aca="false">X479</f>
        <v>0</v>
      </c>
      <c r="AA479" s="8" t="n">
        <f aca="false">Y479</f>
        <v>0</v>
      </c>
      <c r="AB479" s="8" t="n">
        <f aca="false">Z479</f>
        <v>0</v>
      </c>
      <c r="AC479" s="8" t="n">
        <f aca="false">AA479</f>
        <v>0</v>
      </c>
    </row>
    <row r="480" customFormat="false" ht="14.9" hidden="false" customHeight="false" outlineLevel="0" collapsed="false">
      <c r="A480" s="43" t="s">
        <v>377</v>
      </c>
      <c r="B480" s="28" t="n">
        <v>644</v>
      </c>
      <c r="C480" s="35" t="s">
        <v>2869</v>
      </c>
      <c r="D480" s="35" t="s">
        <v>2869</v>
      </c>
      <c r="E480" s="35" t="s">
        <v>29</v>
      </c>
      <c r="F480" s="29" t="s">
        <v>30</v>
      </c>
      <c r="G480" s="39"/>
      <c r="H480" s="35" t="s">
        <v>2870</v>
      </c>
      <c r="I480" s="35" t="s">
        <v>2871</v>
      </c>
      <c r="J480" s="35" t="s">
        <v>2872</v>
      </c>
      <c r="K480" s="35" t="s">
        <v>2873</v>
      </c>
      <c r="L480" s="35" t="s">
        <v>2874</v>
      </c>
      <c r="M480" s="40" t="n">
        <v>484776</v>
      </c>
      <c r="N480" s="35" t="s">
        <v>241</v>
      </c>
      <c r="O480" s="41"/>
      <c r="P480" s="32" t="str">
        <f aca="false">IF(AND(S480=0,T480=0), "INACTIVE", "ACTIVE")</f>
        <v>INACTIVE</v>
      </c>
      <c r="Q480" s="33" t="n">
        <v>42463</v>
      </c>
      <c r="R480" s="32"/>
      <c r="S480" s="34" t="n">
        <f aca="false">AD480</f>
        <v>0</v>
      </c>
      <c r="T480" s="34" t="n">
        <f aca="false">AE480</f>
        <v>0</v>
      </c>
      <c r="U480" s="34" t="n">
        <f aca="false">SUM(S480:T480)</f>
        <v>0</v>
      </c>
      <c r="V480" s="8" t="n">
        <v>10</v>
      </c>
      <c r="W480" s="8" t="n">
        <v>0</v>
      </c>
      <c r="X480" s="8" t="n">
        <f aca="false">V480</f>
        <v>10</v>
      </c>
      <c r="Y480" s="8" t="n">
        <f aca="false">W480</f>
        <v>0</v>
      </c>
      <c r="Z480" s="8" t="n">
        <f aca="false">X480</f>
        <v>10</v>
      </c>
      <c r="AA480" s="8" t="n">
        <f aca="false">Y480</f>
        <v>0</v>
      </c>
      <c r="AB480" s="8" t="n">
        <f aca="false">Z480</f>
        <v>10</v>
      </c>
      <c r="AC480" s="8" t="n">
        <f aca="false">AA480</f>
        <v>0</v>
      </c>
    </row>
    <row r="481" customFormat="false" ht="14.9" hidden="false" customHeight="false" outlineLevel="0" collapsed="false">
      <c r="A481" s="43" t="s">
        <v>377</v>
      </c>
      <c r="B481" s="28" t="n">
        <v>645</v>
      </c>
      <c r="C481" s="35" t="s">
        <v>2875</v>
      </c>
      <c r="D481" s="35" t="s">
        <v>2875</v>
      </c>
      <c r="E481" s="35" t="s">
        <v>29</v>
      </c>
      <c r="F481" s="29" t="s">
        <v>30</v>
      </c>
      <c r="G481" s="39"/>
      <c r="H481" s="35" t="s">
        <v>2876</v>
      </c>
      <c r="I481" s="35" t="s">
        <v>2877</v>
      </c>
      <c r="J481" s="35" t="s">
        <v>2878</v>
      </c>
      <c r="K481" s="35" t="s">
        <v>2879</v>
      </c>
      <c r="L481" s="35" t="s">
        <v>2874</v>
      </c>
      <c r="M481" s="40" t="n">
        <v>484776</v>
      </c>
      <c r="N481" s="35" t="s">
        <v>241</v>
      </c>
      <c r="O481" s="41"/>
      <c r="P481" s="32" t="str">
        <f aca="false">IF(AND(S481=0,T481=0), "INACTIVE", "ACTIVE")</f>
        <v>INACTIVE</v>
      </c>
      <c r="Q481" s="33" t="n">
        <v>42463</v>
      </c>
      <c r="R481" s="32"/>
      <c r="S481" s="34" t="n">
        <f aca="false">AD481</f>
        <v>0</v>
      </c>
      <c r="T481" s="34" t="n">
        <f aca="false">AE481</f>
        <v>0</v>
      </c>
      <c r="U481" s="34" t="n">
        <f aca="false">SUM(S481:T481)</f>
        <v>0</v>
      </c>
      <c r="V481" s="8" t="n">
        <v>10</v>
      </c>
      <c r="W481" s="8" t="n">
        <v>0</v>
      </c>
      <c r="X481" s="8" t="n">
        <f aca="false">V481</f>
        <v>10</v>
      </c>
      <c r="Y481" s="8" t="n">
        <f aca="false">W481</f>
        <v>0</v>
      </c>
      <c r="Z481" s="8" t="n">
        <f aca="false">X481</f>
        <v>10</v>
      </c>
      <c r="AA481" s="8" t="n">
        <f aca="false">Y481</f>
        <v>0</v>
      </c>
      <c r="AB481" s="8" t="n">
        <f aca="false">Z481</f>
        <v>10</v>
      </c>
      <c r="AC481" s="8" t="n">
        <f aca="false">AA481</f>
        <v>0</v>
      </c>
    </row>
    <row r="482" customFormat="false" ht="14.9" hidden="false" customHeight="false" outlineLevel="0" collapsed="false">
      <c r="A482" s="43" t="s">
        <v>377</v>
      </c>
      <c r="B482" s="28" t="n">
        <v>646</v>
      </c>
      <c r="C482" s="35" t="s">
        <v>2880</v>
      </c>
      <c r="D482" s="35" t="s">
        <v>2880</v>
      </c>
      <c r="E482" s="35" t="s">
        <v>593</v>
      </c>
      <c r="F482" s="29" t="s">
        <v>30</v>
      </c>
      <c r="G482" s="39"/>
      <c r="H482" s="35" t="s">
        <v>2881</v>
      </c>
      <c r="I482" s="35" t="s">
        <v>2882</v>
      </c>
      <c r="J482" s="35" t="s">
        <v>2883</v>
      </c>
      <c r="K482" s="35" t="s">
        <v>2884</v>
      </c>
      <c r="L482" s="35" t="s">
        <v>1229</v>
      </c>
      <c r="M482" s="40" t="n">
        <v>465674</v>
      </c>
      <c r="N482" s="35" t="s">
        <v>241</v>
      </c>
      <c r="O482" s="41"/>
      <c r="P482" s="32" t="str">
        <f aca="false">IF(AND(S482=0,T482=0), "INACTIVE", "ACTIVE")</f>
        <v>INACTIVE</v>
      </c>
      <c r="Q482" s="33" t="n">
        <v>42463</v>
      </c>
      <c r="R482" s="32"/>
      <c r="S482" s="34" t="n">
        <f aca="false">AD482</f>
        <v>0</v>
      </c>
      <c r="T482" s="34" t="n">
        <f aca="false">AE482</f>
        <v>0</v>
      </c>
      <c r="U482" s="34" t="n">
        <f aca="false">SUM(S482:T482)</f>
        <v>0</v>
      </c>
      <c r="V482" s="8" t="n">
        <v>85</v>
      </c>
      <c r="W482" s="8" t="n">
        <v>0</v>
      </c>
      <c r="X482" s="8" t="n">
        <f aca="false">V482</f>
        <v>85</v>
      </c>
      <c r="Y482" s="8" t="n">
        <f aca="false">W482</f>
        <v>0</v>
      </c>
      <c r="Z482" s="8" t="n">
        <f aca="false">X482</f>
        <v>85</v>
      </c>
      <c r="AA482" s="8" t="n">
        <f aca="false">Y482</f>
        <v>0</v>
      </c>
      <c r="AB482" s="8" t="n">
        <f aca="false">Z482</f>
        <v>85</v>
      </c>
      <c r="AC482" s="8" t="n">
        <f aca="false">AA482</f>
        <v>0</v>
      </c>
    </row>
    <row r="483" customFormat="false" ht="14.9" hidden="false" customHeight="false" outlineLevel="0" collapsed="false">
      <c r="A483" s="43" t="s">
        <v>377</v>
      </c>
      <c r="B483" s="28" t="n">
        <v>647</v>
      </c>
      <c r="C483" s="35" t="s">
        <v>2885</v>
      </c>
      <c r="D483" s="35" t="s">
        <v>2885</v>
      </c>
      <c r="E483" s="35" t="s">
        <v>593</v>
      </c>
      <c r="F483" s="29" t="s">
        <v>30</v>
      </c>
      <c r="G483" s="39"/>
      <c r="H483" s="35" t="s">
        <v>2886</v>
      </c>
      <c r="I483" s="35" t="s">
        <v>2887</v>
      </c>
      <c r="J483" s="35" t="s">
        <v>2888</v>
      </c>
      <c r="K483" s="35" t="s">
        <v>2889</v>
      </c>
      <c r="L483" s="35" t="s">
        <v>2890</v>
      </c>
      <c r="M483" s="40" t="n">
        <v>484220</v>
      </c>
      <c r="N483" s="35" t="s">
        <v>241</v>
      </c>
      <c r="O483" s="41"/>
      <c r="P483" s="32" t="str">
        <f aca="false">IF(AND(S483=0,T483=0), "INACTIVE", "ACTIVE")</f>
        <v>INACTIVE</v>
      </c>
      <c r="Q483" s="33" t="n">
        <v>42463</v>
      </c>
      <c r="R483" s="32"/>
      <c r="S483" s="34" t="n">
        <f aca="false">AD483</f>
        <v>0</v>
      </c>
      <c r="T483" s="34" t="n">
        <f aca="false">AE483</f>
        <v>0</v>
      </c>
      <c r="U483" s="34" t="n">
        <f aca="false">SUM(S483:T483)</f>
        <v>0</v>
      </c>
      <c r="V483" s="8" t="n">
        <v>20</v>
      </c>
      <c r="W483" s="8" t="n">
        <v>0</v>
      </c>
      <c r="X483" s="8" t="n">
        <f aca="false">V483</f>
        <v>20</v>
      </c>
      <c r="Y483" s="8" t="n">
        <f aca="false">W483</f>
        <v>0</v>
      </c>
      <c r="Z483" s="8" t="n">
        <f aca="false">X483</f>
        <v>20</v>
      </c>
      <c r="AA483" s="8" t="n">
        <f aca="false">Y483</f>
        <v>0</v>
      </c>
      <c r="AB483" s="8" t="n">
        <f aca="false">Z483</f>
        <v>20</v>
      </c>
      <c r="AC483" s="8" t="n">
        <f aca="false">AA483</f>
        <v>0</v>
      </c>
    </row>
    <row r="484" customFormat="false" ht="14.9" hidden="false" customHeight="false" outlineLevel="0" collapsed="false">
      <c r="A484" s="43" t="s">
        <v>377</v>
      </c>
      <c r="B484" s="28" t="n">
        <v>649</v>
      </c>
      <c r="C484" s="35" t="s">
        <v>2891</v>
      </c>
      <c r="D484" s="35" t="s">
        <v>2891</v>
      </c>
      <c r="E484" s="35" t="s">
        <v>593</v>
      </c>
      <c r="F484" s="29" t="s">
        <v>30</v>
      </c>
      <c r="G484" s="39"/>
      <c r="H484" s="35" t="s">
        <v>2892</v>
      </c>
      <c r="I484" s="35" t="s">
        <v>2893</v>
      </c>
      <c r="J484" s="35" t="s">
        <v>2894</v>
      </c>
      <c r="K484" s="35" t="s">
        <v>2895</v>
      </c>
      <c r="L484" s="35" t="s">
        <v>306</v>
      </c>
      <c r="M484" s="40" t="n">
        <v>461001</v>
      </c>
      <c r="N484" s="35" t="s">
        <v>241</v>
      </c>
      <c r="O484" s="41"/>
      <c r="P484" s="32" t="str">
        <f aca="false">IF(AND(S484=0,T484=0), "INACTIVE", "ACTIVE")</f>
        <v>INACTIVE</v>
      </c>
      <c r="Q484" s="33" t="n">
        <v>42463</v>
      </c>
      <c r="R484" s="32"/>
      <c r="S484" s="34" t="n">
        <f aca="false">AD484</f>
        <v>0</v>
      </c>
      <c r="T484" s="34" t="n">
        <f aca="false">AE484</f>
        <v>0</v>
      </c>
      <c r="U484" s="34" t="n">
        <f aca="false">SUM(S484:T484)</f>
        <v>0</v>
      </c>
      <c r="V484" s="8" t="n">
        <v>50</v>
      </c>
      <c r="W484" s="8" t="n">
        <v>0</v>
      </c>
      <c r="X484" s="8" t="n">
        <f aca="false">V484</f>
        <v>50</v>
      </c>
      <c r="Y484" s="8" t="n">
        <f aca="false">W484</f>
        <v>0</v>
      </c>
      <c r="Z484" s="8" t="n">
        <f aca="false">X484</f>
        <v>50</v>
      </c>
      <c r="AA484" s="8" t="n">
        <f aca="false">Y484</f>
        <v>0</v>
      </c>
      <c r="AB484" s="8" t="n">
        <f aca="false">Z484</f>
        <v>50</v>
      </c>
      <c r="AC484" s="8" t="n">
        <f aca="false">AA484</f>
        <v>0</v>
      </c>
    </row>
    <row r="485" customFormat="false" ht="14.9" hidden="false" customHeight="false" outlineLevel="0" collapsed="false">
      <c r="A485" s="43" t="s">
        <v>377</v>
      </c>
      <c r="B485" s="28" t="n">
        <v>650</v>
      </c>
      <c r="C485" s="35" t="s">
        <v>2896</v>
      </c>
      <c r="D485" s="35" t="s">
        <v>2896</v>
      </c>
      <c r="E485" s="35" t="s">
        <v>29</v>
      </c>
      <c r="F485" s="29" t="s">
        <v>30</v>
      </c>
      <c r="G485" s="39"/>
      <c r="H485" s="35" t="s">
        <v>2897</v>
      </c>
      <c r="I485" s="35" t="s">
        <v>2898</v>
      </c>
      <c r="J485" s="29" t="s">
        <v>30</v>
      </c>
      <c r="K485" s="35" t="s">
        <v>2899</v>
      </c>
      <c r="L485" s="35" t="s">
        <v>2874</v>
      </c>
      <c r="M485" s="40" t="n">
        <v>484771</v>
      </c>
      <c r="N485" s="35" t="s">
        <v>241</v>
      </c>
      <c r="O485" s="41"/>
      <c r="P485" s="32" t="str">
        <f aca="false">IF(AND(S485=0,T485=0), "INACTIVE", "ACTIVE")</f>
        <v>INACTIVE</v>
      </c>
      <c r="Q485" s="33" t="n">
        <v>42463</v>
      </c>
      <c r="R485" s="32"/>
      <c r="S485" s="34" t="n">
        <f aca="false">AD485</f>
        <v>0</v>
      </c>
      <c r="T485" s="34" t="n">
        <f aca="false">AE485</f>
        <v>0</v>
      </c>
      <c r="U485" s="34" t="n">
        <f aca="false">SUM(S485:T485)</f>
        <v>0</v>
      </c>
      <c r="V485" s="8" t="n">
        <v>10</v>
      </c>
      <c r="W485" s="8" t="n">
        <v>0</v>
      </c>
      <c r="X485" s="8" t="n">
        <f aca="false">V485</f>
        <v>10</v>
      </c>
      <c r="Y485" s="8" t="n">
        <f aca="false">W485</f>
        <v>0</v>
      </c>
      <c r="Z485" s="8" t="n">
        <f aca="false">X485</f>
        <v>10</v>
      </c>
      <c r="AA485" s="8" t="n">
        <f aca="false">Y485</f>
        <v>0</v>
      </c>
      <c r="AB485" s="8" t="n">
        <f aca="false">Z485</f>
        <v>10</v>
      </c>
      <c r="AC485" s="8" t="n">
        <f aca="false">AA485</f>
        <v>0</v>
      </c>
    </row>
    <row r="486" customFormat="false" ht="14.9" hidden="false" customHeight="false" outlineLevel="0" collapsed="false">
      <c r="A486" s="43" t="s">
        <v>377</v>
      </c>
      <c r="B486" s="28" t="n">
        <v>651</v>
      </c>
      <c r="C486" s="35" t="s">
        <v>2900</v>
      </c>
      <c r="D486" s="35" t="s">
        <v>2900</v>
      </c>
      <c r="E486" s="35" t="s">
        <v>593</v>
      </c>
      <c r="F486" s="29" t="s">
        <v>30</v>
      </c>
      <c r="G486" s="39"/>
      <c r="H486" s="35" t="s">
        <v>2901</v>
      </c>
      <c r="I486" s="35" t="s">
        <v>2902</v>
      </c>
      <c r="J486" s="35" t="s">
        <v>2903</v>
      </c>
      <c r="K486" s="35" t="s">
        <v>2904</v>
      </c>
      <c r="L486" s="35" t="s">
        <v>2905</v>
      </c>
      <c r="M486" s="40" t="n">
        <v>485771</v>
      </c>
      <c r="N486" s="35" t="s">
        <v>241</v>
      </c>
      <c r="O486" s="41"/>
      <c r="P486" s="32" t="str">
        <f aca="false">IF(AND(S486=0,T486=0), "INACTIVE", "ACTIVE")</f>
        <v>INACTIVE</v>
      </c>
      <c r="Q486" s="33" t="n">
        <v>42463</v>
      </c>
      <c r="R486" s="32"/>
      <c r="S486" s="34" t="n">
        <f aca="false">AD486</f>
        <v>0</v>
      </c>
      <c r="T486" s="34" t="n">
        <f aca="false">AE486</f>
        <v>0</v>
      </c>
      <c r="U486" s="34" t="n">
        <f aca="false">SUM(S486:T486)</f>
        <v>0</v>
      </c>
      <c r="V486" s="8" t="n">
        <v>50</v>
      </c>
      <c r="W486" s="8" t="n">
        <v>0</v>
      </c>
      <c r="X486" s="8" t="n">
        <f aca="false">V486</f>
        <v>50</v>
      </c>
      <c r="Y486" s="8" t="n">
        <f aca="false">W486</f>
        <v>0</v>
      </c>
      <c r="Z486" s="8" t="n">
        <f aca="false">X486</f>
        <v>50</v>
      </c>
      <c r="AA486" s="8" t="n">
        <f aca="false">Y486</f>
        <v>0</v>
      </c>
      <c r="AB486" s="8" t="n">
        <f aca="false">Z486</f>
        <v>50</v>
      </c>
      <c r="AC486" s="8" t="n">
        <f aca="false">AA486</f>
        <v>0</v>
      </c>
    </row>
    <row r="487" customFormat="false" ht="14.9" hidden="false" customHeight="false" outlineLevel="0" collapsed="false">
      <c r="A487" s="43" t="s">
        <v>377</v>
      </c>
      <c r="B487" s="28" t="n">
        <v>653</v>
      </c>
      <c r="C487" s="35" t="s">
        <v>2906</v>
      </c>
      <c r="D487" s="35" t="s">
        <v>2906</v>
      </c>
      <c r="E487" s="35" t="s">
        <v>593</v>
      </c>
      <c r="F487" s="29" t="s">
        <v>30</v>
      </c>
      <c r="G487" s="39"/>
      <c r="H487" s="35" t="s">
        <v>2907</v>
      </c>
      <c r="I487" s="35" t="s">
        <v>2908</v>
      </c>
      <c r="J487" s="35" t="s">
        <v>2909</v>
      </c>
      <c r="K487" s="35" t="s">
        <v>2910</v>
      </c>
      <c r="L487" s="35" t="s">
        <v>319</v>
      </c>
      <c r="M487" s="40" t="n">
        <v>485001</v>
      </c>
      <c r="N487" s="35" t="s">
        <v>241</v>
      </c>
      <c r="O487" s="41"/>
      <c r="P487" s="32" t="str">
        <f aca="false">IF(AND(S487=0,T487=0), "INACTIVE", "ACTIVE")</f>
        <v>INACTIVE</v>
      </c>
      <c r="Q487" s="33" t="n">
        <v>42463</v>
      </c>
      <c r="R487" s="32"/>
      <c r="S487" s="34" t="n">
        <f aca="false">AD487</f>
        <v>0</v>
      </c>
      <c r="T487" s="34" t="n">
        <f aca="false">AE487</f>
        <v>0</v>
      </c>
      <c r="U487" s="34" t="n">
        <f aca="false">SUM(S487:T487)</f>
        <v>0</v>
      </c>
      <c r="V487" s="8" t="n">
        <v>79</v>
      </c>
      <c r="W487" s="8" t="n">
        <v>1</v>
      </c>
      <c r="X487" s="8" t="n">
        <f aca="false">V487</f>
        <v>79</v>
      </c>
      <c r="Y487" s="8" t="n">
        <f aca="false">W487</f>
        <v>1</v>
      </c>
      <c r="Z487" s="8" t="n">
        <f aca="false">X487</f>
        <v>79</v>
      </c>
      <c r="AA487" s="8" t="n">
        <f aca="false">Y487</f>
        <v>1</v>
      </c>
      <c r="AB487" s="8" t="n">
        <f aca="false">Z487</f>
        <v>79</v>
      </c>
      <c r="AC487" s="8" t="n">
        <f aca="false">AA487</f>
        <v>1</v>
      </c>
    </row>
    <row r="488" customFormat="false" ht="14.9" hidden="false" customHeight="false" outlineLevel="0" collapsed="false">
      <c r="A488" s="43" t="s">
        <v>377</v>
      </c>
      <c r="B488" s="28" t="n">
        <v>655</v>
      </c>
      <c r="C488" s="35" t="s">
        <v>2911</v>
      </c>
      <c r="D488" s="35" t="s">
        <v>2911</v>
      </c>
      <c r="E488" s="35" t="s">
        <v>593</v>
      </c>
      <c r="F488" s="29" t="s">
        <v>30</v>
      </c>
      <c r="G488" s="39"/>
      <c r="H488" s="35" t="s">
        <v>2912</v>
      </c>
      <c r="I488" s="35" t="s">
        <v>2913</v>
      </c>
      <c r="J488" s="35" t="s">
        <v>1252</v>
      </c>
      <c r="K488" s="35" t="s">
        <v>1253</v>
      </c>
      <c r="L488" s="35" t="s">
        <v>1254</v>
      </c>
      <c r="M488" s="40" t="n">
        <v>473551</v>
      </c>
      <c r="N488" s="35" t="s">
        <v>241</v>
      </c>
      <c r="O488" s="41"/>
      <c r="P488" s="32" t="str">
        <f aca="false">IF(AND(S488=0,T488=0), "INACTIVE", "ACTIVE")</f>
        <v>INACTIVE</v>
      </c>
      <c r="Q488" s="33" t="n">
        <v>42463</v>
      </c>
      <c r="R488" s="32"/>
      <c r="S488" s="34" t="n">
        <f aca="false">AD488</f>
        <v>0</v>
      </c>
      <c r="T488" s="34" t="n">
        <f aca="false">AE488</f>
        <v>0</v>
      </c>
      <c r="U488" s="34" t="n">
        <f aca="false">SUM(S488:T488)</f>
        <v>0</v>
      </c>
      <c r="V488" s="8" t="n">
        <v>20</v>
      </c>
      <c r="W488" s="8" t="n">
        <v>0</v>
      </c>
      <c r="X488" s="8" t="n">
        <f aca="false">V488</f>
        <v>20</v>
      </c>
      <c r="Y488" s="8" t="n">
        <f aca="false">W488</f>
        <v>0</v>
      </c>
      <c r="Z488" s="8" t="n">
        <f aca="false">X488</f>
        <v>20</v>
      </c>
      <c r="AA488" s="8" t="n">
        <f aca="false">Y488</f>
        <v>0</v>
      </c>
      <c r="AB488" s="8" t="n">
        <f aca="false">Z488</f>
        <v>20</v>
      </c>
      <c r="AC488" s="8" t="n">
        <f aca="false">AA488</f>
        <v>0</v>
      </c>
    </row>
    <row r="489" customFormat="false" ht="14.9" hidden="false" customHeight="false" outlineLevel="0" collapsed="false">
      <c r="A489" s="43" t="s">
        <v>377</v>
      </c>
      <c r="B489" s="28" t="n">
        <v>656</v>
      </c>
      <c r="C489" s="35" t="s">
        <v>2914</v>
      </c>
      <c r="D489" s="35" t="s">
        <v>2914</v>
      </c>
      <c r="E489" s="35" t="s">
        <v>593</v>
      </c>
      <c r="F489" s="29" t="s">
        <v>30</v>
      </c>
      <c r="G489" s="39"/>
      <c r="H489" s="35" t="s">
        <v>2915</v>
      </c>
      <c r="I489" s="35" t="s">
        <v>2916</v>
      </c>
      <c r="J489" s="35" t="s">
        <v>2917</v>
      </c>
      <c r="K489" s="35" t="s">
        <v>2918</v>
      </c>
      <c r="L489" s="35" t="s">
        <v>1320</v>
      </c>
      <c r="M489" s="40" t="s">
        <v>2919</v>
      </c>
      <c r="N489" s="35" t="s">
        <v>359</v>
      </c>
      <c r="O489" s="41"/>
      <c r="P489" s="32" t="str">
        <f aca="false">IF(AND(S489=0,T489=0), "INACTIVE", "ACTIVE")</f>
        <v>INACTIVE</v>
      </c>
      <c r="Q489" s="33" t="n">
        <v>42463</v>
      </c>
      <c r="R489" s="32"/>
      <c r="S489" s="34" t="n">
        <f aca="false">AD489</f>
        <v>0</v>
      </c>
      <c r="T489" s="34" t="n">
        <f aca="false">AE489</f>
        <v>0</v>
      </c>
      <c r="U489" s="34" t="n">
        <f aca="false">SUM(S489:T489)</f>
        <v>0</v>
      </c>
      <c r="V489" s="8" t="n">
        <v>23</v>
      </c>
      <c r="W489" s="8" t="n">
        <v>1</v>
      </c>
      <c r="X489" s="8" t="n">
        <f aca="false">V489</f>
        <v>23</v>
      </c>
      <c r="Y489" s="8" t="n">
        <f aca="false">W489</f>
        <v>1</v>
      </c>
      <c r="Z489" s="8" t="n">
        <f aca="false">X489</f>
        <v>23</v>
      </c>
      <c r="AA489" s="8" t="n">
        <f aca="false">Y489</f>
        <v>1</v>
      </c>
      <c r="AB489" s="8" t="n">
        <f aca="false">Z489</f>
        <v>23</v>
      </c>
      <c r="AC489" s="8" t="n">
        <f aca="false">AA489</f>
        <v>1</v>
      </c>
    </row>
    <row r="490" customFormat="false" ht="14.9" hidden="false" customHeight="false" outlineLevel="0" collapsed="false">
      <c r="A490" s="43" t="s">
        <v>377</v>
      </c>
      <c r="B490" s="28" t="n">
        <v>659</v>
      </c>
      <c r="C490" s="35" t="s">
        <v>2920</v>
      </c>
      <c r="D490" s="35" t="s">
        <v>2920</v>
      </c>
      <c r="E490" s="35" t="s">
        <v>593</v>
      </c>
      <c r="F490" s="29" t="s">
        <v>30</v>
      </c>
      <c r="G490" s="39"/>
      <c r="H490" s="35" t="s">
        <v>2921</v>
      </c>
      <c r="I490" s="35" t="s">
        <v>2922</v>
      </c>
      <c r="J490" s="35" t="s">
        <v>2923</v>
      </c>
      <c r="K490" s="35" t="s">
        <v>2924</v>
      </c>
      <c r="L490" s="35" t="s">
        <v>2925</v>
      </c>
      <c r="M490" s="31" t="s">
        <v>30</v>
      </c>
      <c r="N490" s="35" t="s">
        <v>410</v>
      </c>
      <c r="O490" s="41"/>
      <c r="P490" s="32" t="str">
        <f aca="false">IF(AND(S490=0,T490=0), "INACTIVE", "ACTIVE")</f>
        <v>INACTIVE</v>
      </c>
      <c r="Q490" s="33" t="n">
        <v>42463</v>
      </c>
      <c r="R490" s="32"/>
      <c r="S490" s="34" t="n">
        <f aca="false">AD490</f>
        <v>0</v>
      </c>
      <c r="T490" s="34" t="n">
        <f aca="false">AE490</f>
        <v>0</v>
      </c>
      <c r="U490" s="34" t="n">
        <f aca="false">SUM(S490:T490)</f>
        <v>0</v>
      </c>
      <c r="V490" s="8" t="n">
        <v>80</v>
      </c>
      <c r="W490" s="8" t="n">
        <v>3</v>
      </c>
      <c r="X490" s="8" t="n">
        <f aca="false">V490</f>
        <v>80</v>
      </c>
      <c r="Y490" s="8" t="n">
        <f aca="false">W490</f>
        <v>3</v>
      </c>
      <c r="Z490" s="8" t="n">
        <f aca="false">X490</f>
        <v>80</v>
      </c>
      <c r="AA490" s="8" t="n">
        <f aca="false">Y490</f>
        <v>3</v>
      </c>
      <c r="AB490" s="8" t="n">
        <f aca="false">Z490</f>
        <v>80</v>
      </c>
      <c r="AC490" s="8" t="n">
        <f aca="false">AA490</f>
        <v>3</v>
      </c>
    </row>
    <row r="491" customFormat="false" ht="14.9" hidden="false" customHeight="false" outlineLevel="0" collapsed="false">
      <c r="A491" s="43" t="s">
        <v>377</v>
      </c>
      <c r="B491" s="28" t="n">
        <v>660</v>
      </c>
      <c r="C491" s="35" t="s">
        <v>2926</v>
      </c>
      <c r="D491" s="35" t="s">
        <v>2926</v>
      </c>
      <c r="E491" s="35" t="s">
        <v>29</v>
      </c>
      <c r="F491" s="29" t="s">
        <v>30</v>
      </c>
      <c r="G491" s="39"/>
      <c r="H491" s="35" t="s">
        <v>2927</v>
      </c>
      <c r="I491" s="35" t="s">
        <v>2928</v>
      </c>
      <c r="J491" s="35" t="s">
        <v>2929</v>
      </c>
      <c r="K491" s="35" t="s">
        <v>1464</v>
      </c>
      <c r="L491" s="35" t="s">
        <v>1465</v>
      </c>
      <c r="M491" s="40" t="n">
        <v>303303</v>
      </c>
      <c r="N491" s="35" t="s">
        <v>410</v>
      </c>
      <c r="O491" s="41"/>
      <c r="P491" s="32" t="str">
        <f aca="false">IF(AND(S491=0,T491=0), "INACTIVE", "ACTIVE")</f>
        <v>INACTIVE</v>
      </c>
      <c r="Q491" s="33" t="n">
        <v>42463</v>
      </c>
      <c r="R491" s="32"/>
      <c r="S491" s="34" t="n">
        <f aca="false">AD491</f>
        <v>0</v>
      </c>
      <c r="T491" s="34" t="n">
        <f aca="false">AE491</f>
        <v>0</v>
      </c>
      <c r="U491" s="34" t="n">
        <f aca="false">SUM(S491:T491)</f>
        <v>0</v>
      </c>
      <c r="V491" s="8" t="n">
        <v>10</v>
      </c>
      <c r="W491" s="8" t="n">
        <v>0</v>
      </c>
      <c r="X491" s="8" t="n">
        <f aca="false">V491</f>
        <v>10</v>
      </c>
      <c r="Y491" s="8" t="n">
        <f aca="false">W491</f>
        <v>0</v>
      </c>
      <c r="Z491" s="8" t="n">
        <f aca="false">X491</f>
        <v>10</v>
      </c>
      <c r="AA491" s="8" t="n">
        <f aca="false">Y491</f>
        <v>0</v>
      </c>
      <c r="AB491" s="8" t="n">
        <f aca="false">Z491</f>
        <v>10</v>
      </c>
      <c r="AC491" s="8" t="n">
        <f aca="false">AA491</f>
        <v>0</v>
      </c>
    </row>
    <row r="492" customFormat="false" ht="14.9" hidden="false" customHeight="false" outlineLevel="0" collapsed="false">
      <c r="A492" s="43" t="s">
        <v>377</v>
      </c>
      <c r="B492" s="28" t="n">
        <v>664</v>
      </c>
      <c r="C492" s="35" t="s">
        <v>2930</v>
      </c>
      <c r="D492" s="35" t="s">
        <v>2930</v>
      </c>
      <c r="E492" s="35" t="s">
        <v>593</v>
      </c>
      <c r="F492" s="29" t="s">
        <v>30</v>
      </c>
      <c r="G492" s="39"/>
      <c r="H492" s="35" t="s">
        <v>2931</v>
      </c>
      <c r="I492" s="35" t="s">
        <v>2932</v>
      </c>
      <c r="J492" s="35" t="s">
        <v>2933</v>
      </c>
      <c r="K492" s="35" t="s">
        <v>2934</v>
      </c>
      <c r="L492" s="35" t="s">
        <v>2935</v>
      </c>
      <c r="M492" s="40" t="n">
        <v>303108</v>
      </c>
      <c r="N492" s="35" t="s">
        <v>410</v>
      </c>
      <c r="O492" s="41"/>
      <c r="P492" s="32" t="str">
        <f aca="false">IF(AND(S492=0,T492=0), "INACTIVE", "ACTIVE")</f>
        <v>INACTIVE</v>
      </c>
      <c r="Q492" s="33" t="n">
        <v>42463</v>
      </c>
      <c r="R492" s="32"/>
      <c r="S492" s="34" t="n">
        <f aca="false">AD492</f>
        <v>0</v>
      </c>
      <c r="T492" s="34" t="n">
        <f aca="false">AE492</f>
        <v>0</v>
      </c>
      <c r="U492" s="34" t="n">
        <f aca="false">SUM(S492:T492)</f>
        <v>0</v>
      </c>
      <c r="V492" s="8" t="n">
        <v>45</v>
      </c>
      <c r="W492" s="8" t="n">
        <v>0</v>
      </c>
      <c r="X492" s="8" t="n">
        <f aca="false">V492</f>
        <v>45</v>
      </c>
      <c r="Y492" s="8" t="n">
        <f aca="false">W492</f>
        <v>0</v>
      </c>
      <c r="Z492" s="8" t="n">
        <f aca="false">X492</f>
        <v>45</v>
      </c>
      <c r="AA492" s="8" t="n">
        <f aca="false">Y492</f>
        <v>0</v>
      </c>
      <c r="AB492" s="8" t="n">
        <f aca="false">Z492</f>
        <v>45</v>
      </c>
      <c r="AC492" s="8" t="n">
        <f aca="false">AA492</f>
        <v>0</v>
      </c>
    </row>
    <row r="493" customFormat="false" ht="14.9" hidden="false" customHeight="false" outlineLevel="0" collapsed="false">
      <c r="A493" s="43" t="s">
        <v>377</v>
      </c>
      <c r="B493" s="28" t="n">
        <v>667</v>
      </c>
      <c r="C493" s="35" t="s">
        <v>2936</v>
      </c>
      <c r="D493" s="35" t="s">
        <v>2936</v>
      </c>
      <c r="E493" s="35" t="s">
        <v>29</v>
      </c>
      <c r="F493" s="29" t="s">
        <v>30</v>
      </c>
      <c r="G493" s="39" t="s">
        <v>2702</v>
      </c>
      <c r="H493" s="35" t="s">
        <v>2937</v>
      </c>
      <c r="I493" s="35" t="s">
        <v>2938</v>
      </c>
      <c r="J493" s="0"/>
      <c r="K493" s="35" t="s">
        <v>1514</v>
      </c>
      <c r="L493" s="35" t="s">
        <v>1515</v>
      </c>
      <c r="M493" s="40" t="n">
        <v>304502</v>
      </c>
      <c r="N493" s="35" t="s">
        <v>410</v>
      </c>
      <c r="O493" s="41"/>
      <c r="P493" s="32" t="str">
        <f aca="false">IF(AND(S493=0,T493=0), "INACTIVE", "ACTIVE")</f>
        <v>INACTIVE</v>
      </c>
      <c r="Q493" s="33" t="n">
        <v>42463</v>
      </c>
      <c r="R493" s="32"/>
      <c r="S493" s="34" t="n">
        <f aca="false">AD493</f>
        <v>0</v>
      </c>
      <c r="T493" s="34" t="n">
        <f aca="false">AE493</f>
        <v>0</v>
      </c>
      <c r="U493" s="34" t="n">
        <f aca="false">SUM(S493:T493)</f>
        <v>0</v>
      </c>
      <c r="V493" s="8" t="n">
        <v>10</v>
      </c>
      <c r="W493" s="8" t="n">
        <v>0</v>
      </c>
      <c r="X493" s="8" t="n">
        <f aca="false">V493</f>
        <v>10</v>
      </c>
      <c r="Y493" s="8" t="n">
        <f aca="false">W493</f>
        <v>0</v>
      </c>
      <c r="Z493" s="8" t="n">
        <f aca="false">X493</f>
        <v>10</v>
      </c>
      <c r="AA493" s="8" t="n">
        <f aca="false">Y493</f>
        <v>0</v>
      </c>
      <c r="AB493" s="8" t="n">
        <f aca="false">Z493</f>
        <v>10</v>
      </c>
      <c r="AC493" s="8" t="n">
        <f aca="false">AA493</f>
        <v>0</v>
      </c>
    </row>
    <row r="494" customFormat="false" ht="14.9" hidden="false" customHeight="false" outlineLevel="0" collapsed="false">
      <c r="A494" s="43" t="s">
        <v>377</v>
      </c>
      <c r="B494" s="28" t="n">
        <v>671</v>
      </c>
      <c r="C494" s="35" t="s">
        <v>2939</v>
      </c>
      <c r="D494" s="35" t="s">
        <v>2939</v>
      </c>
      <c r="E494" s="35" t="s">
        <v>29</v>
      </c>
      <c r="F494" s="29" t="s">
        <v>30</v>
      </c>
      <c r="G494" s="39"/>
      <c r="H494" s="35" t="s">
        <v>2940</v>
      </c>
      <c r="I494" s="35" t="s">
        <v>2941</v>
      </c>
      <c r="J494" s="35" t="s">
        <v>2942</v>
      </c>
      <c r="K494" s="35" t="s">
        <v>2943</v>
      </c>
      <c r="L494" s="35" t="s">
        <v>458</v>
      </c>
      <c r="M494" s="40" t="n">
        <v>341510</v>
      </c>
      <c r="N494" s="35" t="s">
        <v>410</v>
      </c>
      <c r="O494" s="41"/>
      <c r="P494" s="32" t="str">
        <f aca="false">IF(AND(S494=0,T494=0), "INACTIVE", "ACTIVE")</f>
        <v>INACTIVE</v>
      </c>
      <c r="Q494" s="33" t="n">
        <v>42463</v>
      </c>
      <c r="R494" s="32"/>
      <c r="S494" s="34" t="n">
        <f aca="false">AD494</f>
        <v>0</v>
      </c>
      <c r="T494" s="34" t="n">
        <f aca="false">AE494</f>
        <v>0</v>
      </c>
      <c r="U494" s="34" t="n">
        <f aca="false">SUM(S494:T494)</f>
        <v>0</v>
      </c>
      <c r="V494" s="8" t="n">
        <v>18</v>
      </c>
      <c r="W494" s="8" t="n">
        <v>1</v>
      </c>
      <c r="X494" s="8" t="n">
        <f aca="false">V494</f>
        <v>18</v>
      </c>
      <c r="Y494" s="8" t="n">
        <f aca="false">W494</f>
        <v>1</v>
      </c>
      <c r="Z494" s="8" t="n">
        <f aca="false">X494</f>
        <v>18</v>
      </c>
      <c r="AA494" s="8" t="n">
        <f aca="false">Y494</f>
        <v>1</v>
      </c>
      <c r="AB494" s="8" t="n">
        <f aca="false">Z494</f>
        <v>18</v>
      </c>
      <c r="AC494" s="8" t="n">
        <f aca="false">AA494</f>
        <v>1</v>
      </c>
    </row>
    <row r="495" customFormat="false" ht="14.9" hidden="false" customHeight="false" outlineLevel="0" collapsed="false">
      <c r="A495" s="43" t="s">
        <v>377</v>
      </c>
      <c r="B495" s="28" t="n">
        <v>676</v>
      </c>
      <c r="C495" s="29" t="s">
        <v>2944</v>
      </c>
      <c r="D495" s="29" t="s">
        <v>2944</v>
      </c>
      <c r="E495" s="35" t="s">
        <v>593</v>
      </c>
      <c r="F495" s="29" t="s">
        <v>30</v>
      </c>
      <c r="G495" s="44" t="s">
        <v>2945</v>
      </c>
      <c r="H495" s="45" t="s">
        <v>2946</v>
      </c>
      <c r="I495" s="46" t="s">
        <v>2947</v>
      </c>
      <c r="J495" s="46" t="s">
        <v>2948</v>
      </c>
      <c r="K495" s="46" t="s">
        <v>2949</v>
      </c>
      <c r="L495" s="45" t="s">
        <v>584</v>
      </c>
      <c r="M495" s="31" t="s">
        <v>30</v>
      </c>
      <c r="N495" s="47" t="s">
        <v>527</v>
      </c>
      <c r="O495" s="28"/>
      <c r="P495" s="32" t="str">
        <f aca="false">IF(AND(S495=0,T495=0), "INACTIVE", "ACTIVE")</f>
        <v>INACTIVE</v>
      </c>
      <c r="Q495" s="33" t="n">
        <v>42463</v>
      </c>
      <c r="R495" s="32"/>
      <c r="S495" s="34" t="n">
        <f aca="false">AD495</f>
        <v>0</v>
      </c>
      <c r="T495" s="34" t="n">
        <f aca="false">AE495</f>
        <v>0</v>
      </c>
      <c r="U495" s="34" t="n">
        <f aca="false">SUM(S495:T495)</f>
        <v>0</v>
      </c>
      <c r="V495" s="8" t="n">
        <v>20</v>
      </c>
      <c r="W495" s="8" t="n">
        <v>0</v>
      </c>
      <c r="X495" s="8" t="n">
        <f aca="false">V495</f>
        <v>20</v>
      </c>
      <c r="Y495" s="8" t="n">
        <f aca="false">W495</f>
        <v>0</v>
      </c>
      <c r="Z495" s="8" t="n">
        <f aca="false">X495</f>
        <v>20</v>
      </c>
      <c r="AA495" s="8" t="n">
        <f aca="false">Y495</f>
        <v>0</v>
      </c>
      <c r="AB495" s="8" t="n">
        <f aca="false">Z495</f>
        <v>20</v>
      </c>
      <c r="AC495" s="8" t="n">
        <f aca="false">AA495</f>
        <v>0</v>
      </c>
    </row>
    <row r="496" customFormat="false" ht="14.9" hidden="false" customHeight="false" outlineLevel="0" collapsed="false">
      <c r="A496" s="43" t="s">
        <v>377</v>
      </c>
      <c r="B496" s="28" t="n">
        <v>677</v>
      </c>
      <c r="C496" s="29" t="s">
        <v>2950</v>
      </c>
      <c r="D496" s="29" t="s">
        <v>2950</v>
      </c>
      <c r="E496" s="35" t="s">
        <v>593</v>
      </c>
      <c r="F496" s="29" t="s">
        <v>30</v>
      </c>
      <c r="G496" s="44" t="s">
        <v>2945</v>
      </c>
      <c r="H496" s="45" t="s">
        <v>2951</v>
      </c>
      <c r="I496" s="46" t="s">
        <v>2952</v>
      </c>
      <c r="J496" s="46" t="s">
        <v>2953</v>
      </c>
      <c r="K496" s="46" t="s">
        <v>2949</v>
      </c>
      <c r="L496" s="45" t="s">
        <v>584</v>
      </c>
      <c r="M496" s="31" t="s">
        <v>30</v>
      </c>
      <c r="N496" s="47" t="s">
        <v>527</v>
      </c>
      <c r="O496" s="28"/>
      <c r="P496" s="32" t="str">
        <f aca="false">IF(AND(S496=0,T496=0), "INACTIVE", "ACTIVE")</f>
        <v>INACTIVE</v>
      </c>
      <c r="Q496" s="33" t="n">
        <v>42463</v>
      </c>
      <c r="R496" s="32"/>
      <c r="S496" s="34" t="n">
        <f aca="false">AD496</f>
        <v>0</v>
      </c>
      <c r="T496" s="34" t="n">
        <f aca="false">AE496</f>
        <v>0</v>
      </c>
      <c r="U496" s="34" t="n">
        <f aca="false">SUM(S496:T496)</f>
        <v>0</v>
      </c>
      <c r="V496" s="8" t="n">
        <v>20</v>
      </c>
      <c r="W496" s="8" t="n">
        <v>0</v>
      </c>
      <c r="X496" s="8" t="n">
        <f aca="false">V496</f>
        <v>20</v>
      </c>
      <c r="Y496" s="8" t="n">
        <f aca="false">W496</f>
        <v>0</v>
      </c>
      <c r="Z496" s="8" t="n">
        <f aca="false">X496</f>
        <v>20</v>
      </c>
      <c r="AA496" s="8" t="n">
        <f aca="false">Y496</f>
        <v>0</v>
      </c>
      <c r="AB496" s="8" t="n">
        <f aca="false">Z496</f>
        <v>20</v>
      </c>
      <c r="AC496" s="8" t="n">
        <f aca="false">AA496</f>
        <v>0</v>
      </c>
    </row>
    <row r="497" customFormat="false" ht="14.9" hidden="false" customHeight="false" outlineLevel="0" collapsed="false">
      <c r="A497" s="43" t="s">
        <v>377</v>
      </c>
      <c r="B497" s="28" t="n">
        <v>678</v>
      </c>
      <c r="C497" s="29" t="s">
        <v>2954</v>
      </c>
      <c r="D497" s="29" t="s">
        <v>2954</v>
      </c>
      <c r="E497" s="35" t="s">
        <v>593</v>
      </c>
      <c r="F497" s="29" t="s">
        <v>30</v>
      </c>
      <c r="G497" s="44" t="s">
        <v>2945</v>
      </c>
      <c r="H497" s="45" t="s">
        <v>2955</v>
      </c>
      <c r="I497" s="46" t="s">
        <v>2956</v>
      </c>
      <c r="J497" s="46" t="s">
        <v>2957</v>
      </c>
      <c r="K497" s="46" t="s">
        <v>2949</v>
      </c>
      <c r="L497" s="45" t="s">
        <v>584</v>
      </c>
      <c r="M497" s="31" t="s">
        <v>30</v>
      </c>
      <c r="N497" s="47" t="s">
        <v>527</v>
      </c>
      <c r="O497" s="28"/>
      <c r="P497" s="32" t="str">
        <f aca="false">IF(AND(S497=0,T497=0), "INACTIVE", "ACTIVE")</f>
        <v>INACTIVE</v>
      </c>
      <c r="Q497" s="33" t="n">
        <v>42463</v>
      </c>
      <c r="R497" s="32"/>
      <c r="S497" s="34" t="n">
        <f aca="false">AD497</f>
        <v>0</v>
      </c>
      <c r="T497" s="34" t="n">
        <f aca="false">AE497</f>
        <v>0</v>
      </c>
      <c r="U497" s="34" t="n">
        <f aca="false">SUM(S497:T497)</f>
        <v>0</v>
      </c>
      <c r="V497" s="8" t="n">
        <v>20</v>
      </c>
      <c r="W497" s="8" t="n">
        <v>0</v>
      </c>
      <c r="X497" s="8" t="n">
        <f aca="false">V497</f>
        <v>20</v>
      </c>
      <c r="Y497" s="8" t="n">
        <f aca="false">W497</f>
        <v>0</v>
      </c>
      <c r="Z497" s="8" t="n">
        <f aca="false">X497</f>
        <v>20</v>
      </c>
      <c r="AA497" s="8" t="n">
        <f aca="false">Y497</f>
        <v>0</v>
      </c>
      <c r="AB497" s="8" t="n">
        <f aca="false">Z497</f>
        <v>20</v>
      </c>
      <c r="AC497" s="8" t="n">
        <f aca="false">AA497</f>
        <v>0</v>
      </c>
    </row>
    <row r="498" customFormat="false" ht="14.9" hidden="false" customHeight="false" outlineLevel="0" collapsed="false">
      <c r="A498" s="43" t="s">
        <v>377</v>
      </c>
      <c r="B498" s="28" t="n">
        <v>679</v>
      </c>
      <c r="C498" s="29" t="s">
        <v>2958</v>
      </c>
      <c r="D498" s="29" t="s">
        <v>2958</v>
      </c>
      <c r="E498" s="35" t="s">
        <v>593</v>
      </c>
      <c r="F498" s="29" t="s">
        <v>30</v>
      </c>
      <c r="G498" s="44" t="s">
        <v>2945</v>
      </c>
      <c r="H498" s="45" t="s">
        <v>2959</v>
      </c>
      <c r="I498" s="46" t="s">
        <v>2960</v>
      </c>
      <c r="J498" s="46" t="s">
        <v>2961</v>
      </c>
      <c r="K498" s="46" t="s">
        <v>2962</v>
      </c>
      <c r="L498" s="45" t="s">
        <v>2963</v>
      </c>
      <c r="M498" s="31" t="s">
        <v>30</v>
      </c>
      <c r="N498" s="47" t="s">
        <v>527</v>
      </c>
      <c r="O498" s="28"/>
      <c r="P498" s="32" t="str">
        <f aca="false">IF(AND(S498=0,T498=0), "INACTIVE", "ACTIVE")</f>
        <v>INACTIVE</v>
      </c>
      <c r="Q498" s="33" t="n">
        <v>42463</v>
      </c>
      <c r="R498" s="32"/>
      <c r="S498" s="34" t="n">
        <f aca="false">AD498</f>
        <v>0</v>
      </c>
      <c r="T498" s="34" t="n">
        <f aca="false">AE498</f>
        <v>0</v>
      </c>
      <c r="U498" s="34" t="n">
        <f aca="false">SUM(S498:T498)</f>
        <v>0</v>
      </c>
      <c r="V498" s="8" t="n">
        <v>40</v>
      </c>
      <c r="W498" s="8" t="n">
        <v>0</v>
      </c>
      <c r="X498" s="8" t="n">
        <f aca="false">V498</f>
        <v>40</v>
      </c>
      <c r="Y498" s="8" t="n">
        <f aca="false">W498</f>
        <v>0</v>
      </c>
      <c r="Z498" s="8" t="n">
        <f aca="false">X498</f>
        <v>40</v>
      </c>
      <c r="AA498" s="8" t="n">
        <f aca="false">Y498</f>
        <v>0</v>
      </c>
      <c r="AB498" s="8" t="n">
        <f aca="false">Z498</f>
        <v>40</v>
      </c>
      <c r="AC498" s="8" t="n">
        <f aca="false">AA498</f>
        <v>0</v>
      </c>
    </row>
    <row r="499" customFormat="false" ht="14.9" hidden="false" customHeight="false" outlineLevel="0" collapsed="false">
      <c r="A499" s="43" t="s">
        <v>377</v>
      </c>
      <c r="B499" s="28" t="n">
        <v>680</v>
      </c>
      <c r="C499" s="29" t="s">
        <v>2964</v>
      </c>
      <c r="D499" s="29" t="s">
        <v>2964</v>
      </c>
      <c r="E499" s="35" t="s">
        <v>593</v>
      </c>
      <c r="F499" s="29" t="s">
        <v>30</v>
      </c>
      <c r="G499" s="44" t="s">
        <v>2945</v>
      </c>
      <c r="H499" s="46" t="s">
        <v>2965</v>
      </c>
      <c r="I499" s="46" t="s">
        <v>2966</v>
      </c>
      <c r="J499" s="35" t="s">
        <v>2967</v>
      </c>
      <c r="K499" s="35" t="s">
        <v>2968</v>
      </c>
      <c r="L499" s="45" t="s">
        <v>2969</v>
      </c>
      <c r="M499" s="31" t="s">
        <v>30</v>
      </c>
      <c r="N499" s="47" t="s">
        <v>527</v>
      </c>
      <c r="O499" s="28"/>
      <c r="P499" s="32" t="str">
        <f aca="false">IF(AND(S499=0,T499=0), "INACTIVE", "ACTIVE")</f>
        <v>INACTIVE</v>
      </c>
      <c r="Q499" s="33" t="n">
        <v>42463</v>
      </c>
      <c r="R499" s="32"/>
      <c r="S499" s="34" t="n">
        <f aca="false">AD499</f>
        <v>0</v>
      </c>
      <c r="T499" s="34" t="n">
        <f aca="false">AE499</f>
        <v>0</v>
      </c>
      <c r="U499" s="34" t="n">
        <f aca="false">SUM(S499:T499)</f>
        <v>0</v>
      </c>
      <c r="V499" s="8" t="n">
        <v>20</v>
      </c>
      <c r="W499" s="8" t="n">
        <v>0</v>
      </c>
      <c r="X499" s="8" t="n">
        <f aca="false">V499</f>
        <v>20</v>
      </c>
      <c r="Y499" s="8" t="n">
        <f aca="false">W499</f>
        <v>0</v>
      </c>
      <c r="Z499" s="8" t="n">
        <f aca="false">X499</f>
        <v>20</v>
      </c>
      <c r="AA499" s="8" t="n">
        <f aca="false">Y499</f>
        <v>0</v>
      </c>
      <c r="AB499" s="8" t="n">
        <f aca="false">Z499</f>
        <v>20</v>
      </c>
      <c r="AC499" s="8" t="n">
        <f aca="false">AA499</f>
        <v>0</v>
      </c>
    </row>
    <row r="500" customFormat="false" ht="14.9" hidden="false" customHeight="false" outlineLevel="0" collapsed="false">
      <c r="A500" s="43" t="s">
        <v>377</v>
      </c>
      <c r="B500" s="28" t="n">
        <v>681</v>
      </c>
      <c r="C500" s="29" t="s">
        <v>2970</v>
      </c>
      <c r="D500" s="29" t="s">
        <v>2970</v>
      </c>
      <c r="E500" s="35" t="s">
        <v>29</v>
      </c>
      <c r="F500" s="29" t="s">
        <v>30</v>
      </c>
      <c r="G500" s="44" t="s">
        <v>2945</v>
      </c>
      <c r="H500" s="48" t="s">
        <v>2971</v>
      </c>
      <c r="I500" s="48" t="s">
        <v>2972</v>
      </c>
      <c r="J500" s="35" t="s">
        <v>2973</v>
      </c>
      <c r="K500" s="35" t="s">
        <v>2974</v>
      </c>
      <c r="L500" s="45" t="s">
        <v>1572</v>
      </c>
      <c r="M500" s="31" t="s">
        <v>30</v>
      </c>
      <c r="N500" s="47" t="s">
        <v>527</v>
      </c>
      <c r="O500" s="28"/>
      <c r="P500" s="32" t="str">
        <f aca="false">IF(AND(S500=0,T500=0), "INACTIVE", "ACTIVE")</f>
        <v>INACTIVE</v>
      </c>
      <c r="Q500" s="33" t="n">
        <v>42463</v>
      </c>
      <c r="R500" s="32"/>
      <c r="S500" s="34" t="n">
        <f aca="false">AD500</f>
        <v>0</v>
      </c>
      <c r="T500" s="34" t="n">
        <f aca="false">AE500</f>
        <v>0</v>
      </c>
      <c r="U500" s="34" t="n">
        <f aca="false">SUM(S500:T500)</f>
        <v>0</v>
      </c>
      <c r="V500" s="8" t="n">
        <v>15</v>
      </c>
      <c r="W500" s="8" t="n">
        <v>0</v>
      </c>
      <c r="X500" s="8" t="n">
        <f aca="false">V500</f>
        <v>15</v>
      </c>
      <c r="Y500" s="8" t="n">
        <f aca="false">W500</f>
        <v>0</v>
      </c>
      <c r="Z500" s="8" t="n">
        <f aca="false">X500</f>
        <v>15</v>
      </c>
      <c r="AA500" s="8" t="n">
        <f aca="false">Y500</f>
        <v>0</v>
      </c>
      <c r="AB500" s="8" t="n">
        <f aca="false">Z500</f>
        <v>15</v>
      </c>
      <c r="AC500" s="8" t="n">
        <f aca="false">AA500</f>
        <v>0</v>
      </c>
    </row>
    <row r="501" customFormat="false" ht="14.9" hidden="false" customHeight="false" outlineLevel="0" collapsed="false">
      <c r="A501" s="43" t="s">
        <v>377</v>
      </c>
      <c r="B501" s="28" t="n">
        <v>682</v>
      </c>
      <c r="C501" s="29" t="s">
        <v>2975</v>
      </c>
      <c r="D501" s="29" t="s">
        <v>2975</v>
      </c>
      <c r="E501" s="35" t="s">
        <v>29</v>
      </c>
      <c r="F501" s="29" t="s">
        <v>30</v>
      </c>
      <c r="G501" s="44" t="s">
        <v>2945</v>
      </c>
      <c r="H501" s="48" t="s">
        <v>2976</v>
      </c>
      <c r="I501" s="48" t="s">
        <v>2977</v>
      </c>
      <c r="J501" s="35" t="s">
        <v>2978</v>
      </c>
      <c r="K501" s="35" t="s">
        <v>2974</v>
      </c>
      <c r="L501" s="45" t="s">
        <v>1572</v>
      </c>
      <c r="M501" s="31" t="s">
        <v>30</v>
      </c>
      <c r="N501" s="47" t="s">
        <v>527</v>
      </c>
      <c r="O501" s="28"/>
      <c r="P501" s="32" t="str">
        <f aca="false">IF(AND(S501=0,T501=0), "INACTIVE", "ACTIVE")</f>
        <v>INACTIVE</v>
      </c>
      <c r="Q501" s="33" t="n">
        <v>42463</v>
      </c>
      <c r="R501" s="32"/>
      <c r="S501" s="34" t="n">
        <f aca="false">AD501</f>
        <v>0</v>
      </c>
      <c r="T501" s="34" t="n">
        <f aca="false">AE501</f>
        <v>0</v>
      </c>
      <c r="U501" s="34" t="n">
        <f aca="false">SUM(S501:T501)</f>
        <v>0</v>
      </c>
      <c r="V501" s="8" t="n">
        <v>15</v>
      </c>
      <c r="W501" s="8" t="n">
        <v>0</v>
      </c>
      <c r="X501" s="8" t="n">
        <f aca="false">V501</f>
        <v>15</v>
      </c>
      <c r="Y501" s="8" t="n">
        <f aca="false">W501</f>
        <v>0</v>
      </c>
      <c r="Z501" s="8" t="n">
        <f aca="false">X501</f>
        <v>15</v>
      </c>
      <c r="AA501" s="8" t="n">
        <f aca="false">Y501</f>
        <v>0</v>
      </c>
      <c r="AB501" s="8" t="n">
        <f aca="false">Z501</f>
        <v>15</v>
      </c>
      <c r="AC501" s="8" t="n">
        <f aca="false">AA501</f>
        <v>0</v>
      </c>
    </row>
    <row r="502" customFormat="false" ht="14.9" hidden="false" customHeight="false" outlineLevel="0" collapsed="false">
      <c r="A502" s="43" t="s">
        <v>377</v>
      </c>
      <c r="B502" s="28" t="n">
        <v>683</v>
      </c>
      <c r="C502" s="29" t="s">
        <v>2979</v>
      </c>
      <c r="D502" s="29" t="s">
        <v>2979</v>
      </c>
      <c r="E502" s="35" t="s">
        <v>29</v>
      </c>
      <c r="F502" s="29" t="s">
        <v>30</v>
      </c>
      <c r="G502" s="44" t="s">
        <v>2945</v>
      </c>
      <c r="H502" s="48" t="s">
        <v>2980</v>
      </c>
      <c r="I502" s="48" t="s">
        <v>2981</v>
      </c>
      <c r="J502" s="29" t="s">
        <v>30</v>
      </c>
      <c r="K502" s="35" t="s">
        <v>2974</v>
      </c>
      <c r="L502" s="45" t="s">
        <v>1572</v>
      </c>
      <c r="M502" s="31" t="s">
        <v>30</v>
      </c>
      <c r="N502" s="47" t="s">
        <v>527</v>
      </c>
      <c r="O502" s="28"/>
      <c r="P502" s="32" t="str">
        <f aca="false">IF(AND(S502=0,T502=0), "INACTIVE", "ACTIVE")</f>
        <v>INACTIVE</v>
      </c>
      <c r="Q502" s="33" t="n">
        <v>42463</v>
      </c>
      <c r="R502" s="32"/>
      <c r="S502" s="34" t="n">
        <f aca="false">AD502</f>
        <v>0</v>
      </c>
      <c r="T502" s="34" t="n">
        <f aca="false">AE502</f>
        <v>0</v>
      </c>
      <c r="U502" s="34" t="n">
        <f aca="false">SUM(S502:T502)</f>
        <v>0</v>
      </c>
      <c r="V502" s="8" t="n">
        <v>15</v>
      </c>
      <c r="W502" s="8" t="n">
        <v>0</v>
      </c>
      <c r="X502" s="8" t="n">
        <f aca="false">V502</f>
        <v>15</v>
      </c>
      <c r="Y502" s="8" t="n">
        <f aca="false">W502</f>
        <v>0</v>
      </c>
      <c r="Z502" s="8" t="n">
        <f aca="false">X502</f>
        <v>15</v>
      </c>
      <c r="AA502" s="8" t="n">
        <f aca="false">Y502</f>
        <v>0</v>
      </c>
      <c r="AB502" s="8" t="n">
        <f aca="false">Z502</f>
        <v>15</v>
      </c>
      <c r="AC502" s="8" t="n">
        <f aca="false">AA502</f>
        <v>0</v>
      </c>
    </row>
    <row r="503" customFormat="false" ht="14.9" hidden="false" customHeight="false" outlineLevel="0" collapsed="false">
      <c r="A503" s="43" t="s">
        <v>377</v>
      </c>
      <c r="B503" s="28" t="n">
        <v>684</v>
      </c>
      <c r="C503" s="29" t="s">
        <v>2982</v>
      </c>
      <c r="D503" s="29" t="s">
        <v>2982</v>
      </c>
      <c r="E503" s="35" t="s">
        <v>29</v>
      </c>
      <c r="F503" s="29" t="s">
        <v>30</v>
      </c>
      <c r="G503" s="44" t="s">
        <v>2945</v>
      </c>
      <c r="H503" s="48" t="s">
        <v>2983</v>
      </c>
      <c r="I503" s="48" t="s">
        <v>2984</v>
      </c>
      <c r="J503" s="35" t="s">
        <v>2985</v>
      </c>
      <c r="K503" s="35" t="s">
        <v>2974</v>
      </c>
      <c r="L503" s="45" t="s">
        <v>1572</v>
      </c>
      <c r="M503" s="31" t="s">
        <v>30</v>
      </c>
      <c r="N503" s="47" t="s">
        <v>527</v>
      </c>
      <c r="O503" s="28"/>
      <c r="P503" s="32" t="str">
        <f aca="false">IF(AND(S503=0,T503=0), "INACTIVE", "ACTIVE")</f>
        <v>INACTIVE</v>
      </c>
      <c r="Q503" s="33" t="n">
        <v>42463</v>
      </c>
      <c r="R503" s="32"/>
      <c r="S503" s="34" t="n">
        <f aca="false">AD503</f>
        <v>0</v>
      </c>
      <c r="T503" s="34" t="n">
        <f aca="false">AE503</f>
        <v>0</v>
      </c>
      <c r="U503" s="34" t="n">
        <f aca="false">SUM(S503:T503)</f>
        <v>0</v>
      </c>
      <c r="V503" s="8" t="n">
        <v>15</v>
      </c>
      <c r="W503" s="8" t="n">
        <v>0</v>
      </c>
      <c r="X503" s="8" t="n">
        <f aca="false">V503</f>
        <v>15</v>
      </c>
      <c r="Y503" s="8" t="n">
        <f aca="false">W503</f>
        <v>0</v>
      </c>
      <c r="Z503" s="8" t="n">
        <f aca="false">X503</f>
        <v>15</v>
      </c>
      <c r="AA503" s="8" t="n">
        <f aca="false">Y503</f>
        <v>0</v>
      </c>
      <c r="AB503" s="8" t="n">
        <f aca="false">Z503</f>
        <v>15</v>
      </c>
      <c r="AC503" s="8" t="n">
        <f aca="false">AA503</f>
        <v>0</v>
      </c>
    </row>
    <row r="504" customFormat="false" ht="14.9" hidden="false" customHeight="false" outlineLevel="0" collapsed="false">
      <c r="A504" s="43" t="s">
        <v>377</v>
      </c>
      <c r="B504" s="28" t="n">
        <v>685</v>
      </c>
      <c r="C504" s="29" t="s">
        <v>2986</v>
      </c>
      <c r="D504" s="29" t="s">
        <v>2986</v>
      </c>
      <c r="E504" s="35" t="s">
        <v>29</v>
      </c>
      <c r="F504" s="29" t="s">
        <v>30</v>
      </c>
      <c r="G504" s="44" t="s">
        <v>2945</v>
      </c>
      <c r="H504" s="48" t="s">
        <v>2987</v>
      </c>
      <c r="I504" s="48" t="s">
        <v>2988</v>
      </c>
      <c r="J504" s="35" t="s">
        <v>2989</v>
      </c>
      <c r="K504" s="35" t="s">
        <v>2974</v>
      </c>
      <c r="L504" s="45" t="s">
        <v>1572</v>
      </c>
      <c r="M504" s="31" t="s">
        <v>30</v>
      </c>
      <c r="N504" s="47" t="s">
        <v>527</v>
      </c>
      <c r="O504" s="28"/>
      <c r="P504" s="32" t="str">
        <f aca="false">IF(AND(S504=0,T504=0), "INACTIVE", "ACTIVE")</f>
        <v>INACTIVE</v>
      </c>
      <c r="Q504" s="33" t="n">
        <v>42463</v>
      </c>
      <c r="R504" s="32"/>
      <c r="S504" s="34" t="n">
        <f aca="false">AD504</f>
        <v>0</v>
      </c>
      <c r="T504" s="34" t="n">
        <f aca="false">AE504</f>
        <v>0</v>
      </c>
      <c r="U504" s="34" t="n">
        <f aca="false">SUM(S504:T504)</f>
        <v>0</v>
      </c>
      <c r="V504" s="8" t="n">
        <v>15</v>
      </c>
      <c r="W504" s="8" t="n">
        <v>0</v>
      </c>
      <c r="X504" s="8" t="n">
        <f aca="false">V504</f>
        <v>15</v>
      </c>
      <c r="Y504" s="8" t="n">
        <f aca="false">W504</f>
        <v>0</v>
      </c>
      <c r="Z504" s="8" t="n">
        <f aca="false">X504</f>
        <v>15</v>
      </c>
      <c r="AA504" s="8" t="n">
        <f aca="false">Y504</f>
        <v>0</v>
      </c>
      <c r="AB504" s="8" t="n">
        <f aca="false">Z504</f>
        <v>15</v>
      </c>
      <c r="AC504" s="8" t="n">
        <f aca="false">AA504</f>
        <v>0</v>
      </c>
    </row>
    <row r="505" customFormat="false" ht="14.9" hidden="false" customHeight="false" outlineLevel="0" collapsed="false">
      <c r="A505" s="43" t="s">
        <v>377</v>
      </c>
      <c r="B505" s="28" t="n">
        <v>686</v>
      </c>
      <c r="C505" s="29" t="s">
        <v>2990</v>
      </c>
      <c r="D505" s="29" t="s">
        <v>2990</v>
      </c>
      <c r="E505" s="35" t="s">
        <v>29</v>
      </c>
      <c r="F505" s="29" t="s">
        <v>30</v>
      </c>
      <c r="G505" s="44" t="s">
        <v>2945</v>
      </c>
      <c r="H505" s="48" t="s">
        <v>2991</v>
      </c>
      <c r="I505" s="48" t="s">
        <v>2992</v>
      </c>
      <c r="J505" s="35" t="s">
        <v>2993</v>
      </c>
      <c r="K505" s="35" t="s">
        <v>2974</v>
      </c>
      <c r="L505" s="45" t="s">
        <v>1572</v>
      </c>
      <c r="M505" s="31" t="s">
        <v>30</v>
      </c>
      <c r="N505" s="47" t="s">
        <v>527</v>
      </c>
      <c r="O505" s="28"/>
      <c r="P505" s="32" t="str">
        <f aca="false">IF(AND(S505=0,T505=0), "INACTIVE", "ACTIVE")</f>
        <v>INACTIVE</v>
      </c>
      <c r="Q505" s="33" t="n">
        <v>42463</v>
      </c>
      <c r="R505" s="32"/>
      <c r="S505" s="34" t="n">
        <f aca="false">AD505</f>
        <v>0</v>
      </c>
      <c r="T505" s="34" t="n">
        <f aca="false">AE505</f>
        <v>0</v>
      </c>
      <c r="U505" s="34" t="n">
        <f aca="false">SUM(S505:T505)</f>
        <v>0</v>
      </c>
      <c r="V505" s="8" t="n">
        <v>15</v>
      </c>
      <c r="W505" s="8" t="n">
        <v>0</v>
      </c>
      <c r="X505" s="8" t="n">
        <f aca="false">V505</f>
        <v>15</v>
      </c>
      <c r="Y505" s="8" t="n">
        <f aca="false">W505</f>
        <v>0</v>
      </c>
      <c r="Z505" s="8" t="n">
        <f aca="false">X505</f>
        <v>15</v>
      </c>
      <c r="AA505" s="8" t="n">
        <f aca="false">Y505</f>
        <v>0</v>
      </c>
      <c r="AB505" s="8" t="n">
        <f aca="false">Z505</f>
        <v>15</v>
      </c>
      <c r="AC505" s="8" t="n">
        <f aca="false">AA505</f>
        <v>0</v>
      </c>
    </row>
    <row r="506" customFormat="false" ht="14.9" hidden="false" customHeight="false" outlineLevel="0" collapsed="false">
      <c r="A506" s="43" t="s">
        <v>377</v>
      </c>
      <c r="B506" s="28" t="n">
        <v>687</v>
      </c>
      <c r="C506" s="29" t="s">
        <v>2994</v>
      </c>
      <c r="D506" s="29" t="s">
        <v>2994</v>
      </c>
      <c r="E506" s="35" t="s">
        <v>593</v>
      </c>
      <c r="F506" s="29" t="s">
        <v>30</v>
      </c>
      <c r="G506" s="44" t="s">
        <v>2945</v>
      </c>
      <c r="H506" s="45" t="s">
        <v>2995</v>
      </c>
      <c r="I506" s="27" t="s">
        <v>2996</v>
      </c>
      <c r="J506" s="27" t="s">
        <v>2997</v>
      </c>
      <c r="K506" s="27" t="s">
        <v>2998</v>
      </c>
      <c r="L506" s="49" t="s">
        <v>2999</v>
      </c>
      <c r="M506" s="31" t="s">
        <v>30</v>
      </c>
      <c r="N506" s="47" t="s">
        <v>527</v>
      </c>
      <c r="O506" s="28"/>
      <c r="P506" s="32" t="str">
        <f aca="false">IF(AND(S506=0,T506=0), "INACTIVE", "ACTIVE")</f>
        <v>INACTIVE</v>
      </c>
      <c r="Q506" s="33" t="n">
        <v>42463</v>
      </c>
      <c r="R506" s="32"/>
      <c r="S506" s="34" t="n">
        <f aca="false">AD506</f>
        <v>0</v>
      </c>
      <c r="T506" s="34" t="n">
        <f aca="false">AE506</f>
        <v>0</v>
      </c>
      <c r="U506" s="34" t="n">
        <f aca="false">SUM(S506:T506)</f>
        <v>0</v>
      </c>
      <c r="V506" s="8" t="n">
        <v>100</v>
      </c>
      <c r="W506" s="8" t="n">
        <v>0</v>
      </c>
      <c r="X506" s="8" t="n">
        <f aca="false">V506</f>
        <v>100</v>
      </c>
      <c r="Y506" s="8" t="n">
        <f aca="false">W506</f>
        <v>0</v>
      </c>
      <c r="Z506" s="8" t="n">
        <f aca="false">X506</f>
        <v>100</v>
      </c>
      <c r="AA506" s="8" t="n">
        <f aca="false">Y506</f>
        <v>0</v>
      </c>
      <c r="AB506" s="8" t="n">
        <f aca="false">Z506</f>
        <v>100</v>
      </c>
      <c r="AC506" s="8" t="n">
        <f aca="false">AA506</f>
        <v>0</v>
      </c>
    </row>
    <row r="507" customFormat="false" ht="14.9" hidden="false" customHeight="false" outlineLevel="0" collapsed="false">
      <c r="A507" s="43" t="s">
        <v>377</v>
      </c>
      <c r="B507" s="28" t="n">
        <v>688</v>
      </c>
      <c r="C507" s="29" t="s">
        <v>3000</v>
      </c>
      <c r="D507" s="29" t="s">
        <v>3000</v>
      </c>
      <c r="E507" s="35" t="s">
        <v>29</v>
      </c>
      <c r="F507" s="29" t="s">
        <v>30</v>
      </c>
      <c r="G507" s="44" t="s">
        <v>2945</v>
      </c>
      <c r="H507" s="48" t="s">
        <v>3001</v>
      </c>
      <c r="I507" s="48" t="s">
        <v>3002</v>
      </c>
      <c r="J507" s="29" t="s">
        <v>30</v>
      </c>
      <c r="K507" s="35" t="s">
        <v>3003</v>
      </c>
      <c r="L507" s="45" t="s">
        <v>1572</v>
      </c>
      <c r="M507" s="31" t="s">
        <v>30</v>
      </c>
      <c r="N507" s="47" t="s">
        <v>527</v>
      </c>
      <c r="O507" s="28"/>
      <c r="P507" s="32" t="str">
        <f aca="false">IF(AND(S507=0,T507=0), "INACTIVE", "ACTIVE")</f>
        <v>INACTIVE</v>
      </c>
      <c r="Q507" s="33" t="n">
        <v>42463</v>
      </c>
      <c r="R507" s="32"/>
      <c r="S507" s="34" t="n">
        <f aca="false">AD507</f>
        <v>0</v>
      </c>
      <c r="T507" s="34" t="n">
        <f aca="false">AE507</f>
        <v>0</v>
      </c>
      <c r="U507" s="34" t="n">
        <f aca="false">SUM(S507:T507)</f>
        <v>0</v>
      </c>
      <c r="V507" s="8" t="n">
        <v>15</v>
      </c>
      <c r="W507" s="8" t="n">
        <v>0</v>
      </c>
      <c r="X507" s="8" t="n">
        <f aca="false">V507</f>
        <v>15</v>
      </c>
      <c r="Y507" s="8" t="n">
        <f aca="false">W507</f>
        <v>0</v>
      </c>
      <c r="Z507" s="8" t="n">
        <f aca="false">X507</f>
        <v>15</v>
      </c>
      <c r="AA507" s="8" t="n">
        <f aca="false">Y507</f>
        <v>0</v>
      </c>
      <c r="AB507" s="8" t="n">
        <f aca="false">Z507</f>
        <v>15</v>
      </c>
      <c r="AC507" s="8" t="n">
        <f aca="false">AA507</f>
        <v>0</v>
      </c>
    </row>
    <row r="508" customFormat="false" ht="14.9" hidden="false" customHeight="false" outlineLevel="0" collapsed="false">
      <c r="A508" s="43" t="s">
        <v>377</v>
      </c>
      <c r="B508" s="28" t="n">
        <v>691</v>
      </c>
      <c r="C508" s="29" t="s">
        <v>3004</v>
      </c>
      <c r="D508" s="29" t="s">
        <v>3004</v>
      </c>
      <c r="E508" s="35" t="s">
        <v>29</v>
      </c>
      <c r="F508" s="29" t="s">
        <v>30</v>
      </c>
      <c r="G508" s="44" t="s">
        <v>2945</v>
      </c>
      <c r="H508" s="48" t="s">
        <v>3005</v>
      </c>
      <c r="I508" s="48" t="s">
        <v>3006</v>
      </c>
      <c r="J508" s="35" t="s">
        <v>3007</v>
      </c>
      <c r="K508" s="35" t="s">
        <v>3008</v>
      </c>
      <c r="L508" s="45" t="s">
        <v>1572</v>
      </c>
      <c r="M508" s="31" t="s">
        <v>30</v>
      </c>
      <c r="N508" s="47" t="s">
        <v>527</v>
      </c>
      <c r="O508" s="28"/>
      <c r="P508" s="32" t="str">
        <f aca="false">IF(AND(S508=0,T508=0), "INACTIVE", "ACTIVE")</f>
        <v>INACTIVE</v>
      </c>
      <c r="Q508" s="33" t="n">
        <v>42463</v>
      </c>
      <c r="R508" s="32"/>
      <c r="S508" s="34" t="n">
        <f aca="false">AD508</f>
        <v>0</v>
      </c>
      <c r="T508" s="34" t="n">
        <f aca="false">AE508</f>
        <v>0</v>
      </c>
      <c r="U508" s="34" t="n">
        <f aca="false">SUM(S508:T508)</f>
        <v>0</v>
      </c>
      <c r="V508" s="8" t="n">
        <v>15</v>
      </c>
      <c r="W508" s="8" t="n">
        <v>0</v>
      </c>
      <c r="X508" s="8" t="n">
        <f aca="false">V508</f>
        <v>15</v>
      </c>
      <c r="Y508" s="8" t="n">
        <f aca="false">W508</f>
        <v>0</v>
      </c>
      <c r="Z508" s="8" t="n">
        <f aca="false">X508</f>
        <v>15</v>
      </c>
      <c r="AA508" s="8" t="n">
        <f aca="false">Y508</f>
        <v>0</v>
      </c>
      <c r="AB508" s="8" t="n">
        <f aca="false">Z508</f>
        <v>15</v>
      </c>
      <c r="AC508" s="8" t="n">
        <f aca="false">AA508</f>
        <v>0</v>
      </c>
    </row>
    <row r="509" customFormat="false" ht="14.9" hidden="false" customHeight="false" outlineLevel="0" collapsed="false">
      <c r="A509" s="43" t="s">
        <v>377</v>
      </c>
      <c r="B509" s="28" t="n">
        <v>692</v>
      </c>
      <c r="C509" s="29" t="s">
        <v>3009</v>
      </c>
      <c r="D509" s="29" t="s">
        <v>3009</v>
      </c>
      <c r="E509" s="35" t="s">
        <v>593</v>
      </c>
      <c r="F509" s="29" t="s">
        <v>30</v>
      </c>
      <c r="G509" s="44" t="s">
        <v>2945</v>
      </c>
      <c r="H509" s="27" t="s">
        <v>3010</v>
      </c>
      <c r="I509" s="27" t="s">
        <v>3011</v>
      </c>
      <c r="J509" s="35" t="s">
        <v>3012</v>
      </c>
      <c r="K509" s="35" t="s">
        <v>3013</v>
      </c>
      <c r="L509" s="49" t="s">
        <v>1698</v>
      </c>
      <c r="M509" s="31" t="s">
        <v>30</v>
      </c>
      <c r="N509" s="47" t="s">
        <v>527</v>
      </c>
      <c r="O509" s="28"/>
      <c r="P509" s="32" t="str">
        <f aca="false">IF(AND(S509=0,T509=0), "INACTIVE", "ACTIVE")</f>
        <v>INACTIVE</v>
      </c>
      <c r="Q509" s="33" t="n">
        <v>42463</v>
      </c>
      <c r="R509" s="32"/>
      <c r="S509" s="34" t="n">
        <f aca="false">AD509</f>
        <v>0</v>
      </c>
      <c r="T509" s="34" t="n">
        <f aca="false">AE509</f>
        <v>0</v>
      </c>
      <c r="U509" s="34" t="n">
        <f aca="false">SUM(S509:T509)</f>
        <v>0</v>
      </c>
      <c r="V509" s="8" t="n">
        <v>20</v>
      </c>
      <c r="W509" s="8" t="n">
        <v>0</v>
      </c>
      <c r="X509" s="8" t="n">
        <f aca="false">V509</f>
        <v>20</v>
      </c>
      <c r="Y509" s="8" t="n">
        <f aca="false">W509</f>
        <v>0</v>
      </c>
      <c r="Z509" s="8" t="n">
        <f aca="false">X509</f>
        <v>20</v>
      </c>
      <c r="AA509" s="8" t="n">
        <f aca="false">Y509</f>
        <v>0</v>
      </c>
      <c r="AB509" s="8" t="n">
        <f aca="false">Z509</f>
        <v>20</v>
      </c>
      <c r="AC509" s="8" t="n">
        <f aca="false">AA509</f>
        <v>0</v>
      </c>
    </row>
    <row r="510" customFormat="false" ht="14.9" hidden="false" customHeight="false" outlineLevel="0" collapsed="false">
      <c r="A510" s="43" t="s">
        <v>377</v>
      </c>
      <c r="B510" s="28" t="n">
        <v>693</v>
      </c>
      <c r="C510" s="29" t="s">
        <v>3014</v>
      </c>
      <c r="D510" s="29" t="s">
        <v>3014</v>
      </c>
      <c r="E510" s="35" t="s">
        <v>29</v>
      </c>
      <c r="F510" s="29" t="s">
        <v>30</v>
      </c>
      <c r="G510" s="44" t="s">
        <v>2945</v>
      </c>
      <c r="H510" s="27" t="s">
        <v>3015</v>
      </c>
      <c r="I510" s="27" t="s">
        <v>3016</v>
      </c>
      <c r="J510" s="29" t="s">
        <v>30</v>
      </c>
      <c r="K510" s="35" t="s">
        <v>3013</v>
      </c>
      <c r="L510" s="49" t="s">
        <v>1698</v>
      </c>
      <c r="M510" s="31" t="s">
        <v>30</v>
      </c>
      <c r="N510" s="47" t="s">
        <v>527</v>
      </c>
      <c r="O510" s="28"/>
      <c r="P510" s="32" t="str">
        <f aca="false">IF(AND(S510=0,T510=0), "INACTIVE", "ACTIVE")</f>
        <v>INACTIVE</v>
      </c>
      <c r="Q510" s="33" t="n">
        <v>42463</v>
      </c>
      <c r="R510" s="32"/>
      <c r="S510" s="34" t="n">
        <f aca="false">AD510</f>
        <v>0</v>
      </c>
      <c r="T510" s="34" t="n">
        <f aca="false">AE510</f>
        <v>0</v>
      </c>
      <c r="U510" s="34" t="n">
        <f aca="false">SUM(S510:T510)</f>
        <v>0</v>
      </c>
      <c r="V510" s="8" t="n">
        <v>10</v>
      </c>
      <c r="W510" s="8" t="n">
        <v>0</v>
      </c>
      <c r="X510" s="8" t="n">
        <f aca="false">V510</f>
        <v>10</v>
      </c>
      <c r="Y510" s="8" t="n">
        <f aca="false">W510</f>
        <v>0</v>
      </c>
      <c r="Z510" s="8" t="n">
        <f aca="false">X510</f>
        <v>10</v>
      </c>
      <c r="AA510" s="8" t="n">
        <f aca="false">Y510</f>
        <v>0</v>
      </c>
      <c r="AB510" s="8" t="n">
        <f aca="false">Z510</f>
        <v>10</v>
      </c>
      <c r="AC510" s="8" t="n">
        <f aca="false">AA510</f>
        <v>0</v>
      </c>
    </row>
    <row r="511" customFormat="false" ht="14.9" hidden="false" customHeight="false" outlineLevel="0" collapsed="false">
      <c r="A511" s="43" t="s">
        <v>377</v>
      </c>
      <c r="B511" s="28" t="n">
        <v>695</v>
      </c>
      <c r="C511" s="29" t="s">
        <v>3017</v>
      </c>
      <c r="D511" s="29" t="s">
        <v>3017</v>
      </c>
      <c r="E511" s="35" t="s">
        <v>29</v>
      </c>
      <c r="F511" s="29" t="s">
        <v>30</v>
      </c>
      <c r="G511" s="44" t="s">
        <v>2945</v>
      </c>
      <c r="H511" s="1" t="s">
        <v>3018</v>
      </c>
      <c r="I511" s="1" t="s">
        <v>3019</v>
      </c>
      <c r="J511" s="35" t="s">
        <v>3020</v>
      </c>
      <c r="K511" s="35" t="s">
        <v>3013</v>
      </c>
      <c r="L511" s="50" t="s">
        <v>1698</v>
      </c>
      <c r="M511" s="31" t="s">
        <v>30</v>
      </c>
      <c r="N511" s="47" t="s">
        <v>527</v>
      </c>
      <c r="O511" s="28"/>
      <c r="P511" s="32" t="str">
        <f aca="false">IF(AND(S511=0,T511=0), "INACTIVE", "ACTIVE")</f>
        <v>INACTIVE</v>
      </c>
      <c r="Q511" s="33" t="n">
        <v>42463</v>
      </c>
      <c r="R511" s="32"/>
      <c r="S511" s="34" t="n">
        <f aca="false">AD511</f>
        <v>0</v>
      </c>
      <c r="T511" s="34" t="n">
        <f aca="false">AE511</f>
        <v>0</v>
      </c>
      <c r="U511" s="34" t="n">
        <f aca="false">SUM(S511:T511)</f>
        <v>0</v>
      </c>
      <c r="V511" s="8" t="n">
        <v>10</v>
      </c>
      <c r="W511" s="8" t="n">
        <v>0</v>
      </c>
      <c r="X511" s="8" t="n">
        <f aca="false">V511</f>
        <v>10</v>
      </c>
      <c r="Y511" s="8" t="n">
        <f aca="false">W511</f>
        <v>0</v>
      </c>
      <c r="Z511" s="8" t="n">
        <f aca="false">X511</f>
        <v>10</v>
      </c>
      <c r="AA511" s="8" t="n">
        <f aca="false">Y511</f>
        <v>0</v>
      </c>
      <c r="AB511" s="8" t="n">
        <f aca="false">Z511</f>
        <v>10</v>
      </c>
      <c r="AC511" s="8" t="n">
        <f aca="false">AA511</f>
        <v>0</v>
      </c>
    </row>
    <row r="512" customFormat="false" ht="14.9" hidden="false" customHeight="false" outlineLevel="0" collapsed="false">
      <c r="A512" s="43" t="s">
        <v>377</v>
      </c>
      <c r="B512" s="28" t="n">
        <v>697</v>
      </c>
      <c r="C512" s="35" t="s">
        <v>3021</v>
      </c>
      <c r="D512" s="35" t="s">
        <v>3021</v>
      </c>
      <c r="E512" s="35" t="s">
        <v>593</v>
      </c>
      <c r="F512" s="29" t="s">
        <v>30</v>
      </c>
      <c r="G512" s="39"/>
      <c r="H512" s="35" t="s">
        <v>3022</v>
      </c>
      <c r="I512" s="35" t="s">
        <v>3023</v>
      </c>
      <c r="J512" s="35" t="s">
        <v>3024</v>
      </c>
      <c r="K512" s="35" t="s">
        <v>1720</v>
      </c>
      <c r="L512" s="35" t="s">
        <v>2558</v>
      </c>
      <c r="M512" s="40" t="n">
        <v>201014</v>
      </c>
      <c r="N512" s="35" t="s">
        <v>527</v>
      </c>
      <c r="O512" s="41"/>
      <c r="P512" s="32" t="str">
        <f aca="false">IF(AND(S512=0,T512=0), "INACTIVE", "ACTIVE")</f>
        <v>INACTIVE</v>
      </c>
      <c r="Q512" s="33" t="n">
        <v>42463</v>
      </c>
      <c r="R512" s="32"/>
      <c r="S512" s="34" t="n">
        <f aca="false">AD512</f>
        <v>0</v>
      </c>
      <c r="T512" s="34" t="n">
        <f aca="false">AE512</f>
        <v>0</v>
      </c>
      <c r="U512" s="34" t="n">
        <f aca="false">SUM(S512:T512)</f>
        <v>0</v>
      </c>
      <c r="V512" s="8" t="n">
        <v>45</v>
      </c>
      <c r="W512" s="8" t="n">
        <v>3</v>
      </c>
      <c r="X512" s="8" t="n">
        <f aca="false">V512</f>
        <v>45</v>
      </c>
      <c r="Y512" s="8" t="n">
        <f aca="false">W512</f>
        <v>3</v>
      </c>
      <c r="Z512" s="8" t="n">
        <f aca="false">X512</f>
        <v>45</v>
      </c>
      <c r="AA512" s="8" t="n">
        <f aca="false">Y512</f>
        <v>3</v>
      </c>
      <c r="AB512" s="8" t="n">
        <f aca="false">Z512</f>
        <v>45</v>
      </c>
      <c r="AC512" s="8" t="n">
        <f aca="false">AA512</f>
        <v>3</v>
      </c>
    </row>
    <row r="513" customFormat="false" ht="14.9" hidden="false" customHeight="false" outlineLevel="0" collapsed="false">
      <c r="A513" s="43" t="s">
        <v>377</v>
      </c>
      <c r="B513" s="28" t="n">
        <v>699</v>
      </c>
      <c r="C513" s="29" t="s">
        <v>3025</v>
      </c>
      <c r="D513" s="29" t="s">
        <v>3025</v>
      </c>
      <c r="E513" s="35" t="s">
        <v>593</v>
      </c>
      <c r="F513" s="29" t="s">
        <v>30</v>
      </c>
      <c r="G513" s="44" t="s">
        <v>2945</v>
      </c>
      <c r="H513" s="45" t="s">
        <v>3026</v>
      </c>
      <c r="I513" s="46" t="s">
        <v>3027</v>
      </c>
      <c r="J513" s="46" t="s">
        <v>3028</v>
      </c>
      <c r="K513" s="46" t="s">
        <v>3029</v>
      </c>
      <c r="L513" s="45" t="s">
        <v>584</v>
      </c>
      <c r="M513" s="31" t="s">
        <v>30</v>
      </c>
      <c r="N513" s="47" t="s">
        <v>527</v>
      </c>
      <c r="O513" s="28"/>
      <c r="P513" s="32" t="str">
        <f aca="false">IF(AND(S513=0,T513=0), "INACTIVE", "ACTIVE")</f>
        <v>INACTIVE</v>
      </c>
      <c r="Q513" s="33" t="n">
        <v>42463</v>
      </c>
      <c r="R513" s="32"/>
      <c r="S513" s="34" t="n">
        <f aca="false">AD513</f>
        <v>0</v>
      </c>
      <c r="T513" s="34" t="n">
        <f aca="false">AE513</f>
        <v>0</v>
      </c>
      <c r="U513" s="34" t="n">
        <f aca="false">SUM(S513:T513)</f>
        <v>0</v>
      </c>
      <c r="V513" s="8" t="n">
        <v>20</v>
      </c>
      <c r="W513" s="8" t="n">
        <v>0</v>
      </c>
      <c r="X513" s="8" t="n">
        <f aca="false">V513</f>
        <v>20</v>
      </c>
      <c r="Y513" s="8" t="n">
        <f aca="false">W513</f>
        <v>0</v>
      </c>
      <c r="Z513" s="8" t="n">
        <f aca="false">X513</f>
        <v>20</v>
      </c>
      <c r="AA513" s="8" t="n">
        <f aca="false">Y513</f>
        <v>0</v>
      </c>
      <c r="AB513" s="8" t="n">
        <f aca="false">Z513</f>
        <v>20</v>
      </c>
      <c r="AC513" s="8" t="n">
        <f aca="false">AA513</f>
        <v>0</v>
      </c>
    </row>
    <row r="514" customFormat="false" ht="14.9" hidden="false" customHeight="false" outlineLevel="0" collapsed="false">
      <c r="A514" s="43" t="s">
        <v>377</v>
      </c>
      <c r="B514" s="28" t="n">
        <v>700</v>
      </c>
      <c r="C514" s="35" t="s">
        <v>3030</v>
      </c>
      <c r="D514" s="35" t="s">
        <v>3030</v>
      </c>
      <c r="E514" s="35" t="s">
        <v>29</v>
      </c>
      <c r="F514" s="29" t="s">
        <v>30</v>
      </c>
      <c r="G514" s="39"/>
      <c r="H514" s="35" t="s">
        <v>3031</v>
      </c>
      <c r="I514" s="35" t="s">
        <v>3032</v>
      </c>
      <c r="J514" s="29" t="s">
        <v>30</v>
      </c>
      <c r="K514" s="35" t="s">
        <v>3033</v>
      </c>
      <c r="L514" s="35" t="s">
        <v>3034</v>
      </c>
      <c r="M514" s="40" t="n">
        <v>274203</v>
      </c>
      <c r="N514" s="35" t="s">
        <v>527</v>
      </c>
      <c r="O514" s="41"/>
      <c r="P514" s="32" t="str">
        <f aca="false">IF(AND(S514=0,T514=0), "INACTIVE", "ACTIVE")</f>
        <v>INACTIVE</v>
      </c>
      <c r="Q514" s="33" t="n">
        <v>42463</v>
      </c>
      <c r="R514" s="32"/>
      <c r="S514" s="34" t="n">
        <f aca="false">AD514</f>
        <v>0</v>
      </c>
      <c r="T514" s="34" t="n">
        <f aca="false">AE514</f>
        <v>0</v>
      </c>
      <c r="U514" s="34" t="n">
        <f aca="false">SUM(S514:T514)</f>
        <v>0</v>
      </c>
      <c r="V514" s="8" t="n">
        <v>11</v>
      </c>
      <c r="W514" s="8" t="n">
        <v>0</v>
      </c>
      <c r="X514" s="8" t="n">
        <f aca="false">V514</f>
        <v>11</v>
      </c>
      <c r="Y514" s="8" t="n">
        <f aca="false">W514</f>
        <v>0</v>
      </c>
      <c r="Z514" s="8" t="n">
        <f aca="false">X514</f>
        <v>11</v>
      </c>
      <c r="AA514" s="8" t="n">
        <f aca="false">Y514</f>
        <v>0</v>
      </c>
      <c r="AB514" s="8" t="n">
        <f aca="false">Z514</f>
        <v>11</v>
      </c>
      <c r="AC514" s="8" t="n">
        <f aca="false">AA514</f>
        <v>0</v>
      </c>
    </row>
    <row r="515" customFormat="false" ht="14.9" hidden="false" customHeight="false" outlineLevel="0" collapsed="false">
      <c r="A515" s="43" t="s">
        <v>377</v>
      </c>
      <c r="B515" s="28" t="n">
        <v>701</v>
      </c>
      <c r="C515" s="29" t="s">
        <v>3035</v>
      </c>
      <c r="D515" s="29" t="s">
        <v>3035</v>
      </c>
      <c r="E515" s="35" t="s">
        <v>593</v>
      </c>
      <c r="F515" s="29" t="s">
        <v>30</v>
      </c>
      <c r="G515" s="44" t="s">
        <v>2945</v>
      </c>
      <c r="H515" s="45" t="s">
        <v>3036</v>
      </c>
      <c r="I515" s="46" t="s">
        <v>3037</v>
      </c>
      <c r="J515" s="46" t="s">
        <v>3038</v>
      </c>
      <c r="K515" s="46" t="s">
        <v>3039</v>
      </c>
      <c r="L515" s="45" t="s">
        <v>3040</v>
      </c>
      <c r="M515" s="31" t="s">
        <v>30</v>
      </c>
      <c r="N515" s="47" t="s">
        <v>527</v>
      </c>
      <c r="O515" s="28"/>
      <c r="P515" s="32" t="str">
        <f aca="false">IF(AND(S515=0,T515=0), "INACTIVE", "ACTIVE")</f>
        <v>INACTIVE</v>
      </c>
      <c r="Q515" s="33" t="n">
        <v>42463</v>
      </c>
      <c r="R515" s="32"/>
      <c r="S515" s="34" t="n">
        <f aca="false">AD515</f>
        <v>0</v>
      </c>
      <c r="T515" s="34" t="n">
        <f aca="false">AE515</f>
        <v>0</v>
      </c>
      <c r="U515" s="34" t="n">
        <f aca="false">SUM(S515:T515)</f>
        <v>0</v>
      </c>
      <c r="V515" s="8" t="n">
        <v>20</v>
      </c>
      <c r="W515" s="8" t="n">
        <v>0</v>
      </c>
      <c r="X515" s="8" t="n">
        <f aca="false">V515</f>
        <v>20</v>
      </c>
      <c r="Y515" s="8" t="n">
        <f aca="false">W515</f>
        <v>0</v>
      </c>
      <c r="Z515" s="8" t="n">
        <f aca="false">X515</f>
        <v>20</v>
      </c>
      <c r="AA515" s="8" t="n">
        <f aca="false">Y515</f>
        <v>0</v>
      </c>
      <c r="AB515" s="8" t="n">
        <f aca="false">Z515</f>
        <v>20</v>
      </c>
      <c r="AC515" s="8" t="n">
        <f aca="false">AA515</f>
        <v>0</v>
      </c>
    </row>
    <row r="516" customFormat="false" ht="14.9" hidden="false" customHeight="false" outlineLevel="0" collapsed="false">
      <c r="A516" s="43" t="s">
        <v>377</v>
      </c>
      <c r="B516" s="28" t="n">
        <v>702</v>
      </c>
      <c r="C516" s="29" t="s">
        <v>3041</v>
      </c>
      <c r="D516" s="29" t="s">
        <v>3041</v>
      </c>
      <c r="E516" s="35" t="s">
        <v>593</v>
      </c>
      <c r="F516" s="29" t="s">
        <v>30</v>
      </c>
      <c r="G516" s="44" t="s">
        <v>2945</v>
      </c>
      <c r="H516" s="45" t="s">
        <v>3042</v>
      </c>
      <c r="I516" s="46" t="s">
        <v>3043</v>
      </c>
      <c r="J516" s="46" t="s">
        <v>3044</v>
      </c>
      <c r="K516" s="46" t="s">
        <v>3039</v>
      </c>
      <c r="L516" s="45" t="s">
        <v>3040</v>
      </c>
      <c r="M516" s="31" t="s">
        <v>30</v>
      </c>
      <c r="N516" s="47" t="s">
        <v>527</v>
      </c>
      <c r="O516" s="28"/>
      <c r="P516" s="32" t="str">
        <f aca="false">IF(AND(S516=0,T516=0), "INACTIVE", "ACTIVE")</f>
        <v>INACTIVE</v>
      </c>
      <c r="Q516" s="33" t="n">
        <v>42463</v>
      </c>
      <c r="R516" s="32"/>
      <c r="S516" s="34" t="n">
        <f aca="false">AD516</f>
        <v>0</v>
      </c>
      <c r="T516" s="34" t="n">
        <f aca="false">AE516</f>
        <v>0</v>
      </c>
      <c r="U516" s="34" t="n">
        <f aca="false">SUM(S516:T516)</f>
        <v>0</v>
      </c>
      <c r="V516" s="8" t="n">
        <v>20</v>
      </c>
      <c r="W516" s="8" t="n">
        <v>0</v>
      </c>
      <c r="X516" s="8" t="n">
        <f aca="false">V516</f>
        <v>20</v>
      </c>
      <c r="Y516" s="8" t="n">
        <f aca="false">W516</f>
        <v>0</v>
      </c>
      <c r="Z516" s="8" t="n">
        <f aca="false">X516</f>
        <v>20</v>
      </c>
      <c r="AA516" s="8" t="n">
        <f aca="false">Y516</f>
        <v>0</v>
      </c>
      <c r="AB516" s="8" t="n">
        <f aca="false">Z516</f>
        <v>20</v>
      </c>
      <c r="AC516" s="8" t="n">
        <f aca="false">AA516</f>
        <v>0</v>
      </c>
    </row>
    <row r="517" customFormat="false" ht="14.9" hidden="false" customHeight="false" outlineLevel="0" collapsed="false">
      <c r="A517" s="43" t="s">
        <v>377</v>
      </c>
      <c r="B517" s="28" t="n">
        <v>703</v>
      </c>
      <c r="C517" s="29" t="s">
        <v>3045</v>
      </c>
      <c r="D517" s="29" t="s">
        <v>3045</v>
      </c>
      <c r="E517" s="35" t="s">
        <v>29</v>
      </c>
      <c r="F517" s="29" t="s">
        <v>30</v>
      </c>
      <c r="G517" s="44" t="s">
        <v>2945</v>
      </c>
      <c r="H517" s="46" t="s">
        <v>3046</v>
      </c>
      <c r="I517" s="46" t="s">
        <v>3047</v>
      </c>
      <c r="J517" s="35" t="s">
        <v>3048</v>
      </c>
      <c r="K517" s="35" t="s">
        <v>3049</v>
      </c>
      <c r="L517" s="45" t="s">
        <v>2439</v>
      </c>
      <c r="M517" s="31" t="s">
        <v>30</v>
      </c>
      <c r="N517" s="47" t="s">
        <v>527</v>
      </c>
      <c r="O517" s="28"/>
      <c r="P517" s="32" t="str">
        <f aca="false">IF(AND(S517=0,T517=0), "INACTIVE", "ACTIVE")</f>
        <v>INACTIVE</v>
      </c>
      <c r="Q517" s="33" t="n">
        <v>42463</v>
      </c>
      <c r="R517" s="32"/>
      <c r="S517" s="34" t="n">
        <f aca="false">AD517</f>
        <v>0</v>
      </c>
      <c r="T517" s="34" t="n">
        <f aca="false">AE517</f>
        <v>0</v>
      </c>
      <c r="U517" s="34" t="n">
        <f aca="false">SUM(S517:T517)</f>
        <v>0</v>
      </c>
      <c r="V517" s="8" t="n">
        <v>10</v>
      </c>
      <c r="W517" s="8" t="n">
        <v>0</v>
      </c>
      <c r="X517" s="8" t="n">
        <f aca="false">V517</f>
        <v>10</v>
      </c>
      <c r="Y517" s="8" t="n">
        <f aca="false">W517</f>
        <v>0</v>
      </c>
      <c r="Z517" s="8" t="n">
        <f aca="false">X517</f>
        <v>10</v>
      </c>
      <c r="AA517" s="8" t="n">
        <f aca="false">Y517</f>
        <v>0</v>
      </c>
      <c r="AB517" s="8" t="n">
        <f aca="false">Z517</f>
        <v>10</v>
      </c>
      <c r="AC517" s="8" t="n">
        <f aca="false">AA517</f>
        <v>0</v>
      </c>
    </row>
    <row r="518" customFormat="false" ht="14.9" hidden="false" customHeight="false" outlineLevel="0" collapsed="false">
      <c r="A518" s="43" t="s">
        <v>377</v>
      </c>
      <c r="B518" s="28" t="n">
        <v>704</v>
      </c>
      <c r="C518" s="35" t="s">
        <v>3050</v>
      </c>
      <c r="D518" s="35" t="s">
        <v>3050</v>
      </c>
      <c r="E518" s="35" t="s">
        <v>593</v>
      </c>
      <c r="F518" s="29" t="s">
        <v>30</v>
      </c>
      <c r="G518" s="39"/>
      <c r="H518" s="35" t="s">
        <v>3051</v>
      </c>
      <c r="I518" s="35" t="s">
        <v>3052</v>
      </c>
      <c r="J518" s="35" t="s">
        <v>3053</v>
      </c>
      <c r="K518" s="35" t="s">
        <v>3054</v>
      </c>
      <c r="L518" s="35" t="s">
        <v>2558</v>
      </c>
      <c r="M518" s="40" t="n">
        <v>201014</v>
      </c>
      <c r="N518" s="35" t="s">
        <v>527</v>
      </c>
      <c r="O518" s="41"/>
      <c r="P518" s="32" t="str">
        <f aca="false">IF(AND(S518=0,T518=0), "INACTIVE", "ACTIVE")</f>
        <v>INACTIVE</v>
      </c>
      <c r="Q518" s="33" t="n">
        <v>42463</v>
      </c>
      <c r="R518" s="32"/>
      <c r="S518" s="34" t="n">
        <f aca="false">AD518</f>
        <v>0</v>
      </c>
      <c r="T518" s="34" t="n">
        <f aca="false">AE518</f>
        <v>0</v>
      </c>
      <c r="U518" s="34" t="n">
        <f aca="false">SUM(S518:T518)</f>
        <v>0</v>
      </c>
      <c r="V518" s="8" t="n">
        <v>10</v>
      </c>
      <c r="W518" s="8" t="n">
        <v>0</v>
      </c>
      <c r="X518" s="8" t="n">
        <f aca="false">V518</f>
        <v>10</v>
      </c>
      <c r="Y518" s="8" t="n">
        <f aca="false">W518</f>
        <v>0</v>
      </c>
      <c r="Z518" s="8" t="n">
        <f aca="false">X518</f>
        <v>10</v>
      </c>
      <c r="AA518" s="8" t="n">
        <f aca="false">Y518</f>
        <v>0</v>
      </c>
      <c r="AB518" s="8" t="n">
        <f aca="false">Z518</f>
        <v>10</v>
      </c>
      <c r="AC518" s="8" t="n">
        <f aca="false">AA518</f>
        <v>0</v>
      </c>
    </row>
    <row r="519" customFormat="false" ht="14.9" hidden="false" customHeight="false" outlineLevel="0" collapsed="false">
      <c r="A519" s="43" t="s">
        <v>377</v>
      </c>
      <c r="B519" s="28" t="n">
        <v>705</v>
      </c>
      <c r="C519" s="29" t="s">
        <v>3055</v>
      </c>
      <c r="D519" s="29" t="s">
        <v>3055</v>
      </c>
      <c r="E519" s="35" t="s">
        <v>29</v>
      </c>
      <c r="F519" s="29" t="s">
        <v>30</v>
      </c>
      <c r="G519" s="44" t="s">
        <v>2945</v>
      </c>
      <c r="H519" s="48" t="s">
        <v>3056</v>
      </c>
      <c r="I519" s="48" t="s">
        <v>3057</v>
      </c>
      <c r="J519" s="29" t="s">
        <v>30</v>
      </c>
      <c r="K519" s="35" t="s">
        <v>3058</v>
      </c>
      <c r="L519" s="45" t="s">
        <v>3059</v>
      </c>
      <c r="M519" s="31" t="s">
        <v>30</v>
      </c>
      <c r="N519" s="47" t="s">
        <v>527</v>
      </c>
      <c r="O519" s="41"/>
      <c r="P519" s="32" t="str">
        <f aca="false">IF(AND(S519=0,T519=0), "INACTIVE", "ACTIVE")</f>
        <v>INACTIVE</v>
      </c>
      <c r="Q519" s="33" t="n">
        <v>42463</v>
      </c>
      <c r="R519" s="32"/>
      <c r="S519" s="34" t="n">
        <f aca="false">AD519</f>
        <v>0</v>
      </c>
      <c r="T519" s="34" t="n">
        <f aca="false">AE519</f>
        <v>0</v>
      </c>
      <c r="U519" s="34" t="n">
        <f aca="false">SUM(S519:T519)</f>
        <v>0</v>
      </c>
      <c r="V519" s="8" t="n">
        <v>15</v>
      </c>
      <c r="W519" s="8" t="n">
        <v>0</v>
      </c>
      <c r="X519" s="8" t="n">
        <f aca="false">V519</f>
        <v>15</v>
      </c>
      <c r="Y519" s="8" t="n">
        <f aca="false">W519</f>
        <v>0</v>
      </c>
      <c r="Z519" s="8" t="n">
        <f aca="false">X519</f>
        <v>15</v>
      </c>
      <c r="AA519" s="8" t="n">
        <f aca="false">Y519</f>
        <v>0</v>
      </c>
      <c r="AB519" s="8" t="n">
        <f aca="false">Z519</f>
        <v>15</v>
      </c>
      <c r="AC519" s="8" t="n">
        <f aca="false">AA519</f>
        <v>0</v>
      </c>
    </row>
    <row r="520" customFormat="false" ht="14.9" hidden="false" customHeight="false" outlineLevel="0" collapsed="false">
      <c r="A520" s="43" t="s">
        <v>377</v>
      </c>
      <c r="B520" s="28" t="n">
        <v>706</v>
      </c>
      <c r="C520" s="29" t="s">
        <v>3060</v>
      </c>
      <c r="D520" s="29" t="s">
        <v>3060</v>
      </c>
      <c r="E520" s="35" t="s">
        <v>29</v>
      </c>
      <c r="F520" s="29" t="s">
        <v>30</v>
      </c>
      <c r="G520" s="44" t="s">
        <v>2945</v>
      </c>
      <c r="H520" s="27" t="s">
        <v>3061</v>
      </c>
      <c r="I520" s="27" t="s">
        <v>3062</v>
      </c>
      <c r="J520" s="29" t="s">
        <v>30</v>
      </c>
      <c r="K520" s="35" t="s">
        <v>3063</v>
      </c>
      <c r="L520" s="49" t="s">
        <v>1698</v>
      </c>
      <c r="M520" s="31" t="s">
        <v>30</v>
      </c>
      <c r="N520" s="47" t="s">
        <v>527</v>
      </c>
      <c r="O520" s="28"/>
      <c r="P520" s="32" t="str">
        <f aca="false">IF(AND(S520=0,T520=0), "INACTIVE", "ACTIVE")</f>
        <v>INACTIVE</v>
      </c>
      <c r="Q520" s="33" t="n">
        <v>42463</v>
      </c>
      <c r="R520" s="32"/>
      <c r="S520" s="34" t="n">
        <f aca="false">AD520</f>
        <v>0</v>
      </c>
      <c r="T520" s="34" t="n">
        <f aca="false">AE520</f>
        <v>0</v>
      </c>
      <c r="U520" s="34" t="n">
        <f aca="false">SUM(S520:T520)</f>
        <v>0</v>
      </c>
      <c r="V520" s="8" t="n">
        <v>10</v>
      </c>
      <c r="W520" s="8" t="n">
        <v>0</v>
      </c>
      <c r="X520" s="8" t="n">
        <f aca="false">V520</f>
        <v>10</v>
      </c>
      <c r="Y520" s="8" t="n">
        <f aca="false">W520</f>
        <v>0</v>
      </c>
      <c r="Z520" s="8" t="n">
        <f aca="false">X520</f>
        <v>10</v>
      </c>
      <c r="AA520" s="8" t="n">
        <f aca="false">Y520</f>
        <v>0</v>
      </c>
      <c r="AB520" s="8" t="n">
        <f aca="false">Z520</f>
        <v>10</v>
      </c>
      <c r="AC520" s="8" t="n">
        <f aca="false">AA520</f>
        <v>0</v>
      </c>
    </row>
    <row r="521" customFormat="false" ht="14.9" hidden="false" customHeight="false" outlineLevel="0" collapsed="false">
      <c r="A521" s="43" t="s">
        <v>377</v>
      </c>
      <c r="B521" s="28" t="n">
        <v>707</v>
      </c>
      <c r="C521" s="29" t="s">
        <v>3064</v>
      </c>
      <c r="D521" s="29" t="s">
        <v>3064</v>
      </c>
      <c r="E521" s="35" t="s">
        <v>29</v>
      </c>
      <c r="F521" s="29" t="s">
        <v>30</v>
      </c>
      <c r="G521" s="44" t="s">
        <v>2945</v>
      </c>
      <c r="H521" s="27" t="s">
        <v>3065</v>
      </c>
      <c r="I521" s="46" t="s">
        <v>3066</v>
      </c>
      <c r="J521" s="29" t="s">
        <v>30</v>
      </c>
      <c r="K521" s="35" t="s">
        <v>3063</v>
      </c>
      <c r="L521" s="49" t="s">
        <v>1698</v>
      </c>
      <c r="M521" s="31" t="s">
        <v>30</v>
      </c>
      <c r="N521" s="47" t="s">
        <v>527</v>
      </c>
      <c r="O521" s="28"/>
      <c r="P521" s="32" t="str">
        <f aca="false">IF(AND(S521=0,T521=0), "INACTIVE", "ACTIVE")</f>
        <v>INACTIVE</v>
      </c>
      <c r="Q521" s="33" t="n">
        <v>42463</v>
      </c>
      <c r="R521" s="32"/>
      <c r="S521" s="34" t="n">
        <f aca="false">AD521</f>
        <v>0</v>
      </c>
      <c r="T521" s="34" t="n">
        <f aca="false">AE521</f>
        <v>0</v>
      </c>
      <c r="U521" s="34" t="n">
        <f aca="false">SUM(S521:T521)</f>
        <v>0</v>
      </c>
      <c r="V521" s="8" t="n">
        <v>10</v>
      </c>
      <c r="W521" s="8" t="n">
        <v>0</v>
      </c>
      <c r="X521" s="8" t="n">
        <f aca="false">V521</f>
        <v>10</v>
      </c>
      <c r="Y521" s="8" t="n">
        <f aca="false">W521</f>
        <v>0</v>
      </c>
      <c r="Z521" s="8" t="n">
        <f aca="false">X521</f>
        <v>10</v>
      </c>
      <c r="AA521" s="8" t="n">
        <f aca="false">Y521</f>
        <v>0</v>
      </c>
      <c r="AB521" s="8" t="n">
        <f aca="false">Z521</f>
        <v>10</v>
      </c>
      <c r="AC521" s="8" t="n">
        <f aca="false">AA521</f>
        <v>0</v>
      </c>
    </row>
    <row r="522" customFormat="false" ht="14.9" hidden="false" customHeight="false" outlineLevel="0" collapsed="false">
      <c r="A522" s="43" t="s">
        <v>377</v>
      </c>
      <c r="B522" s="28" t="n">
        <v>708</v>
      </c>
      <c r="C522" s="35" t="s">
        <v>3067</v>
      </c>
      <c r="D522" s="35" t="s">
        <v>3067</v>
      </c>
      <c r="E522" s="35" t="s">
        <v>593</v>
      </c>
      <c r="F522" s="29" t="s">
        <v>30</v>
      </c>
      <c r="G522" s="39"/>
      <c r="H522" s="35" t="s">
        <v>3068</v>
      </c>
      <c r="I522" s="35" t="s">
        <v>3069</v>
      </c>
      <c r="J522" s="35" t="s">
        <v>3070</v>
      </c>
      <c r="K522" s="35" t="s">
        <v>1778</v>
      </c>
      <c r="L522" s="35" t="s">
        <v>1779</v>
      </c>
      <c r="M522" s="31" t="s">
        <v>30</v>
      </c>
      <c r="N522" s="35" t="s">
        <v>527</v>
      </c>
      <c r="O522" s="41"/>
      <c r="P522" s="32" t="str">
        <f aca="false">IF(AND(S522=0,T522=0), "INACTIVE", "ACTIVE")</f>
        <v>INACTIVE</v>
      </c>
      <c r="Q522" s="33" t="n">
        <v>42463</v>
      </c>
      <c r="R522" s="32"/>
      <c r="S522" s="34" t="n">
        <f aca="false">AD522</f>
        <v>0</v>
      </c>
      <c r="T522" s="34" t="n">
        <f aca="false">AE522</f>
        <v>0</v>
      </c>
      <c r="U522" s="34" t="n">
        <f aca="false">SUM(S522:T522)</f>
        <v>0</v>
      </c>
      <c r="V522" s="8" t="n">
        <v>120</v>
      </c>
      <c r="W522" s="8" t="n">
        <v>150</v>
      </c>
      <c r="X522" s="8" t="n">
        <f aca="false">V522</f>
        <v>120</v>
      </c>
      <c r="Y522" s="8" t="n">
        <f aca="false">W522</f>
        <v>150</v>
      </c>
      <c r="Z522" s="8" t="n">
        <f aca="false">X522</f>
        <v>120</v>
      </c>
      <c r="AA522" s="8" t="n">
        <f aca="false">Y522</f>
        <v>150</v>
      </c>
      <c r="AB522" s="8" t="n">
        <f aca="false">Z522</f>
        <v>120</v>
      </c>
      <c r="AC522" s="8" t="n">
        <f aca="false">AA522</f>
        <v>150</v>
      </c>
    </row>
    <row r="523" customFormat="false" ht="14.9" hidden="false" customHeight="false" outlineLevel="0" collapsed="false">
      <c r="A523" s="43" t="s">
        <v>377</v>
      </c>
      <c r="B523" s="28" t="n">
        <v>709</v>
      </c>
      <c r="C523" s="29" t="s">
        <v>3071</v>
      </c>
      <c r="D523" s="29" t="s">
        <v>3071</v>
      </c>
      <c r="E523" s="35" t="s">
        <v>593</v>
      </c>
      <c r="F523" s="29" t="s">
        <v>30</v>
      </c>
      <c r="G523" s="44" t="s">
        <v>2945</v>
      </c>
      <c r="H523" s="46" t="s">
        <v>3072</v>
      </c>
      <c r="I523" s="46" t="s">
        <v>3073</v>
      </c>
      <c r="J523" s="35" t="s">
        <v>3074</v>
      </c>
      <c r="K523" s="35" t="s">
        <v>3075</v>
      </c>
      <c r="L523" s="45" t="s">
        <v>3076</v>
      </c>
      <c r="M523" s="31" t="s">
        <v>30</v>
      </c>
      <c r="N523" s="47" t="s">
        <v>527</v>
      </c>
      <c r="O523" s="28"/>
      <c r="P523" s="32" t="str">
        <f aca="false">IF(AND(S523=0,T523=0), "INACTIVE", "ACTIVE")</f>
        <v>INACTIVE</v>
      </c>
      <c r="Q523" s="33" t="n">
        <v>42463</v>
      </c>
      <c r="R523" s="32"/>
      <c r="S523" s="34" t="n">
        <f aca="false">AD523</f>
        <v>0</v>
      </c>
      <c r="T523" s="34" t="n">
        <f aca="false">AE523</f>
        <v>0</v>
      </c>
      <c r="U523" s="34" t="n">
        <f aca="false">SUM(S523:T523)</f>
        <v>0</v>
      </c>
      <c r="V523" s="8" t="n">
        <v>20</v>
      </c>
      <c r="W523" s="8" t="n">
        <v>0</v>
      </c>
      <c r="X523" s="8" t="n">
        <f aca="false">V523</f>
        <v>20</v>
      </c>
      <c r="Y523" s="8" t="n">
        <f aca="false">W523</f>
        <v>0</v>
      </c>
      <c r="Z523" s="8" t="n">
        <f aca="false">X523</f>
        <v>20</v>
      </c>
      <c r="AA523" s="8" t="n">
        <f aca="false">Y523</f>
        <v>0</v>
      </c>
      <c r="AB523" s="8" t="n">
        <f aca="false">Z523</f>
        <v>20</v>
      </c>
      <c r="AC523" s="8" t="n">
        <f aca="false">AA523</f>
        <v>0</v>
      </c>
    </row>
    <row r="524" customFormat="false" ht="14.9" hidden="false" customHeight="false" outlineLevel="0" collapsed="false">
      <c r="A524" s="43" t="s">
        <v>377</v>
      </c>
      <c r="B524" s="28" t="n">
        <v>710</v>
      </c>
      <c r="C524" s="29" t="s">
        <v>3077</v>
      </c>
      <c r="D524" s="29" t="s">
        <v>3077</v>
      </c>
      <c r="E524" s="35" t="s">
        <v>593</v>
      </c>
      <c r="F524" s="29" t="s">
        <v>30</v>
      </c>
      <c r="G524" s="44" t="s">
        <v>2945</v>
      </c>
      <c r="H524" s="45" t="s">
        <v>3078</v>
      </c>
      <c r="I524" s="46" t="s">
        <v>3079</v>
      </c>
      <c r="J524" s="29" t="s">
        <v>30</v>
      </c>
      <c r="K524" s="46" t="s">
        <v>3080</v>
      </c>
      <c r="L524" s="45" t="s">
        <v>3081</v>
      </c>
      <c r="M524" s="31" t="s">
        <v>30</v>
      </c>
      <c r="N524" s="47" t="s">
        <v>527</v>
      </c>
      <c r="O524" s="28"/>
      <c r="P524" s="32" t="str">
        <f aca="false">IF(AND(S524=0,T524=0), "INACTIVE", "ACTIVE")</f>
        <v>INACTIVE</v>
      </c>
      <c r="Q524" s="33" t="n">
        <v>42463</v>
      </c>
      <c r="R524" s="32"/>
      <c r="S524" s="34" t="n">
        <f aca="false">AD524</f>
        <v>0</v>
      </c>
      <c r="T524" s="34" t="n">
        <f aca="false">AE524</f>
        <v>0</v>
      </c>
      <c r="U524" s="34" t="n">
        <f aca="false">SUM(S524:T524)</f>
        <v>0</v>
      </c>
      <c r="V524" s="8" t="n">
        <v>20</v>
      </c>
      <c r="W524" s="8" t="n">
        <v>0</v>
      </c>
      <c r="X524" s="8" t="n">
        <f aca="false">V524</f>
        <v>20</v>
      </c>
      <c r="Y524" s="8" t="n">
        <f aca="false">W524</f>
        <v>0</v>
      </c>
      <c r="Z524" s="8" t="n">
        <f aca="false">X524</f>
        <v>20</v>
      </c>
      <c r="AA524" s="8" t="n">
        <f aca="false">Y524</f>
        <v>0</v>
      </c>
      <c r="AB524" s="8" t="n">
        <f aca="false">Z524</f>
        <v>20</v>
      </c>
      <c r="AC524" s="8" t="n">
        <f aca="false">AA524</f>
        <v>0</v>
      </c>
    </row>
    <row r="525" customFormat="false" ht="14.9" hidden="false" customHeight="false" outlineLevel="0" collapsed="false">
      <c r="A525" s="43" t="s">
        <v>377</v>
      </c>
      <c r="B525" s="28" t="n">
        <v>711</v>
      </c>
      <c r="C525" s="29" t="s">
        <v>3082</v>
      </c>
      <c r="D525" s="29" t="s">
        <v>3082</v>
      </c>
      <c r="E525" s="35" t="s">
        <v>593</v>
      </c>
      <c r="F525" s="29" t="s">
        <v>30</v>
      </c>
      <c r="G525" s="44" t="s">
        <v>2945</v>
      </c>
      <c r="H525" s="45" t="s">
        <v>3083</v>
      </c>
      <c r="I525" s="46" t="s">
        <v>3084</v>
      </c>
      <c r="J525" s="29" t="s">
        <v>30</v>
      </c>
      <c r="K525" s="46" t="s">
        <v>3080</v>
      </c>
      <c r="L525" s="45" t="s">
        <v>3081</v>
      </c>
      <c r="M525" s="31" t="s">
        <v>30</v>
      </c>
      <c r="N525" s="47" t="s">
        <v>527</v>
      </c>
      <c r="O525" s="28"/>
      <c r="P525" s="32" t="str">
        <f aca="false">IF(AND(S525=0,T525=0), "INACTIVE", "ACTIVE")</f>
        <v>INACTIVE</v>
      </c>
      <c r="Q525" s="33" t="n">
        <v>42463</v>
      </c>
      <c r="R525" s="32"/>
      <c r="S525" s="34" t="n">
        <f aca="false">AD525</f>
        <v>0</v>
      </c>
      <c r="T525" s="34" t="n">
        <f aca="false">AE525</f>
        <v>0</v>
      </c>
      <c r="U525" s="34" t="n">
        <f aca="false">SUM(S525:T525)</f>
        <v>0</v>
      </c>
      <c r="V525" s="8" t="n">
        <v>20</v>
      </c>
      <c r="W525" s="8" t="n">
        <v>0</v>
      </c>
      <c r="X525" s="8" t="n">
        <f aca="false">V525</f>
        <v>20</v>
      </c>
      <c r="Y525" s="8" t="n">
        <f aca="false">W525</f>
        <v>0</v>
      </c>
      <c r="Z525" s="8" t="n">
        <f aca="false">X525</f>
        <v>20</v>
      </c>
      <c r="AA525" s="8" t="n">
        <f aca="false">Y525</f>
        <v>0</v>
      </c>
      <c r="AB525" s="8" t="n">
        <f aca="false">Z525</f>
        <v>20</v>
      </c>
      <c r="AC525" s="8" t="n">
        <f aca="false">AA525</f>
        <v>0</v>
      </c>
    </row>
    <row r="526" customFormat="false" ht="14.9" hidden="false" customHeight="false" outlineLevel="0" collapsed="false">
      <c r="A526" s="43" t="s">
        <v>377</v>
      </c>
      <c r="B526" s="28" t="n">
        <v>712</v>
      </c>
      <c r="C526" s="29" t="s">
        <v>3085</v>
      </c>
      <c r="D526" s="29" t="s">
        <v>3085</v>
      </c>
      <c r="E526" s="35" t="s">
        <v>29</v>
      </c>
      <c r="F526" s="29" t="s">
        <v>30</v>
      </c>
      <c r="G526" s="44" t="s">
        <v>2945</v>
      </c>
      <c r="H526" s="48" t="s">
        <v>3086</v>
      </c>
      <c r="I526" s="48" t="s">
        <v>3087</v>
      </c>
      <c r="J526" s="29" t="s">
        <v>30</v>
      </c>
      <c r="K526" s="35" t="s">
        <v>3088</v>
      </c>
      <c r="L526" s="45" t="s">
        <v>1572</v>
      </c>
      <c r="M526" s="31" t="s">
        <v>30</v>
      </c>
      <c r="N526" s="47" t="s">
        <v>527</v>
      </c>
      <c r="O526" s="28"/>
      <c r="P526" s="32" t="str">
        <f aca="false">IF(AND(S526=0,T526=0), "INACTIVE", "ACTIVE")</f>
        <v>INACTIVE</v>
      </c>
      <c r="Q526" s="33" t="n">
        <v>42463</v>
      </c>
      <c r="R526" s="32"/>
      <c r="S526" s="34" t="n">
        <f aca="false">AD526</f>
        <v>0</v>
      </c>
      <c r="T526" s="34" t="n">
        <f aca="false">AE526</f>
        <v>0</v>
      </c>
      <c r="U526" s="34" t="n">
        <f aca="false">SUM(S526:T526)</f>
        <v>0</v>
      </c>
      <c r="V526" s="8" t="n">
        <v>15</v>
      </c>
      <c r="W526" s="8" t="n">
        <v>0</v>
      </c>
      <c r="X526" s="8" t="n">
        <f aca="false">V526</f>
        <v>15</v>
      </c>
      <c r="Y526" s="8" t="n">
        <f aca="false">W526</f>
        <v>0</v>
      </c>
      <c r="Z526" s="8" t="n">
        <f aca="false">X526</f>
        <v>15</v>
      </c>
      <c r="AA526" s="8" t="n">
        <f aca="false">Y526</f>
        <v>0</v>
      </c>
      <c r="AB526" s="8" t="n">
        <f aca="false">Z526</f>
        <v>15</v>
      </c>
      <c r="AC526" s="8" t="n">
        <f aca="false">AA526</f>
        <v>0</v>
      </c>
    </row>
    <row r="527" customFormat="false" ht="14.9" hidden="false" customHeight="false" outlineLevel="0" collapsed="false">
      <c r="A527" s="43" t="s">
        <v>377</v>
      </c>
      <c r="B527" s="28" t="n">
        <v>713</v>
      </c>
      <c r="C527" s="29" t="s">
        <v>3089</v>
      </c>
      <c r="D527" s="29" t="s">
        <v>3089</v>
      </c>
      <c r="E527" s="35" t="s">
        <v>593</v>
      </c>
      <c r="F527" s="29" t="s">
        <v>30</v>
      </c>
      <c r="G527" s="44" t="s">
        <v>2945</v>
      </c>
      <c r="H527" s="46" t="s">
        <v>3090</v>
      </c>
      <c r="I527" s="46" t="s">
        <v>3091</v>
      </c>
      <c r="J527" s="29" t="s">
        <v>30</v>
      </c>
      <c r="K527" s="35" t="s">
        <v>3092</v>
      </c>
      <c r="L527" s="45" t="s">
        <v>2439</v>
      </c>
      <c r="M527" s="31" t="s">
        <v>30</v>
      </c>
      <c r="N527" s="47" t="s">
        <v>527</v>
      </c>
      <c r="O527" s="28"/>
      <c r="P527" s="32" t="str">
        <f aca="false">IF(AND(S527=0,T527=0), "INACTIVE", "ACTIVE")</f>
        <v>INACTIVE</v>
      </c>
      <c r="Q527" s="33" t="n">
        <v>42463</v>
      </c>
      <c r="R527" s="32"/>
      <c r="S527" s="34" t="n">
        <f aca="false">AD527</f>
        <v>0</v>
      </c>
      <c r="T527" s="34" t="n">
        <f aca="false">AE527</f>
        <v>0</v>
      </c>
      <c r="U527" s="34" t="n">
        <f aca="false">SUM(S527:T527)</f>
        <v>0</v>
      </c>
      <c r="V527" s="8" t="n">
        <v>20</v>
      </c>
      <c r="W527" s="8" t="n">
        <v>0</v>
      </c>
      <c r="X527" s="8" t="n">
        <f aca="false">V527</f>
        <v>20</v>
      </c>
      <c r="Y527" s="8" t="n">
        <f aca="false">W527</f>
        <v>0</v>
      </c>
      <c r="Z527" s="8" t="n">
        <f aca="false">X527</f>
        <v>20</v>
      </c>
      <c r="AA527" s="8" t="n">
        <f aca="false">Y527</f>
        <v>0</v>
      </c>
      <c r="AB527" s="8" t="n">
        <f aca="false">Z527</f>
        <v>20</v>
      </c>
      <c r="AC527" s="8" t="n">
        <f aca="false">AA527</f>
        <v>0</v>
      </c>
    </row>
    <row r="528" customFormat="false" ht="14.9" hidden="false" customHeight="false" outlineLevel="0" collapsed="false">
      <c r="A528" s="43" t="s">
        <v>377</v>
      </c>
      <c r="B528" s="28" t="n">
        <v>714</v>
      </c>
      <c r="C528" s="29" t="s">
        <v>3093</v>
      </c>
      <c r="D528" s="29" t="s">
        <v>3093</v>
      </c>
      <c r="E528" s="35" t="s">
        <v>593</v>
      </c>
      <c r="F528" s="29" t="s">
        <v>30</v>
      </c>
      <c r="G528" s="44" t="s">
        <v>2945</v>
      </c>
      <c r="H528" s="46" t="s">
        <v>3094</v>
      </c>
      <c r="I528" s="46" t="s">
        <v>3095</v>
      </c>
      <c r="J528" s="35" t="s">
        <v>3096</v>
      </c>
      <c r="K528" s="35" t="s">
        <v>3092</v>
      </c>
      <c r="L528" s="45" t="s">
        <v>2439</v>
      </c>
      <c r="M528" s="31" t="s">
        <v>30</v>
      </c>
      <c r="N528" s="47" t="s">
        <v>527</v>
      </c>
      <c r="O528" s="28"/>
      <c r="P528" s="32" t="str">
        <f aca="false">IF(AND(S528=0,T528=0), "INACTIVE", "ACTIVE")</f>
        <v>INACTIVE</v>
      </c>
      <c r="Q528" s="33" t="n">
        <v>42463</v>
      </c>
      <c r="R528" s="32"/>
      <c r="S528" s="34" t="n">
        <f aca="false">AD528</f>
        <v>0</v>
      </c>
      <c r="T528" s="34" t="n">
        <f aca="false">AE528</f>
        <v>0</v>
      </c>
      <c r="U528" s="34" t="n">
        <f aca="false">SUM(S528:T528)</f>
        <v>0</v>
      </c>
      <c r="V528" s="8" t="n">
        <v>20</v>
      </c>
      <c r="W528" s="8" t="n">
        <v>0</v>
      </c>
      <c r="X528" s="8" t="n">
        <f aca="false">V528</f>
        <v>20</v>
      </c>
      <c r="Y528" s="8" t="n">
        <f aca="false">W528</f>
        <v>0</v>
      </c>
      <c r="Z528" s="8" t="n">
        <f aca="false">X528</f>
        <v>20</v>
      </c>
      <c r="AA528" s="8" t="n">
        <f aca="false">Y528</f>
        <v>0</v>
      </c>
      <c r="AB528" s="8" t="n">
        <f aca="false">Z528</f>
        <v>20</v>
      </c>
      <c r="AC528" s="8" t="n">
        <f aca="false">AA528</f>
        <v>0</v>
      </c>
    </row>
    <row r="529" customFormat="false" ht="14.9" hidden="false" customHeight="false" outlineLevel="0" collapsed="false">
      <c r="A529" s="43" t="s">
        <v>377</v>
      </c>
      <c r="B529" s="28" t="n">
        <v>715</v>
      </c>
      <c r="C529" s="29" t="s">
        <v>3097</v>
      </c>
      <c r="D529" s="29" t="s">
        <v>3097</v>
      </c>
      <c r="E529" s="35" t="s">
        <v>593</v>
      </c>
      <c r="F529" s="29" t="s">
        <v>30</v>
      </c>
      <c r="G529" s="44" t="s">
        <v>2945</v>
      </c>
      <c r="H529" s="45" t="s">
        <v>3098</v>
      </c>
      <c r="I529" s="46" t="s">
        <v>3099</v>
      </c>
      <c r="J529" s="46" t="s">
        <v>3100</v>
      </c>
      <c r="K529" s="46" t="s">
        <v>3101</v>
      </c>
      <c r="L529" s="45" t="s">
        <v>3040</v>
      </c>
      <c r="M529" s="31" t="s">
        <v>30</v>
      </c>
      <c r="N529" s="47" t="s">
        <v>527</v>
      </c>
      <c r="O529" s="28"/>
      <c r="P529" s="32" t="str">
        <f aca="false">IF(AND(S529=0,T529=0), "INACTIVE", "ACTIVE")</f>
        <v>INACTIVE</v>
      </c>
      <c r="Q529" s="33" t="n">
        <v>42463</v>
      </c>
      <c r="R529" s="32"/>
      <c r="S529" s="34" t="n">
        <f aca="false">AD529</f>
        <v>0</v>
      </c>
      <c r="T529" s="34" t="n">
        <f aca="false">AE529</f>
        <v>0</v>
      </c>
      <c r="U529" s="34" t="n">
        <f aca="false">SUM(S529:T529)</f>
        <v>0</v>
      </c>
      <c r="V529" s="8" t="n">
        <v>20</v>
      </c>
      <c r="W529" s="8" t="n">
        <v>0</v>
      </c>
      <c r="X529" s="8" t="n">
        <f aca="false">V529</f>
        <v>20</v>
      </c>
      <c r="Y529" s="8" t="n">
        <f aca="false">W529</f>
        <v>0</v>
      </c>
      <c r="Z529" s="8" t="n">
        <f aca="false">X529</f>
        <v>20</v>
      </c>
      <c r="AA529" s="8" t="n">
        <f aca="false">Y529</f>
        <v>0</v>
      </c>
      <c r="AB529" s="8" t="n">
        <f aca="false">Z529</f>
        <v>20</v>
      </c>
      <c r="AC529" s="8" t="n">
        <f aca="false">AA529</f>
        <v>0</v>
      </c>
    </row>
    <row r="530" customFormat="false" ht="14.9" hidden="false" customHeight="false" outlineLevel="0" collapsed="false">
      <c r="A530" s="43" t="s">
        <v>377</v>
      </c>
      <c r="B530" s="28" t="n">
        <v>716</v>
      </c>
      <c r="C530" s="35" t="s">
        <v>3102</v>
      </c>
      <c r="D530" s="35" t="s">
        <v>3102</v>
      </c>
      <c r="E530" s="35" t="s">
        <v>593</v>
      </c>
      <c r="F530" s="29" t="s">
        <v>30</v>
      </c>
      <c r="G530" s="39"/>
      <c r="H530" s="35" t="s">
        <v>3103</v>
      </c>
      <c r="I530" s="35" t="s">
        <v>3104</v>
      </c>
      <c r="J530" s="29" t="s">
        <v>30</v>
      </c>
      <c r="K530" s="35" t="s">
        <v>3105</v>
      </c>
      <c r="L530" s="35" t="s">
        <v>579</v>
      </c>
      <c r="M530" s="40" t="n">
        <v>284204</v>
      </c>
      <c r="N530" s="35" t="s">
        <v>527</v>
      </c>
      <c r="O530" s="41"/>
      <c r="P530" s="32" t="str">
        <f aca="false">IF(AND(S530=0,T530=0), "INACTIVE", "ACTIVE")</f>
        <v>INACTIVE</v>
      </c>
      <c r="Q530" s="33" t="n">
        <v>42463</v>
      </c>
      <c r="R530" s="32"/>
      <c r="S530" s="34" t="n">
        <f aca="false">AD530</f>
        <v>0</v>
      </c>
      <c r="T530" s="34" t="n">
        <f aca="false">AE530</f>
        <v>0</v>
      </c>
      <c r="U530" s="34" t="n">
        <f aca="false">SUM(S530:T530)</f>
        <v>0</v>
      </c>
      <c r="V530" s="8" t="n">
        <v>20</v>
      </c>
      <c r="W530" s="8" t="n">
        <v>0</v>
      </c>
      <c r="X530" s="8" t="n">
        <f aca="false">V530</f>
        <v>20</v>
      </c>
      <c r="Y530" s="8" t="n">
        <f aca="false">W530</f>
        <v>0</v>
      </c>
      <c r="Z530" s="8" t="n">
        <f aca="false">X530</f>
        <v>20</v>
      </c>
      <c r="AA530" s="8" t="n">
        <f aca="false">Y530</f>
        <v>0</v>
      </c>
      <c r="AB530" s="8" t="n">
        <f aca="false">Z530</f>
        <v>20</v>
      </c>
      <c r="AC530" s="8" t="n">
        <f aca="false">AA530</f>
        <v>0</v>
      </c>
    </row>
    <row r="531" customFormat="false" ht="14.9" hidden="false" customHeight="false" outlineLevel="0" collapsed="false">
      <c r="A531" s="43" t="s">
        <v>377</v>
      </c>
      <c r="B531" s="28" t="n">
        <v>717</v>
      </c>
      <c r="C531" s="35" t="s">
        <v>3106</v>
      </c>
      <c r="D531" s="35" t="s">
        <v>3106</v>
      </c>
      <c r="E531" s="35" t="s">
        <v>593</v>
      </c>
      <c r="F531" s="29" t="s">
        <v>30</v>
      </c>
      <c r="G531" s="39"/>
      <c r="H531" s="35" t="s">
        <v>3107</v>
      </c>
      <c r="I531" s="35" t="s">
        <v>3108</v>
      </c>
      <c r="J531" s="35" t="s">
        <v>3109</v>
      </c>
      <c r="K531" s="35" t="s">
        <v>3110</v>
      </c>
      <c r="L531" s="35" t="s">
        <v>3111</v>
      </c>
      <c r="M531" s="31" t="s">
        <v>30</v>
      </c>
      <c r="N531" s="35" t="s">
        <v>527</v>
      </c>
      <c r="O531" s="41"/>
      <c r="P531" s="32" t="str">
        <f aca="false">IF(AND(S531=0,T531=0), "INACTIVE", "ACTIVE")</f>
        <v>INACTIVE</v>
      </c>
      <c r="Q531" s="33" t="n">
        <v>42463</v>
      </c>
      <c r="R531" s="32"/>
      <c r="S531" s="34" t="n">
        <f aca="false">AD531</f>
        <v>0</v>
      </c>
      <c r="T531" s="34" t="n">
        <f aca="false">AE531</f>
        <v>0</v>
      </c>
      <c r="U531" s="34" t="n">
        <f aca="false">SUM(S531:T531)</f>
        <v>0</v>
      </c>
      <c r="V531" s="8" t="n">
        <v>33</v>
      </c>
      <c r="W531" s="8" t="n">
        <v>0</v>
      </c>
      <c r="X531" s="8" t="n">
        <f aca="false">V531</f>
        <v>33</v>
      </c>
      <c r="Y531" s="8" t="n">
        <f aca="false">W531</f>
        <v>0</v>
      </c>
      <c r="Z531" s="8" t="n">
        <f aca="false">X531</f>
        <v>33</v>
      </c>
      <c r="AA531" s="8" t="n">
        <f aca="false">Y531</f>
        <v>0</v>
      </c>
      <c r="AB531" s="8" t="n">
        <f aca="false">Z531</f>
        <v>33</v>
      </c>
      <c r="AC531" s="8" t="n">
        <f aca="false">AA531</f>
        <v>0</v>
      </c>
    </row>
    <row r="532" customFormat="false" ht="14.9" hidden="false" customHeight="false" outlineLevel="0" collapsed="false">
      <c r="A532" s="43" t="s">
        <v>377</v>
      </c>
      <c r="B532" s="28" t="n">
        <v>718</v>
      </c>
      <c r="C532" s="29" t="s">
        <v>3112</v>
      </c>
      <c r="D532" s="29" t="s">
        <v>3112</v>
      </c>
      <c r="E532" s="35" t="s">
        <v>593</v>
      </c>
      <c r="F532" s="29" t="s">
        <v>30</v>
      </c>
      <c r="G532" s="44" t="s">
        <v>2945</v>
      </c>
      <c r="H532" s="45" t="s">
        <v>3113</v>
      </c>
      <c r="I532" s="27" t="s">
        <v>3114</v>
      </c>
      <c r="J532" s="27" t="s">
        <v>3115</v>
      </c>
      <c r="K532" s="27" t="s">
        <v>3116</v>
      </c>
      <c r="L532" s="49" t="s">
        <v>3117</v>
      </c>
      <c r="M532" s="31" t="s">
        <v>30</v>
      </c>
      <c r="N532" s="47" t="s">
        <v>527</v>
      </c>
      <c r="O532" s="28"/>
      <c r="P532" s="32" t="str">
        <f aca="false">IF(AND(S532=0,T532=0), "INACTIVE", "ACTIVE")</f>
        <v>INACTIVE</v>
      </c>
      <c r="Q532" s="33" t="n">
        <v>42463</v>
      </c>
      <c r="R532" s="32"/>
      <c r="S532" s="34" t="n">
        <f aca="false">AD532</f>
        <v>0</v>
      </c>
      <c r="T532" s="34" t="n">
        <f aca="false">AE532</f>
        <v>0</v>
      </c>
      <c r="U532" s="34" t="n">
        <f aca="false">SUM(S532:T532)</f>
        <v>0</v>
      </c>
      <c r="V532" s="8" t="n">
        <v>23</v>
      </c>
      <c r="W532" s="8" t="n">
        <v>0</v>
      </c>
      <c r="X532" s="8" t="n">
        <f aca="false">V532</f>
        <v>23</v>
      </c>
      <c r="Y532" s="8" t="n">
        <f aca="false">W532</f>
        <v>0</v>
      </c>
      <c r="Z532" s="8" t="n">
        <f aca="false">X532</f>
        <v>23</v>
      </c>
      <c r="AA532" s="8" t="n">
        <f aca="false">Y532</f>
        <v>0</v>
      </c>
      <c r="AB532" s="8" t="n">
        <f aca="false">Z532</f>
        <v>23</v>
      </c>
      <c r="AC532" s="8" t="n">
        <f aca="false">AA532</f>
        <v>0</v>
      </c>
    </row>
    <row r="533" customFormat="false" ht="14.9" hidden="false" customHeight="false" outlineLevel="0" collapsed="false">
      <c r="A533" s="43" t="s">
        <v>377</v>
      </c>
      <c r="B533" s="28" t="n">
        <v>719</v>
      </c>
      <c r="C533" s="35" t="s">
        <v>3118</v>
      </c>
      <c r="D533" s="35" t="s">
        <v>3118</v>
      </c>
      <c r="E533" s="35" t="s">
        <v>593</v>
      </c>
      <c r="F533" s="29" t="s">
        <v>30</v>
      </c>
      <c r="G533" s="39"/>
      <c r="H533" s="35" t="s">
        <v>3119</v>
      </c>
      <c r="I533" s="35" t="s">
        <v>3120</v>
      </c>
      <c r="J533" s="35" t="s">
        <v>3121</v>
      </c>
      <c r="K533" s="35" t="s">
        <v>3122</v>
      </c>
      <c r="L533" s="35" t="s">
        <v>3123</v>
      </c>
      <c r="M533" s="40" t="n">
        <v>211019</v>
      </c>
      <c r="N533" s="35" t="s">
        <v>527</v>
      </c>
      <c r="O533" s="41"/>
      <c r="P533" s="32" t="str">
        <f aca="false">IF(AND(S533=0,T533=0), "INACTIVE", "ACTIVE")</f>
        <v>INACTIVE</v>
      </c>
      <c r="Q533" s="33" t="n">
        <v>42463</v>
      </c>
      <c r="R533" s="32"/>
      <c r="S533" s="34" t="n">
        <f aca="false">AD533</f>
        <v>0</v>
      </c>
      <c r="T533" s="34" t="n">
        <f aca="false">AE533</f>
        <v>0</v>
      </c>
      <c r="U533" s="34" t="n">
        <f aca="false">SUM(S533:T533)</f>
        <v>0</v>
      </c>
      <c r="V533" s="8" t="n">
        <v>35</v>
      </c>
      <c r="W533" s="8" t="n">
        <v>1</v>
      </c>
      <c r="X533" s="8" t="n">
        <f aca="false">V533</f>
        <v>35</v>
      </c>
      <c r="Y533" s="8" t="n">
        <f aca="false">W533</f>
        <v>1</v>
      </c>
      <c r="Z533" s="8" t="n">
        <f aca="false">X533</f>
        <v>35</v>
      </c>
      <c r="AA533" s="8" t="n">
        <f aca="false">Y533</f>
        <v>1</v>
      </c>
      <c r="AB533" s="8" t="n">
        <f aca="false">Z533</f>
        <v>35</v>
      </c>
      <c r="AC533" s="8" t="n">
        <f aca="false">AA533</f>
        <v>1</v>
      </c>
    </row>
    <row r="534" customFormat="false" ht="14.9" hidden="false" customHeight="false" outlineLevel="0" collapsed="false">
      <c r="A534" s="43" t="s">
        <v>377</v>
      </c>
      <c r="B534" s="28" t="n">
        <v>720</v>
      </c>
      <c r="C534" s="35" t="s">
        <v>3124</v>
      </c>
      <c r="D534" s="35" t="s">
        <v>3124</v>
      </c>
      <c r="E534" s="51" t="s">
        <v>593</v>
      </c>
      <c r="F534" s="29" t="s">
        <v>30</v>
      </c>
      <c r="G534" s="39"/>
      <c r="H534" s="35" t="s">
        <v>3125</v>
      </c>
      <c r="I534" s="35" t="s">
        <v>3126</v>
      </c>
      <c r="J534" s="35" t="s">
        <v>3127</v>
      </c>
      <c r="K534" s="35" t="s">
        <v>1727</v>
      </c>
      <c r="L534" s="35" t="s">
        <v>3128</v>
      </c>
      <c r="M534" s="40" t="n">
        <v>201301</v>
      </c>
      <c r="N534" s="35" t="s">
        <v>527</v>
      </c>
      <c r="O534" s="41"/>
      <c r="P534" s="32" t="str">
        <f aca="false">IF(AND(S534=0,T534=0), "INACTIVE", "ACTIVE")</f>
        <v>INACTIVE</v>
      </c>
      <c r="Q534" s="33" t="n">
        <v>42463</v>
      </c>
      <c r="R534" s="32"/>
      <c r="S534" s="34" t="n">
        <f aca="false">AD534</f>
        <v>0</v>
      </c>
      <c r="T534" s="34" t="n">
        <f aca="false">AE534</f>
        <v>0</v>
      </c>
      <c r="U534" s="34" t="n">
        <f aca="false">SUM(S534:T534)</f>
        <v>0</v>
      </c>
      <c r="V534" s="8" t="n">
        <v>15</v>
      </c>
      <c r="W534" s="8" t="n">
        <v>0</v>
      </c>
      <c r="X534" s="8" t="n">
        <f aca="false">V534</f>
        <v>15</v>
      </c>
      <c r="Y534" s="8" t="n">
        <f aca="false">W534</f>
        <v>0</v>
      </c>
      <c r="Z534" s="8" t="n">
        <f aca="false">X534</f>
        <v>15</v>
      </c>
      <c r="AA534" s="8" t="n">
        <f aca="false">Y534</f>
        <v>0</v>
      </c>
      <c r="AB534" s="8" t="n">
        <f aca="false">Z534</f>
        <v>15</v>
      </c>
      <c r="AC534" s="8" t="n">
        <f aca="false">AA534</f>
        <v>0</v>
      </c>
    </row>
    <row r="535" customFormat="false" ht="14.9" hidden="false" customHeight="false" outlineLevel="0" collapsed="false">
      <c r="A535" s="43" t="s">
        <v>27</v>
      </c>
      <c r="B535" s="28" t="n">
        <v>721</v>
      </c>
      <c r="C535" s="35" t="s">
        <v>3129</v>
      </c>
      <c r="D535" s="35" t="s">
        <v>3129</v>
      </c>
      <c r="E535" s="35" t="s">
        <v>593</v>
      </c>
      <c r="F535" s="29" t="s">
        <v>30</v>
      </c>
      <c r="G535" s="39"/>
      <c r="H535" s="35" t="s">
        <v>3130</v>
      </c>
      <c r="I535" s="35" t="s">
        <v>3131</v>
      </c>
      <c r="J535" s="35" t="s">
        <v>3132</v>
      </c>
      <c r="K535" s="35" t="s">
        <v>3133</v>
      </c>
      <c r="L535" s="35" t="s">
        <v>1580</v>
      </c>
      <c r="M535" s="40" t="n">
        <v>281403</v>
      </c>
      <c r="N535" s="35" t="s">
        <v>527</v>
      </c>
      <c r="O535" s="41" t="n">
        <v>7417542360</v>
      </c>
      <c r="P535" s="32" t="str">
        <f aca="false">IF(AND(S535=0,T535=0), "INACTIVE", "ACTIVE")</f>
        <v>INACTIVE</v>
      </c>
      <c r="Q535" s="33" t="n">
        <v>42463</v>
      </c>
      <c r="R535" s="32"/>
      <c r="S535" s="34" t="n">
        <f aca="false">AD535</f>
        <v>0</v>
      </c>
      <c r="T535" s="34" t="n">
        <f aca="false">AE535</f>
        <v>0</v>
      </c>
      <c r="U535" s="34" t="n">
        <f aca="false">SUM(S535:T535)</f>
        <v>0</v>
      </c>
      <c r="V535" s="8" t="n">
        <v>34</v>
      </c>
      <c r="W535" s="8" t="n">
        <v>1</v>
      </c>
      <c r="X535" s="8" t="n">
        <f aca="false">V535</f>
        <v>34</v>
      </c>
      <c r="Y535" s="8" t="n">
        <f aca="false">W535</f>
        <v>1</v>
      </c>
      <c r="Z535" s="8" t="n">
        <f aca="false">X535</f>
        <v>34</v>
      </c>
      <c r="AA535" s="8" t="n">
        <f aca="false">Y535</f>
        <v>1</v>
      </c>
      <c r="AB535" s="8" t="n">
        <f aca="false">Z535</f>
        <v>34</v>
      </c>
      <c r="AC535" s="8" t="n">
        <f aca="false">AA535</f>
        <v>1</v>
      </c>
    </row>
    <row r="536" customFormat="false" ht="14.9" hidden="false" customHeight="false" outlineLevel="0" collapsed="false">
      <c r="A536" s="43" t="s">
        <v>377</v>
      </c>
      <c r="B536" s="28" t="n">
        <v>723</v>
      </c>
      <c r="C536" s="29" t="s">
        <v>3134</v>
      </c>
      <c r="D536" s="29" t="s">
        <v>3134</v>
      </c>
      <c r="E536" s="35" t="s">
        <v>29</v>
      </c>
      <c r="F536" s="29" t="s">
        <v>30</v>
      </c>
      <c r="G536" s="44" t="s">
        <v>2945</v>
      </c>
      <c r="H536" s="48" t="s">
        <v>3135</v>
      </c>
      <c r="I536" s="48" t="s">
        <v>3136</v>
      </c>
      <c r="J536" s="35" t="s">
        <v>3137</v>
      </c>
      <c r="K536" s="35" t="s">
        <v>1930</v>
      </c>
      <c r="L536" s="45" t="s">
        <v>3059</v>
      </c>
      <c r="M536" s="31" t="s">
        <v>30</v>
      </c>
      <c r="N536" s="47" t="s">
        <v>527</v>
      </c>
      <c r="O536" s="28"/>
      <c r="P536" s="32" t="str">
        <f aca="false">IF(AND(S536=0,T536=0), "INACTIVE", "ACTIVE")</f>
        <v>INACTIVE</v>
      </c>
      <c r="Q536" s="33" t="n">
        <v>42463</v>
      </c>
      <c r="R536" s="32"/>
      <c r="S536" s="34" t="n">
        <f aca="false">AD536</f>
        <v>0</v>
      </c>
      <c r="T536" s="34" t="n">
        <f aca="false">AE536</f>
        <v>0</v>
      </c>
      <c r="U536" s="34" t="n">
        <f aca="false">SUM(S536:T536)</f>
        <v>0</v>
      </c>
      <c r="V536" s="8" t="n">
        <v>10</v>
      </c>
      <c r="W536" s="8" t="n">
        <v>0</v>
      </c>
      <c r="X536" s="8" t="n">
        <f aca="false">V536</f>
        <v>10</v>
      </c>
      <c r="Y536" s="8" t="n">
        <f aca="false">W536</f>
        <v>0</v>
      </c>
      <c r="Z536" s="8" t="n">
        <f aca="false">X536</f>
        <v>10</v>
      </c>
      <c r="AA536" s="8" t="n">
        <f aca="false">Y536</f>
        <v>0</v>
      </c>
      <c r="AB536" s="8" t="n">
        <f aca="false">Z536</f>
        <v>10</v>
      </c>
      <c r="AC536" s="8" t="n">
        <f aca="false">AA536</f>
        <v>0</v>
      </c>
    </row>
    <row r="537" customFormat="false" ht="14.9" hidden="false" customHeight="false" outlineLevel="0" collapsed="false">
      <c r="A537" s="43" t="s">
        <v>377</v>
      </c>
      <c r="B537" s="28" t="n">
        <v>724</v>
      </c>
      <c r="C537" s="29" t="s">
        <v>3138</v>
      </c>
      <c r="D537" s="29" t="s">
        <v>3138</v>
      </c>
      <c r="E537" s="35" t="s">
        <v>29</v>
      </c>
      <c r="F537" s="29" t="s">
        <v>30</v>
      </c>
      <c r="G537" s="44" t="s">
        <v>2945</v>
      </c>
      <c r="H537" s="48" t="s">
        <v>3135</v>
      </c>
      <c r="I537" s="48" t="s">
        <v>3139</v>
      </c>
      <c r="J537" s="35" t="s">
        <v>3140</v>
      </c>
      <c r="K537" s="35" t="s">
        <v>1930</v>
      </c>
      <c r="L537" s="45" t="s">
        <v>3059</v>
      </c>
      <c r="M537" s="31" t="s">
        <v>30</v>
      </c>
      <c r="N537" s="47" t="s">
        <v>527</v>
      </c>
      <c r="O537" s="41"/>
      <c r="P537" s="32" t="str">
        <f aca="false">IF(AND(S537=0,T537=0), "INACTIVE", "ACTIVE")</f>
        <v>INACTIVE</v>
      </c>
      <c r="Q537" s="33" t="n">
        <v>42463</v>
      </c>
      <c r="R537" s="32"/>
      <c r="S537" s="34" t="n">
        <f aca="false">AD537</f>
        <v>0</v>
      </c>
      <c r="T537" s="34" t="n">
        <f aca="false">AE537</f>
        <v>0</v>
      </c>
      <c r="U537" s="34" t="n">
        <f aca="false">SUM(S537:T537)</f>
        <v>0</v>
      </c>
      <c r="V537" s="8" t="n">
        <v>10</v>
      </c>
      <c r="W537" s="8" t="n">
        <v>0</v>
      </c>
      <c r="X537" s="8" t="n">
        <f aca="false">V537</f>
        <v>10</v>
      </c>
      <c r="Y537" s="8" t="n">
        <f aca="false">W537</f>
        <v>0</v>
      </c>
      <c r="Z537" s="8" t="n">
        <f aca="false">X537</f>
        <v>10</v>
      </c>
      <c r="AA537" s="8" t="n">
        <f aca="false">Y537</f>
        <v>0</v>
      </c>
      <c r="AB537" s="8" t="n">
        <f aca="false">Z537</f>
        <v>10</v>
      </c>
      <c r="AC537" s="8" t="n">
        <f aca="false">AA537</f>
        <v>0</v>
      </c>
    </row>
    <row r="538" customFormat="false" ht="14.9" hidden="false" customHeight="false" outlineLevel="0" collapsed="false">
      <c r="A538" s="43" t="s">
        <v>377</v>
      </c>
      <c r="B538" s="28" t="n">
        <v>725</v>
      </c>
      <c r="C538" s="29" t="s">
        <v>3141</v>
      </c>
      <c r="D538" s="29" t="s">
        <v>3141</v>
      </c>
      <c r="E538" s="35" t="s">
        <v>29</v>
      </c>
      <c r="F538" s="29" t="s">
        <v>30</v>
      </c>
      <c r="G538" s="44" t="s">
        <v>2945</v>
      </c>
      <c r="H538" s="48" t="s">
        <v>3135</v>
      </c>
      <c r="I538" s="48" t="s">
        <v>3142</v>
      </c>
      <c r="J538" s="35" t="s">
        <v>3143</v>
      </c>
      <c r="K538" s="35" t="s">
        <v>1930</v>
      </c>
      <c r="L538" s="45" t="s">
        <v>3059</v>
      </c>
      <c r="M538" s="31" t="s">
        <v>30</v>
      </c>
      <c r="N538" s="47" t="s">
        <v>527</v>
      </c>
      <c r="O538" s="41"/>
      <c r="P538" s="32" t="str">
        <f aca="false">IF(AND(S538=0,T538=0), "INACTIVE", "ACTIVE")</f>
        <v>INACTIVE</v>
      </c>
      <c r="Q538" s="33" t="n">
        <v>42463</v>
      </c>
      <c r="R538" s="32"/>
      <c r="S538" s="34" t="n">
        <f aca="false">AD538</f>
        <v>0</v>
      </c>
      <c r="T538" s="34" t="n">
        <f aca="false">AE538</f>
        <v>0</v>
      </c>
      <c r="U538" s="34" t="n">
        <f aca="false">SUM(S538:T538)</f>
        <v>0</v>
      </c>
      <c r="V538" s="8" t="n">
        <v>10</v>
      </c>
      <c r="W538" s="8" t="n">
        <v>0</v>
      </c>
      <c r="X538" s="8" t="n">
        <f aca="false">V538</f>
        <v>10</v>
      </c>
      <c r="Y538" s="8" t="n">
        <f aca="false">W538</f>
        <v>0</v>
      </c>
      <c r="Z538" s="8" t="n">
        <f aca="false">X538</f>
        <v>10</v>
      </c>
      <c r="AA538" s="8" t="n">
        <f aca="false">Y538</f>
        <v>0</v>
      </c>
      <c r="AB538" s="8" t="n">
        <f aca="false">Z538</f>
        <v>10</v>
      </c>
      <c r="AC538" s="8" t="n">
        <f aca="false">AA538</f>
        <v>0</v>
      </c>
    </row>
    <row r="539" customFormat="false" ht="14.9" hidden="false" customHeight="false" outlineLevel="0" collapsed="false">
      <c r="A539" s="43" t="s">
        <v>377</v>
      </c>
      <c r="B539" s="28" t="n">
        <v>726</v>
      </c>
      <c r="C539" s="29" t="s">
        <v>3144</v>
      </c>
      <c r="D539" s="29" t="s">
        <v>3144</v>
      </c>
      <c r="E539" s="35" t="s">
        <v>29</v>
      </c>
      <c r="F539" s="29" t="s">
        <v>30</v>
      </c>
      <c r="G539" s="44" t="s">
        <v>2945</v>
      </c>
      <c r="H539" s="48" t="s">
        <v>3135</v>
      </c>
      <c r="I539" s="48" t="s">
        <v>3145</v>
      </c>
      <c r="J539" s="35" t="s">
        <v>3140</v>
      </c>
      <c r="K539" s="35" t="s">
        <v>3146</v>
      </c>
      <c r="L539" s="45" t="s">
        <v>3059</v>
      </c>
      <c r="M539" s="31" t="s">
        <v>30</v>
      </c>
      <c r="N539" s="47" t="s">
        <v>527</v>
      </c>
      <c r="O539" s="41"/>
      <c r="P539" s="32" t="str">
        <f aca="false">IF(AND(S539=0,T539=0), "INACTIVE", "ACTIVE")</f>
        <v>INACTIVE</v>
      </c>
      <c r="Q539" s="33" t="n">
        <v>42463</v>
      </c>
      <c r="R539" s="32"/>
      <c r="S539" s="34" t="n">
        <f aca="false">AD539</f>
        <v>0</v>
      </c>
      <c r="T539" s="34" t="n">
        <f aca="false">AE539</f>
        <v>0</v>
      </c>
      <c r="U539" s="34" t="n">
        <f aca="false">SUM(S539:T539)</f>
        <v>0</v>
      </c>
      <c r="V539" s="8" t="n">
        <v>10</v>
      </c>
      <c r="W539" s="8" t="n">
        <v>0</v>
      </c>
      <c r="X539" s="8" t="n">
        <f aca="false">V539</f>
        <v>10</v>
      </c>
      <c r="Y539" s="8" t="n">
        <f aca="false">W539</f>
        <v>0</v>
      </c>
      <c r="Z539" s="8" t="n">
        <f aca="false">X539</f>
        <v>10</v>
      </c>
      <c r="AA539" s="8" t="n">
        <f aca="false">Y539</f>
        <v>0</v>
      </c>
      <c r="AB539" s="8" t="n">
        <f aca="false">Z539</f>
        <v>10</v>
      </c>
      <c r="AC539" s="8" t="n">
        <f aca="false">AA539</f>
        <v>0</v>
      </c>
    </row>
    <row r="540" customFormat="false" ht="14.9" hidden="false" customHeight="false" outlineLevel="0" collapsed="false">
      <c r="A540" s="43" t="s">
        <v>377</v>
      </c>
      <c r="B540" s="28" t="n">
        <v>727</v>
      </c>
      <c r="C540" s="29" t="s">
        <v>3147</v>
      </c>
      <c r="D540" s="29" t="s">
        <v>3147</v>
      </c>
      <c r="E540" s="35" t="s">
        <v>29</v>
      </c>
      <c r="F540" s="29" t="s">
        <v>30</v>
      </c>
      <c r="G540" s="44" t="s">
        <v>2945</v>
      </c>
      <c r="H540" s="48" t="s">
        <v>3148</v>
      </c>
      <c r="I540" s="48" t="s">
        <v>3149</v>
      </c>
      <c r="J540" s="29" t="s">
        <v>30</v>
      </c>
      <c r="K540" s="35" t="s">
        <v>3150</v>
      </c>
      <c r="L540" s="45" t="s">
        <v>1572</v>
      </c>
      <c r="M540" s="31" t="s">
        <v>30</v>
      </c>
      <c r="N540" s="47" t="s">
        <v>527</v>
      </c>
      <c r="O540" s="28"/>
      <c r="P540" s="32" t="str">
        <f aca="false">IF(AND(S540=0,T540=0), "INACTIVE", "ACTIVE")</f>
        <v>INACTIVE</v>
      </c>
      <c r="Q540" s="33" t="n">
        <v>42463</v>
      </c>
      <c r="R540" s="32"/>
      <c r="S540" s="34" t="n">
        <f aca="false">AD540</f>
        <v>0</v>
      </c>
      <c r="T540" s="34" t="n">
        <f aca="false">AE540</f>
        <v>0</v>
      </c>
      <c r="U540" s="34" t="n">
        <f aca="false">SUM(S540:T540)</f>
        <v>0</v>
      </c>
      <c r="V540" s="8" t="n">
        <v>15</v>
      </c>
      <c r="W540" s="8" t="n">
        <v>0</v>
      </c>
      <c r="X540" s="8" t="n">
        <f aca="false">V540</f>
        <v>15</v>
      </c>
      <c r="Y540" s="8" t="n">
        <f aca="false">W540</f>
        <v>0</v>
      </c>
      <c r="Z540" s="8" t="n">
        <f aca="false">X540</f>
        <v>15</v>
      </c>
      <c r="AA540" s="8" t="n">
        <f aca="false">Y540</f>
        <v>0</v>
      </c>
      <c r="AB540" s="8" t="n">
        <f aca="false">Z540</f>
        <v>15</v>
      </c>
      <c r="AC540" s="8" t="n">
        <f aca="false">AA540</f>
        <v>0</v>
      </c>
    </row>
    <row r="541" customFormat="false" ht="14.9" hidden="false" customHeight="false" outlineLevel="0" collapsed="false">
      <c r="A541" s="43" t="s">
        <v>377</v>
      </c>
      <c r="B541" s="28" t="n">
        <v>728</v>
      </c>
      <c r="C541" s="29" t="s">
        <v>3151</v>
      </c>
      <c r="D541" s="29" t="s">
        <v>3151</v>
      </c>
      <c r="E541" s="35" t="s">
        <v>593</v>
      </c>
      <c r="F541" s="29" t="s">
        <v>30</v>
      </c>
      <c r="G541" s="44" t="s">
        <v>2945</v>
      </c>
      <c r="H541" s="45" t="s">
        <v>3152</v>
      </c>
      <c r="I541" s="46" t="s">
        <v>3153</v>
      </c>
      <c r="J541" s="46" t="s">
        <v>3154</v>
      </c>
      <c r="K541" s="46" t="s">
        <v>3155</v>
      </c>
      <c r="L541" s="45" t="s">
        <v>2551</v>
      </c>
      <c r="M541" s="31" t="s">
        <v>30</v>
      </c>
      <c r="N541" s="47" t="s">
        <v>527</v>
      </c>
      <c r="O541" s="28"/>
      <c r="P541" s="32" t="str">
        <f aca="false">IF(AND(S541=0,T541=0), "INACTIVE", "ACTIVE")</f>
        <v>INACTIVE</v>
      </c>
      <c r="Q541" s="33" t="n">
        <v>42463</v>
      </c>
      <c r="R541" s="32"/>
      <c r="S541" s="34" t="n">
        <f aca="false">AD541</f>
        <v>0</v>
      </c>
      <c r="T541" s="34" t="n">
        <f aca="false">AE541</f>
        <v>0</v>
      </c>
      <c r="U541" s="34" t="n">
        <f aca="false">SUM(S541:T541)</f>
        <v>0</v>
      </c>
      <c r="V541" s="8" t="n">
        <v>38</v>
      </c>
      <c r="W541" s="8" t="n">
        <v>0</v>
      </c>
      <c r="X541" s="8" t="n">
        <f aca="false">V541</f>
        <v>38</v>
      </c>
      <c r="Y541" s="8" t="n">
        <f aca="false">W541</f>
        <v>0</v>
      </c>
      <c r="Z541" s="8" t="n">
        <f aca="false">X541</f>
        <v>38</v>
      </c>
      <c r="AA541" s="8" t="n">
        <f aca="false">Y541</f>
        <v>0</v>
      </c>
      <c r="AB541" s="8" t="n">
        <f aca="false">Z541</f>
        <v>38</v>
      </c>
      <c r="AC541" s="8" t="n">
        <f aca="false">AA541</f>
        <v>0</v>
      </c>
    </row>
    <row r="542" customFormat="false" ht="14.9" hidden="false" customHeight="false" outlineLevel="0" collapsed="false">
      <c r="A542" s="43" t="s">
        <v>377</v>
      </c>
      <c r="B542" s="28" t="n">
        <v>729</v>
      </c>
      <c r="C542" s="29" t="s">
        <v>3156</v>
      </c>
      <c r="D542" s="29" t="s">
        <v>3156</v>
      </c>
      <c r="E542" s="35" t="s">
        <v>593</v>
      </c>
      <c r="F542" s="29" t="s">
        <v>30</v>
      </c>
      <c r="G542" s="44" t="s">
        <v>2945</v>
      </c>
      <c r="H542" s="46" t="s">
        <v>3157</v>
      </c>
      <c r="I542" s="46" t="s">
        <v>3158</v>
      </c>
      <c r="J542" s="35" t="s">
        <v>3159</v>
      </c>
      <c r="K542" s="35" t="s">
        <v>3160</v>
      </c>
      <c r="L542" s="45" t="s">
        <v>2439</v>
      </c>
      <c r="M542" s="31" t="s">
        <v>30</v>
      </c>
      <c r="N542" s="47" t="s">
        <v>527</v>
      </c>
      <c r="O542" s="28"/>
      <c r="P542" s="32" t="str">
        <f aca="false">IF(AND(S542=0,T542=0), "INACTIVE", "ACTIVE")</f>
        <v>INACTIVE</v>
      </c>
      <c r="Q542" s="33" t="n">
        <v>42463</v>
      </c>
      <c r="R542" s="32"/>
      <c r="S542" s="34" t="n">
        <f aca="false">AD542</f>
        <v>0</v>
      </c>
      <c r="T542" s="34" t="n">
        <f aca="false">AE542</f>
        <v>0</v>
      </c>
      <c r="U542" s="34" t="n">
        <f aca="false">SUM(S542:T542)</f>
        <v>0</v>
      </c>
      <c r="V542" s="8" t="n">
        <v>20</v>
      </c>
      <c r="W542" s="8" t="n">
        <v>0</v>
      </c>
      <c r="X542" s="8" t="n">
        <f aca="false">V542</f>
        <v>20</v>
      </c>
      <c r="Y542" s="8" t="n">
        <f aca="false">W542</f>
        <v>0</v>
      </c>
      <c r="Z542" s="8" t="n">
        <f aca="false">X542</f>
        <v>20</v>
      </c>
      <c r="AA542" s="8" t="n">
        <f aca="false">Y542</f>
        <v>0</v>
      </c>
      <c r="AB542" s="8" t="n">
        <f aca="false">Z542</f>
        <v>20</v>
      </c>
      <c r="AC542" s="8" t="n">
        <f aca="false">AA542</f>
        <v>0</v>
      </c>
    </row>
    <row r="543" customFormat="false" ht="14.9" hidden="false" customHeight="false" outlineLevel="0" collapsed="false">
      <c r="A543" s="43" t="s">
        <v>377</v>
      </c>
      <c r="B543" s="28" t="n">
        <v>730</v>
      </c>
      <c r="C543" s="29" t="s">
        <v>3161</v>
      </c>
      <c r="D543" s="29" t="s">
        <v>3161</v>
      </c>
      <c r="E543" s="35" t="s">
        <v>29</v>
      </c>
      <c r="F543" s="29" t="s">
        <v>30</v>
      </c>
      <c r="G543" s="44" t="s">
        <v>2945</v>
      </c>
      <c r="H543" s="45" t="s">
        <v>3162</v>
      </c>
      <c r="I543" s="27" t="s">
        <v>3163</v>
      </c>
      <c r="J543" s="29" t="s">
        <v>30</v>
      </c>
      <c r="K543" s="27" t="s">
        <v>3164</v>
      </c>
      <c r="L543" s="49" t="s">
        <v>3117</v>
      </c>
      <c r="M543" s="31" t="s">
        <v>30</v>
      </c>
      <c r="N543" s="47" t="s">
        <v>527</v>
      </c>
      <c r="O543" s="28"/>
      <c r="P543" s="32" t="str">
        <f aca="false">IF(AND(S543=0,T543=0), "INACTIVE", "ACTIVE")</f>
        <v>INACTIVE</v>
      </c>
      <c r="Q543" s="33" t="n">
        <v>42463</v>
      </c>
      <c r="R543" s="32"/>
      <c r="S543" s="34" t="n">
        <f aca="false">AD543</f>
        <v>0</v>
      </c>
      <c r="T543" s="34" t="n">
        <f aca="false">AE543</f>
        <v>0</v>
      </c>
      <c r="U543" s="34" t="n">
        <f aca="false">SUM(S543:T543)</f>
        <v>0</v>
      </c>
      <c r="V543" s="8" t="n">
        <v>10</v>
      </c>
      <c r="W543" s="8" t="n">
        <v>0</v>
      </c>
      <c r="X543" s="8" t="n">
        <f aca="false">V543</f>
        <v>10</v>
      </c>
      <c r="Y543" s="8" t="n">
        <f aca="false">W543</f>
        <v>0</v>
      </c>
      <c r="Z543" s="8" t="n">
        <f aca="false">X543</f>
        <v>10</v>
      </c>
      <c r="AA543" s="8" t="n">
        <f aca="false">Y543</f>
        <v>0</v>
      </c>
      <c r="AB543" s="8" t="n">
        <f aca="false">Z543</f>
        <v>10</v>
      </c>
      <c r="AC543" s="8" t="n">
        <f aca="false">AA543</f>
        <v>0</v>
      </c>
    </row>
    <row r="544" customFormat="false" ht="14.9" hidden="false" customHeight="false" outlineLevel="0" collapsed="false">
      <c r="A544" s="43" t="s">
        <v>377</v>
      </c>
      <c r="B544" s="28" t="n">
        <v>731</v>
      </c>
      <c r="C544" s="35" t="s">
        <v>3165</v>
      </c>
      <c r="D544" s="35" t="s">
        <v>3165</v>
      </c>
      <c r="E544" s="35" t="s">
        <v>593</v>
      </c>
      <c r="F544" s="29" t="s">
        <v>30</v>
      </c>
      <c r="G544" s="39"/>
      <c r="H544" s="35" t="s">
        <v>3166</v>
      </c>
      <c r="I544" s="35" t="s">
        <v>3167</v>
      </c>
      <c r="J544" s="35" t="s">
        <v>1403</v>
      </c>
      <c r="K544" s="35" t="s">
        <v>3168</v>
      </c>
      <c r="L544" s="35" t="s">
        <v>1806</v>
      </c>
      <c r="M544" s="31" t="s">
        <v>30</v>
      </c>
      <c r="N544" s="35" t="s">
        <v>527</v>
      </c>
      <c r="O544" s="41"/>
      <c r="P544" s="32" t="str">
        <f aca="false">IF(AND(S544=0,T544=0), "INACTIVE", "ACTIVE")</f>
        <v>INACTIVE</v>
      </c>
      <c r="Q544" s="33" t="n">
        <v>42463</v>
      </c>
      <c r="R544" s="32"/>
      <c r="S544" s="34" t="n">
        <f aca="false">AD544</f>
        <v>0</v>
      </c>
      <c r="T544" s="34" t="n">
        <f aca="false">AE544</f>
        <v>0</v>
      </c>
      <c r="U544" s="34" t="n">
        <f aca="false">SUM(S544:T544)</f>
        <v>0</v>
      </c>
      <c r="V544" s="8" t="n">
        <v>23</v>
      </c>
      <c r="W544" s="8" t="n">
        <v>0</v>
      </c>
      <c r="X544" s="8" t="n">
        <f aca="false">V544</f>
        <v>23</v>
      </c>
      <c r="Y544" s="8" t="n">
        <f aca="false">W544</f>
        <v>0</v>
      </c>
      <c r="Z544" s="8" t="n">
        <f aca="false">X544</f>
        <v>23</v>
      </c>
      <c r="AA544" s="8" t="n">
        <f aca="false">Y544</f>
        <v>0</v>
      </c>
      <c r="AB544" s="8" t="n">
        <f aca="false">Z544</f>
        <v>23</v>
      </c>
      <c r="AC544" s="8" t="n">
        <f aca="false">AA544</f>
        <v>0</v>
      </c>
    </row>
    <row r="545" customFormat="false" ht="14.9" hidden="false" customHeight="false" outlineLevel="0" collapsed="false">
      <c r="A545" s="43" t="s">
        <v>377</v>
      </c>
      <c r="B545" s="28" t="n">
        <v>732</v>
      </c>
      <c r="C545" s="29" t="s">
        <v>3169</v>
      </c>
      <c r="D545" s="29" t="s">
        <v>3169</v>
      </c>
      <c r="E545" s="35" t="s">
        <v>593</v>
      </c>
      <c r="F545" s="29" t="s">
        <v>30</v>
      </c>
      <c r="G545" s="44" t="s">
        <v>2945</v>
      </c>
      <c r="H545" s="45" t="s">
        <v>3170</v>
      </c>
      <c r="I545" s="46" t="s">
        <v>3171</v>
      </c>
      <c r="J545" s="46" t="s">
        <v>3172</v>
      </c>
      <c r="K545" s="46" t="s">
        <v>3173</v>
      </c>
      <c r="L545" s="45" t="s">
        <v>3040</v>
      </c>
      <c r="M545" s="31" t="s">
        <v>30</v>
      </c>
      <c r="N545" s="47" t="s">
        <v>527</v>
      </c>
      <c r="O545" s="28"/>
      <c r="P545" s="32" t="str">
        <f aca="false">IF(AND(S545=0,T545=0), "INACTIVE", "ACTIVE")</f>
        <v>INACTIVE</v>
      </c>
      <c r="Q545" s="33" t="n">
        <v>42463</v>
      </c>
      <c r="R545" s="32"/>
      <c r="S545" s="34" t="n">
        <f aca="false">AD545</f>
        <v>0</v>
      </c>
      <c r="T545" s="34" t="n">
        <f aca="false">AE545</f>
        <v>0</v>
      </c>
      <c r="U545" s="34" t="n">
        <f aca="false">SUM(S545:T545)</f>
        <v>0</v>
      </c>
      <c r="V545" s="8" t="n">
        <v>20</v>
      </c>
      <c r="W545" s="8" t="n">
        <v>0</v>
      </c>
      <c r="X545" s="8" t="n">
        <f aca="false">V545</f>
        <v>20</v>
      </c>
      <c r="Y545" s="8" t="n">
        <f aca="false">W545</f>
        <v>0</v>
      </c>
      <c r="Z545" s="8" t="n">
        <f aca="false">X545</f>
        <v>20</v>
      </c>
      <c r="AA545" s="8" t="n">
        <f aca="false">Y545</f>
        <v>0</v>
      </c>
      <c r="AB545" s="8" t="n">
        <f aca="false">Z545</f>
        <v>20</v>
      </c>
      <c r="AC545" s="8" t="n">
        <f aca="false">AA545</f>
        <v>0</v>
      </c>
    </row>
    <row r="546" customFormat="false" ht="14.9" hidden="false" customHeight="false" outlineLevel="0" collapsed="false">
      <c r="A546" s="43" t="s">
        <v>377</v>
      </c>
      <c r="B546" s="28" t="n">
        <v>733</v>
      </c>
      <c r="C546" s="29" t="s">
        <v>3174</v>
      </c>
      <c r="D546" s="29" t="s">
        <v>3174</v>
      </c>
      <c r="E546" s="35" t="s">
        <v>593</v>
      </c>
      <c r="F546" s="29" t="s">
        <v>30</v>
      </c>
      <c r="G546" s="44" t="s">
        <v>2945</v>
      </c>
      <c r="H546" s="46" t="s">
        <v>3175</v>
      </c>
      <c r="I546" s="46" t="s">
        <v>3176</v>
      </c>
      <c r="J546" s="29" t="s">
        <v>30</v>
      </c>
      <c r="K546" s="27" t="s">
        <v>3177</v>
      </c>
      <c r="L546" s="45" t="s">
        <v>1834</v>
      </c>
      <c r="M546" s="31" t="s">
        <v>30</v>
      </c>
      <c r="N546" s="47" t="s">
        <v>527</v>
      </c>
      <c r="O546" s="28"/>
      <c r="P546" s="32" t="str">
        <f aca="false">IF(AND(S546=0,T546=0), "INACTIVE", "ACTIVE")</f>
        <v>INACTIVE</v>
      </c>
      <c r="Q546" s="33" t="n">
        <v>42463</v>
      </c>
      <c r="R546" s="32"/>
      <c r="S546" s="34" t="n">
        <f aca="false">AD546</f>
        <v>0</v>
      </c>
      <c r="T546" s="34" t="n">
        <f aca="false">AE546</f>
        <v>0</v>
      </c>
      <c r="U546" s="34" t="n">
        <f aca="false">SUM(S546:T546)</f>
        <v>0</v>
      </c>
      <c r="V546" s="8" t="n">
        <v>20</v>
      </c>
      <c r="W546" s="8" t="n">
        <v>0</v>
      </c>
      <c r="X546" s="8" t="n">
        <f aca="false">V546</f>
        <v>20</v>
      </c>
      <c r="Y546" s="8" t="n">
        <f aca="false">W546</f>
        <v>0</v>
      </c>
      <c r="Z546" s="8" t="n">
        <f aca="false">X546</f>
        <v>20</v>
      </c>
      <c r="AA546" s="8" t="n">
        <f aca="false">Y546</f>
        <v>0</v>
      </c>
      <c r="AB546" s="8" t="n">
        <f aca="false">Z546</f>
        <v>20</v>
      </c>
      <c r="AC546" s="8" t="n">
        <f aca="false">AA546</f>
        <v>0</v>
      </c>
    </row>
    <row r="547" customFormat="false" ht="14.9" hidden="false" customHeight="false" outlineLevel="0" collapsed="false">
      <c r="A547" s="43" t="s">
        <v>377</v>
      </c>
      <c r="B547" s="28" t="n">
        <v>734</v>
      </c>
      <c r="C547" s="29" t="s">
        <v>3178</v>
      </c>
      <c r="D547" s="29" t="s">
        <v>3178</v>
      </c>
      <c r="E547" s="35" t="s">
        <v>593</v>
      </c>
      <c r="F547" s="29" t="s">
        <v>30</v>
      </c>
      <c r="G547" s="44" t="s">
        <v>2945</v>
      </c>
      <c r="H547" s="46" t="s">
        <v>3179</v>
      </c>
      <c r="I547" s="46" t="s">
        <v>3180</v>
      </c>
      <c r="J547" s="35" t="s">
        <v>3181</v>
      </c>
      <c r="K547" s="35" t="s">
        <v>3177</v>
      </c>
      <c r="L547" s="45" t="s">
        <v>1834</v>
      </c>
      <c r="M547" s="31" t="s">
        <v>30</v>
      </c>
      <c r="N547" s="47" t="s">
        <v>527</v>
      </c>
      <c r="O547" s="28"/>
      <c r="P547" s="32" t="str">
        <f aca="false">IF(AND(S547=0,T547=0), "INACTIVE", "ACTIVE")</f>
        <v>INACTIVE</v>
      </c>
      <c r="Q547" s="33" t="n">
        <v>42463</v>
      </c>
      <c r="R547" s="32"/>
      <c r="S547" s="34" t="n">
        <f aca="false">AD547</f>
        <v>0</v>
      </c>
      <c r="T547" s="34" t="n">
        <f aca="false">AE547</f>
        <v>0</v>
      </c>
      <c r="U547" s="34" t="n">
        <f aca="false">SUM(S547:T547)</f>
        <v>0</v>
      </c>
      <c r="V547" s="8" t="n">
        <v>20</v>
      </c>
      <c r="W547" s="8" t="n">
        <v>0</v>
      </c>
      <c r="X547" s="8" t="n">
        <f aca="false">V547</f>
        <v>20</v>
      </c>
      <c r="Y547" s="8" t="n">
        <f aca="false">W547</f>
        <v>0</v>
      </c>
      <c r="Z547" s="8" t="n">
        <f aca="false">X547</f>
        <v>20</v>
      </c>
      <c r="AA547" s="8" t="n">
        <f aca="false">Y547</f>
        <v>0</v>
      </c>
      <c r="AB547" s="8" t="n">
        <f aca="false">Z547</f>
        <v>20</v>
      </c>
      <c r="AC547" s="8" t="n">
        <f aca="false">AA547</f>
        <v>0</v>
      </c>
    </row>
    <row r="548" customFormat="false" ht="14.9" hidden="false" customHeight="false" outlineLevel="0" collapsed="false">
      <c r="A548" s="43" t="s">
        <v>377</v>
      </c>
      <c r="B548" s="28" t="n">
        <v>735</v>
      </c>
      <c r="C548" s="29" t="s">
        <v>3182</v>
      </c>
      <c r="D548" s="29" t="s">
        <v>3182</v>
      </c>
      <c r="E548" s="35" t="s">
        <v>593</v>
      </c>
      <c r="F548" s="29" t="s">
        <v>30</v>
      </c>
      <c r="G548" s="44" t="s">
        <v>2945</v>
      </c>
      <c r="H548" s="46" t="s">
        <v>3183</v>
      </c>
      <c r="I548" s="46" t="s">
        <v>3184</v>
      </c>
      <c r="J548" s="35" t="s">
        <v>3185</v>
      </c>
      <c r="K548" s="35" t="s">
        <v>3177</v>
      </c>
      <c r="L548" s="45" t="s">
        <v>1834</v>
      </c>
      <c r="M548" s="31" t="s">
        <v>30</v>
      </c>
      <c r="N548" s="47" t="s">
        <v>527</v>
      </c>
      <c r="O548" s="28"/>
      <c r="P548" s="32" t="str">
        <f aca="false">IF(AND(S548=0,T548=0), "INACTIVE", "ACTIVE")</f>
        <v>INACTIVE</v>
      </c>
      <c r="Q548" s="33" t="n">
        <v>42463</v>
      </c>
      <c r="R548" s="32"/>
      <c r="S548" s="34" t="n">
        <f aca="false">AD548</f>
        <v>0</v>
      </c>
      <c r="T548" s="34" t="n">
        <f aca="false">AE548</f>
        <v>0</v>
      </c>
      <c r="U548" s="34" t="n">
        <f aca="false">SUM(S548:T548)</f>
        <v>0</v>
      </c>
      <c r="V548" s="8" t="n">
        <v>20</v>
      </c>
      <c r="W548" s="8" t="n">
        <v>0</v>
      </c>
      <c r="X548" s="8" t="n">
        <f aca="false">V548</f>
        <v>20</v>
      </c>
      <c r="Y548" s="8" t="n">
        <f aca="false">W548</f>
        <v>0</v>
      </c>
      <c r="Z548" s="8" t="n">
        <f aca="false">X548</f>
        <v>20</v>
      </c>
      <c r="AA548" s="8" t="n">
        <f aca="false">Y548</f>
        <v>0</v>
      </c>
      <c r="AB548" s="8" t="n">
        <f aca="false">Z548</f>
        <v>20</v>
      </c>
      <c r="AC548" s="8" t="n">
        <f aca="false">AA548</f>
        <v>0</v>
      </c>
    </row>
    <row r="549" customFormat="false" ht="14.9" hidden="false" customHeight="false" outlineLevel="0" collapsed="false">
      <c r="A549" s="43" t="s">
        <v>377</v>
      </c>
      <c r="B549" s="28" t="n">
        <v>736</v>
      </c>
      <c r="C549" s="29" t="s">
        <v>3186</v>
      </c>
      <c r="D549" s="29" t="s">
        <v>3186</v>
      </c>
      <c r="E549" s="35" t="s">
        <v>29</v>
      </c>
      <c r="F549" s="29" t="s">
        <v>30</v>
      </c>
      <c r="G549" s="44" t="s">
        <v>2945</v>
      </c>
      <c r="H549" s="48" t="s">
        <v>3135</v>
      </c>
      <c r="I549" s="48" t="s">
        <v>3187</v>
      </c>
      <c r="J549" s="29" t="s">
        <v>30</v>
      </c>
      <c r="K549" s="35" t="s">
        <v>3188</v>
      </c>
      <c r="L549" s="45" t="s">
        <v>3059</v>
      </c>
      <c r="M549" s="31" t="s">
        <v>30</v>
      </c>
      <c r="N549" s="47" t="s">
        <v>527</v>
      </c>
      <c r="O549" s="28"/>
      <c r="P549" s="32" t="str">
        <f aca="false">IF(AND(S549=0,T549=0), "INACTIVE", "ACTIVE")</f>
        <v>INACTIVE</v>
      </c>
      <c r="Q549" s="33" t="n">
        <v>42463</v>
      </c>
      <c r="R549" s="32"/>
      <c r="S549" s="34" t="n">
        <f aca="false">AD549</f>
        <v>0</v>
      </c>
      <c r="T549" s="34" t="n">
        <f aca="false">AE549</f>
        <v>0</v>
      </c>
      <c r="U549" s="34" t="n">
        <f aca="false">SUM(S549:T549)</f>
        <v>0</v>
      </c>
      <c r="V549" s="8" t="n">
        <v>10</v>
      </c>
      <c r="W549" s="8" t="n">
        <v>0</v>
      </c>
      <c r="X549" s="8" t="n">
        <f aca="false">V549</f>
        <v>10</v>
      </c>
      <c r="Y549" s="8" t="n">
        <f aca="false">W549</f>
        <v>0</v>
      </c>
      <c r="Z549" s="8" t="n">
        <f aca="false">X549</f>
        <v>10</v>
      </c>
      <c r="AA549" s="8" t="n">
        <f aca="false">Y549</f>
        <v>0</v>
      </c>
      <c r="AB549" s="8" t="n">
        <f aca="false">Z549</f>
        <v>10</v>
      </c>
      <c r="AC549" s="8" t="n">
        <f aca="false">AA549</f>
        <v>0</v>
      </c>
    </row>
    <row r="550" customFormat="false" ht="14.9" hidden="false" customHeight="false" outlineLevel="0" collapsed="false">
      <c r="A550" s="43" t="s">
        <v>377</v>
      </c>
      <c r="B550" s="28" t="n">
        <v>738</v>
      </c>
      <c r="C550" s="29" t="s">
        <v>3189</v>
      </c>
      <c r="D550" s="29" t="s">
        <v>3189</v>
      </c>
      <c r="E550" s="35" t="s">
        <v>29</v>
      </c>
      <c r="F550" s="29" t="s">
        <v>30</v>
      </c>
      <c r="G550" s="44" t="s">
        <v>2945</v>
      </c>
      <c r="H550" s="48" t="s">
        <v>3190</v>
      </c>
      <c r="I550" s="48" t="s">
        <v>3191</v>
      </c>
      <c r="J550" s="29" t="s">
        <v>30</v>
      </c>
      <c r="K550" s="35" t="s">
        <v>3192</v>
      </c>
      <c r="L550" s="45" t="s">
        <v>1572</v>
      </c>
      <c r="M550" s="31" t="s">
        <v>30</v>
      </c>
      <c r="N550" s="47" t="s">
        <v>527</v>
      </c>
      <c r="O550" s="28"/>
      <c r="P550" s="32" t="str">
        <f aca="false">IF(AND(S550=0,T550=0), "INACTIVE", "ACTIVE")</f>
        <v>INACTIVE</v>
      </c>
      <c r="Q550" s="33" t="n">
        <v>42463</v>
      </c>
      <c r="R550" s="32"/>
      <c r="S550" s="34" t="n">
        <f aca="false">AD550</f>
        <v>0</v>
      </c>
      <c r="T550" s="34" t="n">
        <f aca="false">AE550</f>
        <v>0</v>
      </c>
      <c r="U550" s="34" t="n">
        <f aca="false">SUM(S550:T550)</f>
        <v>0</v>
      </c>
      <c r="V550" s="8" t="n">
        <v>15</v>
      </c>
      <c r="W550" s="8" t="n">
        <v>0</v>
      </c>
      <c r="X550" s="8" t="n">
        <f aca="false">V550</f>
        <v>15</v>
      </c>
      <c r="Y550" s="8" t="n">
        <f aca="false">W550</f>
        <v>0</v>
      </c>
      <c r="Z550" s="8" t="n">
        <f aca="false">X550</f>
        <v>15</v>
      </c>
      <c r="AA550" s="8" t="n">
        <f aca="false">Y550</f>
        <v>0</v>
      </c>
      <c r="AB550" s="8" t="n">
        <f aca="false">Z550</f>
        <v>15</v>
      </c>
      <c r="AC550" s="8" t="n">
        <f aca="false">AA550</f>
        <v>0</v>
      </c>
    </row>
    <row r="551" customFormat="false" ht="14.9" hidden="false" customHeight="false" outlineLevel="0" collapsed="false">
      <c r="A551" s="43" t="s">
        <v>377</v>
      </c>
      <c r="B551" s="28" t="n">
        <v>739</v>
      </c>
      <c r="C551" s="29" t="s">
        <v>3193</v>
      </c>
      <c r="D551" s="29" t="s">
        <v>3193</v>
      </c>
      <c r="E551" s="35" t="s">
        <v>29</v>
      </c>
      <c r="F551" s="29" t="s">
        <v>30</v>
      </c>
      <c r="G551" s="44" t="s">
        <v>2945</v>
      </c>
      <c r="H551" s="48" t="s">
        <v>3194</v>
      </c>
      <c r="I551" s="48" t="s">
        <v>3195</v>
      </c>
      <c r="J551" s="35" t="s">
        <v>3196</v>
      </c>
      <c r="K551" s="35" t="s">
        <v>3192</v>
      </c>
      <c r="L551" s="45" t="s">
        <v>1572</v>
      </c>
      <c r="M551" s="31" t="s">
        <v>30</v>
      </c>
      <c r="N551" s="47" t="s">
        <v>527</v>
      </c>
      <c r="O551" s="28"/>
      <c r="P551" s="32" t="str">
        <f aca="false">IF(AND(S551=0,T551=0), "INACTIVE", "ACTIVE")</f>
        <v>INACTIVE</v>
      </c>
      <c r="Q551" s="33" t="n">
        <v>42463</v>
      </c>
      <c r="R551" s="32"/>
      <c r="S551" s="34" t="n">
        <f aca="false">AD551</f>
        <v>0</v>
      </c>
      <c r="T551" s="34" t="n">
        <f aca="false">AE551</f>
        <v>0</v>
      </c>
      <c r="U551" s="34" t="n">
        <f aca="false">SUM(S551:T551)</f>
        <v>0</v>
      </c>
      <c r="V551" s="8" t="n">
        <v>15</v>
      </c>
      <c r="W551" s="8" t="n">
        <v>0</v>
      </c>
      <c r="X551" s="8" t="n">
        <f aca="false">V551</f>
        <v>15</v>
      </c>
      <c r="Y551" s="8" t="n">
        <f aca="false">W551</f>
        <v>0</v>
      </c>
      <c r="Z551" s="8" t="n">
        <f aca="false">X551</f>
        <v>15</v>
      </c>
      <c r="AA551" s="8" t="n">
        <f aca="false">Y551</f>
        <v>0</v>
      </c>
      <c r="AB551" s="8" t="n">
        <f aca="false">Z551</f>
        <v>15</v>
      </c>
      <c r="AC551" s="8" t="n">
        <f aca="false">AA551</f>
        <v>0</v>
      </c>
    </row>
    <row r="552" customFormat="false" ht="14.9" hidden="false" customHeight="false" outlineLevel="0" collapsed="false">
      <c r="A552" s="43" t="s">
        <v>377</v>
      </c>
      <c r="B552" s="28" t="n">
        <v>740</v>
      </c>
      <c r="C552" s="29" t="s">
        <v>3197</v>
      </c>
      <c r="D552" s="29" t="s">
        <v>3197</v>
      </c>
      <c r="E552" s="35" t="s">
        <v>593</v>
      </c>
      <c r="F552" s="29" t="s">
        <v>30</v>
      </c>
      <c r="G552" s="44" t="s">
        <v>2945</v>
      </c>
      <c r="H552" s="45" t="s">
        <v>3198</v>
      </c>
      <c r="I552" s="27" t="s">
        <v>3199</v>
      </c>
      <c r="J552" s="27" t="s">
        <v>3200</v>
      </c>
      <c r="K552" s="27" t="s">
        <v>3201</v>
      </c>
      <c r="L552" s="49" t="s">
        <v>1273</v>
      </c>
      <c r="M552" s="31" t="s">
        <v>30</v>
      </c>
      <c r="N552" s="47" t="s">
        <v>527</v>
      </c>
      <c r="O552" s="28"/>
      <c r="P552" s="32" t="str">
        <f aca="false">IF(AND(S552=0,T552=0), "INACTIVE", "ACTIVE")</f>
        <v>INACTIVE</v>
      </c>
      <c r="Q552" s="33" t="n">
        <v>42463</v>
      </c>
      <c r="R552" s="32"/>
      <c r="S552" s="34" t="n">
        <f aca="false">AD552</f>
        <v>0</v>
      </c>
      <c r="T552" s="34" t="n">
        <f aca="false">AE552</f>
        <v>0</v>
      </c>
      <c r="U552" s="34" t="n">
        <f aca="false">SUM(S552:T552)</f>
        <v>0</v>
      </c>
      <c r="V552" s="8" t="n">
        <v>21</v>
      </c>
      <c r="W552" s="8" t="n">
        <v>0</v>
      </c>
      <c r="X552" s="8" t="n">
        <f aca="false">V552</f>
        <v>21</v>
      </c>
      <c r="Y552" s="8" t="n">
        <f aca="false">W552</f>
        <v>0</v>
      </c>
      <c r="Z552" s="8" t="n">
        <f aca="false">X552</f>
        <v>21</v>
      </c>
      <c r="AA552" s="8" t="n">
        <f aca="false">Y552</f>
        <v>0</v>
      </c>
      <c r="AB552" s="8" t="n">
        <f aca="false">Z552</f>
        <v>21</v>
      </c>
      <c r="AC552" s="8" t="n">
        <f aca="false">AA552</f>
        <v>0</v>
      </c>
    </row>
    <row r="553" customFormat="false" ht="14.9" hidden="false" customHeight="false" outlineLevel="0" collapsed="false">
      <c r="A553" s="43" t="s">
        <v>377</v>
      </c>
      <c r="B553" s="28" t="n">
        <v>741</v>
      </c>
      <c r="C553" s="35" t="s">
        <v>3202</v>
      </c>
      <c r="D553" s="35" t="s">
        <v>3202</v>
      </c>
      <c r="E553" s="35" t="s">
        <v>593</v>
      </c>
      <c r="F553" s="29" t="s">
        <v>30</v>
      </c>
      <c r="G553" s="39"/>
      <c r="H553" s="35" t="s">
        <v>3203</v>
      </c>
      <c r="I553" s="35" t="s">
        <v>3204</v>
      </c>
      <c r="J553" s="35" t="s">
        <v>3205</v>
      </c>
      <c r="K553" s="35" t="s">
        <v>3201</v>
      </c>
      <c r="L553" s="35" t="s">
        <v>1273</v>
      </c>
      <c r="M553" s="31" t="s">
        <v>30</v>
      </c>
      <c r="N553" s="35" t="s">
        <v>527</v>
      </c>
      <c r="O553" s="41"/>
      <c r="P553" s="32" t="str">
        <f aca="false">IF(AND(S553=0,T553=0), "INACTIVE", "ACTIVE")</f>
        <v>INACTIVE</v>
      </c>
      <c r="Q553" s="33" t="n">
        <v>42463</v>
      </c>
      <c r="R553" s="32"/>
      <c r="S553" s="34" t="n">
        <f aca="false">AD553</f>
        <v>0</v>
      </c>
      <c r="T553" s="34" t="n">
        <f aca="false">AE553</f>
        <v>0</v>
      </c>
      <c r="U553" s="34" t="n">
        <f aca="false">SUM(S553:T553)</f>
        <v>0</v>
      </c>
      <c r="V553" s="8" t="n">
        <v>20</v>
      </c>
      <c r="W553" s="8" t="n">
        <v>0</v>
      </c>
      <c r="X553" s="8" t="n">
        <f aca="false">V553</f>
        <v>20</v>
      </c>
      <c r="Y553" s="8" t="n">
        <f aca="false">W553</f>
        <v>0</v>
      </c>
      <c r="Z553" s="8" t="n">
        <f aca="false">X553</f>
        <v>20</v>
      </c>
      <c r="AA553" s="8" t="n">
        <f aca="false">Y553</f>
        <v>0</v>
      </c>
      <c r="AB553" s="8" t="n">
        <f aca="false">Z553</f>
        <v>20</v>
      </c>
      <c r="AC553" s="8" t="n">
        <f aca="false">AA553</f>
        <v>0</v>
      </c>
    </row>
    <row r="554" customFormat="false" ht="14.9" hidden="false" customHeight="false" outlineLevel="0" collapsed="false">
      <c r="A554" s="43" t="s">
        <v>377</v>
      </c>
      <c r="B554" s="28" t="n">
        <v>744</v>
      </c>
      <c r="C554" s="29" t="s">
        <v>3206</v>
      </c>
      <c r="D554" s="29" t="s">
        <v>3206</v>
      </c>
      <c r="E554" s="35" t="s">
        <v>593</v>
      </c>
      <c r="F554" s="29" t="s">
        <v>30</v>
      </c>
      <c r="G554" s="44" t="s">
        <v>2945</v>
      </c>
      <c r="H554" s="45" t="s">
        <v>3207</v>
      </c>
      <c r="I554" s="46" t="s">
        <v>3208</v>
      </c>
      <c r="J554" s="46" t="s">
        <v>3209</v>
      </c>
      <c r="K554" s="46" t="s">
        <v>3210</v>
      </c>
      <c r="L554" s="45" t="s">
        <v>3040</v>
      </c>
      <c r="M554" s="31" t="s">
        <v>30</v>
      </c>
      <c r="N554" s="47" t="s">
        <v>527</v>
      </c>
      <c r="O554" s="28"/>
      <c r="P554" s="32" t="str">
        <f aca="false">IF(AND(S554=0,T554=0), "INACTIVE", "ACTIVE")</f>
        <v>INACTIVE</v>
      </c>
      <c r="Q554" s="33" t="n">
        <v>42463</v>
      </c>
      <c r="R554" s="32"/>
      <c r="S554" s="34" t="n">
        <f aca="false">AD554</f>
        <v>0</v>
      </c>
      <c r="T554" s="34" t="n">
        <f aca="false">AE554</f>
        <v>0</v>
      </c>
      <c r="U554" s="34" t="n">
        <f aca="false">SUM(S554:T554)</f>
        <v>0</v>
      </c>
      <c r="V554" s="8" t="n">
        <v>20</v>
      </c>
      <c r="W554" s="8" t="n">
        <v>0</v>
      </c>
      <c r="X554" s="8" t="n">
        <f aca="false">V554</f>
        <v>20</v>
      </c>
      <c r="Y554" s="8" t="n">
        <f aca="false">W554</f>
        <v>0</v>
      </c>
      <c r="Z554" s="8" t="n">
        <f aca="false">X554</f>
        <v>20</v>
      </c>
      <c r="AA554" s="8" t="n">
        <f aca="false">Y554</f>
        <v>0</v>
      </c>
      <c r="AB554" s="8" t="n">
        <f aca="false">Z554</f>
        <v>20</v>
      </c>
      <c r="AC554" s="8" t="n">
        <f aca="false">AA554</f>
        <v>0</v>
      </c>
    </row>
    <row r="555" customFormat="false" ht="14.9" hidden="false" customHeight="false" outlineLevel="0" collapsed="false">
      <c r="A555" s="43" t="s">
        <v>377</v>
      </c>
      <c r="B555" s="28" t="n">
        <v>745</v>
      </c>
      <c r="C555" s="35" t="s">
        <v>3211</v>
      </c>
      <c r="D555" s="35" t="s">
        <v>3211</v>
      </c>
      <c r="E555" s="35" t="s">
        <v>593</v>
      </c>
      <c r="F555" s="29" t="s">
        <v>30</v>
      </c>
      <c r="G555" s="39"/>
      <c r="H555" s="35" t="s">
        <v>3212</v>
      </c>
      <c r="I555" s="35" t="s">
        <v>3213</v>
      </c>
      <c r="J555" s="35" t="s">
        <v>3214</v>
      </c>
      <c r="K555" s="35" t="s">
        <v>3215</v>
      </c>
      <c r="L555" s="35" t="s">
        <v>3216</v>
      </c>
      <c r="M555" s="40" t="n">
        <v>734001</v>
      </c>
      <c r="N555" s="35" t="s">
        <v>2072</v>
      </c>
      <c r="O555" s="41"/>
      <c r="P555" s="32" t="str">
        <f aca="false">IF(AND(S555=0,T555=0), "INACTIVE", "ACTIVE")</f>
        <v>INACTIVE</v>
      </c>
      <c r="Q555" s="33" t="n">
        <v>42463</v>
      </c>
      <c r="R555" s="32"/>
      <c r="S555" s="34" t="n">
        <f aca="false">AD555</f>
        <v>0</v>
      </c>
      <c r="T555" s="34" t="n">
        <f aca="false">AE555</f>
        <v>0</v>
      </c>
      <c r="U555" s="34" t="n">
        <f aca="false">SUM(S555:T555)</f>
        <v>0</v>
      </c>
      <c r="V555" s="8" t="n">
        <v>52</v>
      </c>
      <c r="W555" s="8" t="n">
        <v>10</v>
      </c>
      <c r="X555" s="8" t="n">
        <f aca="false">V555</f>
        <v>52</v>
      </c>
      <c r="Y555" s="8" t="n">
        <f aca="false">W555</f>
        <v>10</v>
      </c>
      <c r="Z555" s="8" t="n">
        <f aca="false">X555</f>
        <v>52</v>
      </c>
      <c r="AA555" s="8" t="n">
        <f aca="false">Y555</f>
        <v>10</v>
      </c>
      <c r="AB555" s="8" t="n">
        <f aca="false">Z555</f>
        <v>52</v>
      </c>
      <c r="AC555" s="8" t="n">
        <f aca="false">AA555</f>
        <v>10</v>
      </c>
    </row>
    <row r="556" customFormat="false" ht="14.9" hidden="false" customHeight="false" outlineLevel="0" collapsed="false">
      <c r="A556" s="43" t="s">
        <v>377</v>
      </c>
      <c r="B556" s="28" t="n">
        <v>746</v>
      </c>
      <c r="C556" s="35" t="s">
        <v>3217</v>
      </c>
      <c r="D556" s="35" t="s">
        <v>3217</v>
      </c>
      <c r="E556" s="35" t="s">
        <v>2081</v>
      </c>
      <c r="F556" s="35" t="s">
        <v>3218</v>
      </c>
      <c r="G556" s="39"/>
      <c r="H556" s="35" t="s">
        <v>3219</v>
      </c>
      <c r="I556" s="35" t="s">
        <v>3220</v>
      </c>
      <c r="J556" s="35" t="s">
        <v>3221</v>
      </c>
      <c r="K556" s="35" t="s">
        <v>3222</v>
      </c>
      <c r="L556" s="35" t="s">
        <v>1151</v>
      </c>
      <c r="M556" s="40" t="n">
        <v>482002</v>
      </c>
      <c r="N556" s="35" t="s">
        <v>241</v>
      </c>
      <c r="O556" s="41"/>
      <c r="P556" s="32" t="str">
        <f aca="false">IF(AND(S556=0,T556=0), "INACTIVE", "ACTIVE")</f>
        <v>INACTIVE</v>
      </c>
      <c r="Q556" s="33" t="n">
        <v>42463</v>
      </c>
      <c r="R556" s="32"/>
      <c r="S556" s="34" t="n">
        <f aca="false">AD556</f>
        <v>0</v>
      </c>
      <c r="T556" s="34" t="n">
        <f aca="false">AE556</f>
        <v>0</v>
      </c>
      <c r="U556" s="34" t="n">
        <f aca="false">SUM(S556:T556)</f>
        <v>0</v>
      </c>
      <c r="V556" s="8" t="n">
        <v>132</v>
      </c>
      <c r="W556" s="8" t="n">
        <v>3</v>
      </c>
      <c r="X556" s="8" t="n">
        <f aca="false">V556</f>
        <v>132</v>
      </c>
      <c r="Y556" s="8" t="n">
        <f aca="false">W556</f>
        <v>3</v>
      </c>
      <c r="Z556" s="8" t="n">
        <f aca="false">X556</f>
        <v>132</v>
      </c>
      <c r="AA556" s="8" t="n">
        <f aca="false">Y556</f>
        <v>3</v>
      </c>
      <c r="AB556" s="8" t="n">
        <f aca="false">Z556</f>
        <v>132</v>
      </c>
      <c r="AC556" s="8" t="n">
        <f aca="false">AA556</f>
        <v>3</v>
      </c>
    </row>
    <row r="557" customFormat="false" ht="14.9" hidden="false" customHeight="false" outlineLevel="0" collapsed="false">
      <c r="A557" s="43" t="s">
        <v>377</v>
      </c>
      <c r="B557" s="28" t="n">
        <v>749</v>
      </c>
      <c r="C557" s="29" t="s">
        <v>3223</v>
      </c>
      <c r="D557" s="29" t="s">
        <v>3223</v>
      </c>
      <c r="E557" s="35" t="s">
        <v>2538</v>
      </c>
      <c r="F557" s="29" t="s">
        <v>30</v>
      </c>
      <c r="G557" s="52" t="s">
        <v>3224</v>
      </c>
      <c r="H557" s="35" t="s">
        <v>3225</v>
      </c>
      <c r="I557" s="35" t="s">
        <v>3226</v>
      </c>
      <c r="J557" s="35" t="s">
        <v>3227</v>
      </c>
      <c r="K557" s="35" t="s">
        <v>2581</v>
      </c>
      <c r="L557" s="53" t="s">
        <v>2765</v>
      </c>
      <c r="M557" s="54" t="n">
        <v>110051</v>
      </c>
      <c r="N557" s="47" t="s">
        <v>863</v>
      </c>
      <c r="O557" s="41"/>
      <c r="P557" s="32" t="str">
        <f aca="false">IF(AND(S557=0,T557=0), "INACTIVE", "ACTIVE")</f>
        <v>INACTIVE</v>
      </c>
      <c r="Q557" s="33" t="n">
        <v>42463</v>
      </c>
      <c r="R557" s="32"/>
      <c r="S557" s="34" t="n">
        <f aca="false">AD557</f>
        <v>0</v>
      </c>
      <c r="T557" s="34" t="n">
        <f aca="false">AE557</f>
        <v>0</v>
      </c>
      <c r="U557" s="34" t="n">
        <f aca="false">SUM(S557:T557)</f>
        <v>0</v>
      </c>
      <c r="V557" s="8" t="n">
        <v>90</v>
      </c>
      <c r="W557" s="8" t="n">
        <v>3</v>
      </c>
      <c r="X557" s="8" t="n">
        <f aca="false">V557</f>
        <v>90</v>
      </c>
      <c r="Y557" s="8" t="n">
        <f aca="false">W557</f>
        <v>3</v>
      </c>
      <c r="Z557" s="8" t="n">
        <f aca="false">X557</f>
        <v>90</v>
      </c>
      <c r="AA557" s="8" t="n">
        <f aca="false">Y557</f>
        <v>3</v>
      </c>
      <c r="AB557" s="8" t="n">
        <f aca="false">Z557</f>
        <v>90</v>
      </c>
      <c r="AC557" s="8" t="n">
        <f aca="false">AA557</f>
        <v>3</v>
      </c>
    </row>
    <row r="558" customFormat="false" ht="14.9" hidden="false" customHeight="false" outlineLevel="0" collapsed="false">
      <c r="A558" s="43" t="s">
        <v>377</v>
      </c>
      <c r="B558" s="28" t="n">
        <v>751</v>
      </c>
      <c r="C558" s="29" t="s">
        <v>3228</v>
      </c>
      <c r="D558" s="29" t="s">
        <v>3228</v>
      </c>
      <c r="E558" s="35" t="s">
        <v>2538</v>
      </c>
      <c r="F558" s="29" t="s">
        <v>30</v>
      </c>
      <c r="G558" s="52" t="s">
        <v>3224</v>
      </c>
      <c r="H558" s="35" t="s">
        <v>3229</v>
      </c>
      <c r="I558" s="35" t="s">
        <v>3230</v>
      </c>
      <c r="J558" s="35" t="s">
        <v>3231</v>
      </c>
      <c r="K558" s="35" t="s">
        <v>2769</v>
      </c>
      <c r="L558" s="53" t="s">
        <v>2765</v>
      </c>
      <c r="M558" s="54" t="n">
        <v>110031</v>
      </c>
      <c r="N558" s="47" t="s">
        <v>863</v>
      </c>
      <c r="O558" s="41"/>
      <c r="P558" s="32" t="str">
        <f aca="false">IF(AND(S558=0,T558=0), "INACTIVE", "ACTIVE")</f>
        <v>INACTIVE</v>
      </c>
      <c r="Q558" s="33" t="n">
        <v>42463</v>
      </c>
      <c r="R558" s="32"/>
      <c r="S558" s="34" t="n">
        <f aca="false">AD558</f>
        <v>0</v>
      </c>
      <c r="T558" s="34" t="n">
        <f aca="false">AE558</f>
        <v>0</v>
      </c>
      <c r="U558" s="34" t="n">
        <f aca="false">SUM(S558:T558)</f>
        <v>0</v>
      </c>
      <c r="V558" s="8" t="n">
        <v>27</v>
      </c>
      <c r="W558" s="8" t="n">
        <v>4</v>
      </c>
      <c r="X558" s="8" t="n">
        <f aca="false">V558</f>
        <v>27</v>
      </c>
      <c r="Y558" s="8" t="n">
        <f aca="false">W558</f>
        <v>4</v>
      </c>
      <c r="Z558" s="8" t="n">
        <f aca="false">X558</f>
        <v>27</v>
      </c>
      <c r="AA558" s="8" t="n">
        <f aca="false">Y558</f>
        <v>4</v>
      </c>
      <c r="AB558" s="8" t="n">
        <f aca="false">Z558</f>
        <v>27</v>
      </c>
      <c r="AC558" s="8" t="n">
        <f aca="false">AA558</f>
        <v>4</v>
      </c>
    </row>
    <row r="559" customFormat="false" ht="14.9" hidden="false" customHeight="false" outlineLevel="0" collapsed="false">
      <c r="A559" s="43" t="s">
        <v>377</v>
      </c>
      <c r="B559" s="28" t="n">
        <v>752</v>
      </c>
      <c r="C559" s="29" t="s">
        <v>3232</v>
      </c>
      <c r="D559" s="29" t="s">
        <v>3232</v>
      </c>
      <c r="E559" s="35" t="s">
        <v>2538</v>
      </c>
      <c r="F559" s="29" t="s">
        <v>30</v>
      </c>
      <c r="G559" s="44" t="s">
        <v>3224</v>
      </c>
      <c r="H559" s="35" t="s">
        <v>3229</v>
      </c>
      <c r="I559" s="35" t="s">
        <v>3233</v>
      </c>
      <c r="J559" s="35" t="s">
        <v>3234</v>
      </c>
      <c r="K559" s="35" t="s">
        <v>2769</v>
      </c>
      <c r="L559" s="35" t="s">
        <v>2765</v>
      </c>
      <c r="M559" s="54" t="s">
        <v>3235</v>
      </c>
      <c r="N559" s="53" t="s">
        <v>863</v>
      </c>
      <c r="O559" s="41"/>
      <c r="P559" s="32" t="str">
        <f aca="false">IF(AND(S559=0,T559=0), "INACTIVE", "ACTIVE")</f>
        <v>INACTIVE</v>
      </c>
      <c r="Q559" s="33" t="n">
        <v>42463</v>
      </c>
      <c r="R559" s="32"/>
      <c r="S559" s="34" t="n">
        <f aca="false">AD559</f>
        <v>0</v>
      </c>
      <c r="T559" s="34" t="n">
        <f aca="false">AE559</f>
        <v>0</v>
      </c>
      <c r="U559" s="34" t="n">
        <f aca="false">SUM(S559:T559)</f>
        <v>0</v>
      </c>
      <c r="V559" s="8" t="n">
        <v>137</v>
      </c>
      <c r="W559" s="8" t="n">
        <v>5</v>
      </c>
      <c r="X559" s="8" t="n">
        <f aca="false">V559</f>
        <v>137</v>
      </c>
      <c r="Y559" s="8" t="n">
        <f aca="false">W559</f>
        <v>5</v>
      </c>
      <c r="Z559" s="8" t="n">
        <f aca="false">X559</f>
        <v>137</v>
      </c>
      <c r="AA559" s="8" t="n">
        <f aca="false">Y559</f>
        <v>5</v>
      </c>
      <c r="AB559" s="8" t="n">
        <f aca="false">Z559</f>
        <v>137</v>
      </c>
      <c r="AC559" s="8" t="n">
        <f aca="false">AA559</f>
        <v>5</v>
      </c>
    </row>
    <row r="560" customFormat="false" ht="14.9" hidden="false" customHeight="false" outlineLevel="0" collapsed="false">
      <c r="A560" s="43" t="s">
        <v>377</v>
      </c>
      <c r="B560" s="28" t="n">
        <v>753</v>
      </c>
      <c r="C560" s="29" t="s">
        <v>3236</v>
      </c>
      <c r="D560" s="29" t="s">
        <v>3236</v>
      </c>
      <c r="E560" s="29" t="s">
        <v>2538</v>
      </c>
      <c r="F560" s="29" t="s">
        <v>30</v>
      </c>
      <c r="G560" s="30" t="s">
        <v>3237</v>
      </c>
      <c r="H560" s="29" t="s">
        <v>3238</v>
      </c>
      <c r="I560" s="29" t="s">
        <v>3239</v>
      </c>
      <c r="J560" s="29" t="s">
        <v>3240</v>
      </c>
      <c r="K560" s="29" t="s">
        <v>3241</v>
      </c>
      <c r="L560" s="29" t="s">
        <v>2765</v>
      </c>
      <c r="M560" s="31" t="n">
        <v>110085</v>
      </c>
      <c r="N560" s="29" t="s">
        <v>863</v>
      </c>
      <c r="O560" s="28"/>
      <c r="P560" s="32" t="str">
        <f aca="false">IF(AND(S560=0,T560=0), "INACTIVE", "ACTIVE")</f>
        <v>INACTIVE</v>
      </c>
      <c r="Q560" s="33" t="n">
        <v>42463</v>
      </c>
      <c r="R560" s="32"/>
      <c r="S560" s="34" t="n">
        <f aca="false">AD560</f>
        <v>0</v>
      </c>
      <c r="T560" s="34" t="n">
        <f aca="false">AE560</f>
        <v>0</v>
      </c>
      <c r="U560" s="34" t="n">
        <f aca="false">SUM(S560:T560)</f>
        <v>0</v>
      </c>
      <c r="V560" s="8" t="n">
        <v>26</v>
      </c>
      <c r="W560" s="8" t="n">
        <v>3</v>
      </c>
      <c r="X560" s="8" t="n">
        <f aca="false">V560</f>
        <v>26</v>
      </c>
      <c r="Y560" s="8" t="n">
        <f aca="false">W560</f>
        <v>3</v>
      </c>
      <c r="Z560" s="8" t="n">
        <f aca="false">X560</f>
        <v>26</v>
      </c>
      <c r="AA560" s="8" t="n">
        <f aca="false">Y560</f>
        <v>3</v>
      </c>
      <c r="AB560" s="8" t="n">
        <f aca="false">Z560</f>
        <v>26</v>
      </c>
      <c r="AC560" s="8" t="n">
        <f aca="false">AA560</f>
        <v>3</v>
      </c>
    </row>
    <row r="561" customFormat="false" ht="14.9" hidden="false" customHeight="false" outlineLevel="0" collapsed="false">
      <c r="A561" s="43" t="s">
        <v>377</v>
      </c>
      <c r="B561" s="28" t="n">
        <v>756</v>
      </c>
      <c r="C561" s="29" t="s">
        <v>3242</v>
      </c>
      <c r="D561" s="29" t="s">
        <v>3242</v>
      </c>
      <c r="E561" s="29" t="s">
        <v>2538</v>
      </c>
      <c r="F561" s="29" t="s">
        <v>30</v>
      </c>
      <c r="G561" s="30" t="s">
        <v>3224</v>
      </c>
      <c r="H561" s="29" t="s">
        <v>3243</v>
      </c>
      <c r="I561" s="29" t="s">
        <v>3244</v>
      </c>
      <c r="J561" s="29" t="s">
        <v>30</v>
      </c>
      <c r="K561" s="29" t="s">
        <v>3245</v>
      </c>
      <c r="L561" s="29" t="s">
        <v>2765</v>
      </c>
      <c r="M561" s="31" t="n">
        <v>110092</v>
      </c>
      <c r="N561" s="29" t="s">
        <v>863</v>
      </c>
      <c r="O561" s="28"/>
      <c r="P561" s="32" t="str">
        <f aca="false">IF(AND(S561=0,T561=0), "INACTIVE", "ACTIVE")</f>
        <v>INACTIVE</v>
      </c>
      <c r="Q561" s="33" t="n">
        <v>42463</v>
      </c>
      <c r="R561" s="32"/>
      <c r="S561" s="34" t="n">
        <f aca="false">AD561</f>
        <v>0</v>
      </c>
      <c r="T561" s="34" t="n">
        <f aca="false">AE561</f>
        <v>0</v>
      </c>
      <c r="U561" s="34" t="n">
        <f aca="false">SUM(S561:T561)</f>
        <v>0</v>
      </c>
      <c r="V561" s="8" t="n">
        <v>86</v>
      </c>
      <c r="W561" s="8" t="n">
        <v>16</v>
      </c>
      <c r="X561" s="8" t="n">
        <f aca="false">V561</f>
        <v>86</v>
      </c>
      <c r="Y561" s="8" t="n">
        <f aca="false">W561</f>
        <v>16</v>
      </c>
      <c r="Z561" s="8" t="n">
        <f aca="false">X561</f>
        <v>86</v>
      </c>
      <c r="AA561" s="8" t="n">
        <f aca="false">Y561</f>
        <v>16</v>
      </c>
      <c r="AB561" s="8" t="n">
        <f aca="false">Z561</f>
        <v>86</v>
      </c>
      <c r="AC561" s="8" t="n">
        <f aca="false">AA561</f>
        <v>16</v>
      </c>
    </row>
    <row r="562" customFormat="false" ht="14.9" hidden="false" customHeight="false" outlineLevel="0" collapsed="false">
      <c r="A562" s="43" t="s">
        <v>377</v>
      </c>
      <c r="B562" s="28" t="n">
        <v>757</v>
      </c>
      <c r="C562" s="35" t="s">
        <v>3246</v>
      </c>
      <c r="D562" s="35" t="s">
        <v>3246</v>
      </c>
      <c r="E562" s="35" t="s">
        <v>2538</v>
      </c>
      <c r="F562" s="29" t="s">
        <v>30</v>
      </c>
      <c r="G562" s="39" t="s">
        <v>3247</v>
      </c>
      <c r="H562" s="35" t="s">
        <v>3248</v>
      </c>
      <c r="I562" s="29" t="s">
        <v>30</v>
      </c>
      <c r="J562" s="29" t="s">
        <v>30</v>
      </c>
      <c r="K562" s="35" t="s">
        <v>3249</v>
      </c>
      <c r="L562" s="35" t="s">
        <v>3250</v>
      </c>
      <c r="M562" s="31" t="s">
        <v>30</v>
      </c>
      <c r="N562" s="35" t="s">
        <v>149</v>
      </c>
      <c r="O562" s="41"/>
      <c r="P562" s="32" t="str">
        <f aca="false">IF(AND(S562=0,T562=0), "INACTIVE", "ACTIVE")</f>
        <v>INACTIVE</v>
      </c>
      <c r="Q562" s="33" t="n">
        <v>42463</v>
      </c>
      <c r="R562" s="32"/>
      <c r="S562" s="34" t="n">
        <f aca="false">AD562</f>
        <v>0</v>
      </c>
      <c r="T562" s="34" t="n">
        <f aca="false">AE562</f>
        <v>0</v>
      </c>
      <c r="U562" s="34" t="n">
        <f aca="false">SUM(S562:T562)</f>
        <v>0</v>
      </c>
      <c r="V562" s="8" t="n">
        <v>1680</v>
      </c>
      <c r="W562" s="8" t="n">
        <v>95</v>
      </c>
      <c r="X562" s="8" t="n">
        <f aca="false">V562</f>
        <v>1680</v>
      </c>
      <c r="Y562" s="8" t="n">
        <f aca="false">W562</f>
        <v>95</v>
      </c>
      <c r="Z562" s="8" t="n">
        <f aca="false">X562</f>
        <v>1680</v>
      </c>
      <c r="AA562" s="8" t="n">
        <f aca="false">Y562</f>
        <v>95</v>
      </c>
      <c r="AB562" s="8" t="n">
        <f aca="false">Z562</f>
        <v>1680</v>
      </c>
      <c r="AC562" s="8" t="n">
        <f aca="false">AA562</f>
        <v>95</v>
      </c>
    </row>
    <row r="563" customFormat="false" ht="14.9" hidden="false" customHeight="false" outlineLevel="0" collapsed="false">
      <c r="A563" s="43" t="s">
        <v>377</v>
      </c>
      <c r="B563" s="28" t="n">
        <v>758</v>
      </c>
      <c r="C563" s="29" t="s">
        <v>3251</v>
      </c>
      <c r="D563" s="29" t="s">
        <v>3251</v>
      </c>
      <c r="E563" s="35" t="s">
        <v>856</v>
      </c>
      <c r="F563" s="29" t="s">
        <v>2571</v>
      </c>
      <c r="G563" s="52"/>
      <c r="H563" s="35" t="s">
        <v>3252</v>
      </c>
      <c r="I563" s="35" t="s">
        <v>3253</v>
      </c>
      <c r="J563" s="35" t="s">
        <v>3254</v>
      </c>
      <c r="K563" s="35" t="s">
        <v>3255</v>
      </c>
      <c r="L563" s="53" t="s">
        <v>2765</v>
      </c>
      <c r="M563" s="54" t="n">
        <v>110001</v>
      </c>
      <c r="N563" s="47" t="s">
        <v>863</v>
      </c>
      <c r="O563" s="41" t="n">
        <v>7838380155</v>
      </c>
      <c r="P563" s="32" t="str">
        <f aca="false">IF(AND(S563=0,T563=0), "INACTIVE", "ACTIVE")</f>
        <v>INACTIVE</v>
      </c>
      <c r="Q563" s="33" t="n">
        <v>42463</v>
      </c>
      <c r="R563" s="32"/>
      <c r="S563" s="34" t="n">
        <f aca="false">AD563</f>
        <v>0</v>
      </c>
      <c r="T563" s="34" t="n">
        <f aca="false">AE563</f>
        <v>0</v>
      </c>
      <c r="U563" s="34" t="n">
        <f aca="false">SUM(S563:T563)</f>
        <v>0</v>
      </c>
      <c r="V563" s="8" t="n">
        <v>26</v>
      </c>
      <c r="W563" s="8" t="n">
        <v>4</v>
      </c>
      <c r="X563" s="8" t="n">
        <f aca="false">V563</f>
        <v>26</v>
      </c>
      <c r="Y563" s="8" t="n">
        <f aca="false">W563</f>
        <v>4</v>
      </c>
      <c r="Z563" s="8" t="n">
        <v>0</v>
      </c>
      <c r="AA563" s="8" t="n">
        <v>0</v>
      </c>
      <c r="AB563" s="8" t="n">
        <f aca="false">Z563</f>
        <v>0</v>
      </c>
      <c r="AC563" s="8" t="n">
        <f aca="false">AA563</f>
        <v>0</v>
      </c>
    </row>
    <row r="564" customFormat="false" ht="14.9" hidden="false" customHeight="false" outlineLevel="0" collapsed="false">
      <c r="A564" s="43" t="s">
        <v>377</v>
      </c>
      <c r="B564" s="28" t="n">
        <v>759</v>
      </c>
      <c r="C564" s="29" t="s">
        <v>3256</v>
      </c>
      <c r="D564" s="29" t="s">
        <v>3256</v>
      </c>
      <c r="E564" s="35" t="s">
        <v>856</v>
      </c>
      <c r="F564" s="29" t="s">
        <v>3257</v>
      </c>
      <c r="G564" s="52"/>
      <c r="H564" s="35" t="s">
        <v>3258</v>
      </c>
      <c r="I564" s="35" t="s">
        <v>3259</v>
      </c>
      <c r="J564" s="29" t="s">
        <v>30</v>
      </c>
      <c r="K564" s="35" t="s">
        <v>3260</v>
      </c>
      <c r="L564" s="53" t="s">
        <v>2765</v>
      </c>
      <c r="M564" s="54" t="n">
        <v>110092</v>
      </c>
      <c r="N564" s="47" t="s">
        <v>863</v>
      </c>
      <c r="O564" s="41" t="n">
        <v>9999144830</v>
      </c>
      <c r="P564" s="32" t="str">
        <f aca="false">IF(AND(S564=0,T564=0), "INACTIVE", "ACTIVE")</f>
        <v>INACTIVE</v>
      </c>
      <c r="Q564" s="33" t="n">
        <v>42463</v>
      </c>
      <c r="R564" s="32"/>
      <c r="S564" s="34" t="n">
        <f aca="false">AD564</f>
        <v>0</v>
      </c>
      <c r="T564" s="34" t="n">
        <f aca="false">AE564</f>
        <v>0</v>
      </c>
      <c r="U564" s="34" t="n">
        <f aca="false">SUM(S564:T564)</f>
        <v>0</v>
      </c>
      <c r="V564" s="8" t="n">
        <v>7</v>
      </c>
      <c r="W564" s="8" t="n">
        <v>5</v>
      </c>
      <c r="X564" s="8" t="n">
        <f aca="false">V564</f>
        <v>7</v>
      </c>
      <c r="Y564" s="8" t="n">
        <f aca="false">W564</f>
        <v>5</v>
      </c>
      <c r="Z564" s="8" t="n">
        <f aca="false">X564</f>
        <v>7</v>
      </c>
      <c r="AA564" s="8" t="n">
        <f aca="false">Y564</f>
        <v>5</v>
      </c>
      <c r="AB564" s="8" t="n">
        <f aca="false">Z564</f>
        <v>7</v>
      </c>
      <c r="AC564" s="8" t="n">
        <f aca="false">AA564</f>
        <v>5</v>
      </c>
    </row>
    <row r="565" customFormat="false" ht="14.9" hidden="false" customHeight="false" outlineLevel="0" collapsed="false">
      <c r="A565" s="1" t="s">
        <v>27</v>
      </c>
      <c r="B565" s="28" t="n">
        <v>761</v>
      </c>
      <c r="C565" s="29" t="s">
        <v>3261</v>
      </c>
      <c r="D565" s="29" t="s">
        <v>3261</v>
      </c>
      <c r="E565" s="29" t="s">
        <v>2538</v>
      </c>
      <c r="F565" s="29" t="s">
        <v>30</v>
      </c>
      <c r="G565" s="39" t="s">
        <v>2560</v>
      </c>
      <c r="H565" s="3" t="s">
        <v>3262</v>
      </c>
      <c r="I565" s="29" t="s">
        <v>30</v>
      </c>
      <c r="J565" s="29" t="s">
        <v>30</v>
      </c>
      <c r="K565" s="3" t="s">
        <v>861</v>
      </c>
      <c r="L565" s="3" t="s">
        <v>2765</v>
      </c>
      <c r="M565" s="31" t="s">
        <v>30</v>
      </c>
      <c r="N565" s="3" t="s">
        <v>863</v>
      </c>
      <c r="O565" s="41"/>
      <c r="P565" s="32" t="str">
        <f aca="false">IF(AND(S565=0,T565=0), "INACTIVE", "ACTIVE")</f>
        <v>INACTIVE</v>
      </c>
      <c r="Q565" s="33" t="n">
        <v>42463</v>
      </c>
      <c r="R565" s="32"/>
      <c r="S565" s="34" t="n">
        <f aca="false">AD565</f>
        <v>0</v>
      </c>
      <c r="T565" s="34" t="n">
        <f aca="false">AE565</f>
        <v>0</v>
      </c>
      <c r="U565" s="34" t="n">
        <f aca="false">SUM(S565:T565)</f>
        <v>0</v>
      </c>
      <c r="V565" s="8" t="n">
        <v>85</v>
      </c>
      <c r="W565" s="8" t="n">
        <v>10</v>
      </c>
      <c r="X565" s="8" t="n">
        <f aca="false">V565</f>
        <v>85</v>
      </c>
      <c r="Y565" s="8" t="n">
        <f aca="false">W565</f>
        <v>10</v>
      </c>
      <c r="Z565" s="8" t="n">
        <f aca="false">X565</f>
        <v>85</v>
      </c>
      <c r="AA565" s="8" t="n">
        <f aca="false">Y565</f>
        <v>10</v>
      </c>
      <c r="AB565" s="8" t="n">
        <f aca="false">Z565</f>
        <v>85</v>
      </c>
      <c r="AC565" s="8" t="n">
        <f aca="false">AA565</f>
        <v>10</v>
      </c>
    </row>
    <row r="566" customFormat="false" ht="14.9" hidden="false" customHeight="false" outlineLevel="0" collapsed="false">
      <c r="A566" s="27" t="s">
        <v>27</v>
      </c>
      <c r="B566" s="28" t="n">
        <v>766</v>
      </c>
      <c r="C566" s="35" t="s">
        <v>3263</v>
      </c>
      <c r="D566" s="35" t="s">
        <v>1575</v>
      </c>
      <c r="E566" s="29" t="s">
        <v>29</v>
      </c>
      <c r="F566" s="29" t="s">
        <v>30</v>
      </c>
      <c r="G566" s="39"/>
      <c r="H566" s="35" t="s">
        <v>3264</v>
      </c>
      <c r="I566" s="35" t="s">
        <v>3265</v>
      </c>
      <c r="J566" s="35" t="s">
        <v>3266</v>
      </c>
      <c r="K566" s="35" t="s">
        <v>1879</v>
      </c>
      <c r="L566" s="35" t="s">
        <v>1580</v>
      </c>
      <c r="M566" s="40" t="n">
        <v>281003</v>
      </c>
      <c r="N566" s="35" t="s">
        <v>527</v>
      </c>
      <c r="O566" s="41"/>
      <c r="P566" s="32" t="str">
        <f aca="false">IF(AND(S566=0,T566=0), "INACTIVE", "ACTIVE")</f>
        <v>INACTIVE</v>
      </c>
      <c r="Q566" s="33" t="n">
        <v>42463</v>
      </c>
      <c r="R566" s="32"/>
      <c r="S566" s="34" t="n">
        <f aca="false">AD566</f>
        <v>0</v>
      </c>
      <c r="T566" s="34" t="n">
        <f aca="false">AE566</f>
        <v>0</v>
      </c>
      <c r="U566" s="34" t="n">
        <f aca="false">SUM(S566:T566)</f>
        <v>0</v>
      </c>
      <c r="V566" s="8" t="n">
        <v>10</v>
      </c>
      <c r="W566" s="8" t="n">
        <v>0</v>
      </c>
      <c r="X566" s="8" t="n">
        <f aca="false">V566</f>
        <v>10</v>
      </c>
      <c r="Y566" s="8" t="n">
        <f aca="false">W566</f>
        <v>0</v>
      </c>
      <c r="Z566" s="8" t="n">
        <f aca="false">X566</f>
        <v>10</v>
      </c>
      <c r="AA566" s="8" t="n">
        <f aca="false">Y566</f>
        <v>0</v>
      </c>
      <c r="AB566" s="8" t="n">
        <f aca="false">Z566</f>
        <v>10</v>
      </c>
      <c r="AC566" s="8" t="n">
        <f aca="false">AA566</f>
        <v>0</v>
      </c>
    </row>
    <row r="567" customFormat="false" ht="14.9" hidden="false" customHeight="false" outlineLevel="0" collapsed="false">
      <c r="A567" s="27" t="s">
        <v>377</v>
      </c>
      <c r="B567" s="28" t="n">
        <v>767</v>
      </c>
      <c r="C567" s="35" t="s">
        <v>3267</v>
      </c>
      <c r="D567" s="35" t="s">
        <v>3267</v>
      </c>
      <c r="E567" s="35" t="s">
        <v>593</v>
      </c>
      <c r="F567" s="29" t="s">
        <v>30</v>
      </c>
      <c r="G567" s="39"/>
      <c r="H567" s="35" t="s">
        <v>3268</v>
      </c>
      <c r="I567" s="35" t="s">
        <v>3269</v>
      </c>
      <c r="J567" s="35" t="s">
        <v>3270</v>
      </c>
      <c r="K567" s="35" t="s">
        <v>3271</v>
      </c>
      <c r="L567" s="35" t="s">
        <v>200</v>
      </c>
      <c r="M567" s="40" t="n">
        <v>181205</v>
      </c>
      <c r="N567" s="35" t="s">
        <v>194</v>
      </c>
      <c r="O567" s="41"/>
      <c r="P567" s="32" t="str">
        <f aca="false">IF(AND(S567=0,T567=0), "INACTIVE", "ACTIVE")</f>
        <v>INACTIVE</v>
      </c>
      <c r="Q567" s="33" t="n">
        <v>42463</v>
      </c>
      <c r="R567" s="32"/>
      <c r="S567" s="34" t="n">
        <f aca="false">AD567</f>
        <v>0</v>
      </c>
      <c r="T567" s="34" t="n">
        <f aca="false">AE567</f>
        <v>0</v>
      </c>
      <c r="U567" s="34" t="n">
        <f aca="false">SUM(S567:T567)</f>
        <v>0</v>
      </c>
      <c r="V567" s="8" t="n">
        <v>14</v>
      </c>
      <c r="W567" s="8" t="n">
        <v>4</v>
      </c>
      <c r="X567" s="8" t="n">
        <f aca="false">V567</f>
        <v>14</v>
      </c>
      <c r="Y567" s="8" t="n">
        <f aca="false">W567</f>
        <v>4</v>
      </c>
      <c r="Z567" s="8" t="n">
        <f aca="false">X567</f>
        <v>14</v>
      </c>
      <c r="AA567" s="8" t="n">
        <f aca="false">Y567</f>
        <v>4</v>
      </c>
      <c r="AB567" s="8" t="n">
        <f aca="false">Z567</f>
        <v>14</v>
      </c>
      <c r="AC567" s="8" t="n">
        <f aca="false">AA567</f>
        <v>4</v>
      </c>
    </row>
    <row r="568" customFormat="false" ht="14.9" hidden="false" customHeight="false" outlineLevel="0" collapsed="false">
      <c r="A568" s="27" t="s">
        <v>377</v>
      </c>
      <c r="B568" s="28" t="n">
        <v>768</v>
      </c>
      <c r="C568" s="35" t="s">
        <v>3272</v>
      </c>
      <c r="D568" s="35" t="s">
        <v>3272</v>
      </c>
      <c r="E568" s="29" t="s">
        <v>29</v>
      </c>
      <c r="F568" s="29" t="s">
        <v>30</v>
      </c>
      <c r="G568" s="39"/>
      <c r="H568" s="35" t="s">
        <v>3273</v>
      </c>
      <c r="I568" s="35" t="s">
        <v>3274</v>
      </c>
      <c r="J568" s="35" t="s">
        <v>3275</v>
      </c>
      <c r="K568" s="35" t="s">
        <v>3276</v>
      </c>
      <c r="L568" s="35" t="s">
        <v>200</v>
      </c>
      <c r="M568" s="40" t="n">
        <v>180013</v>
      </c>
      <c r="N568" s="35" t="s">
        <v>194</v>
      </c>
      <c r="O568" s="41" t="n">
        <v>8716005757</v>
      </c>
      <c r="P568" s="32" t="str">
        <f aca="false">IF(AND(S568=0,T568=0), "INACTIVE", "ACTIVE")</f>
        <v>INACTIVE</v>
      </c>
      <c r="Q568" s="33" t="n">
        <v>42463</v>
      </c>
      <c r="R568" s="32"/>
      <c r="S568" s="34" t="n">
        <f aca="false">AD568</f>
        <v>0</v>
      </c>
      <c r="T568" s="34" t="n">
        <f aca="false">AE568</f>
        <v>0</v>
      </c>
      <c r="U568" s="34" t="n">
        <f aca="false">SUM(S568:T568)</f>
        <v>0</v>
      </c>
      <c r="V568" s="8" t="n">
        <v>1</v>
      </c>
      <c r="W568" s="8" t="n">
        <v>2</v>
      </c>
      <c r="X568" s="8" t="n">
        <f aca="false">V568</f>
        <v>1</v>
      </c>
      <c r="Y568" s="8" t="n">
        <f aca="false">W568</f>
        <v>2</v>
      </c>
      <c r="Z568" s="8" t="n">
        <f aca="false">X568</f>
        <v>1</v>
      </c>
      <c r="AA568" s="8" t="n">
        <f aca="false">Y568</f>
        <v>2</v>
      </c>
      <c r="AB568" s="8" t="n">
        <f aca="false">Z568</f>
        <v>1</v>
      </c>
      <c r="AC568" s="8" t="n">
        <f aca="false">AA568</f>
        <v>2</v>
      </c>
    </row>
    <row r="569" customFormat="false" ht="14.9" hidden="false" customHeight="false" outlineLevel="0" collapsed="false">
      <c r="A569" s="27" t="s">
        <v>377</v>
      </c>
      <c r="B569" s="28" t="n">
        <v>769</v>
      </c>
      <c r="C569" s="35" t="s">
        <v>3277</v>
      </c>
      <c r="D569" s="35" t="s">
        <v>3277</v>
      </c>
      <c r="E569" s="29" t="s">
        <v>29</v>
      </c>
      <c r="F569" s="29" t="s">
        <v>30</v>
      </c>
      <c r="G569" s="39"/>
      <c r="H569" s="35" t="s">
        <v>3278</v>
      </c>
      <c r="I569" s="35" t="s">
        <v>3279</v>
      </c>
      <c r="J569" s="35" t="s">
        <v>3280</v>
      </c>
      <c r="K569" s="35" t="s">
        <v>3281</v>
      </c>
      <c r="L569" s="35" t="s">
        <v>3282</v>
      </c>
      <c r="M569" s="31" t="s">
        <v>30</v>
      </c>
      <c r="N569" s="35" t="s">
        <v>194</v>
      </c>
      <c r="O569" s="41"/>
      <c r="P569" s="32" t="str">
        <f aca="false">IF(AND(S569=0,T569=0), "INACTIVE", "ACTIVE")</f>
        <v>INACTIVE</v>
      </c>
      <c r="Q569" s="33" t="n">
        <v>42463</v>
      </c>
      <c r="R569" s="32"/>
      <c r="S569" s="34" t="n">
        <f aca="false">AD569</f>
        <v>0</v>
      </c>
      <c r="T569" s="34" t="n">
        <f aca="false">AE569</f>
        <v>0</v>
      </c>
      <c r="U569" s="34" t="n">
        <f aca="false">SUM(S569:T569)</f>
        <v>0</v>
      </c>
      <c r="V569" s="8" t="n">
        <v>5</v>
      </c>
      <c r="W569" s="8" t="n">
        <v>0</v>
      </c>
      <c r="X569" s="8" t="n">
        <f aca="false">V569</f>
        <v>5</v>
      </c>
      <c r="Y569" s="8" t="n">
        <f aca="false">W569</f>
        <v>0</v>
      </c>
      <c r="Z569" s="8" t="n">
        <f aca="false">X569</f>
        <v>5</v>
      </c>
      <c r="AA569" s="8" t="n">
        <f aca="false">Y569</f>
        <v>0</v>
      </c>
      <c r="AB569" s="8" t="n">
        <f aca="false">Z569</f>
        <v>5</v>
      </c>
      <c r="AC569" s="8" t="n">
        <f aca="false">AA569</f>
        <v>0</v>
      </c>
    </row>
    <row r="570" customFormat="false" ht="14.9" hidden="false" customHeight="false" outlineLevel="0" collapsed="false">
      <c r="A570" s="27" t="s">
        <v>377</v>
      </c>
      <c r="B570" s="28" t="n">
        <v>770</v>
      </c>
      <c r="C570" s="35" t="s">
        <v>3283</v>
      </c>
      <c r="D570" s="35" t="s">
        <v>3283</v>
      </c>
      <c r="E570" s="29" t="s">
        <v>29</v>
      </c>
      <c r="F570" s="29" t="s">
        <v>30</v>
      </c>
      <c r="G570" s="39"/>
      <c r="H570" s="35" t="s">
        <v>3284</v>
      </c>
      <c r="I570" s="35" t="s">
        <v>3285</v>
      </c>
      <c r="J570" s="35" t="s">
        <v>3286</v>
      </c>
      <c r="K570" s="35" t="s">
        <v>3287</v>
      </c>
      <c r="L570" s="35" t="s">
        <v>3282</v>
      </c>
      <c r="M570" s="31" t="s">
        <v>30</v>
      </c>
      <c r="N570" s="35" t="s">
        <v>194</v>
      </c>
      <c r="O570" s="41"/>
      <c r="P570" s="32" t="str">
        <f aca="false">IF(AND(S570=0,T570=0), "INACTIVE", "ACTIVE")</f>
        <v>INACTIVE</v>
      </c>
      <c r="Q570" s="33" t="n">
        <v>42463</v>
      </c>
      <c r="R570" s="32"/>
      <c r="S570" s="34" t="n">
        <f aca="false">AD570</f>
        <v>0</v>
      </c>
      <c r="T570" s="34" t="n">
        <f aca="false">AE570</f>
        <v>0</v>
      </c>
      <c r="U570" s="34" t="n">
        <f aca="false">SUM(S570:T570)</f>
        <v>0</v>
      </c>
      <c r="V570" s="8" t="n">
        <v>7</v>
      </c>
      <c r="W570" s="8" t="n">
        <v>0</v>
      </c>
      <c r="X570" s="8" t="n">
        <f aca="false">V570</f>
        <v>7</v>
      </c>
      <c r="Y570" s="8" t="n">
        <f aca="false">W570</f>
        <v>0</v>
      </c>
      <c r="Z570" s="8" t="n">
        <f aca="false">X570</f>
        <v>7</v>
      </c>
      <c r="AA570" s="8" t="n">
        <f aca="false">Y570</f>
        <v>0</v>
      </c>
      <c r="AB570" s="8" t="n">
        <f aca="false">Z570</f>
        <v>7</v>
      </c>
      <c r="AC570" s="8" t="n">
        <f aca="false">AA570</f>
        <v>0</v>
      </c>
    </row>
    <row r="571" customFormat="false" ht="14.9" hidden="false" customHeight="false" outlineLevel="0" collapsed="false">
      <c r="A571" s="27" t="s">
        <v>377</v>
      </c>
      <c r="B571" s="28" t="n">
        <v>771</v>
      </c>
      <c r="C571" s="35" t="s">
        <v>3288</v>
      </c>
      <c r="D571" s="35" t="s">
        <v>3288</v>
      </c>
      <c r="E571" s="35" t="s">
        <v>29</v>
      </c>
      <c r="F571" s="29" t="s">
        <v>30</v>
      </c>
      <c r="G571" s="39"/>
      <c r="H571" s="35" t="s">
        <v>3289</v>
      </c>
      <c r="I571" s="35" t="s">
        <v>3290</v>
      </c>
      <c r="J571" s="35" t="s">
        <v>3291</v>
      </c>
      <c r="K571" s="35" t="s">
        <v>3292</v>
      </c>
      <c r="L571" s="35" t="s">
        <v>1273</v>
      </c>
      <c r="M571" s="40" t="n">
        <v>221005</v>
      </c>
      <c r="N571" s="35" t="s">
        <v>527</v>
      </c>
      <c r="O571" s="41" t="n">
        <v>9696687052</v>
      </c>
      <c r="P571" s="32" t="str">
        <f aca="false">IF(AND(S571=0,T571=0), "INACTIVE", "ACTIVE")</f>
        <v>INACTIVE</v>
      </c>
      <c r="Q571" s="33" t="n">
        <v>42463</v>
      </c>
      <c r="R571" s="32"/>
      <c r="S571" s="34" t="n">
        <f aca="false">AD571</f>
        <v>0</v>
      </c>
      <c r="T571" s="34" t="n">
        <f aca="false">AE571</f>
        <v>0</v>
      </c>
      <c r="U571" s="34" t="n">
        <f aca="false">SUM(S571:T571)</f>
        <v>0</v>
      </c>
      <c r="V571" s="8" t="n">
        <v>6</v>
      </c>
      <c r="W571" s="8" t="n">
        <v>3</v>
      </c>
      <c r="X571" s="8" t="n">
        <f aca="false">V571</f>
        <v>6</v>
      </c>
      <c r="Y571" s="8" t="n">
        <f aca="false">W571</f>
        <v>3</v>
      </c>
      <c r="Z571" s="8" t="n">
        <f aca="false">X571</f>
        <v>6</v>
      </c>
      <c r="AA571" s="8" t="n">
        <f aca="false">Y571</f>
        <v>3</v>
      </c>
      <c r="AB571" s="8" t="n">
        <f aca="false">Z571</f>
        <v>6</v>
      </c>
      <c r="AC571" s="8" t="n">
        <f aca="false">AA571</f>
        <v>3</v>
      </c>
    </row>
    <row r="572" customFormat="false" ht="14.9" hidden="false" customHeight="false" outlineLevel="0" collapsed="false">
      <c r="A572" s="27" t="s">
        <v>377</v>
      </c>
      <c r="B572" s="28" t="n">
        <v>773</v>
      </c>
      <c r="C572" s="35" t="s">
        <v>3293</v>
      </c>
      <c r="D572" s="35" t="s">
        <v>3293</v>
      </c>
      <c r="E572" s="35" t="s">
        <v>29</v>
      </c>
      <c r="F572" s="29" t="s">
        <v>30</v>
      </c>
      <c r="G572" s="39" t="s">
        <v>2945</v>
      </c>
      <c r="H572" s="35" t="s">
        <v>3294</v>
      </c>
      <c r="I572" s="35" t="s">
        <v>3295</v>
      </c>
      <c r="J572" s="35" t="s">
        <v>3296</v>
      </c>
      <c r="K572" s="35" t="s">
        <v>3297</v>
      </c>
      <c r="L572" s="35" t="s">
        <v>3298</v>
      </c>
      <c r="M572" s="40" t="n">
        <v>206122</v>
      </c>
      <c r="N572" s="35" t="s">
        <v>527</v>
      </c>
      <c r="O572" s="41" t="n">
        <v>941198943</v>
      </c>
      <c r="P572" s="32" t="str">
        <f aca="false">IF(AND(S572=0,T572=0), "INACTIVE", "ACTIVE")</f>
        <v>INACTIVE</v>
      </c>
      <c r="Q572" s="33" t="n">
        <v>42463</v>
      </c>
      <c r="R572" s="32"/>
      <c r="S572" s="34" t="n">
        <f aca="false">AD572</f>
        <v>0</v>
      </c>
      <c r="T572" s="34" t="n">
        <f aca="false">AE572</f>
        <v>0</v>
      </c>
      <c r="U572" s="34" t="n">
        <f aca="false">SUM(S572:T572)</f>
        <v>0</v>
      </c>
      <c r="V572" s="8" t="n">
        <v>15</v>
      </c>
      <c r="W572" s="8" t="n">
        <v>0</v>
      </c>
      <c r="X572" s="8" t="n">
        <f aca="false">V572</f>
        <v>15</v>
      </c>
      <c r="Y572" s="8" t="n">
        <f aca="false">W572</f>
        <v>0</v>
      </c>
      <c r="Z572" s="8" t="n">
        <f aca="false">X572</f>
        <v>15</v>
      </c>
      <c r="AA572" s="8" t="n">
        <f aca="false">Y572</f>
        <v>0</v>
      </c>
      <c r="AB572" s="8" t="n">
        <f aca="false">Z572</f>
        <v>15</v>
      </c>
      <c r="AC572" s="8" t="n">
        <f aca="false">AA572</f>
        <v>0</v>
      </c>
    </row>
    <row r="573" customFormat="false" ht="14.9" hidden="false" customHeight="false" outlineLevel="0" collapsed="false">
      <c r="A573" s="27" t="s">
        <v>377</v>
      </c>
      <c r="B573" s="28" t="n">
        <v>774</v>
      </c>
      <c r="C573" s="35" t="s">
        <v>3299</v>
      </c>
      <c r="D573" s="35" t="s">
        <v>3299</v>
      </c>
      <c r="E573" s="35" t="s">
        <v>29</v>
      </c>
      <c r="F573" s="29" t="s">
        <v>30</v>
      </c>
      <c r="G573" s="39" t="s">
        <v>2945</v>
      </c>
      <c r="H573" s="35" t="s">
        <v>3300</v>
      </c>
      <c r="I573" s="35" t="s">
        <v>3301</v>
      </c>
      <c r="J573" s="35" t="s">
        <v>3302</v>
      </c>
      <c r="K573" s="35" t="s">
        <v>3297</v>
      </c>
      <c r="L573" s="35" t="s">
        <v>3298</v>
      </c>
      <c r="M573" s="40" t="n">
        <v>206244</v>
      </c>
      <c r="N573" s="35" t="s">
        <v>527</v>
      </c>
      <c r="O573" s="41" t="n">
        <v>9412615220</v>
      </c>
      <c r="P573" s="32" t="str">
        <f aca="false">IF(AND(S573=0,T573=0), "INACTIVE", "ACTIVE")</f>
        <v>INACTIVE</v>
      </c>
      <c r="Q573" s="33" t="n">
        <v>42463</v>
      </c>
      <c r="R573" s="32"/>
      <c r="S573" s="34" t="n">
        <f aca="false">AD573</f>
        <v>0</v>
      </c>
      <c r="T573" s="34" t="n">
        <f aca="false">AE573</f>
        <v>0</v>
      </c>
      <c r="U573" s="34" t="n">
        <f aca="false">SUM(S573:T573)</f>
        <v>0</v>
      </c>
      <c r="V573" s="8" t="n">
        <v>16</v>
      </c>
      <c r="W573" s="8" t="n">
        <v>1</v>
      </c>
      <c r="X573" s="8" t="n">
        <f aca="false">V573</f>
        <v>16</v>
      </c>
      <c r="Y573" s="8" t="n">
        <f aca="false">W573</f>
        <v>1</v>
      </c>
      <c r="Z573" s="8" t="n">
        <f aca="false">X573</f>
        <v>16</v>
      </c>
      <c r="AA573" s="8" t="n">
        <f aca="false">Y573</f>
        <v>1</v>
      </c>
      <c r="AB573" s="8" t="n">
        <f aca="false">Z573</f>
        <v>16</v>
      </c>
      <c r="AC573" s="8" t="n">
        <f aca="false">AA573</f>
        <v>1</v>
      </c>
    </row>
    <row r="574" customFormat="false" ht="14.9" hidden="false" customHeight="false" outlineLevel="0" collapsed="false">
      <c r="A574" s="27" t="s">
        <v>377</v>
      </c>
      <c r="B574" s="28" t="n">
        <v>775</v>
      </c>
      <c r="C574" s="35" t="s">
        <v>3303</v>
      </c>
      <c r="D574" s="35" t="s">
        <v>3303</v>
      </c>
      <c r="E574" s="35" t="s">
        <v>593</v>
      </c>
      <c r="F574" s="29" t="s">
        <v>30</v>
      </c>
      <c r="G574" s="39" t="s">
        <v>2945</v>
      </c>
      <c r="H574" s="35" t="s">
        <v>3304</v>
      </c>
      <c r="I574" s="35" t="s">
        <v>3305</v>
      </c>
      <c r="J574" s="35" t="s">
        <v>3306</v>
      </c>
      <c r="K574" s="35" t="s">
        <v>1677</v>
      </c>
      <c r="L574" s="35" t="s">
        <v>1678</v>
      </c>
      <c r="M574" s="40" t="n">
        <v>206124</v>
      </c>
      <c r="N574" s="35" t="s">
        <v>527</v>
      </c>
      <c r="O574" s="41" t="n">
        <v>9557241716</v>
      </c>
      <c r="P574" s="32" t="str">
        <f aca="false">IF(AND(S574=0,T574=0), "INACTIVE", "ACTIVE")</f>
        <v>INACTIVE</v>
      </c>
      <c r="Q574" s="33" t="n">
        <v>42463</v>
      </c>
      <c r="R574" s="32"/>
      <c r="S574" s="34" t="n">
        <f aca="false">AD574</f>
        <v>0</v>
      </c>
      <c r="T574" s="34" t="n">
        <f aca="false">AE574</f>
        <v>0</v>
      </c>
      <c r="U574" s="34" t="n">
        <f aca="false">SUM(S574:T574)</f>
        <v>0</v>
      </c>
      <c r="V574" s="8" t="n">
        <v>21</v>
      </c>
      <c r="W574" s="8" t="n">
        <v>0</v>
      </c>
      <c r="X574" s="8" t="n">
        <f aca="false">V574</f>
        <v>21</v>
      </c>
      <c r="Y574" s="8" t="n">
        <f aca="false">W574</f>
        <v>0</v>
      </c>
      <c r="Z574" s="8" t="n">
        <f aca="false">X574</f>
        <v>21</v>
      </c>
      <c r="AA574" s="8" t="n">
        <f aca="false">Y574</f>
        <v>0</v>
      </c>
      <c r="AB574" s="8" t="n">
        <f aca="false">Z574</f>
        <v>21</v>
      </c>
      <c r="AC574" s="8" t="n">
        <f aca="false">AA574</f>
        <v>0</v>
      </c>
    </row>
    <row r="575" customFormat="false" ht="14.9" hidden="false" customHeight="false" outlineLevel="0" collapsed="false">
      <c r="A575" s="27" t="s">
        <v>377</v>
      </c>
      <c r="B575" s="28" t="n">
        <v>776</v>
      </c>
      <c r="C575" s="35" t="s">
        <v>3307</v>
      </c>
      <c r="D575" s="35" t="s">
        <v>3307</v>
      </c>
      <c r="E575" s="35" t="s">
        <v>29</v>
      </c>
      <c r="F575" s="29" t="s">
        <v>30</v>
      </c>
      <c r="G575" s="39" t="s">
        <v>2945</v>
      </c>
      <c r="H575" s="35" t="s">
        <v>3308</v>
      </c>
      <c r="I575" s="35" t="s">
        <v>3309</v>
      </c>
      <c r="J575" s="35" t="s">
        <v>3310</v>
      </c>
      <c r="K575" s="35" t="s">
        <v>1778</v>
      </c>
      <c r="L575" s="35" t="s">
        <v>2430</v>
      </c>
      <c r="M575" s="40" t="n">
        <v>209305</v>
      </c>
      <c r="N575" s="35" t="s">
        <v>527</v>
      </c>
      <c r="O575" s="41" t="n">
        <v>9889852192</v>
      </c>
      <c r="P575" s="32" t="str">
        <f aca="false">IF(AND(S575=0,T575=0), "INACTIVE", "ACTIVE")</f>
        <v>INACTIVE</v>
      </c>
      <c r="Q575" s="33" t="n">
        <v>42463</v>
      </c>
      <c r="R575" s="32"/>
      <c r="S575" s="34" t="n">
        <f aca="false">AD575</f>
        <v>0</v>
      </c>
      <c r="T575" s="34" t="n">
        <f aca="false">AE575</f>
        <v>0</v>
      </c>
      <c r="U575" s="34" t="n">
        <f aca="false">SUM(S575:T575)</f>
        <v>0</v>
      </c>
      <c r="V575" s="8" t="n">
        <v>15</v>
      </c>
      <c r="W575" s="8" t="n">
        <v>0</v>
      </c>
      <c r="X575" s="8" t="n">
        <f aca="false">V575</f>
        <v>15</v>
      </c>
      <c r="Y575" s="8" t="n">
        <f aca="false">W575</f>
        <v>0</v>
      </c>
      <c r="Z575" s="8" t="n">
        <f aca="false">X575</f>
        <v>15</v>
      </c>
      <c r="AA575" s="8" t="n">
        <f aca="false">Y575</f>
        <v>0</v>
      </c>
      <c r="AB575" s="8" t="n">
        <f aca="false">Z575</f>
        <v>15</v>
      </c>
      <c r="AC575" s="8" t="n">
        <f aca="false">AA575</f>
        <v>0</v>
      </c>
    </row>
    <row r="576" customFormat="false" ht="14.9" hidden="false" customHeight="false" outlineLevel="0" collapsed="false">
      <c r="A576" s="27" t="s">
        <v>377</v>
      </c>
      <c r="B576" s="28" t="n">
        <v>777</v>
      </c>
      <c r="C576" s="35" t="s">
        <v>3311</v>
      </c>
      <c r="D576" s="35" t="s">
        <v>3311</v>
      </c>
      <c r="E576" s="35" t="s">
        <v>29</v>
      </c>
      <c r="F576" s="29" t="s">
        <v>30</v>
      </c>
      <c r="G576" s="39" t="s">
        <v>2945</v>
      </c>
      <c r="H576" s="35" t="s">
        <v>3312</v>
      </c>
      <c r="I576" s="35" t="s">
        <v>3313</v>
      </c>
      <c r="J576" s="29" t="s">
        <v>30</v>
      </c>
      <c r="K576" s="35" t="s">
        <v>1778</v>
      </c>
      <c r="L576" s="35" t="s">
        <v>2430</v>
      </c>
      <c r="M576" s="40" t="n">
        <v>208001</v>
      </c>
      <c r="N576" s="35" t="s">
        <v>527</v>
      </c>
      <c r="O576" s="41" t="n">
        <v>9415044100</v>
      </c>
      <c r="P576" s="32" t="str">
        <f aca="false">IF(AND(S576=0,T576=0), "INACTIVE", "ACTIVE")</f>
        <v>INACTIVE</v>
      </c>
      <c r="Q576" s="33" t="n">
        <v>42463</v>
      </c>
      <c r="R576" s="32"/>
      <c r="S576" s="34" t="n">
        <f aca="false">AD576</f>
        <v>0</v>
      </c>
      <c r="T576" s="34" t="n">
        <f aca="false">AE576</f>
        <v>0</v>
      </c>
      <c r="U576" s="34" t="n">
        <f aca="false">SUM(S576:T576)</f>
        <v>0</v>
      </c>
      <c r="V576" s="8" t="n">
        <v>15</v>
      </c>
      <c r="W576" s="8" t="n">
        <v>0</v>
      </c>
      <c r="X576" s="8" t="n">
        <f aca="false">V576</f>
        <v>15</v>
      </c>
      <c r="Y576" s="8" t="n">
        <f aca="false">W576</f>
        <v>0</v>
      </c>
      <c r="Z576" s="8" t="n">
        <f aca="false">X576</f>
        <v>15</v>
      </c>
      <c r="AA576" s="8" t="n">
        <f aca="false">Y576</f>
        <v>0</v>
      </c>
      <c r="AB576" s="8" t="n">
        <f aca="false">Z576</f>
        <v>15</v>
      </c>
      <c r="AC576" s="8" t="n">
        <f aca="false">AA576</f>
        <v>0</v>
      </c>
    </row>
    <row r="577" customFormat="false" ht="14.9" hidden="false" customHeight="false" outlineLevel="0" collapsed="false">
      <c r="A577" s="27" t="s">
        <v>377</v>
      </c>
      <c r="B577" s="28" t="n">
        <v>778</v>
      </c>
      <c r="C577" s="35" t="s">
        <v>3314</v>
      </c>
      <c r="D577" s="35" t="s">
        <v>3314</v>
      </c>
      <c r="E577" s="35" t="s">
        <v>29</v>
      </c>
      <c r="F577" s="29" t="s">
        <v>30</v>
      </c>
      <c r="G577" s="39" t="s">
        <v>2945</v>
      </c>
      <c r="H577" s="35" t="s">
        <v>3315</v>
      </c>
      <c r="I577" s="35" t="s">
        <v>3316</v>
      </c>
      <c r="J577" s="35" t="s">
        <v>3317</v>
      </c>
      <c r="K577" s="35" t="s">
        <v>1778</v>
      </c>
      <c r="L577" s="35" t="s">
        <v>2430</v>
      </c>
      <c r="M577" s="40" t="n">
        <v>208002</v>
      </c>
      <c r="N577" s="35" t="s">
        <v>527</v>
      </c>
      <c r="O577" s="41" t="n">
        <v>9307201843</v>
      </c>
      <c r="P577" s="32" t="str">
        <f aca="false">IF(AND(S577=0,T577=0), "INACTIVE", "ACTIVE")</f>
        <v>INACTIVE</v>
      </c>
      <c r="Q577" s="33" t="n">
        <v>42463</v>
      </c>
      <c r="R577" s="32"/>
      <c r="S577" s="34" t="n">
        <f aca="false">AD577</f>
        <v>0</v>
      </c>
      <c r="T577" s="34" t="n">
        <f aca="false">AE577</f>
        <v>0</v>
      </c>
      <c r="U577" s="34" t="n">
        <f aca="false">SUM(S577:T577)</f>
        <v>0</v>
      </c>
      <c r="V577" s="8" t="n">
        <v>15</v>
      </c>
      <c r="W577" s="8" t="n">
        <v>0</v>
      </c>
      <c r="X577" s="8" t="n">
        <f aca="false">V577</f>
        <v>15</v>
      </c>
      <c r="Y577" s="8" t="n">
        <f aca="false">W577</f>
        <v>0</v>
      </c>
      <c r="Z577" s="8" t="n">
        <f aca="false">X577</f>
        <v>15</v>
      </c>
      <c r="AA577" s="8" t="n">
        <f aca="false">Y577</f>
        <v>0</v>
      </c>
      <c r="AB577" s="8" t="n">
        <f aca="false">Z577</f>
        <v>15</v>
      </c>
      <c r="AC577" s="8" t="n">
        <f aca="false">AA577</f>
        <v>0</v>
      </c>
    </row>
    <row r="578" customFormat="false" ht="14.9" hidden="false" customHeight="false" outlineLevel="0" collapsed="false">
      <c r="A578" s="27" t="s">
        <v>377</v>
      </c>
      <c r="B578" s="28" t="n">
        <v>779</v>
      </c>
      <c r="C578" s="35" t="s">
        <v>3318</v>
      </c>
      <c r="D578" s="35" t="s">
        <v>3318</v>
      </c>
      <c r="E578" s="35" t="s">
        <v>29</v>
      </c>
      <c r="F578" s="29" t="s">
        <v>30</v>
      </c>
      <c r="G578" s="39" t="s">
        <v>2945</v>
      </c>
      <c r="H578" s="35" t="s">
        <v>3319</v>
      </c>
      <c r="I578" s="35" t="s">
        <v>3320</v>
      </c>
      <c r="J578" s="35" t="s">
        <v>3321</v>
      </c>
      <c r="K578" s="35" t="s">
        <v>1778</v>
      </c>
      <c r="L578" s="35" t="s">
        <v>2430</v>
      </c>
      <c r="M578" s="40" t="n">
        <v>208002</v>
      </c>
      <c r="N578" s="35" t="s">
        <v>527</v>
      </c>
      <c r="O578" s="41" t="n">
        <v>9415129530</v>
      </c>
      <c r="P578" s="32" t="str">
        <f aca="false">IF(AND(S578=0,T578=0), "INACTIVE", "ACTIVE")</f>
        <v>INACTIVE</v>
      </c>
      <c r="Q578" s="33" t="n">
        <v>42463</v>
      </c>
      <c r="R578" s="32"/>
      <c r="S578" s="34" t="n">
        <f aca="false">AD578</f>
        <v>0</v>
      </c>
      <c r="T578" s="34" t="n">
        <f aca="false">AE578</f>
        <v>0</v>
      </c>
      <c r="U578" s="34" t="n">
        <f aca="false">SUM(S578:T578)</f>
        <v>0</v>
      </c>
      <c r="V578" s="8" t="n">
        <v>15</v>
      </c>
      <c r="W578" s="8" t="n">
        <v>0</v>
      </c>
      <c r="X578" s="8" t="n">
        <f aca="false">V578</f>
        <v>15</v>
      </c>
      <c r="Y578" s="8" t="n">
        <f aca="false">W578</f>
        <v>0</v>
      </c>
      <c r="Z578" s="8" t="n">
        <f aca="false">X578</f>
        <v>15</v>
      </c>
      <c r="AA578" s="8" t="n">
        <f aca="false">Y578</f>
        <v>0</v>
      </c>
      <c r="AB578" s="8" t="n">
        <f aca="false">Z578</f>
        <v>15</v>
      </c>
      <c r="AC578" s="8" t="n">
        <f aca="false">AA578</f>
        <v>0</v>
      </c>
    </row>
    <row r="579" customFormat="false" ht="14.9" hidden="false" customHeight="false" outlineLevel="0" collapsed="false">
      <c r="A579" s="27" t="s">
        <v>377</v>
      </c>
      <c r="B579" s="28" t="n">
        <v>780</v>
      </c>
      <c r="C579" s="35" t="s">
        <v>3322</v>
      </c>
      <c r="D579" s="35" t="s">
        <v>3322</v>
      </c>
      <c r="E579" s="35" t="s">
        <v>29</v>
      </c>
      <c r="F579" s="29" t="s">
        <v>30</v>
      </c>
      <c r="G579" s="39" t="s">
        <v>2945</v>
      </c>
      <c r="H579" s="35" t="s">
        <v>3323</v>
      </c>
      <c r="I579" s="35" t="s">
        <v>3324</v>
      </c>
      <c r="J579" s="29" t="s">
        <v>30</v>
      </c>
      <c r="K579" s="35" t="s">
        <v>1778</v>
      </c>
      <c r="L579" s="35" t="s">
        <v>2430</v>
      </c>
      <c r="M579" s="40" t="n">
        <v>208025</v>
      </c>
      <c r="N579" s="35" t="s">
        <v>527</v>
      </c>
      <c r="O579" s="41" t="n">
        <v>9305536803</v>
      </c>
      <c r="P579" s="32" t="str">
        <f aca="false">IF(AND(S579=0,T579=0), "INACTIVE", "ACTIVE")</f>
        <v>INACTIVE</v>
      </c>
      <c r="Q579" s="33" t="n">
        <v>42463</v>
      </c>
      <c r="R579" s="32"/>
      <c r="S579" s="34" t="n">
        <f aca="false">AD579</f>
        <v>0</v>
      </c>
      <c r="T579" s="34" t="n">
        <f aca="false">AE579</f>
        <v>0</v>
      </c>
      <c r="U579" s="34" t="n">
        <f aca="false">SUM(S579:T579)</f>
        <v>0</v>
      </c>
      <c r="V579" s="8" t="n">
        <v>10</v>
      </c>
      <c r="W579" s="8" t="n">
        <v>0</v>
      </c>
      <c r="X579" s="8" t="n">
        <f aca="false">V579</f>
        <v>10</v>
      </c>
      <c r="Y579" s="8" t="n">
        <f aca="false">W579</f>
        <v>0</v>
      </c>
      <c r="Z579" s="8" t="n">
        <f aca="false">X579</f>
        <v>10</v>
      </c>
      <c r="AA579" s="8" t="n">
        <f aca="false">Y579</f>
        <v>0</v>
      </c>
      <c r="AB579" s="8" t="n">
        <f aca="false">Z579</f>
        <v>10</v>
      </c>
      <c r="AC579" s="8" t="n">
        <f aca="false">AA579</f>
        <v>0</v>
      </c>
    </row>
    <row r="580" customFormat="false" ht="14.9" hidden="false" customHeight="false" outlineLevel="0" collapsed="false">
      <c r="A580" s="27" t="s">
        <v>377</v>
      </c>
      <c r="B580" s="28" t="n">
        <v>781</v>
      </c>
      <c r="C580" s="35" t="s">
        <v>3325</v>
      </c>
      <c r="D580" s="35" t="s">
        <v>3325</v>
      </c>
      <c r="E580" s="35" t="s">
        <v>593</v>
      </c>
      <c r="F580" s="29" t="s">
        <v>30</v>
      </c>
      <c r="G580" s="39" t="s">
        <v>2945</v>
      </c>
      <c r="H580" s="35" t="s">
        <v>3326</v>
      </c>
      <c r="I580" s="35" t="s">
        <v>3327</v>
      </c>
      <c r="J580" s="29" t="s">
        <v>30</v>
      </c>
      <c r="K580" s="35" t="s">
        <v>3328</v>
      </c>
      <c r="L580" s="35" t="s">
        <v>3117</v>
      </c>
      <c r="M580" s="40" t="n">
        <v>232101</v>
      </c>
      <c r="N580" s="35" t="s">
        <v>527</v>
      </c>
      <c r="O580" s="42" t="n">
        <v>8009873104</v>
      </c>
      <c r="P580" s="32" t="str">
        <f aca="false">IF(AND(S580=0,T580=0), "INACTIVE", "ACTIVE")</f>
        <v>INACTIVE</v>
      </c>
      <c r="Q580" s="33" t="n">
        <v>42463</v>
      </c>
      <c r="R580" s="32"/>
      <c r="S580" s="34" t="n">
        <f aca="false">AD580</f>
        <v>0</v>
      </c>
      <c r="T580" s="34" t="n">
        <f aca="false">AE580</f>
        <v>0</v>
      </c>
      <c r="U580" s="34" t="n">
        <f aca="false">SUM(S580:T580)</f>
        <v>0</v>
      </c>
      <c r="V580" s="8" t="n">
        <v>20</v>
      </c>
      <c r="W580" s="8" t="n">
        <v>0</v>
      </c>
      <c r="X580" s="8" t="n">
        <f aca="false">V580</f>
        <v>20</v>
      </c>
      <c r="Y580" s="8" t="n">
        <f aca="false">W580</f>
        <v>0</v>
      </c>
      <c r="Z580" s="8" t="n">
        <f aca="false">X580</f>
        <v>20</v>
      </c>
      <c r="AA580" s="8" t="n">
        <f aca="false">Y580</f>
        <v>0</v>
      </c>
      <c r="AB580" s="8" t="n">
        <f aca="false">Z580</f>
        <v>20</v>
      </c>
      <c r="AC580" s="8" t="n">
        <f aca="false">AA580</f>
        <v>0</v>
      </c>
    </row>
    <row r="581" customFormat="false" ht="14.9" hidden="false" customHeight="false" outlineLevel="0" collapsed="false">
      <c r="A581" s="27" t="s">
        <v>377</v>
      </c>
      <c r="B581" s="28" t="n">
        <v>782</v>
      </c>
      <c r="C581" s="35" t="s">
        <v>3329</v>
      </c>
      <c r="D581" s="35" t="s">
        <v>3329</v>
      </c>
      <c r="E581" s="35" t="s">
        <v>593</v>
      </c>
      <c r="F581" s="29" t="s">
        <v>30</v>
      </c>
      <c r="G581" s="39" t="s">
        <v>2945</v>
      </c>
      <c r="H581" s="35" t="s">
        <v>3330</v>
      </c>
      <c r="I581" s="35" t="s">
        <v>3331</v>
      </c>
      <c r="J581" s="29" t="s">
        <v>30</v>
      </c>
      <c r="K581" s="35" t="s">
        <v>1862</v>
      </c>
      <c r="L581" s="35" t="s">
        <v>1625</v>
      </c>
      <c r="M581" s="40" t="n">
        <v>205001</v>
      </c>
      <c r="N581" s="35" t="s">
        <v>527</v>
      </c>
      <c r="O581" s="41" t="n">
        <v>9412308257</v>
      </c>
      <c r="P581" s="32" t="str">
        <f aca="false">IF(AND(S581=0,T581=0), "INACTIVE", "ACTIVE")</f>
        <v>INACTIVE</v>
      </c>
      <c r="Q581" s="33" t="n">
        <v>42463</v>
      </c>
      <c r="R581" s="32"/>
      <c r="S581" s="34" t="n">
        <f aca="false">AD581</f>
        <v>0</v>
      </c>
      <c r="T581" s="34" t="n">
        <f aca="false">AE581</f>
        <v>0</v>
      </c>
      <c r="U581" s="34" t="n">
        <f aca="false">SUM(S581:T581)</f>
        <v>0</v>
      </c>
      <c r="V581" s="8" t="n">
        <v>20</v>
      </c>
      <c r="W581" s="8" t="n">
        <v>0</v>
      </c>
      <c r="X581" s="8" t="n">
        <f aca="false">V581</f>
        <v>20</v>
      </c>
      <c r="Y581" s="8" t="n">
        <f aca="false">W581</f>
        <v>0</v>
      </c>
      <c r="Z581" s="8" t="n">
        <f aca="false">X581</f>
        <v>20</v>
      </c>
      <c r="AA581" s="8" t="n">
        <f aca="false">Y581</f>
        <v>0</v>
      </c>
      <c r="AB581" s="8" t="n">
        <f aca="false">Z581</f>
        <v>20</v>
      </c>
      <c r="AC581" s="8" t="n">
        <f aca="false">AA581</f>
        <v>0</v>
      </c>
    </row>
    <row r="582" customFormat="false" ht="14.9" hidden="false" customHeight="false" outlineLevel="0" collapsed="false">
      <c r="A582" s="27" t="s">
        <v>377</v>
      </c>
      <c r="B582" s="28" t="n">
        <v>783</v>
      </c>
      <c r="C582" s="35" t="s">
        <v>3332</v>
      </c>
      <c r="D582" s="35" t="s">
        <v>3332</v>
      </c>
      <c r="E582" s="35" t="s">
        <v>593</v>
      </c>
      <c r="F582" s="29" t="s">
        <v>30</v>
      </c>
      <c r="G582" s="39" t="s">
        <v>2945</v>
      </c>
      <c r="H582" s="35" t="s">
        <v>3333</v>
      </c>
      <c r="I582" s="35" t="s">
        <v>3331</v>
      </c>
      <c r="J582" s="29" t="s">
        <v>30</v>
      </c>
      <c r="K582" s="35" t="s">
        <v>1862</v>
      </c>
      <c r="L582" s="35" t="s">
        <v>1625</v>
      </c>
      <c r="M582" s="40" t="n">
        <v>205001</v>
      </c>
      <c r="N582" s="35" t="s">
        <v>527</v>
      </c>
      <c r="O582" s="41" t="n">
        <v>9412286568</v>
      </c>
      <c r="P582" s="32" t="str">
        <f aca="false">IF(AND(S582=0,T582=0), "INACTIVE", "ACTIVE")</f>
        <v>INACTIVE</v>
      </c>
      <c r="Q582" s="33" t="n">
        <v>42463</v>
      </c>
      <c r="R582" s="32"/>
      <c r="S582" s="34" t="n">
        <f aca="false">AD582</f>
        <v>0</v>
      </c>
      <c r="T582" s="34" t="n">
        <f aca="false">AE582</f>
        <v>0</v>
      </c>
      <c r="U582" s="34" t="n">
        <f aca="false">SUM(S582:T582)</f>
        <v>0</v>
      </c>
      <c r="V582" s="8" t="n">
        <v>20</v>
      </c>
      <c r="W582" s="8" t="n">
        <v>0</v>
      </c>
      <c r="X582" s="8" t="n">
        <f aca="false">V582</f>
        <v>20</v>
      </c>
      <c r="Y582" s="8" t="n">
        <f aca="false">W582</f>
        <v>0</v>
      </c>
      <c r="Z582" s="8" t="n">
        <f aca="false">X582</f>
        <v>20</v>
      </c>
      <c r="AA582" s="8" t="n">
        <f aca="false">Y582</f>
        <v>0</v>
      </c>
      <c r="AB582" s="8" t="n">
        <f aca="false">Z582</f>
        <v>20</v>
      </c>
      <c r="AC582" s="8" t="n">
        <f aca="false">AA582</f>
        <v>0</v>
      </c>
    </row>
    <row r="583" customFormat="false" ht="14.9" hidden="false" customHeight="false" outlineLevel="0" collapsed="false">
      <c r="A583" s="27" t="s">
        <v>377</v>
      </c>
      <c r="B583" s="28" t="n">
        <v>784</v>
      </c>
      <c r="C583" s="35" t="s">
        <v>3334</v>
      </c>
      <c r="D583" s="35" t="s">
        <v>3334</v>
      </c>
      <c r="E583" s="35" t="s">
        <v>593</v>
      </c>
      <c r="F583" s="29" t="s">
        <v>30</v>
      </c>
      <c r="G583" s="39" t="s">
        <v>2945</v>
      </c>
      <c r="H583" s="35" t="s">
        <v>3335</v>
      </c>
      <c r="I583" s="35" t="s">
        <v>3336</v>
      </c>
      <c r="J583" s="29" t="s">
        <v>30</v>
      </c>
      <c r="K583" s="35" t="s">
        <v>1862</v>
      </c>
      <c r="L583" s="35" t="s">
        <v>1625</v>
      </c>
      <c r="M583" s="40" t="n">
        <v>205001</v>
      </c>
      <c r="N583" s="35" t="s">
        <v>527</v>
      </c>
      <c r="O583" s="41" t="n">
        <v>9412286531</v>
      </c>
      <c r="P583" s="32" t="str">
        <f aca="false">IF(AND(S583=0,T583=0), "INACTIVE", "ACTIVE")</f>
        <v>INACTIVE</v>
      </c>
      <c r="Q583" s="33" t="n">
        <v>42463</v>
      </c>
      <c r="R583" s="32"/>
      <c r="S583" s="34" t="n">
        <f aca="false">AD583</f>
        <v>0</v>
      </c>
      <c r="T583" s="34" t="n">
        <f aca="false">AE583</f>
        <v>0</v>
      </c>
      <c r="U583" s="34" t="n">
        <f aca="false">SUM(S583:T583)</f>
        <v>0</v>
      </c>
      <c r="V583" s="8" t="n">
        <v>20</v>
      </c>
      <c r="W583" s="8" t="n">
        <v>0</v>
      </c>
      <c r="X583" s="8" t="n">
        <f aca="false">V583</f>
        <v>20</v>
      </c>
      <c r="Y583" s="8" t="n">
        <f aca="false">W583</f>
        <v>0</v>
      </c>
      <c r="Z583" s="8" t="n">
        <f aca="false">X583</f>
        <v>20</v>
      </c>
      <c r="AA583" s="8" t="n">
        <f aca="false">Y583</f>
        <v>0</v>
      </c>
      <c r="AB583" s="8" t="n">
        <f aca="false">Z583</f>
        <v>20</v>
      </c>
      <c r="AC583" s="8" t="n">
        <f aca="false">AA583</f>
        <v>0</v>
      </c>
    </row>
    <row r="584" customFormat="false" ht="14.9" hidden="false" customHeight="false" outlineLevel="0" collapsed="false">
      <c r="A584" s="27" t="s">
        <v>377</v>
      </c>
      <c r="B584" s="28" t="n">
        <v>785</v>
      </c>
      <c r="C584" s="35" t="s">
        <v>3337</v>
      </c>
      <c r="D584" s="35" t="s">
        <v>3337</v>
      </c>
      <c r="E584" s="35" t="s">
        <v>593</v>
      </c>
      <c r="F584" s="29" t="s">
        <v>30</v>
      </c>
      <c r="G584" s="39" t="s">
        <v>2945</v>
      </c>
      <c r="H584" s="35" t="s">
        <v>3338</v>
      </c>
      <c r="I584" s="35" t="s">
        <v>3339</v>
      </c>
      <c r="J584" s="29" t="s">
        <v>30</v>
      </c>
      <c r="K584" s="35" t="s">
        <v>1862</v>
      </c>
      <c r="L584" s="35" t="s">
        <v>1625</v>
      </c>
      <c r="M584" s="40" t="n">
        <v>205001</v>
      </c>
      <c r="N584" s="35" t="s">
        <v>527</v>
      </c>
      <c r="O584" s="41" t="n">
        <v>9456416842</v>
      </c>
      <c r="P584" s="32" t="str">
        <f aca="false">IF(AND(S584=0,T584=0), "INACTIVE", "ACTIVE")</f>
        <v>INACTIVE</v>
      </c>
      <c r="Q584" s="33" t="n">
        <v>42463</v>
      </c>
      <c r="R584" s="32"/>
      <c r="S584" s="34" t="n">
        <f aca="false">AD584</f>
        <v>0</v>
      </c>
      <c r="T584" s="34" t="n">
        <f aca="false">AE584</f>
        <v>0</v>
      </c>
      <c r="U584" s="34" t="n">
        <f aca="false">SUM(S584:T584)</f>
        <v>0</v>
      </c>
      <c r="V584" s="8" t="n">
        <v>20</v>
      </c>
      <c r="W584" s="8" t="n">
        <v>0</v>
      </c>
      <c r="X584" s="8" t="n">
        <f aca="false">V584</f>
        <v>20</v>
      </c>
      <c r="Y584" s="8" t="n">
        <f aca="false">W584</f>
        <v>0</v>
      </c>
      <c r="Z584" s="8" t="n">
        <f aca="false">X584</f>
        <v>20</v>
      </c>
      <c r="AA584" s="8" t="n">
        <f aca="false">Y584</f>
        <v>0</v>
      </c>
      <c r="AB584" s="8" t="n">
        <f aca="false">Z584</f>
        <v>20</v>
      </c>
      <c r="AC584" s="8" t="n">
        <f aca="false">AA584</f>
        <v>0</v>
      </c>
    </row>
    <row r="585" customFormat="false" ht="14.9" hidden="false" customHeight="false" outlineLevel="0" collapsed="false">
      <c r="A585" s="27" t="s">
        <v>377</v>
      </c>
      <c r="B585" s="28" t="n">
        <v>786</v>
      </c>
      <c r="C585" s="35" t="s">
        <v>3340</v>
      </c>
      <c r="D585" s="35" t="s">
        <v>3340</v>
      </c>
      <c r="E585" s="35" t="s">
        <v>593</v>
      </c>
      <c r="F585" s="29" t="s">
        <v>30</v>
      </c>
      <c r="G585" s="39" t="s">
        <v>2945</v>
      </c>
      <c r="H585" s="35" t="s">
        <v>3341</v>
      </c>
      <c r="I585" s="35" t="s">
        <v>3342</v>
      </c>
      <c r="J585" s="29" t="s">
        <v>30</v>
      </c>
      <c r="K585" s="35" t="s">
        <v>1862</v>
      </c>
      <c r="L585" s="35" t="s">
        <v>1625</v>
      </c>
      <c r="M585" s="40" t="n">
        <v>205001</v>
      </c>
      <c r="N585" s="35" t="s">
        <v>527</v>
      </c>
      <c r="O585" s="41" t="n">
        <v>9412287256</v>
      </c>
      <c r="P585" s="32" t="str">
        <f aca="false">IF(AND(S585=0,T585=0), "INACTIVE", "ACTIVE")</f>
        <v>INACTIVE</v>
      </c>
      <c r="Q585" s="33" t="n">
        <v>42463</v>
      </c>
      <c r="R585" s="32"/>
      <c r="S585" s="34" t="n">
        <f aca="false">AD585</f>
        <v>0</v>
      </c>
      <c r="T585" s="34" t="n">
        <f aca="false">AE585</f>
        <v>0</v>
      </c>
      <c r="U585" s="34" t="n">
        <f aca="false">SUM(S585:T585)</f>
        <v>0</v>
      </c>
      <c r="V585" s="8" t="n">
        <v>20</v>
      </c>
      <c r="W585" s="8" t="n">
        <v>0</v>
      </c>
      <c r="X585" s="8" t="n">
        <f aca="false">V585</f>
        <v>20</v>
      </c>
      <c r="Y585" s="8" t="n">
        <f aca="false">W585</f>
        <v>0</v>
      </c>
      <c r="Z585" s="8" t="n">
        <f aca="false">X585</f>
        <v>20</v>
      </c>
      <c r="AA585" s="8" t="n">
        <f aca="false">Y585</f>
        <v>0</v>
      </c>
      <c r="AB585" s="8" t="n">
        <f aca="false">Z585</f>
        <v>20</v>
      </c>
      <c r="AC585" s="8" t="n">
        <f aca="false">AA585</f>
        <v>0</v>
      </c>
    </row>
    <row r="586" customFormat="false" ht="14.9" hidden="false" customHeight="false" outlineLevel="0" collapsed="false">
      <c r="A586" s="27" t="s">
        <v>377</v>
      </c>
      <c r="B586" s="28" t="n">
        <v>787</v>
      </c>
      <c r="C586" s="35" t="s">
        <v>3343</v>
      </c>
      <c r="D586" s="35" t="s">
        <v>3343</v>
      </c>
      <c r="E586" s="35" t="s">
        <v>593</v>
      </c>
      <c r="F586" s="29" t="s">
        <v>30</v>
      </c>
      <c r="G586" s="39" t="s">
        <v>2945</v>
      </c>
      <c r="H586" s="35" t="s">
        <v>3344</v>
      </c>
      <c r="I586" s="35" t="s">
        <v>3345</v>
      </c>
      <c r="J586" s="29" t="s">
        <v>30</v>
      </c>
      <c r="K586" s="35" t="s">
        <v>3346</v>
      </c>
      <c r="L586" s="35" t="s">
        <v>3040</v>
      </c>
      <c r="M586" s="40" t="n">
        <v>204101</v>
      </c>
      <c r="N586" s="35" t="s">
        <v>527</v>
      </c>
      <c r="O586" s="41" t="n">
        <v>9927730300</v>
      </c>
      <c r="P586" s="32" t="str">
        <f aca="false">IF(AND(S586=0,T586=0), "INACTIVE", "ACTIVE")</f>
        <v>INACTIVE</v>
      </c>
      <c r="Q586" s="33" t="n">
        <v>42463</v>
      </c>
      <c r="R586" s="32"/>
      <c r="S586" s="34" t="n">
        <f aca="false">AD586</f>
        <v>0</v>
      </c>
      <c r="T586" s="34" t="n">
        <f aca="false">AE586</f>
        <v>0</v>
      </c>
      <c r="U586" s="34" t="n">
        <f aca="false">SUM(S586:T586)</f>
        <v>0</v>
      </c>
      <c r="V586" s="8" t="n">
        <v>20</v>
      </c>
      <c r="W586" s="8" t="n">
        <v>0</v>
      </c>
      <c r="X586" s="8" t="n">
        <f aca="false">V586</f>
        <v>20</v>
      </c>
      <c r="Y586" s="8" t="n">
        <f aca="false">W586</f>
        <v>0</v>
      </c>
      <c r="Z586" s="8" t="n">
        <f aca="false">X586</f>
        <v>20</v>
      </c>
      <c r="AA586" s="8" t="n">
        <f aca="false">Y586</f>
        <v>0</v>
      </c>
      <c r="AB586" s="8" t="n">
        <f aca="false">Z586</f>
        <v>20</v>
      </c>
      <c r="AC586" s="8" t="n">
        <f aca="false">AA586</f>
        <v>0</v>
      </c>
    </row>
    <row r="587" customFormat="false" ht="14.9" hidden="false" customHeight="false" outlineLevel="0" collapsed="false">
      <c r="A587" s="27" t="s">
        <v>377</v>
      </c>
      <c r="B587" s="28" t="n">
        <v>788</v>
      </c>
      <c r="C587" s="35" t="s">
        <v>3347</v>
      </c>
      <c r="D587" s="35" t="s">
        <v>3347</v>
      </c>
      <c r="E587" s="35" t="s">
        <v>593</v>
      </c>
      <c r="F587" s="29" t="s">
        <v>30</v>
      </c>
      <c r="G587" s="39" t="s">
        <v>2945</v>
      </c>
      <c r="H587" s="3" t="s">
        <v>3348</v>
      </c>
      <c r="I587" s="3" t="s">
        <v>3349</v>
      </c>
      <c r="J587" s="29" t="s">
        <v>30</v>
      </c>
      <c r="K587" s="35" t="s">
        <v>3346</v>
      </c>
      <c r="L587" s="35" t="s">
        <v>3040</v>
      </c>
      <c r="M587" s="40" t="n">
        <v>204101</v>
      </c>
      <c r="N587" s="3" t="s">
        <v>527</v>
      </c>
      <c r="O587" s="6" t="n">
        <v>8439403715</v>
      </c>
      <c r="P587" s="32" t="str">
        <f aca="false">IF(AND(S587=0,T587=0), "INACTIVE", "ACTIVE")</f>
        <v>INACTIVE</v>
      </c>
      <c r="Q587" s="33" t="n">
        <v>42463</v>
      </c>
      <c r="R587" s="32"/>
      <c r="S587" s="34" t="n">
        <f aca="false">AD587</f>
        <v>0</v>
      </c>
      <c r="T587" s="34" t="n">
        <f aca="false">AE587</f>
        <v>0</v>
      </c>
      <c r="U587" s="34" t="n">
        <f aca="false">SUM(S587:T587)</f>
        <v>0</v>
      </c>
      <c r="V587" s="8" t="n">
        <v>20</v>
      </c>
      <c r="W587" s="8" t="n">
        <v>0</v>
      </c>
      <c r="X587" s="8" t="n">
        <f aca="false">V587</f>
        <v>20</v>
      </c>
      <c r="Y587" s="8" t="n">
        <f aca="false">W587</f>
        <v>0</v>
      </c>
      <c r="Z587" s="8" t="n">
        <f aca="false">X587</f>
        <v>20</v>
      </c>
      <c r="AA587" s="8" t="n">
        <f aca="false">Y587</f>
        <v>0</v>
      </c>
      <c r="AB587" s="8" t="n">
        <f aca="false">Z587</f>
        <v>20</v>
      </c>
      <c r="AC587" s="8" t="n">
        <f aca="false">AA587</f>
        <v>0</v>
      </c>
    </row>
    <row r="588" customFormat="false" ht="14.9" hidden="false" customHeight="false" outlineLevel="0" collapsed="false">
      <c r="A588" s="27" t="s">
        <v>377</v>
      </c>
      <c r="B588" s="28" t="n">
        <v>789</v>
      </c>
      <c r="C588" s="35" t="s">
        <v>3350</v>
      </c>
      <c r="D588" s="35" t="s">
        <v>3350</v>
      </c>
      <c r="E588" s="35" t="s">
        <v>593</v>
      </c>
      <c r="F588" s="29" t="s">
        <v>30</v>
      </c>
      <c r="G588" s="39" t="s">
        <v>2945</v>
      </c>
      <c r="H588" s="3" t="s">
        <v>3351</v>
      </c>
      <c r="I588" s="3" t="s">
        <v>3352</v>
      </c>
      <c r="J588" s="29" t="s">
        <v>30</v>
      </c>
      <c r="K588" s="35" t="s">
        <v>3346</v>
      </c>
      <c r="L588" s="35" t="s">
        <v>3040</v>
      </c>
      <c r="M588" s="40" t="n">
        <v>204101</v>
      </c>
      <c r="N588" s="3" t="s">
        <v>527</v>
      </c>
      <c r="O588" s="6" t="n">
        <v>9412757268</v>
      </c>
      <c r="P588" s="32" t="str">
        <f aca="false">IF(AND(S588=0,T588=0), "INACTIVE", "ACTIVE")</f>
        <v>INACTIVE</v>
      </c>
      <c r="Q588" s="33" t="n">
        <v>42463</v>
      </c>
      <c r="R588" s="32"/>
      <c r="S588" s="34" t="n">
        <f aca="false">AD588</f>
        <v>0</v>
      </c>
      <c r="T588" s="34" t="n">
        <f aca="false">AE588</f>
        <v>0</v>
      </c>
      <c r="U588" s="34" t="n">
        <f aca="false">SUM(S588:T588)</f>
        <v>0</v>
      </c>
      <c r="V588" s="8" t="n">
        <v>20</v>
      </c>
      <c r="W588" s="8" t="n">
        <v>0</v>
      </c>
      <c r="X588" s="8" t="n">
        <f aca="false">V588</f>
        <v>20</v>
      </c>
      <c r="Y588" s="8" t="n">
        <f aca="false">W588</f>
        <v>0</v>
      </c>
      <c r="Z588" s="8" t="n">
        <f aca="false">X588</f>
        <v>20</v>
      </c>
      <c r="AA588" s="8" t="n">
        <f aca="false">Y588</f>
        <v>0</v>
      </c>
      <c r="AB588" s="8" t="n">
        <f aca="false">Z588</f>
        <v>20</v>
      </c>
      <c r="AC588" s="8" t="n">
        <f aca="false">AA588</f>
        <v>0</v>
      </c>
    </row>
    <row r="589" customFormat="false" ht="14.9" hidden="false" customHeight="false" outlineLevel="0" collapsed="false">
      <c r="A589" s="27" t="s">
        <v>377</v>
      </c>
      <c r="B589" s="28" t="n">
        <v>790</v>
      </c>
      <c r="C589" s="35" t="s">
        <v>3353</v>
      </c>
      <c r="D589" s="35" t="s">
        <v>3353</v>
      </c>
      <c r="E589" s="35" t="s">
        <v>29</v>
      </c>
      <c r="F589" s="29" t="s">
        <v>30</v>
      </c>
      <c r="G589" s="39" t="s">
        <v>2945</v>
      </c>
      <c r="H589" s="3" t="s">
        <v>3354</v>
      </c>
      <c r="I589" s="3" t="s">
        <v>3355</v>
      </c>
      <c r="J589" s="3" t="s">
        <v>3356</v>
      </c>
      <c r="K589" s="3" t="s">
        <v>2949</v>
      </c>
      <c r="L589" s="3" t="s">
        <v>584</v>
      </c>
      <c r="M589" s="5" t="n">
        <v>282010</v>
      </c>
      <c r="N589" s="3" t="s">
        <v>527</v>
      </c>
      <c r="O589" s="6" t="n">
        <v>9319113790</v>
      </c>
      <c r="P589" s="32" t="str">
        <f aca="false">IF(AND(S589=0,T589=0), "INACTIVE", "ACTIVE")</f>
        <v>INACTIVE</v>
      </c>
      <c r="Q589" s="33" t="n">
        <v>42463</v>
      </c>
      <c r="R589" s="32"/>
      <c r="S589" s="34" t="n">
        <f aca="false">AD589</f>
        <v>0</v>
      </c>
      <c r="T589" s="34" t="n">
        <f aca="false">AE589</f>
        <v>0</v>
      </c>
      <c r="U589" s="34" t="n">
        <f aca="false">SUM(S589:T589)</f>
        <v>0</v>
      </c>
      <c r="V589" s="8" t="n">
        <v>15</v>
      </c>
      <c r="W589" s="8" t="n">
        <v>0</v>
      </c>
      <c r="X589" s="8" t="n">
        <f aca="false">V589</f>
        <v>15</v>
      </c>
      <c r="Y589" s="8" t="n">
        <f aca="false">W589</f>
        <v>0</v>
      </c>
      <c r="Z589" s="8" t="n">
        <f aca="false">X589</f>
        <v>15</v>
      </c>
      <c r="AA589" s="8" t="n">
        <f aca="false">Y589</f>
        <v>0</v>
      </c>
      <c r="AB589" s="8" t="n">
        <f aca="false">Z589</f>
        <v>15</v>
      </c>
      <c r="AC589" s="8" t="n">
        <f aca="false">AA589</f>
        <v>0</v>
      </c>
    </row>
    <row r="590" customFormat="false" ht="14.9" hidden="false" customHeight="false" outlineLevel="0" collapsed="false">
      <c r="A590" s="27" t="s">
        <v>377</v>
      </c>
      <c r="B590" s="28" t="n">
        <v>791</v>
      </c>
      <c r="C590" s="35" t="s">
        <v>3357</v>
      </c>
      <c r="D590" s="35" t="s">
        <v>3357</v>
      </c>
      <c r="E590" s="35" t="s">
        <v>29</v>
      </c>
      <c r="F590" s="29" t="s">
        <v>30</v>
      </c>
      <c r="G590" s="39" t="s">
        <v>2945</v>
      </c>
      <c r="H590" s="3" t="s">
        <v>3358</v>
      </c>
      <c r="I590" s="3" t="s">
        <v>3359</v>
      </c>
      <c r="J590" s="3" t="s">
        <v>3360</v>
      </c>
      <c r="K590" s="3" t="s">
        <v>2949</v>
      </c>
      <c r="L590" s="3" t="s">
        <v>584</v>
      </c>
      <c r="M590" s="5" t="n">
        <v>283001</v>
      </c>
      <c r="N590" s="3" t="s">
        <v>527</v>
      </c>
      <c r="O590" s="6" t="n">
        <v>9319117008</v>
      </c>
      <c r="P590" s="32" t="str">
        <f aca="false">IF(AND(S590=0,T590=0), "INACTIVE", "ACTIVE")</f>
        <v>INACTIVE</v>
      </c>
      <c r="Q590" s="33" t="n">
        <v>42463</v>
      </c>
      <c r="R590" s="32"/>
      <c r="S590" s="34" t="n">
        <f aca="false">AD590</f>
        <v>0</v>
      </c>
      <c r="T590" s="34" t="n">
        <f aca="false">AE590</f>
        <v>0</v>
      </c>
      <c r="U590" s="34" t="n">
        <f aca="false">SUM(S590:T590)</f>
        <v>0</v>
      </c>
      <c r="V590" s="8" t="n">
        <v>15</v>
      </c>
      <c r="W590" s="8" t="n">
        <v>0</v>
      </c>
      <c r="X590" s="8" t="n">
        <f aca="false">V590</f>
        <v>15</v>
      </c>
      <c r="Y590" s="8" t="n">
        <f aca="false">W590</f>
        <v>0</v>
      </c>
      <c r="Z590" s="8" t="n">
        <f aca="false">X590</f>
        <v>15</v>
      </c>
      <c r="AA590" s="8" t="n">
        <f aca="false">Y590</f>
        <v>0</v>
      </c>
      <c r="AB590" s="8" t="n">
        <f aca="false">Z590</f>
        <v>15</v>
      </c>
      <c r="AC590" s="8" t="n">
        <f aca="false">AA590</f>
        <v>0</v>
      </c>
    </row>
    <row r="591" customFormat="false" ht="14.9" hidden="false" customHeight="false" outlineLevel="0" collapsed="false">
      <c r="A591" s="27" t="s">
        <v>377</v>
      </c>
      <c r="B591" s="28" t="n">
        <v>792</v>
      </c>
      <c r="C591" s="35" t="s">
        <v>3361</v>
      </c>
      <c r="D591" s="35" t="s">
        <v>3361</v>
      </c>
      <c r="E591" s="35" t="s">
        <v>29</v>
      </c>
      <c r="F591" s="29" t="s">
        <v>30</v>
      </c>
      <c r="G591" s="39" t="s">
        <v>2945</v>
      </c>
      <c r="H591" s="3" t="s">
        <v>3362</v>
      </c>
      <c r="I591" s="3" t="s">
        <v>3363</v>
      </c>
      <c r="J591" s="3" t="s">
        <v>3364</v>
      </c>
      <c r="K591" s="3" t="s">
        <v>2949</v>
      </c>
      <c r="L591" s="3" t="s">
        <v>584</v>
      </c>
      <c r="M591" s="5" t="n">
        <v>282001</v>
      </c>
      <c r="N591" s="3" t="s">
        <v>527</v>
      </c>
      <c r="O591" s="6" t="n">
        <v>8948513182</v>
      </c>
      <c r="P591" s="32" t="str">
        <f aca="false">IF(AND(S591=0,T591=0), "INACTIVE", "ACTIVE")</f>
        <v>INACTIVE</v>
      </c>
      <c r="Q591" s="33" t="n">
        <v>42463</v>
      </c>
      <c r="R591" s="32"/>
      <c r="S591" s="34" t="n">
        <f aca="false">AD591</f>
        <v>0</v>
      </c>
      <c r="T591" s="34" t="n">
        <f aca="false">AE591</f>
        <v>0</v>
      </c>
      <c r="U591" s="34" t="n">
        <f aca="false">SUM(S591:T591)</f>
        <v>0</v>
      </c>
      <c r="V591" s="8" t="n">
        <v>15</v>
      </c>
      <c r="W591" s="8" t="n">
        <v>0</v>
      </c>
      <c r="X591" s="8" t="n">
        <f aca="false">V591</f>
        <v>15</v>
      </c>
      <c r="Y591" s="8" t="n">
        <f aca="false">W591</f>
        <v>0</v>
      </c>
      <c r="Z591" s="8" t="n">
        <f aca="false">X591</f>
        <v>15</v>
      </c>
      <c r="AA591" s="8" t="n">
        <f aca="false">Y591</f>
        <v>0</v>
      </c>
      <c r="AB591" s="8" t="n">
        <f aca="false">Z591</f>
        <v>15</v>
      </c>
      <c r="AC591" s="8" t="n">
        <f aca="false">AA591</f>
        <v>0</v>
      </c>
    </row>
    <row r="592" customFormat="false" ht="14.9" hidden="false" customHeight="false" outlineLevel="0" collapsed="false">
      <c r="A592" s="27" t="s">
        <v>377</v>
      </c>
      <c r="B592" s="28" t="n">
        <v>793</v>
      </c>
      <c r="C592" s="35" t="s">
        <v>3365</v>
      </c>
      <c r="D592" s="35" t="s">
        <v>3365</v>
      </c>
      <c r="E592" s="35" t="s">
        <v>593</v>
      </c>
      <c r="F592" s="29" t="s">
        <v>30</v>
      </c>
      <c r="G592" s="39" t="s">
        <v>2945</v>
      </c>
      <c r="H592" s="3" t="s">
        <v>3366</v>
      </c>
      <c r="I592" s="3" t="s">
        <v>3367</v>
      </c>
      <c r="J592" s="3" t="s">
        <v>3368</v>
      </c>
      <c r="K592" s="3" t="s">
        <v>2949</v>
      </c>
      <c r="L592" s="3" t="s">
        <v>584</v>
      </c>
      <c r="M592" s="5" t="n">
        <v>282007</v>
      </c>
      <c r="N592" s="3" t="s">
        <v>527</v>
      </c>
      <c r="O592" s="6" t="n">
        <v>9319102629</v>
      </c>
      <c r="P592" s="32" t="str">
        <f aca="false">IF(AND(S592=0,T592=0), "INACTIVE", "ACTIVE")</f>
        <v>INACTIVE</v>
      </c>
      <c r="Q592" s="33" t="n">
        <v>42463</v>
      </c>
      <c r="R592" s="32"/>
      <c r="S592" s="34" t="n">
        <f aca="false">AD592</f>
        <v>0</v>
      </c>
      <c r="T592" s="34" t="n">
        <f aca="false">AE592</f>
        <v>0</v>
      </c>
      <c r="U592" s="34" t="n">
        <f aca="false">SUM(S592:T592)</f>
        <v>0</v>
      </c>
      <c r="V592" s="8" t="n">
        <v>20</v>
      </c>
      <c r="W592" s="8" t="n">
        <v>0</v>
      </c>
      <c r="X592" s="8" t="n">
        <f aca="false">V592</f>
        <v>20</v>
      </c>
      <c r="Y592" s="8" t="n">
        <f aca="false">W592</f>
        <v>0</v>
      </c>
      <c r="Z592" s="8" t="n">
        <f aca="false">X592</f>
        <v>20</v>
      </c>
      <c r="AA592" s="8" t="n">
        <f aca="false">Y592</f>
        <v>0</v>
      </c>
      <c r="AB592" s="8" t="n">
        <f aca="false">Z592</f>
        <v>20</v>
      </c>
      <c r="AC592" s="8" t="n">
        <f aca="false">AA592</f>
        <v>0</v>
      </c>
    </row>
    <row r="593" customFormat="false" ht="14.9" hidden="false" customHeight="false" outlineLevel="0" collapsed="false">
      <c r="A593" s="27" t="s">
        <v>377</v>
      </c>
      <c r="B593" s="28" t="n">
        <v>794</v>
      </c>
      <c r="C593" s="35" t="s">
        <v>3369</v>
      </c>
      <c r="D593" s="35" t="s">
        <v>3369</v>
      </c>
      <c r="E593" s="35" t="s">
        <v>29</v>
      </c>
      <c r="F593" s="29" t="s">
        <v>30</v>
      </c>
      <c r="G593" s="39" t="s">
        <v>2945</v>
      </c>
      <c r="H593" s="3" t="s">
        <v>3370</v>
      </c>
      <c r="I593" s="3" t="s">
        <v>3371</v>
      </c>
      <c r="J593" s="3" t="s">
        <v>3372</v>
      </c>
      <c r="K593" s="3" t="s">
        <v>2949</v>
      </c>
      <c r="L593" s="3" t="s">
        <v>584</v>
      </c>
      <c r="M593" s="5" t="n">
        <v>282001</v>
      </c>
      <c r="N593" s="3" t="s">
        <v>527</v>
      </c>
      <c r="O593" s="6" t="n">
        <v>997211220</v>
      </c>
      <c r="P593" s="32" t="str">
        <f aca="false">IF(AND(S593=0,T593=0), "INACTIVE", "ACTIVE")</f>
        <v>INACTIVE</v>
      </c>
      <c r="Q593" s="33" t="n">
        <v>42463</v>
      </c>
      <c r="R593" s="32"/>
      <c r="S593" s="34" t="n">
        <f aca="false">AD593</f>
        <v>0</v>
      </c>
      <c r="T593" s="34" t="n">
        <f aca="false">AE593</f>
        <v>0</v>
      </c>
      <c r="U593" s="34" t="n">
        <f aca="false">SUM(S593:T593)</f>
        <v>0</v>
      </c>
      <c r="V593" s="8" t="n">
        <v>15</v>
      </c>
      <c r="W593" s="8" t="n">
        <v>0</v>
      </c>
      <c r="X593" s="8" t="n">
        <f aca="false">V593</f>
        <v>15</v>
      </c>
      <c r="Y593" s="8" t="n">
        <f aca="false">W593</f>
        <v>0</v>
      </c>
      <c r="Z593" s="8" t="n">
        <f aca="false">X593</f>
        <v>15</v>
      </c>
      <c r="AA593" s="8" t="n">
        <f aca="false">Y593</f>
        <v>0</v>
      </c>
      <c r="AB593" s="8" t="n">
        <f aca="false">Z593</f>
        <v>15</v>
      </c>
      <c r="AC593" s="8" t="n">
        <f aca="false">AA593</f>
        <v>0</v>
      </c>
    </row>
    <row r="594" customFormat="false" ht="14.9" hidden="false" customHeight="false" outlineLevel="0" collapsed="false">
      <c r="A594" s="27" t="s">
        <v>377</v>
      </c>
      <c r="B594" s="28" t="n">
        <v>795</v>
      </c>
      <c r="C594" s="35" t="s">
        <v>3373</v>
      </c>
      <c r="D594" s="35" t="s">
        <v>3373</v>
      </c>
      <c r="E594" s="35" t="s">
        <v>29</v>
      </c>
      <c r="F594" s="29" t="s">
        <v>30</v>
      </c>
      <c r="G594" s="39" t="s">
        <v>2945</v>
      </c>
      <c r="H594" s="3" t="s">
        <v>3374</v>
      </c>
      <c r="I594" s="3" t="s">
        <v>3375</v>
      </c>
      <c r="J594" s="3" t="s">
        <v>3376</v>
      </c>
      <c r="K594" s="3" t="s">
        <v>1708</v>
      </c>
      <c r="L594" s="3" t="s">
        <v>1709</v>
      </c>
      <c r="M594" s="5" t="n">
        <v>283204</v>
      </c>
      <c r="N594" s="3" t="s">
        <v>527</v>
      </c>
      <c r="O594" s="6" t="n">
        <v>9719566444</v>
      </c>
      <c r="P594" s="32" t="str">
        <f aca="false">IF(AND(S594=0,T594=0), "INACTIVE", "ACTIVE")</f>
        <v>INACTIVE</v>
      </c>
      <c r="Q594" s="33" t="n">
        <v>42463</v>
      </c>
      <c r="R594" s="32"/>
      <c r="S594" s="34" t="n">
        <f aca="false">AD594</f>
        <v>0</v>
      </c>
      <c r="T594" s="34" t="n">
        <f aca="false">AE594</f>
        <v>0</v>
      </c>
      <c r="U594" s="34" t="n">
        <f aca="false">SUM(S594:T594)</f>
        <v>0</v>
      </c>
      <c r="V594" s="8" t="n">
        <v>15</v>
      </c>
      <c r="W594" s="8" t="n">
        <v>0</v>
      </c>
      <c r="X594" s="8" t="n">
        <f aca="false">V594</f>
        <v>15</v>
      </c>
      <c r="Y594" s="8" t="n">
        <f aca="false">W594</f>
        <v>0</v>
      </c>
      <c r="Z594" s="8" t="n">
        <f aca="false">X594</f>
        <v>15</v>
      </c>
      <c r="AA594" s="8" t="n">
        <f aca="false">Y594</f>
        <v>0</v>
      </c>
      <c r="AB594" s="8" t="n">
        <f aca="false">Z594</f>
        <v>15</v>
      </c>
      <c r="AC594" s="8" t="n">
        <f aca="false">AA594</f>
        <v>0</v>
      </c>
    </row>
    <row r="595" customFormat="false" ht="14.9" hidden="false" customHeight="false" outlineLevel="0" collapsed="false">
      <c r="A595" s="27" t="s">
        <v>377</v>
      </c>
      <c r="B595" s="28" t="n">
        <v>796</v>
      </c>
      <c r="C595" s="35" t="s">
        <v>3377</v>
      </c>
      <c r="D595" s="35" t="s">
        <v>3377</v>
      </c>
      <c r="E595" s="35" t="s">
        <v>29</v>
      </c>
      <c r="F595" s="29" t="s">
        <v>30</v>
      </c>
      <c r="G595" s="39" t="s">
        <v>2945</v>
      </c>
      <c r="H595" s="3" t="s">
        <v>3378</v>
      </c>
      <c r="I595" s="3" t="s">
        <v>3379</v>
      </c>
      <c r="J595" s="3" t="s">
        <v>3380</v>
      </c>
      <c r="K595" s="3" t="s">
        <v>1708</v>
      </c>
      <c r="L595" s="3" t="s">
        <v>1709</v>
      </c>
      <c r="M595" s="5" t="n">
        <v>283151</v>
      </c>
      <c r="N595" s="3" t="s">
        <v>527</v>
      </c>
      <c r="O595" s="6" t="n">
        <v>9410632694</v>
      </c>
      <c r="P595" s="32" t="str">
        <f aca="false">IF(AND(S595=0,T595=0), "INACTIVE", "ACTIVE")</f>
        <v>INACTIVE</v>
      </c>
      <c r="Q595" s="33" t="n">
        <v>42463</v>
      </c>
      <c r="R595" s="32"/>
      <c r="S595" s="34" t="n">
        <f aca="false">AD595</f>
        <v>0</v>
      </c>
      <c r="T595" s="34" t="n">
        <f aca="false">AE595</f>
        <v>0</v>
      </c>
      <c r="U595" s="34" t="n">
        <f aca="false">SUM(S595:T595)</f>
        <v>0</v>
      </c>
      <c r="V595" s="8" t="n">
        <v>15</v>
      </c>
      <c r="W595" s="8" t="n">
        <v>0</v>
      </c>
      <c r="X595" s="8" t="n">
        <f aca="false">V595</f>
        <v>15</v>
      </c>
      <c r="Y595" s="8" t="n">
        <f aca="false">W595</f>
        <v>0</v>
      </c>
      <c r="Z595" s="8" t="n">
        <f aca="false">X595</f>
        <v>15</v>
      </c>
      <c r="AA595" s="8" t="n">
        <f aca="false">Y595</f>
        <v>0</v>
      </c>
      <c r="AB595" s="8" t="n">
        <f aca="false">Z595</f>
        <v>15</v>
      </c>
      <c r="AC595" s="8" t="n">
        <f aca="false">AA595</f>
        <v>0</v>
      </c>
    </row>
    <row r="596" customFormat="false" ht="12" hidden="false" customHeight="true" outlineLevel="0" collapsed="false">
      <c r="A596" s="27" t="s">
        <v>377</v>
      </c>
      <c r="B596" s="28" t="n">
        <v>797</v>
      </c>
      <c r="C596" s="35" t="s">
        <v>3381</v>
      </c>
      <c r="D596" s="35" t="s">
        <v>3381</v>
      </c>
      <c r="E596" s="35" t="s">
        <v>29</v>
      </c>
      <c r="F596" s="29" t="s">
        <v>30</v>
      </c>
      <c r="G596" s="39" t="s">
        <v>2945</v>
      </c>
      <c r="H596" s="3" t="s">
        <v>3382</v>
      </c>
      <c r="I596" s="3" t="s">
        <v>3383</v>
      </c>
      <c r="J596" s="3" t="s">
        <v>3384</v>
      </c>
      <c r="K596" s="3" t="s">
        <v>1708</v>
      </c>
      <c r="L596" s="3" t="s">
        <v>1709</v>
      </c>
      <c r="M596" s="5" t="n">
        <v>283151</v>
      </c>
      <c r="N596" s="3" t="s">
        <v>527</v>
      </c>
      <c r="O596" s="6" t="n">
        <v>9719684990</v>
      </c>
      <c r="P596" s="32" t="str">
        <f aca="false">IF(AND(S596=0,T596=0), "INACTIVE", "ACTIVE")</f>
        <v>INACTIVE</v>
      </c>
      <c r="Q596" s="33" t="n">
        <v>42463</v>
      </c>
      <c r="R596" s="32"/>
      <c r="S596" s="34" t="n">
        <f aca="false">AD596</f>
        <v>0</v>
      </c>
      <c r="T596" s="34" t="n">
        <f aca="false">AE596</f>
        <v>0</v>
      </c>
      <c r="U596" s="34" t="n">
        <f aca="false">SUM(S596:T596)</f>
        <v>0</v>
      </c>
      <c r="V596" s="8" t="n">
        <v>15</v>
      </c>
      <c r="W596" s="8" t="n">
        <v>0</v>
      </c>
      <c r="X596" s="8" t="n">
        <f aca="false">V596</f>
        <v>15</v>
      </c>
      <c r="Y596" s="8" t="n">
        <f aca="false">W596</f>
        <v>0</v>
      </c>
      <c r="Z596" s="8" t="n">
        <f aca="false">X596</f>
        <v>15</v>
      </c>
      <c r="AA596" s="8" t="n">
        <f aca="false">Y596</f>
        <v>0</v>
      </c>
      <c r="AB596" s="8" t="n">
        <f aca="false">Z596</f>
        <v>15</v>
      </c>
      <c r="AC596" s="8" t="n">
        <f aca="false">AA596</f>
        <v>0</v>
      </c>
    </row>
    <row r="597" customFormat="false" ht="12" hidden="false" customHeight="true" outlineLevel="0" collapsed="false">
      <c r="A597" s="27" t="s">
        <v>377</v>
      </c>
      <c r="B597" s="28" t="n">
        <v>798</v>
      </c>
      <c r="C597" s="35" t="s">
        <v>3385</v>
      </c>
      <c r="D597" s="35" t="s">
        <v>3385</v>
      </c>
      <c r="E597" s="35" t="s">
        <v>593</v>
      </c>
      <c r="F597" s="29" t="s">
        <v>30</v>
      </c>
      <c r="G597" s="39" t="s">
        <v>2945</v>
      </c>
      <c r="H597" s="3" t="s">
        <v>3386</v>
      </c>
      <c r="I597" s="3" t="s">
        <v>3387</v>
      </c>
      <c r="J597" s="3" t="s">
        <v>3384</v>
      </c>
      <c r="K597" s="3" t="s">
        <v>1708</v>
      </c>
      <c r="L597" s="3" t="s">
        <v>1709</v>
      </c>
      <c r="M597" s="5" t="n">
        <v>283136</v>
      </c>
      <c r="N597" s="3" t="s">
        <v>527</v>
      </c>
      <c r="O597" s="6" t="n">
        <v>9410200978</v>
      </c>
      <c r="P597" s="32" t="str">
        <f aca="false">IF(AND(S597=0,T597=0), "INACTIVE", "ACTIVE")</f>
        <v>INACTIVE</v>
      </c>
      <c r="Q597" s="33" t="n">
        <v>42463</v>
      </c>
      <c r="R597" s="32"/>
      <c r="S597" s="34" t="n">
        <f aca="false">AD597</f>
        <v>0</v>
      </c>
      <c r="T597" s="34" t="n">
        <f aca="false">AE597</f>
        <v>0</v>
      </c>
      <c r="U597" s="34" t="n">
        <f aca="false">SUM(S597:T597)</f>
        <v>0</v>
      </c>
      <c r="V597" s="8" t="n">
        <v>20</v>
      </c>
      <c r="W597" s="8" t="n">
        <v>0</v>
      </c>
      <c r="X597" s="8" t="n">
        <f aca="false">V597</f>
        <v>20</v>
      </c>
      <c r="Y597" s="8" t="n">
        <f aca="false">W597</f>
        <v>0</v>
      </c>
      <c r="Z597" s="8" t="n">
        <f aca="false">X597</f>
        <v>20</v>
      </c>
      <c r="AA597" s="8" t="n">
        <f aca="false">Y597</f>
        <v>0</v>
      </c>
      <c r="AB597" s="8" t="n">
        <f aca="false">Z597</f>
        <v>20</v>
      </c>
      <c r="AC597" s="8" t="n">
        <f aca="false">AA597</f>
        <v>0</v>
      </c>
    </row>
    <row r="598" customFormat="false" ht="12" hidden="false" customHeight="true" outlineLevel="0" collapsed="false">
      <c r="A598" s="27" t="s">
        <v>377</v>
      </c>
      <c r="B598" s="28" t="n">
        <v>799</v>
      </c>
      <c r="C598" s="35" t="s">
        <v>3388</v>
      </c>
      <c r="D598" s="35" t="s">
        <v>3388</v>
      </c>
      <c r="E598" s="35" t="s">
        <v>593</v>
      </c>
      <c r="F598" s="29" t="s">
        <v>30</v>
      </c>
      <c r="G598" s="39" t="s">
        <v>2945</v>
      </c>
      <c r="H598" s="3" t="s">
        <v>3389</v>
      </c>
      <c r="I598" s="3" t="s">
        <v>3390</v>
      </c>
      <c r="J598" s="3" t="s">
        <v>3376</v>
      </c>
      <c r="K598" s="3" t="s">
        <v>1708</v>
      </c>
      <c r="L598" s="3" t="s">
        <v>1709</v>
      </c>
      <c r="M598" s="5" t="n">
        <v>283151</v>
      </c>
      <c r="N598" s="3" t="s">
        <v>527</v>
      </c>
      <c r="O598" s="6" t="n">
        <v>9792300004</v>
      </c>
      <c r="P598" s="32" t="str">
        <f aca="false">IF(AND(S598=0,T598=0), "INACTIVE", "ACTIVE")</f>
        <v>INACTIVE</v>
      </c>
      <c r="Q598" s="33" t="n">
        <v>42463</v>
      </c>
      <c r="R598" s="32"/>
      <c r="S598" s="34" t="n">
        <f aca="false">AD598</f>
        <v>0</v>
      </c>
      <c r="T598" s="34" t="n">
        <f aca="false">AE598</f>
        <v>0</v>
      </c>
      <c r="U598" s="34" t="n">
        <f aca="false">SUM(S598:T598)</f>
        <v>0</v>
      </c>
      <c r="V598" s="8" t="n">
        <v>20</v>
      </c>
      <c r="W598" s="8" t="n">
        <v>0</v>
      </c>
      <c r="X598" s="8" t="n">
        <f aca="false">V598</f>
        <v>20</v>
      </c>
      <c r="Y598" s="8" t="n">
        <f aca="false">W598</f>
        <v>0</v>
      </c>
      <c r="Z598" s="8" t="n">
        <f aca="false">X598</f>
        <v>20</v>
      </c>
      <c r="AA598" s="8" t="n">
        <f aca="false">Y598</f>
        <v>0</v>
      </c>
      <c r="AB598" s="8" t="n">
        <f aca="false">Z598</f>
        <v>20</v>
      </c>
      <c r="AC598" s="8" t="n">
        <f aca="false">AA598</f>
        <v>0</v>
      </c>
    </row>
    <row r="599" customFormat="false" ht="12" hidden="false" customHeight="true" outlineLevel="0" collapsed="false">
      <c r="A599" s="27" t="s">
        <v>377</v>
      </c>
      <c r="B599" s="28" t="n">
        <v>800</v>
      </c>
      <c r="C599" s="35" t="s">
        <v>3391</v>
      </c>
      <c r="D599" s="35" t="s">
        <v>3391</v>
      </c>
      <c r="E599" s="35" t="s">
        <v>593</v>
      </c>
      <c r="F599" s="29" t="s">
        <v>30</v>
      </c>
      <c r="G599" s="39" t="s">
        <v>2945</v>
      </c>
      <c r="H599" s="3" t="s">
        <v>3392</v>
      </c>
      <c r="I599" s="3" t="s">
        <v>3393</v>
      </c>
      <c r="J599" s="3" t="s">
        <v>3394</v>
      </c>
      <c r="K599" s="3" t="s">
        <v>1720</v>
      </c>
      <c r="L599" s="3" t="s">
        <v>2558</v>
      </c>
      <c r="M599" s="5" t="n">
        <v>201005</v>
      </c>
      <c r="N599" s="3" t="s">
        <v>527</v>
      </c>
      <c r="O599" s="6" t="n">
        <v>9891982992</v>
      </c>
      <c r="P599" s="32" t="str">
        <f aca="false">IF(AND(S599=0,T599=0), "INACTIVE", "ACTIVE")</f>
        <v>INACTIVE</v>
      </c>
      <c r="Q599" s="33" t="n">
        <v>42463</v>
      </c>
      <c r="R599" s="32"/>
      <c r="S599" s="34" t="n">
        <f aca="false">AD599</f>
        <v>0</v>
      </c>
      <c r="T599" s="34" t="n">
        <f aca="false">AE599</f>
        <v>0</v>
      </c>
      <c r="U599" s="34" t="n">
        <f aca="false">SUM(S599:T599)</f>
        <v>0</v>
      </c>
      <c r="V599" s="8" t="n">
        <v>20</v>
      </c>
      <c r="W599" s="8" t="n">
        <v>0</v>
      </c>
      <c r="X599" s="8" t="n">
        <f aca="false">V599</f>
        <v>20</v>
      </c>
      <c r="Y599" s="8" t="n">
        <f aca="false">W599</f>
        <v>0</v>
      </c>
      <c r="Z599" s="8" t="n">
        <f aca="false">X599</f>
        <v>20</v>
      </c>
      <c r="AA599" s="8" t="n">
        <f aca="false">Y599</f>
        <v>0</v>
      </c>
      <c r="AB599" s="8" t="n">
        <f aca="false">Z599</f>
        <v>20</v>
      </c>
      <c r="AC599" s="8" t="n">
        <f aca="false">AA599</f>
        <v>0</v>
      </c>
    </row>
    <row r="600" customFormat="false" ht="12" hidden="false" customHeight="true" outlineLevel="0" collapsed="false">
      <c r="A600" s="27" t="s">
        <v>377</v>
      </c>
      <c r="B600" s="28" t="n">
        <v>801</v>
      </c>
      <c r="C600" s="35" t="s">
        <v>3395</v>
      </c>
      <c r="D600" s="35" t="s">
        <v>3395</v>
      </c>
      <c r="E600" s="35" t="s">
        <v>593</v>
      </c>
      <c r="F600" s="29" t="s">
        <v>30</v>
      </c>
      <c r="G600" s="39" t="s">
        <v>2945</v>
      </c>
      <c r="H600" s="3" t="s">
        <v>3396</v>
      </c>
      <c r="I600" s="3" t="s">
        <v>3397</v>
      </c>
      <c r="J600" s="3" t="s">
        <v>3398</v>
      </c>
      <c r="K600" s="3" t="s">
        <v>1720</v>
      </c>
      <c r="L600" s="3" t="s">
        <v>2558</v>
      </c>
      <c r="M600" s="5" t="n">
        <v>201002</v>
      </c>
      <c r="N600" s="3" t="s">
        <v>527</v>
      </c>
      <c r="O600" s="6" t="n">
        <v>9811030488</v>
      </c>
      <c r="P600" s="32" t="str">
        <f aca="false">IF(AND(S600=0,T600=0), "INACTIVE", "ACTIVE")</f>
        <v>INACTIVE</v>
      </c>
      <c r="Q600" s="33" t="n">
        <v>42463</v>
      </c>
      <c r="R600" s="32"/>
      <c r="S600" s="34" t="n">
        <f aca="false">AD600</f>
        <v>0</v>
      </c>
      <c r="T600" s="34" t="n">
        <f aca="false">AE600</f>
        <v>0</v>
      </c>
      <c r="U600" s="34" t="n">
        <f aca="false">SUM(S600:T600)</f>
        <v>0</v>
      </c>
      <c r="V600" s="8" t="n">
        <v>30</v>
      </c>
      <c r="W600" s="8" t="n">
        <v>0</v>
      </c>
      <c r="X600" s="8" t="n">
        <f aca="false">V600</f>
        <v>30</v>
      </c>
      <c r="Y600" s="8" t="n">
        <f aca="false">W600</f>
        <v>0</v>
      </c>
      <c r="Z600" s="8" t="n">
        <f aca="false">X600</f>
        <v>30</v>
      </c>
      <c r="AA600" s="8" t="n">
        <f aca="false">Y600</f>
        <v>0</v>
      </c>
      <c r="AB600" s="8" t="n">
        <f aca="false">Z600</f>
        <v>30</v>
      </c>
      <c r="AC600" s="8" t="n">
        <f aca="false">AA600</f>
        <v>0</v>
      </c>
    </row>
    <row r="601" customFormat="false" ht="12" hidden="false" customHeight="true" outlineLevel="0" collapsed="false">
      <c r="A601" s="27" t="s">
        <v>377</v>
      </c>
      <c r="B601" s="28" t="n">
        <v>802</v>
      </c>
      <c r="C601" s="35" t="s">
        <v>3399</v>
      </c>
      <c r="D601" s="35" t="s">
        <v>3399</v>
      </c>
      <c r="E601" s="35" t="s">
        <v>593</v>
      </c>
      <c r="F601" s="29" t="s">
        <v>30</v>
      </c>
      <c r="G601" s="39" t="s">
        <v>2945</v>
      </c>
      <c r="H601" s="3" t="s">
        <v>3400</v>
      </c>
      <c r="I601" s="3" t="s">
        <v>3401</v>
      </c>
      <c r="J601" s="29" t="s">
        <v>30</v>
      </c>
      <c r="K601" s="3" t="s">
        <v>1899</v>
      </c>
      <c r="L601" s="3" t="s">
        <v>1806</v>
      </c>
      <c r="M601" s="5" t="n">
        <v>251001</v>
      </c>
      <c r="N601" s="3" t="s">
        <v>527</v>
      </c>
      <c r="O601" s="6" t="n">
        <v>9837040181</v>
      </c>
      <c r="P601" s="32" t="str">
        <f aca="false">IF(AND(S601=0,T601=0), "INACTIVE", "ACTIVE")</f>
        <v>INACTIVE</v>
      </c>
      <c r="Q601" s="33" t="n">
        <v>42463</v>
      </c>
      <c r="R601" s="32"/>
      <c r="S601" s="34" t="n">
        <f aca="false">AD601</f>
        <v>0</v>
      </c>
      <c r="T601" s="34" t="n">
        <f aca="false">AE601</f>
        <v>0</v>
      </c>
      <c r="U601" s="34" t="n">
        <f aca="false">SUM(S601:T601)</f>
        <v>0</v>
      </c>
      <c r="V601" s="8" t="n">
        <v>20</v>
      </c>
      <c r="W601" s="8" t="n">
        <v>0</v>
      </c>
      <c r="X601" s="8" t="n">
        <f aca="false">V601</f>
        <v>20</v>
      </c>
      <c r="Y601" s="8" t="n">
        <f aca="false">W601</f>
        <v>0</v>
      </c>
      <c r="Z601" s="8" t="n">
        <f aca="false">X601</f>
        <v>20</v>
      </c>
      <c r="AA601" s="8" t="n">
        <f aca="false">Y601</f>
        <v>0</v>
      </c>
      <c r="AB601" s="8" t="n">
        <f aca="false">Z601</f>
        <v>20</v>
      </c>
      <c r="AC601" s="8" t="n">
        <f aca="false">AA601</f>
        <v>0</v>
      </c>
    </row>
    <row r="602" customFormat="false" ht="12" hidden="false" customHeight="true" outlineLevel="0" collapsed="false">
      <c r="A602" s="27" t="s">
        <v>377</v>
      </c>
      <c r="B602" s="28" t="n">
        <v>803</v>
      </c>
      <c r="C602" s="35" t="s">
        <v>3402</v>
      </c>
      <c r="D602" s="35" t="s">
        <v>3402</v>
      </c>
      <c r="E602" s="35" t="s">
        <v>29</v>
      </c>
      <c r="F602" s="29" t="s">
        <v>30</v>
      </c>
      <c r="G602" s="39" t="s">
        <v>2945</v>
      </c>
      <c r="H602" s="3" t="s">
        <v>3403</v>
      </c>
      <c r="I602" s="3" t="s">
        <v>3404</v>
      </c>
      <c r="J602" s="3" t="s">
        <v>3405</v>
      </c>
      <c r="K602" s="3" t="s">
        <v>3406</v>
      </c>
      <c r="L602" s="3" t="s">
        <v>1643</v>
      </c>
      <c r="M602" s="5" t="n">
        <v>246763</v>
      </c>
      <c r="N602" s="3" t="s">
        <v>527</v>
      </c>
      <c r="O602" s="6" t="n">
        <v>9412216909</v>
      </c>
      <c r="P602" s="32" t="str">
        <f aca="false">IF(AND(S602=0,T602=0), "INACTIVE", "ACTIVE")</f>
        <v>INACTIVE</v>
      </c>
      <c r="Q602" s="33" t="n">
        <v>42463</v>
      </c>
      <c r="R602" s="32"/>
      <c r="S602" s="34" t="n">
        <f aca="false">AD602</f>
        <v>0</v>
      </c>
      <c r="T602" s="34" t="n">
        <f aca="false">AE602</f>
        <v>0</v>
      </c>
      <c r="U602" s="34" t="n">
        <f aca="false">SUM(S602:T602)</f>
        <v>0</v>
      </c>
      <c r="V602" s="8" t="n">
        <v>11</v>
      </c>
      <c r="W602" s="8" t="n">
        <v>0</v>
      </c>
      <c r="X602" s="8" t="n">
        <f aca="false">V602</f>
        <v>11</v>
      </c>
      <c r="Y602" s="8" t="n">
        <f aca="false">W602</f>
        <v>0</v>
      </c>
      <c r="Z602" s="8" t="n">
        <f aca="false">X602</f>
        <v>11</v>
      </c>
      <c r="AA602" s="8" t="n">
        <f aca="false">Y602</f>
        <v>0</v>
      </c>
      <c r="AB602" s="8" t="n">
        <f aca="false">Z602</f>
        <v>11</v>
      </c>
      <c r="AC602" s="8" t="n">
        <f aca="false">AA602</f>
        <v>0</v>
      </c>
    </row>
    <row r="603" customFormat="false" ht="12" hidden="false" customHeight="true" outlineLevel="0" collapsed="false">
      <c r="A603" s="27" t="s">
        <v>377</v>
      </c>
      <c r="B603" s="28" t="n">
        <v>804</v>
      </c>
      <c r="C603" s="35" t="s">
        <v>3407</v>
      </c>
      <c r="D603" s="35" t="s">
        <v>3407</v>
      </c>
      <c r="E603" s="35" t="s">
        <v>29</v>
      </c>
      <c r="F603" s="29" t="s">
        <v>30</v>
      </c>
      <c r="G603" s="39" t="s">
        <v>2945</v>
      </c>
      <c r="H603" s="3" t="s">
        <v>3408</v>
      </c>
      <c r="I603" s="3" t="s">
        <v>3409</v>
      </c>
      <c r="J603" s="3" t="s">
        <v>3410</v>
      </c>
      <c r="K603" s="3" t="s">
        <v>3411</v>
      </c>
      <c r="L603" s="3" t="s">
        <v>2453</v>
      </c>
      <c r="M603" s="5" t="n">
        <v>250002</v>
      </c>
      <c r="N603" s="3" t="s">
        <v>527</v>
      </c>
      <c r="O603" s="6" t="n">
        <v>9412101047</v>
      </c>
      <c r="P603" s="32" t="str">
        <f aca="false">IF(AND(S603=0,T603=0), "INACTIVE", "ACTIVE")</f>
        <v>INACTIVE</v>
      </c>
      <c r="Q603" s="33" t="n">
        <v>42463</v>
      </c>
      <c r="R603" s="32"/>
      <c r="S603" s="34" t="n">
        <f aca="false">AD603</f>
        <v>0</v>
      </c>
      <c r="T603" s="34" t="n">
        <f aca="false">AE603</f>
        <v>0</v>
      </c>
      <c r="U603" s="34" t="n">
        <f aca="false">SUM(S603:T603)</f>
        <v>0</v>
      </c>
      <c r="V603" s="8" t="n">
        <v>15</v>
      </c>
      <c r="W603" s="8" t="n">
        <v>0</v>
      </c>
      <c r="X603" s="8" t="n">
        <f aca="false">V603</f>
        <v>15</v>
      </c>
      <c r="Y603" s="8" t="n">
        <f aca="false">W603</f>
        <v>0</v>
      </c>
      <c r="Z603" s="8" t="n">
        <f aca="false">X603</f>
        <v>15</v>
      </c>
      <c r="AA603" s="8" t="n">
        <f aca="false">Y603</f>
        <v>0</v>
      </c>
      <c r="AB603" s="8" t="n">
        <f aca="false">Z603</f>
        <v>15</v>
      </c>
      <c r="AC603" s="8" t="n">
        <f aca="false">AA603</f>
        <v>0</v>
      </c>
    </row>
    <row r="604" customFormat="false" ht="12" hidden="false" customHeight="true" outlineLevel="0" collapsed="false">
      <c r="A604" s="27" t="s">
        <v>377</v>
      </c>
      <c r="B604" s="28" t="n">
        <v>805</v>
      </c>
      <c r="C604" s="35" t="s">
        <v>3412</v>
      </c>
      <c r="D604" s="35" t="s">
        <v>3412</v>
      </c>
      <c r="E604" s="35" t="s">
        <v>29</v>
      </c>
      <c r="F604" s="29" t="s">
        <v>30</v>
      </c>
      <c r="G604" s="39" t="s">
        <v>2945</v>
      </c>
      <c r="H604" s="3" t="s">
        <v>3413</v>
      </c>
      <c r="I604" s="3" t="s">
        <v>3414</v>
      </c>
      <c r="J604" s="29" t="s">
        <v>30</v>
      </c>
      <c r="K604" s="3" t="s">
        <v>3411</v>
      </c>
      <c r="L604" s="3" t="s">
        <v>2453</v>
      </c>
      <c r="M604" s="5" t="n">
        <v>250002</v>
      </c>
      <c r="N604" s="3" t="s">
        <v>527</v>
      </c>
      <c r="O604" s="6" t="n">
        <v>9837637865</v>
      </c>
      <c r="P604" s="32" t="str">
        <f aca="false">IF(AND(S604=0,T604=0), "INACTIVE", "ACTIVE")</f>
        <v>INACTIVE</v>
      </c>
      <c r="Q604" s="33" t="n">
        <v>42463</v>
      </c>
      <c r="R604" s="32"/>
      <c r="S604" s="34" t="n">
        <f aca="false">AD604</f>
        <v>0</v>
      </c>
      <c r="T604" s="34" t="n">
        <f aca="false">AE604</f>
        <v>0</v>
      </c>
      <c r="U604" s="34" t="n">
        <f aca="false">SUM(S604:T604)</f>
        <v>0</v>
      </c>
      <c r="V604" s="8" t="n">
        <v>15</v>
      </c>
      <c r="W604" s="8" t="n">
        <v>0</v>
      </c>
      <c r="X604" s="8" t="n">
        <f aca="false">V604</f>
        <v>15</v>
      </c>
      <c r="Y604" s="8" t="n">
        <f aca="false">W604</f>
        <v>0</v>
      </c>
      <c r="Z604" s="8" t="n">
        <f aca="false">X604</f>
        <v>15</v>
      </c>
      <c r="AA604" s="8" t="n">
        <f aca="false">Y604</f>
        <v>0</v>
      </c>
      <c r="AB604" s="8" t="n">
        <f aca="false">Z604</f>
        <v>15</v>
      </c>
      <c r="AC604" s="8" t="n">
        <f aca="false">AA604</f>
        <v>0</v>
      </c>
    </row>
    <row r="605" customFormat="false" ht="12" hidden="false" customHeight="true" outlineLevel="0" collapsed="false">
      <c r="A605" s="27" t="s">
        <v>377</v>
      </c>
      <c r="B605" s="28" t="n">
        <v>806</v>
      </c>
      <c r="C605" s="35" t="s">
        <v>3415</v>
      </c>
      <c r="D605" s="35" t="s">
        <v>3415</v>
      </c>
      <c r="E605" s="35" t="s">
        <v>29</v>
      </c>
      <c r="F605" s="29" t="s">
        <v>30</v>
      </c>
      <c r="G605" s="39" t="s">
        <v>2945</v>
      </c>
      <c r="H605" s="3" t="s">
        <v>3416</v>
      </c>
      <c r="I605" s="3" t="s">
        <v>3417</v>
      </c>
      <c r="J605" s="29" t="s">
        <v>30</v>
      </c>
      <c r="K605" s="3" t="s">
        <v>3418</v>
      </c>
      <c r="L605" s="3" t="s">
        <v>554</v>
      </c>
      <c r="M605" s="5" t="n">
        <v>247453</v>
      </c>
      <c r="N605" s="3" t="s">
        <v>527</v>
      </c>
      <c r="O605" s="6" t="n">
        <v>9719901325</v>
      </c>
      <c r="P605" s="32" t="str">
        <f aca="false">IF(AND(S605=0,T605=0), "INACTIVE", "ACTIVE")</f>
        <v>INACTIVE</v>
      </c>
      <c r="Q605" s="33" t="n">
        <v>42463</v>
      </c>
      <c r="R605" s="32"/>
      <c r="S605" s="34" t="n">
        <f aca="false">AD605</f>
        <v>0</v>
      </c>
      <c r="T605" s="34" t="n">
        <f aca="false">AE605</f>
        <v>0</v>
      </c>
      <c r="U605" s="34" t="n">
        <f aca="false">SUM(S605:T605)</f>
        <v>0</v>
      </c>
      <c r="V605" s="8" t="n">
        <v>12</v>
      </c>
      <c r="W605" s="8" t="n">
        <v>0</v>
      </c>
      <c r="X605" s="8" t="n">
        <f aca="false">V605</f>
        <v>12</v>
      </c>
      <c r="Y605" s="8" t="n">
        <f aca="false">W605</f>
        <v>0</v>
      </c>
      <c r="Z605" s="8" t="n">
        <f aca="false">X605</f>
        <v>12</v>
      </c>
      <c r="AA605" s="8" t="n">
        <f aca="false">Y605</f>
        <v>0</v>
      </c>
      <c r="AB605" s="8" t="n">
        <f aca="false">Z605</f>
        <v>12</v>
      </c>
      <c r="AC605" s="8" t="n">
        <f aca="false">AA605</f>
        <v>0</v>
      </c>
    </row>
    <row r="606" customFormat="false" ht="12.75" hidden="false" customHeight="true" outlineLevel="0" collapsed="false">
      <c r="A606" s="27" t="s">
        <v>377</v>
      </c>
      <c r="B606" s="28" t="n">
        <v>807</v>
      </c>
      <c r="C606" s="35" t="s">
        <v>3419</v>
      </c>
      <c r="D606" s="35" t="s">
        <v>3419</v>
      </c>
      <c r="E606" s="35" t="s">
        <v>29</v>
      </c>
      <c r="F606" s="29" t="s">
        <v>30</v>
      </c>
      <c r="G606" s="39" t="s">
        <v>2945</v>
      </c>
      <c r="H606" s="3" t="s">
        <v>3420</v>
      </c>
      <c r="I606" s="3" t="s">
        <v>3421</v>
      </c>
      <c r="J606" s="3" t="s">
        <v>3422</v>
      </c>
      <c r="K606" s="3" t="s">
        <v>1720</v>
      </c>
      <c r="L606" s="3" t="s">
        <v>2558</v>
      </c>
      <c r="M606" s="5" t="n">
        <v>201001</v>
      </c>
      <c r="N606" s="3" t="s">
        <v>527</v>
      </c>
      <c r="O606" s="6" t="n">
        <v>9911770777</v>
      </c>
      <c r="P606" s="32" t="str">
        <f aca="false">IF(AND(S606=0,T606=0), "INACTIVE", "ACTIVE")</f>
        <v>INACTIVE</v>
      </c>
      <c r="Q606" s="33" t="n">
        <v>42463</v>
      </c>
      <c r="R606" s="32"/>
      <c r="S606" s="34" t="n">
        <f aca="false">AD606</f>
        <v>0</v>
      </c>
      <c r="T606" s="34" t="n">
        <f aca="false">AE606</f>
        <v>0</v>
      </c>
      <c r="U606" s="34" t="n">
        <f aca="false">SUM(S606:T606)</f>
        <v>0</v>
      </c>
      <c r="V606" s="8" t="n">
        <v>10</v>
      </c>
      <c r="W606" s="8" t="n">
        <v>0</v>
      </c>
      <c r="X606" s="8" t="n">
        <f aca="false">V606</f>
        <v>10</v>
      </c>
      <c r="Y606" s="8" t="n">
        <f aca="false">W606</f>
        <v>0</v>
      </c>
      <c r="Z606" s="8" t="n">
        <f aca="false">X606</f>
        <v>10</v>
      </c>
      <c r="AA606" s="8" t="n">
        <f aca="false">Y606</f>
        <v>0</v>
      </c>
      <c r="AB606" s="8" t="n">
        <f aca="false">Z606</f>
        <v>10</v>
      </c>
      <c r="AC606" s="8" t="n">
        <f aca="false">AA606</f>
        <v>0</v>
      </c>
    </row>
    <row r="607" customFormat="false" ht="12" hidden="false" customHeight="true" outlineLevel="0" collapsed="false">
      <c r="A607" s="27" t="s">
        <v>377</v>
      </c>
      <c r="B607" s="28" t="n">
        <v>808</v>
      </c>
      <c r="C607" s="35" t="s">
        <v>3423</v>
      </c>
      <c r="D607" s="35" t="s">
        <v>3423</v>
      </c>
      <c r="E607" s="35" t="s">
        <v>593</v>
      </c>
      <c r="F607" s="29" t="s">
        <v>30</v>
      </c>
      <c r="G607" s="39" t="s">
        <v>2945</v>
      </c>
      <c r="H607" s="3" t="s">
        <v>3424</v>
      </c>
      <c r="I607" s="3" t="s">
        <v>3425</v>
      </c>
      <c r="J607" s="3" t="s">
        <v>3426</v>
      </c>
      <c r="K607" s="3" t="s">
        <v>1642</v>
      </c>
      <c r="L607" s="3" t="s">
        <v>1643</v>
      </c>
      <c r="M607" s="5" t="n">
        <v>246761</v>
      </c>
      <c r="N607" s="3" t="s">
        <v>527</v>
      </c>
      <c r="O607" s="6" t="n">
        <v>9412146306</v>
      </c>
      <c r="P607" s="32" t="str">
        <f aca="false">IF(AND(S607=0,T607=0), "INACTIVE", "ACTIVE")</f>
        <v>INACTIVE</v>
      </c>
      <c r="Q607" s="33" t="n">
        <v>42463</v>
      </c>
      <c r="R607" s="32"/>
      <c r="S607" s="34" t="n">
        <f aca="false">AD607</f>
        <v>0</v>
      </c>
      <c r="T607" s="34" t="n">
        <f aca="false">AE607</f>
        <v>0</v>
      </c>
      <c r="U607" s="34" t="n">
        <f aca="false">SUM(S607:T607)</f>
        <v>0</v>
      </c>
      <c r="V607" s="8" t="n">
        <v>20</v>
      </c>
      <c r="W607" s="8" t="n">
        <v>0</v>
      </c>
      <c r="X607" s="8" t="n">
        <f aca="false">V607</f>
        <v>20</v>
      </c>
      <c r="Y607" s="8" t="n">
        <f aca="false">W607</f>
        <v>0</v>
      </c>
      <c r="Z607" s="8" t="n">
        <f aca="false">X607</f>
        <v>20</v>
      </c>
      <c r="AA607" s="8" t="n">
        <f aca="false">Y607</f>
        <v>0</v>
      </c>
      <c r="AB607" s="8" t="n">
        <f aca="false">Z607</f>
        <v>20</v>
      </c>
      <c r="AC607" s="8" t="n">
        <f aca="false">AA607</f>
        <v>0</v>
      </c>
    </row>
    <row r="608" customFormat="false" ht="12" hidden="false" customHeight="true" outlineLevel="0" collapsed="false">
      <c r="A608" s="27" t="s">
        <v>27</v>
      </c>
      <c r="B608" s="28" t="n">
        <v>809</v>
      </c>
      <c r="C608" s="35" t="s">
        <v>3427</v>
      </c>
      <c r="D608" s="35" t="s">
        <v>3427</v>
      </c>
      <c r="E608" s="35" t="s">
        <v>593</v>
      </c>
      <c r="F608" s="29" t="s">
        <v>30</v>
      </c>
      <c r="G608" s="39"/>
      <c r="H608" s="3" t="s">
        <v>3428</v>
      </c>
      <c r="I608" s="3" t="s">
        <v>3429</v>
      </c>
      <c r="J608" s="3" t="s">
        <v>3430</v>
      </c>
      <c r="K608" s="3" t="s">
        <v>839</v>
      </c>
      <c r="L608" s="3" t="s">
        <v>840</v>
      </c>
      <c r="M608" s="5" t="n">
        <v>492014</v>
      </c>
      <c r="N608" s="29" t="s">
        <v>118</v>
      </c>
      <c r="O608" s="6" t="n">
        <v>9425598793</v>
      </c>
      <c r="P608" s="32" t="str">
        <f aca="false">IF(AND(S608=0,T608=0), "INACTIVE", "ACTIVE")</f>
        <v>INACTIVE</v>
      </c>
      <c r="Q608" s="33" t="n">
        <v>42463</v>
      </c>
      <c r="R608" s="32"/>
      <c r="S608" s="34" t="n">
        <f aca="false">AD608</f>
        <v>0</v>
      </c>
      <c r="T608" s="34" t="n">
        <f aca="false">AE608</f>
        <v>0</v>
      </c>
      <c r="U608" s="34" t="n">
        <f aca="false">SUM(S608:T608)</f>
        <v>0</v>
      </c>
      <c r="V608" s="8" t="n">
        <v>120</v>
      </c>
      <c r="W608" s="8" t="n">
        <v>0</v>
      </c>
      <c r="X608" s="8" t="n">
        <f aca="false">V608</f>
        <v>120</v>
      </c>
      <c r="Y608" s="8" t="n">
        <f aca="false">W608</f>
        <v>0</v>
      </c>
      <c r="Z608" s="8" t="n">
        <v>140</v>
      </c>
      <c r="AA608" s="8" t="n">
        <f aca="false">Y608</f>
        <v>0</v>
      </c>
      <c r="AB608" s="8" t="n">
        <f aca="false">Z608</f>
        <v>140</v>
      </c>
      <c r="AC608" s="8" t="n">
        <f aca="false">AA608</f>
        <v>0</v>
      </c>
    </row>
    <row r="609" customFormat="false" ht="12" hidden="false" customHeight="true" outlineLevel="0" collapsed="false">
      <c r="A609" s="27" t="s">
        <v>377</v>
      </c>
      <c r="B609" s="28" t="n">
        <v>810</v>
      </c>
      <c r="C609" s="35" t="s">
        <v>3431</v>
      </c>
      <c r="D609" s="35" t="s">
        <v>3431</v>
      </c>
      <c r="E609" s="35" t="s">
        <v>29</v>
      </c>
      <c r="F609" s="29" t="s">
        <v>30</v>
      </c>
      <c r="G609" s="4" t="s">
        <v>2945</v>
      </c>
      <c r="H609" s="3" t="s">
        <v>3432</v>
      </c>
      <c r="I609" s="3" t="s">
        <v>3433</v>
      </c>
      <c r="J609" s="3" t="s">
        <v>3434</v>
      </c>
      <c r="K609" s="3" t="s">
        <v>3063</v>
      </c>
      <c r="L609" s="3" t="s">
        <v>1698</v>
      </c>
      <c r="M609" s="5" t="n">
        <v>209732</v>
      </c>
      <c r="N609" s="3" t="s">
        <v>527</v>
      </c>
      <c r="O609" s="6" t="n">
        <v>9839931984</v>
      </c>
      <c r="P609" s="32" t="str">
        <f aca="false">IF(AND(S609=0,T609=0), "INACTIVE", "ACTIVE")</f>
        <v>INACTIVE</v>
      </c>
      <c r="Q609" s="33" t="n">
        <v>42463</v>
      </c>
      <c r="R609" s="32"/>
      <c r="S609" s="34" t="n">
        <f aca="false">AD609</f>
        <v>0</v>
      </c>
      <c r="T609" s="34" t="n">
        <f aca="false">AE609</f>
        <v>0</v>
      </c>
      <c r="U609" s="34" t="n">
        <f aca="false">SUM(S609:T609)</f>
        <v>0</v>
      </c>
      <c r="V609" s="8" t="n">
        <v>15</v>
      </c>
      <c r="W609" s="8" t="n">
        <v>0</v>
      </c>
      <c r="X609" s="8" t="n">
        <f aca="false">V609</f>
        <v>15</v>
      </c>
      <c r="Y609" s="8" t="n">
        <f aca="false">W609</f>
        <v>0</v>
      </c>
      <c r="Z609" s="8" t="n">
        <f aca="false">X609</f>
        <v>15</v>
      </c>
      <c r="AA609" s="8" t="n">
        <f aca="false">Y609</f>
        <v>0</v>
      </c>
      <c r="AB609" s="8" t="n">
        <f aca="false">Z609</f>
        <v>15</v>
      </c>
      <c r="AC609" s="8" t="n">
        <f aca="false">AA609</f>
        <v>0</v>
      </c>
    </row>
    <row r="610" customFormat="false" ht="12" hidden="false" customHeight="true" outlineLevel="0" collapsed="false">
      <c r="A610" s="1" t="s">
        <v>377</v>
      </c>
      <c r="B610" s="28" t="n">
        <v>811</v>
      </c>
      <c r="C610" s="3" t="s">
        <v>3435</v>
      </c>
      <c r="D610" s="3" t="s">
        <v>3435</v>
      </c>
      <c r="E610" s="3" t="s">
        <v>29</v>
      </c>
      <c r="F610" s="29" t="s">
        <v>30</v>
      </c>
      <c r="G610" s="4" t="s">
        <v>2945</v>
      </c>
      <c r="H610" s="3" t="s">
        <v>3436</v>
      </c>
      <c r="I610" s="3" t="s">
        <v>3437</v>
      </c>
      <c r="J610" s="3" t="s">
        <v>3438</v>
      </c>
      <c r="K610" s="3" t="s">
        <v>3063</v>
      </c>
      <c r="L610" s="3" t="s">
        <v>1698</v>
      </c>
      <c r="M610" s="5" t="n">
        <v>209732</v>
      </c>
      <c r="N610" s="3" t="s">
        <v>527</v>
      </c>
      <c r="O610" s="6" t="n">
        <v>9918566229</v>
      </c>
      <c r="P610" s="32" t="str">
        <f aca="false">IF(AND(S610=0,T610=0), "INACTIVE", "ACTIVE")</f>
        <v>INACTIVE</v>
      </c>
      <c r="Q610" s="33" t="n">
        <v>42463</v>
      </c>
      <c r="R610" s="32"/>
      <c r="S610" s="34" t="n">
        <f aca="false">AD610</f>
        <v>0</v>
      </c>
      <c r="T610" s="34" t="n">
        <f aca="false">AE610</f>
        <v>0</v>
      </c>
      <c r="U610" s="34" t="n">
        <f aca="false">SUM(S610:T610)</f>
        <v>0</v>
      </c>
      <c r="V610" s="8" t="n">
        <v>15</v>
      </c>
      <c r="W610" s="8" t="n">
        <v>0</v>
      </c>
      <c r="X610" s="8" t="n">
        <f aca="false">V610</f>
        <v>15</v>
      </c>
      <c r="Y610" s="8" t="n">
        <f aca="false">W610</f>
        <v>0</v>
      </c>
      <c r="Z610" s="8" t="n">
        <f aca="false">X610</f>
        <v>15</v>
      </c>
      <c r="AA610" s="8" t="n">
        <f aca="false">Y610</f>
        <v>0</v>
      </c>
      <c r="AB610" s="8" t="n">
        <f aca="false">Z610</f>
        <v>15</v>
      </c>
      <c r="AC610" s="8" t="n">
        <f aca="false">AA610</f>
        <v>0</v>
      </c>
    </row>
    <row r="611" customFormat="false" ht="12" hidden="false" customHeight="true" outlineLevel="0" collapsed="false">
      <c r="A611" s="1" t="s">
        <v>377</v>
      </c>
      <c r="B611" s="28" t="n">
        <v>812</v>
      </c>
      <c r="C611" s="3" t="s">
        <v>3439</v>
      </c>
      <c r="D611" s="3" t="s">
        <v>3439</v>
      </c>
      <c r="E611" s="3" t="s">
        <v>29</v>
      </c>
      <c r="F611" s="29" t="s">
        <v>30</v>
      </c>
      <c r="H611" s="3" t="s">
        <v>3440</v>
      </c>
      <c r="I611" s="3" t="s">
        <v>3441</v>
      </c>
      <c r="J611" s="3" t="s">
        <v>3442</v>
      </c>
      <c r="K611" s="3" t="s">
        <v>3443</v>
      </c>
      <c r="L611" s="3" t="s">
        <v>3444</v>
      </c>
      <c r="M611" s="5" t="n">
        <v>400615</v>
      </c>
      <c r="N611" s="3" t="s">
        <v>359</v>
      </c>
      <c r="O611" s="6" t="n">
        <v>9768811219</v>
      </c>
      <c r="P611" s="32" t="str">
        <f aca="false">IF(AND(S611=0,T611=0), "INACTIVE", "ACTIVE")</f>
        <v>INACTIVE</v>
      </c>
      <c r="Q611" s="33" t="n">
        <v>42463</v>
      </c>
      <c r="R611" s="32"/>
      <c r="S611" s="34" t="n">
        <f aca="false">AD611</f>
        <v>0</v>
      </c>
      <c r="T611" s="34" t="n">
        <f aca="false">AE611</f>
        <v>0</v>
      </c>
      <c r="U611" s="34" t="n">
        <f aca="false">SUM(S611:T611)</f>
        <v>0</v>
      </c>
      <c r="V611" s="8" t="n">
        <v>8</v>
      </c>
      <c r="W611" s="8" t="n">
        <v>2</v>
      </c>
      <c r="X611" s="8" t="n">
        <f aca="false">V611</f>
        <v>8</v>
      </c>
      <c r="Y611" s="8" t="n">
        <f aca="false">W611</f>
        <v>2</v>
      </c>
      <c r="Z611" s="8" t="n">
        <f aca="false">X611</f>
        <v>8</v>
      </c>
      <c r="AA611" s="8" t="n">
        <f aca="false">Y611</f>
        <v>2</v>
      </c>
      <c r="AB611" s="8" t="n">
        <f aca="false">Z611</f>
        <v>8</v>
      </c>
      <c r="AC611" s="8" t="n">
        <f aca="false">AA611</f>
        <v>2</v>
      </c>
    </row>
    <row r="612" customFormat="false" ht="12" hidden="false" customHeight="true" outlineLevel="0" collapsed="false">
      <c r="A612" s="1" t="s">
        <v>27</v>
      </c>
      <c r="B612" s="28" t="n">
        <v>813</v>
      </c>
      <c r="C612" s="3" t="s">
        <v>3445</v>
      </c>
      <c r="D612" s="3" t="s">
        <v>3445</v>
      </c>
      <c r="E612" s="29" t="s">
        <v>29</v>
      </c>
      <c r="F612" s="29" t="s">
        <v>30</v>
      </c>
      <c r="H612" s="3" t="s">
        <v>3446</v>
      </c>
      <c r="I612" s="3" t="s">
        <v>3447</v>
      </c>
      <c r="J612" s="29" t="s">
        <v>30</v>
      </c>
      <c r="K612" s="3" t="s">
        <v>3448</v>
      </c>
      <c r="L612" s="3" t="s">
        <v>3449</v>
      </c>
      <c r="M612" s="5" t="n">
        <v>461111</v>
      </c>
      <c r="N612" s="3" t="s">
        <v>241</v>
      </c>
      <c r="P612" s="32" t="str">
        <f aca="false">IF(AND(S612=0,T612=0), "INACTIVE", "ACTIVE")</f>
        <v>INACTIVE</v>
      </c>
      <c r="Q612" s="33" t="n">
        <v>42463</v>
      </c>
      <c r="R612" s="32"/>
      <c r="S612" s="34" t="n">
        <f aca="false">AD612</f>
        <v>0</v>
      </c>
      <c r="T612" s="34" t="n">
        <f aca="false">AE612</f>
        <v>0</v>
      </c>
      <c r="U612" s="34" t="n">
        <f aca="false">SUM(S612:T612)</f>
        <v>0</v>
      </c>
      <c r="V612" s="8" t="n">
        <v>10</v>
      </c>
      <c r="W612" s="8" t="n">
        <v>0</v>
      </c>
      <c r="X612" s="8" t="n">
        <f aca="false">V612</f>
        <v>10</v>
      </c>
      <c r="Y612" s="8" t="n">
        <f aca="false">W612</f>
        <v>0</v>
      </c>
      <c r="Z612" s="8" t="n">
        <f aca="false">X612</f>
        <v>10</v>
      </c>
      <c r="AA612" s="8" t="n">
        <f aca="false">Y612</f>
        <v>0</v>
      </c>
      <c r="AB612" s="8" t="n">
        <f aca="false">Z612</f>
        <v>10</v>
      </c>
      <c r="AC612" s="8" t="n">
        <f aca="false">AA612</f>
        <v>0</v>
      </c>
    </row>
    <row r="613" customFormat="false" ht="12" hidden="false" customHeight="true" outlineLevel="0" collapsed="false">
      <c r="A613" s="1" t="s">
        <v>27</v>
      </c>
      <c r="B613" s="28" t="n">
        <v>814</v>
      </c>
      <c r="C613" s="3" t="s">
        <v>3450</v>
      </c>
      <c r="D613" s="3" t="s">
        <v>3450</v>
      </c>
      <c r="E613" s="3" t="s">
        <v>2081</v>
      </c>
      <c r="F613" s="29" t="s">
        <v>30</v>
      </c>
      <c r="H613" s="3" t="s">
        <v>3451</v>
      </c>
      <c r="I613" s="3" t="s">
        <v>3452</v>
      </c>
      <c r="J613" s="29" t="s">
        <v>30</v>
      </c>
      <c r="K613" s="3" t="s">
        <v>3453</v>
      </c>
      <c r="L613" s="3" t="s">
        <v>2316</v>
      </c>
      <c r="M613" s="5" t="n">
        <v>145101</v>
      </c>
      <c r="N613" s="3" t="s">
        <v>396</v>
      </c>
      <c r="P613" s="32" t="str">
        <f aca="false">IF(AND(S613=0,T613=0), "INACTIVE", "ACTIVE")</f>
        <v>INACTIVE</v>
      </c>
      <c r="Q613" s="33" t="n">
        <v>42463</v>
      </c>
      <c r="R613" s="32"/>
      <c r="S613" s="34" t="n">
        <f aca="false">AD613</f>
        <v>0</v>
      </c>
      <c r="T613" s="34" t="n">
        <f aca="false">AE613</f>
        <v>0</v>
      </c>
      <c r="U613" s="34" t="n">
        <f aca="false">SUM(S613:T613)</f>
        <v>0</v>
      </c>
      <c r="V613" s="8" t="n">
        <v>7</v>
      </c>
      <c r="W613" s="8" t="n">
        <v>3</v>
      </c>
      <c r="X613" s="8" t="n">
        <f aca="false">V613</f>
        <v>7</v>
      </c>
      <c r="Y613" s="8" t="n">
        <f aca="false">W613</f>
        <v>3</v>
      </c>
      <c r="Z613" s="8" t="n">
        <f aca="false">X613</f>
        <v>7</v>
      </c>
      <c r="AA613" s="8" t="n">
        <f aca="false">Y613</f>
        <v>3</v>
      </c>
      <c r="AB613" s="8" t="n">
        <f aca="false">Z613</f>
        <v>7</v>
      </c>
      <c r="AC613" s="8" t="n">
        <f aca="false">AA613</f>
        <v>3</v>
      </c>
    </row>
    <row r="614" customFormat="false" ht="12" hidden="false" customHeight="true" outlineLevel="0" collapsed="false">
      <c r="A614" s="1" t="s">
        <v>27</v>
      </c>
      <c r="B614" s="28" t="n">
        <v>816</v>
      </c>
      <c r="C614" s="3" t="s">
        <v>3454</v>
      </c>
      <c r="D614" s="3" t="s">
        <v>3454</v>
      </c>
      <c r="E614" s="3" t="s">
        <v>29</v>
      </c>
      <c r="F614" s="29" t="s">
        <v>30</v>
      </c>
      <c r="H614" s="3" t="s">
        <v>3455</v>
      </c>
      <c r="I614" s="3" t="s">
        <v>3456</v>
      </c>
      <c r="J614" s="3" t="s">
        <v>3457</v>
      </c>
      <c r="K614" s="3" t="s">
        <v>1899</v>
      </c>
      <c r="L614" s="3" t="s">
        <v>1806</v>
      </c>
      <c r="M614" s="5" t="n">
        <v>251001</v>
      </c>
      <c r="N614" s="3" t="s">
        <v>527</v>
      </c>
      <c r="P614" s="32" t="str">
        <f aca="false">IF(AND(S614=0,T614=0), "INACTIVE", "ACTIVE")</f>
        <v>INACTIVE</v>
      </c>
      <c r="Q614" s="33" t="n">
        <v>42463</v>
      </c>
      <c r="R614" s="32"/>
      <c r="S614" s="34" t="n">
        <f aca="false">AD614</f>
        <v>0</v>
      </c>
      <c r="T614" s="34" t="n">
        <f aca="false">AE614</f>
        <v>0</v>
      </c>
      <c r="U614" s="34" t="n">
        <f aca="false">SUM(S614:T614)</f>
        <v>0</v>
      </c>
      <c r="V614" s="8" t="n">
        <v>10</v>
      </c>
      <c r="W614" s="8" t="n">
        <v>2</v>
      </c>
      <c r="X614" s="8" t="n">
        <f aca="false">V614</f>
        <v>10</v>
      </c>
      <c r="Y614" s="8" t="n">
        <f aca="false">W614</f>
        <v>2</v>
      </c>
      <c r="Z614" s="8" t="n">
        <f aca="false">X614</f>
        <v>10</v>
      </c>
      <c r="AA614" s="8" t="n">
        <f aca="false">Y614</f>
        <v>2</v>
      </c>
      <c r="AB614" s="8" t="n">
        <f aca="false">Z614</f>
        <v>10</v>
      </c>
      <c r="AC614" s="8" t="n">
        <f aca="false">AA614</f>
        <v>2</v>
      </c>
    </row>
    <row r="615" customFormat="false" ht="12" hidden="false" customHeight="true" outlineLevel="0" collapsed="false">
      <c r="A615" s="1" t="s">
        <v>27</v>
      </c>
      <c r="B615" s="28" t="n">
        <v>818</v>
      </c>
      <c r="C615" s="3" t="s">
        <v>3458</v>
      </c>
      <c r="D615" s="3" t="s">
        <v>3458</v>
      </c>
      <c r="E615" s="29" t="s">
        <v>29</v>
      </c>
      <c r="F615" s="29" t="s">
        <v>30</v>
      </c>
      <c r="H615" s="3" t="s">
        <v>3459</v>
      </c>
      <c r="I615" s="3" t="s">
        <v>3460</v>
      </c>
      <c r="J615" s="3" t="s">
        <v>3461</v>
      </c>
      <c r="K615" s="3" t="s">
        <v>3462</v>
      </c>
      <c r="L615" s="3" t="s">
        <v>3463</v>
      </c>
      <c r="M615" s="5" t="n">
        <v>210427</v>
      </c>
      <c r="N615" s="3" t="s">
        <v>527</v>
      </c>
      <c r="P615" s="32" t="str">
        <f aca="false">IF(AND(S615=0,T615=0), "INACTIVE", "ACTIVE")</f>
        <v>INACTIVE</v>
      </c>
      <c r="Q615" s="33" t="n">
        <v>42463</v>
      </c>
      <c r="R615" s="32"/>
      <c r="S615" s="34" t="n">
        <f aca="false">AD615</f>
        <v>0</v>
      </c>
      <c r="T615" s="34" t="n">
        <f aca="false">AE615</f>
        <v>0</v>
      </c>
      <c r="U615" s="34" t="n">
        <f aca="false">SUM(S615:T615)</f>
        <v>0</v>
      </c>
      <c r="V615" s="8" t="n">
        <v>10</v>
      </c>
      <c r="W615" s="8" t="n">
        <v>0</v>
      </c>
      <c r="X615" s="8" t="n">
        <f aca="false">V615</f>
        <v>10</v>
      </c>
      <c r="Y615" s="8" t="n">
        <f aca="false">W615</f>
        <v>0</v>
      </c>
      <c r="Z615" s="8" t="n">
        <f aca="false">X615</f>
        <v>10</v>
      </c>
      <c r="AA615" s="8" t="n">
        <f aca="false">Y615</f>
        <v>0</v>
      </c>
      <c r="AB615" s="8" t="n">
        <f aca="false">Z615</f>
        <v>10</v>
      </c>
      <c r="AC615" s="8" t="n">
        <f aca="false">AA615</f>
        <v>0</v>
      </c>
    </row>
    <row r="616" customFormat="false" ht="12" hidden="false" customHeight="true" outlineLevel="0" collapsed="false">
      <c r="A616" s="1" t="s">
        <v>27</v>
      </c>
      <c r="B616" s="28" t="n">
        <v>820</v>
      </c>
      <c r="C616" s="3" t="s">
        <v>3464</v>
      </c>
      <c r="D616" s="3" t="s">
        <v>3464</v>
      </c>
      <c r="E616" s="29" t="s">
        <v>29</v>
      </c>
      <c r="F616" s="29" t="s">
        <v>30</v>
      </c>
      <c r="H616" s="3" t="s">
        <v>3465</v>
      </c>
      <c r="I616" s="3" t="s">
        <v>3466</v>
      </c>
      <c r="J616" s="29" t="s">
        <v>30</v>
      </c>
      <c r="K616" s="3" t="s">
        <v>1862</v>
      </c>
      <c r="L616" s="3" t="s">
        <v>1625</v>
      </c>
      <c r="M616" s="5" t="n">
        <v>205001</v>
      </c>
      <c r="N616" s="3" t="s">
        <v>527</v>
      </c>
      <c r="P616" s="32" t="str">
        <f aca="false">IF(AND(S616=0,T616=0), "INACTIVE", "ACTIVE")</f>
        <v>INACTIVE</v>
      </c>
      <c r="Q616" s="33" t="n">
        <v>42463</v>
      </c>
      <c r="R616" s="32"/>
      <c r="S616" s="34" t="n">
        <f aca="false">AD616</f>
        <v>0</v>
      </c>
      <c r="T616" s="34" t="n">
        <f aca="false">AE616</f>
        <v>0</v>
      </c>
      <c r="U616" s="34" t="n">
        <f aca="false">SUM(S616:T616)</f>
        <v>0</v>
      </c>
      <c r="V616" s="8" t="n">
        <v>10</v>
      </c>
      <c r="W616" s="8" t="n">
        <v>0</v>
      </c>
      <c r="X616" s="8" t="n">
        <f aca="false">V616</f>
        <v>10</v>
      </c>
      <c r="Y616" s="8" t="n">
        <f aca="false">W616</f>
        <v>0</v>
      </c>
      <c r="Z616" s="8" t="n">
        <f aca="false">X616</f>
        <v>10</v>
      </c>
      <c r="AA616" s="8" t="n">
        <f aca="false">Y616</f>
        <v>0</v>
      </c>
      <c r="AB616" s="8" t="n">
        <f aca="false">Z616</f>
        <v>10</v>
      </c>
      <c r="AC616" s="8" t="n">
        <f aca="false">AA616</f>
        <v>0</v>
      </c>
    </row>
    <row r="617" customFormat="false" ht="12" hidden="false" customHeight="true" outlineLevel="0" collapsed="false">
      <c r="A617" s="1" t="s">
        <v>27</v>
      </c>
      <c r="B617" s="28" t="n">
        <v>821</v>
      </c>
      <c r="C617" s="3" t="s">
        <v>3467</v>
      </c>
      <c r="D617" s="3" t="s">
        <v>3467</v>
      </c>
      <c r="E617" s="29" t="s">
        <v>29</v>
      </c>
      <c r="F617" s="29" t="s">
        <v>30</v>
      </c>
      <c r="H617" s="3" t="s">
        <v>3468</v>
      </c>
      <c r="I617" s="3" t="s">
        <v>3469</v>
      </c>
      <c r="J617" s="29" t="s">
        <v>30</v>
      </c>
      <c r="K617" s="3" t="s">
        <v>2895</v>
      </c>
      <c r="L617" s="3" t="s">
        <v>306</v>
      </c>
      <c r="M617" s="5" t="n">
        <v>461001</v>
      </c>
      <c r="N617" s="3" t="s">
        <v>241</v>
      </c>
      <c r="P617" s="32" t="str">
        <f aca="false">IF(AND(S617=0,T617=0), "INACTIVE", "ACTIVE")</f>
        <v>INACTIVE</v>
      </c>
      <c r="Q617" s="33" t="n">
        <v>42463</v>
      </c>
      <c r="R617" s="33" t="n">
        <v>42463</v>
      </c>
      <c r="S617" s="34" t="n">
        <f aca="false">AD617</f>
        <v>0</v>
      </c>
      <c r="T617" s="34" t="n">
        <f aca="false">AE617</f>
        <v>0</v>
      </c>
      <c r="U617" s="34" t="n">
        <f aca="false">SUM(S617:T617)</f>
        <v>0</v>
      </c>
      <c r="V617" s="8" t="n">
        <v>0</v>
      </c>
      <c r="W617" s="8" t="n">
        <v>0</v>
      </c>
      <c r="X617" s="8" t="n">
        <f aca="false">V617</f>
        <v>0</v>
      </c>
      <c r="Y617" s="8" t="n">
        <f aca="false">W617</f>
        <v>0</v>
      </c>
      <c r="Z617" s="8" t="n">
        <f aca="false">X617</f>
        <v>0</v>
      </c>
      <c r="AA617" s="8" t="n">
        <f aca="false">Y617</f>
        <v>0</v>
      </c>
      <c r="AB617" s="8" t="n">
        <f aca="false">Z617</f>
        <v>0</v>
      </c>
      <c r="AC617" s="8" t="n">
        <f aca="false">AA617</f>
        <v>0</v>
      </c>
    </row>
    <row r="618" customFormat="false" ht="12" hidden="false" customHeight="true" outlineLevel="0" collapsed="false">
      <c r="A618" s="1" t="s">
        <v>377</v>
      </c>
      <c r="B618" s="28" t="n">
        <v>823</v>
      </c>
      <c r="C618" s="3" t="s">
        <v>3470</v>
      </c>
      <c r="D618" s="3" t="s">
        <v>3470</v>
      </c>
      <c r="E618" s="3" t="s">
        <v>856</v>
      </c>
      <c r="F618" s="3" t="s">
        <v>2761</v>
      </c>
      <c r="G618" s="4" t="s">
        <v>3471</v>
      </c>
      <c r="H618" s="1" t="s">
        <v>3472</v>
      </c>
      <c r="I618" s="1" t="s">
        <v>3473</v>
      </c>
      <c r="J618" s="1" t="s">
        <v>3474</v>
      </c>
      <c r="K618" s="1" t="s">
        <v>3475</v>
      </c>
      <c r="L618" s="1" t="s">
        <v>30</v>
      </c>
      <c r="M618" s="31" t="s">
        <v>30</v>
      </c>
      <c r="N618" s="1" t="s">
        <v>863</v>
      </c>
      <c r="O618" s="6" t="n">
        <v>9810471479</v>
      </c>
      <c r="P618" s="32" t="str">
        <f aca="false">IF(AND(S618=0,T618=0), "INACTIVE", "ACTIVE")</f>
        <v>INACTIVE</v>
      </c>
      <c r="Q618" s="33" t="n">
        <v>42463</v>
      </c>
      <c r="R618" s="32"/>
      <c r="S618" s="34" t="n">
        <f aca="false">AD618</f>
        <v>0</v>
      </c>
      <c r="T618" s="34" t="n">
        <f aca="false">AE618</f>
        <v>0</v>
      </c>
      <c r="U618" s="34" t="n">
        <f aca="false">SUM(S618:T618)</f>
        <v>0</v>
      </c>
      <c r="V618" s="8" t="n">
        <v>17</v>
      </c>
      <c r="W618" s="8" t="n">
        <v>3</v>
      </c>
      <c r="X618" s="8" t="n">
        <f aca="false">V618</f>
        <v>17</v>
      </c>
      <c r="Y618" s="8" t="n">
        <f aca="false">W618</f>
        <v>3</v>
      </c>
      <c r="Z618" s="8" t="n">
        <f aca="false">X618</f>
        <v>17</v>
      </c>
      <c r="AA618" s="8" t="n">
        <f aca="false">Y618</f>
        <v>3</v>
      </c>
      <c r="AB618" s="8" t="n">
        <f aca="false">Z618</f>
        <v>17</v>
      </c>
      <c r="AC618" s="8" t="n">
        <f aca="false">AA618</f>
        <v>3</v>
      </c>
    </row>
    <row r="619" customFormat="false" ht="12" hidden="false" customHeight="true" outlineLevel="0" collapsed="false">
      <c r="A619" s="1" t="s">
        <v>377</v>
      </c>
      <c r="B619" s="28" t="n">
        <v>824</v>
      </c>
      <c r="C619" s="3" t="s">
        <v>3476</v>
      </c>
      <c r="D619" s="3" t="s">
        <v>3476</v>
      </c>
      <c r="E619" s="3" t="s">
        <v>856</v>
      </c>
      <c r="F619" s="3" t="s">
        <v>2761</v>
      </c>
      <c r="G619" s="4" t="s">
        <v>3471</v>
      </c>
      <c r="H619" s="55" t="s">
        <v>3477</v>
      </c>
      <c r="I619" s="1" t="s">
        <v>3478</v>
      </c>
      <c r="J619" s="1" t="s">
        <v>3479</v>
      </c>
      <c r="K619" s="35" t="s">
        <v>30</v>
      </c>
      <c r="L619" s="1" t="s">
        <v>30</v>
      </c>
      <c r="M619" s="5" t="n">
        <v>110023</v>
      </c>
      <c r="N619" s="1" t="s">
        <v>863</v>
      </c>
      <c r="O619" s="6" t="n">
        <v>9868146710</v>
      </c>
      <c r="P619" s="32" t="str">
        <f aca="false">IF(AND(S619=0,T619=0), "INACTIVE", "ACTIVE")</f>
        <v>INACTIVE</v>
      </c>
      <c r="Q619" s="33" t="n">
        <v>42463</v>
      </c>
      <c r="R619" s="32"/>
      <c r="S619" s="34" t="n">
        <f aca="false">AD619</f>
        <v>0</v>
      </c>
      <c r="T619" s="34" t="n">
        <f aca="false">AE619</f>
        <v>0</v>
      </c>
      <c r="U619" s="34" t="n">
        <f aca="false">SUM(S619:T619)</f>
        <v>0</v>
      </c>
      <c r="V619" s="8" t="n">
        <v>13</v>
      </c>
      <c r="W619" s="8" t="n">
        <v>7</v>
      </c>
      <c r="X619" s="8" t="n">
        <f aca="false">V619</f>
        <v>13</v>
      </c>
      <c r="Y619" s="8" t="n">
        <f aca="false">W619</f>
        <v>7</v>
      </c>
      <c r="Z619" s="8" t="n">
        <f aca="false">X619</f>
        <v>13</v>
      </c>
      <c r="AA619" s="8" t="n">
        <f aca="false">Y619</f>
        <v>7</v>
      </c>
      <c r="AB619" s="8" t="n">
        <f aca="false">Z619</f>
        <v>13</v>
      </c>
      <c r="AC619" s="8" t="n">
        <f aca="false">AA619</f>
        <v>7</v>
      </c>
    </row>
    <row r="620" customFormat="false" ht="12" hidden="false" customHeight="true" outlineLevel="0" collapsed="false">
      <c r="A620" s="1" t="s">
        <v>377</v>
      </c>
      <c r="B620" s="28" t="n">
        <v>825</v>
      </c>
      <c r="C620" s="3" t="s">
        <v>3480</v>
      </c>
      <c r="D620" s="3" t="s">
        <v>3480</v>
      </c>
      <c r="E620" s="3" t="s">
        <v>856</v>
      </c>
      <c r="F620" s="3" t="s">
        <v>2761</v>
      </c>
      <c r="G620" s="4" t="s">
        <v>3471</v>
      </c>
      <c r="H620" s="1" t="s">
        <v>3481</v>
      </c>
      <c r="I620" s="1" t="s">
        <v>3482</v>
      </c>
      <c r="J620" s="1" t="s">
        <v>3483</v>
      </c>
      <c r="K620" s="1" t="s">
        <v>3484</v>
      </c>
      <c r="L620" s="1" t="s">
        <v>30</v>
      </c>
      <c r="M620" s="5" t="n">
        <v>110047</v>
      </c>
      <c r="N620" s="1" t="s">
        <v>863</v>
      </c>
      <c r="O620" s="6" t="n">
        <v>9555844741</v>
      </c>
      <c r="P620" s="32" t="str">
        <f aca="false">IF(AND(S620=0,T620=0), "INACTIVE", "ACTIVE")</f>
        <v>INACTIVE</v>
      </c>
      <c r="Q620" s="33" t="n">
        <v>42463</v>
      </c>
      <c r="R620" s="32"/>
      <c r="S620" s="34" t="n">
        <f aca="false">AD620</f>
        <v>0</v>
      </c>
      <c r="T620" s="34" t="n">
        <f aca="false">AE620</f>
        <v>0</v>
      </c>
      <c r="U620" s="34" t="n">
        <f aca="false">SUM(S620:T620)</f>
        <v>0</v>
      </c>
      <c r="V620" s="8" t="n">
        <v>19</v>
      </c>
      <c r="W620" s="8" t="n">
        <v>1</v>
      </c>
      <c r="X620" s="8" t="n">
        <f aca="false">V620</f>
        <v>19</v>
      </c>
      <c r="Y620" s="8" t="n">
        <f aca="false">W620</f>
        <v>1</v>
      </c>
      <c r="Z620" s="8" t="n">
        <f aca="false">X620</f>
        <v>19</v>
      </c>
      <c r="AA620" s="8" t="n">
        <f aca="false">Y620</f>
        <v>1</v>
      </c>
      <c r="AB620" s="8" t="n">
        <f aca="false">Z620</f>
        <v>19</v>
      </c>
      <c r="AC620" s="8" t="n">
        <f aca="false">AA620</f>
        <v>1</v>
      </c>
    </row>
    <row r="621" customFormat="false" ht="12" hidden="false" customHeight="true" outlineLevel="0" collapsed="false">
      <c r="A621" s="1" t="s">
        <v>377</v>
      </c>
      <c r="B621" s="28" t="n">
        <v>826</v>
      </c>
      <c r="C621" s="3" t="s">
        <v>3485</v>
      </c>
      <c r="D621" s="3" t="s">
        <v>3485</v>
      </c>
      <c r="E621" s="3" t="s">
        <v>856</v>
      </c>
      <c r="F621" s="3" t="s">
        <v>2761</v>
      </c>
      <c r="G621" s="4" t="s">
        <v>3471</v>
      </c>
      <c r="H621" s="1" t="s">
        <v>3486</v>
      </c>
      <c r="I621" s="1" t="s">
        <v>3487</v>
      </c>
      <c r="J621" s="1" t="s">
        <v>3488</v>
      </c>
      <c r="K621" s="1" t="s">
        <v>3489</v>
      </c>
      <c r="L621" s="1" t="s">
        <v>3490</v>
      </c>
      <c r="M621" s="5" t="n">
        <v>110037</v>
      </c>
      <c r="N621" s="1" t="s">
        <v>863</v>
      </c>
      <c r="O621" s="6" t="n">
        <v>9891480617</v>
      </c>
      <c r="P621" s="32" t="str">
        <f aca="false">IF(AND(S621=0,T621=0), "INACTIVE", "ACTIVE")</f>
        <v>INACTIVE</v>
      </c>
      <c r="Q621" s="33" t="n">
        <v>42463</v>
      </c>
      <c r="R621" s="32"/>
      <c r="S621" s="34" t="n">
        <f aca="false">AD621</f>
        <v>0</v>
      </c>
      <c r="T621" s="34" t="n">
        <f aca="false">AE621</f>
        <v>0</v>
      </c>
      <c r="U621" s="34" t="n">
        <f aca="false">SUM(S621:T621)</f>
        <v>0</v>
      </c>
      <c r="V621" s="8" t="n">
        <v>20</v>
      </c>
      <c r="W621" s="8" t="n">
        <v>0</v>
      </c>
      <c r="X621" s="8" t="n">
        <f aca="false">V621</f>
        <v>20</v>
      </c>
      <c r="Y621" s="8" t="n">
        <f aca="false">W621</f>
        <v>0</v>
      </c>
      <c r="Z621" s="8" t="n">
        <f aca="false">X621</f>
        <v>20</v>
      </c>
      <c r="AA621" s="8" t="n">
        <f aca="false">Y621</f>
        <v>0</v>
      </c>
      <c r="AB621" s="8" t="n">
        <f aca="false">Z621</f>
        <v>20</v>
      </c>
      <c r="AC621" s="8" t="n">
        <f aca="false">AA621</f>
        <v>0</v>
      </c>
    </row>
    <row r="622" customFormat="false" ht="12" hidden="false" customHeight="true" outlineLevel="0" collapsed="false">
      <c r="A622" s="1" t="s">
        <v>377</v>
      </c>
      <c r="B622" s="28" t="n">
        <v>827</v>
      </c>
      <c r="C622" s="3" t="s">
        <v>3491</v>
      </c>
      <c r="D622" s="3" t="s">
        <v>3491</v>
      </c>
      <c r="E622" s="3" t="s">
        <v>856</v>
      </c>
      <c r="F622" s="3" t="s">
        <v>2761</v>
      </c>
      <c r="G622" s="4" t="s">
        <v>3471</v>
      </c>
      <c r="H622" s="1" t="s">
        <v>3492</v>
      </c>
      <c r="I622" s="1" t="s">
        <v>3493</v>
      </c>
      <c r="J622" s="1" t="s">
        <v>3494</v>
      </c>
      <c r="K622" s="35" t="s">
        <v>30</v>
      </c>
      <c r="L622" s="1" t="s">
        <v>30</v>
      </c>
      <c r="M622" s="5" t="n">
        <v>110005</v>
      </c>
      <c r="N622" s="1" t="s">
        <v>863</v>
      </c>
      <c r="O622" s="6" t="n">
        <v>8527098093</v>
      </c>
      <c r="P622" s="32" t="str">
        <f aca="false">IF(AND(S622=0,T622=0), "INACTIVE", "ACTIVE")</f>
        <v>INACTIVE</v>
      </c>
      <c r="Q622" s="33" t="n">
        <v>42463</v>
      </c>
      <c r="R622" s="32"/>
      <c r="S622" s="34" t="n">
        <f aca="false">AD622</f>
        <v>0</v>
      </c>
      <c r="T622" s="34" t="n">
        <f aca="false">AE622</f>
        <v>0</v>
      </c>
      <c r="U622" s="34" t="n">
        <f aca="false">SUM(S622:T622)</f>
        <v>0</v>
      </c>
      <c r="V622" s="8" t="n">
        <v>17</v>
      </c>
      <c r="W622" s="8" t="n">
        <v>1</v>
      </c>
      <c r="X622" s="8" t="n">
        <f aca="false">V622</f>
        <v>17</v>
      </c>
      <c r="Y622" s="8" t="n">
        <f aca="false">W622</f>
        <v>1</v>
      </c>
      <c r="Z622" s="8" t="n">
        <f aca="false">X622</f>
        <v>17</v>
      </c>
      <c r="AA622" s="8" t="n">
        <f aca="false">Y622</f>
        <v>1</v>
      </c>
      <c r="AB622" s="8" t="n">
        <f aca="false">Z622</f>
        <v>17</v>
      </c>
      <c r="AC622" s="8" t="n">
        <f aca="false">AA622</f>
        <v>1</v>
      </c>
    </row>
    <row r="623" customFormat="false" ht="12" hidden="false" customHeight="true" outlineLevel="0" collapsed="false">
      <c r="A623" s="1" t="s">
        <v>377</v>
      </c>
      <c r="B623" s="28" t="n">
        <v>828</v>
      </c>
      <c r="C623" s="3" t="s">
        <v>3495</v>
      </c>
      <c r="D623" s="3" t="s">
        <v>3495</v>
      </c>
      <c r="E623" s="3" t="s">
        <v>856</v>
      </c>
      <c r="F623" s="3" t="s">
        <v>2761</v>
      </c>
      <c r="G623" s="4" t="s">
        <v>3471</v>
      </c>
      <c r="H623" s="1" t="s">
        <v>3496</v>
      </c>
      <c r="I623" s="1" t="s">
        <v>3497</v>
      </c>
      <c r="J623" s="29" t="s">
        <v>30</v>
      </c>
      <c r="K623" s="35" t="s">
        <v>30</v>
      </c>
      <c r="L623" s="1" t="s">
        <v>3498</v>
      </c>
      <c r="M623" s="31" t="s">
        <v>30</v>
      </c>
      <c r="N623" s="1" t="s">
        <v>863</v>
      </c>
      <c r="O623" s="6" t="n">
        <v>9891315260</v>
      </c>
      <c r="P623" s="32" t="str">
        <f aca="false">IF(AND(S623=0,T623=0), "INACTIVE", "ACTIVE")</f>
        <v>INACTIVE</v>
      </c>
      <c r="Q623" s="33" t="n">
        <v>42463</v>
      </c>
      <c r="R623" s="32"/>
      <c r="S623" s="34" t="n">
        <f aca="false">AD623</f>
        <v>0</v>
      </c>
      <c r="T623" s="34" t="n">
        <f aca="false">AE623</f>
        <v>0</v>
      </c>
      <c r="U623" s="34" t="n">
        <f aca="false">SUM(S623:T623)</f>
        <v>0</v>
      </c>
      <c r="V623" s="8" t="n">
        <v>9</v>
      </c>
      <c r="W623" s="8" t="n">
        <v>4</v>
      </c>
      <c r="X623" s="8" t="n">
        <f aca="false">V623</f>
        <v>9</v>
      </c>
      <c r="Y623" s="8" t="n">
        <f aca="false">W623</f>
        <v>4</v>
      </c>
      <c r="Z623" s="8" t="n">
        <f aca="false">X623</f>
        <v>9</v>
      </c>
      <c r="AA623" s="8" t="n">
        <f aca="false">Y623</f>
        <v>4</v>
      </c>
      <c r="AB623" s="8" t="n">
        <f aca="false">Z623</f>
        <v>9</v>
      </c>
      <c r="AC623" s="8" t="n">
        <f aca="false">AA623</f>
        <v>4</v>
      </c>
    </row>
    <row r="624" customFormat="false" ht="12" hidden="false" customHeight="true" outlineLevel="0" collapsed="false">
      <c r="A624" s="1" t="s">
        <v>377</v>
      </c>
      <c r="B624" s="28" t="n">
        <v>829</v>
      </c>
      <c r="C624" s="3" t="s">
        <v>3499</v>
      </c>
      <c r="D624" s="3" t="s">
        <v>3499</v>
      </c>
      <c r="E624" s="3" t="s">
        <v>856</v>
      </c>
      <c r="F624" s="3" t="s">
        <v>2761</v>
      </c>
      <c r="G624" s="4" t="s">
        <v>3471</v>
      </c>
      <c r="H624" s="1" t="s">
        <v>3500</v>
      </c>
      <c r="I624" s="1" t="s">
        <v>3501</v>
      </c>
      <c r="J624" s="1" t="s">
        <v>3502</v>
      </c>
      <c r="K624" s="1" t="s">
        <v>3503</v>
      </c>
      <c r="L624" s="1" t="s">
        <v>30</v>
      </c>
      <c r="M624" s="5" t="n">
        <v>110030</v>
      </c>
      <c r="N624" s="1" t="s">
        <v>863</v>
      </c>
      <c r="O624" s="6" t="n">
        <v>9999071559</v>
      </c>
      <c r="P624" s="32" t="str">
        <f aca="false">IF(AND(S624=0,T624=0), "INACTIVE", "ACTIVE")</f>
        <v>INACTIVE</v>
      </c>
      <c r="Q624" s="33" t="n">
        <v>42463</v>
      </c>
      <c r="R624" s="32"/>
      <c r="S624" s="34" t="n">
        <f aca="false">AD624</f>
        <v>0</v>
      </c>
      <c r="T624" s="34" t="n">
        <f aca="false">AE624</f>
        <v>0</v>
      </c>
      <c r="U624" s="34" t="n">
        <f aca="false">SUM(S624:T624)</f>
        <v>0</v>
      </c>
      <c r="V624" s="8" t="n">
        <v>21</v>
      </c>
      <c r="W624" s="8" t="n">
        <v>0</v>
      </c>
      <c r="X624" s="8" t="n">
        <f aca="false">V624</f>
        <v>21</v>
      </c>
      <c r="Y624" s="8" t="n">
        <f aca="false">W624</f>
        <v>0</v>
      </c>
      <c r="Z624" s="8" t="n">
        <f aca="false">X624</f>
        <v>21</v>
      </c>
      <c r="AA624" s="8" t="n">
        <f aca="false">Y624</f>
        <v>0</v>
      </c>
      <c r="AB624" s="8" t="n">
        <f aca="false">Z624</f>
        <v>21</v>
      </c>
      <c r="AC624" s="8" t="n">
        <f aca="false">AA624</f>
        <v>0</v>
      </c>
    </row>
    <row r="625" customFormat="false" ht="12" hidden="false" customHeight="true" outlineLevel="0" collapsed="false">
      <c r="A625" s="1" t="s">
        <v>377</v>
      </c>
      <c r="B625" s="28" t="n">
        <v>830</v>
      </c>
      <c r="C625" s="3" t="s">
        <v>3504</v>
      </c>
      <c r="D625" s="3" t="s">
        <v>3504</v>
      </c>
      <c r="E625" s="3" t="s">
        <v>856</v>
      </c>
      <c r="F625" s="3" t="s">
        <v>2761</v>
      </c>
      <c r="G625" s="4" t="s">
        <v>3471</v>
      </c>
      <c r="H625" s="56" t="s">
        <v>3505</v>
      </c>
      <c r="I625" s="1" t="s">
        <v>3506</v>
      </c>
      <c r="J625" s="1"/>
      <c r="K625" s="1" t="s">
        <v>3507</v>
      </c>
      <c r="L625" s="1" t="s">
        <v>3507</v>
      </c>
      <c r="M625" s="5" t="n">
        <v>110074</v>
      </c>
      <c r="N625" s="1" t="s">
        <v>863</v>
      </c>
      <c r="O625" s="6" t="n">
        <v>8459808866</v>
      </c>
      <c r="P625" s="32" t="str">
        <f aca="false">IF(AND(S625=0,T625=0), "INACTIVE", "ACTIVE")</f>
        <v>INACTIVE</v>
      </c>
      <c r="Q625" s="33" t="n">
        <v>42463</v>
      </c>
      <c r="R625" s="32"/>
      <c r="S625" s="34" t="n">
        <f aca="false">AD625</f>
        <v>0</v>
      </c>
      <c r="T625" s="34" t="n">
        <f aca="false">AE625</f>
        <v>0</v>
      </c>
      <c r="U625" s="34" t="n">
        <f aca="false">SUM(S625:T625)</f>
        <v>0</v>
      </c>
      <c r="V625" s="8" t="n">
        <v>20</v>
      </c>
      <c r="W625" s="8" t="n">
        <v>0</v>
      </c>
      <c r="X625" s="8" t="n">
        <f aca="false">V625</f>
        <v>20</v>
      </c>
      <c r="Y625" s="8" t="n">
        <f aca="false">W625</f>
        <v>0</v>
      </c>
      <c r="Z625" s="8" t="n">
        <f aca="false">X625</f>
        <v>20</v>
      </c>
      <c r="AA625" s="8" t="n">
        <f aca="false">Y625</f>
        <v>0</v>
      </c>
      <c r="AB625" s="8" t="n">
        <f aca="false">Z625</f>
        <v>20</v>
      </c>
      <c r="AC625" s="8" t="n">
        <f aca="false">AA625</f>
        <v>0</v>
      </c>
    </row>
    <row r="626" customFormat="false" ht="12" hidden="false" customHeight="true" outlineLevel="0" collapsed="false">
      <c r="A626" s="1" t="s">
        <v>377</v>
      </c>
      <c r="B626" s="28" t="n">
        <v>831</v>
      </c>
      <c r="C626" s="3" t="s">
        <v>3508</v>
      </c>
      <c r="D626" s="3" t="s">
        <v>3508</v>
      </c>
      <c r="E626" s="3" t="s">
        <v>856</v>
      </c>
      <c r="F626" s="3" t="s">
        <v>3257</v>
      </c>
      <c r="G626" s="4" t="s">
        <v>3471</v>
      </c>
      <c r="H626" s="1" t="s">
        <v>3509</v>
      </c>
      <c r="I626" s="1" t="s">
        <v>3510</v>
      </c>
      <c r="J626" s="1" t="s">
        <v>3511</v>
      </c>
      <c r="K626" s="1" t="s">
        <v>3512</v>
      </c>
      <c r="L626" s="1" t="s">
        <v>3513</v>
      </c>
      <c r="M626" s="5" t="n">
        <v>110065</v>
      </c>
      <c r="N626" s="1" t="s">
        <v>863</v>
      </c>
      <c r="O626" s="6" t="n">
        <v>9871999705</v>
      </c>
      <c r="P626" s="32" t="str">
        <f aca="false">IF(AND(S626=0,T626=0), "INACTIVE", "ACTIVE")</f>
        <v>INACTIVE</v>
      </c>
      <c r="Q626" s="33" t="n">
        <v>42463</v>
      </c>
      <c r="R626" s="32"/>
      <c r="S626" s="34" t="n">
        <f aca="false">AD626</f>
        <v>0</v>
      </c>
      <c r="T626" s="34" t="n">
        <f aca="false">AE626</f>
        <v>0</v>
      </c>
      <c r="U626" s="34" t="n">
        <f aca="false">SUM(S626:T626)</f>
        <v>0</v>
      </c>
      <c r="V626" s="8" t="n">
        <v>37</v>
      </c>
      <c r="W626" s="8" t="n">
        <v>5</v>
      </c>
      <c r="X626" s="8" t="n">
        <f aca="false">V626</f>
        <v>37</v>
      </c>
      <c r="Y626" s="8" t="n">
        <f aca="false">W626</f>
        <v>5</v>
      </c>
      <c r="Z626" s="8" t="n">
        <f aca="false">X626</f>
        <v>37</v>
      </c>
      <c r="AA626" s="8" t="n">
        <f aca="false">Y626</f>
        <v>5</v>
      </c>
      <c r="AB626" s="8" t="n">
        <f aca="false">Z626</f>
        <v>37</v>
      </c>
      <c r="AC626" s="8" t="n">
        <f aca="false">AA626</f>
        <v>5</v>
      </c>
    </row>
    <row r="627" customFormat="false" ht="12" hidden="false" customHeight="true" outlineLevel="0" collapsed="false">
      <c r="A627" s="1" t="s">
        <v>377</v>
      </c>
      <c r="B627" s="28" t="n">
        <v>832</v>
      </c>
      <c r="C627" s="3" t="s">
        <v>3514</v>
      </c>
      <c r="D627" s="3" t="s">
        <v>3514</v>
      </c>
      <c r="E627" s="3" t="s">
        <v>856</v>
      </c>
      <c r="F627" s="3" t="s">
        <v>3257</v>
      </c>
      <c r="G627" s="4" t="s">
        <v>3471</v>
      </c>
      <c r="H627" s="1" t="s">
        <v>3515</v>
      </c>
      <c r="I627" s="1" t="s">
        <v>3516</v>
      </c>
      <c r="J627" s="1" t="s">
        <v>3517</v>
      </c>
      <c r="K627" s="35" t="s">
        <v>30</v>
      </c>
      <c r="L627" s="1" t="s">
        <v>30</v>
      </c>
      <c r="M627" s="5" t="n">
        <v>110017</v>
      </c>
      <c r="N627" s="1" t="s">
        <v>863</v>
      </c>
      <c r="O627" s="6" t="n">
        <v>9911440953</v>
      </c>
      <c r="P627" s="32" t="str">
        <f aca="false">IF(AND(S627=0,T627=0), "INACTIVE", "ACTIVE")</f>
        <v>INACTIVE</v>
      </c>
      <c r="Q627" s="33" t="n">
        <v>42463</v>
      </c>
      <c r="R627" s="32"/>
      <c r="S627" s="34" t="n">
        <f aca="false">AD627</f>
        <v>0</v>
      </c>
      <c r="T627" s="34" t="n">
        <f aca="false">AE627</f>
        <v>0</v>
      </c>
      <c r="U627" s="34" t="n">
        <f aca="false">SUM(S627:T627)</f>
        <v>0</v>
      </c>
      <c r="V627" s="8" t="n">
        <v>10</v>
      </c>
      <c r="W627" s="8" t="n">
        <v>2</v>
      </c>
      <c r="X627" s="8" t="n">
        <f aca="false">V627</f>
        <v>10</v>
      </c>
      <c r="Y627" s="8" t="n">
        <f aca="false">W627</f>
        <v>2</v>
      </c>
      <c r="Z627" s="8" t="n">
        <f aca="false">X627</f>
        <v>10</v>
      </c>
      <c r="AA627" s="8" t="n">
        <f aca="false">Y627</f>
        <v>2</v>
      </c>
      <c r="AB627" s="8" t="n">
        <f aca="false">Z627</f>
        <v>10</v>
      </c>
      <c r="AC627" s="8" t="n">
        <f aca="false">AA627</f>
        <v>2</v>
      </c>
    </row>
    <row r="628" customFormat="false" ht="12" hidden="false" customHeight="true" outlineLevel="0" collapsed="false">
      <c r="A628" s="1" t="s">
        <v>377</v>
      </c>
      <c r="B628" s="28" t="n">
        <v>833</v>
      </c>
      <c r="C628" s="3" t="s">
        <v>3518</v>
      </c>
      <c r="D628" s="3" t="s">
        <v>3518</v>
      </c>
      <c r="E628" s="3" t="s">
        <v>856</v>
      </c>
      <c r="F628" s="3" t="s">
        <v>3519</v>
      </c>
      <c r="G628" s="4" t="s">
        <v>3471</v>
      </c>
      <c r="H628" s="1" t="s">
        <v>3520</v>
      </c>
      <c r="I628" s="1" t="s">
        <v>3521</v>
      </c>
      <c r="J628" s="1" t="s">
        <v>3522</v>
      </c>
      <c r="K628" s="1" t="s">
        <v>3523</v>
      </c>
      <c r="L628" s="1" t="s">
        <v>30</v>
      </c>
      <c r="M628" s="5" t="n">
        <v>110018</v>
      </c>
      <c r="N628" s="1" t="s">
        <v>863</v>
      </c>
      <c r="O628" s="6" t="n">
        <v>9968041115</v>
      </c>
      <c r="P628" s="32" t="str">
        <f aca="false">IF(AND(S628=0,T628=0), "INACTIVE", "ACTIVE")</f>
        <v>INACTIVE</v>
      </c>
      <c r="Q628" s="33" t="n">
        <v>42463</v>
      </c>
      <c r="R628" s="32"/>
      <c r="S628" s="34" t="n">
        <f aca="false">AD628</f>
        <v>0</v>
      </c>
      <c r="T628" s="34" t="n">
        <f aca="false">AE628</f>
        <v>0</v>
      </c>
      <c r="U628" s="34" t="n">
        <f aca="false">SUM(S628:T628)</f>
        <v>0</v>
      </c>
      <c r="V628" s="8" t="n">
        <v>11</v>
      </c>
      <c r="W628" s="8" t="n">
        <v>0</v>
      </c>
      <c r="X628" s="8" t="n">
        <f aca="false">V628</f>
        <v>11</v>
      </c>
      <c r="Y628" s="8" t="n">
        <f aca="false">W628</f>
        <v>0</v>
      </c>
      <c r="Z628" s="8" t="n">
        <f aca="false">X628</f>
        <v>11</v>
      </c>
      <c r="AA628" s="8" t="n">
        <f aca="false">Y628</f>
        <v>0</v>
      </c>
      <c r="AB628" s="8" t="n">
        <f aca="false">Z628</f>
        <v>11</v>
      </c>
      <c r="AC628" s="8" t="n">
        <f aca="false">AA628</f>
        <v>0</v>
      </c>
    </row>
    <row r="629" customFormat="false" ht="12" hidden="false" customHeight="true" outlineLevel="0" collapsed="false">
      <c r="A629" s="1" t="s">
        <v>377</v>
      </c>
      <c r="B629" s="28" t="n">
        <v>834</v>
      </c>
      <c r="C629" s="3" t="s">
        <v>3524</v>
      </c>
      <c r="D629" s="3" t="s">
        <v>3524</v>
      </c>
      <c r="E629" s="3" t="s">
        <v>856</v>
      </c>
      <c r="F629" s="3" t="s">
        <v>3519</v>
      </c>
      <c r="G629" s="4" t="s">
        <v>3471</v>
      </c>
      <c r="H629" s="1" t="s">
        <v>3525</v>
      </c>
      <c r="I629" s="1" t="s">
        <v>3526</v>
      </c>
      <c r="J629" s="1" t="s">
        <v>3522</v>
      </c>
      <c r="K629" s="35" t="s">
        <v>30</v>
      </c>
      <c r="L629" s="1" t="s">
        <v>30</v>
      </c>
      <c r="M629" s="5" t="n">
        <v>110018</v>
      </c>
      <c r="N629" s="1" t="s">
        <v>863</v>
      </c>
      <c r="O629" s="6" t="n">
        <v>9313631806</v>
      </c>
      <c r="P629" s="32" t="str">
        <f aca="false">IF(AND(S629=0,T629=0), "INACTIVE", "ACTIVE")</f>
        <v>INACTIVE</v>
      </c>
      <c r="Q629" s="33" t="n">
        <v>42463</v>
      </c>
      <c r="R629" s="32"/>
      <c r="S629" s="34" t="n">
        <f aca="false">AD629</f>
        <v>0</v>
      </c>
      <c r="T629" s="34" t="n">
        <f aca="false">AE629</f>
        <v>0</v>
      </c>
      <c r="U629" s="34" t="n">
        <f aca="false">SUM(S629:T629)</f>
        <v>0</v>
      </c>
      <c r="V629" s="8" t="n">
        <v>6</v>
      </c>
      <c r="W629" s="8" t="n">
        <v>1</v>
      </c>
      <c r="X629" s="8" t="n">
        <f aca="false">V629</f>
        <v>6</v>
      </c>
      <c r="Y629" s="8" t="n">
        <f aca="false">W629</f>
        <v>1</v>
      </c>
      <c r="Z629" s="8" t="n">
        <f aca="false">X629</f>
        <v>6</v>
      </c>
      <c r="AA629" s="8" t="n">
        <f aca="false">Y629</f>
        <v>1</v>
      </c>
      <c r="AB629" s="8" t="n">
        <f aca="false">Z629</f>
        <v>6</v>
      </c>
      <c r="AC629" s="8" t="n">
        <f aca="false">AA629</f>
        <v>1</v>
      </c>
    </row>
    <row r="630" customFormat="false" ht="12" hidden="false" customHeight="true" outlineLevel="0" collapsed="false">
      <c r="A630" s="1" t="s">
        <v>377</v>
      </c>
      <c r="B630" s="28" t="n">
        <v>835</v>
      </c>
      <c r="C630" s="3" t="s">
        <v>3527</v>
      </c>
      <c r="D630" s="3" t="s">
        <v>3527</v>
      </c>
      <c r="E630" s="3" t="s">
        <v>856</v>
      </c>
      <c r="F630" s="3" t="s">
        <v>3257</v>
      </c>
      <c r="G630" s="4" t="s">
        <v>3471</v>
      </c>
      <c r="H630" s="1" t="s">
        <v>3528</v>
      </c>
      <c r="I630" s="1" t="s">
        <v>3529</v>
      </c>
      <c r="J630" s="1" t="s">
        <v>3530</v>
      </c>
      <c r="K630" s="35" t="s">
        <v>30</v>
      </c>
      <c r="L630" s="1" t="s">
        <v>3531</v>
      </c>
      <c r="M630" s="5" t="n">
        <v>110043</v>
      </c>
      <c r="N630" s="1" t="s">
        <v>863</v>
      </c>
      <c r="O630" s="6" t="n">
        <v>9810559281</v>
      </c>
      <c r="P630" s="32" t="str">
        <f aca="false">IF(AND(S630=0,T630=0), "INACTIVE", "ACTIVE")</f>
        <v>INACTIVE</v>
      </c>
      <c r="Q630" s="33" t="n">
        <v>42463</v>
      </c>
      <c r="R630" s="32"/>
      <c r="S630" s="34" t="n">
        <f aca="false">AD630</f>
        <v>0</v>
      </c>
      <c r="T630" s="34" t="n">
        <f aca="false">AE630</f>
        <v>0</v>
      </c>
      <c r="U630" s="34" t="n">
        <f aca="false">SUM(S630:T630)</f>
        <v>0</v>
      </c>
      <c r="V630" s="8" t="n">
        <v>51</v>
      </c>
      <c r="W630" s="8" t="n">
        <v>3</v>
      </c>
      <c r="X630" s="8" t="n">
        <f aca="false">V630</f>
        <v>51</v>
      </c>
      <c r="Y630" s="8" t="n">
        <f aca="false">W630</f>
        <v>3</v>
      </c>
      <c r="Z630" s="8" t="n">
        <f aca="false">X630</f>
        <v>51</v>
      </c>
      <c r="AA630" s="8" t="n">
        <f aca="false">Y630</f>
        <v>3</v>
      </c>
      <c r="AB630" s="8" t="n">
        <f aca="false">Z630</f>
        <v>51</v>
      </c>
      <c r="AC630" s="8" t="n">
        <f aca="false">AA630</f>
        <v>3</v>
      </c>
    </row>
    <row r="631" customFormat="false" ht="12" hidden="false" customHeight="true" outlineLevel="0" collapsed="false">
      <c r="A631" s="1" t="s">
        <v>377</v>
      </c>
      <c r="B631" s="28" t="n">
        <v>836</v>
      </c>
      <c r="C631" s="3" t="s">
        <v>3532</v>
      </c>
      <c r="D631" s="3" t="s">
        <v>3532</v>
      </c>
      <c r="E631" s="3" t="s">
        <v>856</v>
      </c>
      <c r="F631" s="3" t="s">
        <v>3257</v>
      </c>
      <c r="G631" s="4" t="s">
        <v>3471</v>
      </c>
      <c r="H631" s="1" t="s">
        <v>3533</v>
      </c>
      <c r="I631" s="1" t="s">
        <v>3534</v>
      </c>
      <c r="J631" s="1" t="s">
        <v>3535</v>
      </c>
      <c r="K631" s="1" t="s">
        <v>3536</v>
      </c>
      <c r="L631" s="1" t="s">
        <v>30</v>
      </c>
      <c r="M631" s="31" t="s">
        <v>30</v>
      </c>
      <c r="N631" s="1" t="s">
        <v>863</v>
      </c>
      <c r="O631" s="6" t="n">
        <v>9810729409</v>
      </c>
      <c r="P631" s="32" t="str">
        <f aca="false">IF(AND(S631=0,T631=0), "INACTIVE", "ACTIVE")</f>
        <v>INACTIVE</v>
      </c>
      <c r="Q631" s="33" t="n">
        <v>42463</v>
      </c>
      <c r="R631" s="32"/>
      <c r="S631" s="34" t="n">
        <f aca="false">AD631</f>
        <v>0</v>
      </c>
      <c r="T631" s="34" t="n">
        <f aca="false">AE631</f>
        <v>0</v>
      </c>
      <c r="U631" s="34" t="n">
        <f aca="false">SUM(S631:T631)</f>
        <v>0</v>
      </c>
      <c r="V631" s="8" t="n">
        <v>91</v>
      </c>
      <c r="W631" s="8" t="n">
        <v>7</v>
      </c>
      <c r="X631" s="8" t="n">
        <f aca="false">V631</f>
        <v>91</v>
      </c>
      <c r="Y631" s="8" t="n">
        <f aca="false">W631</f>
        <v>7</v>
      </c>
      <c r="Z631" s="8" t="n">
        <f aca="false">X631</f>
        <v>91</v>
      </c>
      <c r="AA631" s="8" t="n">
        <f aca="false">Y631</f>
        <v>7</v>
      </c>
      <c r="AB631" s="8" t="n">
        <f aca="false">Z631</f>
        <v>91</v>
      </c>
      <c r="AC631" s="8" t="n">
        <f aca="false">AA631</f>
        <v>7</v>
      </c>
    </row>
    <row r="632" customFormat="false" ht="12" hidden="false" customHeight="true" outlineLevel="0" collapsed="false">
      <c r="A632" s="1" t="s">
        <v>377</v>
      </c>
      <c r="B632" s="28" t="n">
        <v>837</v>
      </c>
      <c r="C632" s="3" t="s">
        <v>3537</v>
      </c>
      <c r="D632" s="3" t="s">
        <v>3537</v>
      </c>
      <c r="E632" s="3" t="s">
        <v>856</v>
      </c>
      <c r="F632" s="3" t="s">
        <v>3257</v>
      </c>
      <c r="G632" s="4" t="s">
        <v>3471</v>
      </c>
      <c r="H632" s="1" t="s">
        <v>3538</v>
      </c>
      <c r="I632" s="1" t="s">
        <v>3539</v>
      </c>
      <c r="J632" s="1" t="s">
        <v>3540</v>
      </c>
      <c r="K632" s="1" t="s">
        <v>3541</v>
      </c>
      <c r="L632" s="1" t="s">
        <v>3542</v>
      </c>
      <c r="M632" s="5" t="n">
        <v>110096</v>
      </c>
      <c r="N632" s="1" t="s">
        <v>863</v>
      </c>
      <c r="O632" s="6" t="n">
        <v>9654808044</v>
      </c>
      <c r="P632" s="32" t="str">
        <f aca="false">IF(AND(S632=0,T632=0), "INACTIVE", "ACTIVE")</f>
        <v>INACTIVE</v>
      </c>
      <c r="Q632" s="33" t="n">
        <v>42463</v>
      </c>
      <c r="R632" s="32"/>
      <c r="S632" s="34" t="n">
        <f aca="false">AD632</f>
        <v>0</v>
      </c>
      <c r="T632" s="34" t="n">
        <f aca="false">AE632</f>
        <v>0</v>
      </c>
      <c r="U632" s="34" t="n">
        <f aca="false">SUM(S632:T632)</f>
        <v>0</v>
      </c>
      <c r="V632" s="8" t="n">
        <v>58</v>
      </c>
      <c r="W632" s="8" t="n">
        <v>12</v>
      </c>
      <c r="X632" s="8" t="n">
        <f aca="false">V632</f>
        <v>58</v>
      </c>
      <c r="Y632" s="8" t="n">
        <f aca="false">W632</f>
        <v>12</v>
      </c>
      <c r="Z632" s="8" t="n">
        <f aca="false">X632</f>
        <v>58</v>
      </c>
      <c r="AA632" s="8" t="n">
        <f aca="false">Y632</f>
        <v>12</v>
      </c>
      <c r="AB632" s="8" t="n">
        <f aca="false">Z632</f>
        <v>58</v>
      </c>
      <c r="AC632" s="8" t="n">
        <f aca="false">AA632</f>
        <v>12</v>
      </c>
    </row>
    <row r="633" customFormat="false" ht="12" hidden="false" customHeight="true" outlineLevel="0" collapsed="false">
      <c r="A633" s="1" t="s">
        <v>377</v>
      </c>
      <c r="B633" s="28" t="n">
        <v>838</v>
      </c>
      <c r="C633" s="3" t="s">
        <v>3543</v>
      </c>
      <c r="D633" s="3" t="s">
        <v>3543</v>
      </c>
      <c r="E633" s="3" t="s">
        <v>856</v>
      </c>
      <c r="F633" s="3" t="s">
        <v>3257</v>
      </c>
      <c r="G633" s="4" t="s">
        <v>3471</v>
      </c>
      <c r="H633" s="1" t="s">
        <v>3544</v>
      </c>
      <c r="I633" s="1" t="s">
        <v>3545</v>
      </c>
      <c r="J633" s="1" t="s">
        <v>3546</v>
      </c>
      <c r="K633" s="35" t="s">
        <v>30</v>
      </c>
      <c r="L633" s="1" t="s">
        <v>30</v>
      </c>
      <c r="M633" s="31" t="s">
        <v>30</v>
      </c>
      <c r="N633" s="1" t="s">
        <v>863</v>
      </c>
      <c r="O633" s="6" t="n">
        <v>9871468920</v>
      </c>
      <c r="P633" s="32" t="str">
        <f aca="false">IF(AND(S633=0,T633=0), "INACTIVE", "ACTIVE")</f>
        <v>INACTIVE</v>
      </c>
      <c r="Q633" s="33" t="n">
        <v>42463</v>
      </c>
      <c r="R633" s="32"/>
      <c r="S633" s="34" t="n">
        <f aca="false">AD633</f>
        <v>0</v>
      </c>
      <c r="T633" s="34" t="n">
        <f aca="false">AE633</f>
        <v>0</v>
      </c>
      <c r="U633" s="34" t="n">
        <f aca="false">SUM(S633:T633)</f>
        <v>0</v>
      </c>
      <c r="V633" s="8" t="n">
        <v>70</v>
      </c>
      <c r="W633" s="8" t="n">
        <v>0</v>
      </c>
      <c r="X633" s="8" t="n">
        <f aca="false">V633</f>
        <v>70</v>
      </c>
      <c r="Y633" s="8" t="n">
        <f aca="false">W633</f>
        <v>0</v>
      </c>
      <c r="Z633" s="8" t="n">
        <f aca="false">X633</f>
        <v>70</v>
      </c>
      <c r="AA633" s="8" t="n">
        <f aca="false">Y633</f>
        <v>0</v>
      </c>
      <c r="AB633" s="8" t="n">
        <f aca="false">Z633</f>
        <v>70</v>
      </c>
      <c r="AC633" s="8" t="n">
        <f aca="false">AA633</f>
        <v>0</v>
      </c>
    </row>
    <row r="634" customFormat="false" ht="12" hidden="false" customHeight="true" outlineLevel="0" collapsed="false">
      <c r="A634" s="1" t="s">
        <v>377</v>
      </c>
      <c r="B634" s="28" t="n">
        <v>839</v>
      </c>
      <c r="C634" s="3" t="s">
        <v>3547</v>
      </c>
      <c r="D634" s="3" t="s">
        <v>3547</v>
      </c>
      <c r="E634" s="3" t="s">
        <v>856</v>
      </c>
      <c r="F634" s="3" t="s">
        <v>3257</v>
      </c>
      <c r="G634" s="4" t="s">
        <v>3471</v>
      </c>
      <c r="H634" s="1" t="s">
        <v>3548</v>
      </c>
      <c r="I634" s="57" t="s">
        <v>3549</v>
      </c>
      <c r="J634" s="1" t="s">
        <v>3550</v>
      </c>
      <c r="K634" s="1" t="s">
        <v>3551</v>
      </c>
      <c r="L634" s="1" t="s">
        <v>3551</v>
      </c>
      <c r="M634" s="5" t="n">
        <v>110031</v>
      </c>
      <c r="N634" s="1" t="s">
        <v>863</v>
      </c>
      <c r="O634" s="6" t="n">
        <v>9958075435</v>
      </c>
      <c r="P634" s="32" t="str">
        <f aca="false">IF(AND(S634=0,T634=0), "INACTIVE", "ACTIVE")</f>
        <v>INACTIVE</v>
      </c>
      <c r="Q634" s="33" t="n">
        <v>42463</v>
      </c>
      <c r="R634" s="32"/>
      <c r="S634" s="34" t="n">
        <f aca="false">AD634</f>
        <v>0</v>
      </c>
      <c r="T634" s="34" t="n">
        <f aca="false">AE634</f>
        <v>0</v>
      </c>
      <c r="U634" s="34" t="n">
        <f aca="false">SUM(S634:T634)</f>
        <v>0</v>
      </c>
      <c r="V634" s="8" t="n">
        <v>57</v>
      </c>
      <c r="W634" s="8" t="n">
        <v>0</v>
      </c>
      <c r="X634" s="8" t="n">
        <f aca="false">V634</f>
        <v>57</v>
      </c>
      <c r="Y634" s="8" t="n">
        <f aca="false">W634</f>
        <v>0</v>
      </c>
      <c r="Z634" s="8" t="n">
        <f aca="false">X634</f>
        <v>57</v>
      </c>
      <c r="AA634" s="8" t="n">
        <f aca="false">Y634</f>
        <v>0</v>
      </c>
      <c r="AB634" s="8" t="n">
        <f aca="false">Z634</f>
        <v>57</v>
      </c>
      <c r="AC634" s="8" t="n">
        <f aca="false">AA634</f>
        <v>0</v>
      </c>
    </row>
    <row r="635" customFormat="false" ht="12" hidden="false" customHeight="true" outlineLevel="0" collapsed="false">
      <c r="A635" s="1" t="s">
        <v>377</v>
      </c>
      <c r="B635" s="28" t="n">
        <v>840</v>
      </c>
      <c r="C635" s="3" t="s">
        <v>3552</v>
      </c>
      <c r="D635" s="3" t="s">
        <v>3552</v>
      </c>
      <c r="E635" s="3" t="s">
        <v>856</v>
      </c>
      <c r="F635" s="3" t="s">
        <v>3257</v>
      </c>
      <c r="G635" s="4" t="s">
        <v>3471</v>
      </c>
      <c r="H635" s="1" t="s">
        <v>3553</v>
      </c>
      <c r="I635" s="1" t="s">
        <v>3554</v>
      </c>
      <c r="J635" s="1" t="s">
        <v>3555</v>
      </c>
      <c r="K635" s="1" t="s">
        <v>3556</v>
      </c>
      <c r="L635" s="1" t="s">
        <v>3557</v>
      </c>
      <c r="M635" s="5" t="n">
        <v>110092</v>
      </c>
      <c r="N635" s="1" t="s">
        <v>863</v>
      </c>
      <c r="O635" s="6" t="n">
        <v>9990292560</v>
      </c>
      <c r="P635" s="32" t="str">
        <f aca="false">IF(AND(S635=0,T635=0), "INACTIVE", "ACTIVE")</f>
        <v>INACTIVE</v>
      </c>
      <c r="Q635" s="33" t="n">
        <v>42463</v>
      </c>
      <c r="R635" s="32"/>
      <c r="S635" s="34" t="n">
        <f aca="false">AD635</f>
        <v>0</v>
      </c>
      <c r="T635" s="34" t="n">
        <f aca="false">AE635</f>
        <v>0</v>
      </c>
      <c r="U635" s="34" t="n">
        <f aca="false">SUM(S635:T635)</f>
        <v>0</v>
      </c>
      <c r="V635" s="8" t="n">
        <v>66</v>
      </c>
      <c r="W635" s="8" t="n">
        <v>1</v>
      </c>
      <c r="X635" s="8" t="n">
        <f aca="false">V635</f>
        <v>66</v>
      </c>
      <c r="Y635" s="8" t="n">
        <f aca="false">W635</f>
        <v>1</v>
      </c>
      <c r="Z635" s="8" t="n">
        <f aca="false">X635</f>
        <v>66</v>
      </c>
      <c r="AA635" s="8" t="n">
        <f aca="false">Y635</f>
        <v>1</v>
      </c>
      <c r="AB635" s="8" t="n">
        <f aca="false">Z635</f>
        <v>66</v>
      </c>
      <c r="AC635" s="8" t="n">
        <f aca="false">AA635</f>
        <v>1</v>
      </c>
    </row>
    <row r="636" customFormat="false" ht="12" hidden="false" customHeight="true" outlineLevel="0" collapsed="false">
      <c r="A636" s="1" t="s">
        <v>377</v>
      </c>
      <c r="B636" s="28" t="n">
        <v>841</v>
      </c>
      <c r="C636" s="3" t="s">
        <v>3558</v>
      </c>
      <c r="D636" s="3" t="s">
        <v>3558</v>
      </c>
      <c r="E636" s="3" t="s">
        <v>856</v>
      </c>
      <c r="F636" s="3" t="s">
        <v>3257</v>
      </c>
      <c r="G636" s="4" t="s">
        <v>3471</v>
      </c>
      <c r="H636" s="1" t="s">
        <v>3559</v>
      </c>
      <c r="I636" s="1" t="s">
        <v>3560</v>
      </c>
      <c r="J636" s="1" t="s">
        <v>3561</v>
      </c>
      <c r="K636" s="1" t="s">
        <v>3562</v>
      </c>
      <c r="L636" s="1" t="s">
        <v>3562</v>
      </c>
      <c r="M636" s="5" t="n">
        <v>110051</v>
      </c>
      <c r="N636" s="1" t="s">
        <v>863</v>
      </c>
      <c r="O636" s="6" t="n">
        <v>8586926775</v>
      </c>
      <c r="P636" s="32" t="str">
        <f aca="false">IF(AND(S636=0,T636=0), "INACTIVE", "ACTIVE")</f>
        <v>INACTIVE</v>
      </c>
      <c r="Q636" s="33" t="n">
        <v>42463</v>
      </c>
      <c r="R636" s="32"/>
      <c r="S636" s="34" t="n">
        <f aca="false">AD636</f>
        <v>0</v>
      </c>
      <c r="T636" s="34" t="n">
        <f aca="false">AE636</f>
        <v>0</v>
      </c>
      <c r="U636" s="34" t="n">
        <f aca="false">SUM(S636:T636)</f>
        <v>0</v>
      </c>
      <c r="V636" s="8" t="n">
        <v>171</v>
      </c>
      <c r="W636" s="8" t="n">
        <v>4</v>
      </c>
      <c r="X636" s="8" t="n">
        <f aca="false">V636</f>
        <v>171</v>
      </c>
      <c r="Y636" s="8" t="n">
        <f aca="false">W636</f>
        <v>4</v>
      </c>
      <c r="Z636" s="8" t="n">
        <f aca="false">X636</f>
        <v>171</v>
      </c>
      <c r="AA636" s="8" t="n">
        <f aca="false">Y636</f>
        <v>4</v>
      </c>
      <c r="AB636" s="8" t="n">
        <f aca="false">Z636</f>
        <v>171</v>
      </c>
      <c r="AC636" s="8" t="n">
        <f aca="false">AA636</f>
        <v>4</v>
      </c>
    </row>
    <row r="637" customFormat="false" ht="12" hidden="false" customHeight="true" outlineLevel="0" collapsed="false">
      <c r="A637" s="1" t="s">
        <v>377</v>
      </c>
      <c r="B637" s="28" t="n">
        <v>842</v>
      </c>
      <c r="C637" s="3" t="s">
        <v>3563</v>
      </c>
      <c r="D637" s="3" t="s">
        <v>3563</v>
      </c>
      <c r="E637" s="3" t="s">
        <v>856</v>
      </c>
      <c r="F637" s="3" t="s">
        <v>3257</v>
      </c>
      <c r="G637" s="4" t="s">
        <v>3471</v>
      </c>
      <c r="H637" s="1" t="s">
        <v>3564</v>
      </c>
      <c r="I637" s="1" t="s">
        <v>3565</v>
      </c>
      <c r="J637" s="1" t="s">
        <v>3566</v>
      </c>
      <c r="K637" s="1" t="s">
        <v>3567</v>
      </c>
      <c r="L637" s="1" t="s">
        <v>3568</v>
      </c>
      <c r="M637" s="5" t="n">
        <v>110031</v>
      </c>
      <c r="N637" s="1" t="s">
        <v>863</v>
      </c>
      <c r="O637" s="6" t="n">
        <v>9818994705</v>
      </c>
      <c r="P637" s="32" t="str">
        <f aca="false">IF(AND(S637=0,T637=0), "INACTIVE", "ACTIVE")</f>
        <v>INACTIVE</v>
      </c>
      <c r="Q637" s="33" t="n">
        <v>42463</v>
      </c>
      <c r="R637" s="32"/>
      <c r="S637" s="34" t="n">
        <f aca="false">AD637</f>
        <v>0</v>
      </c>
      <c r="T637" s="34" t="n">
        <f aca="false">AE637</f>
        <v>0</v>
      </c>
      <c r="U637" s="34" t="n">
        <f aca="false">SUM(S637:T637)</f>
        <v>0</v>
      </c>
      <c r="V637" s="8" t="n">
        <v>32</v>
      </c>
      <c r="W637" s="8" t="n">
        <v>0</v>
      </c>
      <c r="X637" s="8" t="n">
        <f aca="false">V637</f>
        <v>32</v>
      </c>
      <c r="Y637" s="8" t="n">
        <f aca="false">W637</f>
        <v>0</v>
      </c>
      <c r="Z637" s="8" t="n">
        <f aca="false">X637</f>
        <v>32</v>
      </c>
      <c r="AA637" s="8" t="n">
        <f aca="false">Y637</f>
        <v>0</v>
      </c>
      <c r="AB637" s="8" t="n">
        <f aca="false">Z637</f>
        <v>32</v>
      </c>
      <c r="AC637" s="8" t="n">
        <f aca="false">AA637</f>
        <v>0</v>
      </c>
    </row>
    <row r="638" customFormat="false" ht="12" hidden="false" customHeight="true" outlineLevel="0" collapsed="false">
      <c r="A638" s="1" t="s">
        <v>377</v>
      </c>
      <c r="B638" s="28" t="n">
        <v>843</v>
      </c>
      <c r="C638" s="3" t="s">
        <v>3569</v>
      </c>
      <c r="D638" s="3" t="s">
        <v>3569</v>
      </c>
      <c r="E638" s="3" t="s">
        <v>856</v>
      </c>
      <c r="F638" s="3" t="s">
        <v>3257</v>
      </c>
      <c r="G638" s="4" t="s">
        <v>3471</v>
      </c>
      <c r="H638" s="1" t="s">
        <v>3570</v>
      </c>
      <c r="I638" s="1" t="s">
        <v>3571</v>
      </c>
      <c r="J638" s="1" t="s">
        <v>3572</v>
      </c>
      <c r="K638" s="35" t="s">
        <v>30</v>
      </c>
      <c r="L638" s="1" t="s">
        <v>30</v>
      </c>
      <c r="M638" s="5" t="n">
        <v>110017</v>
      </c>
      <c r="N638" s="1" t="s">
        <v>863</v>
      </c>
      <c r="O638" s="6" t="n">
        <v>9873505605</v>
      </c>
      <c r="P638" s="32" t="str">
        <f aca="false">IF(AND(S638=0,T638=0), "INACTIVE", "ACTIVE")</f>
        <v>INACTIVE</v>
      </c>
      <c r="Q638" s="33" t="n">
        <v>42463</v>
      </c>
      <c r="R638" s="32"/>
      <c r="S638" s="34" t="n">
        <f aca="false">AD638</f>
        <v>0</v>
      </c>
      <c r="T638" s="34" t="n">
        <f aca="false">AE638</f>
        <v>0</v>
      </c>
      <c r="U638" s="34" t="n">
        <f aca="false">SUM(S638:T638)</f>
        <v>0</v>
      </c>
      <c r="V638" s="8" t="n">
        <v>18</v>
      </c>
      <c r="W638" s="8" t="n">
        <v>2</v>
      </c>
      <c r="X638" s="8" t="n">
        <f aca="false">V638</f>
        <v>18</v>
      </c>
      <c r="Y638" s="8" t="n">
        <f aca="false">W638</f>
        <v>2</v>
      </c>
      <c r="Z638" s="8" t="n">
        <f aca="false">X638</f>
        <v>18</v>
      </c>
      <c r="AA638" s="8" t="n">
        <f aca="false">Y638</f>
        <v>2</v>
      </c>
      <c r="AB638" s="8" t="n">
        <f aca="false">Z638</f>
        <v>18</v>
      </c>
      <c r="AC638" s="8" t="n">
        <f aca="false">AA638</f>
        <v>2</v>
      </c>
    </row>
    <row r="639" customFormat="false" ht="12" hidden="false" customHeight="true" outlineLevel="0" collapsed="false">
      <c r="A639" s="1" t="s">
        <v>377</v>
      </c>
      <c r="B639" s="28" t="n">
        <v>844</v>
      </c>
      <c r="C639" s="3" t="s">
        <v>3573</v>
      </c>
      <c r="D639" s="3" t="s">
        <v>3573</v>
      </c>
      <c r="E639" s="3" t="s">
        <v>856</v>
      </c>
      <c r="F639" s="3" t="s">
        <v>3257</v>
      </c>
      <c r="G639" s="4" t="s">
        <v>3471</v>
      </c>
      <c r="H639" s="1" t="s">
        <v>3564</v>
      </c>
      <c r="I639" s="1" t="s">
        <v>3574</v>
      </c>
      <c r="J639" s="1" t="s">
        <v>3566</v>
      </c>
      <c r="K639" s="1" t="s">
        <v>3575</v>
      </c>
      <c r="L639" s="1" t="s">
        <v>3568</v>
      </c>
      <c r="M639" s="5" t="n">
        <v>110031</v>
      </c>
      <c r="N639" s="1" t="s">
        <v>863</v>
      </c>
      <c r="O639" s="6" t="n">
        <v>9818994705</v>
      </c>
      <c r="P639" s="32" t="str">
        <f aca="false">IF(AND(S639=0,T639=0), "INACTIVE", "ACTIVE")</f>
        <v>INACTIVE</v>
      </c>
      <c r="Q639" s="33" t="n">
        <v>42463</v>
      </c>
      <c r="R639" s="32"/>
      <c r="S639" s="34" t="n">
        <f aca="false">AD639</f>
        <v>0</v>
      </c>
      <c r="T639" s="34" t="n">
        <f aca="false">AE639</f>
        <v>0</v>
      </c>
      <c r="U639" s="34" t="n">
        <f aca="false">SUM(S639:T639)</f>
        <v>0</v>
      </c>
      <c r="V639" s="8" t="n">
        <v>70</v>
      </c>
      <c r="W639" s="8" t="n">
        <v>0</v>
      </c>
      <c r="X639" s="8" t="n">
        <f aca="false">V639</f>
        <v>70</v>
      </c>
      <c r="Y639" s="8" t="n">
        <f aca="false">W639</f>
        <v>0</v>
      </c>
      <c r="Z639" s="8" t="n">
        <f aca="false">X639</f>
        <v>70</v>
      </c>
      <c r="AA639" s="8" t="n">
        <f aca="false">Y639</f>
        <v>0</v>
      </c>
      <c r="AB639" s="8" t="n">
        <f aca="false">Z639</f>
        <v>70</v>
      </c>
      <c r="AC639" s="8" t="n">
        <f aca="false">AA639</f>
        <v>0</v>
      </c>
    </row>
    <row r="640" customFormat="false" ht="12" hidden="false" customHeight="true" outlineLevel="0" collapsed="false">
      <c r="A640" s="1" t="s">
        <v>377</v>
      </c>
      <c r="B640" s="28" t="n">
        <v>845</v>
      </c>
      <c r="C640" s="3" t="s">
        <v>3576</v>
      </c>
      <c r="D640" s="3" t="s">
        <v>3576</v>
      </c>
      <c r="E640" s="3" t="s">
        <v>856</v>
      </c>
      <c r="F640" s="3" t="s">
        <v>3257</v>
      </c>
      <c r="G640" s="4" t="s">
        <v>3471</v>
      </c>
      <c r="H640" s="1" t="s">
        <v>3564</v>
      </c>
      <c r="I640" s="1" t="s">
        <v>3574</v>
      </c>
      <c r="J640" s="1" t="s">
        <v>3566</v>
      </c>
      <c r="K640" s="1" t="s">
        <v>3575</v>
      </c>
      <c r="L640" s="1" t="s">
        <v>3568</v>
      </c>
      <c r="M640" s="5" t="n">
        <v>110031</v>
      </c>
      <c r="N640" s="1" t="s">
        <v>863</v>
      </c>
      <c r="O640" s="6" t="n">
        <v>9818994705</v>
      </c>
      <c r="P640" s="32" t="str">
        <f aca="false">IF(AND(S640=0,T640=0), "INACTIVE", "ACTIVE")</f>
        <v>INACTIVE</v>
      </c>
      <c r="Q640" s="33" t="n">
        <v>42463</v>
      </c>
      <c r="R640" s="32"/>
      <c r="S640" s="34" t="n">
        <f aca="false">AD640</f>
        <v>0</v>
      </c>
      <c r="T640" s="34" t="n">
        <f aca="false">AE640</f>
        <v>0</v>
      </c>
      <c r="U640" s="34" t="n">
        <f aca="false">SUM(S640:T640)</f>
        <v>0</v>
      </c>
      <c r="V640" s="8" t="n">
        <v>56</v>
      </c>
      <c r="W640" s="8" t="n">
        <v>0</v>
      </c>
      <c r="X640" s="8" t="n">
        <f aca="false">V640</f>
        <v>56</v>
      </c>
      <c r="Y640" s="8" t="n">
        <f aca="false">W640</f>
        <v>0</v>
      </c>
      <c r="Z640" s="8" t="n">
        <f aca="false">X640</f>
        <v>56</v>
      </c>
      <c r="AA640" s="8" t="n">
        <f aca="false">Y640</f>
        <v>0</v>
      </c>
      <c r="AB640" s="8" t="n">
        <f aca="false">Z640</f>
        <v>56</v>
      </c>
      <c r="AC640" s="8" t="n">
        <f aca="false">AA640</f>
        <v>0</v>
      </c>
    </row>
    <row r="641" customFormat="false" ht="12" hidden="false" customHeight="true" outlineLevel="0" collapsed="false">
      <c r="A641" s="1" t="s">
        <v>377</v>
      </c>
      <c r="B641" s="28" t="n">
        <v>846</v>
      </c>
      <c r="C641" s="3" t="s">
        <v>3577</v>
      </c>
      <c r="D641" s="3" t="s">
        <v>3577</v>
      </c>
      <c r="E641" s="3" t="s">
        <v>856</v>
      </c>
      <c r="F641" s="3" t="s">
        <v>3257</v>
      </c>
      <c r="G641" s="4" t="s">
        <v>3471</v>
      </c>
      <c r="H641" s="1" t="s">
        <v>3564</v>
      </c>
      <c r="I641" s="1" t="s">
        <v>3574</v>
      </c>
      <c r="J641" s="1" t="s">
        <v>3566</v>
      </c>
      <c r="K641" s="1" t="s">
        <v>3575</v>
      </c>
      <c r="L641" s="1" t="s">
        <v>3568</v>
      </c>
      <c r="M641" s="5" t="n">
        <v>110031</v>
      </c>
      <c r="N641" s="1" t="s">
        <v>863</v>
      </c>
      <c r="O641" s="6" t="n">
        <v>9818994705</v>
      </c>
      <c r="P641" s="32" t="str">
        <f aca="false">IF(AND(S641=0,T641=0), "INACTIVE", "ACTIVE")</f>
        <v>INACTIVE</v>
      </c>
      <c r="Q641" s="33" t="n">
        <v>42463</v>
      </c>
      <c r="R641" s="32"/>
      <c r="S641" s="34" t="n">
        <f aca="false">AD641</f>
        <v>0</v>
      </c>
      <c r="T641" s="34" t="n">
        <f aca="false">AE641</f>
        <v>0</v>
      </c>
      <c r="U641" s="34" t="n">
        <f aca="false">SUM(S641:T641)</f>
        <v>0</v>
      </c>
      <c r="V641" s="8" t="n">
        <v>123</v>
      </c>
      <c r="W641" s="8" t="n">
        <v>0</v>
      </c>
      <c r="X641" s="8" t="n">
        <f aca="false">V641</f>
        <v>123</v>
      </c>
      <c r="Y641" s="8" t="n">
        <f aca="false">W641</f>
        <v>0</v>
      </c>
      <c r="Z641" s="8" t="n">
        <f aca="false">X641</f>
        <v>123</v>
      </c>
      <c r="AA641" s="8" t="n">
        <f aca="false">Y641</f>
        <v>0</v>
      </c>
      <c r="AB641" s="8" t="n">
        <f aca="false">Z641</f>
        <v>123</v>
      </c>
      <c r="AC641" s="8" t="n">
        <f aca="false">AA641</f>
        <v>0</v>
      </c>
    </row>
    <row r="642" customFormat="false" ht="12" hidden="false" customHeight="true" outlineLevel="0" collapsed="false">
      <c r="A642" s="1" t="s">
        <v>377</v>
      </c>
      <c r="B642" s="28" t="n">
        <v>847</v>
      </c>
      <c r="C642" s="3" t="s">
        <v>3578</v>
      </c>
      <c r="D642" s="3" t="s">
        <v>3578</v>
      </c>
      <c r="E642" s="3" t="s">
        <v>856</v>
      </c>
      <c r="F642" s="3" t="s">
        <v>3257</v>
      </c>
      <c r="G642" s="4" t="s">
        <v>3471</v>
      </c>
      <c r="H642" s="1" t="s">
        <v>3579</v>
      </c>
      <c r="I642" s="1" t="s">
        <v>3580</v>
      </c>
      <c r="J642" s="1" t="s">
        <v>3581</v>
      </c>
      <c r="K642" s="35" t="s">
        <v>30</v>
      </c>
      <c r="L642" s="1" t="s">
        <v>3582</v>
      </c>
      <c r="M642" s="5" t="n">
        <v>110092</v>
      </c>
      <c r="N642" s="1" t="s">
        <v>863</v>
      </c>
      <c r="O642" s="6" t="n">
        <v>9910074953</v>
      </c>
      <c r="P642" s="32" t="str">
        <f aca="false">IF(AND(S642=0,T642=0), "INACTIVE", "ACTIVE")</f>
        <v>INACTIVE</v>
      </c>
      <c r="Q642" s="33" t="n">
        <v>42463</v>
      </c>
      <c r="R642" s="32"/>
      <c r="S642" s="34" t="n">
        <f aca="false">AD642</f>
        <v>0</v>
      </c>
      <c r="T642" s="34" t="n">
        <f aca="false">AE642</f>
        <v>0</v>
      </c>
      <c r="U642" s="34" t="n">
        <f aca="false">SUM(S642:T642)</f>
        <v>0</v>
      </c>
      <c r="V642" s="8" t="n">
        <v>23</v>
      </c>
      <c r="W642" s="8" t="n">
        <v>0</v>
      </c>
      <c r="X642" s="8" t="n">
        <f aca="false">V642</f>
        <v>23</v>
      </c>
      <c r="Y642" s="8" t="n">
        <f aca="false">W642</f>
        <v>0</v>
      </c>
      <c r="Z642" s="8" t="n">
        <f aca="false">X642</f>
        <v>23</v>
      </c>
      <c r="AA642" s="8" t="n">
        <f aca="false">Y642</f>
        <v>0</v>
      </c>
      <c r="AB642" s="8" t="n">
        <f aca="false">Z642</f>
        <v>23</v>
      </c>
      <c r="AC642" s="8" t="n">
        <f aca="false">AA642</f>
        <v>0</v>
      </c>
    </row>
    <row r="643" customFormat="false" ht="12" hidden="false" customHeight="true" outlineLevel="0" collapsed="false">
      <c r="A643" s="1" t="s">
        <v>377</v>
      </c>
      <c r="B643" s="28" t="n">
        <v>848</v>
      </c>
      <c r="C643" s="3" t="s">
        <v>3583</v>
      </c>
      <c r="D643" s="3" t="s">
        <v>3583</v>
      </c>
      <c r="E643" s="3" t="s">
        <v>856</v>
      </c>
      <c r="F643" s="3" t="s">
        <v>3257</v>
      </c>
      <c r="G643" s="4" t="s">
        <v>3471</v>
      </c>
      <c r="H643" s="1" t="s">
        <v>3584</v>
      </c>
      <c r="I643" s="1" t="s">
        <v>3585</v>
      </c>
      <c r="J643" s="1" t="s">
        <v>3586</v>
      </c>
      <c r="K643" s="35" t="s">
        <v>30</v>
      </c>
      <c r="L643" s="1" t="s">
        <v>3582</v>
      </c>
      <c r="M643" s="5" t="n">
        <v>110092</v>
      </c>
      <c r="N643" s="1" t="s">
        <v>863</v>
      </c>
      <c r="O643" s="6" t="s">
        <v>3587</v>
      </c>
      <c r="P643" s="32" t="str">
        <f aca="false">IF(AND(S643=0,T643=0), "INACTIVE", "ACTIVE")</f>
        <v>INACTIVE</v>
      </c>
      <c r="Q643" s="33" t="n">
        <v>42463</v>
      </c>
      <c r="R643" s="32"/>
      <c r="S643" s="34" t="n">
        <f aca="false">AD643</f>
        <v>0</v>
      </c>
      <c r="T643" s="34" t="n">
        <f aca="false">AE643</f>
        <v>0</v>
      </c>
      <c r="U643" s="34" t="n">
        <f aca="false">SUM(S643:T643)</f>
        <v>0</v>
      </c>
      <c r="V643" s="8" t="n">
        <v>72</v>
      </c>
      <c r="W643" s="8" t="n">
        <v>0</v>
      </c>
      <c r="X643" s="8" t="n">
        <f aca="false">V643</f>
        <v>72</v>
      </c>
      <c r="Y643" s="8" t="n">
        <f aca="false">W643</f>
        <v>0</v>
      </c>
      <c r="Z643" s="8" t="n">
        <f aca="false">X643</f>
        <v>72</v>
      </c>
      <c r="AA643" s="8" t="n">
        <f aca="false">Y643</f>
        <v>0</v>
      </c>
      <c r="AB643" s="8" t="n">
        <f aca="false">Z643</f>
        <v>72</v>
      </c>
      <c r="AC643" s="8" t="n">
        <f aca="false">AA643</f>
        <v>0</v>
      </c>
    </row>
    <row r="644" customFormat="false" ht="12" hidden="false" customHeight="true" outlineLevel="0" collapsed="false">
      <c r="A644" s="1" t="s">
        <v>377</v>
      </c>
      <c r="B644" s="28" t="n">
        <v>849</v>
      </c>
      <c r="C644" s="3" t="s">
        <v>3588</v>
      </c>
      <c r="D644" s="3" t="s">
        <v>3588</v>
      </c>
      <c r="E644" s="3" t="s">
        <v>856</v>
      </c>
      <c r="F644" s="3" t="s">
        <v>3257</v>
      </c>
      <c r="G644" s="4" t="s">
        <v>3471</v>
      </c>
      <c r="H644" s="1" t="s">
        <v>3589</v>
      </c>
      <c r="I644" s="1" t="s">
        <v>3590</v>
      </c>
      <c r="J644" s="1" t="s">
        <v>3591</v>
      </c>
      <c r="K644" s="1" t="s">
        <v>3592</v>
      </c>
      <c r="L644" s="1" t="s">
        <v>3582</v>
      </c>
      <c r="M644" s="5" t="n">
        <v>110092</v>
      </c>
      <c r="N644" s="1" t="s">
        <v>863</v>
      </c>
      <c r="O644" s="6" t="n">
        <v>9968809304</v>
      </c>
      <c r="P644" s="32" t="str">
        <f aca="false">IF(AND(S644=0,T644=0), "INACTIVE", "ACTIVE")</f>
        <v>INACTIVE</v>
      </c>
      <c r="Q644" s="33" t="n">
        <v>42463</v>
      </c>
      <c r="R644" s="32"/>
      <c r="S644" s="34" t="n">
        <f aca="false">AD644</f>
        <v>0</v>
      </c>
      <c r="T644" s="34" t="n">
        <f aca="false">AE644</f>
        <v>0</v>
      </c>
      <c r="U644" s="34" t="n">
        <f aca="false">SUM(S644:T644)</f>
        <v>0</v>
      </c>
      <c r="V644" s="8" t="n">
        <v>74</v>
      </c>
      <c r="W644" s="8" t="n">
        <v>8</v>
      </c>
      <c r="X644" s="8" t="n">
        <f aca="false">V644</f>
        <v>74</v>
      </c>
      <c r="Y644" s="8" t="n">
        <f aca="false">W644</f>
        <v>8</v>
      </c>
      <c r="Z644" s="8" t="n">
        <f aca="false">X644</f>
        <v>74</v>
      </c>
      <c r="AA644" s="8" t="n">
        <f aca="false">Y644</f>
        <v>8</v>
      </c>
      <c r="AB644" s="8" t="n">
        <f aca="false">Z644</f>
        <v>74</v>
      </c>
      <c r="AC644" s="8" t="n">
        <f aca="false">AA644</f>
        <v>8</v>
      </c>
    </row>
    <row r="645" customFormat="false" ht="12" hidden="false" customHeight="true" outlineLevel="0" collapsed="false">
      <c r="A645" s="1" t="s">
        <v>377</v>
      </c>
      <c r="B645" s="28" t="n">
        <v>850</v>
      </c>
      <c r="C645" s="3" t="s">
        <v>3593</v>
      </c>
      <c r="D645" s="3" t="s">
        <v>3593</v>
      </c>
      <c r="E645" s="3" t="s">
        <v>856</v>
      </c>
      <c r="F645" s="3" t="s">
        <v>3257</v>
      </c>
      <c r="G645" s="4" t="s">
        <v>3471</v>
      </c>
      <c r="H645" s="1" t="s">
        <v>3594</v>
      </c>
      <c r="I645" s="1" t="s">
        <v>3595</v>
      </c>
      <c r="J645" s="1"/>
      <c r="K645" s="35" t="s">
        <v>2654</v>
      </c>
      <c r="L645" s="1" t="s">
        <v>863</v>
      </c>
      <c r="M645" s="5" t="n">
        <v>110093</v>
      </c>
      <c r="N645" s="1" t="s">
        <v>863</v>
      </c>
      <c r="O645" s="6" t="n">
        <v>9871412341</v>
      </c>
      <c r="P645" s="32" t="str">
        <f aca="false">IF(AND(S645=0,T645=0), "INACTIVE", "ACTIVE")</f>
        <v>INACTIVE</v>
      </c>
      <c r="Q645" s="33" t="n">
        <v>42463</v>
      </c>
      <c r="R645" s="32"/>
      <c r="S645" s="34" t="n">
        <f aca="false">AD645</f>
        <v>0</v>
      </c>
      <c r="T645" s="34" t="n">
        <f aca="false">AE645</f>
        <v>0</v>
      </c>
      <c r="U645" s="34" t="n">
        <f aca="false">SUM(S645:T645)</f>
        <v>0</v>
      </c>
      <c r="V645" s="8" t="n">
        <v>83</v>
      </c>
      <c r="W645" s="8" t="n">
        <v>15</v>
      </c>
      <c r="X645" s="8" t="n">
        <f aca="false">V645</f>
        <v>83</v>
      </c>
      <c r="Y645" s="8" t="n">
        <f aca="false">W645</f>
        <v>15</v>
      </c>
      <c r="Z645" s="8" t="n">
        <f aca="false">X645</f>
        <v>83</v>
      </c>
      <c r="AA645" s="8" t="n">
        <f aca="false">Y645</f>
        <v>15</v>
      </c>
      <c r="AB645" s="8" t="n">
        <f aca="false">Z645</f>
        <v>83</v>
      </c>
      <c r="AC645" s="8" t="n">
        <f aca="false">AA645</f>
        <v>15</v>
      </c>
    </row>
    <row r="646" customFormat="false" ht="12" hidden="false" customHeight="true" outlineLevel="0" collapsed="false">
      <c r="A646" s="1" t="s">
        <v>377</v>
      </c>
      <c r="B646" s="28" t="n">
        <v>851</v>
      </c>
      <c r="C646" s="3" t="s">
        <v>3596</v>
      </c>
      <c r="D646" s="3" t="s">
        <v>3596</v>
      </c>
      <c r="E646" s="3" t="s">
        <v>856</v>
      </c>
      <c r="F646" s="3" t="s">
        <v>3597</v>
      </c>
      <c r="G646" s="4" t="s">
        <v>3471</v>
      </c>
      <c r="H646" s="1" t="s">
        <v>3598</v>
      </c>
      <c r="I646" s="1" t="s">
        <v>3599</v>
      </c>
      <c r="J646" s="1" t="s">
        <v>3600</v>
      </c>
      <c r="K646" s="1" t="s">
        <v>3601</v>
      </c>
      <c r="L646" s="1" t="s">
        <v>30</v>
      </c>
      <c r="M646" s="5" t="n">
        <v>110040</v>
      </c>
      <c r="N646" s="1" t="s">
        <v>863</v>
      </c>
      <c r="O646" s="6" t="n">
        <v>9811530617</v>
      </c>
      <c r="P646" s="32" t="str">
        <f aca="false">IF(AND(S646=0,T646=0), "INACTIVE", "ACTIVE")</f>
        <v>INACTIVE</v>
      </c>
      <c r="Q646" s="33" t="n">
        <v>42463</v>
      </c>
      <c r="R646" s="32"/>
      <c r="S646" s="34" t="n">
        <f aca="false">AD646</f>
        <v>0</v>
      </c>
      <c r="T646" s="34" t="n">
        <f aca="false">AE646</f>
        <v>0</v>
      </c>
      <c r="U646" s="34" t="n">
        <f aca="false">SUM(S646:T646)</f>
        <v>0</v>
      </c>
      <c r="V646" s="8" t="n">
        <v>29</v>
      </c>
      <c r="W646" s="8" t="n">
        <v>0</v>
      </c>
      <c r="X646" s="8" t="n">
        <f aca="false">V646</f>
        <v>29</v>
      </c>
      <c r="Y646" s="8" t="n">
        <f aca="false">W646</f>
        <v>0</v>
      </c>
      <c r="Z646" s="8" t="n">
        <f aca="false">X646</f>
        <v>29</v>
      </c>
      <c r="AA646" s="8" t="n">
        <f aca="false">Y646</f>
        <v>0</v>
      </c>
      <c r="AB646" s="8" t="n">
        <f aca="false">Z646</f>
        <v>29</v>
      </c>
      <c r="AC646" s="8" t="n">
        <f aca="false">AA646</f>
        <v>0</v>
      </c>
    </row>
    <row r="647" customFormat="false" ht="12" hidden="false" customHeight="true" outlineLevel="0" collapsed="false">
      <c r="A647" s="1" t="s">
        <v>377</v>
      </c>
      <c r="B647" s="28" t="n">
        <v>852</v>
      </c>
      <c r="C647" s="3" t="s">
        <v>3602</v>
      </c>
      <c r="D647" s="3" t="s">
        <v>3602</v>
      </c>
      <c r="E647" s="3" t="s">
        <v>856</v>
      </c>
      <c r="F647" s="3" t="s">
        <v>3597</v>
      </c>
      <c r="G647" s="4" t="s">
        <v>3471</v>
      </c>
      <c r="H647" s="1" t="s">
        <v>3603</v>
      </c>
      <c r="I647" s="55" t="s">
        <v>3604</v>
      </c>
      <c r="J647" s="1" t="s">
        <v>3605</v>
      </c>
      <c r="K647" s="35" t="s">
        <v>30</v>
      </c>
      <c r="L647" s="1" t="s">
        <v>3606</v>
      </c>
      <c r="M647" s="5" t="n">
        <v>110033</v>
      </c>
      <c r="N647" s="1" t="s">
        <v>863</v>
      </c>
      <c r="O647" s="6" t="n">
        <v>9910099726</v>
      </c>
      <c r="P647" s="32" t="str">
        <f aca="false">IF(AND(S647=0,T647=0), "INACTIVE", "ACTIVE")</f>
        <v>INACTIVE</v>
      </c>
      <c r="Q647" s="33" t="n">
        <v>42463</v>
      </c>
      <c r="R647" s="32"/>
      <c r="S647" s="34" t="n">
        <f aca="false">AD647</f>
        <v>0</v>
      </c>
      <c r="T647" s="34" t="n">
        <f aca="false">AE647</f>
        <v>0</v>
      </c>
      <c r="U647" s="34" t="n">
        <f aca="false">SUM(S647:T647)</f>
        <v>0</v>
      </c>
      <c r="V647" s="8" t="n">
        <v>32</v>
      </c>
      <c r="W647" s="8" t="n">
        <v>2</v>
      </c>
      <c r="X647" s="8" t="n">
        <f aca="false">V647</f>
        <v>32</v>
      </c>
      <c r="Y647" s="8" t="n">
        <f aca="false">W647</f>
        <v>2</v>
      </c>
      <c r="Z647" s="8" t="n">
        <f aca="false">X647</f>
        <v>32</v>
      </c>
      <c r="AA647" s="8" t="n">
        <f aca="false">Y647</f>
        <v>2</v>
      </c>
      <c r="AB647" s="8" t="n">
        <f aca="false">Z647</f>
        <v>32</v>
      </c>
      <c r="AC647" s="8" t="n">
        <f aca="false">AA647</f>
        <v>2</v>
      </c>
    </row>
    <row r="648" customFormat="false" ht="12" hidden="false" customHeight="true" outlineLevel="0" collapsed="false">
      <c r="A648" s="1" t="s">
        <v>377</v>
      </c>
      <c r="B648" s="28" t="n">
        <v>853</v>
      </c>
      <c r="C648" s="3" t="s">
        <v>3607</v>
      </c>
      <c r="D648" s="3" t="s">
        <v>3607</v>
      </c>
      <c r="E648" s="3" t="s">
        <v>856</v>
      </c>
      <c r="F648" s="3" t="s">
        <v>3597</v>
      </c>
      <c r="G648" s="4" t="s">
        <v>3471</v>
      </c>
      <c r="H648" s="1" t="s">
        <v>3608</v>
      </c>
      <c r="I648" s="55" t="s">
        <v>3609</v>
      </c>
      <c r="J648" s="1" t="s">
        <v>3610</v>
      </c>
      <c r="K648" s="1" t="s">
        <v>3611</v>
      </c>
      <c r="L648" s="55" t="s">
        <v>3612</v>
      </c>
      <c r="M648" s="5" t="n">
        <v>110033</v>
      </c>
      <c r="N648" s="1" t="s">
        <v>863</v>
      </c>
      <c r="O648" s="6" t="n">
        <v>9136828366</v>
      </c>
      <c r="P648" s="32" t="str">
        <f aca="false">IF(AND(S648=0,T648=0), "INACTIVE", "ACTIVE")</f>
        <v>INACTIVE</v>
      </c>
      <c r="Q648" s="33" t="n">
        <v>42463</v>
      </c>
      <c r="R648" s="32"/>
      <c r="S648" s="34" t="n">
        <f aca="false">AD648</f>
        <v>0</v>
      </c>
      <c r="T648" s="34" t="n">
        <f aca="false">AE648</f>
        <v>0</v>
      </c>
      <c r="U648" s="34" t="n">
        <f aca="false">SUM(S648:T648)</f>
        <v>0</v>
      </c>
      <c r="V648" s="8" t="n">
        <v>20</v>
      </c>
      <c r="W648" s="8" t="n">
        <v>0</v>
      </c>
      <c r="X648" s="8" t="n">
        <f aca="false">V648</f>
        <v>20</v>
      </c>
      <c r="Y648" s="8" t="n">
        <f aca="false">W648</f>
        <v>0</v>
      </c>
      <c r="Z648" s="8" t="n">
        <f aca="false">X648</f>
        <v>20</v>
      </c>
      <c r="AA648" s="8" t="n">
        <f aca="false">Y648</f>
        <v>0</v>
      </c>
      <c r="AB648" s="8" t="n">
        <f aca="false">Z648</f>
        <v>20</v>
      </c>
      <c r="AC648" s="8" t="n">
        <f aca="false">AA648</f>
        <v>0</v>
      </c>
    </row>
    <row r="649" customFormat="false" ht="12" hidden="false" customHeight="true" outlineLevel="0" collapsed="false">
      <c r="A649" s="1" t="s">
        <v>377</v>
      </c>
      <c r="B649" s="28" t="n">
        <v>854</v>
      </c>
      <c r="C649" s="3" t="s">
        <v>3613</v>
      </c>
      <c r="D649" s="3" t="s">
        <v>3613</v>
      </c>
      <c r="E649" s="3" t="s">
        <v>856</v>
      </c>
      <c r="F649" s="3" t="s">
        <v>3257</v>
      </c>
      <c r="G649" s="4" t="s">
        <v>3471</v>
      </c>
      <c r="H649" s="1" t="s">
        <v>3614</v>
      </c>
      <c r="I649" s="1" t="s">
        <v>3615</v>
      </c>
      <c r="J649" s="1" t="s">
        <v>3616</v>
      </c>
      <c r="K649" s="35" t="s">
        <v>30</v>
      </c>
      <c r="L649" s="1" t="s">
        <v>3617</v>
      </c>
      <c r="M649" s="5" t="n">
        <v>110044</v>
      </c>
      <c r="N649" s="1" t="s">
        <v>863</v>
      </c>
      <c r="O649" s="6" t="n">
        <v>8800396262</v>
      </c>
      <c r="P649" s="32" t="str">
        <f aca="false">IF(AND(S649=0,T649=0), "INACTIVE", "ACTIVE")</f>
        <v>INACTIVE</v>
      </c>
      <c r="Q649" s="33" t="n">
        <v>42463</v>
      </c>
      <c r="R649" s="32"/>
      <c r="S649" s="34" t="n">
        <f aca="false">AD649</f>
        <v>0</v>
      </c>
      <c r="T649" s="34" t="n">
        <f aca="false">AE649</f>
        <v>0</v>
      </c>
      <c r="U649" s="34" t="n">
        <f aca="false">SUM(S649:T649)</f>
        <v>0</v>
      </c>
      <c r="V649" s="8" t="n">
        <v>10</v>
      </c>
      <c r="W649" s="8" t="n">
        <v>0</v>
      </c>
      <c r="X649" s="8" t="n">
        <f aca="false">V649</f>
        <v>10</v>
      </c>
      <c r="Y649" s="8" t="n">
        <f aca="false">W649</f>
        <v>0</v>
      </c>
      <c r="Z649" s="8" t="n">
        <f aca="false">X649</f>
        <v>10</v>
      </c>
      <c r="AA649" s="8" t="n">
        <f aca="false">Y649</f>
        <v>0</v>
      </c>
      <c r="AB649" s="8" t="n">
        <f aca="false">Z649</f>
        <v>10</v>
      </c>
      <c r="AC649" s="8" t="n">
        <f aca="false">AA649</f>
        <v>0</v>
      </c>
    </row>
    <row r="650" customFormat="false" ht="12" hidden="false" customHeight="true" outlineLevel="0" collapsed="false">
      <c r="A650" s="1" t="s">
        <v>377</v>
      </c>
      <c r="B650" s="28" t="n">
        <v>855</v>
      </c>
      <c r="C650" s="3" t="s">
        <v>3618</v>
      </c>
      <c r="D650" s="3" t="s">
        <v>3618</v>
      </c>
      <c r="E650" s="3" t="s">
        <v>856</v>
      </c>
      <c r="F650" s="3" t="s">
        <v>3597</v>
      </c>
      <c r="G650" s="4" t="s">
        <v>3471</v>
      </c>
      <c r="H650" s="1" t="s">
        <v>3619</v>
      </c>
      <c r="I650" s="55" t="s">
        <v>3620</v>
      </c>
      <c r="J650" s="29" t="s">
        <v>30</v>
      </c>
      <c r="K650" s="35" t="s">
        <v>30</v>
      </c>
      <c r="L650" s="1" t="s">
        <v>3621</v>
      </c>
      <c r="M650" s="5" t="n">
        <v>110033</v>
      </c>
      <c r="N650" s="1" t="s">
        <v>863</v>
      </c>
      <c r="O650" s="6" t="n">
        <v>9899017814</v>
      </c>
      <c r="P650" s="32" t="str">
        <f aca="false">IF(AND(S650=0,T650=0), "INACTIVE", "ACTIVE")</f>
        <v>INACTIVE</v>
      </c>
      <c r="Q650" s="33" t="n">
        <v>42463</v>
      </c>
      <c r="R650" s="32"/>
      <c r="S650" s="34" t="n">
        <f aca="false">AD650</f>
        <v>0</v>
      </c>
      <c r="T650" s="34" t="n">
        <f aca="false">AE650</f>
        <v>0</v>
      </c>
      <c r="U650" s="34" t="n">
        <f aca="false">SUM(S650:T650)</f>
        <v>0</v>
      </c>
      <c r="V650" s="8" t="n">
        <v>25</v>
      </c>
      <c r="W650" s="8" t="n">
        <v>0</v>
      </c>
      <c r="X650" s="8" t="n">
        <f aca="false">V650</f>
        <v>25</v>
      </c>
      <c r="Y650" s="8" t="n">
        <f aca="false">W650</f>
        <v>0</v>
      </c>
      <c r="Z650" s="8" t="n">
        <f aca="false">X650</f>
        <v>25</v>
      </c>
      <c r="AA650" s="8" t="n">
        <f aca="false">Y650</f>
        <v>0</v>
      </c>
      <c r="AB650" s="8" t="n">
        <f aca="false">Z650</f>
        <v>25</v>
      </c>
      <c r="AC650" s="8" t="n">
        <f aca="false">AA650</f>
        <v>0</v>
      </c>
    </row>
    <row r="651" customFormat="false" ht="12" hidden="false" customHeight="true" outlineLevel="0" collapsed="false">
      <c r="A651" s="1" t="s">
        <v>377</v>
      </c>
      <c r="B651" s="28" t="n">
        <v>856</v>
      </c>
      <c r="C651" s="3" t="s">
        <v>3622</v>
      </c>
      <c r="D651" s="3" t="s">
        <v>3622</v>
      </c>
      <c r="E651" s="3" t="s">
        <v>856</v>
      </c>
      <c r="F651" s="3" t="s">
        <v>3597</v>
      </c>
      <c r="G651" s="4" t="s">
        <v>3471</v>
      </c>
      <c r="H651" s="1" t="s">
        <v>3623</v>
      </c>
      <c r="I651" s="1" t="s">
        <v>3624</v>
      </c>
      <c r="J651" s="1" t="s">
        <v>3625</v>
      </c>
      <c r="K651" s="1" t="s">
        <v>3626</v>
      </c>
      <c r="L651" s="1" t="s">
        <v>30</v>
      </c>
      <c r="M651" s="5" t="n">
        <v>110039</v>
      </c>
      <c r="N651" s="1" t="s">
        <v>863</v>
      </c>
      <c r="O651" s="6" t="n">
        <v>9899861998</v>
      </c>
      <c r="P651" s="32" t="str">
        <f aca="false">IF(AND(S651=0,T651=0), "INACTIVE", "ACTIVE")</f>
        <v>INACTIVE</v>
      </c>
      <c r="Q651" s="33" t="n">
        <v>42463</v>
      </c>
      <c r="R651" s="32"/>
      <c r="S651" s="34" t="n">
        <f aca="false">AD651</f>
        <v>0</v>
      </c>
      <c r="T651" s="34" t="n">
        <f aca="false">AE651</f>
        <v>0</v>
      </c>
      <c r="U651" s="34" t="n">
        <f aca="false">SUM(S651:T651)</f>
        <v>0</v>
      </c>
      <c r="V651" s="8" t="n">
        <v>46</v>
      </c>
      <c r="W651" s="8" t="n">
        <v>4</v>
      </c>
      <c r="X651" s="8" t="n">
        <f aca="false">V651</f>
        <v>46</v>
      </c>
      <c r="Y651" s="8" t="n">
        <f aca="false">W651</f>
        <v>4</v>
      </c>
      <c r="Z651" s="8" t="n">
        <f aca="false">X651</f>
        <v>46</v>
      </c>
      <c r="AA651" s="8" t="n">
        <f aca="false">Y651</f>
        <v>4</v>
      </c>
      <c r="AB651" s="8" t="n">
        <f aca="false">Z651</f>
        <v>46</v>
      </c>
      <c r="AC651" s="8" t="n">
        <f aca="false">AA651</f>
        <v>4</v>
      </c>
    </row>
    <row r="652" customFormat="false" ht="12" hidden="false" customHeight="true" outlineLevel="0" collapsed="false">
      <c r="A652" s="1" t="s">
        <v>377</v>
      </c>
      <c r="B652" s="28" t="n">
        <v>857</v>
      </c>
      <c r="C652" s="3" t="s">
        <v>3627</v>
      </c>
      <c r="D652" s="3" t="s">
        <v>3627</v>
      </c>
      <c r="E652" s="3" t="s">
        <v>856</v>
      </c>
      <c r="F652" s="3" t="s">
        <v>3597</v>
      </c>
      <c r="G652" s="4" t="s">
        <v>3471</v>
      </c>
      <c r="H652" s="1" t="s">
        <v>3628</v>
      </c>
      <c r="I652" s="1" t="s">
        <v>3629</v>
      </c>
      <c r="J652" s="1" t="s">
        <v>3630</v>
      </c>
      <c r="K652" s="1" t="s">
        <v>3631</v>
      </c>
      <c r="L652" s="1" t="s">
        <v>30</v>
      </c>
      <c r="M652" s="5" t="n">
        <v>110039</v>
      </c>
      <c r="N652" s="1" t="s">
        <v>863</v>
      </c>
      <c r="O652" s="6" t="n">
        <v>9899886641</v>
      </c>
      <c r="P652" s="32" t="str">
        <f aca="false">IF(AND(S652=0,T652=0), "INACTIVE", "ACTIVE")</f>
        <v>INACTIVE</v>
      </c>
      <c r="Q652" s="33" t="n">
        <v>42463</v>
      </c>
      <c r="R652" s="32"/>
      <c r="S652" s="34" t="n">
        <f aca="false">AD652</f>
        <v>0</v>
      </c>
      <c r="T652" s="34" t="n">
        <f aca="false">AE652</f>
        <v>0</v>
      </c>
      <c r="U652" s="34" t="n">
        <f aca="false">SUM(S652:T652)</f>
        <v>0</v>
      </c>
      <c r="V652" s="8" t="n">
        <v>24</v>
      </c>
      <c r="W652" s="8" t="n">
        <v>0</v>
      </c>
      <c r="X652" s="8" t="n">
        <f aca="false">V652</f>
        <v>24</v>
      </c>
      <c r="Y652" s="8" t="n">
        <f aca="false">W652</f>
        <v>0</v>
      </c>
      <c r="Z652" s="8" t="n">
        <f aca="false">X652</f>
        <v>24</v>
      </c>
      <c r="AA652" s="8" t="n">
        <f aca="false">Y652</f>
        <v>0</v>
      </c>
      <c r="AB652" s="8" t="n">
        <f aca="false">Z652</f>
        <v>24</v>
      </c>
      <c r="AC652" s="8" t="n">
        <f aca="false">AA652</f>
        <v>0</v>
      </c>
    </row>
    <row r="653" customFormat="false" ht="12" hidden="false" customHeight="true" outlineLevel="0" collapsed="false">
      <c r="A653" s="1" t="s">
        <v>377</v>
      </c>
      <c r="B653" s="28" t="n">
        <v>858</v>
      </c>
      <c r="C653" s="3" t="s">
        <v>3632</v>
      </c>
      <c r="D653" s="3" t="s">
        <v>3632</v>
      </c>
      <c r="E653" s="3" t="s">
        <v>856</v>
      </c>
      <c r="F653" s="3" t="s">
        <v>3597</v>
      </c>
      <c r="G653" s="4" t="s">
        <v>3471</v>
      </c>
      <c r="H653" s="1" t="s">
        <v>3633</v>
      </c>
      <c r="I653" s="1" t="s">
        <v>3634</v>
      </c>
      <c r="J653" s="1" t="s">
        <v>3635</v>
      </c>
      <c r="K653" s="1" t="s">
        <v>3636</v>
      </c>
      <c r="L653" s="1" t="s">
        <v>30</v>
      </c>
      <c r="M653" s="5" t="n">
        <v>110040</v>
      </c>
      <c r="N653" s="1" t="s">
        <v>863</v>
      </c>
      <c r="O653" s="6" t="n">
        <v>9818529100</v>
      </c>
      <c r="P653" s="32" t="str">
        <f aca="false">IF(AND(S653=0,T653=0), "INACTIVE", "ACTIVE")</f>
        <v>INACTIVE</v>
      </c>
      <c r="Q653" s="33" t="n">
        <v>42463</v>
      </c>
      <c r="R653" s="32"/>
      <c r="S653" s="34" t="n">
        <f aca="false">AD653</f>
        <v>0</v>
      </c>
      <c r="T653" s="34" t="n">
        <f aca="false">AE653</f>
        <v>0</v>
      </c>
      <c r="U653" s="34" t="n">
        <f aca="false">SUM(S653:T653)</f>
        <v>0</v>
      </c>
      <c r="V653" s="8" t="n">
        <v>27</v>
      </c>
      <c r="W653" s="8" t="n">
        <v>0</v>
      </c>
      <c r="X653" s="8" t="n">
        <f aca="false">V653</f>
        <v>27</v>
      </c>
      <c r="Y653" s="8" t="n">
        <f aca="false">W653</f>
        <v>0</v>
      </c>
      <c r="Z653" s="8" t="n">
        <f aca="false">X653</f>
        <v>27</v>
      </c>
      <c r="AA653" s="8" t="n">
        <f aca="false">Y653</f>
        <v>0</v>
      </c>
      <c r="AB653" s="8" t="n">
        <f aca="false">Z653</f>
        <v>27</v>
      </c>
      <c r="AC653" s="8" t="n">
        <f aca="false">AA653</f>
        <v>0</v>
      </c>
    </row>
    <row r="654" customFormat="false" ht="12" hidden="false" customHeight="true" outlineLevel="0" collapsed="false">
      <c r="A654" s="1" t="s">
        <v>377</v>
      </c>
      <c r="B654" s="28" t="n">
        <v>859</v>
      </c>
      <c r="C654" s="3" t="s">
        <v>3637</v>
      </c>
      <c r="D654" s="3" t="s">
        <v>3637</v>
      </c>
      <c r="E654" s="3" t="s">
        <v>856</v>
      </c>
      <c r="F654" s="3" t="s">
        <v>3597</v>
      </c>
      <c r="G654" s="4" t="s">
        <v>3471</v>
      </c>
      <c r="H654" s="1" t="s">
        <v>3638</v>
      </c>
      <c r="I654" s="1" t="s">
        <v>3639</v>
      </c>
      <c r="J654" s="1" t="s">
        <v>3640</v>
      </c>
      <c r="K654" s="1" t="s">
        <v>3641</v>
      </c>
      <c r="L654" s="1" t="s">
        <v>30</v>
      </c>
      <c r="M654" s="5" t="n">
        <v>110082</v>
      </c>
      <c r="N654" s="1" t="s">
        <v>863</v>
      </c>
      <c r="O654" s="6" t="n">
        <v>9250626212</v>
      </c>
      <c r="P654" s="32" t="str">
        <f aca="false">IF(AND(S654=0,T654=0), "INACTIVE", "ACTIVE")</f>
        <v>INACTIVE</v>
      </c>
      <c r="Q654" s="33" t="n">
        <v>42463</v>
      </c>
      <c r="R654" s="32"/>
      <c r="S654" s="34" t="n">
        <f aca="false">AD654</f>
        <v>0</v>
      </c>
      <c r="T654" s="34" t="n">
        <f aca="false">AE654</f>
        <v>0</v>
      </c>
      <c r="U654" s="34" t="n">
        <f aca="false">SUM(S654:T654)</f>
        <v>0</v>
      </c>
      <c r="V654" s="8" t="n">
        <v>23</v>
      </c>
      <c r="W654" s="8" t="n">
        <v>0</v>
      </c>
      <c r="X654" s="8" t="n">
        <f aca="false">V654</f>
        <v>23</v>
      </c>
      <c r="Y654" s="8" t="n">
        <f aca="false">W654</f>
        <v>0</v>
      </c>
      <c r="Z654" s="8" t="n">
        <f aca="false">X654</f>
        <v>23</v>
      </c>
      <c r="AA654" s="8" t="n">
        <f aca="false">Y654</f>
        <v>0</v>
      </c>
      <c r="AB654" s="8" t="n">
        <f aca="false">Z654</f>
        <v>23</v>
      </c>
      <c r="AC654" s="8" t="n">
        <f aca="false">AA654</f>
        <v>0</v>
      </c>
    </row>
    <row r="655" customFormat="false" ht="12" hidden="false" customHeight="true" outlineLevel="0" collapsed="false">
      <c r="A655" s="1" t="s">
        <v>377</v>
      </c>
      <c r="B655" s="28" t="n">
        <v>860</v>
      </c>
      <c r="C655" s="3" t="s">
        <v>3642</v>
      </c>
      <c r="D655" s="3" t="s">
        <v>3642</v>
      </c>
      <c r="E655" s="3" t="s">
        <v>856</v>
      </c>
      <c r="F655" s="3" t="s">
        <v>3597</v>
      </c>
      <c r="G655" s="4" t="s">
        <v>3471</v>
      </c>
      <c r="H655" s="1" t="s">
        <v>3643</v>
      </c>
      <c r="I655" s="1" t="s">
        <v>3644</v>
      </c>
      <c r="J655" s="1" t="s">
        <v>3645</v>
      </c>
      <c r="K655" s="1" t="s">
        <v>3646</v>
      </c>
      <c r="L655" s="1" t="s">
        <v>30</v>
      </c>
      <c r="M655" s="5" t="n">
        <v>110042</v>
      </c>
      <c r="N655" s="1" t="s">
        <v>863</v>
      </c>
      <c r="O655" s="6" t="n">
        <v>9811113579</v>
      </c>
      <c r="P655" s="32" t="str">
        <f aca="false">IF(AND(S655=0,T655=0), "INACTIVE", "ACTIVE")</f>
        <v>INACTIVE</v>
      </c>
      <c r="Q655" s="33" t="n">
        <v>42463</v>
      </c>
      <c r="R655" s="32"/>
      <c r="S655" s="34" t="n">
        <f aca="false">AD655</f>
        <v>0</v>
      </c>
      <c r="T655" s="34" t="n">
        <f aca="false">AE655</f>
        <v>0</v>
      </c>
      <c r="U655" s="34" t="n">
        <f aca="false">SUM(S655:T655)</f>
        <v>0</v>
      </c>
      <c r="V655" s="8" t="n">
        <v>30</v>
      </c>
      <c r="W655" s="8" t="n">
        <v>0</v>
      </c>
      <c r="X655" s="8" t="n">
        <f aca="false">V655</f>
        <v>30</v>
      </c>
      <c r="Y655" s="8" t="n">
        <f aca="false">W655</f>
        <v>0</v>
      </c>
      <c r="Z655" s="8" t="n">
        <f aca="false">X655</f>
        <v>30</v>
      </c>
      <c r="AA655" s="8" t="n">
        <f aca="false">Y655</f>
        <v>0</v>
      </c>
      <c r="AB655" s="8" t="n">
        <f aca="false">Z655</f>
        <v>30</v>
      </c>
      <c r="AC655" s="8" t="n">
        <f aca="false">AA655</f>
        <v>0</v>
      </c>
    </row>
    <row r="656" customFormat="false" ht="12" hidden="false" customHeight="true" outlineLevel="0" collapsed="false">
      <c r="A656" s="1" t="s">
        <v>377</v>
      </c>
      <c r="B656" s="28" t="n">
        <v>861</v>
      </c>
      <c r="C656" s="3" t="s">
        <v>3647</v>
      </c>
      <c r="D656" s="3" t="s">
        <v>3647</v>
      </c>
      <c r="E656" s="3" t="s">
        <v>856</v>
      </c>
      <c r="F656" s="3" t="s">
        <v>3597</v>
      </c>
      <c r="G656" s="4" t="s">
        <v>3471</v>
      </c>
      <c r="H656" s="1" t="s">
        <v>3648</v>
      </c>
      <c r="I656" s="1" t="s">
        <v>3649</v>
      </c>
      <c r="J656" s="29" t="s">
        <v>30</v>
      </c>
      <c r="K656" s="1" t="s">
        <v>3650</v>
      </c>
      <c r="L656" s="1" t="s">
        <v>30</v>
      </c>
      <c r="M656" s="5" t="n">
        <v>110086</v>
      </c>
      <c r="N656" s="1" t="s">
        <v>863</v>
      </c>
      <c r="O656" s="6" t="n">
        <v>9968117957</v>
      </c>
      <c r="P656" s="32" t="str">
        <f aca="false">IF(AND(S656=0,T656=0), "INACTIVE", "ACTIVE")</f>
        <v>INACTIVE</v>
      </c>
      <c r="Q656" s="33" t="n">
        <v>42463</v>
      </c>
      <c r="R656" s="32"/>
      <c r="S656" s="34" t="n">
        <f aca="false">AD656</f>
        <v>0</v>
      </c>
      <c r="T656" s="34" t="n">
        <f aca="false">AE656</f>
        <v>0</v>
      </c>
      <c r="U656" s="34" t="n">
        <f aca="false">SUM(S656:T656)</f>
        <v>0</v>
      </c>
      <c r="V656" s="8" t="n">
        <v>14</v>
      </c>
      <c r="W656" s="8" t="n">
        <v>0</v>
      </c>
      <c r="X656" s="8" t="n">
        <f aca="false">V656</f>
        <v>14</v>
      </c>
      <c r="Y656" s="8" t="n">
        <f aca="false">W656</f>
        <v>0</v>
      </c>
      <c r="Z656" s="8" t="n">
        <f aca="false">X656</f>
        <v>14</v>
      </c>
      <c r="AA656" s="8" t="n">
        <f aca="false">Y656</f>
        <v>0</v>
      </c>
      <c r="AB656" s="8" t="n">
        <f aca="false">Z656</f>
        <v>14</v>
      </c>
      <c r="AC656" s="8" t="n">
        <f aca="false">AA656</f>
        <v>0</v>
      </c>
    </row>
    <row r="657" customFormat="false" ht="12" hidden="false" customHeight="true" outlineLevel="0" collapsed="false">
      <c r="A657" s="1" t="s">
        <v>377</v>
      </c>
      <c r="B657" s="28" t="n">
        <v>862</v>
      </c>
      <c r="C657" s="3" t="s">
        <v>3651</v>
      </c>
      <c r="D657" s="3" t="s">
        <v>3651</v>
      </c>
      <c r="E657" s="3" t="s">
        <v>856</v>
      </c>
      <c r="F657" s="3" t="s">
        <v>3597</v>
      </c>
      <c r="G657" s="4" t="s">
        <v>3471</v>
      </c>
      <c r="H657" s="55" t="s">
        <v>3652</v>
      </c>
      <c r="I657" s="55" t="s">
        <v>3653</v>
      </c>
      <c r="J657" s="29" t="s">
        <v>30</v>
      </c>
      <c r="K657" s="55" t="s">
        <v>3654</v>
      </c>
      <c r="L657" s="55" t="s">
        <v>3655</v>
      </c>
      <c r="M657" s="5" t="n">
        <v>110033</v>
      </c>
      <c r="N657" s="1" t="s">
        <v>863</v>
      </c>
      <c r="O657" s="6" t="n">
        <v>9971988034</v>
      </c>
      <c r="P657" s="32" t="str">
        <f aca="false">IF(AND(S657=0,T657=0), "INACTIVE", "ACTIVE")</f>
        <v>INACTIVE</v>
      </c>
      <c r="Q657" s="33" t="n">
        <v>42463</v>
      </c>
      <c r="R657" s="32"/>
      <c r="S657" s="34" t="n">
        <f aca="false">AD657</f>
        <v>0</v>
      </c>
      <c r="T657" s="34" t="n">
        <f aca="false">AE657</f>
        <v>0</v>
      </c>
      <c r="U657" s="34" t="n">
        <f aca="false">SUM(S657:T657)</f>
        <v>0</v>
      </c>
      <c r="V657" s="8" t="n">
        <v>28</v>
      </c>
      <c r="W657" s="8" t="n">
        <v>2</v>
      </c>
      <c r="X657" s="8" t="n">
        <f aca="false">V657</f>
        <v>28</v>
      </c>
      <c r="Y657" s="8" t="n">
        <f aca="false">W657</f>
        <v>2</v>
      </c>
      <c r="Z657" s="8" t="n">
        <v>29</v>
      </c>
      <c r="AA657" s="8" t="n">
        <v>1</v>
      </c>
      <c r="AB657" s="8" t="n">
        <f aca="false">Z657</f>
        <v>29</v>
      </c>
      <c r="AC657" s="8" t="n">
        <f aca="false">AA657</f>
        <v>1</v>
      </c>
    </row>
    <row r="658" customFormat="false" ht="12" hidden="false" customHeight="true" outlineLevel="0" collapsed="false">
      <c r="A658" s="1" t="s">
        <v>377</v>
      </c>
      <c r="B658" s="28" t="n">
        <v>863</v>
      </c>
      <c r="C658" s="3" t="s">
        <v>3656</v>
      </c>
      <c r="D658" s="3" t="s">
        <v>3656</v>
      </c>
      <c r="E658" s="3" t="s">
        <v>856</v>
      </c>
      <c r="F658" s="3" t="s">
        <v>3597</v>
      </c>
      <c r="G658" s="4" t="s">
        <v>3471</v>
      </c>
      <c r="H658" s="1" t="s">
        <v>3657</v>
      </c>
      <c r="I658" s="1" t="s">
        <v>3658</v>
      </c>
      <c r="J658" s="29" t="s">
        <v>30</v>
      </c>
      <c r="K658" s="1" t="s">
        <v>3659</v>
      </c>
      <c r="L658" s="1" t="s">
        <v>3606</v>
      </c>
      <c r="M658" s="5" t="n">
        <v>110033</v>
      </c>
      <c r="N658" s="1" t="s">
        <v>863</v>
      </c>
      <c r="O658" s="6" t="n">
        <v>9910879033</v>
      </c>
      <c r="P658" s="32" t="str">
        <f aca="false">IF(AND(S658=0,T658=0), "INACTIVE", "ACTIVE")</f>
        <v>INACTIVE</v>
      </c>
      <c r="Q658" s="33" t="n">
        <v>42463</v>
      </c>
      <c r="R658" s="32"/>
      <c r="S658" s="34" t="n">
        <f aca="false">AD658</f>
        <v>0</v>
      </c>
      <c r="T658" s="34" t="n">
        <f aca="false">AE658</f>
        <v>0</v>
      </c>
      <c r="U658" s="34" t="n">
        <f aca="false">SUM(S658:T658)</f>
        <v>0</v>
      </c>
      <c r="V658" s="8" t="n">
        <v>13</v>
      </c>
      <c r="W658" s="8" t="n">
        <v>0</v>
      </c>
      <c r="X658" s="8" t="n">
        <f aca="false">V658</f>
        <v>13</v>
      </c>
      <c r="Y658" s="8" t="n">
        <f aca="false">W658</f>
        <v>0</v>
      </c>
      <c r="Z658" s="8" t="n">
        <f aca="false">X658</f>
        <v>13</v>
      </c>
      <c r="AA658" s="8" t="n">
        <f aca="false">Y658</f>
        <v>0</v>
      </c>
      <c r="AB658" s="8" t="n">
        <f aca="false">Z658</f>
        <v>13</v>
      </c>
      <c r="AC658" s="8" t="n">
        <f aca="false">AA658</f>
        <v>0</v>
      </c>
    </row>
    <row r="659" customFormat="false" ht="12" hidden="false" customHeight="true" outlineLevel="0" collapsed="false">
      <c r="A659" s="1" t="s">
        <v>377</v>
      </c>
      <c r="B659" s="28" t="n">
        <v>864</v>
      </c>
      <c r="C659" s="3" t="s">
        <v>3660</v>
      </c>
      <c r="D659" s="3" t="s">
        <v>3660</v>
      </c>
      <c r="E659" s="3" t="s">
        <v>856</v>
      </c>
      <c r="F659" s="3" t="s">
        <v>3597</v>
      </c>
      <c r="G659" s="4" t="s">
        <v>3471</v>
      </c>
      <c r="H659" s="1" t="s">
        <v>3661</v>
      </c>
      <c r="I659" s="5" t="n">
        <v>290</v>
      </c>
      <c r="J659" s="1" t="s">
        <v>3662</v>
      </c>
      <c r="K659" s="1" t="s">
        <v>3663</v>
      </c>
      <c r="L659" s="1" t="s">
        <v>3612</v>
      </c>
      <c r="M659" s="5" t="n">
        <v>110033</v>
      </c>
      <c r="N659" s="1" t="s">
        <v>863</v>
      </c>
      <c r="O659" s="6" t="n">
        <v>9560692227</v>
      </c>
      <c r="P659" s="32" t="str">
        <f aca="false">IF(AND(S659=0,T659=0), "INACTIVE", "ACTIVE")</f>
        <v>INACTIVE</v>
      </c>
      <c r="Q659" s="33" t="n">
        <v>42463</v>
      </c>
      <c r="R659" s="32"/>
      <c r="S659" s="34" t="n">
        <f aca="false">AD659</f>
        <v>0</v>
      </c>
      <c r="T659" s="34" t="n">
        <f aca="false">AE659</f>
        <v>0</v>
      </c>
      <c r="U659" s="34" t="n">
        <f aca="false">SUM(S659:T659)</f>
        <v>0</v>
      </c>
      <c r="V659" s="8" t="n">
        <v>11</v>
      </c>
      <c r="W659" s="8" t="n">
        <v>0</v>
      </c>
      <c r="X659" s="8" t="n">
        <f aca="false">V659</f>
        <v>11</v>
      </c>
      <c r="Y659" s="8" t="n">
        <f aca="false">W659</f>
        <v>0</v>
      </c>
      <c r="Z659" s="8" t="n">
        <f aca="false">X659</f>
        <v>11</v>
      </c>
      <c r="AA659" s="8" t="n">
        <f aca="false">Y659</f>
        <v>0</v>
      </c>
      <c r="AB659" s="8" t="n">
        <f aca="false">Z659</f>
        <v>11</v>
      </c>
      <c r="AC659" s="8" t="n">
        <f aca="false">AA659</f>
        <v>0</v>
      </c>
    </row>
    <row r="660" customFormat="false" ht="12" hidden="false" customHeight="true" outlineLevel="0" collapsed="false">
      <c r="A660" s="1" t="s">
        <v>377</v>
      </c>
      <c r="B660" s="28" t="n">
        <v>865</v>
      </c>
      <c r="C660" s="3" t="s">
        <v>3664</v>
      </c>
      <c r="D660" s="3" t="s">
        <v>3664</v>
      </c>
      <c r="E660" s="3" t="s">
        <v>856</v>
      </c>
      <c r="F660" s="3" t="s">
        <v>3257</v>
      </c>
      <c r="G660" s="4" t="s">
        <v>3471</v>
      </c>
      <c r="H660" s="1" t="s">
        <v>3665</v>
      </c>
      <c r="I660" s="1" t="s">
        <v>3666</v>
      </c>
      <c r="J660" s="1" t="s">
        <v>3667</v>
      </c>
      <c r="K660" s="1" t="s">
        <v>3668</v>
      </c>
      <c r="L660" s="1" t="s">
        <v>30</v>
      </c>
      <c r="M660" s="5" t="n">
        <v>110044</v>
      </c>
      <c r="N660" s="1" t="s">
        <v>863</v>
      </c>
      <c r="O660" s="6" t="n">
        <v>9968005151</v>
      </c>
      <c r="P660" s="32" t="str">
        <f aca="false">IF(AND(S660=0,T660=0), "INACTIVE", "ACTIVE")</f>
        <v>INACTIVE</v>
      </c>
      <c r="Q660" s="33" t="n">
        <v>42463</v>
      </c>
      <c r="R660" s="32"/>
      <c r="S660" s="34" t="n">
        <f aca="false">AD660</f>
        <v>0</v>
      </c>
      <c r="T660" s="34" t="n">
        <f aca="false">AE660</f>
        <v>0</v>
      </c>
      <c r="U660" s="34" t="n">
        <f aca="false">SUM(S660:T660)</f>
        <v>0</v>
      </c>
      <c r="V660" s="8" t="n">
        <v>20</v>
      </c>
      <c r="W660" s="8" t="n">
        <v>0</v>
      </c>
      <c r="X660" s="8" t="n">
        <f aca="false">V660</f>
        <v>20</v>
      </c>
      <c r="Y660" s="8" t="n">
        <f aca="false">W660</f>
        <v>0</v>
      </c>
      <c r="Z660" s="8" t="n">
        <f aca="false">X660</f>
        <v>20</v>
      </c>
      <c r="AA660" s="8" t="n">
        <f aca="false">Y660</f>
        <v>0</v>
      </c>
      <c r="AB660" s="8" t="n">
        <f aca="false">Z660</f>
        <v>20</v>
      </c>
      <c r="AC660" s="8" t="n">
        <f aca="false">AA660</f>
        <v>0</v>
      </c>
    </row>
    <row r="661" customFormat="false" ht="12" hidden="false" customHeight="true" outlineLevel="0" collapsed="false">
      <c r="A661" s="1" t="s">
        <v>377</v>
      </c>
      <c r="B661" s="28" t="n">
        <v>866</v>
      </c>
      <c r="C661" s="3" t="s">
        <v>3669</v>
      </c>
      <c r="D661" s="3" t="s">
        <v>3669</v>
      </c>
      <c r="E661" s="3" t="s">
        <v>856</v>
      </c>
      <c r="F661" s="3" t="s">
        <v>3597</v>
      </c>
      <c r="G661" s="4" t="s">
        <v>3471</v>
      </c>
      <c r="H661" s="1" t="s">
        <v>3670</v>
      </c>
      <c r="I661" s="1" t="s">
        <v>3671</v>
      </c>
      <c r="J661" s="1" t="s">
        <v>3672</v>
      </c>
      <c r="K661" s="1" t="s">
        <v>3673</v>
      </c>
      <c r="L661" s="1" t="s">
        <v>30</v>
      </c>
      <c r="M661" s="31" t="s">
        <v>30</v>
      </c>
      <c r="N661" s="1" t="s">
        <v>863</v>
      </c>
      <c r="O661" s="6" t="n">
        <v>9873905560</v>
      </c>
      <c r="P661" s="32" t="str">
        <f aca="false">IF(AND(S661=0,T661=0), "INACTIVE", "ACTIVE")</f>
        <v>INACTIVE</v>
      </c>
      <c r="Q661" s="33" t="n">
        <v>42463</v>
      </c>
      <c r="R661" s="32"/>
      <c r="S661" s="34" t="n">
        <f aca="false">AD661</f>
        <v>0</v>
      </c>
      <c r="T661" s="34" t="n">
        <f aca="false">AE661</f>
        <v>0</v>
      </c>
      <c r="U661" s="34" t="n">
        <f aca="false">SUM(S661:T661)</f>
        <v>0</v>
      </c>
      <c r="V661" s="8" t="n">
        <v>43</v>
      </c>
      <c r="W661" s="8" t="n">
        <v>0</v>
      </c>
      <c r="X661" s="8" t="n">
        <f aca="false">V661</f>
        <v>43</v>
      </c>
      <c r="Y661" s="8" t="n">
        <f aca="false">W661</f>
        <v>0</v>
      </c>
      <c r="Z661" s="8" t="n">
        <f aca="false">X661</f>
        <v>43</v>
      </c>
      <c r="AA661" s="8" t="n">
        <f aca="false">Y661</f>
        <v>0</v>
      </c>
      <c r="AB661" s="8" t="n">
        <f aca="false">Z661</f>
        <v>43</v>
      </c>
      <c r="AC661" s="8" t="n">
        <f aca="false">AA661</f>
        <v>0</v>
      </c>
    </row>
    <row r="662" customFormat="false" ht="12" hidden="false" customHeight="true" outlineLevel="0" collapsed="false">
      <c r="A662" s="1" t="s">
        <v>377</v>
      </c>
      <c r="B662" s="28" t="n">
        <v>867</v>
      </c>
      <c r="C662" s="3" t="s">
        <v>3674</v>
      </c>
      <c r="D662" s="3" t="s">
        <v>3674</v>
      </c>
      <c r="E662" s="3" t="s">
        <v>856</v>
      </c>
      <c r="F662" s="3" t="s">
        <v>2761</v>
      </c>
      <c r="G662" s="4" t="s">
        <v>3471</v>
      </c>
      <c r="H662" s="55" t="s">
        <v>3675</v>
      </c>
      <c r="I662" s="1" t="s">
        <v>3676</v>
      </c>
      <c r="J662" s="1" t="s">
        <v>3677</v>
      </c>
      <c r="K662" s="1" t="s">
        <v>3678</v>
      </c>
      <c r="L662" s="1" t="s">
        <v>30</v>
      </c>
      <c r="M662" s="5" t="n">
        <v>110086</v>
      </c>
      <c r="N662" s="1" t="s">
        <v>863</v>
      </c>
      <c r="O662" s="6" t="n">
        <v>9212777914</v>
      </c>
      <c r="P662" s="32" t="str">
        <f aca="false">IF(AND(S662=0,T662=0), "INACTIVE", "ACTIVE")</f>
        <v>INACTIVE</v>
      </c>
      <c r="Q662" s="33" t="n">
        <v>42463</v>
      </c>
      <c r="R662" s="32"/>
      <c r="S662" s="34" t="n">
        <f aca="false">AD662</f>
        <v>0</v>
      </c>
      <c r="T662" s="34" t="n">
        <f aca="false">AE662</f>
        <v>0</v>
      </c>
      <c r="U662" s="34" t="n">
        <f aca="false">SUM(S662:T662)</f>
        <v>0</v>
      </c>
      <c r="V662" s="8" t="n">
        <v>26</v>
      </c>
      <c r="W662" s="8" t="n">
        <v>0</v>
      </c>
      <c r="X662" s="8" t="n">
        <f aca="false">V662</f>
        <v>26</v>
      </c>
      <c r="Y662" s="8" t="n">
        <f aca="false">W662</f>
        <v>0</v>
      </c>
      <c r="Z662" s="8" t="n">
        <f aca="false">X662</f>
        <v>26</v>
      </c>
      <c r="AA662" s="8" t="n">
        <f aca="false">Y662</f>
        <v>0</v>
      </c>
      <c r="AB662" s="8" t="n">
        <f aca="false">Z662</f>
        <v>26</v>
      </c>
      <c r="AC662" s="8" t="n">
        <f aca="false">AA662</f>
        <v>0</v>
      </c>
    </row>
    <row r="663" customFormat="false" ht="12" hidden="false" customHeight="true" outlineLevel="0" collapsed="false">
      <c r="A663" s="1" t="s">
        <v>377</v>
      </c>
      <c r="B663" s="28" t="n">
        <v>868</v>
      </c>
      <c r="C663" s="3" t="s">
        <v>3679</v>
      </c>
      <c r="D663" s="3" t="s">
        <v>3679</v>
      </c>
      <c r="E663" s="3" t="s">
        <v>856</v>
      </c>
      <c r="F663" s="3" t="s">
        <v>857</v>
      </c>
      <c r="G663" s="4" t="s">
        <v>3471</v>
      </c>
      <c r="H663" s="1" t="s">
        <v>3680</v>
      </c>
      <c r="I663" s="1" t="s">
        <v>3681</v>
      </c>
      <c r="J663" s="29" t="s">
        <v>30</v>
      </c>
      <c r="K663" s="35" t="s">
        <v>30</v>
      </c>
      <c r="L663" s="1" t="s">
        <v>30</v>
      </c>
      <c r="M663" s="5" t="n">
        <v>110083</v>
      </c>
      <c r="N663" s="1" t="s">
        <v>863</v>
      </c>
      <c r="O663" s="6" t="n">
        <v>9911189489</v>
      </c>
      <c r="P663" s="32" t="str">
        <f aca="false">IF(AND(S663=0,T663=0), "INACTIVE", "ACTIVE")</f>
        <v>INACTIVE</v>
      </c>
      <c r="Q663" s="33" t="n">
        <v>42463</v>
      </c>
      <c r="R663" s="32"/>
      <c r="S663" s="34" t="n">
        <f aca="false">AD663</f>
        <v>0</v>
      </c>
      <c r="T663" s="34" t="n">
        <f aca="false">AE663</f>
        <v>0</v>
      </c>
      <c r="U663" s="34" t="n">
        <f aca="false">SUM(S663:T663)</f>
        <v>0</v>
      </c>
      <c r="V663" s="8" t="n">
        <v>24</v>
      </c>
      <c r="W663" s="8" t="n">
        <v>0</v>
      </c>
      <c r="X663" s="8" t="n">
        <f aca="false">V663</f>
        <v>24</v>
      </c>
      <c r="Y663" s="8" t="n">
        <f aca="false">W663</f>
        <v>0</v>
      </c>
      <c r="Z663" s="8" t="n">
        <f aca="false">X663</f>
        <v>24</v>
      </c>
      <c r="AA663" s="8" t="n">
        <f aca="false">Y663</f>
        <v>0</v>
      </c>
      <c r="AB663" s="8" t="n">
        <f aca="false">Z663</f>
        <v>24</v>
      </c>
      <c r="AC663" s="8" t="n">
        <f aca="false">AA663</f>
        <v>0</v>
      </c>
    </row>
    <row r="664" customFormat="false" ht="12" hidden="false" customHeight="true" outlineLevel="0" collapsed="false">
      <c r="A664" s="1" t="s">
        <v>377</v>
      </c>
      <c r="B664" s="28" t="n">
        <v>869</v>
      </c>
      <c r="C664" s="3" t="s">
        <v>3682</v>
      </c>
      <c r="D664" s="3" t="s">
        <v>3682</v>
      </c>
      <c r="E664" s="3" t="s">
        <v>856</v>
      </c>
      <c r="F664" s="3" t="s">
        <v>857</v>
      </c>
      <c r="G664" s="4" t="s">
        <v>3471</v>
      </c>
      <c r="H664" s="58" t="s">
        <v>3683</v>
      </c>
      <c r="I664" s="1" t="s">
        <v>3684</v>
      </c>
      <c r="J664" s="29" t="s">
        <v>30</v>
      </c>
      <c r="K664" s="35" t="s">
        <v>30</v>
      </c>
      <c r="L664" s="1" t="s">
        <v>30</v>
      </c>
      <c r="M664" s="5" t="n">
        <v>110059</v>
      </c>
      <c r="N664" s="1" t="s">
        <v>863</v>
      </c>
      <c r="O664" s="6" t="n">
        <v>8800710921</v>
      </c>
      <c r="P664" s="32" t="str">
        <f aca="false">IF(AND(S664=0,T664=0), "INACTIVE", "ACTIVE")</f>
        <v>INACTIVE</v>
      </c>
      <c r="Q664" s="33" t="n">
        <v>42463</v>
      </c>
      <c r="R664" s="32"/>
      <c r="S664" s="34" t="n">
        <f aca="false">AD664</f>
        <v>0</v>
      </c>
      <c r="T664" s="34" t="n">
        <f aca="false">AE664</f>
        <v>0</v>
      </c>
      <c r="U664" s="34" t="n">
        <f aca="false">SUM(S664:T664)</f>
        <v>0</v>
      </c>
      <c r="V664" s="8" t="n">
        <v>32</v>
      </c>
      <c r="W664" s="8" t="n">
        <v>0</v>
      </c>
      <c r="X664" s="8" t="n">
        <f aca="false">V664</f>
        <v>32</v>
      </c>
      <c r="Y664" s="8" t="n">
        <f aca="false">W664</f>
        <v>0</v>
      </c>
      <c r="Z664" s="8" t="n">
        <f aca="false">X664</f>
        <v>32</v>
      </c>
      <c r="AA664" s="8" t="n">
        <f aca="false">Y664</f>
        <v>0</v>
      </c>
      <c r="AB664" s="8" t="n">
        <f aca="false">Z664</f>
        <v>32</v>
      </c>
      <c r="AC664" s="8" t="n">
        <f aca="false">AA664</f>
        <v>0</v>
      </c>
    </row>
    <row r="665" customFormat="false" ht="12" hidden="false" customHeight="true" outlineLevel="0" collapsed="false">
      <c r="A665" s="1" t="s">
        <v>377</v>
      </c>
      <c r="B665" s="28" t="n">
        <v>870</v>
      </c>
      <c r="C665" s="3" t="s">
        <v>3685</v>
      </c>
      <c r="D665" s="3" t="s">
        <v>3685</v>
      </c>
      <c r="E665" s="3" t="s">
        <v>856</v>
      </c>
      <c r="F665" s="3" t="s">
        <v>857</v>
      </c>
      <c r="G665" s="4" t="s">
        <v>3471</v>
      </c>
      <c r="H665" s="1" t="s">
        <v>3686</v>
      </c>
      <c r="I665" s="1" t="s">
        <v>3687</v>
      </c>
      <c r="J665" s="1" t="s">
        <v>3688</v>
      </c>
      <c r="K665" s="1" t="s">
        <v>3689</v>
      </c>
      <c r="L665" s="1" t="s">
        <v>30</v>
      </c>
      <c r="M665" s="5" t="n">
        <v>110071</v>
      </c>
      <c r="N665" s="1" t="s">
        <v>863</v>
      </c>
      <c r="O665" s="6" t="n">
        <v>9899371475</v>
      </c>
      <c r="P665" s="32" t="str">
        <f aca="false">IF(AND(S665=0,T665=0), "INACTIVE", "ACTIVE")</f>
        <v>INACTIVE</v>
      </c>
      <c r="Q665" s="33" t="n">
        <v>42463</v>
      </c>
      <c r="R665" s="32"/>
      <c r="S665" s="34" t="n">
        <f aca="false">AD665</f>
        <v>0</v>
      </c>
      <c r="T665" s="34" t="n">
        <f aca="false">AE665</f>
        <v>0</v>
      </c>
      <c r="U665" s="34" t="n">
        <f aca="false">SUM(S665:T665)</f>
        <v>0</v>
      </c>
      <c r="V665" s="8" t="n">
        <v>15</v>
      </c>
      <c r="W665" s="8" t="n">
        <v>0</v>
      </c>
      <c r="X665" s="8" t="n">
        <f aca="false">V665</f>
        <v>15</v>
      </c>
      <c r="Y665" s="8" t="n">
        <f aca="false">W665</f>
        <v>0</v>
      </c>
      <c r="Z665" s="8" t="n">
        <f aca="false">X665</f>
        <v>15</v>
      </c>
      <c r="AA665" s="8" t="n">
        <f aca="false">Y665</f>
        <v>0</v>
      </c>
      <c r="AB665" s="8" t="n">
        <f aca="false">Z665</f>
        <v>15</v>
      </c>
      <c r="AC665" s="8" t="n">
        <f aca="false">AA665</f>
        <v>0</v>
      </c>
    </row>
    <row r="666" customFormat="false" ht="12" hidden="false" customHeight="true" outlineLevel="0" collapsed="false">
      <c r="A666" s="1" t="s">
        <v>377</v>
      </c>
      <c r="B666" s="28" t="n">
        <v>871</v>
      </c>
      <c r="C666" s="3" t="s">
        <v>3690</v>
      </c>
      <c r="D666" s="3" t="s">
        <v>3690</v>
      </c>
      <c r="E666" s="3" t="s">
        <v>856</v>
      </c>
      <c r="F666" s="3" t="s">
        <v>857</v>
      </c>
      <c r="G666" s="4" t="s">
        <v>3471</v>
      </c>
      <c r="H666" s="1" t="s">
        <v>3691</v>
      </c>
      <c r="I666" s="1" t="s">
        <v>3692</v>
      </c>
      <c r="J666" s="29" t="s">
        <v>30</v>
      </c>
      <c r="K666" s="35" t="s">
        <v>30</v>
      </c>
      <c r="L666" s="1" t="s">
        <v>30</v>
      </c>
      <c r="M666" s="5" t="n">
        <v>110086</v>
      </c>
      <c r="N666" s="1" t="s">
        <v>863</v>
      </c>
      <c r="O666" s="6" t="s">
        <v>3693</v>
      </c>
      <c r="P666" s="32" t="str">
        <f aca="false">IF(AND(S666=0,T666=0), "INACTIVE", "ACTIVE")</f>
        <v>INACTIVE</v>
      </c>
      <c r="Q666" s="33" t="n">
        <v>42463</v>
      </c>
      <c r="R666" s="32"/>
      <c r="S666" s="34" t="n">
        <f aca="false">AD666</f>
        <v>0</v>
      </c>
      <c r="T666" s="34" t="n">
        <f aca="false">AE666</f>
        <v>0</v>
      </c>
      <c r="U666" s="34" t="n">
        <f aca="false">SUM(S666:T666)</f>
        <v>0</v>
      </c>
      <c r="V666" s="8" t="n">
        <v>24</v>
      </c>
      <c r="W666" s="8" t="n">
        <v>0</v>
      </c>
      <c r="X666" s="8" t="n">
        <f aca="false">V666</f>
        <v>24</v>
      </c>
      <c r="Y666" s="8" t="n">
        <f aca="false">W666</f>
        <v>0</v>
      </c>
      <c r="Z666" s="8" t="n">
        <f aca="false">X666</f>
        <v>24</v>
      </c>
      <c r="AA666" s="8" t="n">
        <f aca="false">Y666</f>
        <v>0</v>
      </c>
      <c r="AB666" s="8" t="n">
        <f aca="false">Z666</f>
        <v>24</v>
      </c>
      <c r="AC666" s="8" t="n">
        <f aca="false">AA666</f>
        <v>0</v>
      </c>
    </row>
    <row r="667" customFormat="false" ht="12" hidden="false" customHeight="true" outlineLevel="0" collapsed="false">
      <c r="A667" s="1" t="s">
        <v>377</v>
      </c>
      <c r="B667" s="28" t="n">
        <v>872</v>
      </c>
      <c r="C667" s="3" t="s">
        <v>3694</v>
      </c>
      <c r="D667" s="3" t="s">
        <v>3694</v>
      </c>
      <c r="E667" s="3" t="s">
        <v>856</v>
      </c>
      <c r="F667" s="3" t="s">
        <v>2761</v>
      </c>
      <c r="G667" s="4" t="s">
        <v>3471</v>
      </c>
      <c r="H667" s="1" t="s">
        <v>3695</v>
      </c>
      <c r="I667" s="1" t="s">
        <v>3696</v>
      </c>
      <c r="J667" s="1" t="s">
        <v>3697</v>
      </c>
      <c r="K667" s="1" t="s">
        <v>3698</v>
      </c>
      <c r="L667" s="1" t="s">
        <v>30</v>
      </c>
      <c r="M667" s="5" t="n">
        <v>110086</v>
      </c>
      <c r="N667" s="1" t="s">
        <v>863</v>
      </c>
      <c r="O667" s="6" t="n">
        <v>9910663667</v>
      </c>
      <c r="P667" s="32" t="str">
        <f aca="false">IF(AND(S667=0,T667=0), "INACTIVE", "ACTIVE")</f>
        <v>INACTIVE</v>
      </c>
      <c r="Q667" s="33" t="n">
        <v>42463</v>
      </c>
      <c r="R667" s="32"/>
      <c r="S667" s="34" t="n">
        <f aca="false">AD667</f>
        <v>0</v>
      </c>
      <c r="T667" s="34" t="n">
        <f aca="false">AE667</f>
        <v>0</v>
      </c>
      <c r="U667" s="34" t="n">
        <f aca="false">SUM(S667:T667)</f>
        <v>0</v>
      </c>
      <c r="V667" s="8" t="n">
        <v>71</v>
      </c>
      <c r="W667" s="8" t="n">
        <v>0</v>
      </c>
      <c r="X667" s="8" t="n">
        <f aca="false">V667</f>
        <v>71</v>
      </c>
      <c r="Y667" s="8" t="n">
        <f aca="false">W667</f>
        <v>0</v>
      </c>
      <c r="Z667" s="8" t="n">
        <f aca="false">X667</f>
        <v>71</v>
      </c>
      <c r="AA667" s="8" t="n">
        <f aca="false">Y667</f>
        <v>0</v>
      </c>
      <c r="AB667" s="8" t="n">
        <f aca="false">Z667</f>
        <v>71</v>
      </c>
      <c r="AC667" s="8" t="n">
        <f aca="false">AA667</f>
        <v>0</v>
      </c>
    </row>
    <row r="668" customFormat="false" ht="12" hidden="false" customHeight="true" outlineLevel="0" collapsed="false">
      <c r="A668" s="1" t="s">
        <v>377</v>
      </c>
      <c r="B668" s="28" t="n">
        <v>873</v>
      </c>
      <c r="C668" s="3" t="s">
        <v>3699</v>
      </c>
      <c r="D668" s="3" t="s">
        <v>3699</v>
      </c>
      <c r="E668" s="3" t="s">
        <v>856</v>
      </c>
      <c r="F668" s="3" t="s">
        <v>2761</v>
      </c>
      <c r="G668" s="4" t="s">
        <v>3471</v>
      </c>
      <c r="H668" s="1" t="s">
        <v>3700</v>
      </c>
      <c r="I668" s="1" t="s">
        <v>3701</v>
      </c>
      <c r="J668" s="1" t="s">
        <v>3697</v>
      </c>
      <c r="K668" s="35" t="s">
        <v>30</v>
      </c>
      <c r="L668" s="1" t="s">
        <v>30</v>
      </c>
      <c r="M668" s="5" t="n">
        <v>110086</v>
      </c>
      <c r="N668" s="1" t="s">
        <v>863</v>
      </c>
      <c r="O668" s="6" t="n">
        <v>9312901963</v>
      </c>
      <c r="P668" s="32" t="str">
        <f aca="false">IF(AND(S668=0,T668=0), "INACTIVE", "ACTIVE")</f>
        <v>INACTIVE</v>
      </c>
      <c r="Q668" s="33" t="n">
        <v>42463</v>
      </c>
      <c r="R668" s="32"/>
      <c r="S668" s="34" t="n">
        <f aca="false">AD668</f>
        <v>0</v>
      </c>
      <c r="T668" s="34" t="n">
        <f aca="false">AE668</f>
        <v>0</v>
      </c>
      <c r="U668" s="34" t="n">
        <f aca="false">SUM(S668:T668)</f>
        <v>0</v>
      </c>
      <c r="V668" s="8" t="n">
        <v>85</v>
      </c>
      <c r="W668" s="8" t="n">
        <v>0</v>
      </c>
      <c r="X668" s="8" t="n">
        <f aca="false">V668</f>
        <v>85</v>
      </c>
      <c r="Y668" s="8" t="n">
        <f aca="false">W668</f>
        <v>0</v>
      </c>
      <c r="Z668" s="8" t="n">
        <f aca="false">X668</f>
        <v>85</v>
      </c>
      <c r="AA668" s="8" t="n">
        <f aca="false">Y668</f>
        <v>0</v>
      </c>
      <c r="AB668" s="8" t="n">
        <f aca="false">Z668</f>
        <v>85</v>
      </c>
      <c r="AC668" s="8" t="n">
        <f aca="false">AA668</f>
        <v>0</v>
      </c>
    </row>
    <row r="669" customFormat="false" ht="12" hidden="false" customHeight="true" outlineLevel="0" collapsed="false">
      <c r="A669" s="1" t="s">
        <v>377</v>
      </c>
      <c r="B669" s="28" t="n">
        <v>874</v>
      </c>
      <c r="C669" s="3" t="s">
        <v>3702</v>
      </c>
      <c r="D669" s="3" t="s">
        <v>3702</v>
      </c>
      <c r="E669" s="3" t="s">
        <v>856</v>
      </c>
      <c r="F669" s="3" t="s">
        <v>2761</v>
      </c>
      <c r="G669" s="4" t="s">
        <v>3471</v>
      </c>
      <c r="H669" s="1" t="s">
        <v>3703</v>
      </c>
      <c r="I669" s="1" t="s">
        <v>3704</v>
      </c>
      <c r="J669" s="29" t="s">
        <v>30</v>
      </c>
      <c r="K669" s="1" t="s">
        <v>3705</v>
      </c>
      <c r="L669" s="1" t="s">
        <v>30</v>
      </c>
      <c r="M669" s="5" t="n">
        <v>110086</v>
      </c>
      <c r="N669" s="1" t="s">
        <v>863</v>
      </c>
      <c r="O669" s="6" t="n">
        <v>9811358062</v>
      </c>
      <c r="P669" s="32" t="str">
        <f aca="false">IF(AND(S669=0,T669=0), "INACTIVE", "ACTIVE")</f>
        <v>INACTIVE</v>
      </c>
      <c r="Q669" s="33" t="n">
        <v>42463</v>
      </c>
      <c r="R669" s="32"/>
      <c r="S669" s="34" t="n">
        <f aca="false">AD669</f>
        <v>0</v>
      </c>
      <c r="T669" s="34" t="n">
        <f aca="false">AE669</f>
        <v>0</v>
      </c>
      <c r="U669" s="34" t="n">
        <f aca="false">SUM(S669:T669)</f>
        <v>0</v>
      </c>
      <c r="V669" s="8" t="n">
        <v>17</v>
      </c>
      <c r="W669" s="8" t="n">
        <v>0</v>
      </c>
      <c r="X669" s="8" t="n">
        <f aca="false">V669</f>
        <v>17</v>
      </c>
      <c r="Y669" s="8" t="n">
        <f aca="false">W669</f>
        <v>0</v>
      </c>
      <c r="Z669" s="8" t="n">
        <f aca="false">X669</f>
        <v>17</v>
      </c>
      <c r="AA669" s="8" t="n">
        <f aca="false">Y669</f>
        <v>0</v>
      </c>
      <c r="AB669" s="8" t="n">
        <f aca="false">Z669</f>
        <v>17</v>
      </c>
      <c r="AC669" s="8" t="n">
        <f aca="false">AA669</f>
        <v>0</v>
      </c>
    </row>
    <row r="670" customFormat="false" ht="12" hidden="false" customHeight="true" outlineLevel="0" collapsed="false">
      <c r="A670" s="1" t="s">
        <v>377</v>
      </c>
      <c r="B670" s="28" t="n">
        <v>875</v>
      </c>
      <c r="C670" s="3" t="s">
        <v>3706</v>
      </c>
      <c r="D670" s="3" t="s">
        <v>3706</v>
      </c>
      <c r="E670" s="3" t="s">
        <v>856</v>
      </c>
      <c r="F670" s="3" t="s">
        <v>2761</v>
      </c>
      <c r="G670" s="4" t="s">
        <v>3471</v>
      </c>
      <c r="H670" s="1" t="s">
        <v>3707</v>
      </c>
      <c r="I670" s="1" t="s">
        <v>3708</v>
      </c>
      <c r="J670" s="1" t="s">
        <v>3709</v>
      </c>
      <c r="K670" s="1" t="s">
        <v>3710</v>
      </c>
      <c r="L670" s="1" t="s">
        <v>3711</v>
      </c>
      <c r="M670" s="5" t="n">
        <v>110086</v>
      </c>
      <c r="N670" s="1" t="s">
        <v>863</v>
      </c>
      <c r="O670" s="6" t="n">
        <v>9818014472</v>
      </c>
      <c r="P670" s="32" t="str">
        <f aca="false">IF(AND(S670=0,T670=0), "INACTIVE", "ACTIVE")</f>
        <v>INACTIVE</v>
      </c>
      <c r="Q670" s="33" t="n">
        <v>42463</v>
      </c>
      <c r="R670" s="32"/>
      <c r="S670" s="34" t="n">
        <f aca="false">AD670</f>
        <v>0</v>
      </c>
      <c r="T670" s="34" t="n">
        <f aca="false">AE670</f>
        <v>0</v>
      </c>
      <c r="U670" s="34" t="n">
        <f aca="false">SUM(S670:T670)</f>
        <v>0</v>
      </c>
      <c r="V670" s="8" t="n">
        <v>27</v>
      </c>
      <c r="W670" s="8" t="n">
        <v>0</v>
      </c>
      <c r="X670" s="8" t="n">
        <f aca="false">V670</f>
        <v>27</v>
      </c>
      <c r="Y670" s="8" t="n">
        <f aca="false">W670</f>
        <v>0</v>
      </c>
      <c r="Z670" s="8" t="n">
        <f aca="false">X670</f>
        <v>27</v>
      </c>
      <c r="AA670" s="8" t="n">
        <f aca="false">Y670</f>
        <v>0</v>
      </c>
      <c r="AB670" s="8" t="n">
        <f aca="false">Z670</f>
        <v>27</v>
      </c>
      <c r="AC670" s="8" t="n">
        <f aca="false">AA670</f>
        <v>0</v>
      </c>
    </row>
    <row r="671" customFormat="false" ht="12" hidden="false" customHeight="true" outlineLevel="0" collapsed="false">
      <c r="A671" s="1" t="s">
        <v>377</v>
      </c>
      <c r="B671" s="28" t="n">
        <v>876</v>
      </c>
      <c r="C671" s="3" t="s">
        <v>3712</v>
      </c>
      <c r="D671" s="3" t="s">
        <v>3712</v>
      </c>
      <c r="E671" s="3" t="s">
        <v>856</v>
      </c>
      <c r="F671" s="3" t="s">
        <v>3257</v>
      </c>
      <c r="G671" s="4" t="s">
        <v>3471</v>
      </c>
      <c r="H671" s="1" t="s">
        <v>3713</v>
      </c>
      <c r="I671" s="1" t="s">
        <v>3714</v>
      </c>
      <c r="J671" s="1" t="s">
        <v>3715</v>
      </c>
      <c r="K671" s="1" t="s">
        <v>3716</v>
      </c>
      <c r="L671" s="1" t="s">
        <v>3717</v>
      </c>
      <c r="M671" s="5" t="n">
        <v>110080</v>
      </c>
      <c r="N671" s="1" t="s">
        <v>863</v>
      </c>
      <c r="O671" s="6" t="n">
        <v>9717063919</v>
      </c>
      <c r="P671" s="32" t="str">
        <f aca="false">IF(AND(S671=0,T671=0), "INACTIVE", "ACTIVE")</f>
        <v>INACTIVE</v>
      </c>
      <c r="Q671" s="33" t="n">
        <v>42463</v>
      </c>
      <c r="R671" s="32"/>
      <c r="S671" s="34" t="n">
        <f aca="false">AD671</f>
        <v>0</v>
      </c>
      <c r="T671" s="34" t="n">
        <f aca="false">AE671</f>
        <v>0</v>
      </c>
      <c r="U671" s="34" t="n">
        <f aca="false">SUM(S671:T671)</f>
        <v>0</v>
      </c>
      <c r="V671" s="8" t="n">
        <v>30</v>
      </c>
      <c r="W671" s="8" t="n">
        <v>0</v>
      </c>
      <c r="X671" s="8" t="n">
        <f aca="false">V671</f>
        <v>30</v>
      </c>
      <c r="Y671" s="8" t="n">
        <f aca="false">W671</f>
        <v>0</v>
      </c>
      <c r="Z671" s="8" t="n">
        <f aca="false">X671</f>
        <v>30</v>
      </c>
      <c r="AA671" s="8" t="n">
        <f aca="false">Y671</f>
        <v>0</v>
      </c>
      <c r="AB671" s="8" t="n">
        <f aca="false">Z671</f>
        <v>30</v>
      </c>
      <c r="AC671" s="8" t="n">
        <f aca="false">AA671</f>
        <v>0</v>
      </c>
    </row>
    <row r="672" customFormat="false" ht="12" hidden="false" customHeight="true" outlineLevel="0" collapsed="false">
      <c r="A672" s="1" t="s">
        <v>377</v>
      </c>
      <c r="B672" s="28" t="n">
        <v>877</v>
      </c>
      <c r="C672" s="3" t="s">
        <v>3718</v>
      </c>
      <c r="D672" s="3" t="s">
        <v>3718</v>
      </c>
      <c r="E672" s="3" t="s">
        <v>856</v>
      </c>
      <c r="F672" s="3" t="s">
        <v>2761</v>
      </c>
      <c r="G672" s="4" t="s">
        <v>3471</v>
      </c>
      <c r="H672" s="1" t="s">
        <v>3719</v>
      </c>
      <c r="I672" s="1" t="s">
        <v>3720</v>
      </c>
      <c r="J672" s="1" t="s">
        <v>3721</v>
      </c>
      <c r="K672" s="1" t="s">
        <v>3722</v>
      </c>
      <c r="L672" s="1" t="s">
        <v>30</v>
      </c>
      <c r="M672" s="5" t="n">
        <v>110086</v>
      </c>
      <c r="N672" s="1" t="s">
        <v>863</v>
      </c>
      <c r="O672" s="6" t="n">
        <v>9213228059</v>
      </c>
      <c r="P672" s="32" t="str">
        <f aca="false">IF(AND(S672=0,T672=0), "INACTIVE", "ACTIVE")</f>
        <v>INACTIVE</v>
      </c>
      <c r="Q672" s="33" t="n">
        <v>42463</v>
      </c>
      <c r="R672" s="32"/>
      <c r="S672" s="34" t="n">
        <f aca="false">AD672</f>
        <v>0</v>
      </c>
      <c r="T672" s="34" t="n">
        <f aca="false">AE672</f>
        <v>0</v>
      </c>
      <c r="U672" s="34" t="n">
        <f aca="false">SUM(S672:T672)</f>
        <v>0</v>
      </c>
      <c r="V672" s="8" t="n">
        <v>19</v>
      </c>
      <c r="W672" s="8" t="n">
        <v>0</v>
      </c>
      <c r="X672" s="8" t="n">
        <f aca="false">V672</f>
        <v>19</v>
      </c>
      <c r="Y672" s="8" t="n">
        <f aca="false">W672</f>
        <v>0</v>
      </c>
      <c r="Z672" s="8" t="n">
        <f aca="false">X672</f>
        <v>19</v>
      </c>
      <c r="AA672" s="8" t="n">
        <f aca="false">Y672</f>
        <v>0</v>
      </c>
      <c r="AB672" s="8" t="n">
        <f aca="false">Z672</f>
        <v>19</v>
      </c>
      <c r="AC672" s="8" t="n">
        <f aca="false">AA672</f>
        <v>0</v>
      </c>
    </row>
    <row r="673" customFormat="false" ht="12" hidden="false" customHeight="true" outlineLevel="0" collapsed="false">
      <c r="A673" s="1" t="s">
        <v>377</v>
      </c>
      <c r="B673" s="28" t="n">
        <v>878</v>
      </c>
      <c r="C673" s="3" t="s">
        <v>3723</v>
      </c>
      <c r="D673" s="3" t="s">
        <v>3723</v>
      </c>
      <c r="E673" s="3" t="s">
        <v>856</v>
      </c>
      <c r="F673" s="3" t="s">
        <v>2761</v>
      </c>
      <c r="G673" s="4" t="s">
        <v>3471</v>
      </c>
      <c r="H673" s="1" t="s">
        <v>3648</v>
      </c>
      <c r="I673" s="1" t="s">
        <v>3724</v>
      </c>
      <c r="J673" s="1" t="s">
        <v>3725</v>
      </c>
      <c r="K673" s="35" t="s">
        <v>30</v>
      </c>
      <c r="L673" s="1" t="s">
        <v>3726</v>
      </c>
      <c r="M673" s="5" t="n">
        <v>110086</v>
      </c>
      <c r="N673" s="1" t="s">
        <v>863</v>
      </c>
      <c r="O673" s="6" t="n">
        <v>9899370092</v>
      </c>
      <c r="P673" s="32" t="str">
        <f aca="false">IF(AND(S673=0,T673=0), "INACTIVE", "ACTIVE")</f>
        <v>INACTIVE</v>
      </c>
      <c r="Q673" s="33" t="n">
        <v>42463</v>
      </c>
      <c r="R673" s="32"/>
      <c r="S673" s="34" t="n">
        <f aca="false">AD673</f>
        <v>0</v>
      </c>
      <c r="T673" s="34" t="n">
        <f aca="false">AE673</f>
        <v>0</v>
      </c>
      <c r="U673" s="34" t="n">
        <f aca="false">SUM(S673:T673)</f>
        <v>0</v>
      </c>
      <c r="V673" s="8" t="n">
        <v>32</v>
      </c>
      <c r="W673" s="8" t="n">
        <v>0</v>
      </c>
      <c r="X673" s="8" t="n">
        <f aca="false">V673</f>
        <v>32</v>
      </c>
      <c r="Y673" s="8" t="n">
        <f aca="false">W673</f>
        <v>0</v>
      </c>
      <c r="Z673" s="8" t="n">
        <f aca="false">X673</f>
        <v>32</v>
      </c>
      <c r="AA673" s="8" t="n">
        <f aca="false">Y673</f>
        <v>0</v>
      </c>
      <c r="AB673" s="8" t="n">
        <f aca="false">Z673</f>
        <v>32</v>
      </c>
      <c r="AC673" s="8" t="n">
        <f aca="false">AA673</f>
        <v>0</v>
      </c>
    </row>
    <row r="674" customFormat="false" ht="12" hidden="false" customHeight="true" outlineLevel="0" collapsed="false">
      <c r="A674" s="1" t="s">
        <v>377</v>
      </c>
      <c r="B674" s="28" t="n">
        <v>879</v>
      </c>
      <c r="C674" s="3" t="s">
        <v>3727</v>
      </c>
      <c r="D674" s="3" t="s">
        <v>3727</v>
      </c>
      <c r="E674" s="3" t="s">
        <v>856</v>
      </c>
      <c r="F674" s="3" t="s">
        <v>857</v>
      </c>
      <c r="G674" s="4" t="s">
        <v>3471</v>
      </c>
      <c r="H674" s="1" t="s">
        <v>3728</v>
      </c>
      <c r="I674" s="1" t="s">
        <v>3729</v>
      </c>
      <c r="J674" s="1" t="s">
        <v>3730</v>
      </c>
      <c r="K674" s="1" t="s">
        <v>3731</v>
      </c>
      <c r="L674" s="1" t="s">
        <v>30</v>
      </c>
      <c r="M674" s="5" t="n">
        <v>110085</v>
      </c>
      <c r="N674" s="1" t="s">
        <v>863</v>
      </c>
      <c r="O674" s="6" t="n">
        <v>9212732377</v>
      </c>
      <c r="P674" s="32" t="str">
        <f aca="false">IF(AND(S674=0,T674=0), "INACTIVE", "ACTIVE")</f>
        <v>INACTIVE</v>
      </c>
      <c r="Q674" s="33" t="n">
        <v>42463</v>
      </c>
      <c r="R674" s="32"/>
      <c r="S674" s="34" t="n">
        <f aca="false">AD674</f>
        <v>0</v>
      </c>
      <c r="T674" s="34" t="n">
        <f aca="false">AE674</f>
        <v>0</v>
      </c>
      <c r="U674" s="34" t="n">
        <f aca="false">SUM(S674:T674)</f>
        <v>0</v>
      </c>
      <c r="V674" s="8" t="n">
        <v>97</v>
      </c>
      <c r="W674" s="8" t="n">
        <v>5</v>
      </c>
      <c r="X674" s="8" t="n">
        <f aca="false">V674</f>
        <v>97</v>
      </c>
      <c r="Y674" s="8" t="n">
        <f aca="false">W674</f>
        <v>5</v>
      </c>
      <c r="Z674" s="8" t="n">
        <f aca="false">X674</f>
        <v>97</v>
      </c>
      <c r="AA674" s="8" t="n">
        <f aca="false">Y674</f>
        <v>5</v>
      </c>
      <c r="AB674" s="8" t="n">
        <f aca="false">Z674</f>
        <v>97</v>
      </c>
      <c r="AC674" s="8" t="n">
        <f aca="false">AA674</f>
        <v>5</v>
      </c>
    </row>
    <row r="675" customFormat="false" ht="12" hidden="false" customHeight="true" outlineLevel="0" collapsed="false">
      <c r="A675" s="1" t="s">
        <v>377</v>
      </c>
      <c r="B675" s="28" t="n">
        <v>880</v>
      </c>
      <c r="C675" s="3" t="s">
        <v>3732</v>
      </c>
      <c r="D675" s="3" t="s">
        <v>3732</v>
      </c>
      <c r="E675" s="3" t="s">
        <v>856</v>
      </c>
      <c r="F675" s="3" t="s">
        <v>857</v>
      </c>
      <c r="G675" s="4" t="s">
        <v>3471</v>
      </c>
      <c r="H675" s="1" t="s">
        <v>3733</v>
      </c>
      <c r="I675" s="1" t="s">
        <v>3734</v>
      </c>
      <c r="J675" s="1" t="s">
        <v>3735</v>
      </c>
      <c r="K675" s="35" t="s">
        <v>30</v>
      </c>
      <c r="L675" s="1" t="s">
        <v>30</v>
      </c>
      <c r="M675" s="5" t="n">
        <v>110085</v>
      </c>
      <c r="N675" s="1" t="s">
        <v>863</v>
      </c>
      <c r="O675" s="6" t="n">
        <v>921229200</v>
      </c>
      <c r="P675" s="32" t="str">
        <f aca="false">IF(AND(S675=0,T675=0), "INACTIVE", "ACTIVE")</f>
        <v>INACTIVE</v>
      </c>
      <c r="Q675" s="33" t="n">
        <v>42463</v>
      </c>
      <c r="R675" s="32"/>
      <c r="S675" s="34" t="n">
        <f aca="false">AD675</f>
        <v>0</v>
      </c>
      <c r="T675" s="34" t="n">
        <f aca="false">AE675</f>
        <v>0</v>
      </c>
      <c r="U675" s="34" t="n">
        <f aca="false">SUM(S675:T675)</f>
        <v>0</v>
      </c>
      <c r="V675" s="8" t="n">
        <v>21</v>
      </c>
      <c r="W675" s="8" t="n">
        <v>1</v>
      </c>
      <c r="X675" s="8" t="n">
        <f aca="false">V675</f>
        <v>21</v>
      </c>
      <c r="Y675" s="8" t="n">
        <f aca="false">W675</f>
        <v>1</v>
      </c>
      <c r="Z675" s="8" t="n">
        <f aca="false">X675</f>
        <v>21</v>
      </c>
      <c r="AA675" s="8" t="n">
        <f aca="false">Y675</f>
        <v>1</v>
      </c>
      <c r="AB675" s="8" t="n">
        <f aca="false">Z675</f>
        <v>21</v>
      </c>
      <c r="AC675" s="8" t="n">
        <f aca="false">AA675</f>
        <v>1</v>
      </c>
    </row>
    <row r="676" customFormat="false" ht="12" hidden="false" customHeight="true" outlineLevel="0" collapsed="false">
      <c r="A676" s="1" t="s">
        <v>377</v>
      </c>
      <c r="B676" s="28" t="n">
        <v>881</v>
      </c>
      <c r="C676" s="3" t="s">
        <v>3736</v>
      </c>
      <c r="D676" s="3" t="s">
        <v>3736</v>
      </c>
      <c r="E676" s="3" t="s">
        <v>856</v>
      </c>
      <c r="F676" s="3" t="s">
        <v>857</v>
      </c>
      <c r="G676" s="4" t="s">
        <v>3471</v>
      </c>
      <c r="H676" s="1" t="s">
        <v>3737</v>
      </c>
      <c r="I676" s="1" t="s">
        <v>3738</v>
      </c>
      <c r="J676" s="1" t="s">
        <v>3739</v>
      </c>
      <c r="K676" s="1" t="s">
        <v>3740</v>
      </c>
      <c r="L676" s="1" t="s">
        <v>30</v>
      </c>
      <c r="M676" s="5" t="n">
        <v>110089</v>
      </c>
      <c r="N676" s="1" t="s">
        <v>863</v>
      </c>
      <c r="O676" s="6" t="n">
        <v>9212453821</v>
      </c>
      <c r="P676" s="32" t="str">
        <f aca="false">IF(AND(S676=0,T676=0), "INACTIVE", "ACTIVE")</f>
        <v>INACTIVE</v>
      </c>
      <c r="Q676" s="33" t="n">
        <v>42463</v>
      </c>
      <c r="R676" s="32"/>
      <c r="S676" s="34" t="n">
        <f aca="false">AD676</f>
        <v>0</v>
      </c>
      <c r="T676" s="34" t="n">
        <f aca="false">AE676</f>
        <v>0</v>
      </c>
      <c r="U676" s="34" t="n">
        <f aca="false">SUM(S676:T676)</f>
        <v>0</v>
      </c>
      <c r="V676" s="8" t="n">
        <v>51</v>
      </c>
      <c r="W676" s="8" t="n">
        <v>1</v>
      </c>
      <c r="X676" s="8" t="n">
        <f aca="false">V676</f>
        <v>51</v>
      </c>
      <c r="Y676" s="8" t="n">
        <f aca="false">W676</f>
        <v>1</v>
      </c>
      <c r="Z676" s="8" t="n">
        <f aca="false">X676</f>
        <v>51</v>
      </c>
      <c r="AA676" s="8" t="n">
        <f aca="false">Y676</f>
        <v>1</v>
      </c>
      <c r="AB676" s="8" t="n">
        <f aca="false">Z676</f>
        <v>51</v>
      </c>
      <c r="AC676" s="8" t="n">
        <f aca="false">AA676</f>
        <v>1</v>
      </c>
    </row>
    <row r="677" customFormat="false" ht="12" hidden="false" customHeight="true" outlineLevel="0" collapsed="false">
      <c r="A677" s="1" t="s">
        <v>377</v>
      </c>
      <c r="B677" s="28" t="n">
        <v>882</v>
      </c>
      <c r="C677" s="3" t="s">
        <v>3741</v>
      </c>
      <c r="D677" s="3" t="s">
        <v>3741</v>
      </c>
      <c r="E677" s="3" t="s">
        <v>856</v>
      </c>
      <c r="F677" s="3" t="s">
        <v>3597</v>
      </c>
      <c r="G677" s="4" t="s">
        <v>3471</v>
      </c>
      <c r="H677" s="1" t="s">
        <v>3742</v>
      </c>
      <c r="I677" s="1" t="s">
        <v>3743</v>
      </c>
      <c r="J677" s="1" t="s">
        <v>3744</v>
      </c>
      <c r="K677" s="1" t="s">
        <v>3745</v>
      </c>
      <c r="L677" s="1" t="s">
        <v>30</v>
      </c>
      <c r="M677" s="5" t="n">
        <v>110036</v>
      </c>
      <c r="N677" s="1" t="s">
        <v>863</v>
      </c>
      <c r="O677" s="6" t="n">
        <v>9650180176</v>
      </c>
      <c r="P677" s="32" t="str">
        <f aca="false">IF(AND(S677=0,T677=0), "INACTIVE", "ACTIVE")</f>
        <v>INACTIVE</v>
      </c>
      <c r="Q677" s="33" t="n">
        <v>42463</v>
      </c>
      <c r="R677" s="32"/>
      <c r="S677" s="34" t="n">
        <f aca="false">AD677</f>
        <v>0</v>
      </c>
      <c r="T677" s="34" t="n">
        <f aca="false">AE677</f>
        <v>0</v>
      </c>
      <c r="U677" s="34" t="n">
        <f aca="false">SUM(S677:T677)</f>
        <v>0</v>
      </c>
      <c r="V677" s="8" t="n">
        <v>51</v>
      </c>
      <c r="W677" s="8" t="n">
        <v>0</v>
      </c>
      <c r="X677" s="8" t="n">
        <f aca="false">V677</f>
        <v>51</v>
      </c>
      <c r="Y677" s="8" t="n">
        <f aca="false">W677</f>
        <v>0</v>
      </c>
      <c r="Z677" s="8" t="n">
        <f aca="false">X677</f>
        <v>51</v>
      </c>
      <c r="AA677" s="8" t="n">
        <f aca="false">Y677</f>
        <v>0</v>
      </c>
      <c r="AB677" s="8" t="n">
        <f aca="false">Z677</f>
        <v>51</v>
      </c>
      <c r="AC677" s="8" t="n">
        <f aca="false">AA677</f>
        <v>0</v>
      </c>
    </row>
    <row r="678" customFormat="false" ht="12" hidden="false" customHeight="true" outlineLevel="0" collapsed="false">
      <c r="A678" s="1" t="s">
        <v>377</v>
      </c>
      <c r="B678" s="28" t="n">
        <v>883</v>
      </c>
      <c r="C678" s="3" t="s">
        <v>3746</v>
      </c>
      <c r="D678" s="3" t="s">
        <v>3746</v>
      </c>
      <c r="E678" s="3" t="s">
        <v>856</v>
      </c>
      <c r="F678" s="3" t="s">
        <v>3597</v>
      </c>
      <c r="G678" s="4" t="s">
        <v>3471</v>
      </c>
      <c r="H678" s="1" t="s">
        <v>3747</v>
      </c>
      <c r="I678" s="1" t="s">
        <v>3748</v>
      </c>
      <c r="J678" s="1" t="s">
        <v>3749</v>
      </c>
      <c r="K678" s="1" t="s">
        <v>3611</v>
      </c>
      <c r="L678" s="1" t="s">
        <v>30</v>
      </c>
      <c r="M678" s="5" t="n">
        <v>110084</v>
      </c>
      <c r="N678" s="1" t="s">
        <v>863</v>
      </c>
      <c r="O678" s="6" t="n">
        <v>9718869550</v>
      </c>
      <c r="P678" s="32" t="str">
        <f aca="false">IF(AND(S678=0,T678=0), "INACTIVE", "ACTIVE")</f>
        <v>INACTIVE</v>
      </c>
      <c r="Q678" s="33" t="n">
        <v>42463</v>
      </c>
      <c r="R678" s="32"/>
      <c r="S678" s="34" t="n">
        <f aca="false">AD678</f>
        <v>0</v>
      </c>
      <c r="T678" s="34" t="n">
        <f aca="false">AE678</f>
        <v>0</v>
      </c>
      <c r="U678" s="34" t="n">
        <f aca="false">SUM(S678:T678)</f>
        <v>0</v>
      </c>
      <c r="V678" s="8" t="n">
        <v>36</v>
      </c>
      <c r="W678" s="8" t="n">
        <v>1</v>
      </c>
      <c r="X678" s="8" t="n">
        <f aca="false">V678</f>
        <v>36</v>
      </c>
      <c r="Y678" s="8" t="n">
        <f aca="false">W678</f>
        <v>1</v>
      </c>
      <c r="Z678" s="8" t="n">
        <f aca="false">X678</f>
        <v>36</v>
      </c>
      <c r="AA678" s="8" t="n">
        <f aca="false">Y678</f>
        <v>1</v>
      </c>
      <c r="AB678" s="8" t="n">
        <f aca="false">Z678</f>
        <v>36</v>
      </c>
      <c r="AC678" s="8" t="n">
        <f aca="false">AA678</f>
        <v>1</v>
      </c>
    </row>
    <row r="679" customFormat="false" ht="12" hidden="false" customHeight="true" outlineLevel="0" collapsed="false">
      <c r="A679" s="1" t="s">
        <v>377</v>
      </c>
      <c r="B679" s="28" t="n">
        <v>884</v>
      </c>
      <c r="C679" s="3" t="s">
        <v>3750</v>
      </c>
      <c r="D679" s="3" t="s">
        <v>3750</v>
      </c>
      <c r="E679" s="3" t="s">
        <v>856</v>
      </c>
      <c r="F679" s="3" t="s">
        <v>857</v>
      </c>
      <c r="G679" s="4" t="s">
        <v>3471</v>
      </c>
      <c r="H679" s="1" t="s">
        <v>3751</v>
      </c>
      <c r="I679" s="1" t="s">
        <v>3752</v>
      </c>
      <c r="J679" s="1" t="s">
        <v>3753</v>
      </c>
      <c r="K679" s="35" t="s">
        <v>30</v>
      </c>
      <c r="L679" s="1" t="s">
        <v>30</v>
      </c>
      <c r="M679" s="5" t="n">
        <v>110089</v>
      </c>
      <c r="N679" s="1" t="s">
        <v>863</v>
      </c>
      <c r="O679" s="6" t="n">
        <v>9312835011</v>
      </c>
      <c r="P679" s="32" t="str">
        <f aca="false">IF(AND(S679=0,T679=0), "INACTIVE", "ACTIVE")</f>
        <v>INACTIVE</v>
      </c>
      <c r="Q679" s="33" t="n">
        <v>42463</v>
      </c>
      <c r="R679" s="32"/>
      <c r="S679" s="34" t="n">
        <f aca="false">AD679</f>
        <v>0</v>
      </c>
      <c r="T679" s="34" t="n">
        <f aca="false">AE679</f>
        <v>0</v>
      </c>
      <c r="U679" s="34" t="n">
        <f aca="false">SUM(S679:T679)</f>
        <v>0</v>
      </c>
      <c r="V679" s="8" t="n">
        <v>25</v>
      </c>
      <c r="W679" s="8" t="n">
        <v>0</v>
      </c>
      <c r="X679" s="8" t="n">
        <f aca="false">V679</f>
        <v>25</v>
      </c>
      <c r="Y679" s="8" t="n">
        <f aca="false">W679</f>
        <v>0</v>
      </c>
      <c r="Z679" s="8" t="n">
        <f aca="false">X679</f>
        <v>25</v>
      </c>
      <c r="AA679" s="8" t="n">
        <f aca="false">Y679</f>
        <v>0</v>
      </c>
      <c r="AB679" s="8" t="n">
        <f aca="false">Z679</f>
        <v>25</v>
      </c>
      <c r="AC679" s="8" t="n">
        <f aca="false">AA679</f>
        <v>0</v>
      </c>
    </row>
    <row r="680" customFormat="false" ht="12" hidden="false" customHeight="true" outlineLevel="0" collapsed="false">
      <c r="A680" s="1" t="s">
        <v>377</v>
      </c>
      <c r="B680" s="28" t="n">
        <v>885</v>
      </c>
      <c r="C680" s="3" t="s">
        <v>3754</v>
      </c>
      <c r="D680" s="3" t="s">
        <v>3754</v>
      </c>
      <c r="E680" s="3" t="s">
        <v>856</v>
      </c>
      <c r="F680" s="3" t="s">
        <v>857</v>
      </c>
      <c r="G680" s="4" t="s">
        <v>3471</v>
      </c>
      <c r="H680" s="1" t="s">
        <v>3755</v>
      </c>
      <c r="I680" s="1" t="s">
        <v>3756</v>
      </c>
      <c r="J680" s="1" t="s">
        <v>3753</v>
      </c>
      <c r="K680" s="1" t="s">
        <v>3757</v>
      </c>
      <c r="L680" s="1" t="s">
        <v>30</v>
      </c>
      <c r="M680" s="5" t="n">
        <v>110089</v>
      </c>
      <c r="N680" s="1" t="s">
        <v>863</v>
      </c>
      <c r="O680" s="6" t="n">
        <v>9811416151</v>
      </c>
      <c r="P680" s="32" t="str">
        <f aca="false">IF(AND(S680=0,T680=0), "INACTIVE", "ACTIVE")</f>
        <v>INACTIVE</v>
      </c>
      <c r="Q680" s="33" t="n">
        <v>42463</v>
      </c>
      <c r="R680" s="32"/>
      <c r="S680" s="34" t="n">
        <f aca="false">AD680</f>
        <v>0</v>
      </c>
      <c r="T680" s="34" t="n">
        <f aca="false">AE680</f>
        <v>0</v>
      </c>
      <c r="U680" s="34" t="n">
        <f aca="false">SUM(S680:T680)</f>
        <v>0</v>
      </c>
      <c r="V680" s="8" t="n">
        <v>10</v>
      </c>
      <c r="W680" s="8" t="n">
        <v>0</v>
      </c>
      <c r="X680" s="8" t="n">
        <f aca="false">V680</f>
        <v>10</v>
      </c>
      <c r="Y680" s="8" t="n">
        <f aca="false">W680</f>
        <v>0</v>
      </c>
      <c r="Z680" s="8" t="n">
        <f aca="false">X680</f>
        <v>10</v>
      </c>
      <c r="AA680" s="8" t="n">
        <f aca="false">Y680</f>
        <v>0</v>
      </c>
      <c r="AB680" s="8" t="n">
        <f aca="false">Z680</f>
        <v>10</v>
      </c>
      <c r="AC680" s="8" t="n">
        <f aca="false">AA680</f>
        <v>0</v>
      </c>
    </row>
    <row r="681" customFormat="false" ht="12" hidden="false" customHeight="true" outlineLevel="0" collapsed="false">
      <c r="A681" s="1" t="s">
        <v>377</v>
      </c>
      <c r="B681" s="28" t="n">
        <v>886</v>
      </c>
      <c r="C681" s="3" t="s">
        <v>3758</v>
      </c>
      <c r="D681" s="3" t="s">
        <v>3758</v>
      </c>
      <c r="E681" s="3" t="s">
        <v>856</v>
      </c>
      <c r="F681" s="3" t="s">
        <v>857</v>
      </c>
      <c r="G681" s="4" t="s">
        <v>3471</v>
      </c>
      <c r="H681" s="1" t="s">
        <v>3759</v>
      </c>
      <c r="I681" s="1" t="s">
        <v>3760</v>
      </c>
      <c r="J681" s="1" t="s">
        <v>3761</v>
      </c>
      <c r="K681" s="35" t="s">
        <v>30</v>
      </c>
      <c r="L681" s="1" t="s">
        <v>30</v>
      </c>
      <c r="M681" s="5" t="n">
        <v>110089</v>
      </c>
      <c r="N681" s="1" t="s">
        <v>863</v>
      </c>
      <c r="O681" s="6" t="n">
        <v>9971116359</v>
      </c>
      <c r="P681" s="32" t="str">
        <f aca="false">IF(AND(S681=0,T681=0), "INACTIVE", "ACTIVE")</f>
        <v>INACTIVE</v>
      </c>
      <c r="Q681" s="33" t="n">
        <v>42463</v>
      </c>
      <c r="R681" s="32"/>
      <c r="S681" s="34" t="n">
        <f aca="false">AD681</f>
        <v>0</v>
      </c>
      <c r="T681" s="34" t="n">
        <f aca="false">AE681</f>
        <v>0</v>
      </c>
      <c r="U681" s="34" t="n">
        <f aca="false">SUM(S681:T681)</f>
        <v>0</v>
      </c>
      <c r="V681" s="8" t="n">
        <v>24</v>
      </c>
      <c r="W681" s="8" t="n">
        <v>6</v>
      </c>
      <c r="X681" s="8" t="n">
        <f aca="false">V681</f>
        <v>24</v>
      </c>
      <c r="Y681" s="8" t="n">
        <f aca="false">W681</f>
        <v>6</v>
      </c>
      <c r="Z681" s="8" t="n">
        <f aca="false">X681</f>
        <v>24</v>
      </c>
      <c r="AA681" s="8" t="n">
        <f aca="false">Y681</f>
        <v>6</v>
      </c>
      <c r="AB681" s="8" t="n">
        <f aca="false">Z681</f>
        <v>24</v>
      </c>
      <c r="AC681" s="8" t="n">
        <f aca="false">AA681</f>
        <v>6</v>
      </c>
    </row>
    <row r="682" customFormat="false" ht="12" hidden="false" customHeight="true" outlineLevel="0" collapsed="false">
      <c r="A682" s="1" t="s">
        <v>377</v>
      </c>
      <c r="B682" s="28" t="n">
        <v>887</v>
      </c>
      <c r="C682" s="3" t="s">
        <v>3762</v>
      </c>
      <c r="D682" s="3" t="s">
        <v>3762</v>
      </c>
      <c r="E682" s="3" t="s">
        <v>856</v>
      </c>
      <c r="F682" s="3" t="s">
        <v>3257</v>
      </c>
      <c r="G682" s="4" t="s">
        <v>3471</v>
      </c>
      <c r="H682" s="1" t="s">
        <v>3763</v>
      </c>
      <c r="I682" s="1" t="s">
        <v>3764</v>
      </c>
      <c r="J682" s="1" t="s">
        <v>3765</v>
      </c>
      <c r="K682" s="1" t="s">
        <v>3766</v>
      </c>
      <c r="L682" s="1" t="s">
        <v>3767</v>
      </c>
      <c r="M682" s="5" t="n">
        <v>110062</v>
      </c>
      <c r="N682" s="1" t="s">
        <v>863</v>
      </c>
      <c r="O682" s="6" t="n">
        <v>9990351734</v>
      </c>
      <c r="P682" s="32" t="str">
        <f aca="false">IF(AND(S682=0,T682=0), "INACTIVE", "ACTIVE")</f>
        <v>INACTIVE</v>
      </c>
      <c r="Q682" s="33" t="n">
        <v>42463</v>
      </c>
      <c r="R682" s="32"/>
      <c r="S682" s="34" t="n">
        <f aca="false">AD682</f>
        <v>0</v>
      </c>
      <c r="T682" s="34" t="n">
        <f aca="false">AE682</f>
        <v>0</v>
      </c>
      <c r="U682" s="34" t="n">
        <f aca="false">SUM(S682:T682)</f>
        <v>0</v>
      </c>
      <c r="V682" s="8" t="n">
        <v>18</v>
      </c>
      <c r="W682" s="8" t="n">
        <v>1</v>
      </c>
      <c r="X682" s="8" t="n">
        <f aca="false">V682</f>
        <v>18</v>
      </c>
      <c r="Y682" s="8" t="n">
        <f aca="false">W682</f>
        <v>1</v>
      </c>
      <c r="Z682" s="8" t="n">
        <f aca="false">X682</f>
        <v>18</v>
      </c>
      <c r="AA682" s="8" t="n">
        <f aca="false">Y682</f>
        <v>1</v>
      </c>
      <c r="AB682" s="8" t="n">
        <f aca="false">Z682</f>
        <v>18</v>
      </c>
      <c r="AC682" s="8" t="n">
        <f aca="false">AA682</f>
        <v>1</v>
      </c>
    </row>
    <row r="683" customFormat="false" ht="12" hidden="false" customHeight="true" outlineLevel="0" collapsed="false">
      <c r="A683" s="1" t="s">
        <v>377</v>
      </c>
      <c r="B683" s="28" t="n">
        <v>888</v>
      </c>
      <c r="C683" s="3" t="s">
        <v>3768</v>
      </c>
      <c r="D683" s="3" t="s">
        <v>3768</v>
      </c>
      <c r="E683" s="3" t="s">
        <v>856</v>
      </c>
      <c r="F683" s="3" t="s">
        <v>857</v>
      </c>
      <c r="G683" s="4" t="s">
        <v>3471</v>
      </c>
      <c r="H683" s="1" t="s">
        <v>3769</v>
      </c>
      <c r="I683" s="1" t="s">
        <v>3770</v>
      </c>
      <c r="J683" s="1" t="s">
        <v>3771</v>
      </c>
      <c r="K683" s="1" t="s">
        <v>3731</v>
      </c>
      <c r="L683" s="1" t="s">
        <v>30</v>
      </c>
      <c r="M683" s="5" t="n">
        <v>110085</v>
      </c>
      <c r="N683" s="1" t="s">
        <v>863</v>
      </c>
      <c r="O683" s="6" t="n">
        <v>9810683956</v>
      </c>
      <c r="P683" s="32" t="str">
        <f aca="false">IF(AND(S683=0,T683=0), "INACTIVE", "ACTIVE")</f>
        <v>INACTIVE</v>
      </c>
      <c r="Q683" s="33" t="n">
        <v>42463</v>
      </c>
      <c r="R683" s="32"/>
      <c r="S683" s="34" t="n">
        <f aca="false">AD683</f>
        <v>0</v>
      </c>
      <c r="T683" s="34" t="n">
        <f aca="false">AE683</f>
        <v>0</v>
      </c>
      <c r="U683" s="34" t="n">
        <f aca="false">SUM(S683:T683)</f>
        <v>0</v>
      </c>
      <c r="V683" s="8" t="n">
        <v>31</v>
      </c>
      <c r="W683" s="8" t="n">
        <v>0</v>
      </c>
      <c r="X683" s="8" t="n">
        <f aca="false">V683</f>
        <v>31</v>
      </c>
      <c r="Y683" s="8" t="n">
        <f aca="false">W683</f>
        <v>0</v>
      </c>
      <c r="Z683" s="8" t="n">
        <f aca="false">X683</f>
        <v>31</v>
      </c>
      <c r="AA683" s="8" t="n">
        <f aca="false">Y683</f>
        <v>0</v>
      </c>
      <c r="AB683" s="8" t="n">
        <f aca="false">Z683</f>
        <v>31</v>
      </c>
      <c r="AC683" s="8" t="n">
        <f aca="false">AA683</f>
        <v>0</v>
      </c>
    </row>
    <row r="684" customFormat="false" ht="12" hidden="false" customHeight="true" outlineLevel="0" collapsed="false">
      <c r="A684" s="1" t="s">
        <v>377</v>
      </c>
      <c r="B684" s="28" t="n">
        <v>889</v>
      </c>
      <c r="C684" s="3" t="s">
        <v>3772</v>
      </c>
      <c r="D684" s="3" t="s">
        <v>3772</v>
      </c>
      <c r="E684" s="3" t="s">
        <v>856</v>
      </c>
      <c r="F684" s="3" t="s">
        <v>857</v>
      </c>
      <c r="G684" s="4" t="s">
        <v>3471</v>
      </c>
      <c r="H684" s="1" t="s">
        <v>3773</v>
      </c>
      <c r="I684" s="1" t="s">
        <v>3774</v>
      </c>
      <c r="J684" s="1" t="s">
        <v>3775</v>
      </c>
      <c r="K684" s="1" t="s">
        <v>3731</v>
      </c>
      <c r="L684" s="1" t="s">
        <v>30</v>
      </c>
      <c r="M684" s="5" t="n">
        <v>110089</v>
      </c>
      <c r="N684" s="1" t="s">
        <v>863</v>
      </c>
      <c r="O684" s="6" t="n">
        <v>9818693525</v>
      </c>
      <c r="P684" s="32" t="str">
        <f aca="false">IF(AND(S684=0,T684=0), "INACTIVE", "ACTIVE")</f>
        <v>INACTIVE</v>
      </c>
      <c r="Q684" s="33" t="n">
        <v>42463</v>
      </c>
      <c r="R684" s="32"/>
      <c r="S684" s="34" t="n">
        <f aca="false">AD684</f>
        <v>0</v>
      </c>
      <c r="T684" s="34" t="n">
        <f aca="false">AE684</f>
        <v>0</v>
      </c>
      <c r="U684" s="34" t="n">
        <f aca="false">SUM(S684:T684)</f>
        <v>0</v>
      </c>
      <c r="V684" s="8" t="n">
        <v>26</v>
      </c>
      <c r="W684" s="8" t="n">
        <v>0</v>
      </c>
      <c r="X684" s="8" t="n">
        <f aca="false">V684</f>
        <v>26</v>
      </c>
      <c r="Y684" s="8" t="n">
        <f aca="false">W684</f>
        <v>0</v>
      </c>
      <c r="Z684" s="8" t="n">
        <f aca="false">X684</f>
        <v>26</v>
      </c>
      <c r="AA684" s="8" t="n">
        <f aca="false">Y684</f>
        <v>0</v>
      </c>
      <c r="AB684" s="8" t="n">
        <f aca="false">Z684</f>
        <v>26</v>
      </c>
      <c r="AC684" s="8" t="n">
        <f aca="false">AA684</f>
        <v>0</v>
      </c>
    </row>
    <row r="685" customFormat="false" ht="12" hidden="false" customHeight="true" outlineLevel="0" collapsed="false">
      <c r="A685" s="1" t="s">
        <v>377</v>
      </c>
      <c r="B685" s="28" t="n">
        <v>890</v>
      </c>
      <c r="C685" s="3" t="s">
        <v>3776</v>
      </c>
      <c r="D685" s="3" t="s">
        <v>3776</v>
      </c>
      <c r="E685" s="3" t="s">
        <v>856</v>
      </c>
      <c r="F685" s="3" t="s">
        <v>857</v>
      </c>
      <c r="G685" s="4" t="s">
        <v>3471</v>
      </c>
      <c r="H685" s="1" t="s">
        <v>3777</v>
      </c>
      <c r="I685" s="1" t="s">
        <v>3778</v>
      </c>
      <c r="J685" s="1" t="s">
        <v>3779</v>
      </c>
      <c r="K685" s="35" t="s">
        <v>30</v>
      </c>
      <c r="L685" s="1" t="s">
        <v>30</v>
      </c>
      <c r="M685" s="31" t="s">
        <v>30</v>
      </c>
      <c r="N685" s="1" t="s">
        <v>863</v>
      </c>
      <c r="O685" s="6" t="n">
        <v>9210921676</v>
      </c>
      <c r="P685" s="32" t="str">
        <f aca="false">IF(AND(S685=0,T685=0), "INACTIVE", "ACTIVE")</f>
        <v>INACTIVE</v>
      </c>
      <c r="Q685" s="33" t="n">
        <v>42463</v>
      </c>
      <c r="R685" s="32"/>
      <c r="S685" s="34" t="n">
        <f aca="false">AD685</f>
        <v>0</v>
      </c>
      <c r="T685" s="34" t="n">
        <f aca="false">AE685</f>
        <v>0</v>
      </c>
      <c r="U685" s="34" t="n">
        <f aca="false">SUM(S685:T685)</f>
        <v>0</v>
      </c>
      <c r="V685" s="8" t="n">
        <v>44</v>
      </c>
      <c r="W685" s="8" t="n">
        <v>3</v>
      </c>
      <c r="X685" s="8" t="n">
        <f aca="false">V685</f>
        <v>44</v>
      </c>
      <c r="Y685" s="8" t="n">
        <f aca="false">W685</f>
        <v>3</v>
      </c>
      <c r="Z685" s="8" t="n">
        <f aca="false">X685</f>
        <v>44</v>
      </c>
      <c r="AA685" s="8" t="n">
        <f aca="false">Y685</f>
        <v>3</v>
      </c>
      <c r="AB685" s="8" t="n">
        <f aca="false">Z685</f>
        <v>44</v>
      </c>
      <c r="AC685" s="8" t="n">
        <f aca="false">AA685</f>
        <v>3</v>
      </c>
    </row>
    <row r="686" customFormat="false" ht="12" hidden="false" customHeight="true" outlineLevel="0" collapsed="false">
      <c r="A686" s="1" t="s">
        <v>377</v>
      </c>
      <c r="B686" s="28" t="n">
        <v>891</v>
      </c>
      <c r="C686" s="3" t="s">
        <v>3780</v>
      </c>
      <c r="D686" s="3" t="s">
        <v>3780</v>
      </c>
      <c r="E686" s="3" t="s">
        <v>856</v>
      </c>
      <c r="F686" s="3" t="s">
        <v>857</v>
      </c>
      <c r="G686" s="4" t="s">
        <v>3471</v>
      </c>
      <c r="H686" s="1" t="s">
        <v>3781</v>
      </c>
      <c r="I686" s="1" t="s">
        <v>3782</v>
      </c>
      <c r="J686" s="1" t="s">
        <v>3761</v>
      </c>
      <c r="K686" s="35" t="s">
        <v>30</v>
      </c>
      <c r="L686" s="1" t="s">
        <v>30</v>
      </c>
      <c r="M686" s="5" t="n">
        <v>110089</v>
      </c>
      <c r="N686" s="1" t="s">
        <v>863</v>
      </c>
      <c r="O686" s="6" t="n">
        <v>9953878387</v>
      </c>
      <c r="P686" s="32" t="str">
        <f aca="false">IF(AND(S686=0,T686=0), "INACTIVE", "ACTIVE")</f>
        <v>INACTIVE</v>
      </c>
      <c r="Q686" s="33" t="n">
        <v>42463</v>
      </c>
      <c r="R686" s="32"/>
      <c r="S686" s="34" t="n">
        <f aca="false">AD686</f>
        <v>0</v>
      </c>
      <c r="T686" s="34" t="n">
        <f aca="false">AE686</f>
        <v>0</v>
      </c>
      <c r="U686" s="34" t="n">
        <f aca="false">SUM(S686:T686)</f>
        <v>0</v>
      </c>
      <c r="V686" s="8" t="n">
        <v>14</v>
      </c>
      <c r="W686" s="8" t="n">
        <v>0</v>
      </c>
      <c r="X686" s="8" t="n">
        <f aca="false">V686</f>
        <v>14</v>
      </c>
      <c r="Y686" s="8" t="n">
        <f aca="false">W686</f>
        <v>0</v>
      </c>
      <c r="Z686" s="8" t="n">
        <f aca="false">X686</f>
        <v>14</v>
      </c>
      <c r="AA686" s="8" t="n">
        <f aca="false">Y686</f>
        <v>0</v>
      </c>
      <c r="AB686" s="8" t="n">
        <f aca="false">Z686</f>
        <v>14</v>
      </c>
      <c r="AC686" s="8" t="n">
        <f aca="false">AA686</f>
        <v>0</v>
      </c>
    </row>
    <row r="687" customFormat="false" ht="12" hidden="false" customHeight="true" outlineLevel="0" collapsed="false">
      <c r="A687" s="1" t="s">
        <v>377</v>
      </c>
      <c r="B687" s="28" t="n">
        <v>892</v>
      </c>
      <c r="C687" s="3" t="s">
        <v>3783</v>
      </c>
      <c r="D687" s="3" t="s">
        <v>3783</v>
      </c>
      <c r="E687" s="3" t="s">
        <v>856</v>
      </c>
      <c r="F687" s="3" t="s">
        <v>857</v>
      </c>
      <c r="G687" s="4" t="s">
        <v>3471</v>
      </c>
      <c r="H687" s="1" t="s">
        <v>3784</v>
      </c>
      <c r="I687" s="1" t="s">
        <v>3785</v>
      </c>
      <c r="J687" s="29" t="s">
        <v>30</v>
      </c>
      <c r="K687" s="35" t="s">
        <v>30</v>
      </c>
      <c r="L687" s="1" t="s">
        <v>30</v>
      </c>
      <c r="M687" s="31" t="s">
        <v>30</v>
      </c>
      <c r="N687" s="1" t="s">
        <v>863</v>
      </c>
      <c r="O687" s="6" t="n">
        <v>9810302501</v>
      </c>
      <c r="P687" s="32" t="str">
        <f aca="false">IF(AND(S687=0,T687=0), "INACTIVE", "ACTIVE")</f>
        <v>INACTIVE</v>
      </c>
      <c r="Q687" s="33" t="n">
        <v>42463</v>
      </c>
      <c r="R687" s="32"/>
      <c r="S687" s="34" t="n">
        <f aca="false">AD687</f>
        <v>0</v>
      </c>
      <c r="T687" s="34" t="n">
        <f aca="false">AE687</f>
        <v>0</v>
      </c>
      <c r="U687" s="34" t="n">
        <f aca="false">SUM(S687:T687)</f>
        <v>0</v>
      </c>
      <c r="V687" s="8" t="n">
        <v>69</v>
      </c>
      <c r="W687" s="8" t="n">
        <v>1</v>
      </c>
      <c r="X687" s="8" t="n">
        <f aca="false">V687</f>
        <v>69</v>
      </c>
      <c r="Y687" s="8" t="n">
        <f aca="false">W687</f>
        <v>1</v>
      </c>
      <c r="Z687" s="8" t="n">
        <f aca="false">X687</f>
        <v>69</v>
      </c>
      <c r="AA687" s="8" t="n">
        <f aca="false">Y687</f>
        <v>1</v>
      </c>
      <c r="AB687" s="8" t="n">
        <f aca="false">Z687</f>
        <v>69</v>
      </c>
      <c r="AC687" s="8" t="n">
        <f aca="false">AA687</f>
        <v>1</v>
      </c>
    </row>
    <row r="688" customFormat="false" ht="12" hidden="false" customHeight="true" outlineLevel="0" collapsed="false">
      <c r="A688" s="1" t="s">
        <v>377</v>
      </c>
      <c r="B688" s="28" t="n">
        <v>893</v>
      </c>
      <c r="C688" s="3" t="s">
        <v>3786</v>
      </c>
      <c r="D688" s="3" t="s">
        <v>3786</v>
      </c>
      <c r="E688" s="3" t="s">
        <v>856</v>
      </c>
      <c r="F688" s="3" t="s">
        <v>3597</v>
      </c>
      <c r="G688" s="4" t="s">
        <v>3471</v>
      </c>
      <c r="H688" s="58" t="s">
        <v>3787</v>
      </c>
      <c r="I688" s="1" t="s">
        <v>3788</v>
      </c>
      <c r="J688" s="1" t="s">
        <v>3789</v>
      </c>
      <c r="K688" s="1" t="s">
        <v>3790</v>
      </c>
      <c r="L688" s="1" t="s">
        <v>30</v>
      </c>
      <c r="M688" s="5" t="n">
        <v>110084</v>
      </c>
      <c r="N688" s="1" t="s">
        <v>863</v>
      </c>
      <c r="O688" s="6" t="n">
        <v>9350885868</v>
      </c>
      <c r="P688" s="32" t="str">
        <f aca="false">IF(AND(S688=0,T688=0), "INACTIVE", "ACTIVE")</f>
        <v>INACTIVE</v>
      </c>
      <c r="Q688" s="33" t="n">
        <v>42463</v>
      </c>
      <c r="R688" s="32"/>
      <c r="S688" s="34" t="n">
        <f aca="false">AD688</f>
        <v>0</v>
      </c>
      <c r="T688" s="34" t="n">
        <f aca="false">AE688</f>
        <v>0</v>
      </c>
      <c r="U688" s="34" t="n">
        <f aca="false">SUM(S688:T688)</f>
        <v>0</v>
      </c>
      <c r="V688" s="8" t="n">
        <v>112</v>
      </c>
      <c r="W688" s="8" t="n">
        <v>5</v>
      </c>
      <c r="X688" s="8" t="n">
        <f aca="false">V688</f>
        <v>112</v>
      </c>
      <c r="Y688" s="8" t="n">
        <f aca="false">W688</f>
        <v>5</v>
      </c>
      <c r="Z688" s="8" t="n">
        <f aca="false">X688</f>
        <v>112</v>
      </c>
      <c r="AA688" s="8" t="n">
        <f aca="false">Y688</f>
        <v>5</v>
      </c>
      <c r="AB688" s="8" t="n">
        <f aca="false">Z688</f>
        <v>112</v>
      </c>
      <c r="AC688" s="8" t="n">
        <f aca="false">AA688</f>
        <v>5</v>
      </c>
    </row>
    <row r="689" customFormat="false" ht="12" hidden="false" customHeight="true" outlineLevel="0" collapsed="false">
      <c r="A689" s="1" t="s">
        <v>377</v>
      </c>
      <c r="B689" s="28" t="n">
        <v>894</v>
      </c>
      <c r="C689" s="3" t="s">
        <v>3791</v>
      </c>
      <c r="D689" s="3" t="s">
        <v>3791</v>
      </c>
      <c r="E689" s="3" t="s">
        <v>856</v>
      </c>
      <c r="F689" s="3" t="s">
        <v>3597</v>
      </c>
      <c r="G689" s="4" t="s">
        <v>3471</v>
      </c>
      <c r="H689" s="1" t="s">
        <v>3792</v>
      </c>
      <c r="I689" s="1" t="s">
        <v>3793</v>
      </c>
      <c r="J689" s="1" t="s">
        <v>3794</v>
      </c>
      <c r="K689" s="1" t="s">
        <v>3795</v>
      </c>
      <c r="L689" s="1" t="s">
        <v>30</v>
      </c>
      <c r="M689" s="5" t="n">
        <v>110042</v>
      </c>
      <c r="N689" s="1" t="s">
        <v>863</v>
      </c>
      <c r="O689" s="6" t="n">
        <v>7503812007</v>
      </c>
      <c r="P689" s="32" t="str">
        <f aca="false">IF(AND(S689=0,T689=0), "INACTIVE", "ACTIVE")</f>
        <v>INACTIVE</v>
      </c>
      <c r="Q689" s="33" t="n">
        <v>42463</v>
      </c>
      <c r="R689" s="32"/>
      <c r="S689" s="34" t="n">
        <f aca="false">AD689</f>
        <v>0</v>
      </c>
      <c r="T689" s="34" t="n">
        <f aca="false">AE689</f>
        <v>0</v>
      </c>
      <c r="U689" s="34" t="n">
        <f aca="false">SUM(S689:T689)</f>
        <v>0</v>
      </c>
      <c r="V689" s="8" t="n">
        <v>22</v>
      </c>
      <c r="W689" s="8" t="n">
        <v>0</v>
      </c>
      <c r="X689" s="8" t="n">
        <f aca="false">V689</f>
        <v>22</v>
      </c>
      <c r="Y689" s="8" t="n">
        <f aca="false">W689</f>
        <v>0</v>
      </c>
      <c r="Z689" s="8" t="n">
        <f aca="false">X689</f>
        <v>22</v>
      </c>
      <c r="AA689" s="8" t="n">
        <f aca="false">Y689</f>
        <v>0</v>
      </c>
      <c r="AB689" s="8" t="n">
        <f aca="false">Z689</f>
        <v>22</v>
      </c>
      <c r="AC689" s="8" t="n">
        <f aca="false">AA689</f>
        <v>0</v>
      </c>
    </row>
    <row r="690" customFormat="false" ht="12" hidden="false" customHeight="true" outlineLevel="0" collapsed="false">
      <c r="A690" s="1" t="s">
        <v>377</v>
      </c>
      <c r="B690" s="28" t="n">
        <v>895</v>
      </c>
      <c r="C690" s="3" t="s">
        <v>3796</v>
      </c>
      <c r="D690" s="3" t="s">
        <v>3796</v>
      </c>
      <c r="E690" s="3" t="s">
        <v>856</v>
      </c>
      <c r="F690" s="3" t="s">
        <v>857</v>
      </c>
      <c r="G690" s="4" t="s">
        <v>3471</v>
      </c>
      <c r="H690" s="1" t="s">
        <v>3797</v>
      </c>
      <c r="I690" s="1" t="s">
        <v>3798</v>
      </c>
      <c r="J690" s="1" t="s">
        <v>3799</v>
      </c>
      <c r="K690" s="1" t="s">
        <v>3800</v>
      </c>
      <c r="L690" s="1" t="s">
        <v>30</v>
      </c>
      <c r="M690" s="5" t="n">
        <v>110034</v>
      </c>
      <c r="N690" s="1" t="s">
        <v>863</v>
      </c>
      <c r="O690" s="6" t="n">
        <v>9711380073</v>
      </c>
      <c r="P690" s="32" t="str">
        <f aca="false">IF(AND(S690=0,T690=0), "INACTIVE", "ACTIVE")</f>
        <v>INACTIVE</v>
      </c>
      <c r="Q690" s="33" t="n">
        <v>42463</v>
      </c>
      <c r="R690" s="32"/>
      <c r="S690" s="34" t="n">
        <f aca="false">AD690</f>
        <v>0</v>
      </c>
      <c r="T690" s="34" t="n">
        <f aca="false">AE690</f>
        <v>0</v>
      </c>
      <c r="U690" s="34" t="n">
        <f aca="false">SUM(S690:T690)</f>
        <v>0</v>
      </c>
      <c r="V690" s="8" t="n">
        <v>30</v>
      </c>
      <c r="W690" s="8" t="n">
        <v>0</v>
      </c>
      <c r="X690" s="8" t="n">
        <f aca="false">V690</f>
        <v>30</v>
      </c>
      <c r="Y690" s="8" t="n">
        <f aca="false">W690</f>
        <v>0</v>
      </c>
      <c r="Z690" s="8" t="n">
        <f aca="false">X690</f>
        <v>30</v>
      </c>
      <c r="AA690" s="8" t="n">
        <f aca="false">Y690</f>
        <v>0</v>
      </c>
      <c r="AB690" s="8" t="n">
        <f aca="false">Z690</f>
        <v>30</v>
      </c>
      <c r="AC690" s="8" t="n">
        <f aca="false">AA690</f>
        <v>0</v>
      </c>
    </row>
    <row r="691" customFormat="false" ht="12" hidden="false" customHeight="true" outlineLevel="0" collapsed="false">
      <c r="A691" s="1" t="s">
        <v>377</v>
      </c>
      <c r="B691" s="28" t="n">
        <v>896</v>
      </c>
      <c r="C691" s="3" t="s">
        <v>3801</v>
      </c>
      <c r="D691" s="3" t="s">
        <v>3801</v>
      </c>
      <c r="E691" s="3" t="s">
        <v>856</v>
      </c>
      <c r="F691" s="3" t="s">
        <v>857</v>
      </c>
      <c r="G691" s="4" t="s">
        <v>3471</v>
      </c>
      <c r="H691" s="1" t="s">
        <v>3802</v>
      </c>
      <c r="I691" s="1" t="s">
        <v>3803</v>
      </c>
      <c r="J691" s="55" t="s">
        <v>3799</v>
      </c>
      <c r="K691" s="55" t="s">
        <v>3804</v>
      </c>
      <c r="L691" s="1" t="s">
        <v>30</v>
      </c>
      <c r="M691" s="5" t="n">
        <v>110034</v>
      </c>
      <c r="N691" s="1" t="s">
        <v>863</v>
      </c>
      <c r="O691" s="6" t="n">
        <v>9990368486</v>
      </c>
      <c r="P691" s="32" t="str">
        <f aca="false">IF(AND(S691=0,T691=0), "INACTIVE", "ACTIVE")</f>
        <v>INACTIVE</v>
      </c>
      <c r="Q691" s="33" t="n">
        <v>42463</v>
      </c>
      <c r="R691" s="32"/>
      <c r="S691" s="34" t="n">
        <f aca="false">AD691</f>
        <v>0</v>
      </c>
      <c r="T691" s="34" t="n">
        <f aca="false">AE691</f>
        <v>0</v>
      </c>
      <c r="U691" s="34" t="n">
        <f aca="false">SUM(S691:T691)</f>
        <v>0</v>
      </c>
      <c r="V691" s="8" t="n">
        <v>20</v>
      </c>
      <c r="W691" s="8" t="n">
        <v>0</v>
      </c>
      <c r="X691" s="8" t="n">
        <f aca="false">V691</f>
        <v>20</v>
      </c>
      <c r="Y691" s="8" t="n">
        <f aca="false">W691</f>
        <v>0</v>
      </c>
      <c r="Z691" s="8" t="n">
        <f aca="false">X691</f>
        <v>20</v>
      </c>
      <c r="AA691" s="8" t="n">
        <f aca="false">Y691</f>
        <v>0</v>
      </c>
      <c r="AB691" s="8" t="n">
        <f aca="false">Z691</f>
        <v>20</v>
      </c>
      <c r="AC691" s="8" t="n">
        <f aca="false">AA691</f>
        <v>0</v>
      </c>
    </row>
    <row r="692" customFormat="false" ht="12" hidden="false" customHeight="true" outlineLevel="0" collapsed="false">
      <c r="A692" s="1" t="s">
        <v>377</v>
      </c>
      <c r="B692" s="28" t="n">
        <v>897</v>
      </c>
      <c r="C692" s="3" t="s">
        <v>3805</v>
      </c>
      <c r="D692" s="3" t="s">
        <v>3805</v>
      </c>
      <c r="E692" s="3" t="s">
        <v>856</v>
      </c>
      <c r="F692" s="3" t="s">
        <v>857</v>
      </c>
      <c r="G692" s="4" t="s">
        <v>3471</v>
      </c>
      <c r="H692" s="1" t="s">
        <v>3806</v>
      </c>
      <c r="I692" s="1" t="s">
        <v>3807</v>
      </c>
      <c r="J692" s="1" t="s">
        <v>3808</v>
      </c>
      <c r="K692" s="1"/>
      <c r="L692" s="1" t="s">
        <v>30</v>
      </c>
      <c r="M692" s="5" t="n">
        <v>110034</v>
      </c>
      <c r="N692" s="1" t="s">
        <v>863</v>
      </c>
      <c r="O692" s="6" t="n">
        <v>9313625232</v>
      </c>
      <c r="P692" s="32" t="str">
        <f aca="false">IF(AND(S692=0,T692=0), "INACTIVE", "ACTIVE")</f>
        <v>INACTIVE</v>
      </c>
      <c r="Q692" s="33" t="n">
        <v>42463</v>
      </c>
      <c r="R692" s="32"/>
      <c r="S692" s="34" t="n">
        <f aca="false">AD692</f>
        <v>0</v>
      </c>
      <c r="T692" s="34" t="n">
        <f aca="false">AE692</f>
        <v>0</v>
      </c>
      <c r="U692" s="34" t="n">
        <f aca="false">SUM(S692:T692)</f>
        <v>0</v>
      </c>
      <c r="V692" s="8" t="n">
        <v>19</v>
      </c>
      <c r="W692" s="8" t="n">
        <v>1</v>
      </c>
      <c r="X692" s="8" t="n">
        <f aca="false">V692</f>
        <v>19</v>
      </c>
      <c r="Y692" s="8" t="n">
        <f aca="false">W692</f>
        <v>1</v>
      </c>
      <c r="Z692" s="8" t="n">
        <f aca="false">X692</f>
        <v>19</v>
      </c>
      <c r="AA692" s="8" t="n">
        <f aca="false">Y692</f>
        <v>1</v>
      </c>
      <c r="AB692" s="8" t="n">
        <f aca="false">Z692</f>
        <v>19</v>
      </c>
      <c r="AC692" s="8" t="n">
        <f aca="false">AA692</f>
        <v>1</v>
      </c>
    </row>
    <row r="693" customFormat="false" ht="12" hidden="false" customHeight="true" outlineLevel="0" collapsed="false">
      <c r="A693" s="1" t="s">
        <v>377</v>
      </c>
      <c r="B693" s="28" t="n">
        <v>898</v>
      </c>
      <c r="C693" s="3" t="s">
        <v>3809</v>
      </c>
      <c r="D693" s="3" t="s">
        <v>3809</v>
      </c>
      <c r="E693" s="3" t="s">
        <v>856</v>
      </c>
      <c r="F693" s="3" t="s">
        <v>3257</v>
      </c>
      <c r="G693" s="4" t="s">
        <v>3471</v>
      </c>
      <c r="H693" s="1" t="s">
        <v>3810</v>
      </c>
      <c r="I693" s="1" t="s">
        <v>3811</v>
      </c>
      <c r="J693" s="29" t="s">
        <v>30</v>
      </c>
      <c r="K693" s="1" t="s">
        <v>3812</v>
      </c>
      <c r="L693" s="1" t="s">
        <v>30</v>
      </c>
      <c r="M693" s="5" t="n">
        <v>110062</v>
      </c>
      <c r="N693" s="1" t="s">
        <v>863</v>
      </c>
      <c r="O693" s="6" t="n">
        <v>9650288992</v>
      </c>
      <c r="P693" s="32" t="str">
        <f aca="false">IF(AND(S693=0,T693=0), "INACTIVE", "ACTIVE")</f>
        <v>INACTIVE</v>
      </c>
      <c r="Q693" s="33" t="n">
        <v>42463</v>
      </c>
      <c r="R693" s="32"/>
      <c r="S693" s="34" t="n">
        <f aca="false">AD693</f>
        <v>0</v>
      </c>
      <c r="T693" s="34" t="n">
        <f aca="false">AE693</f>
        <v>0</v>
      </c>
      <c r="U693" s="34" t="n">
        <f aca="false">SUM(S693:T693)</f>
        <v>0</v>
      </c>
      <c r="V693" s="8" t="n">
        <v>10</v>
      </c>
      <c r="W693" s="8" t="n">
        <v>0</v>
      </c>
      <c r="X693" s="8" t="n">
        <f aca="false">V693</f>
        <v>10</v>
      </c>
      <c r="Y693" s="8" t="n">
        <f aca="false">W693</f>
        <v>0</v>
      </c>
      <c r="Z693" s="8" t="n">
        <f aca="false">X693</f>
        <v>10</v>
      </c>
      <c r="AA693" s="8" t="n">
        <f aca="false">Y693</f>
        <v>0</v>
      </c>
      <c r="AB693" s="8" t="n">
        <f aca="false">Z693</f>
        <v>10</v>
      </c>
      <c r="AC693" s="8" t="n">
        <f aca="false">AA693</f>
        <v>0</v>
      </c>
    </row>
    <row r="694" customFormat="false" ht="12" hidden="false" customHeight="true" outlineLevel="0" collapsed="false">
      <c r="A694" s="1" t="s">
        <v>377</v>
      </c>
      <c r="B694" s="28" t="n">
        <v>899</v>
      </c>
      <c r="C694" s="3" t="s">
        <v>3813</v>
      </c>
      <c r="D694" s="3" t="s">
        <v>3813</v>
      </c>
      <c r="E694" s="3" t="s">
        <v>856</v>
      </c>
      <c r="F694" s="3" t="s">
        <v>857</v>
      </c>
      <c r="G694" s="4" t="s">
        <v>3471</v>
      </c>
      <c r="H694" s="1" t="s">
        <v>3814</v>
      </c>
      <c r="I694" s="1" t="s">
        <v>3815</v>
      </c>
      <c r="J694" s="29" t="s">
        <v>30</v>
      </c>
      <c r="K694" s="35" t="s">
        <v>30</v>
      </c>
      <c r="L694" s="1" t="s">
        <v>3816</v>
      </c>
      <c r="M694" s="5" t="n">
        <v>110034</v>
      </c>
      <c r="N694" s="1" t="s">
        <v>863</v>
      </c>
      <c r="O694" s="6" t="n">
        <v>9999272916</v>
      </c>
      <c r="P694" s="32" t="str">
        <f aca="false">IF(AND(S694=0,T694=0), "INACTIVE", "ACTIVE")</f>
        <v>INACTIVE</v>
      </c>
      <c r="Q694" s="33" t="n">
        <v>42463</v>
      </c>
      <c r="R694" s="32"/>
      <c r="S694" s="34" t="n">
        <f aca="false">AD694</f>
        <v>0</v>
      </c>
      <c r="T694" s="34" t="n">
        <f aca="false">AE694</f>
        <v>0</v>
      </c>
      <c r="U694" s="34" t="n">
        <f aca="false">SUM(S694:T694)</f>
        <v>0</v>
      </c>
      <c r="V694" s="8" t="n">
        <v>33</v>
      </c>
      <c r="W694" s="8" t="n">
        <v>3</v>
      </c>
      <c r="X694" s="8" t="n">
        <f aca="false">V694</f>
        <v>33</v>
      </c>
      <c r="Y694" s="8" t="n">
        <f aca="false">W694</f>
        <v>3</v>
      </c>
      <c r="Z694" s="8" t="n">
        <f aca="false">X694</f>
        <v>33</v>
      </c>
      <c r="AA694" s="8" t="n">
        <f aca="false">Y694</f>
        <v>3</v>
      </c>
      <c r="AB694" s="8" t="n">
        <f aca="false">Z694</f>
        <v>33</v>
      </c>
      <c r="AC694" s="8" t="n">
        <f aca="false">AA694</f>
        <v>3</v>
      </c>
    </row>
    <row r="695" customFormat="false" ht="12" hidden="false" customHeight="true" outlineLevel="0" collapsed="false">
      <c r="A695" s="1" t="s">
        <v>377</v>
      </c>
      <c r="B695" s="28" t="n">
        <v>900</v>
      </c>
      <c r="C695" s="3" t="s">
        <v>3817</v>
      </c>
      <c r="D695" s="3" t="s">
        <v>3817</v>
      </c>
      <c r="E695" s="3" t="s">
        <v>856</v>
      </c>
      <c r="F695" s="3" t="s">
        <v>857</v>
      </c>
      <c r="G695" s="4" t="s">
        <v>3471</v>
      </c>
      <c r="H695" s="55" t="s">
        <v>3818</v>
      </c>
      <c r="I695" s="1" t="s">
        <v>3819</v>
      </c>
      <c r="J695" s="1" t="s">
        <v>3820</v>
      </c>
      <c r="K695" s="1" t="s">
        <v>3821</v>
      </c>
      <c r="L695" s="1" t="s">
        <v>30</v>
      </c>
      <c r="M695" s="5" t="n">
        <v>110034</v>
      </c>
      <c r="N695" s="1" t="s">
        <v>863</v>
      </c>
      <c r="O695" s="6" t="n">
        <v>9250043178</v>
      </c>
      <c r="P695" s="32" t="str">
        <f aca="false">IF(AND(S695=0,T695=0), "INACTIVE", "ACTIVE")</f>
        <v>INACTIVE</v>
      </c>
      <c r="Q695" s="33" t="n">
        <v>42463</v>
      </c>
      <c r="R695" s="32"/>
      <c r="S695" s="34" t="n">
        <f aca="false">AD695</f>
        <v>0</v>
      </c>
      <c r="T695" s="34" t="n">
        <f aca="false">AE695</f>
        <v>0</v>
      </c>
      <c r="U695" s="34" t="n">
        <f aca="false">SUM(S695:T695)</f>
        <v>0</v>
      </c>
      <c r="V695" s="8" t="n">
        <v>61</v>
      </c>
      <c r="W695" s="8" t="n">
        <v>3</v>
      </c>
      <c r="X695" s="8" t="n">
        <f aca="false">V695</f>
        <v>61</v>
      </c>
      <c r="Y695" s="8" t="n">
        <f aca="false">W695</f>
        <v>3</v>
      </c>
      <c r="Z695" s="8" t="n">
        <f aca="false">X695</f>
        <v>61</v>
      </c>
      <c r="AA695" s="8" t="n">
        <f aca="false">Y695</f>
        <v>3</v>
      </c>
      <c r="AB695" s="8" t="n">
        <f aca="false">Z695</f>
        <v>61</v>
      </c>
      <c r="AC695" s="8" t="n">
        <f aca="false">AA695</f>
        <v>3</v>
      </c>
    </row>
    <row r="696" customFormat="false" ht="12" hidden="false" customHeight="true" outlineLevel="0" collapsed="false">
      <c r="A696" s="1" t="s">
        <v>377</v>
      </c>
      <c r="B696" s="28" t="n">
        <v>901</v>
      </c>
      <c r="C696" s="3" t="s">
        <v>3822</v>
      </c>
      <c r="D696" s="3" t="s">
        <v>3822</v>
      </c>
      <c r="E696" s="3" t="s">
        <v>856</v>
      </c>
      <c r="F696" s="3" t="s">
        <v>857</v>
      </c>
      <c r="G696" s="4" t="s">
        <v>3471</v>
      </c>
      <c r="H696" s="58" t="s">
        <v>3823</v>
      </c>
      <c r="I696" s="1" t="s">
        <v>3824</v>
      </c>
      <c r="J696" s="29" t="s">
        <v>30</v>
      </c>
      <c r="K696" s="35" t="s">
        <v>30</v>
      </c>
      <c r="L696" s="1" t="s">
        <v>30</v>
      </c>
      <c r="M696" s="5" t="n">
        <v>110034</v>
      </c>
      <c r="N696" s="1" t="s">
        <v>863</v>
      </c>
      <c r="P696" s="32" t="str">
        <f aca="false">IF(AND(S696=0,T696=0), "INACTIVE", "ACTIVE")</f>
        <v>INACTIVE</v>
      </c>
      <c r="Q696" s="33" t="n">
        <v>42463</v>
      </c>
      <c r="R696" s="32"/>
      <c r="S696" s="34" t="n">
        <f aca="false">AD696</f>
        <v>0</v>
      </c>
      <c r="T696" s="34" t="n">
        <f aca="false">AE696</f>
        <v>0</v>
      </c>
      <c r="U696" s="34" t="n">
        <f aca="false">SUM(S696:T696)</f>
        <v>0</v>
      </c>
      <c r="V696" s="8" t="n">
        <v>43</v>
      </c>
      <c r="W696" s="8" t="n">
        <v>0</v>
      </c>
      <c r="X696" s="8" t="n">
        <f aca="false">V696</f>
        <v>43</v>
      </c>
      <c r="Y696" s="8" t="n">
        <f aca="false">W696</f>
        <v>0</v>
      </c>
      <c r="Z696" s="8" t="n">
        <f aca="false">X696</f>
        <v>43</v>
      </c>
      <c r="AA696" s="8" t="n">
        <f aca="false">Y696</f>
        <v>0</v>
      </c>
      <c r="AB696" s="8" t="n">
        <f aca="false">Z696</f>
        <v>43</v>
      </c>
      <c r="AC696" s="8" t="n">
        <f aca="false">AA696</f>
        <v>0</v>
      </c>
    </row>
    <row r="697" customFormat="false" ht="12" hidden="false" customHeight="true" outlineLevel="0" collapsed="false">
      <c r="A697" s="1" t="s">
        <v>377</v>
      </c>
      <c r="B697" s="28" t="n">
        <v>902</v>
      </c>
      <c r="C697" s="3" t="s">
        <v>3825</v>
      </c>
      <c r="D697" s="3" t="s">
        <v>3825</v>
      </c>
      <c r="E697" s="3" t="s">
        <v>856</v>
      </c>
      <c r="F697" s="3" t="s">
        <v>857</v>
      </c>
      <c r="G697" s="4" t="s">
        <v>3471</v>
      </c>
      <c r="H697" s="58" t="s">
        <v>3826</v>
      </c>
      <c r="I697" s="1" t="s">
        <v>3827</v>
      </c>
      <c r="J697" s="29" t="s">
        <v>30</v>
      </c>
      <c r="K697" s="35" t="s">
        <v>30</v>
      </c>
      <c r="L697" s="1" t="s">
        <v>30</v>
      </c>
      <c r="M697" s="5" t="n">
        <v>110085</v>
      </c>
      <c r="N697" s="1" t="s">
        <v>863</v>
      </c>
      <c r="O697" s="6" t="n">
        <v>9711109149</v>
      </c>
      <c r="P697" s="32" t="str">
        <f aca="false">IF(AND(S697=0,T697=0), "INACTIVE", "ACTIVE")</f>
        <v>INACTIVE</v>
      </c>
      <c r="Q697" s="33" t="n">
        <v>42463</v>
      </c>
      <c r="R697" s="32"/>
      <c r="S697" s="34" t="n">
        <f aca="false">AD697</f>
        <v>0</v>
      </c>
      <c r="T697" s="34" t="n">
        <f aca="false">AE697</f>
        <v>0</v>
      </c>
      <c r="U697" s="34" t="n">
        <f aca="false">SUM(S697:T697)</f>
        <v>0</v>
      </c>
      <c r="V697" s="8" t="n">
        <v>29</v>
      </c>
      <c r="W697" s="8" t="n">
        <v>0</v>
      </c>
      <c r="X697" s="8" t="n">
        <f aca="false">V697</f>
        <v>29</v>
      </c>
      <c r="Y697" s="8" t="n">
        <f aca="false">W697</f>
        <v>0</v>
      </c>
      <c r="Z697" s="8" t="n">
        <f aca="false">X697</f>
        <v>29</v>
      </c>
      <c r="AA697" s="8" t="n">
        <f aca="false">Y697</f>
        <v>0</v>
      </c>
      <c r="AB697" s="8" t="n">
        <f aca="false">Z697</f>
        <v>29</v>
      </c>
      <c r="AC697" s="8" t="n">
        <f aca="false">AA697</f>
        <v>0</v>
      </c>
    </row>
    <row r="698" customFormat="false" ht="12" hidden="false" customHeight="true" outlineLevel="0" collapsed="false">
      <c r="A698" s="1" t="s">
        <v>377</v>
      </c>
      <c r="B698" s="28" t="n">
        <v>903</v>
      </c>
      <c r="C698" s="3" t="s">
        <v>3828</v>
      </c>
      <c r="D698" s="3" t="s">
        <v>3828</v>
      </c>
      <c r="E698" s="3" t="s">
        <v>856</v>
      </c>
      <c r="F698" s="3" t="s">
        <v>857</v>
      </c>
      <c r="G698" s="4" t="s">
        <v>3471</v>
      </c>
      <c r="H698" s="55" t="s">
        <v>3829</v>
      </c>
      <c r="I698" s="1" t="s">
        <v>3830</v>
      </c>
      <c r="J698" s="29" t="s">
        <v>30</v>
      </c>
      <c r="K698" s="35" t="s">
        <v>30</v>
      </c>
      <c r="L698" s="1" t="s">
        <v>30</v>
      </c>
      <c r="M698" s="5" t="n">
        <v>110085</v>
      </c>
      <c r="N698" s="1" t="s">
        <v>863</v>
      </c>
      <c r="O698" s="6" t="n">
        <v>9211002280</v>
      </c>
      <c r="P698" s="32" t="str">
        <f aca="false">IF(AND(S698=0,T698=0), "INACTIVE", "ACTIVE")</f>
        <v>INACTIVE</v>
      </c>
      <c r="Q698" s="33" t="n">
        <v>42463</v>
      </c>
      <c r="R698" s="32"/>
      <c r="S698" s="34" t="n">
        <f aca="false">AD698</f>
        <v>0</v>
      </c>
      <c r="T698" s="34" t="n">
        <f aca="false">AE698</f>
        <v>0</v>
      </c>
      <c r="U698" s="34" t="n">
        <f aca="false">SUM(S698:T698)</f>
        <v>0</v>
      </c>
      <c r="V698" s="8" t="n">
        <v>150</v>
      </c>
      <c r="W698" s="8" t="n">
        <v>6</v>
      </c>
      <c r="X698" s="8" t="n">
        <f aca="false">V698</f>
        <v>150</v>
      </c>
      <c r="Y698" s="8" t="n">
        <f aca="false">W698</f>
        <v>6</v>
      </c>
      <c r="Z698" s="8" t="n">
        <f aca="false">X698</f>
        <v>150</v>
      </c>
      <c r="AA698" s="8" t="n">
        <f aca="false">Y698</f>
        <v>6</v>
      </c>
      <c r="AB698" s="8" t="n">
        <f aca="false">Z698</f>
        <v>150</v>
      </c>
      <c r="AC698" s="8" t="n">
        <f aca="false">AA698</f>
        <v>6</v>
      </c>
    </row>
    <row r="699" customFormat="false" ht="12" hidden="false" customHeight="true" outlineLevel="0" collapsed="false">
      <c r="A699" s="1" t="s">
        <v>377</v>
      </c>
      <c r="B699" s="28" t="n">
        <v>904</v>
      </c>
      <c r="C699" s="3" t="s">
        <v>3831</v>
      </c>
      <c r="D699" s="3" t="s">
        <v>3831</v>
      </c>
      <c r="E699" s="3" t="s">
        <v>856</v>
      </c>
      <c r="F699" s="3" t="s">
        <v>857</v>
      </c>
      <c r="G699" s="4" t="s">
        <v>3471</v>
      </c>
      <c r="H699" s="55" t="s">
        <v>3832</v>
      </c>
      <c r="I699" s="1" t="s">
        <v>3833</v>
      </c>
      <c r="J699" s="29" t="s">
        <v>30</v>
      </c>
      <c r="K699" s="35" t="s">
        <v>30</v>
      </c>
      <c r="L699" s="1" t="s">
        <v>30</v>
      </c>
      <c r="M699" s="5" t="n">
        <v>110085</v>
      </c>
      <c r="N699" s="1" t="s">
        <v>863</v>
      </c>
      <c r="O699" s="6" t="n">
        <v>9350102220</v>
      </c>
      <c r="P699" s="32" t="str">
        <f aca="false">IF(AND(S699=0,T699=0), "INACTIVE", "ACTIVE")</f>
        <v>INACTIVE</v>
      </c>
      <c r="Q699" s="33" t="n">
        <v>42463</v>
      </c>
      <c r="R699" s="32"/>
      <c r="S699" s="34" t="n">
        <f aca="false">AD699</f>
        <v>0</v>
      </c>
      <c r="T699" s="34" t="n">
        <f aca="false">AE699</f>
        <v>0</v>
      </c>
      <c r="U699" s="34" t="n">
        <f aca="false">SUM(S699:T699)</f>
        <v>0</v>
      </c>
      <c r="V699" s="8" t="n">
        <v>126</v>
      </c>
      <c r="W699" s="8" t="n">
        <v>0</v>
      </c>
      <c r="X699" s="8" t="n">
        <f aca="false">V699</f>
        <v>126</v>
      </c>
      <c r="Y699" s="8" t="n">
        <f aca="false">W699</f>
        <v>0</v>
      </c>
      <c r="Z699" s="8" t="n">
        <f aca="false">X699</f>
        <v>126</v>
      </c>
      <c r="AA699" s="8" t="n">
        <f aca="false">Y699</f>
        <v>0</v>
      </c>
      <c r="AB699" s="8" t="n">
        <f aca="false">Z699</f>
        <v>126</v>
      </c>
      <c r="AC699" s="8" t="n">
        <f aca="false">AA699</f>
        <v>0</v>
      </c>
    </row>
    <row r="700" customFormat="false" ht="12" hidden="false" customHeight="true" outlineLevel="0" collapsed="false">
      <c r="A700" s="1" t="s">
        <v>377</v>
      </c>
      <c r="B700" s="28" t="n">
        <v>905</v>
      </c>
      <c r="C700" s="3" t="s">
        <v>3834</v>
      </c>
      <c r="D700" s="3" t="s">
        <v>3834</v>
      </c>
      <c r="E700" s="3" t="s">
        <v>856</v>
      </c>
      <c r="F700" s="3" t="s">
        <v>2761</v>
      </c>
      <c r="G700" s="4" t="s">
        <v>3471</v>
      </c>
      <c r="H700" s="1" t="s">
        <v>3835</v>
      </c>
      <c r="I700" s="1" t="s">
        <v>3836</v>
      </c>
      <c r="J700" s="1" t="s">
        <v>3837</v>
      </c>
      <c r="K700" s="1" t="s">
        <v>3838</v>
      </c>
      <c r="L700" s="1" t="s">
        <v>3735</v>
      </c>
      <c r="M700" s="5" t="n">
        <v>110086</v>
      </c>
      <c r="N700" s="1" t="s">
        <v>863</v>
      </c>
      <c r="O700" s="6" t="n">
        <v>9868473439</v>
      </c>
      <c r="P700" s="32" t="str">
        <f aca="false">IF(AND(S700=0,T700=0), "INACTIVE", "ACTIVE")</f>
        <v>INACTIVE</v>
      </c>
      <c r="Q700" s="33" t="n">
        <v>42463</v>
      </c>
      <c r="R700" s="32"/>
      <c r="S700" s="34" t="n">
        <f aca="false">AD700</f>
        <v>0</v>
      </c>
      <c r="T700" s="34" t="n">
        <f aca="false">AE700</f>
        <v>0</v>
      </c>
      <c r="U700" s="34" t="n">
        <f aca="false">SUM(S700:T700)</f>
        <v>0</v>
      </c>
      <c r="V700" s="8" t="n">
        <v>22</v>
      </c>
      <c r="W700" s="8" t="n">
        <v>2</v>
      </c>
      <c r="X700" s="8" t="n">
        <f aca="false">V700</f>
        <v>22</v>
      </c>
      <c r="Y700" s="8" t="n">
        <f aca="false">W700</f>
        <v>2</v>
      </c>
      <c r="Z700" s="8" t="n">
        <f aca="false">X700</f>
        <v>22</v>
      </c>
      <c r="AA700" s="8" t="n">
        <f aca="false">Y700</f>
        <v>2</v>
      </c>
      <c r="AB700" s="8" t="n">
        <f aca="false">Z700</f>
        <v>22</v>
      </c>
      <c r="AC700" s="8" t="n">
        <f aca="false">AA700</f>
        <v>2</v>
      </c>
    </row>
    <row r="701" customFormat="false" ht="12" hidden="false" customHeight="true" outlineLevel="0" collapsed="false">
      <c r="A701" s="1" t="s">
        <v>377</v>
      </c>
      <c r="B701" s="28" t="n">
        <v>906</v>
      </c>
      <c r="C701" s="3" t="s">
        <v>3839</v>
      </c>
      <c r="D701" s="3" t="s">
        <v>3839</v>
      </c>
      <c r="E701" s="3" t="s">
        <v>856</v>
      </c>
      <c r="F701" s="3" t="s">
        <v>3257</v>
      </c>
      <c r="G701" s="4" t="s">
        <v>3471</v>
      </c>
      <c r="H701" s="1" t="s">
        <v>3840</v>
      </c>
      <c r="I701" s="1" t="s">
        <v>3841</v>
      </c>
      <c r="J701" s="29" t="s">
        <v>30</v>
      </c>
      <c r="K701" s="1" t="s">
        <v>3842</v>
      </c>
      <c r="L701" s="1" t="s">
        <v>2654</v>
      </c>
      <c r="M701" s="5" t="n">
        <v>110093</v>
      </c>
      <c r="N701" s="1" t="s">
        <v>863</v>
      </c>
      <c r="O701" s="6" t="n">
        <v>9871412341</v>
      </c>
      <c r="P701" s="32" t="str">
        <f aca="false">IF(AND(S701=0,T701=0), "INACTIVE", "ACTIVE")</f>
        <v>INACTIVE</v>
      </c>
      <c r="Q701" s="33" t="n">
        <v>42463</v>
      </c>
      <c r="R701" s="32"/>
      <c r="S701" s="34" t="n">
        <f aca="false">AD701</f>
        <v>0</v>
      </c>
      <c r="T701" s="34" t="n">
        <f aca="false">AE701</f>
        <v>0</v>
      </c>
      <c r="U701" s="34" t="n">
        <f aca="false">SUM(S701:T701)</f>
        <v>0</v>
      </c>
      <c r="V701" s="8" t="n">
        <v>105</v>
      </c>
      <c r="W701" s="8" t="n">
        <v>0</v>
      </c>
      <c r="X701" s="8" t="n">
        <f aca="false">V701</f>
        <v>105</v>
      </c>
      <c r="Y701" s="8" t="n">
        <f aca="false">W701</f>
        <v>0</v>
      </c>
      <c r="Z701" s="8" t="n">
        <f aca="false">X701</f>
        <v>105</v>
      </c>
      <c r="AA701" s="8" t="n">
        <f aca="false">Y701</f>
        <v>0</v>
      </c>
      <c r="AB701" s="8" t="n">
        <f aca="false">Z701</f>
        <v>105</v>
      </c>
      <c r="AC701" s="8" t="n">
        <f aca="false">AA701</f>
        <v>0</v>
      </c>
    </row>
    <row r="702" customFormat="false" ht="12" hidden="false" customHeight="true" outlineLevel="0" collapsed="false">
      <c r="A702" s="1" t="s">
        <v>377</v>
      </c>
      <c r="B702" s="28" t="n">
        <v>907</v>
      </c>
      <c r="C702" s="3" t="s">
        <v>3843</v>
      </c>
      <c r="D702" s="3" t="s">
        <v>3843</v>
      </c>
      <c r="E702" s="3" t="s">
        <v>856</v>
      </c>
      <c r="F702" s="3" t="s">
        <v>3257</v>
      </c>
      <c r="G702" s="4" t="s">
        <v>3471</v>
      </c>
      <c r="H702" s="1" t="s">
        <v>3840</v>
      </c>
      <c r="I702" s="1" t="s">
        <v>3841</v>
      </c>
      <c r="J702" s="29" t="s">
        <v>30</v>
      </c>
      <c r="K702" s="1" t="s">
        <v>3842</v>
      </c>
      <c r="L702" s="1" t="s">
        <v>2654</v>
      </c>
      <c r="M702" s="5" t="n">
        <v>110093</v>
      </c>
      <c r="N702" s="1" t="s">
        <v>863</v>
      </c>
      <c r="O702" s="6" t="n">
        <v>9871412341</v>
      </c>
      <c r="P702" s="32" t="str">
        <f aca="false">IF(AND(S702=0,T702=0), "INACTIVE", "ACTIVE")</f>
        <v>INACTIVE</v>
      </c>
      <c r="Q702" s="33" t="n">
        <v>42463</v>
      </c>
      <c r="R702" s="32"/>
      <c r="S702" s="34" t="n">
        <f aca="false">AD702</f>
        <v>0</v>
      </c>
      <c r="T702" s="34" t="n">
        <f aca="false">AE702</f>
        <v>0</v>
      </c>
      <c r="U702" s="34" t="n">
        <f aca="false">SUM(S702:T702)</f>
        <v>0</v>
      </c>
      <c r="V702" s="8" t="n">
        <v>45</v>
      </c>
      <c r="W702" s="8" t="n">
        <v>0</v>
      </c>
      <c r="X702" s="8" t="n">
        <f aca="false">V702</f>
        <v>45</v>
      </c>
      <c r="Y702" s="8" t="n">
        <f aca="false">W702</f>
        <v>0</v>
      </c>
      <c r="Z702" s="8" t="n">
        <f aca="false">X702</f>
        <v>45</v>
      </c>
      <c r="AA702" s="8" t="n">
        <f aca="false">Y702</f>
        <v>0</v>
      </c>
      <c r="AB702" s="8" t="n">
        <f aca="false">Z702</f>
        <v>45</v>
      </c>
      <c r="AC702" s="8" t="n">
        <f aca="false">AA702</f>
        <v>0</v>
      </c>
    </row>
    <row r="703" customFormat="false" ht="12" hidden="false" customHeight="true" outlineLevel="0" collapsed="false">
      <c r="A703" s="1" t="s">
        <v>377</v>
      </c>
      <c r="B703" s="28" t="n">
        <v>908</v>
      </c>
      <c r="C703" s="3" t="s">
        <v>3844</v>
      </c>
      <c r="D703" s="3" t="s">
        <v>3844</v>
      </c>
      <c r="E703" s="3" t="s">
        <v>856</v>
      </c>
      <c r="F703" s="3" t="s">
        <v>3257</v>
      </c>
      <c r="G703" s="4" t="s">
        <v>3471</v>
      </c>
      <c r="H703" s="1" t="s">
        <v>3840</v>
      </c>
      <c r="I703" s="1" t="s">
        <v>3845</v>
      </c>
      <c r="J703" s="1" t="s">
        <v>2654</v>
      </c>
      <c r="K703" s="35" t="s">
        <v>30</v>
      </c>
      <c r="L703" s="1" t="s">
        <v>30</v>
      </c>
      <c r="M703" s="5" t="n">
        <v>110093</v>
      </c>
      <c r="N703" s="1" t="s">
        <v>863</v>
      </c>
      <c r="O703" s="6" t="n">
        <v>9871412341</v>
      </c>
      <c r="P703" s="32" t="str">
        <f aca="false">IF(AND(S703=0,T703=0), "INACTIVE", "ACTIVE")</f>
        <v>INACTIVE</v>
      </c>
      <c r="Q703" s="33" t="n">
        <v>42463</v>
      </c>
      <c r="R703" s="32"/>
      <c r="S703" s="34" t="n">
        <f aca="false">AD703</f>
        <v>0</v>
      </c>
      <c r="T703" s="34" t="n">
        <f aca="false">AE703</f>
        <v>0</v>
      </c>
      <c r="U703" s="34" t="n">
        <f aca="false">SUM(S703:T703)</f>
        <v>0</v>
      </c>
      <c r="V703" s="8" t="n">
        <v>56</v>
      </c>
      <c r="W703" s="8" t="n">
        <v>0</v>
      </c>
      <c r="X703" s="8" t="n">
        <f aca="false">V703</f>
        <v>56</v>
      </c>
      <c r="Y703" s="8" t="n">
        <f aca="false">W703</f>
        <v>0</v>
      </c>
      <c r="Z703" s="8" t="n">
        <f aca="false">X703</f>
        <v>56</v>
      </c>
      <c r="AA703" s="8" t="n">
        <f aca="false">Y703</f>
        <v>0</v>
      </c>
      <c r="AB703" s="8" t="n">
        <f aca="false">Z703</f>
        <v>56</v>
      </c>
      <c r="AC703" s="8" t="n">
        <f aca="false">AA703</f>
        <v>0</v>
      </c>
    </row>
    <row r="704" customFormat="false" ht="12" hidden="false" customHeight="true" outlineLevel="0" collapsed="false">
      <c r="A704" s="1" t="s">
        <v>377</v>
      </c>
      <c r="B704" s="28" t="n">
        <v>909</v>
      </c>
      <c r="C704" s="3" t="s">
        <v>3846</v>
      </c>
      <c r="D704" s="3" t="s">
        <v>3846</v>
      </c>
      <c r="E704" s="3" t="s">
        <v>856</v>
      </c>
      <c r="F704" s="3" t="s">
        <v>3257</v>
      </c>
      <c r="G704" s="4" t="s">
        <v>3471</v>
      </c>
      <c r="H704" s="1" t="s">
        <v>3847</v>
      </c>
      <c r="I704" s="1" t="s">
        <v>3848</v>
      </c>
      <c r="J704" s="29" t="s">
        <v>30</v>
      </c>
      <c r="K704" s="1" t="s">
        <v>3849</v>
      </c>
      <c r="L704" s="1" t="s">
        <v>30</v>
      </c>
      <c r="M704" s="5" t="n">
        <v>110062</v>
      </c>
      <c r="N704" s="1" t="s">
        <v>863</v>
      </c>
      <c r="O704" s="6" t="n">
        <v>9350885760</v>
      </c>
      <c r="P704" s="32" t="str">
        <f aca="false">IF(AND(S704=0,T704=0), "INACTIVE", "ACTIVE")</f>
        <v>INACTIVE</v>
      </c>
      <c r="Q704" s="33" t="n">
        <v>42463</v>
      </c>
      <c r="R704" s="32"/>
      <c r="S704" s="34" t="n">
        <f aca="false">AD704</f>
        <v>0</v>
      </c>
      <c r="T704" s="34" t="n">
        <f aca="false">AE704</f>
        <v>0</v>
      </c>
      <c r="U704" s="34" t="n">
        <f aca="false">SUM(S704:T704)</f>
        <v>0</v>
      </c>
      <c r="V704" s="8" t="n">
        <v>20</v>
      </c>
      <c r="W704" s="8" t="n">
        <v>0</v>
      </c>
      <c r="X704" s="8" t="n">
        <f aca="false">V704</f>
        <v>20</v>
      </c>
      <c r="Y704" s="8" t="n">
        <f aca="false">W704</f>
        <v>0</v>
      </c>
      <c r="Z704" s="8" t="n">
        <f aca="false">X704</f>
        <v>20</v>
      </c>
      <c r="AA704" s="8" t="n">
        <f aca="false">Y704</f>
        <v>0</v>
      </c>
      <c r="AB704" s="8" t="n">
        <f aca="false">Z704</f>
        <v>20</v>
      </c>
      <c r="AC704" s="8" t="n">
        <f aca="false">AA704</f>
        <v>0</v>
      </c>
    </row>
    <row r="705" customFormat="false" ht="12" hidden="false" customHeight="true" outlineLevel="0" collapsed="false">
      <c r="A705" s="1" t="s">
        <v>377</v>
      </c>
      <c r="B705" s="28" t="n">
        <v>910</v>
      </c>
      <c r="C705" s="3" t="s">
        <v>3850</v>
      </c>
      <c r="D705" s="3" t="s">
        <v>3850</v>
      </c>
      <c r="E705" s="3" t="s">
        <v>856</v>
      </c>
      <c r="F705" s="3" t="s">
        <v>3257</v>
      </c>
      <c r="G705" s="4" t="s">
        <v>3471</v>
      </c>
      <c r="H705" s="1" t="s">
        <v>3840</v>
      </c>
      <c r="I705" s="1" t="s">
        <v>3845</v>
      </c>
      <c r="J705" s="1" t="s">
        <v>2654</v>
      </c>
      <c r="K705" s="35" t="s">
        <v>30</v>
      </c>
      <c r="L705" s="1" t="s">
        <v>30</v>
      </c>
      <c r="M705" s="5" t="n">
        <v>110093</v>
      </c>
      <c r="N705" s="1" t="s">
        <v>863</v>
      </c>
      <c r="O705" s="6" t="n">
        <v>9871412341</v>
      </c>
      <c r="P705" s="32" t="str">
        <f aca="false">IF(AND(S705=0,T705=0), "INACTIVE", "ACTIVE")</f>
        <v>INACTIVE</v>
      </c>
      <c r="Q705" s="33" t="n">
        <v>42463</v>
      </c>
      <c r="R705" s="32"/>
      <c r="S705" s="34" t="n">
        <f aca="false">AD705</f>
        <v>0</v>
      </c>
      <c r="T705" s="34" t="n">
        <f aca="false">AE705</f>
        <v>0</v>
      </c>
      <c r="U705" s="34" t="n">
        <f aca="false">SUM(S705:T705)</f>
        <v>0</v>
      </c>
      <c r="V705" s="8" t="n">
        <v>25</v>
      </c>
      <c r="W705" s="8" t="n">
        <v>0</v>
      </c>
      <c r="X705" s="8" t="n">
        <f aca="false">V705</f>
        <v>25</v>
      </c>
      <c r="Y705" s="8" t="n">
        <f aca="false">W705</f>
        <v>0</v>
      </c>
      <c r="Z705" s="8" t="n">
        <f aca="false">X705</f>
        <v>25</v>
      </c>
      <c r="AA705" s="8" t="n">
        <f aca="false">Y705</f>
        <v>0</v>
      </c>
      <c r="AB705" s="8" t="n">
        <f aca="false">Z705</f>
        <v>25</v>
      </c>
      <c r="AC705" s="8" t="n">
        <f aca="false">AA705</f>
        <v>0</v>
      </c>
    </row>
    <row r="706" customFormat="false" ht="12" hidden="false" customHeight="true" outlineLevel="0" collapsed="false">
      <c r="A706" s="1" t="s">
        <v>377</v>
      </c>
      <c r="B706" s="28" t="n">
        <v>911</v>
      </c>
      <c r="C706" s="3" t="s">
        <v>3851</v>
      </c>
      <c r="D706" s="3" t="s">
        <v>3851</v>
      </c>
      <c r="E706" s="3" t="s">
        <v>856</v>
      </c>
      <c r="F706" s="3" t="s">
        <v>3257</v>
      </c>
      <c r="G706" s="4" t="s">
        <v>3471</v>
      </c>
      <c r="H706" s="1" t="s">
        <v>3852</v>
      </c>
      <c r="I706" s="1" t="s">
        <v>3853</v>
      </c>
      <c r="J706" s="1" t="s">
        <v>3854</v>
      </c>
      <c r="K706" s="35" t="s">
        <v>30</v>
      </c>
      <c r="L706" s="1" t="s">
        <v>3855</v>
      </c>
      <c r="M706" s="5" t="n">
        <v>110090</v>
      </c>
      <c r="N706" s="1" t="s">
        <v>863</v>
      </c>
      <c r="O706" s="6" t="n">
        <v>9958107617</v>
      </c>
      <c r="P706" s="32" t="str">
        <f aca="false">IF(AND(S706=0,T706=0), "INACTIVE", "ACTIVE")</f>
        <v>INACTIVE</v>
      </c>
      <c r="Q706" s="33" t="n">
        <v>42463</v>
      </c>
      <c r="R706" s="32"/>
      <c r="S706" s="34" t="n">
        <f aca="false">AD706</f>
        <v>0</v>
      </c>
      <c r="T706" s="34" t="n">
        <f aca="false">AE706</f>
        <v>0</v>
      </c>
      <c r="U706" s="34" t="n">
        <f aca="false">SUM(S706:T706)</f>
        <v>0</v>
      </c>
      <c r="V706" s="8" t="n">
        <v>35</v>
      </c>
      <c r="W706" s="8" t="n">
        <v>2</v>
      </c>
      <c r="X706" s="8" t="n">
        <f aca="false">V706</f>
        <v>35</v>
      </c>
      <c r="Y706" s="8" t="n">
        <f aca="false">W706</f>
        <v>2</v>
      </c>
      <c r="Z706" s="8" t="n">
        <f aca="false">X706</f>
        <v>35</v>
      </c>
      <c r="AA706" s="8" t="n">
        <f aca="false">Y706</f>
        <v>2</v>
      </c>
      <c r="AB706" s="8" t="n">
        <f aca="false">Z706</f>
        <v>35</v>
      </c>
      <c r="AC706" s="8" t="n">
        <f aca="false">AA706</f>
        <v>2</v>
      </c>
    </row>
    <row r="707" customFormat="false" ht="12" hidden="false" customHeight="true" outlineLevel="0" collapsed="false">
      <c r="A707" s="1" t="s">
        <v>377</v>
      </c>
      <c r="B707" s="28" t="n">
        <v>912</v>
      </c>
      <c r="C707" s="3" t="s">
        <v>3856</v>
      </c>
      <c r="D707" s="3" t="s">
        <v>3856</v>
      </c>
      <c r="E707" s="3" t="s">
        <v>856</v>
      </c>
      <c r="F707" s="3" t="s">
        <v>3257</v>
      </c>
      <c r="G707" s="4" t="s">
        <v>3471</v>
      </c>
      <c r="H707" s="1" t="s">
        <v>3857</v>
      </c>
      <c r="I707" s="1" t="s">
        <v>3858</v>
      </c>
      <c r="J707" s="1" t="s">
        <v>3859</v>
      </c>
      <c r="K707" s="1" t="s">
        <v>3860</v>
      </c>
      <c r="L707" s="1" t="s">
        <v>3861</v>
      </c>
      <c r="M707" s="5" t="n">
        <v>110090</v>
      </c>
      <c r="N707" s="1" t="s">
        <v>863</v>
      </c>
      <c r="O707" s="6" t="n">
        <v>9811632111</v>
      </c>
      <c r="P707" s="32" t="str">
        <f aca="false">IF(AND(S707=0,T707=0), "INACTIVE", "ACTIVE")</f>
        <v>INACTIVE</v>
      </c>
      <c r="Q707" s="33" t="n">
        <v>42463</v>
      </c>
      <c r="R707" s="32"/>
      <c r="S707" s="34" t="n">
        <f aca="false">AD707</f>
        <v>0</v>
      </c>
      <c r="T707" s="34" t="n">
        <f aca="false">AE707</f>
        <v>0</v>
      </c>
      <c r="U707" s="34" t="n">
        <f aca="false">SUM(S707:T707)</f>
        <v>0</v>
      </c>
      <c r="V707" s="8" t="n">
        <v>60</v>
      </c>
      <c r="W707" s="8" t="n">
        <v>0</v>
      </c>
      <c r="X707" s="8" t="n">
        <f aca="false">V707</f>
        <v>60</v>
      </c>
      <c r="Y707" s="8" t="n">
        <f aca="false">W707</f>
        <v>0</v>
      </c>
      <c r="Z707" s="8" t="n">
        <f aca="false">X707</f>
        <v>60</v>
      </c>
      <c r="AA707" s="8" t="n">
        <f aca="false">Y707</f>
        <v>0</v>
      </c>
      <c r="AB707" s="8" t="n">
        <f aca="false">Z707</f>
        <v>60</v>
      </c>
      <c r="AC707" s="8" t="n">
        <f aca="false">AA707</f>
        <v>0</v>
      </c>
    </row>
    <row r="708" customFormat="false" ht="12" hidden="false" customHeight="true" outlineLevel="0" collapsed="false">
      <c r="A708" s="1" t="s">
        <v>377</v>
      </c>
      <c r="B708" s="28" t="n">
        <v>913</v>
      </c>
      <c r="C708" s="3" t="s">
        <v>3862</v>
      </c>
      <c r="D708" s="3" t="s">
        <v>3862</v>
      </c>
      <c r="E708" s="3" t="s">
        <v>856</v>
      </c>
      <c r="F708" s="3" t="s">
        <v>3257</v>
      </c>
      <c r="G708" s="4" t="s">
        <v>3471</v>
      </c>
      <c r="H708" s="1" t="s">
        <v>3863</v>
      </c>
      <c r="I708" s="1" t="s">
        <v>3864</v>
      </c>
      <c r="J708" s="1" t="s">
        <v>3865</v>
      </c>
      <c r="K708" s="1" t="s">
        <v>3866</v>
      </c>
      <c r="L708" s="1" t="s">
        <v>3867</v>
      </c>
      <c r="M708" s="5" t="n">
        <v>110094</v>
      </c>
      <c r="N708" s="1" t="s">
        <v>863</v>
      </c>
      <c r="O708" s="6" t="n">
        <v>8826099723</v>
      </c>
      <c r="P708" s="32" t="str">
        <f aca="false">IF(AND(S708=0,T708=0), "INACTIVE", "ACTIVE")</f>
        <v>INACTIVE</v>
      </c>
      <c r="Q708" s="33" t="n">
        <v>42463</v>
      </c>
      <c r="R708" s="32"/>
      <c r="S708" s="34" t="n">
        <f aca="false">AD708</f>
        <v>0</v>
      </c>
      <c r="T708" s="34" t="n">
        <f aca="false">AE708</f>
        <v>0</v>
      </c>
      <c r="U708" s="34" t="n">
        <f aca="false">SUM(S708:T708)</f>
        <v>0</v>
      </c>
      <c r="V708" s="8" t="n">
        <v>58</v>
      </c>
      <c r="W708" s="8" t="n">
        <v>0</v>
      </c>
      <c r="X708" s="8" t="n">
        <f aca="false">V708</f>
        <v>58</v>
      </c>
      <c r="Y708" s="8" t="n">
        <f aca="false">W708</f>
        <v>0</v>
      </c>
      <c r="Z708" s="8" t="n">
        <f aca="false">X708</f>
        <v>58</v>
      </c>
      <c r="AA708" s="8" t="n">
        <f aca="false">Y708</f>
        <v>0</v>
      </c>
      <c r="AB708" s="8" t="n">
        <f aca="false">Z708</f>
        <v>58</v>
      </c>
      <c r="AC708" s="8" t="n">
        <f aca="false">AA708</f>
        <v>0</v>
      </c>
    </row>
    <row r="709" customFormat="false" ht="12" hidden="false" customHeight="true" outlineLevel="0" collapsed="false">
      <c r="A709" s="1" t="s">
        <v>377</v>
      </c>
      <c r="B709" s="28" t="n">
        <v>914</v>
      </c>
      <c r="C709" s="3" t="s">
        <v>3868</v>
      </c>
      <c r="D709" s="3" t="s">
        <v>3868</v>
      </c>
      <c r="E709" s="3" t="s">
        <v>856</v>
      </c>
      <c r="F709" s="3" t="s">
        <v>3257</v>
      </c>
      <c r="G709" s="4" t="s">
        <v>3471</v>
      </c>
      <c r="H709" s="1" t="s">
        <v>3869</v>
      </c>
      <c r="I709" s="1" t="s">
        <v>3870</v>
      </c>
      <c r="J709" s="1" t="s">
        <v>3871</v>
      </c>
      <c r="K709" s="1" t="s">
        <v>3872</v>
      </c>
      <c r="L709" s="1" t="s">
        <v>3867</v>
      </c>
      <c r="M709" s="5" t="n">
        <v>110094</v>
      </c>
      <c r="N709" s="1" t="s">
        <v>863</v>
      </c>
      <c r="O709" s="6" t="n">
        <v>9873578345</v>
      </c>
      <c r="P709" s="32" t="str">
        <f aca="false">IF(AND(S709=0,T709=0), "INACTIVE", "ACTIVE")</f>
        <v>INACTIVE</v>
      </c>
      <c r="Q709" s="33" t="n">
        <v>42463</v>
      </c>
      <c r="R709" s="32"/>
      <c r="S709" s="34" t="n">
        <f aca="false">AD709</f>
        <v>0</v>
      </c>
      <c r="T709" s="34" t="n">
        <f aca="false">AE709</f>
        <v>0</v>
      </c>
      <c r="U709" s="34" t="n">
        <f aca="false">SUM(S709:T709)</f>
        <v>0</v>
      </c>
      <c r="V709" s="8" t="n">
        <v>25</v>
      </c>
      <c r="W709" s="8" t="n">
        <v>0</v>
      </c>
      <c r="X709" s="8" t="n">
        <f aca="false">V709</f>
        <v>25</v>
      </c>
      <c r="Y709" s="8" t="n">
        <f aca="false">W709</f>
        <v>0</v>
      </c>
      <c r="Z709" s="8" t="n">
        <f aca="false">X709</f>
        <v>25</v>
      </c>
      <c r="AA709" s="8" t="n">
        <f aca="false">Y709</f>
        <v>0</v>
      </c>
      <c r="AB709" s="8" t="n">
        <f aca="false">Z709</f>
        <v>25</v>
      </c>
      <c r="AC709" s="8" t="n">
        <f aca="false">AA709</f>
        <v>0</v>
      </c>
    </row>
    <row r="710" customFormat="false" ht="12" hidden="false" customHeight="true" outlineLevel="0" collapsed="false">
      <c r="A710" s="1" t="s">
        <v>377</v>
      </c>
      <c r="B710" s="28" t="n">
        <v>915</v>
      </c>
      <c r="C710" s="3" t="s">
        <v>3873</v>
      </c>
      <c r="D710" s="3" t="s">
        <v>3873</v>
      </c>
      <c r="E710" s="3" t="s">
        <v>856</v>
      </c>
      <c r="F710" s="3" t="s">
        <v>3257</v>
      </c>
      <c r="G710" s="4" t="s">
        <v>3471</v>
      </c>
      <c r="H710" s="1" t="s">
        <v>3874</v>
      </c>
      <c r="I710" s="1" t="s">
        <v>3875</v>
      </c>
      <c r="J710" s="1" t="s">
        <v>3861</v>
      </c>
      <c r="K710" s="1" t="s">
        <v>3876</v>
      </c>
      <c r="L710" s="1" t="s">
        <v>30</v>
      </c>
      <c r="M710" s="5" t="n">
        <v>110094</v>
      </c>
      <c r="N710" s="1" t="s">
        <v>863</v>
      </c>
      <c r="O710" s="6" t="n">
        <v>9891739430</v>
      </c>
      <c r="P710" s="32" t="str">
        <f aca="false">IF(AND(S710=0,T710=0), "INACTIVE", "ACTIVE")</f>
        <v>INACTIVE</v>
      </c>
      <c r="Q710" s="33" t="n">
        <v>42463</v>
      </c>
      <c r="R710" s="32"/>
      <c r="S710" s="34" t="n">
        <f aca="false">AD710</f>
        <v>0</v>
      </c>
      <c r="T710" s="34" t="n">
        <f aca="false">AE710</f>
        <v>0</v>
      </c>
      <c r="U710" s="34" t="n">
        <f aca="false">SUM(S710:T710)</f>
        <v>0</v>
      </c>
      <c r="V710" s="8" t="n">
        <v>29</v>
      </c>
      <c r="W710" s="8" t="n">
        <v>1</v>
      </c>
      <c r="X710" s="8" t="n">
        <f aca="false">V710</f>
        <v>29</v>
      </c>
      <c r="Y710" s="8" t="n">
        <f aca="false">W710</f>
        <v>1</v>
      </c>
      <c r="Z710" s="8" t="n">
        <f aca="false">X710</f>
        <v>29</v>
      </c>
      <c r="AA710" s="8" t="n">
        <f aca="false">Y710</f>
        <v>1</v>
      </c>
      <c r="AB710" s="8" t="n">
        <f aca="false">Z710</f>
        <v>29</v>
      </c>
      <c r="AC710" s="8" t="n">
        <f aca="false">AA710</f>
        <v>1</v>
      </c>
    </row>
    <row r="711" customFormat="false" ht="12" hidden="false" customHeight="true" outlineLevel="0" collapsed="false">
      <c r="A711" s="1" t="s">
        <v>377</v>
      </c>
      <c r="B711" s="28" t="n">
        <v>916</v>
      </c>
      <c r="C711" s="3" t="s">
        <v>3877</v>
      </c>
      <c r="D711" s="3" t="s">
        <v>3877</v>
      </c>
      <c r="E711" s="3" t="s">
        <v>856</v>
      </c>
      <c r="F711" s="3" t="s">
        <v>857</v>
      </c>
      <c r="G711" s="4" t="s">
        <v>3471</v>
      </c>
      <c r="H711" s="1" t="s">
        <v>3878</v>
      </c>
      <c r="I711" s="1" t="s">
        <v>3879</v>
      </c>
      <c r="J711" s="1" t="s">
        <v>3880</v>
      </c>
      <c r="K711" s="1" t="s">
        <v>3881</v>
      </c>
      <c r="L711" s="1" t="s">
        <v>30</v>
      </c>
      <c r="M711" s="5" t="n">
        <v>110005</v>
      </c>
      <c r="N711" s="1" t="s">
        <v>863</v>
      </c>
      <c r="O711" s="6" t="n">
        <v>9899370037</v>
      </c>
      <c r="P711" s="32" t="str">
        <f aca="false">IF(AND(S711=0,T711=0), "INACTIVE", "ACTIVE")</f>
        <v>INACTIVE</v>
      </c>
      <c r="Q711" s="33" t="n">
        <v>42463</v>
      </c>
      <c r="R711" s="32"/>
      <c r="S711" s="34" t="n">
        <f aca="false">AD711</f>
        <v>0</v>
      </c>
      <c r="T711" s="34" t="n">
        <f aca="false">AE711</f>
        <v>0</v>
      </c>
      <c r="U711" s="34" t="n">
        <f aca="false">SUM(S711:T711)</f>
        <v>0</v>
      </c>
      <c r="V711" s="8" t="n">
        <v>56</v>
      </c>
      <c r="W711" s="8" t="n">
        <v>4</v>
      </c>
      <c r="X711" s="8" t="n">
        <f aca="false">V711</f>
        <v>56</v>
      </c>
      <c r="Y711" s="8" t="n">
        <f aca="false">W711</f>
        <v>4</v>
      </c>
      <c r="Z711" s="8" t="n">
        <f aca="false">X711</f>
        <v>56</v>
      </c>
      <c r="AA711" s="8" t="n">
        <f aca="false">Y711</f>
        <v>4</v>
      </c>
      <c r="AB711" s="8" t="n">
        <f aca="false">Z711</f>
        <v>56</v>
      </c>
      <c r="AC711" s="8" t="n">
        <f aca="false">AA711</f>
        <v>4</v>
      </c>
    </row>
    <row r="712" customFormat="false" ht="12" hidden="false" customHeight="true" outlineLevel="0" collapsed="false">
      <c r="A712" s="1" t="s">
        <v>377</v>
      </c>
      <c r="B712" s="28" t="n">
        <v>917</v>
      </c>
      <c r="C712" s="3" t="s">
        <v>3882</v>
      </c>
      <c r="D712" s="3" t="s">
        <v>3882</v>
      </c>
      <c r="E712" s="3" t="s">
        <v>856</v>
      </c>
      <c r="F712" s="3" t="s">
        <v>857</v>
      </c>
      <c r="G712" s="4" t="s">
        <v>3471</v>
      </c>
      <c r="H712" s="1" t="s">
        <v>3883</v>
      </c>
      <c r="I712" s="1" t="s">
        <v>3884</v>
      </c>
      <c r="J712" s="29" t="s">
        <v>30</v>
      </c>
      <c r="K712" s="35" t="s">
        <v>30</v>
      </c>
      <c r="L712" s="1" t="s">
        <v>30</v>
      </c>
      <c r="M712" s="5" t="n">
        <v>110009</v>
      </c>
      <c r="N712" s="1" t="s">
        <v>863</v>
      </c>
      <c r="O712" s="6" t="n">
        <v>9868177914</v>
      </c>
      <c r="P712" s="32" t="str">
        <f aca="false">IF(AND(S712=0,T712=0), "INACTIVE", "ACTIVE")</f>
        <v>INACTIVE</v>
      </c>
      <c r="Q712" s="33" t="n">
        <v>42463</v>
      </c>
      <c r="R712" s="32"/>
      <c r="S712" s="34" t="n">
        <f aca="false">AD712</f>
        <v>0</v>
      </c>
      <c r="T712" s="34" t="n">
        <f aca="false">AE712</f>
        <v>0</v>
      </c>
      <c r="U712" s="34" t="n">
        <f aca="false">SUM(S712:T712)</f>
        <v>0</v>
      </c>
      <c r="V712" s="8" t="n">
        <v>11</v>
      </c>
      <c r="W712" s="8" t="n">
        <v>2</v>
      </c>
      <c r="X712" s="8" t="n">
        <f aca="false">V712</f>
        <v>11</v>
      </c>
      <c r="Y712" s="8" t="n">
        <f aca="false">W712</f>
        <v>2</v>
      </c>
      <c r="Z712" s="8" t="n">
        <f aca="false">X712</f>
        <v>11</v>
      </c>
      <c r="AA712" s="8" t="n">
        <f aca="false">Y712</f>
        <v>2</v>
      </c>
      <c r="AB712" s="8" t="n">
        <f aca="false">Z712</f>
        <v>11</v>
      </c>
      <c r="AC712" s="8" t="n">
        <f aca="false">AA712</f>
        <v>2</v>
      </c>
    </row>
    <row r="713" customFormat="false" ht="12" hidden="false" customHeight="true" outlineLevel="0" collapsed="false">
      <c r="A713" s="1" t="s">
        <v>377</v>
      </c>
      <c r="B713" s="28" t="n">
        <v>918</v>
      </c>
      <c r="C713" s="3" t="s">
        <v>3885</v>
      </c>
      <c r="D713" s="3" t="s">
        <v>3885</v>
      </c>
      <c r="E713" s="3" t="s">
        <v>856</v>
      </c>
      <c r="F713" s="3" t="s">
        <v>857</v>
      </c>
      <c r="G713" s="4" t="s">
        <v>3471</v>
      </c>
      <c r="H713" s="1" t="s">
        <v>3886</v>
      </c>
      <c r="I713" s="1" t="s">
        <v>3887</v>
      </c>
      <c r="J713" s="1" t="s">
        <v>3888</v>
      </c>
      <c r="K713" s="1" t="s">
        <v>3889</v>
      </c>
      <c r="L713" s="1" t="s">
        <v>30</v>
      </c>
      <c r="M713" s="5" t="n">
        <v>110054</v>
      </c>
      <c r="N713" s="1" t="s">
        <v>863</v>
      </c>
      <c r="O713" s="6" t="n">
        <v>9815932933</v>
      </c>
      <c r="P713" s="32" t="str">
        <f aca="false">IF(AND(S713=0,T713=0), "INACTIVE", "ACTIVE")</f>
        <v>INACTIVE</v>
      </c>
      <c r="Q713" s="33" t="n">
        <v>42463</v>
      </c>
      <c r="R713" s="32"/>
      <c r="S713" s="34" t="n">
        <f aca="false">AD713</f>
        <v>0</v>
      </c>
      <c r="T713" s="34" t="n">
        <f aca="false">AE713</f>
        <v>0</v>
      </c>
      <c r="U713" s="34" t="n">
        <f aca="false">SUM(S713:T713)</f>
        <v>0</v>
      </c>
      <c r="V713" s="8" t="n">
        <v>20</v>
      </c>
      <c r="W713" s="8" t="n">
        <v>0</v>
      </c>
      <c r="X713" s="8" t="n">
        <f aca="false">V713</f>
        <v>20</v>
      </c>
      <c r="Y713" s="8" t="n">
        <f aca="false">W713</f>
        <v>0</v>
      </c>
      <c r="Z713" s="8" t="n">
        <f aca="false">X713</f>
        <v>20</v>
      </c>
      <c r="AA713" s="8" t="n">
        <f aca="false">Y713</f>
        <v>0</v>
      </c>
      <c r="AB713" s="8" t="n">
        <f aca="false">Z713</f>
        <v>20</v>
      </c>
      <c r="AC713" s="8" t="n">
        <f aca="false">AA713</f>
        <v>0</v>
      </c>
    </row>
    <row r="714" customFormat="false" ht="12" hidden="false" customHeight="true" outlineLevel="0" collapsed="false">
      <c r="A714" s="1" t="s">
        <v>377</v>
      </c>
      <c r="B714" s="28" t="n">
        <v>919</v>
      </c>
      <c r="C714" s="3" t="s">
        <v>3890</v>
      </c>
      <c r="D714" s="3" t="s">
        <v>3890</v>
      </c>
      <c r="E714" s="3" t="s">
        <v>856</v>
      </c>
      <c r="F714" s="3" t="s">
        <v>2761</v>
      </c>
      <c r="G714" s="4" t="s">
        <v>3471</v>
      </c>
      <c r="H714" s="1" t="s">
        <v>3891</v>
      </c>
      <c r="I714" s="1" t="s">
        <v>3892</v>
      </c>
      <c r="J714" s="1" t="s">
        <v>3893</v>
      </c>
      <c r="K714" s="1" t="s">
        <v>3894</v>
      </c>
      <c r="L714" s="1" t="s">
        <v>30</v>
      </c>
      <c r="M714" s="5" t="n">
        <v>110081</v>
      </c>
      <c r="N714" s="1" t="s">
        <v>863</v>
      </c>
      <c r="O714" s="6" t="n">
        <v>9999386836</v>
      </c>
      <c r="P714" s="32" t="str">
        <f aca="false">IF(AND(S714=0,T714=0), "INACTIVE", "ACTIVE")</f>
        <v>INACTIVE</v>
      </c>
      <c r="Q714" s="33" t="n">
        <v>42463</v>
      </c>
      <c r="R714" s="32"/>
      <c r="S714" s="34" t="n">
        <f aca="false">AD714</f>
        <v>0</v>
      </c>
      <c r="T714" s="34" t="n">
        <f aca="false">AE714</f>
        <v>0</v>
      </c>
      <c r="U714" s="34" t="n">
        <f aca="false">SUM(S714:T714)</f>
        <v>0</v>
      </c>
      <c r="V714" s="8" t="n">
        <v>39</v>
      </c>
      <c r="W714" s="8" t="n">
        <v>3</v>
      </c>
      <c r="X714" s="8" t="n">
        <f aca="false">V714</f>
        <v>39</v>
      </c>
      <c r="Y714" s="8" t="n">
        <f aca="false">W714</f>
        <v>3</v>
      </c>
      <c r="Z714" s="8" t="n">
        <f aca="false">X714</f>
        <v>39</v>
      </c>
      <c r="AA714" s="8" t="n">
        <f aca="false">Y714</f>
        <v>3</v>
      </c>
      <c r="AB714" s="8" t="n">
        <f aca="false">Z714</f>
        <v>39</v>
      </c>
      <c r="AC714" s="8" t="n">
        <f aca="false">AA714</f>
        <v>3</v>
      </c>
    </row>
    <row r="715" customFormat="false" ht="12" hidden="false" customHeight="true" outlineLevel="0" collapsed="false">
      <c r="A715" s="1" t="s">
        <v>377</v>
      </c>
      <c r="B715" s="28" t="n">
        <v>920</v>
      </c>
      <c r="C715" s="3" t="s">
        <v>3895</v>
      </c>
      <c r="D715" s="3" t="s">
        <v>3895</v>
      </c>
      <c r="E715" s="3" t="s">
        <v>856</v>
      </c>
      <c r="F715" s="3" t="s">
        <v>3519</v>
      </c>
      <c r="G715" s="4" t="s">
        <v>3471</v>
      </c>
      <c r="H715" s="1" t="s">
        <v>3896</v>
      </c>
      <c r="I715" s="1" t="s">
        <v>3897</v>
      </c>
      <c r="J715" s="1" t="s">
        <v>3898</v>
      </c>
      <c r="K715" s="1" t="s">
        <v>3899</v>
      </c>
      <c r="L715" s="1" t="s">
        <v>3900</v>
      </c>
      <c r="M715" s="5" t="n">
        <v>110027</v>
      </c>
      <c r="N715" s="1" t="s">
        <v>863</v>
      </c>
      <c r="O715" s="6" t="n">
        <v>9599106303</v>
      </c>
      <c r="P715" s="32" t="str">
        <f aca="false">IF(AND(S715=0,T715=0), "INACTIVE", "ACTIVE")</f>
        <v>INACTIVE</v>
      </c>
      <c r="Q715" s="33" t="n">
        <v>42463</v>
      </c>
      <c r="R715" s="32"/>
      <c r="S715" s="34" t="n">
        <f aca="false">AD715</f>
        <v>0</v>
      </c>
      <c r="T715" s="34" t="n">
        <f aca="false">AE715</f>
        <v>0</v>
      </c>
      <c r="U715" s="34" t="n">
        <f aca="false">SUM(S715:T715)</f>
        <v>0</v>
      </c>
      <c r="V715" s="8" t="n">
        <v>16</v>
      </c>
      <c r="W715" s="8" t="n">
        <v>0</v>
      </c>
      <c r="X715" s="8" t="n">
        <f aca="false">V715</f>
        <v>16</v>
      </c>
      <c r="Y715" s="8" t="n">
        <f aca="false">W715</f>
        <v>0</v>
      </c>
      <c r="Z715" s="8" t="n">
        <f aca="false">X715</f>
        <v>16</v>
      </c>
      <c r="AA715" s="8" t="n">
        <f aca="false">Y715</f>
        <v>0</v>
      </c>
      <c r="AB715" s="8" t="n">
        <f aca="false">Z715</f>
        <v>16</v>
      </c>
      <c r="AC715" s="8" t="n">
        <f aca="false">AA715</f>
        <v>0</v>
      </c>
    </row>
    <row r="716" customFormat="false" ht="12" hidden="false" customHeight="true" outlineLevel="0" collapsed="false">
      <c r="A716" s="1" t="s">
        <v>377</v>
      </c>
      <c r="B716" s="28" t="n">
        <v>921</v>
      </c>
      <c r="C716" s="3" t="s">
        <v>3901</v>
      </c>
      <c r="D716" s="3" t="s">
        <v>3901</v>
      </c>
      <c r="E716" s="3" t="s">
        <v>856</v>
      </c>
      <c r="F716" s="3" t="s">
        <v>3597</v>
      </c>
      <c r="G716" s="4" t="s">
        <v>3471</v>
      </c>
      <c r="H716" s="1" t="s">
        <v>3902</v>
      </c>
      <c r="I716" s="1" t="s">
        <v>3903</v>
      </c>
      <c r="J716" s="1" t="s">
        <v>3904</v>
      </c>
      <c r="K716" s="1" t="s">
        <v>3905</v>
      </c>
      <c r="L716" s="1" t="s">
        <v>3906</v>
      </c>
      <c r="M716" s="5" t="n">
        <v>110055</v>
      </c>
      <c r="N716" s="1" t="s">
        <v>863</v>
      </c>
      <c r="O716" s="6" t="n">
        <v>9891183482</v>
      </c>
      <c r="P716" s="32" t="str">
        <f aca="false">IF(AND(S716=0,T716=0), "INACTIVE", "ACTIVE")</f>
        <v>INACTIVE</v>
      </c>
      <c r="Q716" s="33" t="n">
        <v>42463</v>
      </c>
      <c r="R716" s="32"/>
      <c r="S716" s="34" t="n">
        <f aca="false">AD716</f>
        <v>0</v>
      </c>
      <c r="T716" s="34" t="n">
        <f aca="false">AE716</f>
        <v>0</v>
      </c>
      <c r="U716" s="34" t="n">
        <f aca="false">SUM(S716:T716)</f>
        <v>0</v>
      </c>
      <c r="V716" s="8" t="n">
        <v>40</v>
      </c>
      <c r="W716" s="8" t="n">
        <v>0</v>
      </c>
      <c r="X716" s="8" t="n">
        <f aca="false">V716</f>
        <v>40</v>
      </c>
      <c r="Y716" s="8" t="n">
        <f aca="false">W716</f>
        <v>0</v>
      </c>
      <c r="Z716" s="8" t="n">
        <f aca="false">X716</f>
        <v>40</v>
      </c>
      <c r="AA716" s="8" t="n">
        <f aca="false">Y716</f>
        <v>0</v>
      </c>
      <c r="AB716" s="8" t="n">
        <f aca="false">Z716</f>
        <v>40</v>
      </c>
      <c r="AC716" s="8" t="n">
        <f aca="false">AA716</f>
        <v>0</v>
      </c>
    </row>
    <row r="717" customFormat="false" ht="12" hidden="false" customHeight="true" outlineLevel="0" collapsed="false">
      <c r="A717" s="1" t="s">
        <v>377</v>
      </c>
      <c r="B717" s="28" t="n">
        <v>922</v>
      </c>
      <c r="C717" s="3" t="s">
        <v>3907</v>
      </c>
      <c r="D717" s="3" t="s">
        <v>3907</v>
      </c>
      <c r="E717" s="3" t="s">
        <v>856</v>
      </c>
      <c r="F717" s="3" t="s">
        <v>3257</v>
      </c>
      <c r="G717" s="4" t="s">
        <v>3471</v>
      </c>
      <c r="H717" s="1" t="s">
        <v>3908</v>
      </c>
      <c r="I717" s="1" t="s">
        <v>3909</v>
      </c>
      <c r="J717" s="1" t="s">
        <v>3910</v>
      </c>
      <c r="K717" s="1" t="s">
        <v>3911</v>
      </c>
      <c r="L717" s="1" t="s">
        <v>30</v>
      </c>
      <c r="M717" s="5" t="n">
        <v>110096</v>
      </c>
      <c r="N717" s="1" t="s">
        <v>863</v>
      </c>
      <c r="O717" s="6" t="n">
        <v>9810020242</v>
      </c>
      <c r="P717" s="32" t="str">
        <f aca="false">IF(AND(S717=0,T717=0), "INACTIVE", "ACTIVE")</f>
        <v>INACTIVE</v>
      </c>
      <c r="Q717" s="33" t="n">
        <v>42463</v>
      </c>
      <c r="R717" s="32"/>
      <c r="S717" s="34" t="n">
        <f aca="false">AD717</f>
        <v>0</v>
      </c>
      <c r="T717" s="34" t="n">
        <f aca="false">AE717</f>
        <v>0</v>
      </c>
      <c r="U717" s="34" t="n">
        <f aca="false">SUM(S717:T717)</f>
        <v>0</v>
      </c>
      <c r="V717" s="8" t="n">
        <v>27</v>
      </c>
      <c r="W717" s="8" t="n">
        <v>0</v>
      </c>
      <c r="X717" s="8" t="n">
        <f aca="false">V717</f>
        <v>27</v>
      </c>
      <c r="Y717" s="8" t="n">
        <f aca="false">W717</f>
        <v>0</v>
      </c>
      <c r="Z717" s="8" t="n">
        <f aca="false">X717</f>
        <v>27</v>
      </c>
      <c r="AA717" s="8" t="n">
        <f aca="false">Y717</f>
        <v>0</v>
      </c>
      <c r="AB717" s="8" t="n">
        <f aca="false">Z717</f>
        <v>27</v>
      </c>
      <c r="AC717" s="8" t="n">
        <f aca="false">AA717</f>
        <v>0</v>
      </c>
    </row>
    <row r="718" customFormat="false" ht="12" hidden="false" customHeight="true" outlineLevel="0" collapsed="false">
      <c r="A718" s="1" t="s">
        <v>377</v>
      </c>
      <c r="B718" s="28" t="n">
        <v>923</v>
      </c>
      <c r="C718" s="3" t="s">
        <v>3912</v>
      </c>
      <c r="D718" s="3" t="s">
        <v>3912</v>
      </c>
      <c r="E718" s="3" t="s">
        <v>856</v>
      </c>
      <c r="F718" s="3" t="s">
        <v>3257</v>
      </c>
      <c r="G718" s="4" t="s">
        <v>3471</v>
      </c>
      <c r="H718" s="1" t="s">
        <v>3913</v>
      </c>
      <c r="I718" s="1" t="s">
        <v>3914</v>
      </c>
      <c r="J718" s="1" t="s">
        <v>3915</v>
      </c>
      <c r="K718" s="1" t="s">
        <v>3916</v>
      </c>
      <c r="L718" s="1" t="s">
        <v>30</v>
      </c>
      <c r="M718" s="5" t="n">
        <v>110096</v>
      </c>
      <c r="N718" s="1" t="s">
        <v>863</v>
      </c>
      <c r="O718" s="6" t="n">
        <v>9910860825</v>
      </c>
      <c r="P718" s="32" t="str">
        <f aca="false">IF(AND(S718=0,T718=0), "INACTIVE", "ACTIVE")</f>
        <v>INACTIVE</v>
      </c>
      <c r="Q718" s="33" t="n">
        <v>42463</v>
      </c>
      <c r="R718" s="32"/>
      <c r="S718" s="34" t="n">
        <f aca="false">AD718</f>
        <v>0</v>
      </c>
      <c r="T718" s="34" t="n">
        <f aca="false">AE718</f>
        <v>0</v>
      </c>
      <c r="U718" s="34" t="n">
        <f aca="false">SUM(S718:T718)</f>
        <v>0</v>
      </c>
      <c r="V718" s="8" t="n">
        <v>20</v>
      </c>
      <c r="W718" s="8" t="n">
        <v>0</v>
      </c>
      <c r="X718" s="8" t="n">
        <f aca="false">V718</f>
        <v>20</v>
      </c>
      <c r="Y718" s="8" t="n">
        <f aca="false">W718</f>
        <v>0</v>
      </c>
      <c r="Z718" s="8" t="n">
        <f aca="false">X718</f>
        <v>20</v>
      </c>
      <c r="AA718" s="8" t="n">
        <f aca="false">Y718</f>
        <v>0</v>
      </c>
      <c r="AB718" s="8" t="n">
        <f aca="false">Z718</f>
        <v>20</v>
      </c>
      <c r="AC718" s="8" t="n">
        <f aca="false">AA718</f>
        <v>0</v>
      </c>
    </row>
    <row r="719" customFormat="false" ht="12" hidden="false" customHeight="true" outlineLevel="0" collapsed="false">
      <c r="A719" s="1" t="s">
        <v>377</v>
      </c>
      <c r="B719" s="28" t="n">
        <v>924</v>
      </c>
      <c r="C719" s="3" t="s">
        <v>3917</v>
      </c>
      <c r="D719" s="3" t="s">
        <v>3917</v>
      </c>
      <c r="E719" s="3" t="s">
        <v>856</v>
      </c>
      <c r="F719" s="3" t="s">
        <v>3597</v>
      </c>
      <c r="G719" s="4" t="s">
        <v>3471</v>
      </c>
      <c r="H719" s="1" t="s">
        <v>3918</v>
      </c>
      <c r="I719" s="1" t="n">
        <v>6054</v>
      </c>
      <c r="J719" s="1" t="s">
        <v>3919</v>
      </c>
      <c r="K719" s="1" t="s">
        <v>3920</v>
      </c>
      <c r="L719" s="1" t="s">
        <v>30</v>
      </c>
      <c r="M719" s="5" t="n">
        <v>110055</v>
      </c>
      <c r="N719" s="1" t="s">
        <v>863</v>
      </c>
      <c r="O719" s="6" t="n">
        <v>9758815832</v>
      </c>
      <c r="P719" s="32" t="str">
        <f aca="false">IF(AND(S719=0,T719=0), "INACTIVE", "ACTIVE")</f>
        <v>INACTIVE</v>
      </c>
      <c r="Q719" s="33" t="n">
        <v>42463</v>
      </c>
      <c r="R719" s="32"/>
      <c r="S719" s="34" t="n">
        <f aca="false">AD719</f>
        <v>0</v>
      </c>
      <c r="T719" s="34" t="n">
        <f aca="false">AE719</f>
        <v>0</v>
      </c>
      <c r="U719" s="34" t="n">
        <f aca="false">SUM(S719:T719)</f>
        <v>0</v>
      </c>
      <c r="V719" s="8" t="n">
        <v>21</v>
      </c>
      <c r="W719" s="8" t="n">
        <v>0</v>
      </c>
      <c r="X719" s="8" t="n">
        <f aca="false">V719</f>
        <v>21</v>
      </c>
      <c r="Y719" s="8" t="n">
        <f aca="false">W719</f>
        <v>0</v>
      </c>
      <c r="Z719" s="8" t="n">
        <f aca="false">X719</f>
        <v>21</v>
      </c>
      <c r="AA719" s="8" t="n">
        <f aca="false">Y719</f>
        <v>0</v>
      </c>
      <c r="AB719" s="8" t="n">
        <f aca="false">Z719</f>
        <v>21</v>
      </c>
      <c r="AC719" s="8" t="n">
        <f aca="false">AA719</f>
        <v>0</v>
      </c>
    </row>
    <row r="720" customFormat="false" ht="12" hidden="false" customHeight="true" outlineLevel="0" collapsed="false">
      <c r="A720" s="1" t="s">
        <v>377</v>
      </c>
      <c r="B720" s="28" t="n">
        <v>925</v>
      </c>
      <c r="C720" s="3" t="s">
        <v>3921</v>
      </c>
      <c r="D720" s="3" t="s">
        <v>3921</v>
      </c>
      <c r="E720" s="3" t="s">
        <v>856</v>
      </c>
      <c r="F720" s="3" t="s">
        <v>3597</v>
      </c>
      <c r="G720" s="4" t="s">
        <v>3471</v>
      </c>
      <c r="H720" s="1" t="s">
        <v>3922</v>
      </c>
      <c r="I720" s="1" t="n">
        <v>3143</v>
      </c>
      <c r="J720" s="1" t="s">
        <v>3923</v>
      </c>
      <c r="K720" s="1" t="s">
        <v>3924</v>
      </c>
      <c r="L720" s="1" t="s">
        <v>3925</v>
      </c>
      <c r="M720" s="5" t="n">
        <v>110006</v>
      </c>
      <c r="N720" s="1" t="s">
        <v>863</v>
      </c>
      <c r="O720" s="6" t="n">
        <v>9716662342</v>
      </c>
      <c r="P720" s="32" t="str">
        <f aca="false">IF(AND(S720=0,T720=0), "INACTIVE", "ACTIVE")</f>
        <v>INACTIVE</v>
      </c>
      <c r="Q720" s="33" t="n">
        <v>42463</v>
      </c>
      <c r="R720" s="32"/>
      <c r="S720" s="34" t="n">
        <f aca="false">AD720</f>
        <v>0</v>
      </c>
      <c r="T720" s="34" t="n">
        <f aca="false">AE720</f>
        <v>0</v>
      </c>
      <c r="U720" s="34" t="n">
        <f aca="false">SUM(S720:T720)</f>
        <v>0</v>
      </c>
      <c r="V720" s="8" t="n">
        <v>26</v>
      </c>
      <c r="W720" s="8" t="n">
        <v>0</v>
      </c>
      <c r="X720" s="8" t="n">
        <f aca="false">V720</f>
        <v>26</v>
      </c>
      <c r="Y720" s="8" t="n">
        <f aca="false">W720</f>
        <v>0</v>
      </c>
      <c r="Z720" s="8" t="n">
        <f aca="false">X720</f>
        <v>26</v>
      </c>
      <c r="AA720" s="8" t="n">
        <f aca="false">Y720</f>
        <v>0</v>
      </c>
      <c r="AB720" s="8" t="n">
        <f aca="false">Z720</f>
        <v>26</v>
      </c>
      <c r="AC720" s="8" t="n">
        <f aca="false">AA720</f>
        <v>0</v>
      </c>
    </row>
    <row r="721" customFormat="false" ht="12" hidden="false" customHeight="true" outlineLevel="0" collapsed="false">
      <c r="A721" s="1" t="s">
        <v>377</v>
      </c>
      <c r="B721" s="28" t="n">
        <v>926</v>
      </c>
      <c r="C721" s="3" t="s">
        <v>3926</v>
      </c>
      <c r="D721" s="3" t="s">
        <v>3926</v>
      </c>
      <c r="E721" s="3" t="s">
        <v>856</v>
      </c>
      <c r="F721" s="3" t="s">
        <v>3597</v>
      </c>
      <c r="G721" s="4" t="s">
        <v>3471</v>
      </c>
      <c r="H721" s="1" t="s">
        <v>3927</v>
      </c>
      <c r="I721" s="1" t="n">
        <v>1747</v>
      </c>
      <c r="J721" s="1" t="s">
        <v>3928</v>
      </c>
      <c r="K721" s="1" t="s">
        <v>3929</v>
      </c>
      <c r="L721" s="1" t="s">
        <v>30</v>
      </c>
      <c r="M721" s="5" t="n">
        <v>110006</v>
      </c>
      <c r="N721" s="1" t="s">
        <v>863</v>
      </c>
      <c r="O721" s="6" t="n">
        <v>9250122712</v>
      </c>
      <c r="P721" s="32" t="str">
        <f aca="false">IF(AND(S721=0,T721=0), "INACTIVE", "ACTIVE")</f>
        <v>INACTIVE</v>
      </c>
      <c r="Q721" s="33" t="n">
        <v>42463</v>
      </c>
      <c r="R721" s="32"/>
      <c r="S721" s="34" t="n">
        <f aca="false">AD721</f>
        <v>0</v>
      </c>
      <c r="T721" s="34" t="n">
        <f aca="false">AE721</f>
        <v>0</v>
      </c>
      <c r="U721" s="34" t="n">
        <f aca="false">SUM(S721:T721)</f>
        <v>0</v>
      </c>
      <c r="V721" s="8" t="n">
        <v>24</v>
      </c>
      <c r="W721" s="8" t="n">
        <v>0</v>
      </c>
      <c r="X721" s="8" t="n">
        <f aca="false">V721</f>
        <v>24</v>
      </c>
      <c r="Y721" s="8" t="n">
        <f aca="false">W721</f>
        <v>0</v>
      </c>
      <c r="Z721" s="8" t="n">
        <f aca="false">X721</f>
        <v>24</v>
      </c>
      <c r="AA721" s="8" t="n">
        <f aca="false">Y721</f>
        <v>0</v>
      </c>
      <c r="AB721" s="8" t="n">
        <f aca="false">Z721</f>
        <v>24</v>
      </c>
      <c r="AC721" s="8" t="n">
        <f aca="false">AA721</f>
        <v>0</v>
      </c>
    </row>
    <row r="722" customFormat="false" ht="12" hidden="false" customHeight="true" outlineLevel="0" collapsed="false">
      <c r="A722" s="1" t="s">
        <v>377</v>
      </c>
      <c r="B722" s="28" t="n">
        <v>927</v>
      </c>
      <c r="C722" s="3" t="s">
        <v>3930</v>
      </c>
      <c r="D722" s="3" t="s">
        <v>3930</v>
      </c>
      <c r="E722" s="59" t="s">
        <v>856</v>
      </c>
      <c r="F722" s="3" t="s">
        <v>3597</v>
      </c>
      <c r="G722" s="4" t="s">
        <v>3471</v>
      </c>
      <c r="H722" s="1" t="s">
        <v>3931</v>
      </c>
      <c r="I722" s="1" t="n">
        <v>10914</v>
      </c>
      <c r="J722" s="1" t="s">
        <v>3932</v>
      </c>
      <c r="K722" s="1" t="s">
        <v>3933</v>
      </c>
      <c r="L722" s="1" t="s">
        <v>3934</v>
      </c>
      <c r="M722" s="5" t="n">
        <v>110007</v>
      </c>
      <c r="N722" s="1" t="s">
        <v>863</v>
      </c>
      <c r="O722" s="6" t="n">
        <v>9899068986</v>
      </c>
      <c r="P722" s="32" t="str">
        <f aca="false">IF(AND(S722=0,T722=0), "INACTIVE", "ACTIVE")</f>
        <v>INACTIVE</v>
      </c>
      <c r="Q722" s="33" t="n">
        <v>42463</v>
      </c>
      <c r="R722" s="32"/>
      <c r="S722" s="34" t="n">
        <f aca="false">AD722</f>
        <v>0</v>
      </c>
      <c r="T722" s="34" t="n">
        <f aca="false">AE722</f>
        <v>0</v>
      </c>
      <c r="U722" s="34" t="n">
        <f aca="false">SUM(S722:T722)</f>
        <v>0</v>
      </c>
      <c r="V722" s="8" t="n">
        <v>12</v>
      </c>
      <c r="W722" s="8" t="n">
        <v>1</v>
      </c>
      <c r="X722" s="8" t="n">
        <f aca="false">V722</f>
        <v>12</v>
      </c>
      <c r="Y722" s="8" t="n">
        <f aca="false">W722</f>
        <v>1</v>
      </c>
      <c r="Z722" s="8" t="n">
        <f aca="false">X722</f>
        <v>12</v>
      </c>
      <c r="AA722" s="8" t="n">
        <f aca="false">Y722</f>
        <v>1</v>
      </c>
      <c r="AB722" s="8" t="n">
        <f aca="false">Z722</f>
        <v>12</v>
      </c>
      <c r="AC722" s="8" t="n">
        <f aca="false">AA722</f>
        <v>1</v>
      </c>
    </row>
    <row r="723" customFormat="false" ht="12" hidden="false" customHeight="true" outlineLevel="0" collapsed="false">
      <c r="A723" s="1" t="s">
        <v>377</v>
      </c>
      <c r="B723" s="28" t="n">
        <v>928</v>
      </c>
      <c r="C723" s="3" t="s">
        <v>3935</v>
      </c>
      <c r="D723" s="3" t="s">
        <v>3935</v>
      </c>
      <c r="E723" s="3" t="s">
        <v>856</v>
      </c>
      <c r="F723" s="3" t="s">
        <v>3597</v>
      </c>
      <c r="G723" s="4" t="s">
        <v>3471</v>
      </c>
      <c r="H723" s="1" t="s">
        <v>3936</v>
      </c>
      <c r="I723" s="1" t="s">
        <v>3937</v>
      </c>
      <c r="J723" s="1" t="s">
        <v>3938</v>
      </c>
      <c r="K723" s="1" t="s">
        <v>3939</v>
      </c>
      <c r="L723" s="1" t="s">
        <v>3940</v>
      </c>
      <c r="M723" s="5" t="n">
        <v>110007</v>
      </c>
      <c r="N723" s="1" t="s">
        <v>863</v>
      </c>
      <c r="O723" s="6" t="n">
        <v>9899183503</v>
      </c>
      <c r="P723" s="32" t="str">
        <f aca="false">IF(AND(S723=0,T723=0), "INACTIVE", "ACTIVE")</f>
        <v>INACTIVE</v>
      </c>
      <c r="Q723" s="33" t="n">
        <v>42463</v>
      </c>
      <c r="R723" s="32"/>
      <c r="S723" s="34" t="n">
        <f aca="false">AD723</f>
        <v>0</v>
      </c>
      <c r="T723" s="34" t="n">
        <f aca="false">AE723</f>
        <v>0</v>
      </c>
      <c r="U723" s="34" t="n">
        <f aca="false">SUM(S723:T723)</f>
        <v>0</v>
      </c>
      <c r="V723" s="8" t="n">
        <v>20</v>
      </c>
      <c r="W723" s="8" t="n">
        <v>0</v>
      </c>
      <c r="X723" s="8" t="n">
        <f aca="false">V723</f>
        <v>20</v>
      </c>
      <c r="Y723" s="8" t="n">
        <f aca="false">W723</f>
        <v>0</v>
      </c>
      <c r="Z723" s="8" t="n">
        <f aca="false">X723</f>
        <v>20</v>
      </c>
      <c r="AA723" s="8" t="n">
        <f aca="false">Y723</f>
        <v>0</v>
      </c>
      <c r="AB723" s="8" t="n">
        <f aca="false">Z723</f>
        <v>20</v>
      </c>
      <c r="AC723" s="8" t="n">
        <f aca="false">AA723</f>
        <v>0</v>
      </c>
    </row>
    <row r="724" customFormat="false" ht="12" hidden="false" customHeight="true" outlineLevel="0" collapsed="false">
      <c r="A724" s="1" t="s">
        <v>377</v>
      </c>
      <c r="B724" s="28" t="n">
        <v>929</v>
      </c>
      <c r="C724" s="3" t="s">
        <v>3941</v>
      </c>
      <c r="D724" s="3" t="s">
        <v>3941</v>
      </c>
      <c r="E724" s="3" t="s">
        <v>856</v>
      </c>
      <c r="F724" s="3" t="s">
        <v>3597</v>
      </c>
      <c r="G724" s="4" t="s">
        <v>3471</v>
      </c>
      <c r="H724" s="1" t="s">
        <v>3942</v>
      </c>
      <c r="I724" s="1" t="s">
        <v>3943</v>
      </c>
      <c r="J724" s="1" t="s">
        <v>3940</v>
      </c>
      <c r="K724" s="1" t="s">
        <v>3944</v>
      </c>
      <c r="L724" s="1" t="s">
        <v>30</v>
      </c>
      <c r="M724" s="5" t="n">
        <v>110007</v>
      </c>
      <c r="N724" s="1" t="s">
        <v>863</v>
      </c>
      <c r="O724" s="6" t="n">
        <v>9899644867</v>
      </c>
      <c r="P724" s="32" t="str">
        <f aca="false">IF(AND(S724=0,T724=0), "INACTIVE", "ACTIVE")</f>
        <v>INACTIVE</v>
      </c>
      <c r="Q724" s="33" t="n">
        <v>42463</v>
      </c>
      <c r="R724" s="32"/>
      <c r="S724" s="34" t="n">
        <f aca="false">AD724</f>
        <v>0</v>
      </c>
      <c r="T724" s="34" t="n">
        <f aca="false">AE724</f>
        <v>0</v>
      </c>
      <c r="U724" s="34" t="n">
        <f aca="false">SUM(S724:T724)</f>
        <v>0</v>
      </c>
      <c r="V724" s="8" t="n">
        <v>10</v>
      </c>
      <c r="W724" s="8" t="n">
        <v>0</v>
      </c>
      <c r="X724" s="8" t="n">
        <f aca="false">V724</f>
        <v>10</v>
      </c>
      <c r="Y724" s="8" t="n">
        <f aca="false">W724</f>
        <v>0</v>
      </c>
      <c r="Z724" s="8" t="n">
        <f aca="false">X724</f>
        <v>10</v>
      </c>
      <c r="AA724" s="8" t="n">
        <f aca="false">Y724</f>
        <v>0</v>
      </c>
      <c r="AB724" s="8" t="n">
        <f aca="false">Z724</f>
        <v>10</v>
      </c>
      <c r="AC724" s="8" t="n">
        <f aca="false">AA724</f>
        <v>0</v>
      </c>
    </row>
    <row r="725" customFormat="false" ht="12" hidden="false" customHeight="true" outlineLevel="0" collapsed="false">
      <c r="A725" s="1" t="s">
        <v>377</v>
      </c>
      <c r="B725" s="28" t="n">
        <v>930</v>
      </c>
      <c r="C725" s="3" t="s">
        <v>3945</v>
      </c>
      <c r="D725" s="3" t="s">
        <v>3945</v>
      </c>
      <c r="E725" s="3" t="s">
        <v>856</v>
      </c>
      <c r="F725" s="3" t="s">
        <v>3597</v>
      </c>
      <c r="G725" s="4" t="s">
        <v>3471</v>
      </c>
      <c r="H725" s="1" t="s">
        <v>3946</v>
      </c>
      <c r="I725" s="1" t="s">
        <v>3947</v>
      </c>
      <c r="J725" s="1" t="s">
        <v>3948</v>
      </c>
      <c r="K725" s="35" t="s">
        <v>30</v>
      </c>
      <c r="L725" s="1" t="s">
        <v>30</v>
      </c>
      <c r="M725" s="5" t="n">
        <v>110007</v>
      </c>
      <c r="N725" s="1" t="s">
        <v>863</v>
      </c>
      <c r="O725" s="6" t="n">
        <v>9811048706</v>
      </c>
      <c r="P725" s="32" t="str">
        <f aca="false">IF(AND(S725=0,T725=0), "INACTIVE", "ACTIVE")</f>
        <v>INACTIVE</v>
      </c>
      <c r="Q725" s="33" t="n">
        <v>42463</v>
      </c>
      <c r="R725" s="32"/>
      <c r="S725" s="34" t="n">
        <f aca="false">AD725</f>
        <v>0</v>
      </c>
      <c r="T725" s="34" t="n">
        <f aca="false">AE725</f>
        <v>0</v>
      </c>
      <c r="U725" s="34" t="n">
        <f aca="false">SUM(S725:T725)</f>
        <v>0</v>
      </c>
      <c r="V725" s="8" t="n">
        <v>16</v>
      </c>
      <c r="W725" s="8" t="n">
        <v>1</v>
      </c>
      <c r="X725" s="8" t="n">
        <f aca="false">V725</f>
        <v>16</v>
      </c>
      <c r="Y725" s="8" t="n">
        <f aca="false">W725</f>
        <v>1</v>
      </c>
      <c r="Z725" s="8" t="n">
        <f aca="false">X725</f>
        <v>16</v>
      </c>
      <c r="AA725" s="8" t="n">
        <f aca="false">Y725</f>
        <v>1</v>
      </c>
      <c r="AB725" s="8" t="n">
        <f aca="false">Z725</f>
        <v>16</v>
      </c>
      <c r="AC725" s="8" t="n">
        <f aca="false">AA725</f>
        <v>1</v>
      </c>
    </row>
    <row r="726" customFormat="false" ht="12" hidden="false" customHeight="true" outlineLevel="0" collapsed="false">
      <c r="A726" s="1" t="s">
        <v>377</v>
      </c>
      <c r="B726" s="28" t="n">
        <v>931</v>
      </c>
      <c r="C726" s="3" t="s">
        <v>3949</v>
      </c>
      <c r="D726" s="3" t="s">
        <v>3949</v>
      </c>
      <c r="E726" s="3" t="s">
        <v>856</v>
      </c>
      <c r="F726" s="3" t="s">
        <v>3597</v>
      </c>
      <c r="G726" s="4" t="s">
        <v>3471</v>
      </c>
      <c r="H726" s="1" t="s">
        <v>3950</v>
      </c>
      <c r="I726" s="1" t="s">
        <v>3951</v>
      </c>
      <c r="J726" s="1" t="s">
        <v>3952</v>
      </c>
      <c r="K726" s="35" t="s">
        <v>30</v>
      </c>
      <c r="L726" s="1" t="s">
        <v>30</v>
      </c>
      <c r="M726" s="5" t="n">
        <v>110052</v>
      </c>
      <c r="N726" s="1" t="s">
        <v>863</v>
      </c>
      <c r="O726" s="6" t="n">
        <v>9810659228</v>
      </c>
      <c r="P726" s="32" t="str">
        <f aca="false">IF(AND(S726=0,T726=0), "INACTIVE", "ACTIVE")</f>
        <v>INACTIVE</v>
      </c>
      <c r="Q726" s="33" t="n">
        <v>42463</v>
      </c>
      <c r="R726" s="32"/>
      <c r="S726" s="34" t="n">
        <f aca="false">AD726</f>
        <v>0</v>
      </c>
      <c r="T726" s="34" t="n">
        <f aca="false">AE726</f>
        <v>0</v>
      </c>
      <c r="U726" s="34" t="n">
        <f aca="false">SUM(S726:T726)</f>
        <v>0</v>
      </c>
      <c r="V726" s="8" t="n">
        <v>34</v>
      </c>
      <c r="W726" s="8" t="n">
        <v>5</v>
      </c>
      <c r="X726" s="8" t="n">
        <f aca="false">V726</f>
        <v>34</v>
      </c>
      <c r="Y726" s="8" t="n">
        <f aca="false">W726</f>
        <v>5</v>
      </c>
      <c r="Z726" s="8" t="n">
        <f aca="false">X726</f>
        <v>34</v>
      </c>
      <c r="AA726" s="8" t="n">
        <f aca="false">Y726</f>
        <v>5</v>
      </c>
      <c r="AB726" s="8" t="n">
        <f aca="false">Z726</f>
        <v>34</v>
      </c>
      <c r="AC726" s="8" t="n">
        <f aca="false">AA726</f>
        <v>5</v>
      </c>
    </row>
    <row r="727" customFormat="false" ht="12" hidden="false" customHeight="true" outlineLevel="0" collapsed="false">
      <c r="A727" s="1" t="s">
        <v>377</v>
      </c>
      <c r="B727" s="28" t="n">
        <v>932</v>
      </c>
      <c r="C727" s="3" t="s">
        <v>3953</v>
      </c>
      <c r="D727" s="3" t="s">
        <v>3953</v>
      </c>
      <c r="E727" s="3" t="s">
        <v>856</v>
      </c>
      <c r="F727" s="3" t="s">
        <v>3597</v>
      </c>
      <c r="G727" s="4" t="s">
        <v>3471</v>
      </c>
      <c r="H727" s="1" t="s">
        <v>3954</v>
      </c>
      <c r="I727" s="1" t="s">
        <v>3955</v>
      </c>
      <c r="J727" s="1" t="s">
        <v>3956</v>
      </c>
      <c r="K727" s="35" t="s">
        <v>30</v>
      </c>
      <c r="L727" s="1" t="s">
        <v>3957</v>
      </c>
      <c r="M727" s="5" t="n">
        <v>110052</v>
      </c>
      <c r="N727" s="1" t="s">
        <v>863</v>
      </c>
      <c r="O727" s="6" t="n">
        <v>9313873714</v>
      </c>
      <c r="P727" s="32" t="str">
        <f aca="false">IF(AND(S727=0,T727=0), "INACTIVE", "ACTIVE")</f>
        <v>INACTIVE</v>
      </c>
      <c r="Q727" s="33" t="n">
        <v>42463</v>
      </c>
      <c r="R727" s="32"/>
      <c r="S727" s="34" t="n">
        <f aca="false">AD727</f>
        <v>0</v>
      </c>
      <c r="T727" s="34" t="n">
        <f aca="false">AE727</f>
        <v>0</v>
      </c>
      <c r="U727" s="34" t="n">
        <f aca="false">SUM(S727:T727)</f>
        <v>0</v>
      </c>
      <c r="V727" s="8" t="n">
        <v>21</v>
      </c>
      <c r="W727" s="8" t="n">
        <v>0</v>
      </c>
      <c r="X727" s="8" t="n">
        <f aca="false">V727</f>
        <v>21</v>
      </c>
      <c r="Y727" s="8" t="n">
        <f aca="false">W727</f>
        <v>0</v>
      </c>
      <c r="Z727" s="8" t="n">
        <f aca="false">X727</f>
        <v>21</v>
      </c>
      <c r="AA727" s="8" t="n">
        <f aca="false">Y727</f>
        <v>0</v>
      </c>
      <c r="AB727" s="8" t="n">
        <f aca="false">Z727</f>
        <v>21</v>
      </c>
      <c r="AC727" s="8" t="n">
        <f aca="false">AA727</f>
        <v>0</v>
      </c>
    </row>
    <row r="728" customFormat="false" ht="12" hidden="false" customHeight="true" outlineLevel="0" collapsed="false">
      <c r="A728" s="1" t="s">
        <v>377</v>
      </c>
      <c r="B728" s="28" t="n">
        <v>933</v>
      </c>
      <c r="C728" s="3" t="s">
        <v>3958</v>
      </c>
      <c r="D728" s="3" t="s">
        <v>3958</v>
      </c>
      <c r="E728" s="3" t="s">
        <v>856</v>
      </c>
      <c r="F728" s="3" t="s">
        <v>3597</v>
      </c>
      <c r="G728" s="4" t="s">
        <v>3471</v>
      </c>
      <c r="H728" s="1" t="s">
        <v>3959</v>
      </c>
      <c r="I728" s="1" t="n">
        <v>4841</v>
      </c>
      <c r="J728" s="1" t="s">
        <v>3960</v>
      </c>
      <c r="K728" s="1" t="s">
        <v>3961</v>
      </c>
      <c r="L728" s="1" t="s">
        <v>30</v>
      </c>
      <c r="M728" s="5" t="n">
        <v>110007</v>
      </c>
      <c r="N728" s="1" t="s">
        <v>863</v>
      </c>
      <c r="O728" s="6" t="n">
        <v>9871904939</v>
      </c>
      <c r="P728" s="32" t="str">
        <f aca="false">IF(AND(S728=0,T728=0), "INACTIVE", "ACTIVE")</f>
        <v>INACTIVE</v>
      </c>
      <c r="Q728" s="33" t="n">
        <v>42463</v>
      </c>
      <c r="R728" s="32"/>
      <c r="S728" s="34" t="n">
        <f aca="false">AD728</f>
        <v>0</v>
      </c>
      <c r="T728" s="34" t="n">
        <f aca="false">AE728</f>
        <v>0</v>
      </c>
      <c r="U728" s="34" t="n">
        <f aca="false">SUM(S728:T728)</f>
        <v>0</v>
      </c>
      <c r="V728" s="8" t="n">
        <v>22</v>
      </c>
      <c r="W728" s="8" t="n">
        <v>0</v>
      </c>
      <c r="X728" s="8" t="n">
        <f aca="false">V728</f>
        <v>22</v>
      </c>
      <c r="Y728" s="8" t="n">
        <f aca="false">W728</f>
        <v>0</v>
      </c>
      <c r="Z728" s="8" t="n">
        <f aca="false">X728</f>
        <v>22</v>
      </c>
      <c r="AA728" s="8" t="n">
        <f aca="false">Y728</f>
        <v>0</v>
      </c>
      <c r="AB728" s="8" t="n">
        <f aca="false">Z728</f>
        <v>22</v>
      </c>
      <c r="AC728" s="8" t="n">
        <f aca="false">AA728</f>
        <v>0</v>
      </c>
    </row>
    <row r="729" customFormat="false" ht="12" hidden="false" customHeight="true" outlineLevel="0" collapsed="false">
      <c r="A729" s="1" t="s">
        <v>377</v>
      </c>
      <c r="B729" s="28" t="n">
        <v>934</v>
      </c>
      <c r="C729" s="3" t="s">
        <v>3962</v>
      </c>
      <c r="D729" s="3" t="s">
        <v>3962</v>
      </c>
      <c r="E729" s="3" t="s">
        <v>856</v>
      </c>
      <c r="F729" s="3" t="s">
        <v>3597</v>
      </c>
      <c r="G729" s="4" t="s">
        <v>3471</v>
      </c>
      <c r="H729" s="1" t="s">
        <v>3963</v>
      </c>
      <c r="I729" s="1" t="s">
        <v>3964</v>
      </c>
      <c r="J729" s="29" t="s">
        <v>30</v>
      </c>
      <c r="K729" s="1" t="s">
        <v>3965</v>
      </c>
      <c r="L729" s="1" t="s">
        <v>3966</v>
      </c>
      <c r="M729" s="5" t="n">
        <v>110052</v>
      </c>
      <c r="N729" s="1" t="s">
        <v>863</v>
      </c>
      <c r="O729" s="6" t="n">
        <v>9810007468</v>
      </c>
      <c r="P729" s="32" t="str">
        <f aca="false">IF(AND(S729=0,T729=0), "INACTIVE", "ACTIVE")</f>
        <v>INACTIVE</v>
      </c>
      <c r="Q729" s="33" t="n">
        <v>42463</v>
      </c>
      <c r="R729" s="32"/>
      <c r="S729" s="34" t="n">
        <f aca="false">AD729</f>
        <v>0</v>
      </c>
      <c r="T729" s="34" t="n">
        <f aca="false">AE729</f>
        <v>0</v>
      </c>
      <c r="U729" s="34" t="n">
        <f aca="false">SUM(S729:T729)</f>
        <v>0</v>
      </c>
      <c r="V729" s="8" t="n">
        <v>20</v>
      </c>
      <c r="W729" s="8" t="n">
        <v>12</v>
      </c>
      <c r="X729" s="8" t="n">
        <f aca="false">V729</f>
        <v>20</v>
      </c>
      <c r="Y729" s="8" t="n">
        <f aca="false">W729</f>
        <v>12</v>
      </c>
      <c r="Z729" s="8" t="n">
        <f aca="false">X729</f>
        <v>20</v>
      </c>
      <c r="AA729" s="8" t="n">
        <f aca="false">Y729</f>
        <v>12</v>
      </c>
      <c r="AB729" s="8" t="n">
        <f aca="false">Z729</f>
        <v>20</v>
      </c>
      <c r="AC729" s="8" t="n">
        <f aca="false">AA729</f>
        <v>12</v>
      </c>
    </row>
    <row r="730" customFormat="false" ht="12" hidden="false" customHeight="true" outlineLevel="0" collapsed="false">
      <c r="A730" s="1" t="s">
        <v>377</v>
      </c>
      <c r="B730" s="28" t="n">
        <v>935</v>
      </c>
      <c r="C730" s="3" t="s">
        <v>3967</v>
      </c>
      <c r="D730" s="3" t="s">
        <v>3967</v>
      </c>
      <c r="E730" s="3" t="s">
        <v>856</v>
      </c>
      <c r="F730" s="3" t="s">
        <v>3597</v>
      </c>
      <c r="G730" s="4" t="s">
        <v>3471</v>
      </c>
      <c r="H730" s="1" t="s">
        <v>3968</v>
      </c>
      <c r="I730" s="1" t="s">
        <v>3969</v>
      </c>
      <c r="J730" s="29" t="s">
        <v>30</v>
      </c>
      <c r="K730" s="1" t="s">
        <v>3965</v>
      </c>
      <c r="L730" s="1" t="s">
        <v>3970</v>
      </c>
      <c r="M730" s="5" t="n">
        <v>110052</v>
      </c>
      <c r="N730" s="1" t="s">
        <v>863</v>
      </c>
      <c r="O730" s="6" t="n">
        <v>9810730376</v>
      </c>
      <c r="P730" s="32" t="str">
        <f aca="false">IF(AND(S730=0,T730=0), "INACTIVE", "ACTIVE")</f>
        <v>INACTIVE</v>
      </c>
      <c r="Q730" s="33" t="n">
        <v>42463</v>
      </c>
      <c r="R730" s="32"/>
      <c r="S730" s="34" t="n">
        <f aca="false">AD730</f>
        <v>0</v>
      </c>
      <c r="T730" s="34" t="n">
        <f aca="false">AE730</f>
        <v>0</v>
      </c>
      <c r="U730" s="34" t="n">
        <f aca="false">SUM(S730:T730)</f>
        <v>0</v>
      </c>
      <c r="V730" s="8" t="n">
        <v>11</v>
      </c>
      <c r="W730" s="8" t="n">
        <v>1</v>
      </c>
      <c r="X730" s="8" t="n">
        <f aca="false">V730</f>
        <v>11</v>
      </c>
      <c r="Y730" s="8" t="n">
        <f aca="false">W730</f>
        <v>1</v>
      </c>
      <c r="Z730" s="8" t="n">
        <f aca="false">X730</f>
        <v>11</v>
      </c>
      <c r="AA730" s="8" t="n">
        <f aca="false">Y730</f>
        <v>1</v>
      </c>
      <c r="AB730" s="8" t="n">
        <f aca="false">Z730</f>
        <v>11</v>
      </c>
      <c r="AC730" s="8" t="n">
        <f aca="false">AA730</f>
        <v>1</v>
      </c>
    </row>
    <row r="731" customFormat="false" ht="12" hidden="false" customHeight="true" outlineLevel="0" collapsed="false">
      <c r="A731" s="1" t="s">
        <v>377</v>
      </c>
      <c r="B731" s="28" t="n">
        <v>936</v>
      </c>
      <c r="C731" s="3" t="s">
        <v>3971</v>
      </c>
      <c r="D731" s="3" t="s">
        <v>3971</v>
      </c>
      <c r="E731" s="3" t="s">
        <v>856</v>
      </c>
      <c r="F731" s="3" t="s">
        <v>3597</v>
      </c>
      <c r="G731" s="4" t="s">
        <v>3471</v>
      </c>
      <c r="H731" s="1" t="s">
        <v>3972</v>
      </c>
      <c r="I731" s="1" t="s">
        <v>3973</v>
      </c>
      <c r="J731" s="29" t="s">
        <v>30</v>
      </c>
      <c r="K731" s="1" t="s">
        <v>3974</v>
      </c>
      <c r="L731" s="1" t="s">
        <v>3975</v>
      </c>
      <c r="M731" s="5" t="n">
        <v>110052</v>
      </c>
      <c r="N731" s="1" t="s">
        <v>863</v>
      </c>
      <c r="O731" s="6" t="n">
        <v>8459444054</v>
      </c>
      <c r="P731" s="32" t="str">
        <f aca="false">IF(AND(S731=0,T731=0), "INACTIVE", "ACTIVE")</f>
        <v>INACTIVE</v>
      </c>
      <c r="Q731" s="33" t="n">
        <v>42463</v>
      </c>
      <c r="R731" s="32"/>
      <c r="S731" s="34" t="n">
        <f aca="false">AD731</f>
        <v>0</v>
      </c>
      <c r="T731" s="34" t="n">
        <f aca="false">AE731</f>
        <v>0</v>
      </c>
      <c r="U731" s="34" t="n">
        <f aca="false">SUM(S731:T731)</f>
        <v>0</v>
      </c>
      <c r="V731" s="8" t="n">
        <v>14</v>
      </c>
      <c r="W731" s="8" t="n">
        <v>0</v>
      </c>
      <c r="X731" s="8" t="n">
        <f aca="false">V731</f>
        <v>14</v>
      </c>
      <c r="Y731" s="8" t="n">
        <f aca="false">W731</f>
        <v>0</v>
      </c>
      <c r="Z731" s="8" t="n">
        <f aca="false">X731</f>
        <v>14</v>
      </c>
      <c r="AA731" s="8" t="n">
        <f aca="false">Y731</f>
        <v>0</v>
      </c>
      <c r="AB731" s="8" t="n">
        <f aca="false">Z731</f>
        <v>14</v>
      </c>
      <c r="AC731" s="8" t="n">
        <f aca="false">AA731</f>
        <v>0</v>
      </c>
    </row>
    <row r="732" customFormat="false" ht="12" hidden="false" customHeight="true" outlineLevel="0" collapsed="false">
      <c r="A732" s="1" t="s">
        <v>377</v>
      </c>
      <c r="B732" s="28" t="n">
        <v>937</v>
      </c>
      <c r="C732" s="3" t="s">
        <v>3976</v>
      </c>
      <c r="D732" s="3" t="s">
        <v>3976</v>
      </c>
      <c r="E732" s="3" t="s">
        <v>856</v>
      </c>
      <c r="F732" s="3" t="s">
        <v>3597</v>
      </c>
      <c r="G732" s="4" t="s">
        <v>3471</v>
      </c>
      <c r="H732" s="1" t="s">
        <v>3977</v>
      </c>
      <c r="I732" s="1" t="s">
        <v>3978</v>
      </c>
      <c r="J732" s="29" t="s">
        <v>30</v>
      </c>
      <c r="K732" s="35" t="s">
        <v>30</v>
      </c>
      <c r="L732" s="1" t="s">
        <v>3979</v>
      </c>
      <c r="M732" s="5" t="n">
        <v>110052</v>
      </c>
      <c r="N732" s="1" t="s">
        <v>863</v>
      </c>
      <c r="O732" s="6" t="n">
        <v>9958058847</v>
      </c>
      <c r="P732" s="32" t="str">
        <f aca="false">IF(AND(S732=0,T732=0), "INACTIVE", "ACTIVE")</f>
        <v>INACTIVE</v>
      </c>
      <c r="Q732" s="33" t="n">
        <v>42463</v>
      </c>
      <c r="R732" s="32"/>
      <c r="S732" s="34" t="n">
        <f aca="false">AD732</f>
        <v>0</v>
      </c>
      <c r="T732" s="34" t="n">
        <f aca="false">AE732</f>
        <v>0</v>
      </c>
      <c r="U732" s="34" t="n">
        <f aca="false">SUM(S732:T732)</f>
        <v>0</v>
      </c>
      <c r="V732" s="8" t="n">
        <v>33</v>
      </c>
      <c r="W732" s="8" t="n">
        <v>5</v>
      </c>
      <c r="X732" s="8" t="n">
        <f aca="false">V732</f>
        <v>33</v>
      </c>
      <c r="Y732" s="8" t="n">
        <f aca="false">W732</f>
        <v>5</v>
      </c>
      <c r="Z732" s="8" t="n">
        <f aca="false">X732</f>
        <v>33</v>
      </c>
      <c r="AA732" s="8" t="n">
        <f aca="false">Y732</f>
        <v>5</v>
      </c>
      <c r="AB732" s="8" t="n">
        <f aca="false">Z732</f>
        <v>33</v>
      </c>
      <c r="AC732" s="8" t="n">
        <f aca="false">AA732</f>
        <v>5</v>
      </c>
    </row>
    <row r="733" customFormat="false" ht="12" hidden="false" customHeight="true" outlineLevel="0" collapsed="false">
      <c r="A733" s="1" t="s">
        <v>377</v>
      </c>
      <c r="B733" s="28" t="n">
        <v>938</v>
      </c>
      <c r="C733" s="3" t="s">
        <v>3980</v>
      </c>
      <c r="D733" s="3" t="s">
        <v>3980</v>
      </c>
      <c r="E733" s="3" t="s">
        <v>856</v>
      </c>
      <c r="F733" s="3" t="s">
        <v>3597</v>
      </c>
      <c r="G733" s="4" t="s">
        <v>3471</v>
      </c>
      <c r="H733" s="1" t="s">
        <v>3981</v>
      </c>
      <c r="I733" s="1" t="s">
        <v>3982</v>
      </c>
      <c r="J733" s="1" t="s">
        <v>3983</v>
      </c>
      <c r="K733" s="1" t="s">
        <v>3984</v>
      </c>
      <c r="L733" s="1" t="s">
        <v>3985</v>
      </c>
      <c r="M733" s="31" t="s">
        <v>30</v>
      </c>
      <c r="N733" s="1" t="s">
        <v>863</v>
      </c>
      <c r="O733" s="6" t="n">
        <v>8800595478</v>
      </c>
      <c r="P733" s="32" t="str">
        <f aca="false">IF(AND(S733=0,T733=0), "INACTIVE", "ACTIVE")</f>
        <v>INACTIVE</v>
      </c>
      <c r="Q733" s="33" t="n">
        <v>42463</v>
      </c>
      <c r="R733" s="32"/>
      <c r="S733" s="34" t="n">
        <f aca="false">AD733</f>
        <v>0</v>
      </c>
      <c r="T733" s="34" t="n">
        <f aca="false">AE733</f>
        <v>0</v>
      </c>
      <c r="U733" s="34" t="n">
        <f aca="false">SUM(S733:T733)</f>
        <v>0</v>
      </c>
      <c r="V733" s="8" t="n">
        <v>28</v>
      </c>
      <c r="W733" s="8" t="n">
        <v>0</v>
      </c>
      <c r="X733" s="8" t="n">
        <f aca="false">V733</f>
        <v>28</v>
      </c>
      <c r="Y733" s="8" t="n">
        <f aca="false">W733</f>
        <v>0</v>
      </c>
      <c r="Z733" s="8" t="n">
        <f aca="false">X733</f>
        <v>28</v>
      </c>
      <c r="AA733" s="8" t="n">
        <f aca="false">Y733</f>
        <v>0</v>
      </c>
      <c r="AB733" s="8" t="n">
        <f aca="false">Z733</f>
        <v>28</v>
      </c>
      <c r="AC733" s="8" t="n">
        <f aca="false">AA733</f>
        <v>0</v>
      </c>
    </row>
    <row r="734" customFormat="false" ht="12" hidden="false" customHeight="true" outlineLevel="0" collapsed="false">
      <c r="A734" s="1" t="s">
        <v>377</v>
      </c>
      <c r="B734" s="28" t="n">
        <v>939</v>
      </c>
      <c r="C734" s="3" t="s">
        <v>3986</v>
      </c>
      <c r="D734" s="3" t="s">
        <v>3986</v>
      </c>
      <c r="E734" s="3" t="s">
        <v>856</v>
      </c>
      <c r="F734" s="3" t="s">
        <v>3597</v>
      </c>
      <c r="G734" s="4" t="s">
        <v>3471</v>
      </c>
      <c r="H734" s="1" t="s">
        <v>3987</v>
      </c>
      <c r="I734" s="1" t="s">
        <v>3988</v>
      </c>
      <c r="J734" s="1" t="s">
        <v>3989</v>
      </c>
      <c r="K734" s="1" t="s">
        <v>3990</v>
      </c>
      <c r="L734" s="1" t="s">
        <v>30</v>
      </c>
      <c r="M734" s="31" t="s">
        <v>30</v>
      </c>
      <c r="N734" s="1" t="s">
        <v>863</v>
      </c>
      <c r="O734" s="6" t="n">
        <v>9212571131</v>
      </c>
      <c r="P734" s="32" t="str">
        <f aca="false">IF(AND(S734=0,T734=0), "INACTIVE", "ACTIVE")</f>
        <v>INACTIVE</v>
      </c>
      <c r="Q734" s="33" t="n">
        <v>42463</v>
      </c>
      <c r="R734" s="32"/>
      <c r="S734" s="34" t="n">
        <f aca="false">AD734</f>
        <v>0</v>
      </c>
      <c r="T734" s="34" t="n">
        <f aca="false">AE734</f>
        <v>0</v>
      </c>
      <c r="U734" s="34" t="n">
        <f aca="false">SUM(S734:T734)</f>
        <v>0</v>
      </c>
      <c r="V734" s="8" t="n">
        <v>27</v>
      </c>
      <c r="W734" s="8" t="n">
        <v>0</v>
      </c>
      <c r="X734" s="8" t="n">
        <f aca="false">V734</f>
        <v>27</v>
      </c>
      <c r="Y734" s="8" t="n">
        <f aca="false">W734</f>
        <v>0</v>
      </c>
      <c r="Z734" s="8" t="n">
        <f aca="false">X734</f>
        <v>27</v>
      </c>
      <c r="AA734" s="8" t="n">
        <f aca="false">Y734</f>
        <v>0</v>
      </c>
      <c r="AB734" s="8" t="n">
        <f aca="false">Z734</f>
        <v>27</v>
      </c>
      <c r="AC734" s="8" t="n">
        <f aca="false">AA734</f>
        <v>0</v>
      </c>
    </row>
    <row r="735" customFormat="false" ht="12" hidden="false" customHeight="true" outlineLevel="0" collapsed="false">
      <c r="A735" s="1" t="s">
        <v>377</v>
      </c>
      <c r="B735" s="28" t="n">
        <v>940</v>
      </c>
      <c r="C735" s="3" t="s">
        <v>3991</v>
      </c>
      <c r="D735" s="3" t="s">
        <v>3991</v>
      </c>
      <c r="E735" s="3" t="s">
        <v>856</v>
      </c>
      <c r="F735" s="3" t="s">
        <v>3597</v>
      </c>
      <c r="G735" s="4" t="s">
        <v>3471</v>
      </c>
      <c r="H735" s="1" t="s">
        <v>3992</v>
      </c>
      <c r="I735" s="1" t="s">
        <v>3993</v>
      </c>
      <c r="J735" s="1" t="s">
        <v>3994</v>
      </c>
      <c r="K735" s="35" t="s">
        <v>30</v>
      </c>
      <c r="L735" s="1" t="s">
        <v>30</v>
      </c>
      <c r="M735" s="31" t="s">
        <v>30</v>
      </c>
      <c r="N735" s="1" t="s">
        <v>863</v>
      </c>
      <c r="O735" s="6" t="n">
        <v>9899058675</v>
      </c>
      <c r="P735" s="32" t="str">
        <f aca="false">IF(AND(S735=0,T735=0), "INACTIVE", "ACTIVE")</f>
        <v>INACTIVE</v>
      </c>
      <c r="Q735" s="33" t="n">
        <v>42463</v>
      </c>
      <c r="R735" s="32"/>
      <c r="S735" s="34" t="n">
        <f aca="false">AD735</f>
        <v>0</v>
      </c>
      <c r="T735" s="34" t="n">
        <f aca="false">AE735</f>
        <v>0</v>
      </c>
      <c r="U735" s="34" t="n">
        <f aca="false">SUM(S735:T735)</f>
        <v>0</v>
      </c>
      <c r="V735" s="8" t="n">
        <v>34</v>
      </c>
      <c r="W735" s="8" t="n">
        <v>0</v>
      </c>
      <c r="X735" s="8" t="n">
        <f aca="false">V735</f>
        <v>34</v>
      </c>
      <c r="Y735" s="8" t="n">
        <f aca="false">W735</f>
        <v>0</v>
      </c>
      <c r="Z735" s="8" t="n">
        <f aca="false">X735</f>
        <v>34</v>
      </c>
      <c r="AA735" s="8" t="n">
        <f aca="false">Y735</f>
        <v>0</v>
      </c>
      <c r="AB735" s="8" t="n">
        <f aca="false">Z735</f>
        <v>34</v>
      </c>
      <c r="AC735" s="8" t="n">
        <f aca="false">AA735</f>
        <v>0</v>
      </c>
    </row>
    <row r="736" customFormat="false" ht="12" hidden="false" customHeight="true" outlineLevel="0" collapsed="false">
      <c r="A736" s="1" t="s">
        <v>377</v>
      </c>
      <c r="B736" s="28" t="n">
        <v>941</v>
      </c>
      <c r="C736" s="3" t="s">
        <v>3995</v>
      </c>
      <c r="D736" s="3" t="s">
        <v>3995</v>
      </c>
      <c r="E736" s="3" t="s">
        <v>856</v>
      </c>
      <c r="F736" s="3" t="s">
        <v>3597</v>
      </c>
      <c r="G736" s="4" t="s">
        <v>3471</v>
      </c>
      <c r="H736" s="1" t="s">
        <v>3936</v>
      </c>
      <c r="I736" s="1" t="s">
        <v>3996</v>
      </c>
      <c r="J736" s="1" t="s">
        <v>3994</v>
      </c>
      <c r="K736" s="35" t="s">
        <v>30</v>
      </c>
      <c r="L736" s="1" t="s">
        <v>30</v>
      </c>
      <c r="M736" s="5" t="n">
        <v>110007</v>
      </c>
      <c r="N736" s="1" t="s">
        <v>863</v>
      </c>
      <c r="O736" s="6" t="n">
        <v>9911924330</v>
      </c>
      <c r="P736" s="32" t="str">
        <f aca="false">IF(AND(S736=0,T736=0), "INACTIVE", "ACTIVE")</f>
        <v>INACTIVE</v>
      </c>
      <c r="Q736" s="33" t="n">
        <v>42463</v>
      </c>
      <c r="R736" s="32"/>
      <c r="S736" s="34" t="n">
        <f aca="false">AD736</f>
        <v>0</v>
      </c>
      <c r="T736" s="34" t="n">
        <f aca="false">AE736</f>
        <v>0</v>
      </c>
      <c r="U736" s="34" t="n">
        <f aca="false">SUM(S736:T736)</f>
        <v>0</v>
      </c>
      <c r="V736" s="8" t="n">
        <v>26</v>
      </c>
      <c r="W736" s="8" t="n">
        <v>2</v>
      </c>
      <c r="X736" s="8" t="n">
        <f aca="false">V736</f>
        <v>26</v>
      </c>
      <c r="Y736" s="8" t="n">
        <f aca="false">W736</f>
        <v>2</v>
      </c>
      <c r="Z736" s="8" t="n">
        <f aca="false">X736</f>
        <v>26</v>
      </c>
      <c r="AA736" s="8" t="n">
        <f aca="false">Y736</f>
        <v>2</v>
      </c>
      <c r="AB736" s="8" t="n">
        <f aca="false">Z736</f>
        <v>26</v>
      </c>
      <c r="AC736" s="8" t="n">
        <f aca="false">AA736</f>
        <v>2</v>
      </c>
    </row>
    <row r="737" customFormat="false" ht="12" hidden="false" customHeight="true" outlineLevel="0" collapsed="false">
      <c r="A737" s="1" t="s">
        <v>377</v>
      </c>
      <c r="B737" s="28" t="n">
        <v>942</v>
      </c>
      <c r="C737" s="3" t="s">
        <v>3997</v>
      </c>
      <c r="D737" s="3" t="s">
        <v>3997</v>
      </c>
      <c r="E737" s="3" t="s">
        <v>856</v>
      </c>
      <c r="F737" s="3" t="s">
        <v>857</v>
      </c>
      <c r="G737" s="4" t="s">
        <v>3471</v>
      </c>
      <c r="H737" s="1" t="s">
        <v>3998</v>
      </c>
      <c r="I737" s="1" t="s">
        <v>3999</v>
      </c>
      <c r="J737" s="1" t="s">
        <v>4000</v>
      </c>
      <c r="K737" s="1" t="s">
        <v>4001</v>
      </c>
      <c r="L737" s="1" t="s">
        <v>4002</v>
      </c>
      <c r="M737" s="5" t="n">
        <v>110005</v>
      </c>
      <c r="N737" s="1" t="s">
        <v>863</v>
      </c>
      <c r="O737" s="6" t="n">
        <v>9810732774</v>
      </c>
      <c r="P737" s="32" t="str">
        <f aca="false">IF(AND(S737=0,T737=0), "INACTIVE", "ACTIVE")</f>
        <v>INACTIVE</v>
      </c>
      <c r="Q737" s="33" t="n">
        <v>42463</v>
      </c>
      <c r="R737" s="32"/>
      <c r="S737" s="34" t="n">
        <f aca="false">AD737</f>
        <v>0</v>
      </c>
      <c r="T737" s="34" t="n">
        <f aca="false">AE737</f>
        <v>0</v>
      </c>
      <c r="U737" s="34" t="n">
        <f aca="false">SUM(S737:T737)</f>
        <v>0</v>
      </c>
      <c r="V737" s="8" t="n">
        <v>54</v>
      </c>
      <c r="W737" s="8" t="n">
        <v>1</v>
      </c>
      <c r="X737" s="8" t="n">
        <f aca="false">V737</f>
        <v>54</v>
      </c>
      <c r="Y737" s="8" t="n">
        <f aca="false">W737</f>
        <v>1</v>
      </c>
      <c r="Z737" s="8" t="n">
        <f aca="false">X737</f>
        <v>54</v>
      </c>
      <c r="AA737" s="8" t="n">
        <f aca="false">Y737</f>
        <v>1</v>
      </c>
      <c r="AB737" s="8" t="n">
        <f aca="false">Z737</f>
        <v>54</v>
      </c>
      <c r="AC737" s="8" t="n">
        <f aca="false">AA737</f>
        <v>1</v>
      </c>
    </row>
    <row r="738" customFormat="false" ht="12" hidden="false" customHeight="true" outlineLevel="0" collapsed="false">
      <c r="A738" s="1" t="s">
        <v>377</v>
      </c>
      <c r="B738" s="28" t="n">
        <v>943</v>
      </c>
      <c r="C738" s="3" t="s">
        <v>4003</v>
      </c>
      <c r="D738" s="3" t="s">
        <v>4003</v>
      </c>
      <c r="E738" s="3" t="s">
        <v>856</v>
      </c>
      <c r="F738" s="3" t="s">
        <v>3519</v>
      </c>
      <c r="G738" s="4" t="s">
        <v>3471</v>
      </c>
      <c r="H738" s="1" t="s">
        <v>4004</v>
      </c>
      <c r="I738" s="1" t="s">
        <v>4005</v>
      </c>
      <c r="J738" s="1" t="s">
        <v>4006</v>
      </c>
      <c r="K738" s="1" t="s">
        <v>4007</v>
      </c>
      <c r="L738" s="1" t="s">
        <v>30</v>
      </c>
      <c r="M738" s="5" t="n">
        <v>110015</v>
      </c>
      <c r="N738" s="1" t="s">
        <v>863</v>
      </c>
      <c r="O738" s="6" t="n">
        <v>9350775625</v>
      </c>
      <c r="P738" s="32" t="str">
        <f aca="false">IF(AND(S738=0,T738=0), "INACTIVE", "ACTIVE")</f>
        <v>INACTIVE</v>
      </c>
      <c r="Q738" s="33" t="n">
        <v>42463</v>
      </c>
      <c r="R738" s="32"/>
      <c r="S738" s="34" t="n">
        <f aca="false">AD738</f>
        <v>0</v>
      </c>
      <c r="T738" s="34" t="n">
        <f aca="false">AE738</f>
        <v>0</v>
      </c>
      <c r="U738" s="34" t="n">
        <f aca="false">SUM(S738:T738)</f>
        <v>0</v>
      </c>
      <c r="V738" s="8" t="n">
        <v>35</v>
      </c>
      <c r="W738" s="8" t="n">
        <v>4</v>
      </c>
      <c r="X738" s="8" t="n">
        <f aca="false">V738</f>
        <v>35</v>
      </c>
      <c r="Y738" s="8" t="n">
        <f aca="false">W738</f>
        <v>4</v>
      </c>
      <c r="Z738" s="8" t="n">
        <f aca="false">X738</f>
        <v>35</v>
      </c>
      <c r="AA738" s="8" t="n">
        <f aca="false">Y738</f>
        <v>4</v>
      </c>
      <c r="AB738" s="8" t="n">
        <f aca="false">Z738</f>
        <v>35</v>
      </c>
      <c r="AC738" s="8" t="n">
        <f aca="false">AA738</f>
        <v>4</v>
      </c>
    </row>
    <row r="739" customFormat="false" ht="12" hidden="false" customHeight="true" outlineLevel="0" collapsed="false">
      <c r="A739" s="1" t="s">
        <v>377</v>
      </c>
      <c r="B739" s="28" t="n">
        <v>945</v>
      </c>
      <c r="C739" s="3" t="s">
        <v>4008</v>
      </c>
      <c r="D739" s="3" t="s">
        <v>4008</v>
      </c>
      <c r="E739" s="3" t="s">
        <v>856</v>
      </c>
      <c r="F739" s="3" t="s">
        <v>857</v>
      </c>
      <c r="G739" s="4" t="s">
        <v>3471</v>
      </c>
      <c r="H739" s="1" t="s">
        <v>4009</v>
      </c>
      <c r="I739" s="1" t="s">
        <v>4010</v>
      </c>
      <c r="J739" s="1" t="s">
        <v>4011</v>
      </c>
      <c r="K739" s="35" t="s">
        <v>30</v>
      </c>
      <c r="L739" s="1" t="s">
        <v>4012</v>
      </c>
      <c r="M739" s="5" t="n">
        <v>110008</v>
      </c>
      <c r="N739" s="1" t="s">
        <v>863</v>
      </c>
      <c r="O739" s="6" t="n">
        <v>7503999954</v>
      </c>
      <c r="P739" s="32" t="str">
        <f aca="false">IF(AND(S739=0,T739=0), "INACTIVE", "ACTIVE")</f>
        <v>INACTIVE</v>
      </c>
      <c r="Q739" s="33" t="n">
        <v>42463</v>
      </c>
      <c r="R739" s="32"/>
      <c r="S739" s="34" t="n">
        <f aca="false">AD739</f>
        <v>0</v>
      </c>
      <c r="T739" s="34" t="n">
        <f aca="false">AE739</f>
        <v>0</v>
      </c>
      <c r="U739" s="34" t="n">
        <f aca="false">SUM(S739:T739)</f>
        <v>0</v>
      </c>
      <c r="V739" s="8" t="n">
        <v>121</v>
      </c>
      <c r="W739" s="8" t="n">
        <v>10</v>
      </c>
      <c r="X739" s="8" t="n">
        <f aca="false">V739</f>
        <v>121</v>
      </c>
      <c r="Y739" s="8" t="n">
        <f aca="false">W739</f>
        <v>10</v>
      </c>
      <c r="Z739" s="8" t="n">
        <f aca="false">X739</f>
        <v>121</v>
      </c>
      <c r="AA739" s="8" t="n">
        <f aca="false">Y739</f>
        <v>10</v>
      </c>
      <c r="AB739" s="8" t="n">
        <f aca="false">Z739</f>
        <v>121</v>
      </c>
      <c r="AC739" s="8" t="n">
        <f aca="false">AA739</f>
        <v>10</v>
      </c>
    </row>
    <row r="740" customFormat="false" ht="12" hidden="false" customHeight="true" outlineLevel="0" collapsed="false">
      <c r="A740" s="1" t="s">
        <v>377</v>
      </c>
      <c r="B740" s="28" t="n">
        <v>946</v>
      </c>
      <c r="C740" s="3" t="s">
        <v>4013</v>
      </c>
      <c r="D740" s="3" t="s">
        <v>4013</v>
      </c>
      <c r="E740" s="3" t="s">
        <v>856</v>
      </c>
      <c r="F740" s="3" t="s">
        <v>3519</v>
      </c>
      <c r="G740" s="4" t="s">
        <v>3471</v>
      </c>
      <c r="H740" s="1" t="s">
        <v>4014</v>
      </c>
      <c r="I740" s="1" t="s">
        <v>4015</v>
      </c>
      <c r="J740" s="1" t="s">
        <v>4016</v>
      </c>
      <c r="K740" s="35" t="s">
        <v>30</v>
      </c>
      <c r="L740" s="1" t="s">
        <v>30</v>
      </c>
      <c r="M740" s="31" t="s">
        <v>30</v>
      </c>
      <c r="N740" s="1" t="s">
        <v>863</v>
      </c>
      <c r="O740" s="6" t="n">
        <v>9278065234</v>
      </c>
      <c r="P740" s="32" t="str">
        <f aca="false">IF(AND(S740=0,T740=0), "INACTIVE", "ACTIVE")</f>
        <v>INACTIVE</v>
      </c>
      <c r="Q740" s="33" t="n">
        <v>42463</v>
      </c>
      <c r="R740" s="32"/>
      <c r="S740" s="34" t="n">
        <f aca="false">AD740</f>
        <v>0</v>
      </c>
      <c r="T740" s="34" t="n">
        <f aca="false">AE740</f>
        <v>0</v>
      </c>
      <c r="U740" s="34" t="n">
        <f aca="false">SUM(S740:T740)</f>
        <v>0</v>
      </c>
      <c r="V740" s="8" t="n">
        <v>25</v>
      </c>
      <c r="W740" s="8" t="n">
        <v>4</v>
      </c>
      <c r="X740" s="8" t="n">
        <f aca="false">V740</f>
        <v>25</v>
      </c>
      <c r="Y740" s="8" t="n">
        <f aca="false">W740</f>
        <v>4</v>
      </c>
      <c r="Z740" s="8" t="n">
        <f aca="false">X740</f>
        <v>25</v>
      </c>
      <c r="AA740" s="8" t="n">
        <f aca="false">Y740</f>
        <v>4</v>
      </c>
      <c r="AB740" s="8" t="n">
        <f aca="false">Z740</f>
        <v>25</v>
      </c>
      <c r="AC740" s="8" t="n">
        <f aca="false">AA740</f>
        <v>4</v>
      </c>
    </row>
    <row r="741" customFormat="false" ht="12" hidden="false" customHeight="true" outlineLevel="0" collapsed="false">
      <c r="A741" s="1" t="s">
        <v>377</v>
      </c>
      <c r="B741" s="28" t="n">
        <v>947</v>
      </c>
      <c r="C741" s="3" t="s">
        <v>4017</v>
      </c>
      <c r="D741" s="3" t="s">
        <v>4017</v>
      </c>
      <c r="E741" s="3" t="s">
        <v>856</v>
      </c>
      <c r="F741" s="3" t="s">
        <v>2761</v>
      </c>
      <c r="G741" s="4" t="s">
        <v>3471</v>
      </c>
      <c r="H741" s="1" t="s">
        <v>4018</v>
      </c>
      <c r="I741" s="1" t="s">
        <v>4019</v>
      </c>
      <c r="J741" s="1" t="s">
        <v>4020</v>
      </c>
      <c r="K741" s="1" t="s">
        <v>4021</v>
      </c>
      <c r="L741" s="1" t="s">
        <v>30</v>
      </c>
      <c r="M741" s="5" t="n">
        <v>110078</v>
      </c>
      <c r="N741" s="1" t="s">
        <v>863</v>
      </c>
      <c r="O741" s="6" t="n">
        <v>9555960004</v>
      </c>
      <c r="P741" s="32" t="str">
        <f aca="false">IF(AND(S741=0,T741=0), "INACTIVE", "ACTIVE")</f>
        <v>INACTIVE</v>
      </c>
      <c r="Q741" s="33" t="n">
        <v>42463</v>
      </c>
      <c r="R741" s="32"/>
      <c r="S741" s="34" t="n">
        <f aca="false">AD741</f>
        <v>0</v>
      </c>
      <c r="T741" s="34" t="n">
        <f aca="false">AE741</f>
        <v>0</v>
      </c>
      <c r="U741" s="34" t="n">
        <f aca="false">SUM(S741:T741)</f>
        <v>0</v>
      </c>
      <c r="V741" s="8" t="n">
        <v>10</v>
      </c>
      <c r="W741" s="8" t="n">
        <v>0</v>
      </c>
      <c r="X741" s="8" t="n">
        <f aca="false">V741</f>
        <v>10</v>
      </c>
      <c r="Y741" s="8" t="n">
        <f aca="false">W741</f>
        <v>0</v>
      </c>
      <c r="Z741" s="8" t="n">
        <f aca="false">X741</f>
        <v>10</v>
      </c>
      <c r="AA741" s="8" t="n">
        <f aca="false">Y741</f>
        <v>0</v>
      </c>
      <c r="AB741" s="8" t="n">
        <f aca="false">Z741</f>
        <v>10</v>
      </c>
      <c r="AC741" s="8" t="n">
        <f aca="false">AA741</f>
        <v>0</v>
      </c>
    </row>
    <row r="742" customFormat="false" ht="12" hidden="false" customHeight="true" outlineLevel="0" collapsed="false">
      <c r="A742" s="1" t="s">
        <v>377</v>
      </c>
      <c r="B742" s="28" t="n">
        <v>948</v>
      </c>
      <c r="C742" s="3" t="s">
        <v>4022</v>
      </c>
      <c r="D742" s="3" t="s">
        <v>4022</v>
      </c>
      <c r="E742" s="3" t="s">
        <v>856</v>
      </c>
      <c r="F742" s="3" t="s">
        <v>2761</v>
      </c>
      <c r="G742" s="4" t="s">
        <v>3471</v>
      </c>
      <c r="H742" s="1" t="s">
        <v>4023</v>
      </c>
      <c r="I742" s="1" t="s">
        <v>4024</v>
      </c>
      <c r="J742" s="1" t="s">
        <v>4025</v>
      </c>
      <c r="K742" s="1" t="s">
        <v>4026</v>
      </c>
      <c r="L742" s="1" t="s">
        <v>30</v>
      </c>
      <c r="M742" s="5" t="n">
        <v>110041</v>
      </c>
      <c r="N742" s="1" t="s">
        <v>863</v>
      </c>
      <c r="O742" s="6" t="n">
        <v>9971397480</v>
      </c>
      <c r="P742" s="32" t="str">
        <f aca="false">IF(AND(S742=0,T742=0), "INACTIVE", "ACTIVE")</f>
        <v>INACTIVE</v>
      </c>
      <c r="Q742" s="33" t="n">
        <v>42463</v>
      </c>
      <c r="R742" s="32"/>
      <c r="S742" s="34" t="n">
        <f aca="false">AD742</f>
        <v>0</v>
      </c>
      <c r="T742" s="34" t="n">
        <f aca="false">AE742</f>
        <v>0</v>
      </c>
      <c r="U742" s="34" t="n">
        <f aca="false">SUM(S742:T742)</f>
        <v>0</v>
      </c>
      <c r="V742" s="8" t="n">
        <v>15</v>
      </c>
      <c r="W742" s="8" t="n">
        <v>0</v>
      </c>
      <c r="X742" s="8" t="n">
        <f aca="false">V742</f>
        <v>15</v>
      </c>
      <c r="Y742" s="8" t="n">
        <f aca="false">W742</f>
        <v>0</v>
      </c>
      <c r="Z742" s="8" t="n">
        <f aca="false">X742</f>
        <v>15</v>
      </c>
      <c r="AA742" s="8" t="n">
        <f aca="false">Y742</f>
        <v>0</v>
      </c>
      <c r="AB742" s="8" t="n">
        <f aca="false">Z742</f>
        <v>15</v>
      </c>
      <c r="AC742" s="8" t="n">
        <f aca="false">AA742</f>
        <v>0</v>
      </c>
    </row>
    <row r="743" customFormat="false" ht="12" hidden="false" customHeight="true" outlineLevel="0" collapsed="false">
      <c r="A743" s="1" t="s">
        <v>377</v>
      </c>
      <c r="B743" s="28" t="n">
        <v>949</v>
      </c>
      <c r="C743" s="3" t="s">
        <v>4027</v>
      </c>
      <c r="D743" s="3" t="s">
        <v>4027</v>
      </c>
      <c r="E743" s="3" t="s">
        <v>856</v>
      </c>
      <c r="F743" s="3" t="s">
        <v>2761</v>
      </c>
      <c r="G743" s="4" t="s">
        <v>3471</v>
      </c>
      <c r="H743" s="1" t="s">
        <v>4028</v>
      </c>
      <c r="I743" s="1" t="s">
        <v>4029</v>
      </c>
      <c r="J743" s="29" t="s">
        <v>30</v>
      </c>
      <c r="K743" s="35" t="s">
        <v>30</v>
      </c>
      <c r="L743" s="1" t="s">
        <v>30</v>
      </c>
      <c r="M743" s="5" t="n">
        <v>110059</v>
      </c>
      <c r="N743" s="1" t="s">
        <v>863</v>
      </c>
      <c r="O743" s="6" t="n">
        <v>9871816355</v>
      </c>
      <c r="P743" s="32" t="str">
        <f aca="false">IF(AND(S743=0,T743=0), "INACTIVE", "ACTIVE")</f>
        <v>INACTIVE</v>
      </c>
      <c r="Q743" s="33" t="n">
        <v>42463</v>
      </c>
      <c r="R743" s="32"/>
      <c r="S743" s="34" t="n">
        <f aca="false">AD743</f>
        <v>0</v>
      </c>
      <c r="T743" s="34" t="n">
        <f aca="false">AE743</f>
        <v>0</v>
      </c>
      <c r="U743" s="34" t="n">
        <f aca="false">SUM(S743:T743)</f>
        <v>0</v>
      </c>
      <c r="V743" s="8" t="n">
        <v>16</v>
      </c>
      <c r="W743" s="8" t="n">
        <v>0</v>
      </c>
      <c r="X743" s="8" t="n">
        <f aca="false">V743</f>
        <v>16</v>
      </c>
      <c r="Y743" s="8" t="n">
        <f aca="false">W743</f>
        <v>0</v>
      </c>
      <c r="Z743" s="8" t="n">
        <f aca="false">X743</f>
        <v>16</v>
      </c>
      <c r="AA743" s="8" t="n">
        <f aca="false">Y743</f>
        <v>0</v>
      </c>
      <c r="AB743" s="8" t="n">
        <f aca="false">Z743</f>
        <v>16</v>
      </c>
      <c r="AC743" s="8" t="n">
        <f aca="false">AA743</f>
        <v>0</v>
      </c>
    </row>
    <row r="744" customFormat="false" ht="12" hidden="false" customHeight="true" outlineLevel="0" collapsed="false">
      <c r="A744" s="1" t="s">
        <v>377</v>
      </c>
      <c r="B744" s="28" t="n">
        <v>950</v>
      </c>
      <c r="C744" s="3" t="s">
        <v>4030</v>
      </c>
      <c r="D744" s="3" t="s">
        <v>4030</v>
      </c>
      <c r="E744" s="3" t="s">
        <v>856</v>
      </c>
      <c r="F744" s="3" t="s">
        <v>2761</v>
      </c>
      <c r="G744" s="4" t="s">
        <v>3471</v>
      </c>
      <c r="H744" s="1" t="s">
        <v>4031</v>
      </c>
      <c r="I744" s="1" t="s">
        <v>4032</v>
      </c>
      <c r="J744" s="1" t="s">
        <v>4033</v>
      </c>
      <c r="K744" s="1" t="s">
        <v>4034</v>
      </c>
      <c r="L744" s="1" t="s">
        <v>30</v>
      </c>
      <c r="M744" s="5" t="n">
        <v>110078</v>
      </c>
      <c r="N744" s="1" t="s">
        <v>863</v>
      </c>
      <c r="O744" s="6" t="n">
        <v>9990814657</v>
      </c>
      <c r="P744" s="32" t="str">
        <f aca="false">IF(AND(S744=0,T744=0), "INACTIVE", "ACTIVE")</f>
        <v>INACTIVE</v>
      </c>
      <c r="Q744" s="33" t="n">
        <v>42463</v>
      </c>
      <c r="R744" s="32"/>
      <c r="S744" s="34" t="n">
        <f aca="false">AD744</f>
        <v>0</v>
      </c>
      <c r="T744" s="34" t="n">
        <f aca="false">AE744</f>
        <v>0</v>
      </c>
      <c r="U744" s="34" t="n">
        <f aca="false">SUM(S744:T744)</f>
        <v>0</v>
      </c>
      <c r="V744" s="8" t="n">
        <v>12</v>
      </c>
      <c r="W744" s="8" t="n">
        <v>1</v>
      </c>
      <c r="X744" s="8" t="n">
        <f aca="false">V744</f>
        <v>12</v>
      </c>
      <c r="Y744" s="8" t="n">
        <f aca="false">W744</f>
        <v>1</v>
      </c>
      <c r="Z744" s="8" t="n">
        <f aca="false">X744</f>
        <v>12</v>
      </c>
      <c r="AA744" s="8" t="n">
        <f aca="false">Y744</f>
        <v>1</v>
      </c>
      <c r="AB744" s="8" t="n">
        <f aca="false">Z744</f>
        <v>12</v>
      </c>
      <c r="AC744" s="8" t="n">
        <f aca="false">AA744</f>
        <v>1</v>
      </c>
    </row>
    <row r="745" customFormat="false" ht="12" hidden="false" customHeight="true" outlineLevel="0" collapsed="false">
      <c r="A745" s="1" t="s">
        <v>377</v>
      </c>
      <c r="B745" s="28" t="n">
        <v>951</v>
      </c>
      <c r="C745" s="3" t="s">
        <v>4035</v>
      </c>
      <c r="D745" s="3" t="s">
        <v>4035</v>
      </c>
      <c r="E745" s="3" t="s">
        <v>856</v>
      </c>
      <c r="F745" s="3" t="s">
        <v>2761</v>
      </c>
      <c r="G745" s="4" t="s">
        <v>3471</v>
      </c>
      <c r="H745" s="1" t="s">
        <v>4036</v>
      </c>
      <c r="I745" s="1" t="s">
        <v>4037</v>
      </c>
      <c r="J745" s="1" t="s">
        <v>4038</v>
      </c>
      <c r="K745" s="1" t="s">
        <v>4039</v>
      </c>
      <c r="L745" s="1" t="s">
        <v>4040</v>
      </c>
      <c r="M745" s="5" t="n">
        <v>110071</v>
      </c>
      <c r="N745" s="1" t="s">
        <v>863</v>
      </c>
      <c r="O745" s="6" t="n">
        <v>9873438803</v>
      </c>
      <c r="P745" s="32" t="str">
        <f aca="false">IF(AND(S745=0,T745=0), "INACTIVE", "ACTIVE")</f>
        <v>INACTIVE</v>
      </c>
      <c r="Q745" s="33" t="n">
        <v>42463</v>
      </c>
      <c r="R745" s="32"/>
      <c r="S745" s="34" t="n">
        <f aca="false">AD745</f>
        <v>0</v>
      </c>
      <c r="T745" s="34" t="n">
        <f aca="false">AE745</f>
        <v>0</v>
      </c>
      <c r="U745" s="34" t="n">
        <f aca="false">SUM(S745:T745)</f>
        <v>0</v>
      </c>
      <c r="V745" s="8" t="n">
        <v>10</v>
      </c>
      <c r="W745" s="8" t="n">
        <v>0</v>
      </c>
      <c r="X745" s="8" t="n">
        <f aca="false">V745</f>
        <v>10</v>
      </c>
      <c r="Y745" s="8" t="n">
        <f aca="false">W745</f>
        <v>0</v>
      </c>
      <c r="Z745" s="8" t="n">
        <f aca="false">X745</f>
        <v>10</v>
      </c>
      <c r="AA745" s="8" t="n">
        <f aca="false">Y745</f>
        <v>0</v>
      </c>
      <c r="AB745" s="8" t="n">
        <f aca="false">Z745</f>
        <v>10</v>
      </c>
      <c r="AC745" s="8" t="n">
        <f aca="false">AA745</f>
        <v>0</v>
      </c>
    </row>
    <row r="746" customFormat="false" ht="12" hidden="false" customHeight="true" outlineLevel="0" collapsed="false">
      <c r="A746" s="1" t="s">
        <v>377</v>
      </c>
      <c r="B746" s="28" t="n">
        <v>952</v>
      </c>
      <c r="C746" s="3" t="s">
        <v>4041</v>
      </c>
      <c r="D746" s="3" t="s">
        <v>4041</v>
      </c>
      <c r="E746" s="3" t="s">
        <v>856</v>
      </c>
      <c r="F746" s="3" t="s">
        <v>2761</v>
      </c>
      <c r="G746" s="4" t="s">
        <v>3471</v>
      </c>
      <c r="H746" s="1" t="s">
        <v>4042</v>
      </c>
      <c r="I746" s="1" t="s">
        <v>4043</v>
      </c>
      <c r="J746" s="1" t="s">
        <v>4025</v>
      </c>
      <c r="K746" s="1" t="s">
        <v>4044</v>
      </c>
      <c r="L746" s="1" t="s">
        <v>4045</v>
      </c>
      <c r="M746" s="5" t="n">
        <v>110077</v>
      </c>
      <c r="N746" s="1" t="s">
        <v>863</v>
      </c>
      <c r="O746" s="6" t="n">
        <v>9312063134</v>
      </c>
      <c r="P746" s="32" t="str">
        <f aca="false">IF(AND(S746=0,T746=0), "INACTIVE", "ACTIVE")</f>
        <v>INACTIVE</v>
      </c>
      <c r="Q746" s="33" t="n">
        <v>42463</v>
      </c>
      <c r="R746" s="32"/>
      <c r="S746" s="34" t="n">
        <f aca="false">AD746</f>
        <v>0</v>
      </c>
      <c r="T746" s="34" t="n">
        <f aca="false">AE746</f>
        <v>0</v>
      </c>
      <c r="U746" s="34" t="n">
        <f aca="false">SUM(S746:T746)</f>
        <v>0</v>
      </c>
      <c r="V746" s="8" t="n">
        <v>6</v>
      </c>
      <c r="W746" s="8" t="n">
        <v>1</v>
      </c>
      <c r="X746" s="8" t="n">
        <f aca="false">V746</f>
        <v>6</v>
      </c>
      <c r="Y746" s="8" t="n">
        <f aca="false">W746</f>
        <v>1</v>
      </c>
      <c r="Z746" s="8" t="n">
        <f aca="false">X746</f>
        <v>6</v>
      </c>
      <c r="AA746" s="8" t="n">
        <f aca="false">Y746</f>
        <v>1</v>
      </c>
      <c r="AB746" s="8" t="n">
        <f aca="false">Z746</f>
        <v>6</v>
      </c>
      <c r="AC746" s="8" t="n">
        <f aca="false">AA746</f>
        <v>1</v>
      </c>
    </row>
    <row r="747" customFormat="false" ht="12" hidden="false" customHeight="true" outlineLevel="0" collapsed="false">
      <c r="A747" s="1" t="s">
        <v>377</v>
      </c>
      <c r="B747" s="28" t="n">
        <v>953</v>
      </c>
      <c r="C747" s="3" t="s">
        <v>4046</v>
      </c>
      <c r="D747" s="3" t="s">
        <v>4046</v>
      </c>
      <c r="E747" s="3" t="s">
        <v>856</v>
      </c>
      <c r="F747" s="3" t="s">
        <v>2761</v>
      </c>
      <c r="G747" s="4" t="s">
        <v>3471</v>
      </c>
      <c r="H747" s="1" t="s">
        <v>4047</v>
      </c>
      <c r="I747" s="1" t="s">
        <v>4048</v>
      </c>
      <c r="J747" s="1" t="s">
        <v>4049</v>
      </c>
      <c r="K747" s="1" t="s">
        <v>4050</v>
      </c>
      <c r="L747" s="1" t="s">
        <v>30</v>
      </c>
      <c r="M747" s="5" t="n">
        <v>110045</v>
      </c>
      <c r="N747" s="1" t="s">
        <v>863</v>
      </c>
      <c r="O747" s="6" t="n">
        <v>9212402358</v>
      </c>
      <c r="P747" s="32" t="str">
        <f aca="false">IF(AND(S747=0,T747=0), "INACTIVE", "ACTIVE")</f>
        <v>INACTIVE</v>
      </c>
      <c r="Q747" s="33" t="n">
        <v>42463</v>
      </c>
      <c r="R747" s="32"/>
      <c r="S747" s="34" t="n">
        <f aca="false">AD747</f>
        <v>0</v>
      </c>
      <c r="T747" s="34" t="n">
        <f aca="false">AE747</f>
        <v>0</v>
      </c>
      <c r="U747" s="34" t="n">
        <f aca="false">SUM(S747:T747)</f>
        <v>0</v>
      </c>
      <c r="V747" s="8" t="n">
        <v>3</v>
      </c>
      <c r="W747" s="8" t="n">
        <v>1</v>
      </c>
      <c r="X747" s="8" t="n">
        <f aca="false">V747</f>
        <v>3</v>
      </c>
      <c r="Y747" s="8" t="n">
        <f aca="false">W747</f>
        <v>1</v>
      </c>
      <c r="Z747" s="8" t="n">
        <f aca="false">X747</f>
        <v>3</v>
      </c>
      <c r="AA747" s="8" t="n">
        <f aca="false">Y747</f>
        <v>1</v>
      </c>
      <c r="AB747" s="8" t="n">
        <f aca="false">Z747</f>
        <v>3</v>
      </c>
      <c r="AC747" s="8" t="n">
        <f aca="false">AA747</f>
        <v>1</v>
      </c>
    </row>
    <row r="748" customFormat="false" ht="12" hidden="false" customHeight="true" outlineLevel="0" collapsed="false">
      <c r="A748" s="1" t="s">
        <v>377</v>
      </c>
      <c r="B748" s="28" t="n">
        <v>954</v>
      </c>
      <c r="C748" s="3" t="s">
        <v>4051</v>
      </c>
      <c r="D748" s="3" t="s">
        <v>4051</v>
      </c>
      <c r="E748" s="3" t="s">
        <v>856</v>
      </c>
      <c r="F748" s="3" t="s">
        <v>2761</v>
      </c>
      <c r="G748" s="4" t="s">
        <v>3471</v>
      </c>
      <c r="H748" s="1" t="s">
        <v>4052</v>
      </c>
      <c r="I748" s="1" t="s">
        <v>4053</v>
      </c>
      <c r="J748" s="1" t="s">
        <v>4054</v>
      </c>
      <c r="K748" s="35" t="s">
        <v>30</v>
      </c>
      <c r="L748" s="1" t="s">
        <v>4055</v>
      </c>
      <c r="M748" s="5" t="n">
        <v>110075</v>
      </c>
      <c r="N748" s="1" t="s">
        <v>863</v>
      </c>
      <c r="O748" s="6" t="n">
        <v>9818534770</v>
      </c>
      <c r="P748" s="32" t="str">
        <f aca="false">IF(AND(S748=0,T748=0), "INACTIVE", "ACTIVE")</f>
        <v>INACTIVE</v>
      </c>
      <c r="Q748" s="33" t="n">
        <v>42463</v>
      </c>
      <c r="R748" s="32"/>
      <c r="S748" s="34" t="n">
        <f aca="false">AD748</f>
        <v>0</v>
      </c>
      <c r="T748" s="34" t="n">
        <f aca="false">AE748</f>
        <v>0</v>
      </c>
      <c r="U748" s="34" t="n">
        <f aca="false">SUM(S748:T748)</f>
        <v>0</v>
      </c>
      <c r="V748" s="8" t="n">
        <v>10</v>
      </c>
      <c r="W748" s="8" t="n">
        <v>0</v>
      </c>
      <c r="X748" s="8" t="n">
        <f aca="false">V748</f>
        <v>10</v>
      </c>
      <c r="Y748" s="8" t="n">
        <f aca="false">W748</f>
        <v>0</v>
      </c>
      <c r="Z748" s="8" t="n">
        <f aca="false">X748</f>
        <v>10</v>
      </c>
      <c r="AA748" s="8" t="n">
        <f aca="false">Y748</f>
        <v>0</v>
      </c>
      <c r="AB748" s="8" t="n">
        <f aca="false">Z748</f>
        <v>10</v>
      </c>
      <c r="AC748" s="8" t="n">
        <f aca="false">AA748</f>
        <v>0</v>
      </c>
    </row>
    <row r="749" customFormat="false" ht="12" hidden="false" customHeight="true" outlineLevel="0" collapsed="false">
      <c r="A749" s="1" t="s">
        <v>377</v>
      </c>
      <c r="B749" s="28" t="n">
        <v>955</v>
      </c>
      <c r="C749" s="3" t="s">
        <v>4056</v>
      </c>
      <c r="D749" s="3" t="s">
        <v>4056</v>
      </c>
      <c r="E749" s="3" t="s">
        <v>856</v>
      </c>
      <c r="F749" s="3" t="s">
        <v>2761</v>
      </c>
      <c r="G749" s="4" t="s">
        <v>3471</v>
      </c>
      <c r="H749" s="1" t="s">
        <v>4057</v>
      </c>
      <c r="I749" s="1" t="s">
        <v>4058</v>
      </c>
      <c r="J749" s="1" t="s">
        <v>4059</v>
      </c>
      <c r="K749" s="1" t="s">
        <v>4060</v>
      </c>
      <c r="L749" s="1" t="s">
        <v>4055</v>
      </c>
      <c r="M749" s="5" t="n">
        <v>110075</v>
      </c>
      <c r="N749" s="1" t="s">
        <v>863</v>
      </c>
      <c r="O749" s="6" t="n">
        <v>9210312134</v>
      </c>
      <c r="P749" s="32" t="str">
        <f aca="false">IF(AND(S749=0,T749=0), "INACTIVE", "ACTIVE")</f>
        <v>INACTIVE</v>
      </c>
      <c r="Q749" s="33" t="n">
        <v>42463</v>
      </c>
      <c r="R749" s="32"/>
      <c r="S749" s="34" t="n">
        <f aca="false">AD749</f>
        <v>0</v>
      </c>
      <c r="T749" s="34" t="n">
        <f aca="false">AE749</f>
        <v>0</v>
      </c>
      <c r="U749" s="34" t="n">
        <f aca="false">SUM(S749:T749)</f>
        <v>0</v>
      </c>
      <c r="V749" s="8" t="n">
        <v>9</v>
      </c>
      <c r="W749" s="8" t="n">
        <v>1</v>
      </c>
      <c r="X749" s="8" t="n">
        <f aca="false">V749</f>
        <v>9</v>
      </c>
      <c r="Y749" s="8" t="n">
        <f aca="false">W749</f>
        <v>1</v>
      </c>
      <c r="Z749" s="8" t="n">
        <f aca="false">X749</f>
        <v>9</v>
      </c>
      <c r="AA749" s="8" t="n">
        <f aca="false">Y749</f>
        <v>1</v>
      </c>
      <c r="AB749" s="8" t="n">
        <f aca="false">Z749</f>
        <v>9</v>
      </c>
      <c r="AC749" s="8" t="n">
        <f aca="false">AA749</f>
        <v>1</v>
      </c>
    </row>
    <row r="750" customFormat="false" ht="12" hidden="false" customHeight="true" outlineLevel="0" collapsed="false">
      <c r="A750" s="1" t="s">
        <v>377</v>
      </c>
      <c r="B750" s="28" t="n">
        <v>956</v>
      </c>
      <c r="C750" s="3" t="s">
        <v>4061</v>
      </c>
      <c r="D750" s="3" t="s">
        <v>4061</v>
      </c>
      <c r="E750" s="3" t="s">
        <v>856</v>
      </c>
      <c r="F750" s="3" t="s">
        <v>2761</v>
      </c>
      <c r="G750" s="4" t="s">
        <v>3471</v>
      </c>
      <c r="H750" s="1" t="s">
        <v>4062</v>
      </c>
      <c r="I750" s="1" t="s">
        <v>4063</v>
      </c>
      <c r="J750" s="1" t="s">
        <v>4064</v>
      </c>
      <c r="K750" s="35" t="s">
        <v>30</v>
      </c>
      <c r="L750" s="1" t="s">
        <v>4055</v>
      </c>
      <c r="M750" s="5" t="n">
        <v>110075</v>
      </c>
      <c r="N750" s="1" t="s">
        <v>863</v>
      </c>
      <c r="P750" s="32" t="str">
        <f aca="false">IF(AND(S750=0,T750=0), "INACTIVE", "ACTIVE")</f>
        <v>INACTIVE</v>
      </c>
      <c r="Q750" s="33" t="n">
        <v>42463</v>
      </c>
      <c r="R750" s="32"/>
      <c r="S750" s="34" t="n">
        <f aca="false">AD750</f>
        <v>0</v>
      </c>
      <c r="T750" s="34" t="n">
        <f aca="false">AE750</f>
        <v>0</v>
      </c>
      <c r="U750" s="34" t="n">
        <f aca="false">SUM(S750:T750)</f>
        <v>0</v>
      </c>
      <c r="V750" s="8" t="n">
        <v>8</v>
      </c>
      <c r="W750" s="8" t="n">
        <v>2</v>
      </c>
      <c r="X750" s="8" t="n">
        <f aca="false">V750</f>
        <v>8</v>
      </c>
      <c r="Y750" s="8" t="n">
        <f aca="false">W750</f>
        <v>2</v>
      </c>
      <c r="Z750" s="8" t="n">
        <f aca="false">X750</f>
        <v>8</v>
      </c>
      <c r="AA750" s="8" t="n">
        <f aca="false">Y750</f>
        <v>2</v>
      </c>
      <c r="AB750" s="8" t="n">
        <f aca="false">Z750</f>
        <v>8</v>
      </c>
      <c r="AC750" s="8" t="n">
        <f aca="false">AA750</f>
        <v>2</v>
      </c>
    </row>
    <row r="751" customFormat="false" ht="12" hidden="false" customHeight="true" outlineLevel="0" collapsed="false">
      <c r="A751" s="1" t="s">
        <v>377</v>
      </c>
      <c r="B751" s="28" t="n">
        <v>957</v>
      </c>
      <c r="C751" s="3" t="s">
        <v>4065</v>
      </c>
      <c r="D751" s="3" t="s">
        <v>4065</v>
      </c>
      <c r="E751" s="3" t="s">
        <v>856</v>
      </c>
      <c r="F751" s="3" t="s">
        <v>2761</v>
      </c>
      <c r="G751" s="4" t="s">
        <v>3471</v>
      </c>
      <c r="H751" s="1" t="s">
        <v>4066</v>
      </c>
      <c r="I751" s="1" t="s">
        <v>4067</v>
      </c>
      <c r="J751" s="1" t="s">
        <v>4068</v>
      </c>
      <c r="K751" s="1" t="s">
        <v>4069</v>
      </c>
      <c r="L751" s="1" t="s">
        <v>4070</v>
      </c>
      <c r="M751" s="5" t="n">
        <v>110041</v>
      </c>
      <c r="N751" s="1" t="s">
        <v>863</v>
      </c>
      <c r="O751" s="6" t="n">
        <v>9811837753</v>
      </c>
      <c r="P751" s="32" t="str">
        <f aca="false">IF(AND(S751=0,T751=0), "INACTIVE", "ACTIVE")</f>
        <v>INACTIVE</v>
      </c>
      <c r="Q751" s="33" t="n">
        <v>42463</v>
      </c>
      <c r="R751" s="32"/>
      <c r="S751" s="34" t="n">
        <f aca="false">AD751</f>
        <v>0</v>
      </c>
      <c r="T751" s="34" t="n">
        <f aca="false">AE751</f>
        <v>0</v>
      </c>
      <c r="U751" s="34" t="n">
        <f aca="false">SUM(S751:T751)</f>
        <v>0</v>
      </c>
      <c r="V751" s="8" t="n">
        <v>17</v>
      </c>
      <c r="W751" s="8" t="n">
        <v>0</v>
      </c>
      <c r="X751" s="8" t="n">
        <f aca="false">V751</f>
        <v>17</v>
      </c>
      <c r="Y751" s="8" t="n">
        <f aca="false">W751</f>
        <v>0</v>
      </c>
      <c r="Z751" s="8" t="n">
        <f aca="false">X751</f>
        <v>17</v>
      </c>
      <c r="AA751" s="8" t="n">
        <f aca="false">Y751</f>
        <v>0</v>
      </c>
      <c r="AB751" s="8" t="n">
        <f aca="false">Z751</f>
        <v>17</v>
      </c>
      <c r="AC751" s="8" t="n">
        <f aca="false">AA751</f>
        <v>0</v>
      </c>
    </row>
    <row r="752" customFormat="false" ht="12" hidden="false" customHeight="true" outlineLevel="0" collapsed="false">
      <c r="A752" s="1" t="s">
        <v>377</v>
      </c>
      <c r="B752" s="28" t="n">
        <v>958</v>
      </c>
      <c r="C752" s="3" t="s">
        <v>4071</v>
      </c>
      <c r="D752" s="3" t="s">
        <v>4071</v>
      </c>
      <c r="E752" s="3" t="s">
        <v>856</v>
      </c>
      <c r="F752" s="3" t="s">
        <v>2761</v>
      </c>
      <c r="G752" s="4" t="s">
        <v>3471</v>
      </c>
      <c r="H752" s="1" t="s">
        <v>4072</v>
      </c>
      <c r="I752" s="1" t="s">
        <v>4073</v>
      </c>
      <c r="J752" s="29" t="s">
        <v>30</v>
      </c>
      <c r="K752" s="1" t="s">
        <v>4069</v>
      </c>
      <c r="L752" s="1" t="s">
        <v>4070</v>
      </c>
      <c r="M752" s="5" t="n">
        <v>110041</v>
      </c>
      <c r="N752" s="1" t="s">
        <v>863</v>
      </c>
      <c r="O752" s="6" t="n">
        <v>9958998646</v>
      </c>
      <c r="P752" s="32" t="str">
        <f aca="false">IF(AND(S752=0,T752=0), "INACTIVE", "ACTIVE")</f>
        <v>INACTIVE</v>
      </c>
      <c r="Q752" s="33" t="n">
        <v>42463</v>
      </c>
      <c r="R752" s="32"/>
      <c r="S752" s="34" t="n">
        <f aca="false">AD752</f>
        <v>0</v>
      </c>
      <c r="T752" s="34" t="n">
        <f aca="false">AE752</f>
        <v>0</v>
      </c>
      <c r="U752" s="34" t="n">
        <f aca="false">SUM(S752:T752)</f>
        <v>0</v>
      </c>
      <c r="V752" s="8" t="n">
        <v>23</v>
      </c>
      <c r="W752" s="8" t="n">
        <v>0</v>
      </c>
      <c r="X752" s="8" t="n">
        <f aca="false">V752</f>
        <v>23</v>
      </c>
      <c r="Y752" s="8" t="n">
        <f aca="false">W752</f>
        <v>0</v>
      </c>
      <c r="Z752" s="8" t="n">
        <f aca="false">X752</f>
        <v>23</v>
      </c>
      <c r="AA752" s="8" t="n">
        <f aca="false">Y752</f>
        <v>0</v>
      </c>
      <c r="AB752" s="8" t="n">
        <f aca="false">Z752</f>
        <v>23</v>
      </c>
      <c r="AC752" s="8" t="n">
        <f aca="false">AA752</f>
        <v>0</v>
      </c>
    </row>
    <row r="753" customFormat="false" ht="12" hidden="false" customHeight="true" outlineLevel="0" collapsed="false">
      <c r="A753" s="1" t="s">
        <v>377</v>
      </c>
      <c r="B753" s="28" t="n">
        <v>959</v>
      </c>
      <c r="C753" s="3" t="s">
        <v>4074</v>
      </c>
      <c r="D753" s="3" t="s">
        <v>4074</v>
      </c>
      <c r="E753" s="3" t="s">
        <v>856</v>
      </c>
      <c r="F753" s="3" t="s">
        <v>2761</v>
      </c>
      <c r="G753" s="4" t="s">
        <v>3471</v>
      </c>
      <c r="H753" s="1" t="s">
        <v>4075</v>
      </c>
      <c r="I753" s="1" t="s">
        <v>4076</v>
      </c>
      <c r="J753" s="1" t="s">
        <v>4077</v>
      </c>
      <c r="K753" s="1" t="s">
        <v>4078</v>
      </c>
      <c r="L753" s="1" t="s">
        <v>4070</v>
      </c>
      <c r="M753" s="5" t="n">
        <v>110041</v>
      </c>
      <c r="N753" s="1" t="s">
        <v>863</v>
      </c>
      <c r="O753" s="6" t="n">
        <v>9716723341</v>
      </c>
      <c r="P753" s="32" t="str">
        <f aca="false">IF(AND(S753=0,T753=0), "INACTIVE", "ACTIVE")</f>
        <v>INACTIVE</v>
      </c>
      <c r="Q753" s="33" t="n">
        <v>42463</v>
      </c>
      <c r="R753" s="32"/>
      <c r="S753" s="34" t="n">
        <f aca="false">AD753</f>
        <v>0</v>
      </c>
      <c r="T753" s="34" t="n">
        <f aca="false">AE753</f>
        <v>0</v>
      </c>
      <c r="U753" s="34" t="n">
        <f aca="false">SUM(S753:T753)</f>
        <v>0</v>
      </c>
      <c r="V753" s="8" t="n">
        <v>31</v>
      </c>
      <c r="W753" s="8" t="n">
        <v>1</v>
      </c>
      <c r="X753" s="8" t="n">
        <f aca="false">V753</f>
        <v>31</v>
      </c>
      <c r="Y753" s="8" t="n">
        <f aca="false">W753</f>
        <v>1</v>
      </c>
      <c r="Z753" s="8" t="n">
        <f aca="false">X753</f>
        <v>31</v>
      </c>
      <c r="AA753" s="8" t="n">
        <f aca="false">Y753</f>
        <v>1</v>
      </c>
      <c r="AB753" s="8" t="n">
        <f aca="false">Z753</f>
        <v>31</v>
      </c>
      <c r="AC753" s="8" t="n">
        <f aca="false">AA753</f>
        <v>1</v>
      </c>
    </row>
    <row r="754" customFormat="false" ht="12" hidden="false" customHeight="true" outlineLevel="0" collapsed="false">
      <c r="A754" s="1" t="s">
        <v>377</v>
      </c>
      <c r="B754" s="28" t="n">
        <v>960</v>
      </c>
      <c r="C754" s="3" t="s">
        <v>4079</v>
      </c>
      <c r="D754" s="3" t="s">
        <v>4079</v>
      </c>
      <c r="E754" s="3" t="s">
        <v>856</v>
      </c>
      <c r="F754" s="3" t="s">
        <v>2761</v>
      </c>
      <c r="G754" s="4" t="s">
        <v>3471</v>
      </c>
      <c r="H754" s="1" t="s">
        <v>4080</v>
      </c>
      <c r="I754" s="1" t="s">
        <v>4081</v>
      </c>
      <c r="J754" s="1" t="s">
        <v>4082</v>
      </c>
      <c r="K754" s="1" t="s">
        <v>4083</v>
      </c>
      <c r="L754" s="1" t="s">
        <v>4084</v>
      </c>
      <c r="M754" s="5" t="n">
        <v>110071</v>
      </c>
      <c r="N754" s="1" t="s">
        <v>863</v>
      </c>
      <c r="O754" s="6" t="n">
        <v>9873623606</v>
      </c>
      <c r="P754" s="32" t="str">
        <f aca="false">IF(AND(S754=0,T754=0), "INACTIVE", "ACTIVE")</f>
        <v>INACTIVE</v>
      </c>
      <c r="Q754" s="33" t="n">
        <v>42463</v>
      </c>
      <c r="R754" s="32"/>
      <c r="S754" s="34" t="n">
        <f aca="false">AD754</f>
        <v>0</v>
      </c>
      <c r="T754" s="34" t="n">
        <f aca="false">AE754</f>
        <v>0</v>
      </c>
      <c r="U754" s="34" t="n">
        <f aca="false">SUM(S754:T754)</f>
        <v>0</v>
      </c>
      <c r="V754" s="8" t="n">
        <v>10</v>
      </c>
      <c r="W754" s="8" t="n">
        <v>0</v>
      </c>
      <c r="X754" s="8" t="n">
        <f aca="false">V754</f>
        <v>10</v>
      </c>
      <c r="Y754" s="8" t="n">
        <f aca="false">W754</f>
        <v>0</v>
      </c>
      <c r="Z754" s="8" t="n">
        <f aca="false">X754</f>
        <v>10</v>
      </c>
      <c r="AA754" s="8" t="n">
        <f aca="false">Y754</f>
        <v>0</v>
      </c>
      <c r="AB754" s="8" t="n">
        <f aca="false">Z754</f>
        <v>10</v>
      </c>
      <c r="AC754" s="8" t="n">
        <f aca="false">AA754</f>
        <v>0</v>
      </c>
    </row>
    <row r="755" customFormat="false" ht="12" hidden="false" customHeight="true" outlineLevel="0" collapsed="false">
      <c r="A755" s="1" t="s">
        <v>377</v>
      </c>
      <c r="B755" s="28" t="n">
        <v>961</v>
      </c>
      <c r="C755" s="3" t="s">
        <v>4085</v>
      </c>
      <c r="D755" s="3" t="s">
        <v>4085</v>
      </c>
      <c r="E755" s="3" t="s">
        <v>856</v>
      </c>
      <c r="F755" s="3" t="s">
        <v>2761</v>
      </c>
      <c r="G755" s="4" t="s">
        <v>3471</v>
      </c>
      <c r="H755" s="55" t="s">
        <v>4086</v>
      </c>
      <c r="I755" s="1" t="s">
        <v>4087</v>
      </c>
      <c r="J755" s="1" t="s">
        <v>4088</v>
      </c>
      <c r="K755" s="1" t="s">
        <v>4089</v>
      </c>
      <c r="L755" s="1" t="s">
        <v>30</v>
      </c>
      <c r="M755" s="5" t="n">
        <v>110071</v>
      </c>
      <c r="N755" s="1" t="s">
        <v>863</v>
      </c>
      <c r="O755" s="6" t="n">
        <v>9560430081</v>
      </c>
      <c r="P755" s="32" t="str">
        <f aca="false">IF(AND(S755=0,T755=0), "INACTIVE", "ACTIVE")</f>
        <v>INACTIVE</v>
      </c>
      <c r="Q755" s="33" t="n">
        <v>42463</v>
      </c>
      <c r="R755" s="32"/>
      <c r="S755" s="34" t="n">
        <f aca="false">AD755</f>
        <v>0</v>
      </c>
      <c r="T755" s="34" t="n">
        <f aca="false">AE755</f>
        <v>0</v>
      </c>
      <c r="U755" s="34" t="n">
        <f aca="false">SUM(S755:T755)</f>
        <v>0</v>
      </c>
      <c r="V755" s="8" t="n">
        <v>5</v>
      </c>
      <c r="W755" s="8" t="n">
        <v>0</v>
      </c>
      <c r="X755" s="8" t="n">
        <f aca="false">V755</f>
        <v>5</v>
      </c>
      <c r="Y755" s="8" t="n">
        <f aca="false">W755</f>
        <v>0</v>
      </c>
      <c r="Z755" s="8" t="n">
        <f aca="false">X755</f>
        <v>5</v>
      </c>
      <c r="AA755" s="8" t="n">
        <f aca="false">Y755</f>
        <v>0</v>
      </c>
      <c r="AB755" s="8" t="n">
        <f aca="false">Z755</f>
        <v>5</v>
      </c>
      <c r="AC755" s="8" t="n">
        <f aca="false">AA755</f>
        <v>0</v>
      </c>
    </row>
    <row r="756" customFormat="false" ht="12" hidden="false" customHeight="true" outlineLevel="0" collapsed="false">
      <c r="A756" s="1" t="s">
        <v>377</v>
      </c>
      <c r="B756" s="28" t="n">
        <v>962</v>
      </c>
      <c r="C756" s="3" t="s">
        <v>4090</v>
      </c>
      <c r="D756" s="3" t="s">
        <v>4090</v>
      </c>
      <c r="E756" s="3" t="s">
        <v>856</v>
      </c>
      <c r="F756" s="3" t="s">
        <v>2761</v>
      </c>
      <c r="G756" s="4" t="s">
        <v>3471</v>
      </c>
      <c r="H756" s="55" t="s">
        <v>3686</v>
      </c>
      <c r="I756" s="1" t="s">
        <v>4091</v>
      </c>
      <c r="J756" s="1" t="s">
        <v>4092</v>
      </c>
      <c r="K756" s="1" t="s">
        <v>4093</v>
      </c>
      <c r="L756" s="1" t="s">
        <v>4094</v>
      </c>
      <c r="M756" s="5" t="n">
        <v>110071</v>
      </c>
      <c r="N756" s="1" t="s">
        <v>863</v>
      </c>
      <c r="O756" s="6" t="n">
        <v>9910186368</v>
      </c>
      <c r="P756" s="32" t="str">
        <f aca="false">IF(AND(S756=0,T756=0), "INACTIVE", "ACTIVE")</f>
        <v>INACTIVE</v>
      </c>
      <c r="Q756" s="33" t="n">
        <v>42463</v>
      </c>
      <c r="R756" s="32"/>
      <c r="S756" s="34" t="n">
        <f aca="false">AD756</f>
        <v>0</v>
      </c>
      <c r="T756" s="34" t="n">
        <f aca="false">AE756</f>
        <v>0</v>
      </c>
      <c r="U756" s="34" t="n">
        <f aca="false">SUM(S756:T756)</f>
        <v>0</v>
      </c>
      <c r="V756" s="8" t="n">
        <v>10</v>
      </c>
      <c r="W756" s="8" t="n">
        <v>0</v>
      </c>
      <c r="X756" s="8" t="n">
        <f aca="false">V756</f>
        <v>10</v>
      </c>
      <c r="Y756" s="8" t="n">
        <f aca="false">W756</f>
        <v>0</v>
      </c>
      <c r="Z756" s="8" t="n">
        <f aca="false">X756</f>
        <v>10</v>
      </c>
      <c r="AA756" s="8" t="n">
        <f aca="false">Y756</f>
        <v>0</v>
      </c>
      <c r="AB756" s="8" t="n">
        <f aca="false">Z756</f>
        <v>10</v>
      </c>
      <c r="AC756" s="8" t="n">
        <f aca="false">AA756</f>
        <v>0</v>
      </c>
    </row>
    <row r="757" customFormat="false" ht="12" hidden="false" customHeight="true" outlineLevel="0" collapsed="false">
      <c r="A757" s="1" t="s">
        <v>377</v>
      </c>
      <c r="B757" s="28" t="n">
        <v>963</v>
      </c>
      <c r="C757" s="3" t="s">
        <v>4095</v>
      </c>
      <c r="D757" s="3" t="s">
        <v>4095</v>
      </c>
      <c r="E757" s="3" t="s">
        <v>856</v>
      </c>
      <c r="F757" s="3" t="s">
        <v>2761</v>
      </c>
      <c r="G757" s="4" t="s">
        <v>3471</v>
      </c>
      <c r="H757" s="58" t="s">
        <v>3528</v>
      </c>
      <c r="I757" s="1" t="s">
        <v>4096</v>
      </c>
      <c r="J757" s="1" t="s">
        <v>4097</v>
      </c>
      <c r="K757" s="35" t="s">
        <v>30</v>
      </c>
      <c r="L757" s="1" t="s">
        <v>4040</v>
      </c>
      <c r="M757" s="5" t="n">
        <v>110043</v>
      </c>
      <c r="N757" s="1" t="s">
        <v>863</v>
      </c>
      <c r="O757" s="6" t="n">
        <v>9213173120</v>
      </c>
      <c r="P757" s="32" t="str">
        <f aca="false">IF(AND(S757=0,T757=0), "INACTIVE", "ACTIVE")</f>
        <v>INACTIVE</v>
      </c>
      <c r="Q757" s="33" t="n">
        <v>42463</v>
      </c>
      <c r="R757" s="32"/>
      <c r="S757" s="34" t="n">
        <f aca="false">AD757</f>
        <v>0</v>
      </c>
      <c r="T757" s="34" t="n">
        <f aca="false">AE757</f>
        <v>0</v>
      </c>
      <c r="U757" s="34" t="n">
        <f aca="false">SUM(S757:T757)</f>
        <v>0</v>
      </c>
      <c r="V757" s="8" t="n">
        <v>19</v>
      </c>
      <c r="W757" s="8" t="n">
        <v>0</v>
      </c>
      <c r="X757" s="8" t="n">
        <f aca="false">V757</f>
        <v>19</v>
      </c>
      <c r="Y757" s="8" t="n">
        <f aca="false">W757</f>
        <v>0</v>
      </c>
      <c r="Z757" s="8" t="n">
        <f aca="false">X757</f>
        <v>19</v>
      </c>
      <c r="AA757" s="8" t="n">
        <f aca="false">Y757</f>
        <v>0</v>
      </c>
      <c r="AB757" s="8" t="n">
        <f aca="false">Z757</f>
        <v>19</v>
      </c>
      <c r="AC757" s="8" t="n">
        <f aca="false">AA757</f>
        <v>0</v>
      </c>
    </row>
    <row r="758" customFormat="false" ht="12" hidden="false" customHeight="true" outlineLevel="0" collapsed="false">
      <c r="A758" s="1" t="s">
        <v>377</v>
      </c>
      <c r="B758" s="28" t="n">
        <v>964</v>
      </c>
      <c r="C758" s="3" t="s">
        <v>4098</v>
      </c>
      <c r="D758" s="3" t="s">
        <v>4098</v>
      </c>
      <c r="E758" s="3" t="s">
        <v>856</v>
      </c>
      <c r="F758" s="3" t="s">
        <v>2761</v>
      </c>
      <c r="G758" s="4" t="s">
        <v>3471</v>
      </c>
      <c r="H758" s="55" t="s">
        <v>4099</v>
      </c>
      <c r="I758" s="1" t="s">
        <v>4100</v>
      </c>
      <c r="J758" s="29" t="s">
        <v>30</v>
      </c>
      <c r="K758" s="1" t="s">
        <v>4101</v>
      </c>
      <c r="L758" s="1" t="s">
        <v>4040</v>
      </c>
      <c r="M758" s="5" t="n">
        <v>110043</v>
      </c>
      <c r="N758" s="1" t="s">
        <v>863</v>
      </c>
      <c r="O758" s="6" t="n">
        <v>9818271447</v>
      </c>
      <c r="P758" s="32" t="str">
        <f aca="false">IF(AND(S758=0,T758=0), "INACTIVE", "ACTIVE")</f>
        <v>INACTIVE</v>
      </c>
      <c r="Q758" s="33" t="n">
        <v>42463</v>
      </c>
      <c r="R758" s="32"/>
      <c r="S758" s="34" t="n">
        <f aca="false">AD758</f>
        <v>0</v>
      </c>
      <c r="T758" s="34" t="n">
        <f aca="false">AE758</f>
        <v>0</v>
      </c>
      <c r="U758" s="34" t="n">
        <f aca="false">SUM(S758:T758)</f>
        <v>0</v>
      </c>
      <c r="V758" s="8" t="n">
        <v>13</v>
      </c>
      <c r="W758" s="8" t="n">
        <v>1</v>
      </c>
      <c r="X758" s="8" t="n">
        <f aca="false">V758</f>
        <v>13</v>
      </c>
      <c r="Y758" s="8" t="n">
        <f aca="false">W758</f>
        <v>1</v>
      </c>
      <c r="Z758" s="8" t="n">
        <f aca="false">X758</f>
        <v>13</v>
      </c>
      <c r="AA758" s="8" t="n">
        <f aca="false">Y758</f>
        <v>1</v>
      </c>
      <c r="AB758" s="8" t="n">
        <f aca="false">Z758</f>
        <v>13</v>
      </c>
      <c r="AC758" s="8" t="n">
        <f aca="false">AA758</f>
        <v>1</v>
      </c>
    </row>
    <row r="759" customFormat="false" ht="12" hidden="false" customHeight="true" outlineLevel="0" collapsed="false">
      <c r="A759" s="1" t="s">
        <v>377</v>
      </c>
      <c r="B759" s="28" t="n">
        <v>965</v>
      </c>
      <c r="C759" s="3" t="s">
        <v>4102</v>
      </c>
      <c r="D759" s="3" t="s">
        <v>4102</v>
      </c>
      <c r="E759" s="3" t="s">
        <v>856</v>
      </c>
      <c r="F759" s="3" t="s">
        <v>2761</v>
      </c>
      <c r="G759" s="4" t="s">
        <v>3471</v>
      </c>
      <c r="H759" s="55" t="s">
        <v>4103</v>
      </c>
      <c r="I759" s="1" t="s">
        <v>4104</v>
      </c>
      <c r="J759" s="1" t="s">
        <v>4105</v>
      </c>
      <c r="K759" s="35" t="s">
        <v>30</v>
      </c>
      <c r="L759" s="1" t="s">
        <v>4106</v>
      </c>
      <c r="M759" s="5" t="n">
        <v>110043</v>
      </c>
      <c r="N759" s="1" t="s">
        <v>863</v>
      </c>
      <c r="O759" s="6" t="n">
        <v>9212541986</v>
      </c>
      <c r="P759" s="32" t="str">
        <f aca="false">IF(AND(S759=0,T759=0), "INACTIVE", "ACTIVE")</f>
        <v>INACTIVE</v>
      </c>
      <c r="Q759" s="33" t="n">
        <v>42463</v>
      </c>
      <c r="R759" s="32"/>
      <c r="S759" s="34" t="n">
        <f aca="false">AD759</f>
        <v>0</v>
      </c>
      <c r="T759" s="34" t="n">
        <f aca="false">AE759</f>
        <v>0</v>
      </c>
      <c r="U759" s="34" t="n">
        <f aca="false">SUM(S759:T759)</f>
        <v>0</v>
      </c>
      <c r="V759" s="8" t="n">
        <v>15</v>
      </c>
      <c r="W759" s="8" t="n">
        <v>2</v>
      </c>
      <c r="X759" s="8" t="n">
        <f aca="false">V759</f>
        <v>15</v>
      </c>
      <c r="Y759" s="8" t="n">
        <f aca="false">W759</f>
        <v>2</v>
      </c>
      <c r="Z759" s="8" t="n">
        <f aca="false">X759</f>
        <v>15</v>
      </c>
      <c r="AA759" s="8" t="n">
        <f aca="false">Y759</f>
        <v>2</v>
      </c>
      <c r="AB759" s="8" t="n">
        <f aca="false">Z759</f>
        <v>15</v>
      </c>
      <c r="AC759" s="8" t="n">
        <f aca="false">AA759</f>
        <v>2</v>
      </c>
    </row>
    <row r="760" customFormat="false" ht="12" hidden="false" customHeight="true" outlineLevel="0" collapsed="false">
      <c r="A760" s="1" t="s">
        <v>377</v>
      </c>
      <c r="B760" s="28" t="n">
        <v>966</v>
      </c>
      <c r="C760" s="3" t="s">
        <v>4107</v>
      </c>
      <c r="D760" s="3" t="s">
        <v>4107</v>
      </c>
      <c r="E760" s="3" t="s">
        <v>856</v>
      </c>
      <c r="F760" s="3" t="s">
        <v>2761</v>
      </c>
      <c r="G760" s="4" t="s">
        <v>3471</v>
      </c>
      <c r="H760" s="55" t="s">
        <v>4108</v>
      </c>
      <c r="I760" s="1" t="s">
        <v>4109</v>
      </c>
      <c r="J760" s="1" t="s">
        <v>4110</v>
      </c>
      <c r="K760" s="35" t="s">
        <v>30</v>
      </c>
      <c r="L760" s="1" t="s">
        <v>30</v>
      </c>
      <c r="M760" s="31" t="s">
        <v>30</v>
      </c>
      <c r="N760" s="1" t="s">
        <v>863</v>
      </c>
      <c r="O760" s="6" t="n">
        <v>9810329000</v>
      </c>
      <c r="P760" s="32" t="str">
        <f aca="false">IF(AND(S760=0,T760=0), "INACTIVE", "ACTIVE")</f>
        <v>INACTIVE</v>
      </c>
      <c r="Q760" s="33" t="n">
        <v>42463</v>
      </c>
      <c r="R760" s="32"/>
      <c r="S760" s="34" t="n">
        <f aca="false">AD760</f>
        <v>0</v>
      </c>
      <c r="T760" s="34" t="n">
        <f aca="false">AE760</f>
        <v>0</v>
      </c>
      <c r="U760" s="34" t="n">
        <f aca="false">SUM(S760:T760)</f>
        <v>0</v>
      </c>
      <c r="V760" s="8" t="n">
        <v>6</v>
      </c>
      <c r="W760" s="8" t="n">
        <v>0</v>
      </c>
      <c r="X760" s="8" t="n">
        <f aca="false">V760</f>
        <v>6</v>
      </c>
      <c r="Y760" s="8" t="n">
        <f aca="false">W760</f>
        <v>0</v>
      </c>
      <c r="Z760" s="8" t="n">
        <f aca="false">X760</f>
        <v>6</v>
      </c>
      <c r="AA760" s="8" t="n">
        <f aca="false">Y760</f>
        <v>0</v>
      </c>
      <c r="AB760" s="8" t="n">
        <f aca="false">Z760</f>
        <v>6</v>
      </c>
      <c r="AC760" s="8" t="n">
        <f aca="false">AA760</f>
        <v>0</v>
      </c>
    </row>
    <row r="761" customFormat="false" ht="12" hidden="false" customHeight="true" outlineLevel="0" collapsed="false">
      <c r="A761" s="1" t="s">
        <v>377</v>
      </c>
      <c r="B761" s="28" t="n">
        <v>967</v>
      </c>
      <c r="C761" s="3" t="s">
        <v>4111</v>
      </c>
      <c r="D761" s="3" t="s">
        <v>4111</v>
      </c>
      <c r="E761" s="3" t="s">
        <v>856</v>
      </c>
      <c r="F761" s="3" t="s">
        <v>2761</v>
      </c>
      <c r="G761" s="4" t="s">
        <v>3471</v>
      </c>
      <c r="H761" s="1" t="s">
        <v>4112</v>
      </c>
      <c r="I761" s="1" t="s">
        <v>4113</v>
      </c>
      <c r="J761" s="1" t="s">
        <v>4110</v>
      </c>
      <c r="K761" s="1" t="s">
        <v>4114</v>
      </c>
      <c r="L761" s="1" t="s">
        <v>30</v>
      </c>
      <c r="M761" s="31" t="s">
        <v>30</v>
      </c>
      <c r="N761" s="1" t="s">
        <v>863</v>
      </c>
      <c r="O761" s="60" t="n">
        <v>9999550032</v>
      </c>
      <c r="P761" s="32" t="str">
        <f aca="false">IF(AND(S761=0,T761=0), "INACTIVE", "ACTIVE")</f>
        <v>INACTIVE</v>
      </c>
      <c r="Q761" s="33" t="n">
        <v>42463</v>
      </c>
      <c r="R761" s="32"/>
      <c r="S761" s="34" t="n">
        <f aca="false">AD761</f>
        <v>0</v>
      </c>
      <c r="T761" s="34" t="n">
        <f aca="false">AE761</f>
        <v>0</v>
      </c>
      <c r="U761" s="34" t="n">
        <f aca="false">SUM(S761:T761)</f>
        <v>0</v>
      </c>
      <c r="V761" s="8" t="n">
        <v>12</v>
      </c>
      <c r="W761" s="8" t="n">
        <v>2</v>
      </c>
      <c r="X761" s="8" t="n">
        <f aca="false">V761</f>
        <v>12</v>
      </c>
      <c r="Y761" s="8" t="n">
        <f aca="false">W761</f>
        <v>2</v>
      </c>
      <c r="Z761" s="8" t="n">
        <f aca="false">X761</f>
        <v>12</v>
      </c>
      <c r="AA761" s="8" t="n">
        <f aca="false">Y761</f>
        <v>2</v>
      </c>
      <c r="AB761" s="8" t="n">
        <f aca="false">Z761</f>
        <v>12</v>
      </c>
      <c r="AC761" s="8" t="n">
        <f aca="false">AA761</f>
        <v>2</v>
      </c>
    </row>
    <row r="762" customFormat="false" ht="12" hidden="false" customHeight="true" outlineLevel="0" collapsed="false">
      <c r="A762" s="1" t="s">
        <v>377</v>
      </c>
      <c r="B762" s="28" t="n">
        <v>968</v>
      </c>
      <c r="C762" s="3" t="s">
        <v>4115</v>
      </c>
      <c r="D762" s="3" t="s">
        <v>4115</v>
      </c>
      <c r="E762" s="3" t="s">
        <v>856</v>
      </c>
      <c r="F762" s="3" t="s">
        <v>3519</v>
      </c>
      <c r="G762" s="4" t="s">
        <v>3471</v>
      </c>
      <c r="H762" s="1" t="s">
        <v>4116</v>
      </c>
      <c r="I762" s="1" t="s">
        <v>4117</v>
      </c>
      <c r="J762" s="1" t="s">
        <v>4118</v>
      </c>
      <c r="K762" s="1" t="s">
        <v>4119</v>
      </c>
      <c r="L762" s="1" t="s">
        <v>30</v>
      </c>
      <c r="M762" s="5" t="n">
        <v>110045</v>
      </c>
      <c r="N762" s="1" t="s">
        <v>863</v>
      </c>
      <c r="O762" s="6" t="n">
        <v>9311876751</v>
      </c>
      <c r="P762" s="32" t="str">
        <f aca="false">IF(AND(S762=0,T762=0), "INACTIVE", "ACTIVE")</f>
        <v>INACTIVE</v>
      </c>
      <c r="Q762" s="33" t="n">
        <v>42463</v>
      </c>
      <c r="R762" s="32"/>
      <c r="S762" s="34" t="n">
        <f aca="false">AD762</f>
        <v>0</v>
      </c>
      <c r="T762" s="34" t="n">
        <f aca="false">AE762</f>
        <v>0</v>
      </c>
      <c r="U762" s="34" t="n">
        <f aca="false">SUM(S762:T762)</f>
        <v>0</v>
      </c>
      <c r="V762" s="8" t="n">
        <v>15</v>
      </c>
      <c r="W762" s="8" t="n">
        <v>0</v>
      </c>
      <c r="X762" s="8" t="n">
        <f aca="false">V762</f>
        <v>15</v>
      </c>
      <c r="Y762" s="8" t="n">
        <f aca="false">W762</f>
        <v>0</v>
      </c>
      <c r="Z762" s="8" t="n">
        <f aca="false">X762</f>
        <v>15</v>
      </c>
      <c r="AA762" s="8" t="n">
        <f aca="false">Y762</f>
        <v>0</v>
      </c>
      <c r="AB762" s="8" t="n">
        <f aca="false">Z762</f>
        <v>15</v>
      </c>
      <c r="AC762" s="8" t="n">
        <f aca="false">AA762</f>
        <v>0</v>
      </c>
    </row>
    <row r="763" customFormat="false" ht="12" hidden="false" customHeight="true" outlineLevel="0" collapsed="false">
      <c r="A763" s="1" t="s">
        <v>377</v>
      </c>
      <c r="B763" s="28" t="n">
        <v>969</v>
      </c>
      <c r="C763" s="3" t="s">
        <v>4120</v>
      </c>
      <c r="D763" s="3" t="s">
        <v>4120</v>
      </c>
      <c r="E763" s="3" t="s">
        <v>856</v>
      </c>
      <c r="F763" s="3" t="s">
        <v>3519</v>
      </c>
      <c r="G763" s="4" t="s">
        <v>3471</v>
      </c>
      <c r="H763" s="1" t="s">
        <v>4121</v>
      </c>
      <c r="I763" s="1" t="s">
        <v>4122</v>
      </c>
      <c r="J763" s="1" t="s">
        <v>4123</v>
      </c>
      <c r="K763" s="1" t="s">
        <v>4124</v>
      </c>
      <c r="L763" s="1" t="s">
        <v>30</v>
      </c>
      <c r="M763" s="5" t="n">
        <v>110045</v>
      </c>
      <c r="N763" s="1" t="s">
        <v>863</v>
      </c>
      <c r="O763" s="6" t="n">
        <v>9968078778</v>
      </c>
      <c r="P763" s="32" t="str">
        <f aca="false">IF(AND(S763=0,T763=0), "INACTIVE", "ACTIVE")</f>
        <v>INACTIVE</v>
      </c>
      <c r="Q763" s="33" t="n">
        <v>42463</v>
      </c>
      <c r="R763" s="32"/>
      <c r="S763" s="34" t="n">
        <f aca="false">AD763</f>
        <v>0</v>
      </c>
      <c r="T763" s="34" t="n">
        <f aca="false">AE763</f>
        <v>0</v>
      </c>
      <c r="U763" s="34" t="n">
        <f aca="false">SUM(S763:T763)</f>
        <v>0</v>
      </c>
      <c r="V763" s="8" t="n">
        <v>10</v>
      </c>
      <c r="W763" s="8" t="n">
        <v>0</v>
      </c>
      <c r="X763" s="8" t="n">
        <f aca="false">V763</f>
        <v>10</v>
      </c>
      <c r="Y763" s="8" t="n">
        <f aca="false">W763</f>
        <v>0</v>
      </c>
      <c r="Z763" s="8" t="n">
        <f aca="false">X763</f>
        <v>10</v>
      </c>
      <c r="AA763" s="8" t="n">
        <f aca="false">Y763</f>
        <v>0</v>
      </c>
      <c r="AB763" s="8" t="n">
        <f aca="false">Z763</f>
        <v>10</v>
      </c>
      <c r="AC763" s="8" t="n">
        <f aca="false">AA763</f>
        <v>0</v>
      </c>
    </row>
    <row r="764" customFormat="false" ht="12" hidden="false" customHeight="true" outlineLevel="0" collapsed="false">
      <c r="A764" s="1" t="s">
        <v>377</v>
      </c>
      <c r="B764" s="28" t="n">
        <v>970</v>
      </c>
      <c r="C764" s="3" t="s">
        <v>4125</v>
      </c>
      <c r="D764" s="3" t="s">
        <v>4125</v>
      </c>
      <c r="E764" s="3" t="s">
        <v>856</v>
      </c>
      <c r="F764" s="3" t="s">
        <v>3519</v>
      </c>
      <c r="G764" s="4" t="s">
        <v>3471</v>
      </c>
      <c r="H764" s="1" t="s">
        <v>4126</v>
      </c>
      <c r="I764" s="55" t="s">
        <v>4127</v>
      </c>
      <c r="J764" s="1" t="s">
        <v>4128</v>
      </c>
      <c r="K764" s="1" t="s">
        <v>4129</v>
      </c>
      <c r="L764" s="1" t="s">
        <v>30</v>
      </c>
      <c r="M764" s="5" t="n">
        <v>110018</v>
      </c>
      <c r="N764" s="1" t="s">
        <v>863</v>
      </c>
      <c r="O764" s="6" t="n">
        <v>9210484891</v>
      </c>
      <c r="P764" s="32" t="str">
        <f aca="false">IF(AND(S764=0,T764=0), "INACTIVE", "ACTIVE")</f>
        <v>INACTIVE</v>
      </c>
      <c r="Q764" s="33" t="n">
        <v>42463</v>
      </c>
      <c r="R764" s="32"/>
      <c r="S764" s="34" t="n">
        <f aca="false">AD764</f>
        <v>0</v>
      </c>
      <c r="T764" s="34" t="n">
        <f aca="false">AE764</f>
        <v>0</v>
      </c>
      <c r="U764" s="34" t="n">
        <f aca="false">SUM(S764:T764)</f>
        <v>0</v>
      </c>
      <c r="V764" s="8" t="n">
        <v>25</v>
      </c>
      <c r="W764" s="8" t="n">
        <v>1</v>
      </c>
      <c r="X764" s="8" t="n">
        <f aca="false">V764</f>
        <v>25</v>
      </c>
      <c r="Y764" s="8" t="n">
        <f aca="false">W764</f>
        <v>1</v>
      </c>
      <c r="Z764" s="8" t="n">
        <f aca="false">X764</f>
        <v>25</v>
      </c>
      <c r="AA764" s="8" t="n">
        <f aca="false">Y764</f>
        <v>1</v>
      </c>
      <c r="AB764" s="8" t="n">
        <f aca="false">Z764</f>
        <v>25</v>
      </c>
      <c r="AC764" s="8" t="n">
        <f aca="false">AA764</f>
        <v>1</v>
      </c>
    </row>
    <row r="765" customFormat="false" ht="12" hidden="false" customHeight="true" outlineLevel="0" collapsed="false">
      <c r="A765" s="1" t="s">
        <v>377</v>
      </c>
      <c r="B765" s="28" t="n">
        <v>971</v>
      </c>
      <c r="C765" s="3" t="s">
        <v>4130</v>
      </c>
      <c r="D765" s="3" t="s">
        <v>4130</v>
      </c>
      <c r="E765" s="3" t="s">
        <v>856</v>
      </c>
      <c r="F765" s="3" t="s">
        <v>3519</v>
      </c>
      <c r="G765" s="4" t="s">
        <v>3471</v>
      </c>
      <c r="H765" s="1" t="s">
        <v>4131</v>
      </c>
      <c r="I765" s="1" t="s">
        <v>4132</v>
      </c>
      <c r="J765" s="1" t="s">
        <v>4133</v>
      </c>
      <c r="K765" s="1" t="s">
        <v>4134</v>
      </c>
      <c r="L765" s="1" t="s">
        <v>30</v>
      </c>
      <c r="M765" s="5" t="n">
        <v>110027</v>
      </c>
      <c r="N765" s="1" t="s">
        <v>863</v>
      </c>
      <c r="O765" s="6" t="n">
        <v>9911353360</v>
      </c>
      <c r="P765" s="32" t="str">
        <f aca="false">IF(AND(S765=0,T765=0), "INACTIVE", "ACTIVE")</f>
        <v>INACTIVE</v>
      </c>
      <c r="Q765" s="33" t="n">
        <v>42463</v>
      </c>
      <c r="R765" s="32"/>
      <c r="S765" s="34" t="n">
        <f aca="false">AD765</f>
        <v>0</v>
      </c>
      <c r="T765" s="34" t="n">
        <f aca="false">AE765</f>
        <v>0</v>
      </c>
      <c r="U765" s="34" t="n">
        <f aca="false">SUM(S765:T765)</f>
        <v>0</v>
      </c>
      <c r="V765" s="8" t="n">
        <v>29</v>
      </c>
      <c r="W765" s="8" t="n">
        <v>2</v>
      </c>
      <c r="X765" s="8" t="n">
        <f aca="false">V765</f>
        <v>29</v>
      </c>
      <c r="Y765" s="8" t="n">
        <f aca="false">W765</f>
        <v>2</v>
      </c>
      <c r="Z765" s="8" t="n">
        <f aca="false">X765</f>
        <v>29</v>
      </c>
      <c r="AA765" s="8" t="n">
        <f aca="false">Y765</f>
        <v>2</v>
      </c>
      <c r="AB765" s="8" t="n">
        <f aca="false">Z765</f>
        <v>29</v>
      </c>
      <c r="AC765" s="8" t="n">
        <f aca="false">AA765</f>
        <v>2</v>
      </c>
    </row>
    <row r="766" customFormat="false" ht="12" hidden="false" customHeight="true" outlineLevel="0" collapsed="false">
      <c r="A766" s="1" t="s">
        <v>377</v>
      </c>
      <c r="B766" s="28" t="n">
        <v>972</v>
      </c>
      <c r="C766" s="3" t="s">
        <v>4135</v>
      </c>
      <c r="D766" s="3" t="s">
        <v>4135</v>
      </c>
      <c r="E766" s="3" t="s">
        <v>856</v>
      </c>
      <c r="F766" s="3" t="s">
        <v>3519</v>
      </c>
      <c r="G766" s="4" t="s">
        <v>3471</v>
      </c>
      <c r="H766" s="1" t="s">
        <v>4136</v>
      </c>
      <c r="I766" s="1" t="s">
        <v>4137</v>
      </c>
      <c r="J766" s="1" t="s">
        <v>4138</v>
      </c>
      <c r="K766" s="35" t="s">
        <v>30</v>
      </c>
      <c r="L766" s="1" t="s">
        <v>3900</v>
      </c>
      <c r="M766" s="5" t="n">
        <v>110027</v>
      </c>
      <c r="N766" s="1" t="s">
        <v>863</v>
      </c>
      <c r="O766" s="6" t="n">
        <v>9810533834</v>
      </c>
      <c r="P766" s="32" t="str">
        <f aca="false">IF(AND(S766=0,T766=0), "INACTIVE", "ACTIVE")</f>
        <v>INACTIVE</v>
      </c>
      <c r="Q766" s="33" t="n">
        <v>42463</v>
      </c>
      <c r="R766" s="32"/>
      <c r="S766" s="34" t="n">
        <f aca="false">AD766</f>
        <v>0</v>
      </c>
      <c r="T766" s="34" t="n">
        <f aca="false">AE766</f>
        <v>0</v>
      </c>
      <c r="U766" s="34" t="n">
        <f aca="false">SUM(S766:T766)</f>
        <v>0</v>
      </c>
      <c r="V766" s="8" t="n">
        <v>27</v>
      </c>
      <c r="W766" s="8" t="n">
        <v>1</v>
      </c>
      <c r="X766" s="8" t="n">
        <f aca="false">V766</f>
        <v>27</v>
      </c>
      <c r="Y766" s="8" t="n">
        <f aca="false">W766</f>
        <v>1</v>
      </c>
      <c r="Z766" s="8" t="n">
        <f aca="false">X766</f>
        <v>27</v>
      </c>
      <c r="AA766" s="8" t="n">
        <f aca="false">Y766</f>
        <v>1</v>
      </c>
      <c r="AB766" s="8" t="n">
        <f aca="false">Z766</f>
        <v>27</v>
      </c>
      <c r="AC766" s="8" t="n">
        <f aca="false">AA766</f>
        <v>1</v>
      </c>
    </row>
    <row r="767" customFormat="false" ht="12" hidden="false" customHeight="true" outlineLevel="0" collapsed="false">
      <c r="A767" s="1" t="s">
        <v>377</v>
      </c>
      <c r="B767" s="28" t="n">
        <v>973</v>
      </c>
      <c r="C767" s="3" t="s">
        <v>4139</v>
      </c>
      <c r="D767" s="3" t="s">
        <v>4139</v>
      </c>
      <c r="E767" s="3" t="s">
        <v>856</v>
      </c>
      <c r="F767" s="3" t="s">
        <v>3519</v>
      </c>
      <c r="G767" s="4" t="s">
        <v>3471</v>
      </c>
      <c r="H767" s="55" t="s">
        <v>4140</v>
      </c>
      <c r="I767" s="1" t="s">
        <v>4141</v>
      </c>
      <c r="J767" s="1" t="s">
        <v>4142</v>
      </c>
      <c r="K767" s="1" t="s">
        <v>3654</v>
      </c>
      <c r="L767" s="1" t="s">
        <v>30</v>
      </c>
      <c r="M767" s="5" t="n">
        <v>110063</v>
      </c>
      <c r="N767" s="1" t="s">
        <v>863</v>
      </c>
      <c r="O767" s="6" t="n">
        <v>8800091426</v>
      </c>
      <c r="P767" s="32" t="str">
        <f aca="false">IF(AND(S767=0,T767=0), "INACTIVE", "ACTIVE")</f>
        <v>INACTIVE</v>
      </c>
      <c r="Q767" s="33" t="n">
        <v>42463</v>
      </c>
      <c r="R767" s="32"/>
      <c r="S767" s="34" t="n">
        <f aca="false">AD767</f>
        <v>0</v>
      </c>
      <c r="T767" s="34" t="n">
        <f aca="false">AE767</f>
        <v>0</v>
      </c>
      <c r="U767" s="34" t="n">
        <f aca="false">SUM(S767:T767)</f>
        <v>0</v>
      </c>
      <c r="V767" s="8" t="n">
        <v>12</v>
      </c>
      <c r="W767" s="8" t="n">
        <v>0</v>
      </c>
      <c r="X767" s="8" t="n">
        <f aca="false">V767</f>
        <v>12</v>
      </c>
      <c r="Y767" s="8" t="n">
        <f aca="false">W767</f>
        <v>0</v>
      </c>
      <c r="Z767" s="8" t="n">
        <f aca="false">X767</f>
        <v>12</v>
      </c>
      <c r="AA767" s="8" t="n">
        <f aca="false">Y767</f>
        <v>0</v>
      </c>
      <c r="AB767" s="8" t="n">
        <f aca="false">Z767</f>
        <v>12</v>
      </c>
      <c r="AC767" s="8" t="n">
        <f aca="false">AA767</f>
        <v>0</v>
      </c>
    </row>
    <row r="768" customFormat="false" ht="12" hidden="false" customHeight="true" outlineLevel="0" collapsed="false">
      <c r="A768" s="1" t="s">
        <v>377</v>
      </c>
      <c r="B768" s="28" t="n">
        <v>974</v>
      </c>
      <c r="C768" s="3" t="s">
        <v>4143</v>
      </c>
      <c r="D768" s="3" t="s">
        <v>4143</v>
      </c>
      <c r="E768" s="3" t="s">
        <v>856</v>
      </c>
      <c r="F768" s="3" t="s">
        <v>3519</v>
      </c>
      <c r="G768" s="4" t="s">
        <v>3471</v>
      </c>
      <c r="H768" s="58" t="s">
        <v>4144</v>
      </c>
      <c r="I768" s="1" t="s">
        <v>4145</v>
      </c>
      <c r="J768" s="1" t="s">
        <v>4146</v>
      </c>
      <c r="K768" s="1" t="s">
        <v>4147</v>
      </c>
      <c r="L768" s="1" t="s">
        <v>4148</v>
      </c>
      <c r="M768" s="31" t="s">
        <v>30</v>
      </c>
      <c r="N768" s="1" t="s">
        <v>863</v>
      </c>
      <c r="O768" s="6" t="n">
        <v>9810097581</v>
      </c>
      <c r="P768" s="32" t="str">
        <f aca="false">IF(AND(S768=0,T768=0), "INACTIVE", "ACTIVE")</f>
        <v>INACTIVE</v>
      </c>
      <c r="Q768" s="33" t="n">
        <v>42463</v>
      </c>
      <c r="R768" s="32"/>
      <c r="S768" s="34" t="n">
        <f aca="false">AD768</f>
        <v>0</v>
      </c>
      <c r="T768" s="34" t="n">
        <f aca="false">AE768</f>
        <v>0</v>
      </c>
      <c r="U768" s="34" t="n">
        <f aca="false">SUM(S768:T768)</f>
        <v>0</v>
      </c>
      <c r="V768" s="8" t="n">
        <v>25</v>
      </c>
      <c r="W768" s="8" t="n">
        <v>0</v>
      </c>
      <c r="X768" s="8" t="n">
        <f aca="false">V768</f>
        <v>25</v>
      </c>
      <c r="Y768" s="8" t="n">
        <f aca="false">W768</f>
        <v>0</v>
      </c>
      <c r="Z768" s="8" t="n">
        <v>0</v>
      </c>
      <c r="AA768" s="8" t="n">
        <f aca="false">Y768</f>
        <v>0</v>
      </c>
      <c r="AB768" s="8" t="n">
        <f aca="false">Z768</f>
        <v>0</v>
      </c>
      <c r="AC768" s="8" t="n">
        <f aca="false">AA768</f>
        <v>0</v>
      </c>
    </row>
    <row r="769" customFormat="false" ht="12" hidden="false" customHeight="true" outlineLevel="0" collapsed="false">
      <c r="A769" s="1" t="s">
        <v>377</v>
      </c>
      <c r="B769" s="28" t="n">
        <v>975</v>
      </c>
      <c r="C769" s="3" t="s">
        <v>4149</v>
      </c>
      <c r="D769" s="3" t="s">
        <v>4149</v>
      </c>
      <c r="E769" s="3" t="s">
        <v>856</v>
      </c>
      <c r="F769" s="3" t="s">
        <v>3519</v>
      </c>
      <c r="G769" s="4" t="s">
        <v>3471</v>
      </c>
      <c r="H769" s="1" t="s">
        <v>4150</v>
      </c>
      <c r="I769" s="1" t="s">
        <v>4151</v>
      </c>
      <c r="J769" s="29" t="s">
        <v>30</v>
      </c>
      <c r="K769" s="1" t="s">
        <v>4152</v>
      </c>
      <c r="L769" s="1" t="s">
        <v>30</v>
      </c>
      <c r="M769" s="5" t="n">
        <v>110059</v>
      </c>
      <c r="N769" s="1" t="s">
        <v>863</v>
      </c>
      <c r="O769" s="6" t="n">
        <v>9213296832</v>
      </c>
      <c r="P769" s="32" t="str">
        <f aca="false">IF(AND(S769=0,T769=0), "INACTIVE", "ACTIVE")</f>
        <v>INACTIVE</v>
      </c>
      <c r="Q769" s="33" t="n">
        <v>42463</v>
      </c>
      <c r="R769" s="32"/>
      <c r="S769" s="34" t="n">
        <f aca="false">AD769</f>
        <v>0</v>
      </c>
      <c r="T769" s="34" t="n">
        <f aca="false">AE769</f>
        <v>0</v>
      </c>
      <c r="U769" s="34" t="n">
        <f aca="false">SUM(S769:T769)</f>
        <v>0</v>
      </c>
      <c r="V769" s="8" t="n">
        <v>16</v>
      </c>
      <c r="W769" s="8" t="n">
        <v>0</v>
      </c>
      <c r="X769" s="8" t="n">
        <f aca="false">V769</f>
        <v>16</v>
      </c>
      <c r="Y769" s="8" t="n">
        <f aca="false">W769</f>
        <v>0</v>
      </c>
      <c r="Z769" s="8" t="n">
        <f aca="false">X769</f>
        <v>16</v>
      </c>
      <c r="AA769" s="8" t="n">
        <f aca="false">Y769</f>
        <v>0</v>
      </c>
      <c r="AB769" s="8" t="n">
        <f aca="false">Z769</f>
        <v>16</v>
      </c>
      <c r="AC769" s="8" t="n">
        <f aca="false">AA769</f>
        <v>0</v>
      </c>
    </row>
    <row r="770" customFormat="false" ht="12" hidden="false" customHeight="true" outlineLevel="0" collapsed="false">
      <c r="A770" s="1" t="s">
        <v>377</v>
      </c>
      <c r="B770" s="28" t="n">
        <v>976</v>
      </c>
      <c r="C770" s="3" t="s">
        <v>4153</v>
      </c>
      <c r="D770" s="3" t="s">
        <v>4153</v>
      </c>
      <c r="E770" s="3" t="s">
        <v>856</v>
      </c>
      <c r="F770" s="3" t="s">
        <v>3519</v>
      </c>
      <c r="G770" s="4" t="s">
        <v>3471</v>
      </c>
      <c r="H770" s="1" t="s">
        <v>4154</v>
      </c>
      <c r="I770" s="1" t="s">
        <v>4155</v>
      </c>
      <c r="J770" s="1" t="s">
        <v>4156</v>
      </c>
      <c r="K770" s="1" t="s">
        <v>4157</v>
      </c>
      <c r="L770" s="1" t="s">
        <v>4152</v>
      </c>
      <c r="M770" s="5" t="n">
        <v>110059</v>
      </c>
      <c r="N770" s="1" t="s">
        <v>863</v>
      </c>
      <c r="O770" s="6" t="n">
        <v>9971776991</v>
      </c>
      <c r="P770" s="32" t="str">
        <f aca="false">IF(AND(S770=0,T770=0), "INACTIVE", "ACTIVE")</f>
        <v>INACTIVE</v>
      </c>
      <c r="Q770" s="33" t="n">
        <v>42463</v>
      </c>
      <c r="R770" s="32"/>
      <c r="S770" s="34" t="n">
        <f aca="false">AD770</f>
        <v>0</v>
      </c>
      <c r="T770" s="34" t="n">
        <f aca="false">AE770</f>
        <v>0</v>
      </c>
      <c r="U770" s="34" t="n">
        <f aca="false">SUM(S770:T770)</f>
        <v>0</v>
      </c>
      <c r="V770" s="8" t="n">
        <v>5</v>
      </c>
      <c r="W770" s="8" t="n">
        <v>0</v>
      </c>
      <c r="X770" s="8" t="n">
        <f aca="false">V770</f>
        <v>5</v>
      </c>
      <c r="Y770" s="8" t="n">
        <f aca="false">W770</f>
        <v>0</v>
      </c>
      <c r="Z770" s="8" t="n">
        <f aca="false">X770</f>
        <v>5</v>
      </c>
      <c r="AA770" s="8" t="n">
        <f aca="false">Y770</f>
        <v>0</v>
      </c>
      <c r="AB770" s="8" t="n">
        <f aca="false">Z770</f>
        <v>5</v>
      </c>
      <c r="AC770" s="8" t="n">
        <f aca="false">AA770</f>
        <v>0</v>
      </c>
    </row>
    <row r="771" customFormat="false" ht="12" hidden="false" customHeight="true" outlineLevel="0" collapsed="false">
      <c r="A771" s="1" t="s">
        <v>377</v>
      </c>
      <c r="B771" s="28" t="n">
        <v>977</v>
      </c>
      <c r="C771" s="3" t="s">
        <v>4158</v>
      </c>
      <c r="D771" s="3" t="s">
        <v>4158</v>
      </c>
      <c r="E771" s="3" t="s">
        <v>856</v>
      </c>
      <c r="F771" s="3" t="s">
        <v>3519</v>
      </c>
      <c r="G771" s="4" t="s">
        <v>3471</v>
      </c>
      <c r="H771" s="1" t="s">
        <v>4159</v>
      </c>
      <c r="I771" s="1" t="s">
        <v>4160</v>
      </c>
      <c r="J771" s="1" t="s">
        <v>4161</v>
      </c>
      <c r="K771" s="1" t="s">
        <v>4162</v>
      </c>
      <c r="L771" s="1" t="s">
        <v>4152</v>
      </c>
      <c r="M771" s="5" t="n">
        <v>110059</v>
      </c>
      <c r="N771" s="1" t="s">
        <v>863</v>
      </c>
      <c r="O771" s="6" t="n">
        <v>9717960207</v>
      </c>
      <c r="P771" s="32" t="str">
        <f aca="false">IF(AND(S771=0,T771=0), "INACTIVE", "ACTIVE")</f>
        <v>INACTIVE</v>
      </c>
      <c r="Q771" s="33" t="n">
        <v>42463</v>
      </c>
      <c r="R771" s="32"/>
      <c r="S771" s="34" t="n">
        <f aca="false">AD771</f>
        <v>0</v>
      </c>
      <c r="T771" s="34" t="n">
        <f aca="false">AE771</f>
        <v>0</v>
      </c>
      <c r="U771" s="34" t="n">
        <f aca="false">SUM(S771:T771)</f>
        <v>0</v>
      </c>
      <c r="V771" s="8" t="n">
        <v>6</v>
      </c>
      <c r="W771" s="8" t="n">
        <v>0</v>
      </c>
      <c r="X771" s="8" t="n">
        <f aca="false">V771</f>
        <v>6</v>
      </c>
      <c r="Y771" s="8" t="n">
        <f aca="false">W771</f>
        <v>0</v>
      </c>
      <c r="Z771" s="8" t="n">
        <f aca="false">X771</f>
        <v>6</v>
      </c>
      <c r="AA771" s="8" t="n">
        <f aca="false">Y771</f>
        <v>0</v>
      </c>
      <c r="AB771" s="8" t="n">
        <f aca="false">Z771</f>
        <v>6</v>
      </c>
      <c r="AC771" s="8" t="n">
        <f aca="false">AA771</f>
        <v>0</v>
      </c>
    </row>
    <row r="772" customFormat="false" ht="12" hidden="false" customHeight="true" outlineLevel="0" collapsed="false">
      <c r="A772" s="1" t="s">
        <v>377</v>
      </c>
      <c r="B772" s="28" t="n">
        <v>978</v>
      </c>
      <c r="C772" s="3" t="s">
        <v>4163</v>
      </c>
      <c r="D772" s="3" t="s">
        <v>4163</v>
      </c>
      <c r="E772" s="3" t="s">
        <v>856</v>
      </c>
      <c r="F772" s="3" t="s">
        <v>3519</v>
      </c>
      <c r="G772" s="4" t="s">
        <v>3471</v>
      </c>
      <c r="H772" s="1" t="s">
        <v>4164</v>
      </c>
      <c r="I772" s="1" t="s">
        <v>4165</v>
      </c>
      <c r="J772" s="29" t="s">
        <v>30</v>
      </c>
      <c r="K772" s="35" t="s">
        <v>30</v>
      </c>
      <c r="L772" s="1" t="s">
        <v>30</v>
      </c>
      <c r="M772" s="5" t="n">
        <v>110064</v>
      </c>
      <c r="N772" s="1" t="s">
        <v>863</v>
      </c>
      <c r="O772" s="6" t="n">
        <v>9015987752</v>
      </c>
      <c r="P772" s="32" t="str">
        <f aca="false">IF(AND(S772=0,T772=0), "INACTIVE", "ACTIVE")</f>
        <v>INACTIVE</v>
      </c>
      <c r="Q772" s="33" t="n">
        <v>42463</v>
      </c>
      <c r="R772" s="32"/>
      <c r="S772" s="34" t="n">
        <f aca="false">AD772</f>
        <v>0</v>
      </c>
      <c r="T772" s="34" t="n">
        <f aca="false">AE772</f>
        <v>0</v>
      </c>
      <c r="U772" s="34" t="n">
        <f aca="false">SUM(S772:T772)</f>
        <v>0</v>
      </c>
      <c r="V772" s="8" t="n">
        <v>17</v>
      </c>
      <c r="W772" s="8" t="n">
        <v>2</v>
      </c>
      <c r="X772" s="8" t="n">
        <f aca="false">V772</f>
        <v>17</v>
      </c>
      <c r="Y772" s="8" t="n">
        <f aca="false">W772</f>
        <v>2</v>
      </c>
      <c r="Z772" s="8" t="n">
        <f aca="false">X772</f>
        <v>17</v>
      </c>
      <c r="AA772" s="8" t="n">
        <f aca="false">Y772</f>
        <v>2</v>
      </c>
      <c r="AB772" s="8" t="n">
        <f aca="false">Z772</f>
        <v>17</v>
      </c>
      <c r="AC772" s="8" t="n">
        <f aca="false">AA772</f>
        <v>2</v>
      </c>
    </row>
    <row r="773" customFormat="false" ht="12" hidden="false" customHeight="true" outlineLevel="0" collapsed="false">
      <c r="A773" s="1" t="s">
        <v>377</v>
      </c>
      <c r="B773" s="28" t="n">
        <v>979</v>
      </c>
      <c r="C773" s="3" t="s">
        <v>4166</v>
      </c>
      <c r="D773" s="3" t="s">
        <v>4166</v>
      </c>
      <c r="E773" s="3" t="s">
        <v>856</v>
      </c>
      <c r="F773" s="3" t="s">
        <v>3519</v>
      </c>
      <c r="G773" s="4" t="s">
        <v>3471</v>
      </c>
      <c r="H773" s="1" t="s">
        <v>4167</v>
      </c>
      <c r="I773" s="1" t="s">
        <v>4168</v>
      </c>
      <c r="J773" s="29" t="s">
        <v>30</v>
      </c>
      <c r="K773" s="35" t="s">
        <v>30</v>
      </c>
      <c r="L773" s="1" t="s">
        <v>30</v>
      </c>
      <c r="M773" s="5" t="n">
        <v>110026</v>
      </c>
      <c r="N773" s="1" t="s">
        <v>863</v>
      </c>
      <c r="O773" s="6" t="n">
        <v>9818105605</v>
      </c>
      <c r="P773" s="32" t="str">
        <f aca="false">IF(AND(S773=0,T773=0), "INACTIVE", "ACTIVE")</f>
        <v>INACTIVE</v>
      </c>
      <c r="Q773" s="33" t="n">
        <v>42463</v>
      </c>
      <c r="R773" s="32"/>
      <c r="S773" s="34" t="n">
        <f aca="false">AD773</f>
        <v>0</v>
      </c>
      <c r="T773" s="34" t="n">
        <f aca="false">AE773</f>
        <v>0</v>
      </c>
      <c r="U773" s="34" t="n">
        <f aca="false">SUM(S773:T773)</f>
        <v>0</v>
      </c>
      <c r="V773" s="8" t="n">
        <v>10</v>
      </c>
      <c r="W773" s="8" t="n">
        <v>0</v>
      </c>
      <c r="X773" s="8" t="n">
        <f aca="false">V773</f>
        <v>10</v>
      </c>
      <c r="Y773" s="8" t="n">
        <f aca="false">W773</f>
        <v>0</v>
      </c>
      <c r="Z773" s="8" t="n">
        <f aca="false">X773</f>
        <v>10</v>
      </c>
      <c r="AA773" s="8" t="n">
        <f aca="false">Y773</f>
        <v>0</v>
      </c>
      <c r="AB773" s="8" t="n">
        <f aca="false">Z773</f>
        <v>10</v>
      </c>
      <c r="AC773" s="8" t="n">
        <f aca="false">AA773</f>
        <v>0</v>
      </c>
    </row>
    <row r="774" customFormat="false" ht="12" hidden="false" customHeight="true" outlineLevel="0" collapsed="false">
      <c r="A774" s="1" t="s">
        <v>377</v>
      </c>
      <c r="B774" s="28" t="n">
        <v>980</v>
      </c>
      <c r="C774" s="3" t="s">
        <v>4169</v>
      </c>
      <c r="D774" s="3" t="s">
        <v>4169</v>
      </c>
      <c r="E774" s="3" t="s">
        <v>856</v>
      </c>
      <c r="F774" s="3" t="s">
        <v>3519</v>
      </c>
      <c r="G774" s="4" t="s">
        <v>3471</v>
      </c>
      <c r="H774" s="1" t="s">
        <v>4170</v>
      </c>
      <c r="I774" s="1" t="s">
        <v>4171</v>
      </c>
      <c r="J774" s="1" t="s">
        <v>4172</v>
      </c>
      <c r="K774" s="35" t="s">
        <v>30</v>
      </c>
      <c r="L774" s="1" t="s">
        <v>30</v>
      </c>
      <c r="M774" s="5" t="n">
        <v>110063</v>
      </c>
      <c r="N774" s="1" t="s">
        <v>863</v>
      </c>
      <c r="O774" s="6" t="n">
        <v>9910306085</v>
      </c>
      <c r="P774" s="32" t="str">
        <f aca="false">IF(AND(S774=0,T774=0), "INACTIVE", "ACTIVE")</f>
        <v>INACTIVE</v>
      </c>
      <c r="Q774" s="33" t="n">
        <v>42463</v>
      </c>
      <c r="R774" s="32"/>
      <c r="S774" s="34" t="n">
        <f aca="false">AD774</f>
        <v>0</v>
      </c>
      <c r="T774" s="34" t="n">
        <f aca="false">AE774</f>
        <v>0</v>
      </c>
      <c r="U774" s="34" t="n">
        <f aca="false">SUM(S774:T774)</f>
        <v>0</v>
      </c>
      <c r="V774" s="8" t="n">
        <v>12</v>
      </c>
      <c r="W774" s="8" t="n">
        <v>0</v>
      </c>
      <c r="X774" s="8" t="n">
        <f aca="false">V774</f>
        <v>12</v>
      </c>
      <c r="Y774" s="8" t="n">
        <f aca="false">W774</f>
        <v>0</v>
      </c>
      <c r="Z774" s="8" t="n">
        <f aca="false">X774</f>
        <v>12</v>
      </c>
      <c r="AA774" s="8" t="n">
        <f aca="false">Y774</f>
        <v>0</v>
      </c>
      <c r="AB774" s="8" t="n">
        <f aca="false">Z774</f>
        <v>12</v>
      </c>
      <c r="AC774" s="8" t="n">
        <f aca="false">AA774</f>
        <v>0</v>
      </c>
    </row>
    <row r="775" customFormat="false" ht="12" hidden="false" customHeight="true" outlineLevel="0" collapsed="false">
      <c r="A775" s="1" t="s">
        <v>377</v>
      </c>
      <c r="B775" s="28" t="n">
        <v>981</v>
      </c>
      <c r="C775" s="3" t="s">
        <v>4173</v>
      </c>
      <c r="D775" s="3" t="s">
        <v>4173</v>
      </c>
      <c r="E775" s="3" t="s">
        <v>856</v>
      </c>
      <c r="F775" s="3" t="s">
        <v>3519</v>
      </c>
      <c r="G775" s="4" t="s">
        <v>3471</v>
      </c>
      <c r="H775" s="1" t="s">
        <v>4174</v>
      </c>
      <c r="I775" s="1" t="s">
        <v>4175</v>
      </c>
      <c r="J775" s="29" t="s">
        <v>30</v>
      </c>
      <c r="K775" s="1" t="s">
        <v>4176</v>
      </c>
      <c r="L775" s="1" t="s">
        <v>4177</v>
      </c>
      <c r="M775" s="5" t="n">
        <v>110063</v>
      </c>
      <c r="N775" s="1" t="s">
        <v>863</v>
      </c>
      <c r="O775" s="6" t="n">
        <v>9711599050</v>
      </c>
      <c r="P775" s="32" t="str">
        <f aca="false">IF(AND(S775=0,T775=0), "INACTIVE", "ACTIVE")</f>
        <v>INACTIVE</v>
      </c>
      <c r="Q775" s="33" t="n">
        <v>42463</v>
      </c>
      <c r="R775" s="32"/>
      <c r="S775" s="34" t="n">
        <f aca="false">AD775</f>
        <v>0</v>
      </c>
      <c r="T775" s="34" t="n">
        <f aca="false">AE775</f>
        <v>0</v>
      </c>
      <c r="U775" s="34" t="n">
        <f aca="false">SUM(S775:T775)</f>
        <v>0</v>
      </c>
      <c r="V775" s="8" t="n">
        <v>11</v>
      </c>
      <c r="W775" s="8" t="n">
        <v>0</v>
      </c>
      <c r="X775" s="8" t="n">
        <f aca="false">V775</f>
        <v>11</v>
      </c>
      <c r="Y775" s="8" t="n">
        <f aca="false">W775</f>
        <v>0</v>
      </c>
      <c r="Z775" s="8" t="n">
        <f aca="false">X775</f>
        <v>11</v>
      </c>
      <c r="AA775" s="8" t="n">
        <f aca="false">Y775</f>
        <v>0</v>
      </c>
      <c r="AB775" s="8" t="n">
        <f aca="false">Z775</f>
        <v>11</v>
      </c>
      <c r="AC775" s="8" t="n">
        <f aca="false">AA775</f>
        <v>0</v>
      </c>
    </row>
    <row r="776" customFormat="false" ht="12" hidden="false" customHeight="true" outlineLevel="0" collapsed="false">
      <c r="A776" s="1" t="s">
        <v>377</v>
      </c>
      <c r="B776" s="28" t="n">
        <v>982</v>
      </c>
      <c r="C776" s="3" t="s">
        <v>4178</v>
      </c>
      <c r="D776" s="3" t="s">
        <v>4178</v>
      </c>
      <c r="E776" s="3" t="s">
        <v>856</v>
      </c>
      <c r="F776" s="3" t="s">
        <v>3519</v>
      </c>
      <c r="G776" s="4" t="s">
        <v>3471</v>
      </c>
      <c r="H776" s="1" t="s">
        <v>4179</v>
      </c>
      <c r="I776" s="1" t="s">
        <v>4180</v>
      </c>
      <c r="J776" s="1" t="s">
        <v>4181</v>
      </c>
      <c r="K776" s="1" t="s">
        <v>4182</v>
      </c>
      <c r="L776" s="1" t="s">
        <v>30</v>
      </c>
      <c r="M776" s="5" t="n">
        <v>110063</v>
      </c>
      <c r="N776" s="1" t="s">
        <v>863</v>
      </c>
      <c r="O776" s="6" t="n">
        <v>9213558451</v>
      </c>
      <c r="P776" s="32" t="str">
        <f aca="false">IF(AND(S776=0,T776=0), "INACTIVE", "ACTIVE")</f>
        <v>INACTIVE</v>
      </c>
      <c r="Q776" s="33" t="n">
        <v>42463</v>
      </c>
      <c r="R776" s="32"/>
      <c r="S776" s="34" t="n">
        <f aca="false">AD776</f>
        <v>0</v>
      </c>
      <c r="T776" s="34" t="n">
        <f aca="false">AE776</f>
        <v>0</v>
      </c>
      <c r="U776" s="34" t="n">
        <f aca="false">SUM(S776:T776)</f>
        <v>0</v>
      </c>
      <c r="V776" s="8" t="n">
        <v>27</v>
      </c>
      <c r="W776" s="8" t="n">
        <v>4</v>
      </c>
      <c r="X776" s="8" t="n">
        <f aca="false">V776</f>
        <v>27</v>
      </c>
      <c r="Y776" s="8" t="n">
        <f aca="false">W776</f>
        <v>4</v>
      </c>
      <c r="Z776" s="8" t="n">
        <f aca="false">X776</f>
        <v>27</v>
      </c>
      <c r="AA776" s="8" t="n">
        <f aca="false">Y776</f>
        <v>4</v>
      </c>
      <c r="AB776" s="8" t="n">
        <f aca="false">Z776</f>
        <v>27</v>
      </c>
      <c r="AC776" s="8" t="n">
        <f aca="false">AA776</f>
        <v>4</v>
      </c>
    </row>
    <row r="777" customFormat="false" ht="12" hidden="false" customHeight="true" outlineLevel="0" collapsed="false">
      <c r="A777" s="1" t="s">
        <v>377</v>
      </c>
      <c r="B777" s="28" t="n">
        <v>983</v>
      </c>
      <c r="C777" s="3" t="s">
        <v>4183</v>
      </c>
      <c r="D777" s="3" t="s">
        <v>4183</v>
      </c>
      <c r="E777" s="3" t="s">
        <v>856</v>
      </c>
      <c r="F777" s="3" t="s">
        <v>3519</v>
      </c>
      <c r="G777" s="4" t="s">
        <v>3471</v>
      </c>
      <c r="H777" s="1" t="s">
        <v>4184</v>
      </c>
      <c r="I777" s="1" t="s">
        <v>4185</v>
      </c>
      <c r="J777" s="1" t="s">
        <v>4186</v>
      </c>
      <c r="K777" s="1" t="s">
        <v>4187</v>
      </c>
      <c r="L777" s="1" t="s">
        <v>4177</v>
      </c>
      <c r="M777" s="5" t="n">
        <v>110063</v>
      </c>
      <c r="N777" s="1" t="s">
        <v>863</v>
      </c>
      <c r="O777" s="6" t="n">
        <v>9811195085</v>
      </c>
      <c r="P777" s="32" t="str">
        <f aca="false">IF(AND(S777=0,T777=0), "INACTIVE", "ACTIVE")</f>
        <v>INACTIVE</v>
      </c>
      <c r="Q777" s="33" t="n">
        <v>42463</v>
      </c>
      <c r="R777" s="32"/>
      <c r="S777" s="34" t="n">
        <f aca="false">AD777</f>
        <v>0</v>
      </c>
      <c r="T777" s="34" t="n">
        <f aca="false">AE777</f>
        <v>0</v>
      </c>
      <c r="U777" s="34" t="n">
        <f aca="false">SUM(S777:T777)</f>
        <v>0</v>
      </c>
      <c r="V777" s="8" t="n">
        <v>12</v>
      </c>
      <c r="W777" s="8" t="n">
        <v>0</v>
      </c>
      <c r="X777" s="8" t="n">
        <f aca="false">V777</f>
        <v>12</v>
      </c>
      <c r="Y777" s="8" t="n">
        <f aca="false">W777</f>
        <v>0</v>
      </c>
      <c r="Z777" s="8" t="n">
        <f aca="false">X777</f>
        <v>12</v>
      </c>
      <c r="AA777" s="8" t="n">
        <f aca="false">Y777</f>
        <v>0</v>
      </c>
      <c r="AB777" s="8" t="n">
        <f aca="false">Z777</f>
        <v>12</v>
      </c>
      <c r="AC777" s="8" t="n">
        <f aca="false">AA777</f>
        <v>0</v>
      </c>
    </row>
    <row r="778" customFormat="false" ht="12" hidden="false" customHeight="true" outlineLevel="0" collapsed="false">
      <c r="A778" s="1" t="s">
        <v>377</v>
      </c>
      <c r="B778" s="28" t="n">
        <v>984</v>
      </c>
      <c r="C778" s="3" t="s">
        <v>4188</v>
      </c>
      <c r="D778" s="3" t="s">
        <v>4188</v>
      </c>
      <c r="E778" s="3" t="s">
        <v>856</v>
      </c>
      <c r="F778" s="3" t="s">
        <v>3519</v>
      </c>
      <c r="G778" s="4" t="s">
        <v>3471</v>
      </c>
      <c r="H778" s="1" t="s">
        <v>4189</v>
      </c>
      <c r="I778" s="1" t="s">
        <v>4190</v>
      </c>
      <c r="J778" s="1" t="s">
        <v>4191</v>
      </c>
      <c r="K778" s="1"/>
      <c r="L778" s="1" t="s">
        <v>4177</v>
      </c>
      <c r="M778" s="5" t="n">
        <v>110063</v>
      </c>
      <c r="N778" s="1" t="s">
        <v>863</v>
      </c>
      <c r="O778" s="6" t="n">
        <v>9654220680</v>
      </c>
      <c r="P778" s="32" t="str">
        <f aca="false">IF(AND(S778=0,T778=0), "INACTIVE", "ACTIVE")</f>
        <v>INACTIVE</v>
      </c>
      <c r="Q778" s="33" t="n">
        <v>42463</v>
      </c>
      <c r="R778" s="32"/>
      <c r="S778" s="34" t="n">
        <f aca="false">AD778</f>
        <v>0</v>
      </c>
      <c r="T778" s="34" t="n">
        <f aca="false">AE778</f>
        <v>0</v>
      </c>
      <c r="U778" s="34" t="n">
        <f aca="false">SUM(S778:T778)</f>
        <v>0</v>
      </c>
      <c r="V778" s="8" t="n">
        <v>24</v>
      </c>
      <c r="W778" s="8" t="n">
        <v>2</v>
      </c>
      <c r="X778" s="8" t="n">
        <f aca="false">V778</f>
        <v>24</v>
      </c>
      <c r="Y778" s="8" t="n">
        <f aca="false">W778</f>
        <v>2</v>
      </c>
      <c r="Z778" s="8" t="n">
        <f aca="false">X778</f>
        <v>24</v>
      </c>
      <c r="AA778" s="8" t="n">
        <f aca="false">Y778</f>
        <v>2</v>
      </c>
      <c r="AB778" s="8" t="n">
        <f aca="false">Z778</f>
        <v>24</v>
      </c>
      <c r="AC778" s="8" t="n">
        <f aca="false">AA778</f>
        <v>2</v>
      </c>
    </row>
    <row r="779" customFormat="false" ht="12" hidden="false" customHeight="true" outlineLevel="0" collapsed="false">
      <c r="A779" s="1" t="s">
        <v>377</v>
      </c>
      <c r="B779" s="28" t="n">
        <v>985</v>
      </c>
      <c r="C779" s="3" t="s">
        <v>4192</v>
      </c>
      <c r="D779" s="3" t="s">
        <v>4192</v>
      </c>
      <c r="E779" s="3" t="s">
        <v>856</v>
      </c>
      <c r="F779" s="3" t="s">
        <v>3519</v>
      </c>
      <c r="G779" s="4" t="s">
        <v>3471</v>
      </c>
      <c r="H779" s="1" t="s">
        <v>4193</v>
      </c>
      <c r="I779" s="1" t="s">
        <v>4194</v>
      </c>
      <c r="J779" s="1" t="s">
        <v>4195</v>
      </c>
      <c r="K779" s="1" t="s">
        <v>4196</v>
      </c>
      <c r="L779" s="1" t="s">
        <v>4177</v>
      </c>
      <c r="M779" s="5" t="n">
        <v>110063</v>
      </c>
      <c r="N779" s="1" t="s">
        <v>863</v>
      </c>
      <c r="O779" s="6" t="n">
        <v>9810669341</v>
      </c>
      <c r="P779" s="32" t="str">
        <f aca="false">IF(AND(S779=0,T779=0), "INACTIVE", "ACTIVE")</f>
        <v>INACTIVE</v>
      </c>
      <c r="Q779" s="33" t="n">
        <v>42463</v>
      </c>
      <c r="R779" s="32"/>
      <c r="S779" s="34" t="n">
        <f aca="false">AD779</f>
        <v>0</v>
      </c>
      <c r="T779" s="34" t="n">
        <f aca="false">AE779</f>
        <v>0</v>
      </c>
      <c r="U779" s="34" t="n">
        <f aca="false">SUM(S779:T779)</f>
        <v>0</v>
      </c>
      <c r="V779" s="8" t="n">
        <v>9</v>
      </c>
      <c r="W779" s="8" t="n">
        <v>1</v>
      </c>
      <c r="X779" s="8" t="n">
        <f aca="false">V779</f>
        <v>9</v>
      </c>
      <c r="Y779" s="8" t="n">
        <f aca="false">W779</f>
        <v>1</v>
      </c>
      <c r="Z779" s="8" t="n">
        <f aca="false">X779</f>
        <v>9</v>
      </c>
      <c r="AA779" s="8" t="n">
        <f aca="false">Y779</f>
        <v>1</v>
      </c>
      <c r="AB779" s="8" t="n">
        <f aca="false">Z779</f>
        <v>9</v>
      </c>
      <c r="AC779" s="8" t="n">
        <f aca="false">AA779</f>
        <v>1</v>
      </c>
    </row>
    <row r="780" customFormat="false" ht="12" hidden="false" customHeight="true" outlineLevel="0" collapsed="false">
      <c r="A780" s="1" t="s">
        <v>377</v>
      </c>
      <c r="B780" s="28" t="n">
        <v>986</v>
      </c>
      <c r="C780" s="3" t="s">
        <v>4197</v>
      </c>
      <c r="D780" s="3" t="s">
        <v>4197</v>
      </c>
      <c r="E780" s="3" t="s">
        <v>856</v>
      </c>
      <c r="F780" s="3" t="s">
        <v>3519</v>
      </c>
      <c r="G780" s="4" t="s">
        <v>3471</v>
      </c>
      <c r="H780" s="1" t="s">
        <v>4198</v>
      </c>
      <c r="I780" s="1" t="s">
        <v>4199</v>
      </c>
      <c r="J780" s="29" t="s">
        <v>30</v>
      </c>
      <c r="K780" s="1" t="s">
        <v>4200</v>
      </c>
      <c r="L780" s="1" t="s">
        <v>4177</v>
      </c>
      <c r="M780" s="5" t="n">
        <v>110063</v>
      </c>
      <c r="N780" s="1" t="s">
        <v>863</v>
      </c>
      <c r="O780" s="6" t="n">
        <v>9654567599</v>
      </c>
      <c r="P780" s="32" t="str">
        <f aca="false">IF(AND(S780=0,T780=0), "INACTIVE", "ACTIVE")</f>
        <v>INACTIVE</v>
      </c>
      <c r="Q780" s="33" t="n">
        <v>42463</v>
      </c>
      <c r="R780" s="32"/>
      <c r="S780" s="34" t="n">
        <f aca="false">AD780</f>
        <v>0</v>
      </c>
      <c r="T780" s="34" t="n">
        <f aca="false">AE780</f>
        <v>0</v>
      </c>
      <c r="U780" s="34" t="n">
        <f aca="false">SUM(S780:T780)</f>
        <v>0</v>
      </c>
      <c r="V780" s="8" t="n">
        <v>9</v>
      </c>
      <c r="W780" s="8" t="n">
        <v>0</v>
      </c>
      <c r="X780" s="8" t="n">
        <f aca="false">V780</f>
        <v>9</v>
      </c>
      <c r="Y780" s="8" t="n">
        <f aca="false">W780</f>
        <v>0</v>
      </c>
      <c r="Z780" s="8" t="n">
        <f aca="false">X780</f>
        <v>9</v>
      </c>
      <c r="AA780" s="8" t="n">
        <f aca="false">Y780</f>
        <v>0</v>
      </c>
      <c r="AB780" s="8" t="n">
        <f aca="false">Z780</f>
        <v>9</v>
      </c>
      <c r="AC780" s="8" t="n">
        <f aca="false">AA780</f>
        <v>0</v>
      </c>
    </row>
    <row r="781" customFormat="false" ht="12" hidden="false" customHeight="true" outlineLevel="0" collapsed="false">
      <c r="A781" s="1" t="s">
        <v>377</v>
      </c>
      <c r="B781" s="28" t="n">
        <v>987</v>
      </c>
      <c r="C781" s="3" t="s">
        <v>4201</v>
      </c>
      <c r="D781" s="3" t="s">
        <v>4201</v>
      </c>
      <c r="E781" s="3" t="s">
        <v>856</v>
      </c>
      <c r="F781" s="3" t="s">
        <v>3519</v>
      </c>
      <c r="G781" s="4" t="s">
        <v>3471</v>
      </c>
      <c r="H781" s="1" t="s">
        <v>4202</v>
      </c>
      <c r="I781" s="1" t="s">
        <v>4203</v>
      </c>
      <c r="J781" s="1" t="s">
        <v>4204</v>
      </c>
      <c r="K781" s="1" t="s">
        <v>4205</v>
      </c>
      <c r="L781" s="1" t="s">
        <v>4152</v>
      </c>
      <c r="M781" s="5" t="n">
        <v>110059</v>
      </c>
      <c r="N781" s="1" t="s">
        <v>863</v>
      </c>
      <c r="O781" s="6" t="n">
        <v>9212614000</v>
      </c>
      <c r="P781" s="32" t="str">
        <f aca="false">IF(AND(S781=0,T781=0), "INACTIVE", "ACTIVE")</f>
        <v>INACTIVE</v>
      </c>
      <c r="Q781" s="33" t="n">
        <v>42463</v>
      </c>
      <c r="R781" s="32"/>
      <c r="S781" s="34" t="n">
        <f aca="false">AD781</f>
        <v>0</v>
      </c>
      <c r="T781" s="34" t="n">
        <f aca="false">AE781</f>
        <v>0</v>
      </c>
      <c r="U781" s="34" t="n">
        <f aca="false">SUM(S781:T781)</f>
        <v>0</v>
      </c>
      <c r="V781" s="8" t="n">
        <v>5</v>
      </c>
      <c r="W781" s="8" t="n">
        <v>0</v>
      </c>
      <c r="X781" s="8" t="n">
        <f aca="false">V781</f>
        <v>5</v>
      </c>
      <c r="Y781" s="8" t="n">
        <f aca="false">W781</f>
        <v>0</v>
      </c>
      <c r="Z781" s="8" t="n">
        <f aca="false">X781</f>
        <v>5</v>
      </c>
      <c r="AA781" s="8" t="n">
        <f aca="false">Y781</f>
        <v>0</v>
      </c>
      <c r="AB781" s="8" t="n">
        <f aca="false">Z781</f>
        <v>5</v>
      </c>
      <c r="AC781" s="8" t="n">
        <f aca="false">AA781</f>
        <v>0</v>
      </c>
    </row>
    <row r="782" customFormat="false" ht="12" hidden="false" customHeight="true" outlineLevel="0" collapsed="false">
      <c r="A782" s="1" t="s">
        <v>377</v>
      </c>
      <c r="B782" s="28" t="n">
        <v>988</v>
      </c>
      <c r="C782" s="3" t="s">
        <v>4206</v>
      </c>
      <c r="D782" s="3" t="s">
        <v>4206</v>
      </c>
      <c r="E782" s="3" t="s">
        <v>856</v>
      </c>
      <c r="F782" s="3" t="s">
        <v>3519</v>
      </c>
      <c r="G782" s="4" t="s">
        <v>3471</v>
      </c>
      <c r="H782" s="1" t="s">
        <v>4207</v>
      </c>
      <c r="I782" s="1" t="s">
        <v>4208</v>
      </c>
      <c r="J782" s="29" t="s">
        <v>30</v>
      </c>
      <c r="K782" s="35" t="s">
        <v>30</v>
      </c>
      <c r="L782" s="1" t="s">
        <v>4152</v>
      </c>
      <c r="M782" s="5" t="n">
        <v>110059</v>
      </c>
      <c r="N782" s="1" t="s">
        <v>863</v>
      </c>
      <c r="O782" s="6" t="n">
        <v>8373972770</v>
      </c>
      <c r="P782" s="32" t="str">
        <f aca="false">IF(AND(S782=0,T782=0), "INACTIVE", "ACTIVE")</f>
        <v>INACTIVE</v>
      </c>
      <c r="Q782" s="33" t="n">
        <v>42463</v>
      </c>
      <c r="R782" s="32"/>
      <c r="S782" s="34" t="n">
        <f aca="false">AD782</f>
        <v>0</v>
      </c>
      <c r="T782" s="34" t="n">
        <f aca="false">AE782</f>
        <v>0</v>
      </c>
      <c r="U782" s="34" t="n">
        <f aca="false">SUM(S782:T782)</f>
        <v>0</v>
      </c>
      <c r="V782" s="8" t="n">
        <v>13</v>
      </c>
      <c r="W782" s="8" t="n">
        <v>2</v>
      </c>
      <c r="X782" s="8" t="n">
        <f aca="false">V782</f>
        <v>13</v>
      </c>
      <c r="Y782" s="8" t="n">
        <f aca="false">W782</f>
        <v>2</v>
      </c>
      <c r="Z782" s="8" t="n">
        <f aca="false">X782</f>
        <v>13</v>
      </c>
      <c r="AA782" s="8" t="n">
        <f aca="false">Y782</f>
        <v>2</v>
      </c>
      <c r="AB782" s="8" t="n">
        <f aca="false">Z782</f>
        <v>13</v>
      </c>
      <c r="AC782" s="8" t="n">
        <f aca="false">AA782</f>
        <v>2</v>
      </c>
    </row>
    <row r="783" customFormat="false" ht="12" hidden="false" customHeight="true" outlineLevel="0" collapsed="false">
      <c r="A783" s="1" t="s">
        <v>377</v>
      </c>
      <c r="B783" s="28" t="n">
        <v>989</v>
      </c>
      <c r="C783" s="3" t="s">
        <v>4209</v>
      </c>
      <c r="D783" s="3" t="s">
        <v>4209</v>
      </c>
      <c r="E783" s="3" t="s">
        <v>856</v>
      </c>
      <c r="F783" s="3" t="s">
        <v>3519</v>
      </c>
      <c r="G783" s="4" t="s">
        <v>3471</v>
      </c>
      <c r="H783" s="55" t="s">
        <v>4210</v>
      </c>
      <c r="I783" s="1" t="s">
        <v>4211</v>
      </c>
      <c r="J783" s="1" t="s">
        <v>4212</v>
      </c>
      <c r="K783" s="1" t="s">
        <v>4213</v>
      </c>
      <c r="L783" s="1" t="s">
        <v>30</v>
      </c>
      <c r="M783" s="5" t="n">
        <v>110059</v>
      </c>
      <c r="N783" s="1" t="s">
        <v>863</v>
      </c>
      <c r="O783" s="6" t="n">
        <v>9868246563</v>
      </c>
      <c r="P783" s="32" t="str">
        <f aca="false">IF(AND(S783=0,T783=0), "INACTIVE", "ACTIVE")</f>
        <v>INACTIVE</v>
      </c>
      <c r="Q783" s="33" t="n">
        <v>42463</v>
      </c>
      <c r="R783" s="32"/>
      <c r="S783" s="34" t="n">
        <f aca="false">AD783</f>
        <v>0</v>
      </c>
      <c r="T783" s="34" t="n">
        <f aca="false">AE783</f>
        <v>0</v>
      </c>
      <c r="U783" s="34" t="n">
        <f aca="false">SUM(S783:T783)</f>
        <v>0</v>
      </c>
      <c r="V783" s="8" t="n">
        <v>26</v>
      </c>
      <c r="W783" s="8" t="n">
        <v>0</v>
      </c>
      <c r="X783" s="8" t="n">
        <f aca="false">V783</f>
        <v>26</v>
      </c>
      <c r="Y783" s="8" t="n">
        <f aca="false">W783</f>
        <v>0</v>
      </c>
      <c r="Z783" s="8" t="n">
        <f aca="false">X783</f>
        <v>26</v>
      </c>
      <c r="AA783" s="8" t="n">
        <f aca="false">Y783</f>
        <v>0</v>
      </c>
      <c r="AB783" s="8" t="n">
        <f aca="false">Z783</f>
        <v>26</v>
      </c>
      <c r="AC783" s="8" t="n">
        <f aca="false">AA783</f>
        <v>0</v>
      </c>
    </row>
    <row r="784" customFormat="false" ht="12" hidden="false" customHeight="true" outlineLevel="0" collapsed="false">
      <c r="A784" s="1" t="s">
        <v>377</v>
      </c>
      <c r="B784" s="28" t="n">
        <v>990</v>
      </c>
      <c r="C784" s="3" t="s">
        <v>4214</v>
      </c>
      <c r="D784" s="3" t="s">
        <v>4214</v>
      </c>
      <c r="E784" s="3" t="s">
        <v>856</v>
      </c>
      <c r="F784" s="3" t="s">
        <v>3519</v>
      </c>
      <c r="G784" s="4" t="s">
        <v>3471</v>
      </c>
      <c r="H784" s="1" t="s">
        <v>3683</v>
      </c>
      <c r="I784" s="1" t="s">
        <v>4215</v>
      </c>
      <c r="J784" s="1" t="s">
        <v>4216</v>
      </c>
      <c r="K784" s="1" t="s">
        <v>4217</v>
      </c>
      <c r="L784" s="1" t="s">
        <v>4152</v>
      </c>
      <c r="M784" s="5" t="n">
        <v>110059</v>
      </c>
      <c r="N784" s="1" t="s">
        <v>863</v>
      </c>
      <c r="O784" s="6" t="n">
        <v>9871732867</v>
      </c>
      <c r="P784" s="32" t="str">
        <f aca="false">IF(AND(S784=0,T784=0), "INACTIVE", "ACTIVE")</f>
        <v>INACTIVE</v>
      </c>
      <c r="Q784" s="33" t="n">
        <v>42463</v>
      </c>
      <c r="R784" s="32"/>
      <c r="S784" s="34" t="n">
        <f aca="false">AD784</f>
        <v>0</v>
      </c>
      <c r="T784" s="34" t="n">
        <f aca="false">AE784</f>
        <v>0</v>
      </c>
      <c r="U784" s="34" t="n">
        <f aca="false">SUM(S784:T784)</f>
        <v>0</v>
      </c>
      <c r="V784" s="8" t="n">
        <v>13</v>
      </c>
      <c r="W784" s="8" t="n">
        <v>4</v>
      </c>
      <c r="X784" s="8" t="n">
        <f aca="false">V784</f>
        <v>13</v>
      </c>
      <c r="Y784" s="8" t="n">
        <f aca="false">W784</f>
        <v>4</v>
      </c>
      <c r="Z784" s="8" t="n">
        <f aca="false">X784</f>
        <v>13</v>
      </c>
      <c r="AA784" s="8" t="n">
        <f aca="false">Y784</f>
        <v>4</v>
      </c>
      <c r="AB784" s="8" t="n">
        <f aca="false">Z784</f>
        <v>13</v>
      </c>
      <c r="AC784" s="8" t="n">
        <f aca="false">AA784</f>
        <v>4</v>
      </c>
    </row>
    <row r="785" customFormat="false" ht="12" hidden="false" customHeight="true" outlineLevel="0" collapsed="false">
      <c r="A785" s="1" t="s">
        <v>377</v>
      </c>
      <c r="B785" s="28" t="n">
        <v>991</v>
      </c>
      <c r="C785" s="3" t="s">
        <v>4218</v>
      </c>
      <c r="D785" s="3" t="s">
        <v>4218</v>
      </c>
      <c r="E785" s="3" t="s">
        <v>856</v>
      </c>
      <c r="F785" s="3" t="s">
        <v>3519</v>
      </c>
      <c r="G785" s="4" t="s">
        <v>3471</v>
      </c>
      <c r="H785" s="1" t="s">
        <v>4219</v>
      </c>
      <c r="I785" s="1" t="s">
        <v>4220</v>
      </c>
      <c r="J785" s="1" t="s">
        <v>4221</v>
      </c>
      <c r="K785" s="1" t="s">
        <v>4222</v>
      </c>
      <c r="L785" s="1" t="s">
        <v>4152</v>
      </c>
      <c r="M785" s="5" t="n">
        <v>110059</v>
      </c>
      <c r="N785" s="1" t="s">
        <v>863</v>
      </c>
      <c r="O785" s="6" t="n">
        <v>9871179848</v>
      </c>
      <c r="P785" s="32" t="str">
        <f aca="false">IF(AND(S785=0,T785=0), "INACTIVE", "ACTIVE")</f>
        <v>INACTIVE</v>
      </c>
      <c r="Q785" s="33" t="n">
        <v>42463</v>
      </c>
      <c r="R785" s="32"/>
      <c r="S785" s="34" t="n">
        <f aca="false">AD785</f>
        <v>0</v>
      </c>
      <c r="T785" s="34" t="n">
        <f aca="false">AE785</f>
        <v>0</v>
      </c>
      <c r="U785" s="34" t="n">
        <f aca="false">SUM(S785:T785)</f>
        <v>0</v>
      </c>
      <c r="V785" s="8" t="n">
        <v>17</v>
      </c>
      <c r="W785" s="8" t="n">
        <v>0</v>
      </c>
      <c r="X785" s="8" t="n">
        <f aca="false">V785</f>
        <v>17</v>
      </c>
      <c r="Y785" s="8" t="n">
        <f aca="false">W785</f>
        <v>0</v>
      </c>
      <c r="Z785" s="8" t="n">
        <f aca="false">X785</f>
        <v>17</v>
      </c>
      <c r="AA785" s="8" t="n">
        <f aca="false">Y785</f>
        <v>0</v>
      </c>
      <c r="AB785" s="8" t="n">
        <f aca="false">Z785</f>
        <v>17</v>
      </c>
      <c r="AC785" s="8" t="n">
        <f aca="false">AA785</f>
        <v>0</v>
      </c>
    </row>
    <row r="786" customFormat="false" ht="12" hidden="false" customHeight="true" outlineLevel="0" collapsed="false">
      <c r="A786" s="1" t="s">
        <v>377</v>
      </c>
      <c r="B786" s="28" t="n">
        <v>992</v>
      </c>
      <c r="C786" s="3" t="s">
        <v>4223</v>
      </c>
      <c r="D786" s="3" t="s">
        <v>4223</v>
      </c>
      <c r="E786" s="3" t="s">
        <v>856</v>
      </c>
      <c r="F786" s="3" t="s">
        <v>3519</v>
      </c>
      <c r="G786" s="4" t="s">
        <v>3471</v>
      </c>
      <c r="H786" s="1" t="s">
        <v>4224</v>
      </c>
      <c r="I786" s="1" t="s">
        <v>4225</v>
      </c>
      <c r="J786" s="1" t="s">
        <v>4226</v>
      </c>
      <c r="K786" s="1" t="s">
        <v>4227</v>
      </c>
      <c r="L786" s="1" t="s">
        <v>4152</v>
      </c>
      <c r="M786" s="5" t="n">
        <v>110059</v>
      </c>
      <c r="N786" s="1" t="s">
        <v>863</v>
      </c>
      <c r="O786" s="6" t="n">
        <v>9810775829</v>
      </c>
      <c r="P786" s="32" t="str">
        <f aca="false">IF(AND(S786=0,T786=0), "INACTIVE", "ACTIVE")</f>
        <v>INACTIVE</v>
      </c>
      <c r="Q786" s="33" t="n">
        <v>42463</v>
      </c>
      <c r="R786" s="32"/>
      <c r="S786" s="34" t="n">
        <f aca="false">AD786</f>
        <v>0</v>
      </c>
      <c r="T786" s="34" t="n">
        <f aca="false">AE786</f>
        <v>0</v>
      </c>
      <c r="U786" s="34" t="n">
        <f aca="false">SUM(S786:T786)</f>
        <v>0</v>
      </c>
      <c r="V786" s="8" t="n">
        <v>27</v>
      </c>
      <c r="W786" s="8" t="n">
        <v>0</v>
      </c>
      <c r="X786" s="8" t="n">
        <f aca="false">V786</f>
        <v>27</v>
      </c>
      <c r="Y786" s="8" t="n">
        <f aca="false">W786</f>
        <v>0</v>
      </c>
      <c r="Z786" s="8" t="n">
        <f aca="false">X786</f>
        <v>27</v>
      </c>
      <c r="AA786" s="8" t="n">
        <f aca="false">Y786</f>
        <v>0</v>
      </c>
      <c r="AB786" s="8" t="n">
        <f aca="false">Z786</f>
        <v>27</v>
      </c>
      <c r="AC786" s="8" t="n">
        <f aca="false">AA786</f>
        <v>0</v>
      </c>
    </row>
    <row r="787" customFormat="false" ht="12" hidden="false" customHeight="true" outlineLevel="0" collapsed="false">
      <c r="A787" s="1" t="s">
        <v>377</v>
      </c>
      <c r="B787" s="28" t="n">
        <v>993</v>
      </c>
      <c r="C787" s="3" t="s">
        <v>4228</v>
      </c>
      <c r="D787" s="3" t="s">
        <v>4228</v>
      </c>
      <c r="E787" s="3" t="s">
        <v>856</v>
      </c>
      <c r="F787" s="3" t="s">
        <v>3519</v>
      </c>
      <c r="G787" s="4" t="s">
        <v>3471</v>
      </c>
      <c r="H787" s="1" t="s">
        <v>4229</v>
      </c>
      <c r="I787" s="1" t="s">
        <v>4230</v>
      </c>
      <c r="J787" s="29" t="s">
        <v>30</v>
      </c>
      <c r="K787" s="1" t="s">
        <v>4231</v>
      </c>
      <c r="L787" s="1" t="s">
        <v>4152</v>
      </c>
      <c r="M787" s="5" t="n">
        <v>110059</v>
      </c>
      <c r="N787" s="1" t="s">
        <v>863</v>
      </c>
      <c r="O787" s="6" t="n">
        <v>8826366045</v>
      </c>
      <c r="P787" s="32" t="str">
        <f aca="false">IF(AND(S787=0,T787=0), "INACTIVE", "ACTIVE")</f>
        <v>INACTIVE</v>
      </c>
      <c r="Q787" s="33" t="n">
        <v>42463</v>
      </c>
      <c r="R787" s="32"/>
      <c r="S787" s="34" t="n">
        <f aca="false">AD787</f>
        <v>0</v>
      </c>
      <c r="T787" s="34" t="n">
        <f aca="false">AE787</f>
        <v>0</v>
      </c>
      <c r="U787" s="34" t="n">
        <f aca="false">SUM(S787:T787)</f>
        <v>0</v>
      </c>
      <c r="V787" s="8" t="n">
        <v>11</v>
      </c>
      <c r="W787" s="8" t="n">
        <v>1</v>
      </c>
      <c r="X787" s="8" t="n">
        <f aca="false">V787</f>
        <v>11</v>
      </c>
      <c r="Y787" s="8" t="n">
        <f aca="false">W787</f>
        <v>1</v>
      </c>
      <c r="Z787" s="8" t="n">
        <f aca="false">X787</f>
        <v>11</v>
      </c>
      <c r="AA787" s="8" t="n">
        <f aca="false">Y787</f>
        <v>1</v>
      </c>
      <c r="AB787" s="8" t="n">
        <f aca="false">Z787</f>
        <v>11</v>
      </c>
      <c r="AC787" s="8" t="n">
        <f aca="false">AA787</f>
        <v>1</v>
      </c>
    </row>
    <row r="788" customFormat="false" ht="12" hidden="false" customHeight="true" outlineLevel="0" collapsed="false">
      <c r="A788" s="1" t="s">
        <v>377</v>
      </c>
      <c r="B788" s="28" t="n">
        <v>994</v>
      </c>
      <c r="C788" s="3" t="s">
        <v>4232</v>
      </c>
      <c r="D788" s="3" t="s">
        <v>4232</v>
      </c>
      <c r="E788" s="3" t="s">
        <v>856</v>
      </c>
      <c r="F788" s="3" t="s">
        <v>3519</v>
      </c>
      <c r="G788" s="4" t="s">
        <v>3471</v>
      </c>
      <c r="H788" s="1" t="s">
        <v>4233</v>
      </c>
      <c r="I788" s="1" t="s">
        <v>4234</v>
      </c>
      <c r="J788" s="29" t="s">
        <v>30</v>
      </c>
      <c r="K788" s="1" t="s">
        <v>4235</v>
      </c>
      <c r="L788" s="1" t="s">
        <v>4152</v>
      </c>
      <c r="M788" s="5" t="n">
        <v>110059</v>
      </c>
      <c r="N788" s="1" t="s">
        <v>863</v>
      </c>
      <c r="O788" s="6" t="n">
        <v>9891464359</v>
      </c>
      <c r="P788" s="32" t="str">
        <f aca="false">IF(AND(S788=0,T788=0), "INACTIVE", "ACTIVE")</f>
        <v>INACTIVE</v>
      </c>
      <c r="Q788" s="33" t="n">
        <v>42463</v>
      </c>
      <c r="R788" s="32"/>
      <c r="S788" s="34" t="n">
        <f aca="false">AD788</f>
        <v>0</v>
      </c>
      <c r="T788" s="34" t="n">
        <f aca="false">AE788</f>
        <v>0</v>
      </c>
      <c r="U788" s="34" t="n">
        <f aca="false">SUM(S788:T788)</f>
        <v>0</v>
      </c>
      <c r="V788" s="8" t="n">
        <v>20</v>
      </c>
      <c r="W788" s="8" t="n">
        <v>0</v>
      </c>
      <c r="X788" s="8" t="n">
        <f aca="false">V788</f>
        <v>20</v>
      </c>
      <c r="Y788" s="8" t="n">
        <f aca="false">W788</f>
        <v>0</v>
      </c>
      <c r="Z788" s="8" t="n">
        <f aca="false">X788</f>
        <v>20</v>
      </c>
      <c r="AA788" s="8" t="n">
        <f aca="false">Y788</f>
        <v>0</v>
      </c>
      <c r="AB788" s="8" t="n">
        <f aca="false">Z788</f>
        <v>20</v>
      </c>
      <c r="AC788" s="8" t="n">
        <f aca="false">AA788</f>
        <v>0</v>
      </c>
    </row>
    <row r="789" customFormat="false" ht="12" hidden="false" customHeight="true" outlineLevel="0" collapsed="false">
      <c r="A789" s="1" t="s">
        <v>377</v>
      </c>
      <c r="B789" s="28" t="n">
        <v>995</v>
      </c>
      <c r="C789" s="3" t="s">
        <v>4236</v>
      </c>
      <c r="D789" s="3" t="s">
        <v>4236</v>
      </c>
      <c r="E789" s="3" t="s">
        <v>856</v>
      </c>
      <c r="F789" s="3" t="s">
        <v>3519</v>
      </c>
      <c r="G789" s="4" t="s">
        <v>3471</v>
      </c>
      <c r="H789" s="55" t="s">
        <v>4237</v>
      </c>
      <c r="I789" s="1" t="s">
        <v>4238</v>
      </c>
      <c r="J789" s="1" t="s">
        <v>4239</v>
      </c>
      <c r="K789" s="1" t="s">
        <v>4240</v>
      </c>
      <c r="L789" s="1" t="s">
        <v>4152</v>
      </c>
      <c r="M789" s="5" t="n">
        <v>110059</v>
      </c>
      <c r="N789" s="1" t="s">
        <v>863</v>
      </c>
      <c r="O789" s="6" t="n">
        <v>9871348209</v>
      </c>
      <c r="P789" s="32" t="str">
        <f aca="false">IF(AND(S789=0,T789=0), "INACTIVE", "ACTIVE")</f>
        <v>INACTIVE</v>
      </c>
      <c r="Q789" s="33" t="n">
        <v>42463</v>
      </c>
      <c r="R789" s="32"/>
      <c r="S789" s="34" t="n">
        <f aca="false">AD789</f>
        <v>0</v>
      </c>
      <c r="T789" s="34" t="n">
        <f aca="false">AE789</f>
        <v>0</v>
      </c>
      <c r="U789" s="34" t="n">
        <f aca="false">SUM(S789:T789)</f>
        <v>0</v>
      </c>
      <c r="V789" s="8" t="n">
        <v>9</v>
      </c>
      <c r="W789" s="8" t="n">
        <v>0</v>
      </c>
      <c r="X789" s="8" t="n">
        <f aca="false">V789</f>
        <v>9</v>
      </c>
      <c r="Y789" s="8" t="n">
        <f aca="false">W789</f>
        <v>0</v>
      </c>
      <c r="Z789" s="8" t="n">
        <f aca="false">X789</f>
        <v>9</v>
      </c>
      <c r="AA789" s="8" t="n">
        <f aca="false">Y789</f>
        <v>0</v>
      </c>
      <c r="AB789" s="8" t="n">
        <f aca="false">Z789</f>
        <v>9</v>
      </c>
      <c r="AC789" s="8" t="n">
        <f aca="false">AA789</f>
        <v>0</v>
      </c>
    </row>
    <row r="790" customFormat="false" ht="12" hidden="false" customHeight="true" outlineLevel="0" collapsed="false">
      <c r="A790" s="1" t="s">
        <v>377</v>
      </c>
      <c r="B790" s="28" t="n">
        <v>996</v>
      </c>
      <c r="C790" s="3" t="s">
        <v>4241</v>
      </c>
      <c r="D790" s="3" t="s">
        <v>4241</v>
      </c>
      <c r="E790" s="3" t="s">
        <v>856</v>
      </c>
      <c r="F790" s="3" t="s">
        <v>3519</v>
      </c>
      <c r="G790" s="4" t="s">
        <v>3471</v>
      </c>
      <c r="H790" s="55" t="s">
        <v>4242</v>
      </c>
      <c r="I790" s="1" t="s">
        <v>4243</v>
      </c>
      <c r="J790" s="1" t="s">
        <v>4244</v>
      </c>
      <c r="K790" s="1" t="s">
        <v>4245</v>
      </c>
      <c r="L790" s="1" t="s">
        <v>4152</v>
      </c>
      <c r="M790" s="5" t="n">
        <v>110059</v>
      </c>
      <c r="N790" s="1" t="s">
        <v>863</v>
      </c>
      <c r="O790" s="6" t="n">
        <v>9717793785</v>
      </c>
      <c r="P790" s="32" t="str">
        <f aca="false">IF(AND(S790=0,T790=0), "INACTIVE", "ACTIVE")</f>
        <v>INACTIVE</v>
      </c>
      <c r="Q790" s="33" t="n">
        <v>42463</v>
      </c>
      <c r="R790" s="32"/>
      <c r="S790" s="34" t="n">
        <f aca="false">AD790</f>
        <v>0</v>
      </c>
      <c r="T790" s="34" t="n">
        <f aca="false">AE790</f>
        <v>0</v>
      </c>
      <c r="U790" s="34" t="n">
        <f aca="false">SUM(S790:T790)</f>
        <v>0</v>
      </c>
      <c r="V790" s="8" t="n">
        <v>29</v>
      </c>
      <c r="W790" s="8" t="n">
        <v>0</v>
      </c>
      <c r="X790" s="8" t="n">
        <f aca="false">V790</f>
        <v>29</v>
      </c>
      <c r="Y790" s="8" t="n">
        <f aca="false">W790</f>
        <v>0</v>
      </c>
      <c r="Z790" s="8" t="n">
        <f aca="false">X790</f>
        <v>29</v>
      </c>
      <c r="AA790" s="8" t="n">
        <f aca="false">Y790</f>
        <v>0</v>
      </c>
      <c r="AB790" s="8" t="n">
        <f aca="false">Z790</f>
        <v>29</v>
      </c>
      <c r="AC790" s="8" t="n">
        <f aca="false">AA790</f>
        <v>0</v>
      </c>
    </row>
    <row r="791" customFormat="false" ht="12" hidden="false" customHeight="true" outlineLevel="0" collapsed="false">
      <c r="A791" s="1" t="s">
        <v>377</v>
      </c>
      <c r="B791" s="28" t="n">
        <v>997</v>
      </c>
      <c r="C791" s="3" t="s">
        <v>4246</v>
      </c>
      <c r="D791" s="3" t="s">
        <v>4246</v>
      </c>
      <c r="E791" s="3" t="s">
        <v>856</v>
      </c>
      <c r="F791" s="3" t="s">
        <v>3519</v>
      </c>
      <c r="G791" s="4" t="s">
        <v>3471</v>
      </c>
      <c r="H791" s="55" t="s">
        <v>4247</v>
      </c>
      <c r="I791" s="1" t="s">
        <v>4248</v>
      </c>
      <c r="J791" s="1" t="s">
        <v>4249</v>
      </c>
      <c r="K791" s="1" t="s">
        <v>4250</v>
      </c>
      <c r="L791" s="1" t="s">
        <v>4152</v>
      </c>
      <c r="M791" s="5" t="n">
        <v>110059</v>
      </c>
      <c r="N791" s="1" t="s">
        <v>863</v>
      </c>
      <c r="O791" s="6" t="n">
        <v>9711293268</v>
      </c>
      <c r="P791" s="32" t="str">
        <f aca="false">IF(AND(S791=0,T791=0), "INACTIVE", "ACTIVE")</f>
        <v>INACTIVE</v>
      </c>
      <c r="Q791" s="33" t="n">
        <v>42463</v>
      </c>
      <c r="R791" s="32"/>
      <c r="S791" s="34" t="n">
        <f aca="false">AD791</f>
        <v>0</v>
      </c>
      <c r="T791" s="34" t="n">
        <f aca="false">AE791</f>
        <v>0</v>
      </c>
      <c r="U791" s="34" t="n">
        <f aca="false">SUM(S791:T791)</f>
        <v>0</v>
      </c>
      <c r="V791" s="8" t="n">
        <v>17</v>
      </c>
      <c r="W791" s="8" t="n">
        <v>0</v>
      </c>
      <c r="X791" s="8" t="n">
        <f aca="false">V791</f>
        <v>17</v>
      </c>
      <c r="Y791" s="8" t="n">
        <f aca="false">W791</f>
        <v>0</v>
      </c>
      <c r="Z791" s="8" t="n">
        <f aca="false">X791</f>
        <v>17</v>
      </c>
      <c r="AA791" s="8" t="n">
        <f aca="false">Y791</f>
        <v>0</v>
      </c>
      <c r="AB791" s="8" t="n">
        <f aca="false">Z791</f>
        <v>17</v>
      </c>
      <c r="AC791" s="8" t="n">
        <f aca="false">AA791</f>
        <v>0</v>
      </c>
    </row>
    <row r="792" customFormat="false" ht="12" hidden="false" customHeight="true" outlineLevel="0" collapsed="false">
      <c r="A792" s="1" t="s">
        <v>377</v>
      </c>
      <c r="B792" s="28" t="n">
        <v>998</v>
      </c>
      <c r="C792" s="3" t="s">
        <v>4251</v>
      </c>
      <c r="D792" s="3" t="s">
        <v>4251</v>
      </c>
      <c r="E792" s="3" t="s">
        <v>856</v>
      </c>
      <c r="F792" s="3" t="s">
        <v>3519</v>
      </c>
      <c r="G792" s="4" t="s">
        <v>3471</v>
      </c>
      <c r="H792" s="55" t="s">
        <v>4252</v>
      </c>
      <c r="I792" s="1" t="s">
        <v>4253</v>
      </c>
      <c r="J792" s="1" t="s">
        <v>4254</v>
      </c>
      <c r="K792" s="1" t="s">
        <v>4255</v>
      </c>
      <c r="L792" s="1" t="s">
        <v>4152</v>
      </c>
      <c r="M792" s="5" t="n">
        <v>110059</v>
      </c>
      <c r="N792" s="1" t="s">
        <v>863</v>
      </c>
      <c r="O792" s="6" t="n">
        <v>9868014851</v>
      </c>
      <c r="P792" s="32" t="str">
        <f aca="false">IF(AND(S792=0,T792=0), "INACTIVE", "ACTIVE")</f>
        <v>INACTIVE</v>
      </c>
      <c r="Q792" s="33" t="n">
        <v>42463</v>
      </c>
      <c r="R792" s="32"/>
      <c r="S792" s="34" t="n">
        <f aca="false">AD792</f>
        <v>0</v>
      </c>
      <c r="T792" s="34" t="n">
        <f aca="false">AE792</f>
        <v>0</v>
      </c>
      <c r="U792" s="34" t="n">
        <f aca="false">SUM(S792:T792)</f>
        <v>0</v>
      </c>
      <c r="V792" s="8" t="n">
        <v>16</v>
      </c>
      <c r="W792" s="8" t="n">
        <v>0</v>
      </c>
      <c r="X792" s="8" t="n">
        <f aca="false">V792</f>
        <v>16</v>
      </c>
      <c r="Y792" s="8" t="n">
        <f aca="false">W792</f>
        <v>0</v>
      </c>
      <c r="Z792" s="8" t="n">
        <f aca="false">X792</f>
        <v>16</v>
      </c>
      <c r="AA792" s="8" t="n">
        <f aca="false">Y792</f>
        <v>0</v>
      </c>
      <c r="AB792" s="8" t="n">
        <f aca="false">Z792</f>
        <v>16</v>
      </c>
      <c r="AC792" s="8" t="n">
        <f aca="false">AA792</f>
        <v>0</v>
      </c>
    </row>
    <row r="793" customFormat="false" ht="12" hidden="false" customHeight="true" outlineLevel="0" collapsed="false">
      <c r="A793" s="1" t="s">
        <v>377</v>
      </c>
      <c r="B793" s="28" t="n">
        <v>999</v>
      </c>
      <c r="C793" s="3" t="s">
        <v>4256</v>
      </c>
      <c r="D793" s="3" t="s">
        <v>4256</v>
      </c>
      <c r="E793" s="3" t="s">
        <v>856</v>
      </c>
      <c r="F793" s="3" t="s">
        <v>3519</v>
      </c>
      <c r="G793" s="4" t="s">
        <v>3471</v>
      </c>
      <c r="H793" s="58" t="s">
        <v>4257</v>
      </c>
      <c r="I793" s="1" t="s">
        <v>4258</v>
      </c>
      <c r="J793" s="1" t="s">
        <v>4259</v>
      </c>
      <c r="K793" s="1" t="s">
        <v>4260</v>
      </c>
      <c r="L793" s="1" t="s">
        <v>30</v>
      </c>
      <c r="M793" s="5" t="n">
        <v>110059</v>
      </c>
      <c r="N793" s="1" t="s">
        <v>863</v>
      </c>
      <c r="O793" s="6" t="n">
        <v>9213435017</v>
      </c>
      <c r="P793" s="32" t="str">
        <f aca="false">IF(AND(S793=0,T793=0), "INACTIVE", "ACTIVE")</f>
        <v>INACTIVE</v>
      </c>
      <c r="Q793" s="33" t="n">
        <v>42463</v>
      </c>
      <c r="R793" s="32"/>
      <c r="S793" s="34" t="n">
        <f aca="false">AD793</f>
        <v>0</v>
      </c>
      <c r="T793" s="34" t="n">
        <f aca="false">AE793</f>
        <v>0</v>
      </c>
      <c r="U793" s="34" t="n">
        <f aca="false">SUM(S793:T793)</f>
        <v>0</v>
      </c>
      <c r="V793" s="8" t="n">
        <v>8</v>
      </c>
      <c r="W793" s="8" t="n">
        <v>0</v>
      </c>
      <c r="X793" s="8" t="n">
        <f aca="false">V793</f>
        <v>8</v>
      </c>
      <c r="Y793" s="8" t="n">
        <f aca="false">W793</f>
        <v>0</v>
      </c>
      <c r="Z793" s="8" t="n">
        <f aca="false">X793</f>
        <v>8</v>
      </c>
      <c r="AA793" s="8" t="n">
        <f aca="false">Y793</f>
        <v>0</v>
      </c>
      <c r="AB793" s="8" t="n">
        <f aca="false">Z793</f>
        <v>8</v>
      </c>
      <c r="AC793" s="8" t="n">
        <f aca="false">AA793</f>
        <v>0</v>
      </c>
    </row>
    <row r="794" customFormat="false" ht="12" hidden="false" customHeight="true" outlineLevel="0" collapsed="false">
      <c r="A794" s="1" t="s">
        <v>377</v>
      </c>
      <c r="B794" s="28" t="n">
        <v>1000</v>
      </c>
      <c r="C794" s="3" t="s">
        <v>4261</v>
      </c>
      <c r="D794" s="3" t="s">
        <v>4261</v>
      </c>
      <c r="E794" s="3" t="s">
        <v>856</v>
      </c>
      <c r="F794" s="3" t="s">
        <v>3519</v>
      </c>
      <c r="G794" s="4" t="s">
        <v>3471</v>
      </c>
      <c r="H794" s="1" t="s">
        <v>4262</v>
      </c>
      <c r="I794" s="1" t="s">
        <v>4263</v>
      </c>
      <c r="J794" s="1" t="s">
        <v>3522</v>
      </c>
      <c r="K794" s="35" t="s">
        <v>30</v>
      </c>
      <c r="L794" s="1" t="s">
        <v>30</v>
      </c>
      <c r="M794" s="5" t="n">
        <v>110018</v>
      </c>
      <c r="N794" s="1" t="s">
        <v>863</v>
      </c>
      <c r="O794" s="6" t="n">
        <v>9873712684</v>
      </c>
      <c r="P794" s="32" t="str">
        <f aca="false">IF(AND(S794=0,T794=0), "INACTIVE", "ACTIVE")</f>
        <v>INACTIVE</v>
      </c>
      <c r="Q794" s="33" t="n">
        <v>42463</v>
      </c>
      <c r="R794" s="32"/>
      <c r="S794" s="34" t="n">
        <f aca="false">AD794</f>
        <v>0</v>
      </c>
      <c r="T794" s="34" t="n">
        <f aca="false">AE794</f>
        <v>0</v>
      </c>
      <c r="U794" s="34" t="n">
        <f aca="false">SUM(S794:T794)</f>
        <v>0</v>
      </c>
      <c r="V794" s="8" t="n">
        <v>7</v>
      </c>
      <c r="W794" s="8" t="n">
        <v>0</v>
      </c>
      <c r="X794" s="8" t="n">
        <f aca="false">V794</f>
        <v>7</v>
      </c>
      <c r="Y794" s="8" t="n">
        <f aca="false">W794</f>
        <v>0</v>
      </c>
      <c r="Z794" s="8" t="n">
        <f aca="false">X794</f>
        <v>7</v>
      </c>
      <c r="AA794" s="8" t="n">
        <f aca="false">Y794</f>
        <v>0</v>
      </c>
      <c r="AB794" s="8" t="n">
        <f aca="false">Z794</f>
        <v>7</v>
      </c>
      <c r="AC794" s="8" t="n">
        <f aca="false">AA794</f>
        <v>0</v>
      </c>
    </row>
    <row r="795" customFormat="false" ht="12" hidden="false" customHeight="true" outlineLevel="0" collapsed="false">
      <c r="A795" s="1" t="s">
        <v>377</v>
      </c>
      <c r="B795" s="28" t="n">
        <v>1001</v>
      </c>
      <c r="C795" s="3" t="s">
        <v>4264</v>
      </c>
      <c r="D795" s="3" t="s">
        <v>4264</v>
      </c>
      <c r="E795" s="3" t="s">
        <v>856</v>
      </c>
      <c r="F795" s="3" t="s">
        <v>3519</v>
      </c>
      <c r="G795" s="4" t="s">
        <v>3471</v>
      </c>
      <c r="H795" s="1" t="s">
        <v>4265</v>
      </c>
      <c r="I795" s="1" t="s">
        <v>4266</v>
      </c>
      <c r="J795" s="1" t="s">
        <v>3522</v>
      </c>
      <c r="K795" s="1" t="s">
        <v>4267</v>
      </c>
      <c r="L795" s="1" t="s">
        <v>30</v>
      </c>
      <c r="M795" s="5" t="n">
        <v>110018</v>
      </c>
      <c r="N795" s="1" t="s">
        <v>863</v>
      </c>
      <c r="O795" s="6" t="n">
        <v>9810049631</v>
      </c>
      <c r="P795" s="32" t="str">
        <f aca="false">IF(AND(S795=0,T795=0), "INACTIVE", "ACTIVE")</f>
        <v>INACTIVE</v>
      </c>
      <c r="Q795" s="33" t="n">
        <v>42463</v>
      </c>
      <c r="R795" s="32"/>
      <c r="S795" s="34" t="n">
        <f aca="false">AD795</f>
        <v>0</v>
      </c>
      <c r="T795" s="34" t="n">
        <f aca="false">AE795</f>
        <v>0</v>
      </c>
      <c r="U795" s="34" t="n">
        <f aca="false">SUM(S795:T795)</f>
        <v>0</v>
      </c>
      <c r="V795" s="8" t="n">
        <v>22</v>
      </c>
      <c r="W795" s="8" t="n">
        <v>1</v>
      </c>
      <c r="X795" s="8" t="n">
        <f aca="false">V795</f>
        <v>22</v>
      </c>
      <c r="Y795" s="8" t="n">
        <f aca="false">W795</f>
        <v>1</v>
      </c>
      <c r="Z795" s="8" t="n">
        <f aca="false">X795</f>
        <v>22</v>
      </c>
      <c r="AA795" s="8" t="n">
        <f aca="false">Y795</f>
        <v>1</v>
      </c>
      <c r="AB795" s="8" t="n">
        <f aca="false">Z795</f>
        <v>22</v>
      </c>
      <c r="AC795" s="8" t="n">
        <f aca="false">AA795</f>
        <v>1</v>
      </c>
    </row>
    <row r="796" customFormat="false" ht="12" hidden="false" customHeight="true" outlineLevel="0" collapsed="false">
      <c r="A796" s="1" t="s">
        <v>377</v>
      </c>
      <c r="B796" s="28" t="n">
        <v>1002</v>
      </c>
      <c r="C796" s="3" t="s">
        <v>4268</v>
      </c>
      <c r="D796" s="3" t="s">
        <v>4268</v>
      </c>
      <c r="E796" s="3" t="s">
        <v>856</v>
      </c>
      <c r="F796" s="3" t="s">
        <v>3519</v>
      </c>
      <c r="G796" s="4" t="s">
        <v>3471</v>
      </c>
      <c r="H796" s="1" t="s">
        <v>4269</v>
      </c>
      <c r="I796" s="1" t="s">
        <v>4270</v>
      </c>
      <c r="J796" s="1" t="s">
        <v>4271</v>
      </c>
      <c r="K796" s="35"/>
      <c r="L796" s="1" t="s">
        <v>30</v>
      </c>
      <c r="M796" s="5" t="n">
        <v>110058</v>
      </c>
      <c r="N796" s="1" t="s">
        <v>863</v>
      </c>
      <c r="O796" s="6" t="n">
        <v>9650109777</v>
      </c>
      <c r="P796" s="32" t="str">
        <f aca="false">IF(AND(S796=0,T796=0), "INACTIVE", "ACTIVE")</f>
        <v>INACTIVE</v>
      </c>
      <c r="Q796" s="33" t="n">
        <v>42463</v>
      </c>
      <c r="R796" s="32"/>
      <c r="S796" s="34" t="n">
        <f aca="false">AD796</f>
        <v>0</v>
      </c>
      <c r="T796" s="34" t="n">
        <f aca="false">AE796</f>
        <v>0</v>
      </c>
      <c r="U796" s="34" t="n">
        <f aca="false">SUM(S796:T796)</f>
        <v>0</v>
      </c>
      <c r="V796" s="8" t="n">
        <v>21</v>
      </c>
      <c r="W796" s="8" t="n">
        <v>4</v>
      </c>
      <c r="X796" s="8" t="n">
        <f aca="false">V796</f>
        <v>21</v>
      </c>
      <c r="Y796" s="8" t="n">
        <f aca="false">W796</f>
        <v>4</v>
      </c>
      <c r="Z796" s="8" t="n">
        <f aca="false">X796</f>
        <v>21</v>
      </c>
      <c r="AA796" s="8" t="n">
        <f aca="false">Y796</f>
        <v>4</v>
      </c>
      <c r="AB796" s="8" t="n">
        <f aca="false">Z796</f>
        <v>21</v>
      </c>
      <c r="AC796" s="8" t="n">
        <f aca="false">AA796</f>
        <v>4</v>
      </c>
    </row>
    <row r="797" customFormat="false" ht="12" hidden="false" customHeight="true" outlineLevel="0" collapsed="false">
      <c r="A797" s="1" t="s">
        <v>377</v>
      </c>
      <c r="B797" s="28" t="n">
        <v>1003</v>
      </c>
      <c r="C797" s="3" t="s">
        <v>4272</v>
      </c>
      <c r="D797" s="3" t="s">
        <v>4272</v>
      </c>
      <c r="E797" s="3" t="s">
        <v>856</v>
      </c>
      <c r="F797" s="3" t="s">
        <v>3519</v>
      </c>
      <c r="G797" s="4" t="s">
        <v>3471</v>
      </c>
      <c r="H797" s="1" t="s">
        <v>4273</v>
      </c>
      <c r="I797" s="1" t="s">
        <v>4274</v>
      </c>
      <c r="J797" s="1" t="s">
        <v>3522</v>
      </c>
      <c r="K797" s="35" t="s">
        <v>30</v>
      </c>
      <c r="L797" s="1" t="s">
        <v>30</v>
      </c>
      <c r="M797" s="5" t="n">
        <v>110018</v>
      </c>
      <c r="N797" s="1" t="s">
        <v>863</v>
      </c>
      <c r="O797" s="6" t="n">
        <v>9899436523</v>
      </c>
      <c r="P797" s="32" t="str">
        <f aca="false">IF(AND(S797=0,T797=0), "INACTIVE", "ACTIVE")</f>
        <v>INACTIVE</v>
      </c>
      <c r="Q797" s="33" t="n">
        <v>42463</v>
      </c>
      <c r="R797" s="32"/>
      <c r="S797" s="34" t="n">
        <f aca="false">AD797</f>
        <v>0</v>
      </c>
      <c r="T797" s="34" t="n">
        <f aca="false">AE797</f>
        <v>0</v>
      </c>
      <c r="U797" s="34" t="n">
        <f aca="false">SUM(S797:T797)</f>
        <v>0</v>
      </c>
      <c r="V797" s="8" t="n">
        <v>18</v>
      </c>
      <c r="W797" s="8" t="n">
        <v>1</v>
      </c>
      <c r="X797" s="8" t="n">
        <f aca="false">V797</f>
        <v>18</v>
      </c>
      <c r="Y797" s="8" t="n">
        <f aca="false">W797</f>
        <v>1</v>
      </c>
      <c r="Z797" s="8" t="n">
        <f aca="false">X797</f>
        <v>18</v>
      </c>
      <c r="AA797" s="8" t="n">
        <f aca="false">Y797</f>
        <v>1</v>
      </c>
      <c r="AB797" s="8" t="n">
        <f aca="false">Z797</f>
        <v>18</v>
      </c>
      <c r="AC797" s="8" t="n">
        <f aca="false">AA797</f>
        <v>1</v>
      </c>
    </row>
    <row r="798" customFormat="false" ht="12" hidden="false" customHeight="true" outlineLevel="0" collapsed="false">
      <c r="A798" s="1" t="s">
        <v>377</v>
      </c>
      <c r="B798" s="28" t="n">
        <v>1004</v>
      </c>
      <c r="C798" s="3" t="s">
        <v>4275</v>
      </c>
      <c r="D798" s="3" t="s">
        <v>4275</v>
      </c>
      <c r="E798" s="3" t="s">
        <v>856</v>
      </c>
      <c r="F798" s="3" t="s">
        <v>3519</v>
      </c>
      <c r="G798" s="4" t="s">
        <v>3471</v>
      </c>
      <c r="H798" s="1" t="s">
        <v>4276</v>
      </c>
      <c r="I798" s="1" t="s">
        <v>4277</v>
      </c>
      <c r="J798" s="1" t="s">
        <v>3522</v>
      </c>
      <c r="K798" s="35" t="s">
        <v>30</v>
      </c>
      <c r="L798" s="1" t="s">
        <v>30</v>
      </c>
      <c r="M798" s="5" t="n">
        <v>110018</v>
      </c>
      <c r="N798" s="1" t="s">
        <v>863</v>
      </c>
      <c r="O798" s="6" t="n">
        <v>9868269165</v>
      </c>
      <c r="P798" s="32" t="str">
        <f aca="false">IF(AND(S798=0,T798=0), "INACTIVE", "ACTIVE")</f>
        <v>INACTIVE</v>
      </c>
      <c r="Q798" s="33" t="n">
        <v>42463</v>
      </c>
      <c r="R798" s="32"/>
      <c r="S798" s="34" t="n">
        <f aca="false">AD798</f>
        <v>0</v>
      </c>
      <c r="T798" s="34" t="n">
        <f aca="false">AE798</f>
        <v>0</v>
      </c>
      <c r="U798" s="34" t="n">
        <f aca="false">SUM(S798:T798)</f>
        <v>0</v>
      </c>
      <c r="V798" s="8" t="n">
        <v>7</v>
      </c>
      <c r="W798" s="8" t="n">
        <v>0</v>
      </c>
      <c r="X798" s="8" t="n">
        <f aca="false">V798</f>
        <v>7</v>
      </c>
      <c r="Y798" s="8" t="n">
        <f aca="false">W798</f>
        <v>0</v>
      </c>
      <c r="Z798" s="8" t="n">
        <f aca="false">X798</f>
        <v>7</v>
      </c>
      <c r="AA798" s="8" t="n">
        <f aca="false">Y798</f>
        <v>0</v>
      </c>
      <c r="AB798" s="8" t="n">
        <f aca="false">Z798</f>
        <v>7</v>
      </c>
      <c r="AC798" s="8" t="n">
        <f aca="false">AA798</f>
        <v>0</v>
      </c>
    </row>
    <row r="799" customFormat="false" ht="12" hidden="false" customHeight="true" outlineLevel="0" collapsed="false">
      <c r="A799" s="1" t="s">
        <v>377</v>
      </c>
      <c r="B799" s="28" t="n">
        <v>1006</v>
      </c>
      <c r="C799" s="3" t="s">
        <v>4278</v>
      </c>
      <c r="D799" s="3" t="s">
        <v>4278</v>
      </c>
      <c r="E799" s="3" t="s">
        <v>856</v>
      </c>
      <c r="F799" s="3" t="s">
        <v>3257</v>
      </c>
      <c r="G799" s="4" t="s">
        <v>4279</v>
      </c>
      <c r="H799" s="1" t="s">
        <v>4280</v>
      </c>
      <c r="I799" s="1" t="s">
        <v>4281</v>
      </c>
      <c r="J799" s="1" t="s">
        <v>4282</v>
      </c>
      <c r="K799" s="35" t="s">
        <v>30</v>
      </c>
      <c r="L799" s="1" t="s">
        <v>30</v>
      </c>
      <c r="M799" s="5" t="n">
        <v>110031</v>
      </c>
      <c r="N799" s="1" t="s">
        <v>863</v>
      </c>
      <c r="O799" s="6" t="s">
        <v>4283</v>
      </c>
      <c r="P799" s="32" t="str">
        <f aca="false">IF(AND(S799=0,T799=0), "INACTIVE", "ACTIVE")</f>
        <v>INACTIVE</v>
      </c>
      <c r="Q799" s="33" t="n">
        <v>42463</v>
      </c>
      <c r="R799" s="32"/>
      <c r="S799" s="34" t="n">
        <f aca="false">AD799</f>
        <v>0</v>
      </c>
      <c r="T799" s="34" t="n">
        <f aca="false">AE799</f>
        <v>0</v>
      </c>
      <c r="U799" s="34" t="n">
        <f aca="false">SUM(S799:T799)</f>
        <v>0</v>
      </c>
      <c r="V799" s="8" t="n">
        <v>50</v>
      </c>
      <c r="W799" s="8" t="n">
        <v>0</v>
      </c>
      <c r="X799" s="8" t="n">
        <f aca="false">V799</f>
        <v>50</v>
      </c>
      <c r="Y799" s="8" t="n">
        <f aca="false">W799</f>
        <v>0</v>
      </c>
      <c r="Z799" s="8" t="n">
        <f aca="false">X799</f>
        <v>50</v>
      </c>
      <c r="AA799" s="8" t="n">
        <f aca="false">Y799</f>
        <v>0</v>
      </c>
      <c r="AB799" s="8" t="n">
        <f aca="false">Z799</f>
        <v>50</v>
      </c>
      <c r="AC799" s="8" t="n">
        <f aca="false">AA799</f>
        <v>0</v>
      </c>
    </row>
    <row r="800" customFormat="false" ht="12" hidden="false" customHeight="true" outlineLevel="0" collapsed="false">
      <c r="A800" s="1" t="s">
        <v>377</v>
      </c>
      <c r="B800" s="28" t="n">
        <v>1007</v>
      </c>
      <c r="C800" s="3" t="s">
        <v>4284</v>
      </c>
      <c r="D800" s="3" t="s">
        <v>4284</v>
      </c>
      <c r="E800" s="3" t="s">
        <v>856</v>
      </c>
      <c r="F800" s="3" t="s">
        <v>3597</v>
      </c>
      <c r="G800" s="4" t="s">
        <v>4279</v>
      </c>
      <c r="H800" s="1" t="s">
        <v>4285</v>
      </c>
      <c r="I800" s="1" t="s">
        <v>4286</v>
      </c>
      <c r="J800" s="1" t="s">
        <v>4287</v>
      </c>
      <c r="K800" s="1" t="s">
        <v>3621</v>
      </c>
      <c r="L800" s="1" t="s">
        <v>30</v>
      </c>
      <c r="M800" s="5" t="n">
        <v>110033</v>
      </c>
      <c r="N800" s="1" t="s">
        <v>863</v>
      </c>
      <c r="O800" s="6" t="n">
        <v>8130892005</v>
      </c>
      <c r="P800" s="32" t="str">
        <f aca="false">IF(AND(S800=0,T800=0), "INACTIVE", "ACTIVE")</f>
        <v>INACTIVE</v>
      </c>
      <c r="Q800" s="33" t="n">
        <v>42463</v>
      </c>
      <c r="R800" s="32"/>
      <c r="S800" s="34" t="n">
        <f aca="false">AD800</f>
        <v>0</v>
      </c>
      <c r="T800" s="34" t="n">
        <f aca="false">AE800</f>
        <v>0</v>
      </c>
      <c r="U800" s="34" t="n">
        <f aca="false">SUM(S800:T800)</f>
        <v>0</v>
      </c>
      <c r="V800" s="8" t="n">
        <v>10</v>
      </c>
      <c r="W800" s="8" t="n">
        <v>0</v>
      </c>
      <c r="X800" s="8" t="n">
        <f aca="false">V800</f>
        <v>10</v>
      </c>
      <c r="Y800" s="8" t="n">
        <f aca="false">W800</f>
        <v>0</v>
      </c>
      <c r="Z800" s="8" t="n">
        <f aca="false">X800</f>
        <v>10</v>
      </c>
      <c r="AA800" s="8" t="n">
        <f aca="false">Y800</f>
        <v>0</v>
      </c>
      <c r="AB800" s="8" t="n">
        <f aca="false">Z800</f>
        <v>10</v>
      </c>
      <c r="AC800" s="8" t="n">
        <f aca="false">AA800</f>
        <v>0</v>
      </c>
    </row>
    <row r="801" customFormat="false" ht="12" hidden="false" customHeight="true" outlineLevel="0" collapsed="false">
      <c r="A801" s="1" t="s">
        <v>377</v>
      </c>
      <c r="B801" s="28" t="n">
        <v>1008</v>
      </c>
      <c r="C801" s="3" t="s">
        <v>4288</v>
      </c>
      <c r="D801" s="3" t="s">
        <v>4288</v>
      </c>
      <c r="E801" s="3" t="s">
        <v>856</v>
      </c>
      <c r="F801" s="3" t="s">
        <v>3597</v>
      </c>
      <c r="G801" s="4" t="s">
        <v>4279</v>
      </c>
      <c r="H801" s="1" t="s">
        <v>4289</v>
      </c>
      <c r="I801" s="1" t="s">
        <v>4290</v>
      </c>
      <c r="J801" s="29" t="s">
        <v>30</v>
      </c>
      <c r="K801" s="1" t="s">
        <v>4291</v>
      </c>
      <c r="L801" s="1" t="s">
        <v>4292</v>
      </c>
      <c r="M801" s="5" t="n">
        <v>110039</v>
      </c>
      <c r="N801" s="1" t="s">
        <v>863</v>
      </c>
      <c r="O801" s="6" t="n">
        <v>8130892002</v>
      </c>
      <c r="P801" s="32" t="str">
        <f aca="false">IF(AND(S801=0,T801=0), "INACTIVE", "ACTIVE")</f>
        <v>INACTIVE</v>
      </c>
      <c r="Q801" s="33" t="n">
        <v>42463</v>
      </c>
      <c r="R801" s="32"/>
      <c r="S801" s="34" t="n">
        <f aca="false">AD801</f>
        <v>0</v>
      </c>
      <c r="T801" s="34" t="n">
        <f aca="false">AE801</f>
        <v>0</v>
      </c>
      <c r="U801" s="34" t="n">
        <f aca="false">SUM(S801:T801)</f>
        <v>0</v>
      </c>
      <c r="V801" s="8" t="n">
        <v>108</v>
      </c>
      <c r="W801" s="8" t="n">
        <v>12</v>
      </c>
      <c r="X801" s="8" t="n">
        <f aca="false">V801</f>
        <v>108</v>
      </c>
      <c r="Y801" s="8" t="n">
        <f aca="false">W801</f>
        <v>12</v>
      </c>
      <c r="Z801" s="8" t="n">
        <f aca="false">X801</f>
        <v>108</v>
      </c>
      <c r="AA801" s="8" t="n">
        <f aca="false">Y801</f>
        <v>12</v>
      </c>
      <c r="AB801" s="8" t="n">
        <f aca="false">Z801</f>
        <v>108</v>
      </c>
      <c r="AC801" s="8" t="n">
        <f aca="false">AA801</f>
        <v>12</v>
      </c>
    </row>
    <row r="802" customFormat="false" ht="12" hidden="false" customHeight="true" outlineLevel="0" collapsed="false">
      <c r="A802" s="1" t="s">
        <v>377</v>
      </c>
      <c r="B802" s="28" t="n">
        <v>1009</v>
      </c>
      <c r="C802" s="3" t="s">
        <v>4293</v>
      </c>
      <c r="D802" s="3" t="s">
        <v>4293</v>
      </c>
      <c r="E802" s="3" t="s">
        <v>856</v>
      </c>
      <c r="F802" s="3" t="s">
        <v>2761</v>
      </c>
      <c r="G802" s="4" t="s">
        <v>4279</v>
      </c>
      <c r="H802" s="1" t="s">
        <v>4294</v>
      </c>
      <c r="I802" s="1" t="s">
        <v>4295</v>
      </c>
      <c r="J802" s="1" t="s">
        <v>4296</v>
      </c>
      <c r="K802" s="35" t="s">
        <v>30</v>
      </c>
      <c r="L802" s="1" t="s">
        <v>30</v>
      </c>
      <c r="M802" s="5" t="n">
        <v>110041</v>
      </c>
      <c r="N802" s="1" t="s">
        <v>863</v>
      </c>
      <c r="O802" s="6" t="n">
        <v>9711341113</v>
      </c>
      <c r="P802" s="32" t="str">
        <f aca="false">IF(AND(S802=0,T802=0), "INACTIVE", "ACTIVE")</f>
        <v>INACTIVE</v>
      </c>
      <c r="Q802" s="33" t="n">
        <v>42463</v>
      </c>
      <c r="R802" s="32"/>
      <c r="S802" s="34" t="n">
        <f aca="false">AD802</f>
        <v>0</v>
      </c>
      <c r="T802" s="34" t="n">
        <f aca="false">AE802</f>
        <v>0</v>
      </c>
      <c r="U802" s="34" t="n">
        <f aca="false">SUM(S802:T802)</f>
        <v>0</v>
      </c>
      <c r="V802" s="8" t="n">
        <v>18</v>
      </c>
      <c r="W802" s="8" t="n">
        <v>2</v>
      </c>
      <c r="X802" s="8" t="n">
        <f aca="false">V802</f>
        <v>18</v>
      </c>
      <c r="Y802" s="8" t="n">
        <f aca="false">W802</f>
        <v>2</v>
      </c>
      <c r="Z802" s="8" t="n">
        <f aca="false">X802</f>
        <v>18</v>
      </c>
      <c r="AA802" s="8" t="n">
        <f aca="false">Y802</f>
        <v>2</v>
      </c>
      <c r="AB802" s="8" t="n">
        <f aca="false">Z802</f>
        <v>18</v>
      </c>
      <c r="AC802" s="8" t="n">
        <f aca="false">AA802</f>
        <v>2</v>
      </c>
    </row>
    <row r="803" customFormat="false" ht="12" hidden="false" customHeight="true" outlineLevel="0" collapsed="false">
      <c r="A803" s="1" t="s">
        <v>377</v>
      </c>
      <c r="B803" s="28" t="n">
        <v>1010</v>
      </c>
      <c r="C803" s="3" t="s">
        <v>4297</v>
      </c>
      <c r="D803" s="3" t="s">
        <v>4297</v>
      </c>
      <c r="E803" s="3" t="s">
        <v>856</v>
      </c>
      <c r="F803" s="3" t="s">
        <v>2761</v>
      </c>
      <c r="G803" s="4" t="s">
        <v>4279</v>
      </c>
      <c r="H803" s="1" t="s">
        <v>4298</v>
      </c>
      <c r="I803" s="1" t="s">
        <v>4299</v>
      </c>
      <c r="J803" s="1" t="s">
        <v>4300</v>
      </c>
      <c r="K803" s="1" t="s">
        <v>4301</v>
      </c>
      <c r="L803" s="1" t="s">
        <v>30</v>
      </c>
      <c r="M803" s="5" t="n">
        <v>110030</v>
      </c>
      <c r="N803" s="1" t="s">
        <v>863</v>
      </c>
      <c r="O803" s="6" t="n">
        <v>9811126255</v>
      </c>
      <c r="P803" s="32" t="str">
        <f aca="false">IF(AND(S803=0,T803=0), "INACTIVE", "ACTIVE")</f>
        <v>INACTIVE</v>
      </c>
      <c r="Q803" s="33" t="n">
        <v>42463</v>
      </c>
      <c r="R803" s="32"/>
      <c r="S803" s="34" t="n">
        <f aca="false">AD803</f>
        <v>0</v>
      </c>
      <c r="T803" s="34" t="n">
        <f aca="false">AE803</f>
        <v>0</v>
      </c>
      <c r="U803" s="34" t="n">
        <f aca="false">SUM(S803:T803)</f>
        <v>0</v>
      </c>
      <c r="V803" s="8" t="n">
        <v>18</v>
      </c>
      <c r="W803" s="8" t="n">
        <v>2</v>
      </c>
      <c r="X803" s="8" t="n">
        <f aca="false">V803</f>
        <v>18</v>
      </c>
      <c r="Y803" s="8" t="n">
        <f aca="false">W803</f>
        <v>2</v>
      </c>
      <c r="Z803" s="8" t="n">
        <f aca="false">X803</f>
        <v>18</v>
      </c>
      <c r="AA803" s="8" t="n">
        <f aca="false">Y803</f>
        <v>2</v>
      </c>
      <c r="AB803" s="8" t="n">
        <f aca="false">Z803</f>
        <v>18</v>
      </c>
      <c r="AC803" s="8" t="n">
        <f aca="false">AA803</f>
        <v>2</v>
      </c>
    </row>
    <row r="804" customFormat="false" ht="12" hidden="false" customHeight="true" outlineLevel="0" collapsed="false">
      <c r="A804" s="1" t="s">
        <v>377</v>
      </c>
      <c r="B804" s="28" t="n">
        <v>1011</v>
      </c>
      <c r="C804" s="3" t="s">
        <v>4302</v>
      </c>
      <c r="D804" s="3" t="s">
        <v>4302</v>
      </c>
      <c r="E804" s="3" t="s">
        <v>856</v>
      </c>
      <c r="F804" s="3" t="s">
        <v>2761</v>
      </c>
      <c r="G804" s="4" t="s">
        <v>4279</v>
      </c>
      <c r="H804" s="1" t="s">
        <v>4303</v>
      </c>
      <c r="I804" s="1" t="s">
        <v>4304</v>
      </c>
      <c r="J804" s="1" t="s">
        <v>4305</v>
      </c>
      <c r="K804" s="1" t="s">
        <v>4306</v>
      </c>
      <c r="L804" s="1" t="s">
        <v>30</v>
      </c>
      <c r="M804" s="5" t="n">
        <v>110030</v>
      </c>
      <c r="N804" s="1" t="s">
        <v>863</v>
      </c>
      <c r="O804" s="6" t="n">
        <v>9811319767</v>
      </c>
      <c r="P804" s="32" t="str">
        <f aca="false">IF(AND(S804=0,T804=0), "INACTIVE", "ACTIVE")</f>
        <v>INACTIVE</v>
      </c>
      <c r="Q804" s="33" t="n">
        <v>42463</v>
      </c>
      <c r="R804" s="32"/>
      <c r="S804" s="34" t="n">
        <f aca="false">AD804</f>
        <v>0</v>
      </c>
      <c r="T804" s="34" t="n">
        <f aca="false">AE804</f>
        <v>0</v>
      </c>
      <c r="U804" s="34" t="n">
        <f aca="false">SUM(S804:T804)</f>
        <v>0</v>
      </c>
      <c r="V804" s="8" t="n">
        <v>18</v>
      </c>
      <c r="W804" s="8" t="n">
        <v>2</v>
      </c>
      <c r="X804" s="8" t="n">
        <f aca="false">V804</f>
        <v>18</v>
      </c>
      <c r="Y804" s="8" t="n">
        <f aca="false">W804</f>
        <v>2</v>
      </c>
      <c r="Z804" s="8" t="n">
        <f aca="false">X804</f>
        <v>18</v>
      </c>
      <c r="AA804" s="8" t="n">
        <f aca="false">Y804</f>
        <v>2</v>
      </c>
      <c r="AB804" s="8" t="n">
        <f aca="false">Z804</f>
        <v>18</v>
      </c>
      <c r="AC804" s="8" t="n">
        <f aca="false">AA804</f>
        <v>2</v>
      </c>
    </row>
    <row r="805" customFormat="false" ht="12" hidden="false" customHeight="true" outlineLevel="0" collapsed="false">
      <c r="A805" s="1" t="s">
        <v>377</v>
      </c>
      <c r="B805" s="28" t="n">
        <v>1012</v>
      </c>
      <c r="C805" s="3" t="s">
        <v>4307</v>
      </c>
      <c r="D805" s="3" t="s">
        <v>4307</v>
      </c>
      <c r="E805" s="3" t="s">
        <v>856</v>
      </c>
      <c r="F805" s="3" t="s">
        <v>2761</v>
      </c>
      <c r="G805" s="4" t="s">
        <v>4279</v>
      </c>
      <c r="H805" s="1" t="s">
        <v>4308</v>
      </c>
      <c r="I805" s="1" t="s">
        <v>4309</v>
      </c>
      <c r="J805" s="1" t="s">
        <v>4310</v>
      </c>
      <c r="K805" s="1" t="s">
        <v>4310</v>
      </c>
      <c r="L805" s="1" t="s">
        <v>30</v>
      </c>
      <c r="M805" s="5" t="n">
        <v>110061</v>
      </c>
      <c r="N805" s="1" t="s">
        <v>863</v>
      </c>
      <c r="O805" s="6" t="n">
        <v>9811102506</v>
      </c>
      <c r="P805" s="32" t="str">
        <f aca="false">IF(AND(S805=0,T805=0), "INACTIVE", "ACTIVE")</f>
        <v>INACTIVE</v>
      </c>
      <c r="Q805" s="33" t="n">
        <v>42463</v>
      </c>
      <c r="R805" s="32"/>
      <c r="S805" s="34" t="n">
        <f aca="false">AD805</f>
        <v>0</v>
      </c>
      <c r="T805" s="34" t="n">
        <f aca="false">AE805</f>
        <v>0</v>
      </c>
      <c r="U805" s="34" t="n">
        <f aca="false">SUM(S805:T805)</f>
        <v>0</v>
      </c>
      <c r="V805" s="8" t="n">
        <v>18</v>
      </c>
      <c r="W805" s="8" t="n">
        <v>2</v>
      </c>
      <c r="X805" s="8" t="n">
        <f aca="false">V805</f>
        <v>18</v>
      </c>
      <c r="Y805" s="8" t="n">
        <f aca="false">W805</f>
        <v>2</v>
      </c>
      <c r="Z805" s="8" t="n">
        <f aca="false">X805</f>
        <v>18</v>
      </c>
      <c r="AA805" s="8" t="n">
        <f aca="false">Y805</f>
        <v>2</v>
      </c>
      <c r="AB805" s="8" t="n">
        <f aca="false">Z805</f>
        <v>18</v>
      </c>
      <c r="AC805" s="8" t="n">
        <f aca="false">AA805</f>
        <v>2</v>
      </c>
    </row>
    <row r="806" customFormat="false" ht="12" hidden="false" customHeight="true" outlineLevel="0" collapsed="false">
      <c r="A806" s="1" t="s">
        <v>377</v>
      </c>
      <c r="B806" s="28" t="n">
        <v>1013</v>
      </c>
      <c r="C806" s="3" t="s">
        <v>4311</v>
      </c>
      <c r="D806" s="3" t="s">
        <v>4311</v>
      </c>
      <c r="E806" s="3" t="s">
        <v>856</v>
      </c>
      <c r="F806" s="3" t="s">
        <v>2761</v>
      </c>
      <c r="G806" s="4" t="s">
        <v>4279</v>
      </c>
      <c r="H806" s="1" t="s">
        <v>4312</v>
      </c>
      <c r="I806" s="1" t="s">
        <v>4313</v>
      </c>
      <c r="J806" s="1" t="s">
        <v>4314</v>
      </c>
      <c r="K806" s="1" t="s">
        <v>4315</v>
      </c>
      <c r="L806" s="1" t="s">
        <v>30</v>
      </c>
      <c r="M806" s="5" t="n">
        <v>110074</v>
      </c>
      <c r="N806" s="1" t="s">
        <v>863</v>
      </c>
      <c r="O806" s="6" t="n">
        <v>9811604666</v>
      </c>
      <c r="P806" s="32" t="str">
        <f aca="false">IF(AND(S806=0,T806=0), "INACTIVE", "ACTIVE")</f>
        <v>INACTIVE</v>
      </c>
      <c r="Q806" s="33" t="n">
        <v>42463</v>
      </c>
      <c r="R806" s="32"/>
      <c r="S806" s="34" t="n">
        <f aca="false">AD806</f>
        <v>0</v>
      </c>
      <c r="T806" s="34" t="n">
        <f aca="false">AE806</f>
        <v>0</v>
      </c>
      <c r="U806" s="34" t="n">
        <f aca="false">SUM(S806:T806)</f>
        <v>0</v>
      </c>
      <c r="V806" s="8" t="n">
        <v>18</v>
      </c>
      <c r="W806" s="8" t="n">
        <v>2</v>
      </c>
      <c r="X806" s="8" t="n">
        <f aca="false">V806</f>
        <v>18</v>
      </c>
      <c r="Y806" s="8" t="n">
        <f aca="false">W806</f>
        <v>2</v>
      </c>
      <c r="Z806" s="8" t="n">
        <f aca="false">X806</f>
        <v>18</v>
      </c>
      <c r="AA806" s="8" t="n">
        <f aca="false">Y806</f>
        <v>2</v>
      </c>
      <c r="AB806" s="8" t="n">
        <f aca="false">Z806</f>
        <v>18</v>
      </c>
      <c r="AC806" s="8" t="n">
        <f aca="false">AA806</f>
        <v>2</v>
      </c>
    </row>
    <row r="807" customFormat="false" ht="12" hidden="false" customHeight="true" outlineLevel="0" collapsed="false">
      <c r="A807" s="1" t="s">
        <v>377</v>
      </c>
      <c r="B807" s="28" t="n">
        <v>1014</v>
      </c>
      <c r="C807" s="3" t="s">
        <v>4316</v>
      </c>
      <c r="D807" s="3" t="s">
        <v>4316</v>
      </c>
      <c r="E807" s="3" t="s">
        <v>856</v>
      </c>
      <c r="F807" s="3" t="s">
        <v>857</v>
      </c>
      <c r="G807" s="4" t="s">
        <v>4279</v>
      </c>
      <c r="H807" s="1" t="s">
        <v>4317</v>
      </c>
      <c r="I807" s="1" t="s">
        <v>4318</v>
      </c>
      <c r="J807" s="1" t="s">
        <v>3889</v>
      </c>
      <c r="K807" s="35" t="s">
        <v>30</v>
      </c>
      <c r="L807" s="1" t="s">
        <v>30</v>
      </c>
      <c r="M807" s="5" t="n">
        <v>110009</v>
      </c>
      <c r="N807" s="1" t="s">
        <v>863</v>
      </c>
      <c r="O807" s="6" t="n">
        <v>9891889554</v>
      </c>
      <c r="P807" s="32" t="str">
        <f aca="false">IF(AND(S807=0,T807=0), "INACTIVE", "ACTIVE")</f>
        <v>INACTIVE</v>
      </c>
      <c r="Q807" s="33" t="n">
        <v>42463</v>
      </c>
      <c r="R807" s="32"/>
      <c r="S807" s="34" t="n">
        <f aca="false">AD807</f>
        <v>0</v>
      </c>
      <c r="T807" s="34" t="n">
        <f aca="false">AE807</f>
        <v>0</v>
      </c>
      <c r="U807" s="34" t="n">
        <f aca="false">SUM(S807:T807)</f>
        <v>0</v>
      </c>
      <c r="V807" s="8" t="n">
        <v>10</v>
      </c>
      <c r="W807" s="8" t="n">
        <v>0</v>
      </c>
      <c r="X807" s="8" t="n">
        <f aca="false">V807</f>
        <v>10</v>
      </c>
      <c r="Y807" s="8" t="n">
        <f aca="false">W807</f>
        <v>0</v>
      </c>
      <c r="Z807" s="8" t="n">
        <f aca="false">X807</f>
        <v>10</v>
      </c>
      <c r="AA807" s="8" t="n">
        <f aca="false">Y807</f>
        <v>0</v>
      </c>
      <c r="AB807" s="8" t="n">
        <f aca="false">Z807</f>
        <v>10</v>
      </c>
      <c r="AC807" s="8" t="n">
        <f aca="false">AA807</f>
        <v>0</v>
      </c>
    </row>
    <row r="808" customFormat="false" ht="12" hidden="false" customHeight="true" outlineLevel="0" collapsed="false">
      <c r="A808" s="1" t="s">
        <v>377</v>
      </c>
      <c r="B808" s="28" t="n">
        <v>1015</v>
      </c>
      <c r="C808" s="3" t="s">
        <v>4319</v>
      </c>
      <c r="D808" s="3" t="s">
        <v>4319</v>
      </c>
      <c r="E808" s="3" t="s">
        <v>856</v>
      </c>
      <c r="F808" s="3" t="s">
        <v>857</v>
      </c>
      <c r="G808" s="4" t="s">
        <v>4279</v>
      </c>
      <c r="H808" s="1" t="s">
        <v>4320</v>
      </c>
      <c r="I808" s="1" t="s">
        <v>4321</v>
      </c>
      <c r="J808" s="1" t="s">
        <v>4322</v>
      </c>
      <c r="K808" s="1" t="s">
        <v>3779</v>
      </c>
      <c r="L808" s="1" t="s">
        <v>30</v>
      </c>
      <c r="M808" s="5" t="n">
        <v>110034</v>
      </c>
      <c r="N808" s="1" t="s">
        <v>863</v>
      </c>
      <c r="O808" s="6" t="n">
        <v>9810136728</v>
      </c>
      <c r="P808" s="32" t="str">
        <f aca="false">IF(AND(S808=0,T808=0), "INACTIVE", "ACTIVE")</f>
        <v>INACTIVE</v>
      </c>
      <c r="Q808" s="33" t="n">
        <v>42463</v>
      </c>
      <c r="R808" s="32"/>
      <c r="S808" s="34" t="n">
        <f aca="false">AD808</f>
        <v>0</v>
      </c>
      <c r="T808" s="34" t="n">
        <f aca="false">AE808</f>
        <v>0</v>
      </c>
      <c r="U808" s="34" t="n">
        <f aca="false">SUM(S808:T808)</f>
        <v>0</v>
      </c>
      <c r="V808" s="8" t="n">
        <v>10</v>
      </c>
      <c r="W808" s="8" t="n">
        <v>1</v>
      </c>
      <c r="X808" s="8" t="n">
        <f aca="false">V808</f>
        <v>10</v>
      </c>
      <c r="Y808" s="8" t="n">
        <f aca="false">W808</f>
        <v>1</v>
      </c>
      <c r="Z808" s="8" t="n">
        <f aca="false">X808</f>
        <v>10</v>
      </c>
      <c r="AA808" s="8" t="n">
        <f aca="false">Y808</f>
        <v>1</v>
      </c>
      <c r="AB808" s="8" t="n">
        <f aca="false">Z808</f>
        <v>10</v>
      </c>
      <c r="AC808" s="8" t="n">
        <f aca="false">AA808</f>
        <v>1</v>
      </c>
    </row>
    <row r="809" customFormat="false" ht="12" hidden="false" customHeight="true" outlineLevel="0" collapsed="false">
      <c r="A809" s="1" t="s">
        <v>377</v>
      </c>
      <c r="B809" s="28" t="n">
        <v>1016</v>
      </c>
      <c r="C809" s="3" t="s">
        <v>4323</v>
      </c>
      <c r="D809" s="3" t="s">
        <v>4323</v>
      </c>
      <c r="E809" s="3" t="s">
        <v>856</v>
      </c>
      <c r="F809" s="3" t="s">
        <v>3597</v>
      </c>
      <c r="G809" s="4" t="s">
        <v>4279</v>
      </c>
      <c r="H809" s="1" t="s">
        <v>4324</v>
      </c>
      <c r="I809" s="1" t="s">
        <v>4325</v>
      </c>
      <c r="J809" s="1" t="s">
        <v>4326</v>
      </c>
      <c r="K809" s="35" t="s">
        <v>30</v>
      </c>
      <c r="L809" s="1" t="s">
        <v>30</v>
      </c>
      <c r="M809" s="5" t="n">
        <v>110042</v>
      </c>
      <c r="N809" s="1" t="s">
        <v>863</v>
      </c>
      <c r="O809" s="6" t="n">
        <v>8130892006</v>
      </c>
      <c r="P809" s="32" t="str">
        <f aca="false">IF(AND(S809=0,T809=0), "INACTIVE", "ACTIVE")</f>
        <v>INACTIVE</v>
      </c>
      <c r="Q809" s="33" t="n">
        <v>42463</v>
      </c>
      <c r="R809" s="32"/>
      <c r="S809" s="34" t="n">
        <f aca="false">AD809</f>
        <v>0</v>
      </c>
      <c r="T809" s="34" t="n">
        <f aca="false">AE809</f>
        <v>0</v>
      </c>
      <c r="U809" s="34" t="n">
        <f aca="false">SUM(S809:T809)</f>
        <v>0</v>
      </c>
      <c r="V809" s="8" t="n">
        <v>10</v>
      </c>
      <c r="W809" s="8" t="n">
        <v>0</v>
      </c>
      <c r="X809" s="8" t="n">
        <f aca="false">V809</f>
        <v>10</v>
      </c>
      <c r="Y809" s="8" t="n">
        <f aca="false">W809</f>
        <v>0</v>
      </c>
      <c r="Z809" s="8" t="n">
        <f aca="false">X809</f>
        <v>10</v>
      </c>
      <c r="AA809" s="8" t="n">
        <f aca="false">Y809</f>
        <v>0</v>
      </c>
      <c r="AB809" s="8" t="n">
        <f aca="false">Z809</f>
        <v>10</v>
      </c>
      <c r="AC809" s="8" t="n">
        <f aca="false">AA809</f>
        <v>0</v>
      </c>
    </row>
    <row r="810" customFormat="false" ht="12" hidden="false" customHeight="true" outlineLevel="0" collapsed="false">
      <c r="A810" s="1" t="s">
        <v>377</v>
      </c>
      <c r="B810" s="28" t="n">
        <v>1017</v>
      </c>
      <c r="C810" s="3" t="s">
        <v>4327</v>
      </c>
      <c r="D810" s="3" t="s">
        <v>4327</v>
      </c>
      <c r="E810" s="3" t="s">
        <v>856</v>
      </c>
      <c r="F810" s="3" t="s">
        <v>3597</v>
      </c>
      <c r="G810" s="4" t="s">
        <v>4279</v>
      </c>
      <c r="H810" s="1" t="s">
        <v>4328</v>
      </c>
      <c r="I810" s="1" t="s">
        <v>4329</v>
      </c>
      <c r="J810" s="29" t="s">
        <v>30</v>
      </c>
      <c r="K810" s="35" t="s">
        <v>30</v>
      </c>
      <c r="L810" s="1" t="s">
        <v>30</v>
      </c>
      <c r="M810" s="5" t="n">
        <v>110052</v>
      </c>
      <c r="N810" s="1" t="s">
        <v>863</v>
      </c>
      <c r="O810" s="6" t="n">
        <v>8130892073</v>
      </c>
      <c r="P810" s="32" t="str">
        <f aca="false">IF(AND(S810=0,T810=0), "INACTIVE", "ACTIVE")</f>
        <v>INACTIVE</v>
      </c>
      <c r="Q810" s="33" t="n">
        <v>42463</v>
      </c>
      <c r="R810" s="32"/>
      <c r="S810" s="34" t="n">
        <f aca="false">AD810</f>
        <v>0</v>
      </c>
      <c r="T810" s="34" t="n">
        <f aca="false">AE810</f>
        <v>0</v>
      </c>
      <c r="U810" s="34" t="n">
        <f aca="false">SUM(S810:T810)</f>
        <v>0</v>
      </c>
      <c r="V810" s="8" t="n">
        <v>18</v>
      </c>
      <c r="W810" s="8" t="n">
        <v>2</v>
      </c>
      <c r="X810" s="8" t="n">
        <f aca="false">V810</f>
        <v>18</v>
      </c>
      <c r="Y810" s="8" t="n">
        <f aca="false">W810</f>
        <v>2</v>
      </c>
      <c r="Z810" s="8" t="n">
        <f aca="false">X810</f>
        <v>18</v>
      </c>
      <c r="AA810" s="8" t="n">
        <f aca="false">Y810</f>
        <v>2</v>
      </c>
      <c r="AB810" s="8" t="n">
        <f aca="false">Z810</f>
        <v>18</v>
      </c>
      <c r="AC810" s="8" t="n">
        <f aca="false">AA810</f>
        <v>2</v>
      </c>
    </row>
    <row r="811" customFormat="false" ht="12" hidden="false" customHeight="true" outlineLevel="0" collapsed="false">
      <c r="A811" s="1" t="s">
        <v>377</v>
      </c>
      <c r="B811" s="28" t="n">
        <v>1018</v>
      </c>
      <c r="C811" s="3" t="s">
        <v>4330</v>
      </c>
      <c r="D811" s="3" t="s">
        <v>4330</v>
      </c>
      <c r="E811" s="3" t="s">
        <v>856</v>
      </c>
      <c r="F811" s="3" t="s">
        <v>3257</v>
      </c>
      <c r="G811" s="4" t="s">
        <v>4279</v>
      </c>
      <c r="H811" s="1" t="s">
        <v>4331</v>
      </c>
      <c r="I811" s="1" t="s">
        <v>4332</v>
      </c>
      <c r="J811" s="1" t="s">
        <v>4333</v>
      </c>
      <c r="K811" s="1" t="s">
        <v>4334</v>
      </c>
      <c r="L811" s="1" t="s">
        <v>30</v>
      </c>
      <c r="M811" s="5" t="n">
        <v>110053</v>
      </c>
      <c r="N811" s="1" t="s">
        <v>863</v>
      </c>
      <c r="O811" s="6" t="n">
        <v>9810915278</v>
      </c>
      <c r="P811" s="32" t="str">
        <f aca="false">IF(AND(S811=0,T811=0), "INACTIVE", "ACTIVE")</f>
        <v>INACTIVE</v>
      </c>
      <c r="Q811" s="33" t="n">
        <v>42463</v>
      </c>
      <c r="R811" s="32"/>
      <c r="S811" s="34" t="n">
        <f aca="false">AD811</f>
        <v>0</v>
      </c>
      <c r="T811" s="34" t="n">
        <f aca="false">AE811</f>
        <v>0</v>
      </c>
      <c r="U811" s="34" t="n">
        <f aca="false">SUM(S811:T811)</f>
        <v>0</v>
      </c>
      <c r="V811" s="8" t="n">
        <v>30</v>
      </c>
      <c r="W811" s="8" t="n">
        <v>5</v>
      </c>
      <c r="X811" s="8" t="n">
        <f aca="false">V811</f>
        <v>30</v>
      </c>
      <c r="Y811" s="8" t="n">
        <f aca="false">W811</f>
        <v>5</v>
      </c>
      <c r="Z811" s="8" t="n">
        <f aca="false">X811</f>
        <v>30</v>
      </c>
      <c r="AA811" s="8" t="n">
        <f aca="false">Y811</f>
        <v>5</v>
      </c>
      <c r="AB811" s="8" t="n">
        <f aca="false">Z811</f>
        <v>30</v>
      </c>
      <c r="AC811" s="8" t="n">
        <f aca="false">AA811</f>
        <v>5</v>
      </c>
    </row>
    <row r="812" customFormat="false" ht="12" hidden="false" customHeight="true" outlineLevel="0" collapsed="false">
      <c r="A812" s="1" t="s">
        <v>377</v>
      </c>
      <c r="B812" s="28" t="n">
        <v>1019</v>
      </c>
      <c r="C812" s="3" t="s">
        <v>4335</v>
      </c>
      <c r="D812" s="3" t="s">
        <v>4335</v>
      </c>
      <c r="E812" s="3" t="s">
        <v>856</v>
      </c>
      <c r="F812" s="3" t="s">
        <v>3597</v>
      </c>
      <c r="G812" s="4" t="s">
        <v>4279</v>
      </c>
      <c r="H812" s="1" t="s">
        <v>4336</v>
      </c>
      <c r="I812" s="1" t="s">
        <v>4337</v>
      </c>
      <c r="J812" s="1" t="s">
        <v>4338</v>
      </c>
      <c r="K812" s="1" t="s">
        <v>4339</v>
      </c>
      <c r="L812" s="1" t="s">
        <v>30</v>
      </c>
      <c r="M812" s="5" t="n">
        <v>110033</v>
      </c>
      <c r="N812" s="1" t="s">
        <v>863</v>
      </c>
      <c r="O812" s="0"/>
      <c r="P812" s="32" t="str">
        <f aca="false">IF(AND(S812=0,T812=0), "INACTIVE", "ACTIVE")</f>
        <v>INACTIVE</v>
      </c>
      <c r="Q812" s="33" t="n">
        <v>42463</v>
      </c>
      <c r="R812" s="32"/>
      <c r="S812" s="34" t="n">
        <f aca="false">AD812</f>
        <v>0</v>
      </c>
      <c r="T812" s="34" t="n">
        <f aca="false">AE812</f>
        <v>0</v>
      </c>
      <c r="U812" s="34" t="n">
        <f aca="false">SUM(S812:T812)</f>
        <v>0</v>
      </c>
      <c r="V812" s="8" t="n">
        <v>18</v>
      </c>
      <c r="W812" s="8" t="n">
        <v>2</v>
      </c>
      <c r="X812" s="8" t="n">
        <f aca="false">V812</f>
        <v>18</v>
      </c>
      <c r="Y812" s="8" t="n">
        <f aca="false">W812</f>
        <v>2</v>
      </c>
      <c r="Z812" s="8" t="n">
        <f aca="false">X812</f>
        <v>18</v>
      </c>
      <c r="AA812" s="8" t="n">
        <f aca="false">Y812</f>
        <v>2</v>
      </c>
      <c r="AB812" s="8" t="n">
        <f aca="false">Z812</f>
        <v>18</v>
      </c>
      <c r="AC812" s="8" t="n">
        <f aca="false">AA812</f>
        <v>2</v>
      </c>
    </row>
    <row r="813" customFormat="false" ht="12" hidden="false" customHeight="true" outlineLevel="0" collapsed="false">
      <c r="A813" s="1" t="s">
        <v>377</v>
      </c>
      <c r="B813" s="28" t="n">
        <v>1021</v>
      </c>
      <c r="C813" s="3" t="s">
        <v>4340</v>
      </c>
      <c r="D813" s="3" t="s">
        <v>4340</v>
      </c>
      <c r="E813" s="3" t="s">
        <v>856</v>
      </c>
      <c r="F813" s="3" t="s">
        <v>3597</v>
      </c>
      <c r="G813" s="4" t="s">
        <v>4279</v>
      </c>
      <c r="H813" s="1" t="s">
        <v>4341</v>
      </c>
      <c r="I813" s="1" t="s">
        <v>4342</v>
      </c>
      <c r="J813" s="1" t="s">
        <v>3948</v>
      </c>
      <c r="K813" s="35" t="s">
        <v>30</v>
      </c>
      <c r="L813" s="1" t="s">
        <v>30</v>
      </c>
      <c r="M813" s="5" t="n">
        <v>110007</v>
      </c>
      <c r="N813" s="1" t="s">
        <v>863</v>
      </c>
      <c r="O813" s="6" t="n">
        <v>8130892069</v>
      </c>
      <c r="P813" s="32" t="str">
        <f aca="false">IF(AND(S813=0,T813=0), "INACTIVE", "ACTIVE")</f>
        <v>INACTIVE</v>
      </c>
      <c r="Q813" s="33" t="n">
        <v>42463</v>
      </c>
      <c r="R813" s="32"/>
      <c r="S813" s="34" t="n">
        <f aca="false">AD813</f>
        <v>0</v>
      </c>
      <c r="T813" s="34" t="n">
        <f aca="false">AE813</f>
        <v>0</v>
      </c>
      <c r="U813" s="34" t="n">
        <f aca="false">SUM(S813:T813)</f>
        <v>0</v>
      </c>
      <c r="V813" s="8" t="n">
        <v>50</v>
      </c>
      <c r="W813" s="8" t="n">
        <v>8</v>
      </c>
      <c r="X813" s="8" t="n">
        <f aca="false">V813</f>
        <v>50</v>
      </c>
      <c r="Y813" s="8" t="n">
        <f aca="false">W813</f>
        <v>8</v>
      </c>
      <c r="Z813" s="8" t="n">
        <f aca="false">X813</f>
        <v>50</v>
      </c>
      <c r="AA813" s="8" t="n">
        <f aca="false">Y813</f>
        <v>8</v>
      </c>
      <c r="AB813" s="8" t="n">
        <f aca="false">Z813</f>
        <v>50</v>
      </c>
      <c r="AC813" s="8" t="n">
        <f aca="false">AA813</f>
        <v>8</v>
      </c>
    </row>
    <row r="814" customFormat="false" ht="12" hidden="false" customHeight="true" outlineLevel="0" collapsed="false">
      <c r="A814" s="1" t="s">
        <v>377</v>
      </c>
      <c r="B814" s="28" t="n">
        <v>1022</v>
      </c>
      <c r="C814" s="3" t="s">
        <v>4343</v>
      </c>
      <c r="D814" s="3" t="s">
        <v>4343</v>
      </c>
      <c r="E814" s="3" t="s">
        <v>856</v>
      </c>
      <c r="F814" s="3" t="s">
        <v>3597</v>
      </c>
      <c r="G814" s="4" t="s">
        <v>4279</v>
      </c>
      <c r="H814" s="1" t="s">
        <v>4344</v>
      </c>
      <c r="I814" s="1" t="s">
        <v>4345</v>
      </c>
      <c r="J814" s="1" t="s">
        <v>4346</v>
      </c>
      <c r="K814" s="1" t="s">
        <v>4347</v>
      </c>
      <c r="L814" s="1" t="s">
        <v>30</v>
      </c>
      <c r="M814" s="5" t="n">
        <v>110084</v>
      </c>
      <c r="N814" s="1" t="s">
        <v>863</v>
      </c>
      <c r="O814" s="6" t="n">
        <v>9817279650</v>
      </c>
      <c r="P814" s="32" t="str">
        <f aca="false">IF(AND(S814=0,T814=0), "INACTIVE", "ACTIVE")</f>
        <v>INACTIVE</v>
      </c>
      <c r="Q814" s="33" t="n">
        <v>42463</v>
      </c>
      <c r="R814" s="32"/>
      <c r="S814" s="34" t="n">
        <f aca="false">AD814</f>
        <v>0</v>
      </c>
      <c r="T814" s="34" t="n">
        <f aca="false">AE814</f>
        <v>0</v>
      </c>
      <c r="U814" s="34" t="n">
        <f aca="false">SUM(S814:T814)</f>
        <v>0</v>
      </c>
      <c r="V814" s="8" t="n">
        <v>18</v>
      </c>
      <c r="W814" s="8" t="n">
        <v>2</v>
      </c>
      <c r="X814" s="8" t="n">
        <f aca="false">V814</f>
        <v>18</v>
      </c>
      <c r="Y814" s="8" t="n">
        <f aca="false">W814</f>
        <v>2</v>
      </c>
      <c r="Z814" s="8" t="n">
        <f aca="false">X814</f>
        <v>18</v>
      </c>
      <c r="AA814" s="8" t="n">
        <f aca="false">Y814</f>
        <v>2</v>
      </c>
      <c r="AB814" s="8" t="n">
        <f aca="false">Z814</f>
        <v>18</v>
      </c>
      <c r="AC814" s="8" t="n">
        <f aca="false">AA814</f>
        <v>2</v>
      </c>
    </row>
    <row r="815" customFormat="false" ht="12" hidden="false" customHeight="true" outlineLevel="0" collapsed="false">
      <c r="A815" s="1" t="s">
        <v>377</v>
      </c>
      <c r="B815" s="28" t="n">
        <v>1023</v>
      </c>
      <c r="C815" s="3" t="s">
        <v>4348</v>
      </c>
      <c r="D815" s="3" t="s">
        <v>4348</v>
      </c>
      <c r="E815" s="3" t="s">
        <v>856</v>
      </c>
      <c r="F815" s="3" t="s">
        <v>3597</v>
      </c>
      <c r="G815" s="4" t="s">
        <v>4279</v>
      </c>
      <c r="H815" s="1" t="s">
        <v>4349</v>
      </c>
      <c r="I815" s="1" t="s">
        <v>4350</v>
      </c>
      <c r="J815" s="1" t="s">
        <v>4351</v>
      </c>
      <c r="K815" s="1" t="s">
        <v>4291</v>
      </c>
      <c r="L815" s="1" t="s">
        <v>4292</v>
      </c>
      <c r="M815" s="5" t="n">
        <v>110040</v>
      </c>
      <c r="N815" s="1" t="s">
        <v>863</v>
      </c>
      <c r="O815" s="6" t="n">
        <v>9810055638</v>
      </c>
      <c r="P815" s="32" t="str">
        <f aca="false">IF(AND(S815=0,T815=0), "INACTIVE", "ACTIVE")</f>
        <v>INACTIVE</v>
      </c>
      <c r="Q815" s="33" t="n">
        <v>42463</v>
      </c>
      <c r="R815" s="32"/>
      <c r="S815" s="34" t="n">
        <f aca="false">AD815</f>
        <v>0</v>
      </c>
      <c r="T815" s="34" t="n">
        <f aca="false">AE815</f>
        <v>0</v>
      </c>
      <c r="U815" s="34" t="n">
        <f aca="false">SUM(S815:T815)</f>
        <v>0</v>
      </c>
      <c r="V815" s="8" t="n">
        <v>54</v>
      </c>
      <c r="W815" s="8" t="n">
        <v>6</v>
      </c>
      <c r="X815" s="8" t="n">
        <f aca="false">V815</f>
        <v>54</v>
      </c>
      <c r="Y815" s="8" t="n">
        <f aca="false">W815</f>
        <v>6</v>
      </c>
      <c r="Z815" s="8" t="n">
        <f aca="false">X815</f>
        <v>54</v>
      </c>
      <c r="AA815" s="8" t="n">
        <f aca="false">Y815</f>
        <v>6</v>
      </c>
      <c r="AB815" s="8" t="n">
        <f aca="false">Z815</f>
        <v>54</v>
      </c>
      <c r="AC815" s="8" t="n">
        <f aca="false">AA815</f>
        <v>6</v>
      </c>
    </row>
    <row r="816" customFormat="false" ht="12" hidden="false" customHeight="true" outlineLevel="0" collapsed="false">
      <c r="A816" s="1" t="s">
        <v>377</v>
      </c>
      <c r="B816" s="28" t="n">
        <v>1024</v>
      </c>
      <c r="C816" s="3" t="s">
        <v>4352</v>
      </c>
      <c r="D816" s="3" t="s">
        <v>4352</v>
      </c>
      <c r="E816" s="3" t="s">
        <v>856</v>
      </c>
      <c r="F816" s="3" t="s">
        <v>3519</v>
      </c>
      <c r="G816" s="4" t="s">
        <v>4279</v>
      </c>
      <c r="H816" s="1" t="s">
        <v>4353</v>
      </c>
      <c r="I816" s="1" t="s">
        <v>4354</v>
      </c>
      <c r="J816" s="1" t="s">
        <v>4006</v>
      </c>
      <c r="K816" s="35" t="s">
        <v>30</v>
      </c>
      <c r="L816" s="1" t="s">
        <v>30</v>
      </c>
      <c r="M816" s="5" t="n">
        <v>110015</v>
      </c>
      <c r="N816" s="1" t="s">
        <v>863</v>
      </c>
      <c r="O816" s="6" t="n">
        <v>9811091544</v>
      </c>
      <c r="P816" s="32" t="str">
        <f aca="false">IF(AND(S816=0,T816=0), "INACTIVE", "ACTIVE")</f>
        <v>INACTIVE</v>
      </c>
      <c r="Q816" s="33" t="n">
        <v>42463</v>
      </c>
      <c r="R816" s="32"/>
      <c r="S816" s="34" t="n">
        <f aca="false">AD816</f>
        <v>0</v>
      </c>
      <c r="T816" s="34" t="n">
        <f aca="false">AE816</f>
        <v>0</v>
      </c>
      <c r="U816" s="34" t="n">
        <f aca="false">SUM(S816:T816)</f>
        <v>0</v>
      </c>
      <c r="V816" s="8" t="n">
        <v>10</v>
      </c>
      <c r="W816" s="8" t="n">
        <v>0</v>
      </c>
      <c r="X816" s="8" t="n">
        <f aca="false">V816</f>
        <v>10</v>
      </c>
      <c r="Y816" s="8" t="n">
        <f aca="false">W816</f>
        <v>0</v>
      </c>
      <c r="Z816" s="8" t="n">
        <f aca="false">X816</f>
        <v>10</v>
      </c>
      <c r="AA816" s="8" t="n">
        <f aca="false">Y816</f>
        <v>0</v>
      </c>
      <c r="AB816" s="8" t="n">
        <f aca="false">Z816</f>
        <v>10</v>
      </c>
      <c r="AC816" s="8" t="n">
        <f aca="false">AA816</f>
        <v>0</v>
      </c>
    </row>
    <row r="817" customFormat="false" ht="12" hidden="false" customHeight="true" outlineLevel="0" collapsed="false">
      <c r="A817" s="1" t="s">
        <v>377</v>
      </c>
      <c r="B817" s="28" t="n">
        <v>1025</v>
      </c>
      <c r="C817" s="3" t="s">
        <v>4355</v>
      </c>
      <c r="D817" s="3" t="s">
        <v>4355</v>
      </c>
      <c r="E817" s="3" t="s">
        <v>856</v>
      </c>
      <c r="F817" s="3" t="s">
        <v>3519</v>
      </c>
      <c r="G817" s="4" t="s">
        <v>4279</v>
      </c>
      <c r="H817" s="1" t="s">
        <v>4356</v>
      </c>
      <c r="I817" s="1" t="s">
        <v>4357</v>
      </c>
      <c r="J817" s="1" t="s">
        <v>4358</v>
      </c>
      <c r="K817" s="35" t="s">
        <v>30</v>
      </c>
      <c r="L817" s="1" t="s">
        <v>30</v>
      </c>
      <c r="M817" s="5" t="n">
        <v>110028</v>
      </c>
      <c r="N817" s="1" t="s">
        <v>863</v>
      </c>
      <c r="O817" s="6" t="n">
        <v>9312263189</v>
      </c>
      <c r="P817" s="32" t="str">
        <f aca="false">IF(AND(S817=0,T817=0), "INACTIVE", "ACTIVE")</f>
        <v>INACTIVE</v>
      </c>
      <c r="Q817" s="33" t="n">
        <v>42463</v>
      </c>
      <c r="R817" s="32"/>
      <c r="S817" s="34" t="n">
        <f aca="false">AD817</f>
        <v>0</v>
      </c>
      <c r="T817" s="34" t="n">
        <f aca="false">AE817</f>
        <v>0</v>
      </c>
      <c r="U817" s="34" t="n">
        <f aca="false">SUM(S817:T817)</f>
        <v>0</v>
      </c>
      <c r="V817" s="8" t="n">
        <v>10</v>
      </c>
      <c r="W817" s="8" t="n">
        <v>0</v>
      </c>
      <c r="X817" s="8" t="n">
        <f aca="false">V817</f>
        <v>10</v>
      </c>
      <c r="Y817" s="8" t="n">
        <f aca="false">W817</f>
        <v>0</v>
      </c>
      <c r="Z817" s="8" t="n">
        <f aca="false">X817</f>
        <v>10</v>
      </c>
      <c r="AA817" s="8" t="n">
        <f aca="false">Y817</f>
        <v>0</v>
      </c>
      <c r="AB817" s="8" t="n">
        <f aca="false">Z817</f>
        <v>10</v>
      </c>
      <c r="AC817" s="8" t="n">
        <f aca="false">AA817</f>
        <v>0</v>
      </c>
    </row>
    <row r="818" customFormat="false" ht="12" hidden="false" customHeight="true" outlineLevel="0" collapsed="false">
      <c r="A818" s="1" t="s">
        <v>377</v>
      </c>
      <c r="B818" s="28" t="n">
        <v>1026</v>
      </c>
      <c r="C818" s="3" t="s">
        <v>4359</v>
      </c>
      <c r="D818" s="3" t="s">
        <v>4359</v>
      </c>
      <c r="E818" s="3" t="s">
        <v>856</v>
      </c>
      <c r="F818" s="3" t="s">
        <v>3519</v>
      </c>
      <c r="G818" s="4" t="s">
        <v>4279</v>
      </c>
      <c r="H818" s="1" t="s">
        <v>4360</v>
      </c>
      <c r="I818" s="1" t="s">
        <v>4361</v>
      </c>
      <c r="J818" s="29" t="s">
        <v>30</v>
      </c>
      <c r="K818" s="35" t="s">
        <v>30</v>
      </c>
      <c r="L818" s="1" t="s">
        <v>30</v>
      </c>
      <c r="M818" s="5" t="n">
        <v>110060</v>
      </c>
      <c r="N818" s="1" t="s">
        <v>863</v>
      </c>
      <c r="O818" s="6" t="n">
        <v>9212616869</v>
      </c>
      <c r="P818" s="32" t="str">
        <f aca="false">IF(AND(S818=0,T818=0), "INACTIVE", "ACTIVE")</f>
        <v>INACTIVE</v>
      </c>
      <c r="Q818" s="33" t="n">
        <v>42463</v>
      </c>
      <c r="R818" s="32"/>
      <c r="S818" s="34" t="n">
        <f aca="false">AD818</f>
        <v>0</v>
      </c>
      <c r="T818" s="34" t="n">
        <f aca="false">AE818</f>
        <v>0</v>
      </c>
      <c r="U818" s="34" t="n">
        <f aca="false">SUM(S818:T818)</f>
        <v>0</v>
      </c>
      <c r="V818" s="8" t="n">
        <v>10</v>
      </c>
      <c r="W818" s="8" t="n">
        <v>0</v>
      </c>
      <c r="X818" s="8" t="n">
        <f aca="false">V818</f>
        <v>10</v>
      </c>
      <c r="Y818" s="8" t="n">
        <f aca="false">W818</f>
        <v>0</v>
      </c>
      <c r="Z818" s="8" t="n">
        <f aca="false">X818</f>
        <v>10</v>
      </c>
      <c r="AA818" s="8" t="n">
        <f aca="false">Y818</f>
        <v>0</v>
      </c>
      <c r="AB818" s="8" t="n">
        <f aca="false">Z818</f>
        <v>10</v>
      </c>
      <c r="AC818" s="8" t="n">
        <f aca="false">AA818</f>
        <v>0</v>
      </c>
    </row>
    <row r="819" customFormat="false" ht="12" hidden="false" customHeight="true" outlineLevel="0" collapsed="false">
      <c r="A819" s="1" t="s">
        <v>377</v>
      </c>
      <c r="B819" s="28" t="n">
        <v>1027</v>
      </c>
      <c r="C819" s="3" t="s">
        <v>4362</v>
      </c>
      <c r="D819" s="3" t="s">
        <v>4362</v>
      </c>
      <c r="E819" s="3" t="s">
        <v>856</v>
      </c>
      <c r="F819" s="3" t="s">
        <v>3519</v>
      </c>
      <c r="G819" s="4" t="s">
        <v>4279</v>
      </c>
      <c r="H819" s="1" t="s">
        <v>4363</v>
      </c>
      <c r="I819" s="1" t="s">
        <v>4364</v>
      </c>
      <c r="J819" s="1" t="s">
        <v>4365</v>
      </c>
      <c r="K819" s="1" t="s">
        <v>4366</v>
      </c>
      <c r="L819" s="1" t="s">
        <v>30</v>
      </c>
      <c r="M819" s="5" t="n">
        <v>110006</v>
      </c>
      <c r="N819" s="1" t="s">
        <v>863</v>
      </c>
      <c r="O819" s="6" t="n">
        <v>9810043635</v>
      </c>
      <c r="P819" s="32" t="str">
        <f aca="false">IF(AND(S819=0,T819=0), "INACTIVE", "ACTIVE")</f>
        <v>INACTIVE</v>
      </c>
      <c r="Q819" s="33" t="n">
        <v>42463</v>
      </c>
      <c r="R819" s="32"/>
      <c r="S819" s="34" t="n">
        <f aca="false">AD819</f>
        <v>0</v>
      </c>
      <c r="T819" s="34" t="n">
        <f aca="false">AE819</f>
        <v>0</v>
      </c>
      <c r="U819" s="34" t="n">
        <f aca="false">SUM(S819:T819)</f>
        <v>0</v>
      </c>
      <c r="V819" s="8" t="n">
        <v>18</v>
      </c>
      <c r="W819" s="8" t="n">
        <v>2</v>
      </c>
      <c r="X819" s="8" t="n">
        <f aca="false">V819</f>
        <v>18</v>
      </c>
      <c r="Y819" s="8" t="n">
        <f aca="false">W819</f>
        <v>2</v>
      </c>
      <c r="Z819" s="8" t="n">
        <f aca="false">X819</f>
        <v>18</v>
      </c>
      <c r="AA819" s="8" t="n">
        <f aca="false">Y819</f>
        <v>2</v>
      </c>
      <c r="AB819" s="8" t="n">
        <f aca="false">Z819</f>
        <v>18</v>
      </c>
      <c r="AC819" s="8" t="n">
        <f aca="false">AA819</f>
        <v>2</v>
      </c>
    </row>
    <row r="820" customFormat="false" ht="12" hidden="false" customHeight="true" outlineLevel="0" collapsed="false">
      <c r="A820" s="1" t="s">
        <v>377</v>
      </c>
      <c r="B820" s="28" t="n">
        <v>1028</v>
      </c>
      <c r="C820" s="3" t="s">
        <v>4367</v>
      </c>
      <c r="D820" s="3" t="s">
        <v>4367</v>
      </c>
      <c r="E820" s="3" t="s">
        <v>856</v>
      </c>
      <c r="F820" s="3" t="s">
        <v>3519</v>
      </c>
      <c r="G820" s="4" t="s">
        <v>4279</v>
      </c>
      <c r="H820" s="1" t="s">
        <v>4368</v>
      </c>
      <c r="I820" s="1" t="s">
        <v>4369</v>
      </c>
      <c r="J820" s="1" t="s">
        <v>4370</v>
      </c>
      <c r="K820" s="1" t="s">
        <v>4371</v>
      </c>
      <c r="L820" s="1" t="s">
        <v>4372</v>
      </c>
      <c r="M820" s="5" t="n">
        <v>110002</v>
      </c>
      <c r="N820" s="1" t="s">
        <v>863</v>
      </c>
      <c r="O820" s="6" t="n">
        <v>9810005845</v>
      </c>
      <c r="P820" s="32" t="str">
        <f aca="false">IF(AND(S820=0,T820=0), "INACTIVE", "ACTIVE")</f>
        <v>INACTIVE</v>
      </c>
      <c r="Q820" s="33" t="n">
        <v>42463</v>
      </c>
      <c r="R820" s="32"/>
      <c r="S820" s="34" t="n">
        <f aca="false">AD820</f>
        <v>0</v>
      </c>
      <c r="T820" s="34" t="n">
        <f aca="false">AE820</f>
        <v>0</v>
      </c>
      <c r="U820" s="34" t="n">
        <f aca="false">SUM(S820:T820)</f>
        <v>0</v>
      </c>
      <c r="V820" s="8" t="n">
        <v>36</v>
      </c>
      <c r="W820" s="8" t="n">
        <v>4</v>
      </c>
      <c r="X820" s="8" t="n">
        <f aca="false">V820</f>
        <v>36</v>
      </c>
      <c r="Y820" s="8" t="n">
        <f aca="false">W820</f>
        <v>4</v>
      </c>
      <c r="Z820" s="8" t="n">
        <f aca="false">X820</f>
        <v>36</v>
      </c>
      <c r="AA820" s="8" t="n">
        <f aca="false">Y820</f>
        <v>4</v>
      </c>
      <c r="AB820" s="8" t="n">
        <f aca="false">Z820</f>
        <v>36</v>
      </c>
      <c r="AC820" s="8" t="n">
        <f aca="false">AA820</f>
        <v>4</v>
      </c>
    </row>
    <row r="821" customFormat="false" ht="12" hidden="false" customHeight="true" outlineLevel="0" collapsed="false">
      <c r="A821" s="1" t="s">
        <v>377</v>
      </c>
      <c r="B821" s="28" t="n">
        <v>1029</v>
      </c>
      <c r="C821" s="3" t="s">
        <v>4373</v>
      </c>
      <c r="D821" s="3" t="s">
        <v>4373</v>
      </c>
      <c r="E821" s="3" t="s">
        <v>856</v>
      </c>
      <c r="F821" s="3" t="s">
        <v>857</v>
      </c>
      <c r="G821" s="4" t="s">
        <v>4279</v>
      </c>
      <c r="H821" s="1" t="s">
        <v>4374</v>
      </c>
      <c r="I821" s="1" t="s">
        <v>4375</v>
      </c>
      <c r="J821" s="1" t="s">
        <v>4376</v>
      </c>
      <c r="K821" s="1" t="s">
        <v>3881</v>
      </c>
      <c r="L821" s="1" t="s">
        <v>30</v>
      </c>
      <c r="M821" s="5" t="n">
        <v>110005</v>
      </c>
      <c r="N821" s="1" t="s">
        <v>863</v>
      </c>
      <c r="O821" s="6" t="n">
        <v>9811086643</v>
      </c>
      <c r="P821" s="32" t="str">
        <f aca="false">IF(AND(S821=0,T821=0), "INACTIVE", "ACTIVE")</f>
        <v>INACTIVE</v>
      </c>
      <c r="Q821" s="33" t="n">
        <v>42463</v>
      </c>
      <c r="R821" s="32"/>
      <c r="S821" s="34" t="n">
        <f aca="false">AD821</f>
        <v>0</v>
      </c>
      <c r="T821" s="34" t="n">
        <f aca="false">AE821</f>
        <v>0</v>
      </c>
      <c r="U821" s="34" t="n">
        <f aca="false">SUM(S821:T821)</f>
        <v>0</v>
      </c>
      <c r="V821" s="8" t="n">
        <v>8</v>
      </c>
      <c r="W821" s="8" t="n">
        <v>1</v>
      </c>
      <c r="X821" s="8" t="n">
        <f aca="false">V821</f>
        <v>8</v>
      </c>
      <c r="Y821" s="8" t="n">
        <f aca="false">W821</f>
        <v>1</v>
      </c>
      <c r="Z821" s="8" t="n">
        <f aca="false">X821</f>
        <v>8</v>
      </c>
      <c r="AA821" s="8" t="n">
        <f aca="false">Y821</f>
        <v>1</v>
      </c>
      <c r="AB821" s="8" t="n">
        <f aca="false">Z821</f>
        <v>8</v>
      </c>
      <c r="AC821" s="8" t="n">
        <f aca="false">AA821</f>
        <v>1</v>
      </c>
    </row>
    <row r="822" customFormat="false" ht="12" hidden="false" customHeight="true" outlineLevel="0" collapsed="false">
      <c r="A822" s="1" t="s">
        <v>377</v>
      </c>
      <c r="B822" s="28" t="n">
        <v>1030</v>
      </c>
      <c r="C822" s="3" t="s">
        <v>4377</v>
      </c>
      <c r="D822" s="3" t="s">
        <v>4377</v>
      </c>
      <c r="E822" s="3" t="s">
        <v>856</v>
      </c>
      <c r="F822" s="3" t="s">
        <v>857</v>
      </c>
      <c r="G822" s="4" t="s">
        <v>4279</v>
      </c>
      <c r="H822" s="1" t="s">
        <v>4378</v>
      </c>
      <c r="I822" s="1" t="s">
        <v>4379</v>
      </c>
      <c r="J822" s="1" t="s">
        <v>4380</v>
      </c>
      <c r="K822" s="1" t="s">
        <v>4381</v>
      </c>
      <c r="L822" s="1" t="s">
        <v>4382</v>
      </c>
      <c r="M822" s="5" t="n">
        <v>110005</v>
      </c>
      <c r="N822" s="1" t="s">
        <v>863</v>
      </c>
      <c r="O822" s="6" t="n">
        <v>9891478235</v>
      </c>
      <c r="P822" s="32" t="str">
        <f aca="false">IF(AND(S822=0,T822=0), "INACTIVE", "ACTIVE")</f>
        <v>INACTIVE</v>
      </c>
      <c r="Q822" s="33" t="n">
        <v>42463</v>
      </c>
      <c r="R822" s="32"/>
      <c r="S822" s="34" t="n">
        <f aca="false">AD822</f>
        <v>0</v>
      </c>
      <c r="T822" s="34" t="n">
        <f aca="false">AE822</f>
        <v>0</v>
      </c>
      <c r="U822" s="34" t="n">
        <f aca="false">SUM(S822:T822)</f>
        <v>0</v>
      </c>
      <c r="V822" s="8" t="n">
        <v>8</v>
      </c>
      <c r="W822" s="8" t="n">
        <v>1</v>
      </c>
      <c r="X822" s="8" t="n">
        <f aca="false">V822</f>
        <v>8</v>
      </c>
      <c r="Y822" s="8" t="n">
        <f aca="false">W822</f>
        <v>1</v>
      </c>
      <c r="Z822" s="8" t="n">
        <f aca="false">X822</f>
        <v>8</v>
      </c>
      <c r="AA822" s="8" t="n">
        <f aca="false">Y822</f>
        <v>1</v>
      </c>
      <c r="AB822" s="8" t="n">
        <f aca="false">Z822</f>
        <v>8</v>
      </c>
      <c r="AC822" s="8" t="n">
        <f aca="false">AA822</f>
        <v>1</v>
      </c>
    </row>
    <row r="823" customFormat="false" ht="12" hidden="false" customHeight="true" outlineLevel="0" collapsed="false">
      <c r="A823" s="1" t="s">
        <v>377</v>
      </c>
      <c r="B823" s="28" t="n">
        <v>1031</v>
      </c>
      <c r="C823" s="3" t="s">
        <v>4383</v>
      </c>
      <c r="D823" s="3" t="s">
        <v>4383</v>
      </c>
      <c r="E823" s="3" t="s">
        <v>856</v>
      </c>
      <c r="F823" s="3" t="s">
        <v>3257</v>
      </c>
      <c r="G823" s="4" t="s">
        <v>4279</v>
      </c>
      <c r="H823" s="1" t="s">
        <v>4384</v>
      </c>
      <c r="I823" s="1" t="s">
        <v>4385</v>
      </c>
      <c r="J823" s="29" t="s">
        <v>30</v>
      </c>
      <c r="K823" s="35" t="s">
        <v>30</v>
      </c>
      <c r="L823" s="1" t="s">
        <v>30</v>
      </c>
      <c r="M823" s="5" t="n">
        <v>110094</v>
      </c>
      <c r="N823" s="1" t="s">
        <v>863</v>
      </c>
      <c r="O823" s="6" t="n">
        <v>1122969662</v>
      </c>
      <c r="P823" s="32" t="str">
        <f aca="false">IF(AND(S823=0,T823=0), "INACTIVE", "ACTIVE")</f>
        <v>INACTIVE</v>
      </c>
      <c r="Q823" s="33" t="n">
        <v>42463</v>
      </c>
      <c r="R823" s="32"/>
      <c r="S823" s="34" t="n">
        <f aca="false">AD823</f>
        <v>0</v>
      </c>
      <c r="T823" s="34" t="n">
        <f aca="false">AE823</f>
        <v>0</v>
      </c>
      <c r="U823" s="34" t="n">
        <f aca="false">SUM(S823:T823)</f>
        <v>0</v>
      </c>
      <c r="V823" s="8" t="n">
        <v>10</v>
      </c>
      <c r="W823" s="8" t="n">
        <v>0</v>
      </c>
      <c r="X823" s="8" t="n">
        <f aca="false">V823</f>
        <v>10</v>
      </c>
      <c r="Y823" s="8" t="n">
        <f aca="false">W823</f>
        <v>0</v>
      </c>
      <c r="Z823" s="8" t="n">
        <f aca="false">X823</f>
        <v>10</v>
      </c>
      <c r="AA823" s="8" t="n">
        <f aca="false">Y823</f>
        <v>0</v>
      </c>
      <c r="AB823" s="8" t="n">
        <f aca="false">Z823</f>
        <v>10</v>
      </c>
      <c r="AC823" s="8" t="n">
        <f aca="false">AA823</f>
        <v>0</v>
      </c>
    </row>
    <row r="824" customFormat="false" ht="12" hidden="false" customHeight="true" outlineLevel="0" collapsed="false">
      <c r="A824" s="1" t="s">
        <v>377</v>
      </c>
      <c r="B824" s="28" t="n">
        <v>1032</v>
      </c>
      <c r="C824" s="3" t="s">
        <v>4386</v>
      </c>
      <c r="D824" s="3" t="s">
        <v>4386</v>
      </c>
      <c r="E824" s="3" t="s">
        <v>856</v>
      </c>
      <c r="F824" s="3" t="s">
        <v>3257</v>
      </c>
      <c r="G824" s="4" t="s">
        <v>4279</v>
      </c>
      <c r="H824" s="1" t="s">
        <v>4387</v>
      </c>
      <c r="I824" s="1" t="s">
        <v>4388</v>
      </c>
      <c r="J824" s="1" t="s">
        <v>4389</v>
      </c>
      <c r="K824" s="1" t="s">
        <v>4390</v>
      </c>
      <c r="L824" s="1" t="s">
        <v>30</v>
      </c>
      <c r="M824" s="5" t="n">
        <v>110080</v>
      </c>
      <c r="N824" s="1" t="s">
        <v>863</v>
      </c>
      <c r="O824" s="6" t="n">
        <v>9810177552</v>
      </c>
      <c r="P824" s="32" t="str">
        <f aca="false">IF(AND(S824=0,T824=0), "INACTIVE", "ACTIVE")</f>
        <v>INACTIVE</v>
      </c>
      <c r="Q824" s="33" t="n">
        <v>42463</v>
      </c>
      <c r="R824" s="32"/>
      <c r="S824" s="34" t="n">
        <f aca="false">AD824</f>
        <v>0</v>
      </c>
      <c r="T824" s="34" t="n">
        <f aca="false">AE824</f>
        <v>0</v>
      </c>
      <c r="U824" s="34" t="n">
        <f aca="false">SUM(S824:T824)</f>
        <v>0</v>
      </c>
      <c r="V824" s="8" t="n">
        <v>18</v>
      </c>
      <c r="W824" s="8" t="n">
        <v>2</v>
      </c>
      <c r="X824" s="8" t="n">
        <f aca="false">V824</f>
        <v>18</v>
      </c>
      <c r="Y824" s="8" t="n">
        <f aca="false">W824</f>
        <v>2</v>
      </c>
      <c r="Z824" s="8" t="n">
        <f aca="false">X824</f>
        <v>18</v>
      </c>
      <c r="AA824" s="8" t="n">
        <f aca="false">Y824</f>
        <v>2</v>
      </c>
      <c r="AB824" s="8" t="n">
        <f aca="false">Z824</f>
        <v>18</v>
      </c>
      <c r="AC824" s="8" t="n">
        <f aca="false">AA824</f>
        <v>2</v>
      </c>
    </row>
    <row r="825" customFormat="false" ht="12" hidden="false" customHeight="true" outlineLevel="0" collapsed="false">
      <c r="A825" s="1" t="s">
        <v>377</v>
      </c>
      <c r="B825" s="28" t="n">
        <v>1033</v>
      </c>
      <c r="C825" s="3" t="s">
        <v>4391</v>
      </c>
      <c r="D825" s="3" t="s">
        <v>4391</v>
      </c>
      <c r="E825" s="3" t="s">
        <v>856</v>
      </c>
      <c r="F825" s="3" t="s">
        <v>3257</v>
      </c>
      <c r="G825" s="4" t="s">
        <v>4279</v>
      </c>
      <c r="H825" s="1" t="s">
        <v>4392</v>
      </c>
      <c r="I825" s="1" t="s">
        <v>4393</v>
      </c>
      <c r="J825" s="1" t="s">
        <v>4394</v>
      </c>
      <c r="K825" s="1" t="s">
        <v>4395</v>
      </c>
      <c r="L825" s="1" t="s">
        <v>30</v>
      </c>
      <c r="M825" s="5" t="n">
        <v>110014</v>
      </c>
      <c r="N825" s="1" t="s">
        <v>863</v>
      </c>
      <c r="O825" s="6" t="n">
        <v>9810004585</v>
      </c>
      <c r="P825" s="32" t="str">
        <f aca="false">IF(AND(S825=0,T825=0), "INACTIVE", "ACTIVE")</f>
        <v>INACTIVE</v>
      </c>
      <c r="Q825" s="33" t="n">
        <v>42463</v>
      </c>
      <c r="R825" s="32"/>
      <c r="S825" s="34" t="n">
        <f aca="false">AD825</f>
        <v>0</v>
      </c>
      <c r="T825" s="34" t="n">
        <f aca="false">AE825</f>
        <v>0</v>
      </c>
      <c r="U825" s="34" t="n">
        <f aca="false">SUM(S825:T825)</f>
        <v>0</v>
      </c>
      <c r="V825" s="8" t="n">
        <v>18</v>
      </c>
      <c r="W825" s="8" t="n">
        <v>2</v>
      </c>
      <c r="X825" s="8" t="n">
        <f aca="false">V825</f>
        <v>18</v>
      </c>
      <c r="Y825" s="8" t="n">
        <f aca="false">W825</f>
        <v>2</v>
      </c>
      <c r="Z825" s="8" t="n">
        <f aca="false">X825</f>
        <v>18</v>
      </c>
      <c r="AA825" s="8" t="n">
        <f aca="false">Y825</f>
        <v>2</v>
      </c>
      <c r="AB825" s="8" t="n">
        <f aca="false">Z825</f>
        <v>18</v>
      </c>
      <c r="AC825" s="8" t="n">
        <f aca="false">AA825</f>
        <v>2</v>
      </c>
    </row>
    <row r="826" customFormat="false" ht="12" hidden="false" customHeight="true" outlineLevel="0" collapsed="false">
      <c r="A826" s="1" t="s">
        <v>377</v>
      </c>
      <c r="B826" s="28" t="n">
        <v>1034</v>
      </c>
      <c r="C826" s="3" t="s">
        <v>4396</v>
      </c>
      <c r="D826" s="3" t="s">
        <v>4396</v>
      </c>
      <c r="E826" s="3" t="s">
        <v>856</v>
      </c>
      <c r="F826" s="3" t="s">
        <v>3257</v>
      </c>
      <c r="G826" s="4" t="s">
        <v>4279</v>
      </c>
      <c r="H826" s="1" t="s">
        <v>4397</v>
      </c>
      <c r="I826" s="1" t="s">
        <v>4398</v>
      </c>
      <c r="J826" s="1" t="s">
        <v>4399</v>
      </c>
      <c r="K826" s="1" t="s">
        <v>4400</v>
      </c>
      <c r="L826" s="1" t="s">
        <v>30</v>
      </c>
      <c r="M826" s="5" t="n">
        <v>110096</v>
      </c>
      <c r="N826" s="1" t="s">
        <v>863</v>
      </c>
      <c r="O826" s="6" t="n">
        <v>9810504161</v>
      </c>
      <c r="P826" s="32" t="str">
        <f aca="false">IF(AND(S826=0,T826=0), "INACTIVE", "ACTIVE")</f>
        <v>INACTIVE</v>
      </c>
      <c r="Q826" s="33" t="n">
        <v>42463</v>
      </c>
      <c r="R826" s="32"/>
      <c r="S826" s="34" t="n">
        <f aca="false">AD826</f>
        <v>0</v>
      </c>
      <c r="T826" s="34" t="n">
        <f aca="false">AE826</f>
        <v>0</v>
      </c>
      <c r="U826" s="34" t="n">
        <f aca="false">SUM(S826:T826)</f>
        <v>0</v>
      </c>
      <c r="V826" s="8" t="n">
        <v>18</v>
      </c>
      <c r="W826" s="8" t="n">
        <v>2</v>
      </c>
      <c r="X826" s="8" t="n">
        <f aca="false">V826</f>
        <v>18</v>
      </c>
      <c r="Y826" s="8" t="n">
        <f aca="false">W826</f>
        <v>2</v>
      </c>
      <c r="Z826" s="8" t="n">
        <f aca="false">X826</f>
        <v>18</v>
      </c>
      <c r="AA826" s="8" t="n">
        <f aca="false">Y826</f>
        <v>2</v>
      </c>
      <c r="AB826" s="8" t="n">
        <f aca="false">Z826</f>
        <v>18</v>
      </c>
      <c r="AC826" s="8" t="n">
        <f aca="false">AA826</f>
        <v>2</v>
      </c>
    </row>
    <row r="827" customFormat="false" ht="12" hidden="false" customHeight="true" outlineLevel="0" collapsed="false">
      <c r="A827" s="1" t="s">
        <v>377</v>
      </c>
      <c r="B827" s="28" t="n">
        <v>1035</v>
      </c>
      <c r="C827" s="3" t="s">
        <v>4401</v>
      </c>
      <c r="D827" s="3" t="s">
        <v>4401</v>
      </c>
      <c r="E827" s="3" t="s">
        <v>856</v>
      </c>
      <c r="F827" s="3" t="s">
        <v>857</v>
      </c>
      <c r="G827" s="4" t="s">
        <v>4279</v>
      </c>
      <c r="H827" s="1" t="s">
        <v>4402</v>
      </c>
      <c r="I827" s="1" t="s">
        <v>4403</v>
      </c>
      <c r="J827" s="1" t="s">
        <v>4404</v>
      </c>
      <c r="K827" s="35" t="s">
        <v>30</v>
      </c>
      <c r="L827" s="1" t="s">
        <v>30</v>
      </c>
      <c r="M827" s="5" t="n">
        <v>110009</v>
      </c>
      <c r="N827" s="1" t="s">
        <v>863</v>
      </c>
      <c r="O827" s="0"/>
      <c r="P827" s="32" t="str">
        <f aca="false">IF(AND(S827=0,T827=0), "INACTIVE", "ACTIVE")</f>
        <v>INACTIVE</v>
      </c>
      <c r="Q827" s="33" t="n">
        <v>42463</v>
      </c>
      <c r="R827" s="32"/>
      <c r="S827" s="34" t="n">
        <f aca="false">AD827</f>
        <v>0</v>
      </c>
      <c r="T827" s="34" t="n">
        <f aca="false">AE827</f>
        <v>0</v>
      </c>
      <c r="U827" s="34" t="n">
        <f aca="false">SUM(S827:T827)</f>
        <v>0</v>
      </c>
      <c r="V827" s="8" t="n">
        <v>18</v>
      </c>
      <c r="W827" s="8" t="n">
        <v>2</v>
      </c>
      <c r="X827" s="8" t="n">
        <f aca="false">V827</f>
        <v>18</v>
      </c>
      <c r="Y827" s="8" t="n">
        <f aca="false">W827</f>
        <v>2</v>
      </c>
      <c r="Z827" s="8" t="n">
        <f aca="false">X827</f>
        <v>18</v>
      </c>
      <c r="AA827" s="8" t="n">
        <f aca="false">Y827</f>
        <v>2</v>
      </c>
      <c r="AB827" s="8" t="n">
        <f aca="false">Z827</f>
        <v>18</v>
      </c>
      <c r="AC827" s="8" t="n">
        <f aca="false">AA827</f>
        <v>2</v>
      </c>
    </row>
    <row r="828" customFormat="false" ht="12" hidden="false" customHeight="true" outlineLevel="0" collapsed="false">
      <c r="A828" s="1" t="s">
        <v>377</v>
      </c>
      <c r="B828" s="28" t="n">
        <v>1036</v>
      </c>
      <c r="C828" s="3" t="s">
        <v>4405</v>
      </c>
      <c r="D828" s="3" t="s">
        <v>4405</v>
      </c>
      <c r="E828" s="3" t="s">
        <v>856</v>
      </c>
      <c r="F828" s="3" t="s">
        <v>2761</v>
      </c>
      <c r="G828" s="4" t="s">
        <v>4279</v>
      </c>
      <c r="H828" s="1" t="s">
        <v>4406</v>
      </c>
      <c r="I828" s="1" t="s">
        <v>4407</v>
      </c>
      <c r="J828" s="1" t="s">
        <v>4408</v>
      </c>
      <c r="K828" s="1" t="s">
        <v>4409</v>
      </c>
      <c r="L828" s="1" t="s">
        <v>30</v>
      </c>
      <c r="M828" s="5" t="n">
        <v>110030</v>
      </c>
      <c r="N828" s="1" t="s">
        <v>863</v>
      </c>
      <c r="O828" s="6" t="n">
        <v>9818154007</v>
      </c>
      <c r="P828" s="32" t="str">
        <f aca="false">IF(AND(S828=0,T828=0), "INACTIVE", "ACTIVE")</f>
        <v>INACTIVE</v>
      </c>
      <c r="Q828" s="33" t="n">
        <v>42463</v>
      </c>
      <c r="R828" s="32"/>
      <c r="S828" s="34" t="n">
        <f aca="false">AD828</f>
        <v>0</v>
      </c>
      <c r="T828" s="34" t="n">
        <f aca="false">AE828</f>
        <v>0</v>
      </c>
      <c r="U828" s="34" t="n">
        <f aca="false">SUM(S828:T828)</f>
        <v>0</v>
      </c>
      <c r="V828" s="8" t="n">
        <v>18</v>
      </c>
      <c r="W828" s="8" t="n">
        <v>2</v>
      </c>
      <c r="X828" s="8" t="n">
        <f aca="false">V828</f>
        <v>18</v>
      </c>
      <c r="Y828" s="8" t="n">
        <f aca="false">W828</f>
        <v>2</v>
      </c>
      <c r="Z828" s="8" t="n">
        <f aca="false">X828</f>
        <v>18</v>
      </c>
      <c r="AA828" s="8" t="n">
        <f aca="false">Y828</f>
        <v>2</v>
      </c>
      <c r="AB828" s="8" t="n">
        <f aca="false">Z828</f>
        <v>18</v>
      </c>
      <c r="AC828" s="8" t="n">
        <f aca="false">AA828</f>
        <v>2</v>
      </c>
    </row>
    <row r="829" customFormat="false" ht="12" hidden="false" customHeight="true" outlineLevel="0" collapsed="false">
      <c r="A829" s="1" t="s">
        <v>377</v>
      </c>
      <c r="B829" s="28" t="n">
        <v>1037</v>
      </c>
      <c r="C829" s="3" t="s">
        <v>4410</v>
      </c>
      <c r="D829" s="3" t="s">
        <v>4410</v>
      </c>
      <c r="E829" s="3" t="s">
        <v>856</v>
      </c>
      <c r="F829" s="3" t="s">
        <v>2761</v>
      </c>
      <c r="G829" s="4" t="s">
        <v>4279</v>
      </c>
      <c r="H829" s="1" t="s">
        <v>4411</v>
      </c>
      <c r="I829" s="1" t="s">
        <v>4412</v>
      </c>
      <c r="J829" s="1" t="s">
        <v>4413</v>
      </c>
      <c r="K829" s="1" t="s">
        <v>4414</v>
      </c>
      <c r="L829" s="1" t="s">
        <v>30</v>
      </c>
      <c r="M829" s="5" t="n">
        <v>110030</v>
      </c>
      <c r="N829" s="1" t="s">
        <v>863</v>
      </c>
      <c r="O829" s="6" t="n">
        <v>9868899920</v>
      </c>
      <c r="P829" s="32" t="str">
        <f aca="false">IF(AND(S829=0,T829=0), "INACTIVE", "ACTIVE")</f>
        <v>INACTIVE</v>
      </c>
      <c r="Q829" s="33" t="n">
        <v>42463</v>
      </c>
      <c r="R829" s="32"/>
      <c r="S829" s="34" t="n">
        <f aca="false">AD829</f>
        <v>0</v>
      </c>
      <c r="T829" s="34" t="n">
        <f aca="false">AE829</f>
        <v>0</v>
      </c>
      <c r="U829" s="34" t="n">
        <f aca="false">SUM(S829:T829)</f>
        <v>0</v>
      </c>
      <c r="V829" s="8" t="n">
        <v>18</v>
      </c>
      <c r="W829" s="8" t="n">
        <v>2</v>
      </c>
      <c r="X829" s="8" t="n">
        <f aca="false">V829</f>
        <v>18</v>
      </c>
      <c r="Y829" s="8" t="n">
        <f aca="false">W829</f>
        <v>2</v>
      </c>
      <c r="Z829" s="8" t="n">
        <f aca="false">X829</f>
        <v>18</v>
      </c>
      <c r="AA829" s="8" t="n">
        <f aca="false">Y829</f>
        <v>2</v>
      </c>
      <c r="AB829" s="8" t="n">
        <f aca="false">Z829</f>
        <v>18</v>
      </c>
      <c r="AC829" s="8" t="n">
        <f aca="false">AA829</f>
        <v>2</v>
      </c>
    </row>
    <row r="830" customFormat="false" ht="12" hidden="false" customHeight="true" outlineLevel="0" collapsed="false">
      <c r="A830" s="1" t="s">
        <v>377</v>
      </c>
      <c r="B830" s="28" t="n">
        <v>1038</v>
      </c>
      <c r="C830" s="3" t="s">
        <v>4415</v>
      </c>
      <c r="D830" s="3" t="s">
        <v>4415</v>
      </c>
      <c r="E830" s="3" t="s">
        <v>856</v>
      </c>
      <c r="F830" s="3" t="s">
        <v>3257</v>
      </c>
      <c r="G830" s="4" t="s">
        <v>4279</v>
      </c>
      <c r="H830" s="1" t="s">
        <v>4416</v>
      </c>
      <c r="I830" s="1" t="s">
        <v>4417</v>
      </c>
      <c r="J830" s="29" t="s">
        <v>30</v>
      </c>
      <c r="K830" s="35" t="s">
        <v>30</v>
      </c>
      <c r="L830" s="1" t="s">
        <v>30</v>
      </c>
      <c r="M830" s="5" t="n">
        <v>110024</v>
      </c>
      <c r="N830" s="1" t="s">
        <v>863</v>
      </c>
      <c r="O830" s="6" t="n">
        <v>9717958066</v>
      </c>
      <c r="P830" s="32" t="str">
        <f aca="false">IF(AND(S830=0,T830=0), "INACTIVE", "ACTIVE")</f>
        <v>INACTIVE</v>
      </c>
      <c r="Q830" s="33" t="n">
        <v>42463</v>
      </c>
      <c r="R830" s="32"/>
      <c r="S830" s="34" t="n">
        <f aca="false">AD830</f>
        <v>0</v>
      </c>
      <c r="T830" s="34" t="n">
        <f aca="false">AE830</f>
        <v>0</v>
      </c>
      <c r="U830" s="34" t="n">
        <f aca="false">SUM(S830:T830)</f>
        <v>0</v>
      </c>
      <c r="V830" s="8" t="n">
        <v>18</v>
      </c>
      <c r="W830" s="8" t="n">
        <v>2</v>
      </c>
      <c r="X830" s="8" t="n">
        <f aca="false">V830</f>
        <v>18</v>
      </c>
      <c r="Y830" s="8" t="n">
        <f aca="false">W830</f>
        <v>2</v>
      </c>
      <c r="Z830" s="8" t="n">
        <f aca="false">X830</f>
        <v>18</v>
      </c>
      <c r="AA830" s="8" t="n">
        <f aca="false">Y830</f>
        <v>2</v>
      </c>
      <c r="AB830" s="8" t="n">
        <f aca="false">Z830</f>
        <v>18</v>
      </c>
      <c r="AC830" s="8" t="n">
        <f aca="false">AA830</f>
        <v>2</v>
      </c>
    </row>
    <row r="831" customFormat="false" ht="12" hidden="false" customHeight="true" outlineLevel="0" collapsed="false">
      <c r="A831" s="1" t="s">
        <v>377</v>
      </c>
      <c r="B831" s="28" t="n">
        <v>1039</v>
      </c>
      <c r="C831" s="3" t="s">
        <v>4418</v>
      </c>
      <c r="D831" s="3" t="s">
        <v>4418</v>
      </c>
      <c r="E831" s="3" t="s">
        <v>856</v>
      </c>
      <c r="F831" s="3" t="s">
        <v>3519</v>
      </c>
      <c r="G831" s="4" t="s">
        <v>4279</v>
      </c>
      <c r="H831" s="1" t="s">
        <v>4419</v>
      </c>
      <c r="I831" s="1" t="s">
        <v>4420</v>
      </c>
      <c r="J831" s="1" t="s">
        <v>4421</v>
      </c>
      <c r="K831" s="35" t="s">
        <v>30</v>
      </c>
      <c r="L831" s="1" t="s">
        <v>30</v>
      </c>
      <c r="M831" s="5" t="n">
        <v>110060</v>
      </c>
      <c r="N831" s="1" t="s">
        <v>863</v>
      </c>
      <c r="O831" s="0"/>
      <c r="P831" s="32" t="str">
        <f aca="false">IF(AND(S831=0,T831=0), "INACTIVE", "ACTIVE")</f>
        <v>INACTIVE</v>
      </c>
      <c r="Q831" s="33" t="n">
        <v>42463</v>
      </c>
      <c r="R831" s="32"/>
      <c r="S831" s="34" t="n">
        <f aca="false">AD831</f>
        <v>0</v>
      </c>
      <c r="T831" s="34" t="n">
        <f aca="false">AE831</f>
        <v>0</v>
      </c>
      <c r="U831" s="34" t="n">
        <f aca="false">SUM(S831:T831)</f>
        <v>0</v>
      </c>
      <c r="V831" s="8" t="n">
        <v>18</v>
      </c>
      <c r="W831" s="8" t="n">
        <v>2</v>
      </c>
      <c r="X831" s="8" t="n">
        <f aca="false">V831</f>
        <v>18</v>
      </c>
      <c r="Y831" s="8" t="n">
        <f aca="false">W831</f>
        <v>2</v>
      </c>
      <c r="Z831" s="8" t="n">
        <f aca="false">X831</f>
        <v>18</v>
      </c>
      <c r="AA831" s="8" t="n">
        <f aca="false">Y831</f>
        <v>2</v>
      </c>
      <c r="AB831" s="8" t="n">
        <f aca="false">Z831</f>
        <v>18</v>
      </c>
      <c r="AC831" s="8" t="n">
        <f aca="false">AA831</f>
        <v>2</v>
      </c>
    </row>
    <row r="832" customFormat="false" ht="12" hidden="false" customHeight="true" outlineLevel="0" collapsed="false">
      <c r="A832" s="1" t="s">
        <v>377</v>
      </c>
      <c r="B832" s="28" t="n">
        <v>1040</v>
      </c>
      <c r="C832" s="3" t="s">
        <v>4422</v>
      </c>
      <c r="D832" s="3" t="s">
        <v>4422</v>
      </c>
      <c r="E832" s="3" t="s">
        <v>856</v>
      </c>
      <c r="F832" s="3" t="s">
        <v>2761</v>
      </c>
      <c r="G832" s="4" t="s">
        <v>4279</v>
      </c>
      <c r="H832" s="1" t="s">
        <v>4423</v>
      </c>
      <c r="I832" s="1" t="s">
        <v>4424</v>
      </c>
      <c r="J832" s="1" t="s">
        <v>4425</v>
      </c>
      <c r="K832" s="35" t="s">
        <v>30</v>
      </c>
      <c r="L832" s="1" t="s">
        <v>30</v>
      </c>
      <c r="M832" s="5" t="n">
        <v>110041</v>
      </c>
      <c r="N832" s="1" t="s">
        <v>863</v>
      </c>
      <c r="O832" s="6" t="n">
        <v>9213096845</v>
      </c>
      <c r="P832" s="32" t="str">
        <f aca="false">IF(AND(S832=0,T832=0), "INACTIVE", "ACTIVE")</f>
        <v>INACTIVE</v>
      </c>
      <c r="Q832" s="33" t="n">
        <v>42463</v>
      </c>
      <c r="R832" s="32"/>
      <c r="S832" s="34" t="n">
        <f aca="false">AD832</f>
        <v>0</v>
      </c>
      <c r="T832" s="34" t="n">
        <f aca="false">AE832</f>
        <v>0</v>
      </c>
      <c r="U832" s="34" t="n">
        <f aca="false">SUM(S832:T832)</f>
        <v>0</v>
      </c>
      <c r="V832" s="8" t="n">
        <v>18</v>
      </c>
      <c r="W832" s="8" t="n">
        <v>2</v>
      </c>
      <c r="X832" s="8" t="n">
        <f aca="false">V832</f>
        <v>18</v>
      </c>
      <c r="Y832" s="8" t="n">
        <f aca="false">W832</f>
        <v>2</v>
      </c>
      <c r="Z832" s="8" t="n">
        <f aca="false">X832</f>
        <v>18</v>
      </c>
      <c r="AA832" s="8" t="n">
        <f aca="false">Y832</f>
        <v>2</v>
      </c>
      <c r="AB832" s="8" t="n">
        <f aca="false">Z832</f>
        <v>18</v>
      </c>
      <c r="AC832" s="8" t="n">
        <f aca="false">AA832</f>
        <v>2</v>
      </c>
    </row>
    <row r="833" customFormat="false" ht="12" hidden="false" customHeight="true" outlineLevel="0" collapsed="false">
      <c r="A833" s="1" t="s">
        <v>377</v>
      </c>
      <c r="B833" s="28" t="n">
        <v>1041</v>
      </c>
      <c r="C833" s="3" t="s">
        <v>4426</v>
      </c>
      <c r="D833" s="3" t="s">
        <v>4426</v>
      </c>
      <c r="E833" s="3" t="s">
        <v>856</v>
      </c>
      <c r="F833" s="3" t="s">
        <v>3257</v>
      </c>
      <c r="G833" s="4" t="s">
        <v>4279</v>
      </c>
      <c r="H833" s="1" t="s">
        <v>4427</v>
      </c>
      <c r="I833" s="1" t="s">
        <v>4428</v>
      </c>
      <c r="J833" s="1" t="s">
        <v>4429</v>
      </c>
      <c r="K833" s="35" t="s">
        <v>30</v>
      </c>
      <c r="L833" s="1" t="s">
        <v>30</v>
      </c>
      <c r="M833" s="5" t="n">
        <v>110044</v>
      </c>
      <c r="N833" s="1" t="s">
        <v>863</v>
      </c>
      <c r="O833" s="6" t="n">
        <v>8130892202</v>
      </c>
      <c r="P833" s="32" t="str">
        <f aca="false">IF(AND(S833=0,T833=0), "INACTIVE", "ACTIVE")</f>
        <v>INACTIVE</v>
      </c>
      <c r="Q833" s="33" t="n">
        <v>42463</v>
      </c>
      <c r="R833" s="32"/>
      <c r="S833" s="34" t="n">
        <f aca="false">AD833</f>
        <v>0</v>
      </c>
      <c r="T833" s="34" t="n">
        <f aca="false">AE833</f>
        <v>0</v>
      </c>
      <c r="U833" s="34" t="n">
        <f aca="false">SUM(S833:T833)</f>
        <v>0</v>
      </c>
      <c r="V833" s="8" t="n">
        <v>18</v>
      </c>
      <c r="W833" s="8" t="n">
        <v>2</v>
      </c>
      <c r="X833" s="8" t="n">
        <f aca="false">V833</f>
        <v>18</v>
      </c>
      <c r="Y833" s="8" t="n">
        <f aca="false">W833</f>
        <v>2</v>
      </c>
      <c r="Z833" s="8" t="n">
        <f aca="false">X833</f>
        <v>18</v>
      </c>
      <c r="AA833" s="8" t="n">
        <f aca="false">Y833</f>
        <v>2</v>
      </c>
      <c r="AB833" s="8" t="n">
        <f aca="false">Z833</f>
        <v>18</v>
      </c>
      <c r="AC833" s="8" t="n">
        <f aca="false">AA833</f>
        <v>2</v>
      </c>
    </row>
    <row r="834" customFormat="false" ht="12" hidden="false" customHeight="true" outlineLevel="0" collapsed="false">
      <c r="A834" s="1" t="s">
        <v>377</v>
      </c>
      <c r="B834" s="28" t="n">
        <v>1042</v>
      </c>
      <c r="C834" s="3" t="s">
        <v>4430</v>
      </c>
      <c r="D834" s="3" t="s">
        <v>4430</v>
      </c>
      <c r="E834" s="3" t="s">
        <v>856</v>
      </c>
      <c r="F834" s="3" t="s">
        <v>3257</v>
      </c>
      <c r="G834" s="4" t="s">
        <v>4279</v>
      </c>
      <c r="H834" s="1" t="s">
        <v>4431</v>
      </c>
      <c r="I834" s="1" t="s">
        <v>4432</v>
      </c>
      <c r="J834" s="1" t="s">
        <v>4433</v>
      </c>
      <c r="K834" s="35" t="s">
        <v>30</v>
      </c>
      <c r="L834" s="1" t="s">
        <v>30</v>
      </c>
      <c r="M834" s="5" t="n">
        <v>110080</v>
      </c>
      <c r="N834" s="1" t="s">
        <v>863</v>
      </c>
      <c r="O834" s="6" t="n">
        <v>9958226744</v>
      </c>
      <c r="P834" s="32" t="str">
        <f aca="false">IF(AND(S834=0,T834=0), "INACTIVE", "ACTIVE")</f>
        <v>INACTIVE</v>
      </c>
      <c r="Q834" s="33" t="n">
        <v>42463</v>
      </c>
      <c r="R834" s="32"/>
      <c r="S834" s="34" t="n">
        <f aca="false">AD834</f>
        <v>0</v>
      </c>
      <c r="T834" s="34" t="n">
        <f aca="false">AE834</f>
        <v>0</v>
      </c>
      <c r="U834" s="34" t="n">
        <f aca="false">SUM(S834:T834)</f>
        <v>0</v>
      </c>
      <c r="V834" s="8" t="n">
        <v>18</v>
      </c>
      <c r="W834" s="8" t="n">
        <v>2</v>
      </c>
      <c r="X834" s="8" t="n">
        <f aca="false">V834</f>
        <v>18</v>
      </c>
      <c r="Y834" s="8" t="n">
        <f aca="false">W834</f>
        <v>2</v>
      </c>
      <c r="Z834" s="8" t="n">
        <f aca="false">X834</f>
        <v>18</v>
      </c>
      <c r="AA834" s="8" t="n">
        <f aca="false">Y834</f>
        <v>2</v>
      </c>
      <c r="AB834" s="8" t="n">
        <f aca="false">Z834</f>
        <v>18</v>
      </c>
      <c r="AC834" s="8" t="n">
        <f aca="false">AA834</f>
        <v>2</v>
      </c>
    </row>
    <row r="835" customFormat="false" ht="12" hidden="false" customHeight="true" outlineLevel="0" collapsed="false">
      <c r="A835" s="1" t="s">
        <v>377</v>
      </c>
      <c r="B835" s="28" t="n">
        <v>1043</v>
      </c>
      <c r="C835" s="3" t="s">
        <v>4434</v>
      </c>
      <c r="D835" s="3" t="s">
        <v>4434</v>
      </c>
      <c r="E835" s="3" t="s">
        <v>856</v>
      </c>
      <c r="F835" s="3" t="s">
        <v>3257</v>
      </c>
      <c r="G835" s="4" t="s">
        <v>4279</v>
      </c>
      <c r="H835" s="1" t="s">
        <v>4435</v>
      </c>
      <c r="I835" s="1" t="s">
        <v>4436</v>
      </c>
      <c r="J835" s="1" t="s">
        <v>4437</v>
      </c>
      <c r="K835" s="1" t="s">
        <v>4438</v>
      </c>
      <c r="L835" s="1" t="s">
        <v>30</v>
      </c>
      <c r="M835" s="5" t="n">
        <v>110044</v>
      </c>
      <c r="N835" s="1" t="s">
        <v>863</v>
      </c>
      <c r="O835" s="6" t="n">
        <v>8130892197</v>
      </c>
      <c r="P835" s="32" t="str">
        <f aca="false">IF(AND(S835=0,T835=0), "INACTIVE", "ACTIVE")</f>
        <v>INACTIVE</v>
      </c>
      <c r="Q835" s="33" t="n">
        <v>42463</v>
      </c>
      <c r="R835" s="32"/>
      <c r="S835" s="34" t="n">
        <f aca="false">AD835</f>
        <v>0</v>
      </c>
      <c r="T835" s="34" t="n">
        <f aca="false">AE835</f>
        <v>0</v>
      </c>
      <c r="U835" s="34" t="n">
        <f aca="false">SUM(S835:T835)</f>
        <v>0</v>
      </c>
      <c r="V835" s="8" t="n">
        <v>18</v>
      </c>
      <c r="W835" s="8" t="n">
        <v>2</v>
      </c>
      <c r="X835" s="8" t="n">
        <f aca="false">V835</f>
        <v>18</v>
      </c>
      <c r="Y835" s="8" t="n">
        <f aca="false">W835</f>
        <v>2</v>
      </c>
      <c r="Z835" s="8" t="n">
        <f aca="false">X835</f>
        <v>18</v>
      </c>
      <c r="AA835" s="8" t="n">
        <f aca="false">Y835</f>
        <v>2</v>
      </c>
      <c r="AB835" s="8" t="n">
        <f aca="false">Z835</f>
        <v>18</v>
      </c>
      <c r="AC835" s="8" t="n">
        <f aca="false">AA835</f>
        <v>2</v>
      </c>
    </row>
    <row r="836" customFormat="false" ht="12" hidden="false" customHeight="true" outlineLevel="0" collapsed="false">
      <c r="A836" s="1" t="s">
        <v>377</v>
      </c>
      <c r="B836" s="28" t="n">
        <v>1044</v>
      </c>
      <c r="C836" s="3" t="s">
        <v>4439</v>
      </c>
      <c r="D836" s="3" t="s">
        <v>4439</v>
      </c>
      <c r="E836" s="3" t="s">
        <v>856</v>
      </c>
      <c r="F836" s="3" t="s">
        <v>3257</v>
      </c>
      <c r="G836" s="4" t="s">
        <v>4279</v>
      </c>
      <c r="H836" s="1" t="s">
        <v>4440</v>
      </c>
      <c r="I836" s="1" t="s">
        <v>4441</v>
      </c>
      <c r="J836" s="1" t="s">
        <v>4442</v>
      </c>
      <c r="K836" s="35" t="s">
        <v>30</v>
      </c>
      <c r="L836" s="1" t="s">
        <v>30</v>
      </c>
      <c r="M836" s="5" t="n">
        <v>110080</v>
      </c>
      <c r="N836" s="1" t="s">
        <v>863</v>
      </c>
      <c r="O836" s="6" t="n">
        <v>9312642505</v>
      </c>
      <c r="P836" s="32" t="str">
        <f aca="false">IF(AND(S836=0,T836=0), "INACTIVE", "ACTIVE")</f>
        <v>INACTIVE</v>
      </c>
      <c r="Q836" s="33" t="n">
        <v>42463</v>
      </c>
      <c r="R836" s="32"/>
      <c r="S836" s="34" t="n">
        <f aca="false">AD836</f>
        <v>0</v>
      </c>
      <c r="T836" s="34" t="n">
        <f aca="false">AE836</f>
        <v>0</v>
      </c>
      <c r="U836" s="34" t="n">
        <f aca="false">SUM(S836:T836)</f>
        <v>0</v>
      </c>
      <c r="V836" s="8" t="n">
        <v>18</v>
      </c>
      <c r="W836" s="8" t="n">
        <v>2</v>
      </c>
      <c r="X836" s="8" t="n">
        <f aca="false">V836</f>
        <v>18</v>
      </c>
      <c r="Y836" s="8" t="n">
        <f aca="false">W836</f>
        <v>2</v>
      </c>
      <c r="Z836" s="8" t="n">
        <f aca="false">X836</f>
        <v>18</v>
      </c>
      <c r="AA836" s="8" t="n">
        <f aca="false">Y836</f>
        <v>2</v>
      </c>
      <c r="AB836" s="8" t="n">
        <f aca="false">Z836</f>
        <v>18</v>
      </c>
      <c r="AC836" s="8" t="n">
        <f aca="false">AA836</f>
        <v>2</v>
      </c>
    </row>
    <row r="837" customFormat="false" ht="12" hidden="false" customHeight="true" outlineLevel="0" collapsed="false">
      <c r="A837" s="1" t="s">
        <v>377</v>
      </c>
      <c r="B837" s="28" t="n">
        <v>1045</v>
      </c>
      <c r="C837" s="3" t="s">
        <v>4443</v>
      </c>
      <c r="D837" s="3" t="s">
        <v>4443</v>
      </c>
      <c r="E837" s="3" t="s">
        <v>856</v>
      </c>
      <c r="F837" s="3" t="s">
        <v>3257</v>
      </c>
      <c r="G837" s="4" t="s">
        <v>4279</v>
      </c>
      <c r="H837" s="1" t="s">
        <v>4444</v>
      </c>
      <c r="I837" s="1" t="s">
        <v>4445</v>
      </c>
      <c r="J837" s="1" t="s">
        <v>4446</v>
      </c>
      <c r="K837" s="35" t="s">
        <v>30</v>
      </c>
      <c r="L837" s="1" t="s">
        <v>30</v>
      </c>
      <c r="M837" s="5" t="n">
        <v>110062</v>
      </c>
      <c r="N837" s="1" t="s">
        <v>863</v>
      </c>
      <c r="O837" s="6" t="n">
        <v>8130892186</v>
      </c>
      <c r="P837" s="32" t="str">
        <f aca="false">IF(AND(S837=0,T837=0), "INACTIVE", "ACTIVE")</f>
        <v>INACTIVE</v>
      </c>
      <c r="Q837" s="33" t="n">
        <v>42463</v>
      </c>
      <c r="R837" s="32"/>
      <c r="S837" s="34" t="n">
        <f aca="false">AD837</f>
        <v>0</v>
      </c>
      <c r="T837" s="34" t="n">
        <f aca="false">AE837</f>
        <v>0</v>
      </c>
      <c r="U837" s="34" t="n">
        <f aca="false">SUM(S837:T837)</f>
        <v>0</v>
      </c>
      <c r="V837" s="8" t="n">
        <v>18</v>
      </c>
      <c r="W837" s="8" t="n">
        <v>2</v>
      </c>
      <c r="X837" s="8" t="n">
        <f aca="false">V837</f>
        <v>18</v>
      </c>
      <c r="Y837" s="8" t="n">
        <f aca="false">W837</f>
        <v>2</v>
      </c>
      <c r="Z837" s="8" t="n">
        <f aca="false">X837</f>
        <v>18</v>
      </c>
      <c r="AA837" s="8" t="n">
        <f aca="false">Y837</f>
        <v>2</v>
      </c>
      <c r="AB837" s="8" t="n">
        <f aca="false">Z837</f>
        <v>18</v>
      </c>
      <c r="AC837" s="8" t="n">
        <f aca="false">AA837</f>
        <v>2</v>
      </c>
    </row>
    <row r="838" customFormat="false" ht="12" hidden="false" customHeight="true" outlineLevel="0" collapsed="false">
      <c r="A838" s="1" t="s">
        <v>377</v>
      </c>
      <c r="B838" s="28" t="n">
        <v>1046</v>
      </c>
      <c r="C838" s="3" t="s">
        <v>4447</v>
      </c>
      <c r="D838" s="3" t="s">
        <v>4447</v>
      </c>
      <c r="E838" s="3" t="s">
        <v>856</v>
      </c>
      <c r="F838" s="3" t="s">
        <v>3519</v>
      </c>
      <c r="G838" s="4" t="s">
        <v>4279</v>
      </c>
      <c r="H838" s="1" t="s">
        <v>4448</v>
      </c>
      <c r="I838" s="1" t="s">
        <v>4449</v>
      </c>
      <c r="J838" s="1" t="s">
        <v>4450</v>
      </c>
      <c r="K838" s="35" t="s">
        <v>30</v>
      </c>
      <c r="L838" s="1" t="s">
        <v>30</v>
      </c>
      <c r="M838" s="5" t="n">
        <v>110027</v>
      </c>
      <c r="N838" s="1" t="s">
        <v>863</v>
      </c>
      <c r="O838" s="6" t="n">
        <v>9910230173</v>
      </c>
      <c r="P838" s="32" t="str">
        <f aca="false">IF(AND(S838=0,T838=0), "INACTIVE", "ACTIVE")</f>
        <v>INACTIVE</v>
      </c>
      <c r="Q838" s="33" t="n">
        <v>42463</v>
      </c>
      <c r="R838" s="32"/>
      <c r="S838" s="34" t="n">
        <f aca="false">AD838</f>
        <v>0</v>
      </c>
      <c r="T838" s="34" t="n">
        <f aca="false">AE838</f>
        <v>0</v>
      </c>
      <c r="U838" s="34" t="n">
        <f aca="false">SUM(S838:T838)</f>
        <v>0</v>
      </c>
      <c r="V838" s="8" t="n">
        <v>9</v>
      </c>
      <c r="W838" s="8" t="n">
        <v>1</v>
      </c>
      <c r="X838" s="8" t="n">
        <f aca="false">V838</f>
        <v>9</v>
      </c>
      <c r="Y838" s="8" t="n">
        <f aca="false">W838</f>
        <v>1</v>
      </c>
      <c r="Z838" s="8" t="n">
        <f aca="false">X838</f>
        <v>9</v>
      </c>
      <c r="AA838" s="8" t="n">
        <f aca="false">Y838</f>
        <v>1</v>
      </c>
      <c r="AB838" s="8" t="n">
        <f aca="false">Z838</f>
        <v>9</v>
      </c>
      <c r="AC838" s="8" t="n">
        <f aca="false">AA838</f>
        <v>1</v>
      </c>
    </row>
    <row r="839" customFormat="false" ht="12" hidden="false" customHeight="true" outlineLevel="0" collapsed="false">
      <c r="A839" s="1" t="s">
        <v>377</v>
      </c>
      <c r="B839" s="28" t="n">
        <v>1047</v>
      </c>
      <c r="C839" s="3" t="s">
        <v>4451</v>
      </c>
      <c r="D839" s="3" t="s">
        <v>4451</v>
      </c>
      <c r="E839" s="3" t="s">
        <v>856</v>
      </c>
      <c r="F839" s="3" t="s">
        <v>3519</v>
      </c>
      <c r="G839" s="4" t="s">
        <v>4279</v>
      </c>
      <c r="H839" s="1" t="s">
        <v>4452</v>
      </c>
      <c r="I839" s="1" t="s">
        <v>4453</v>
      </c>
      <c r="J839" s="1" t="s">
        <v>4450</v>
      </c>
      <c r="K839" s="35" t="s">
        <v>30</v>
      </c>
      <c r="L839" s="1" t="s">
        <v>30</v>
      </c>
      <c r="M839" s="5" t="n">
        <v>110027</v>
      </c>
      <c r="N839" s="1" t="s">
        <v>863</v>
      </c>
      <c r="O839" s="6" t="n">
        <v>42131666</v>
      </c>
      <c r="P839" s="32" t="str">
        <f aca="false">IF(AND(S839=0,T839=0), "INACTIVE", "ACTIVE")</f>
        <v>INACTIVE</v>
      </c>
      <c r="Q839" s="33" t="n">
        <v>42463</v>
      </c>
      <c r="R839" s="32"/>
      <c r="S839" s="34" t="n">
        <f aca="false">AD839</f>
        <v>0</v>
      </c>
      <c r="T839" s="34" t="n">
        <f aca="false">AE839</f>
        <v>0</v>
      </c>
      <c r="U839" s="34" t="n">
        <f aca="false">SUM(S839:T839)</f>
        <v>0</v>
      </c>
      <c r="V839" s="8" t="n">
        <v>9</v>
      </c>
      <c r="W839" s="8" t="n">
        <v>1</v>
      </c>
      <c r="X839" s="8" t="n">
        <f aca="false">V839</f>
        <v>9</v>
      </c>
      <c r="Y839" s="8" t="n">
        <f aca="false">W839</f>
        <v>1</v>
      </c>
      <c r="Z839" s="8" t="n">
        <f aca="false">X839</f>
        <v>9</v>
      </c>
      <c r="AA839" s="8" t="n">
        <f aca="false">Y839</f>
        <v>1</v>
      </c>
      <c r="AB839" s="8" t="n">
        <f aca="false">Z839</f>
        <v>9</v>
      </c>
      <c r="AC839" s="8" t="n">
        <f aca="false">AA839</f>
        <v>1</v>
      </c>
    </row>
    <row r="840" customFormat="false" ht="12" hidden="false" customHeight="true" outlineLevel="0" collapsed="false">
      <c r="A840" s="1" t="s">
        <v>377</v>
      </c>
      <c r="B840" s="28" t="n">
        <v>1048</v>
      </c>
      <c r="C840" s="3" t="s">
        <v>4454</v>
      </c>
      <c r="D840" s="3" t="s">
        <v>4454</v>
      </c>
      <c r="E840" s="3" t="s">
        <v>856</v>
      </c>
      <c r="F840" s="3" t="s">
        <v>3519</v>
      </c>
      <c r="G840" s="4" t="s">
        <v>4279</v>
      </c>
      <c r="H840" s="1" t="s">
        <v>4455</v>
      </c>
      <c r="I840" s="1" t="s">
        <v>4456</v>
      </c>
      <c r="J840" s="1" t="s">
        <v>4457</v>
      </c>
      <c r="K840" s="35" t="s">
        <v>30</v>
      </c>
      <c r="L840" s="1" t="s">
        <v>30</v>
      </c>
      <c r="M840" s="5" t="n">
        <v>110015</v>
      </c>
      <c r="N840" s="1" t="s">
        <v>863</v>
      </c>
      <c r="O840" s="0"/>
      <c r="P840" s="32" t="str">
        <f aca="false">IF(AND(S840=0,T840=0), "INACTIVE", "ACTIVE")</f>
        <v>INACTIVE</v>
      </c>
      <c r="Q840" s="33" t="n">
        <v>42463</v>
      </c>
      <c r="R840" s="32"/>
      <c r="S840" s="34" t="n">
        <f aca="false">AD840</f>
        <v>0</v>
      </c>
      <c r="T840" s="34" t="n">
        <f aca="false">AE840</f>
        <v>0</v>
      </c>
      <c r="U840" s="34" t="n">
        <f aca="false">SUM(S840:T840)</f>
        <v>0</v>
      </c>
      <c r="V840" s="8" t="n">
        <v>9</v>
      </c>
      <c r="W840" s="8" t="n">
        <v>1</v>
      </c>
      <c r="X840" s="8" t="n">
        <f aca="false">V840</f>
        <v>9</v>
      </c>
      <c r="Y840" s="8" t="n">
        <f aca="false">W840</f>
        <v>1</v>
      </c>
      <c r="Z840" s="8" t="n">
        <f aca="false">X840</f>
        <v>9</v>
      </c>
      <c r="AA840" s="8" t="n">
        <f aca="false">Y840</f>
        <v>1</v>
      </c>
      <c r="AB840" s="8" t="n">
        <f aca="false">Z840</f>
        <v>9</v>
      </c>
      <c r="AC840" s="8" t="n">
        <f aca="false">AA840</f>
        <v>1</v>
      </c>
    </row>
    <row r="841" customFormat="false" ht="12" hidden="false" customHeight="true" outlineLevel="0" collapsed="false">
      <c r="A841" s="1" t="s">
        <v>377</v>
      </c>
      <c r="B841" s="28" t="n">
        <v>1049</v>
      </c>
      <c r="C841" s="3" t="s">
        <v>4458</v>
      </c>
      <c r="D841" s="3" t="s">
        <v>4458</v>
      </c>
      <c r="E841" s="3" t="s">
        <v>856</v>
      </c>
      <c r="F841" s="3" t="s">
        <v>3519</v>
      </c>
      <c r="G841" s="4" t="s">
        <v>4279</v>
      </c>
      <c r="H841" s="1" t="s">
        <v>4459</v>
      </c>
      <c r="I841" s="1" t="s">
        <v>4460</v>
      </c>
      <c r="J841" s="1" t="s">
        <v>4450</v>
      </c>
      <c r="K841" s="35" t="s">
        <v>30</v>
      </c>
      <c r="L841" s="1" t="s">
        <v>30</v>
      </c>
      <c r="M841" s="5" t="n">
        <v>110027</v>
      </c>
      <c r="N841" s="1" t="s">
        <v>863</v>
      </c>
      <c r="O841" s="6" t="n">
        <v>9811013041</v>
      </c>
      <c r="P841" s="32" t="str">
        <f aca="false">IF(AND(S841=0,T841=0), "INACTIVE", "ACTIVE")</f>
        <v>INACTIVE</v>
      </c>
      <c r="Q841" s="33" t="n">
        <v>42463</v>
      </c>
      <c r="R841" s="32"/>
      <c r="S841" s="34" t="n">
        <f aca="false">AD841</f>
        <v>0</v>
      </c>
      <c r="T841" s="34" t="n">
        <f aca="false">AE841</f>
        <v>0</v>
      </c>
      <c r="U841" s="34" t="n">
        <f aca="false">SUM(S841:T841)</f>
        <v>0</v>
      </c>
      <c r="V841" s="8" t="n">
        <v>9</v>
      </c>
      <c r="W841" s="8" t="n">
        <v>1</v>
      </c>
      <c r="X841" s="8" t="n">
        <f aca="false">V841</f>
        <v>9</v>
      </c>
      <c r="Y841" s="8" t="n">
        <f aca="false">W841</f>
        <v>1</v>
      </c>
      <c r="Z841" s="8" t="n">
        <f aca="false">X841</f>
        <v>9</v>
      </c>
      <c r="AA841" s="8" t="n">
        <f aca="false">Y841</f>
        <v>1</v>
      </c>
      <c r="AB841" s="8" t="n">
        <f aca="false">Z841</f>
        <v>9</v>
      </c>
      <c r="AC841" s="8" t="n">
        <f aca="false">AA841</f>
        <v>1</v>
      </c>
    </row>
    <row r="842" customFormat="false" ht="12" hidden="false" customHeight="true" outlineLevel="0" collapsed="false">
      <c r="A842" s="1" t="s">
        <v>377</v>
      </c>
      <c r="B842" s="28" t="n">
        <v>1050</v>
      </c>
      <c r="C842" s="3" t="s">
        <v>4461</v>
      </c>
      <c r="D842" s="3" t="s">
        <v>4461</v>
      </c>
      <c r="E842" s="3" t="s">
        <v>856</v>
      </c>
      <c r="F842" s="3" t="s">
        <v>3519</v>
      </c>
      <c r="G842" s="4" t="s">
        <v>4279</v>
      </c>
      <c r="H842" s="1" t="s">
        <v>4462</v>
      </c>
      <c r="I842" s="1" t="s">
        <v>4463</v>
      </c>
      <c r="J842" s="1" t="s">
        <v>4464</v>
      </c>
      <c r="K842" s="1" t="s">
        <v>4465</v>
      </c>
      <c r="L842" s="1" t="s">
        <v>30</v>
      </c>
      <c r="M842" s="5" t="n">
        <v>110027</v>
      </c>
      <c r="N842" s="1" t="s">
        <v>863</v>
      </c>
      <c r="O842" s="6" t="n">
        <v>25936086</v>
      </c>
      <c r="P842" s="32" t="str">
        <f aca="false">IF(AND(S842=0,T842=0), "INACTIVE", "ACTIVE")</f>
        <v>INACTIVE</v>
      </c>
      <c r="Q842" s="33" t="n">
        <v>42463</v>
      </c>
      <c r="R842" s="32"/>
      <c r="S842" s="34" t="n">
        <f aca="false">AD842</f>
        <v>0</v>
      </c>
      <c r="T842" s="34" t="n">
        <f aca="false">AE842</f>
        <v>0</v>
      </c>
      <c r="U842" s="34" t="n">
        <f aca="false">SUM(S842:T842)</f>
        <v>0</v>
      </c>
      <c r="V842" s="8" t="n">
        <v>9</v>
      </c>
      <c r="W842" s="8" t="n">
        <v>1</v>
      </c>
      <c r="X842" s="8" t="n">
        <f aca="false">V842</f>
        <v>9</v>
      </c>
      <c r="Y842" s="8" t="n">
        <f aca="false">W842</f>
        <v>1</v>
      </c>
      <c r="Z842" s="8" t="n">
        <f aca="false">X842</f>
        <v>9</v>
      </c>
      <c r="AA842" s="8" t="n">
        <f aca="false">Y842</f>
        <v>1</v>
      </c>
      <c r="AB842" s="8" t="n">
        <f aca="false">Z842</f>
        <v>9</v>
      </c>
      <c r="AC842" s="8" t="n">
        <f aca="false">AA842</f>
        <v>1</v>
      </c>
    </row>
    <row r="843" customFormat="false" ht="12" hidden="false" customHeight="true" outlineLevel="0" collapsed="false">
      <c r="A843" s="1" t="s">
        <v>377</v>
      </c>
      <c r="B843" s="28" t="n">
        <v>1051</v>
      </c>
      <c r="C843" s="3" t="s">
        <v>4466</v>
      </c>
      <c r="D843" s="3" t="s">
        <v>4466</v>
      </c>
      <c r="E843" s="3" t="s">
        <v>856</v>
      </c>
      <c r="F843" s="3" t="s">
        <v>2761</v>
      </c>
      <c r="G843" s="4" t="s">
        <v>4279</v>
      </c>
      <c r="H843" s="1" t="s">
        <v>4467</v>
      </c>
      <c r="I843" s="1" t="s">
        <v>4468</v>
      </c>
      <c r="J843" s="1" t="s">
        <v>4469</v>
      </c>
      <c r="K843" s="35" t="s">
        <v>30</v>
      </c>
      <c r="L843" s="1" t="s">
        <v>30</v>
      </c>
      <c r="M843" s="5" t="n">
        <v>110041</v>
      </c>
      <c r="N843" s="1" t="s">
        <v>863</v>
      </c>
      <c r="O843" s="6" t="n">
        <v>9811928461</v>
      </c>
      <c r="P843" s="32" t="str">
        <f aca="false">IF(AND(S843=0,T843=0), "INACTIVE", "ACTIVE")</f>
        <v>INACTIVE</v>
      </c>
      <c r="Q843" s="33" t="n">
        <v>42463</v>
      </c>
      <c r="R843" s="32"/>
      <c r="S843" s="34" t="n">
        <f aca="false">AD843</f>
        <v>0</v>
      </c>
      <c r="T843" s="34" t="n">
        <f aca="false">AE843</f>
        <v>0</v>
      </c>
      <c r="U843" s="34" t="n">
        <f aca="false">SUM(S843:T843)</f>
        <v>0</v>
      </c>
      <c r="V843" s="8" t="n">
        <v>18</v>
      </c>
      <c r="W843" s="8" t="n">
        <v>2</v>
      </c>
      <c r="X843" s="8" t="n">
        <f aca="false">V843</f>
        <v>18</v>
      </c>
      <c r="Y843" s="8" t="n">
        <f aca="false">W843</f>
        <v>2</v>
      </c>
      <c r="Z843" s="8" t="n">
        <f aca="false">X843</f>
        <v>18</v>
      </c>
      <c r="AA843" s="8" t="n">
        <f aca="false">Y843</f>
        <v>2</v>
      </c>
      <c r="AB843" s="8" t="n">
        <f aca="false">Z843</f>
        <v>18</v>
      </c>
      <c r="AC843" s="8" t="n">
        <f aca="false">AA843</f>
        <v>2</v>
      </c>
    </row>
    <row r="844" customFormat="false" ht="12" hidden="false" customHeight="true" outlineLevel="0" collapsed="false">
      <c r="A844" s="1" t="s">
        <v>377</v>
      </c>
      <c r="B844" s="28" t="n">
        <v>1052</v>
      </c>
      <c r="C844" s="3" t="s">
        <v>4470</v>
      </c>
      <c r="D844" s="3" t="s">
        <v>4470</v>
      </c>
      <c r="E844" s="3" t="s">
        <v>856</v>
      </c>
      <c r="F844" s="3" t="s">
        <v>3519</v>
      </c>
      <c r="G844" s="4" t="s">
        <v>4279</v>
      </c>
      <c r="H844" s="1" t="s">
        <v>4471</v>
      </c>
      <c r="I844" s="1" t="s">
        <v>4472</v>
      </c>
      <c r="J844" s="1" t="s">
        <v>4473</v>
      </c>
      <c r="K844" s="35" t="s">
        <v>30</v>
      </c>
      <c r="L844" s="1" t="s">
        <v>30</v>
      </c>
      <c r="M844" s="5" t="n">
        <v>110018</v>
      </c>
      <c r="N844" s="1" t="s">
        <v>863</v>
      </c>
      <c r="O844" s="6" t="n">
        <v>9868546796</v>
      </c>
      <c r="P844" s="32" t="str">
        <f aca="false">IF(AND(S844=0,T844=0), "INACTIVE", "ACTIVE")</f>
        <v>INACTIVE</v>
      </c>
      <c r="Q844" s="33" t="n">
        <v>42463</v>
      </c>
      <c r="R844" s="32"/>
      <c r="S844" s="34" t="n">
        <f aca="false">AD844</f>
        <v>0</v>
      </c>
      <c r="T844" s="34" t="n">
        <f aca="false">AE844</f>
        <v>0</v>
      </c>
      <c r="U844" s="34" t="n">
        <f aca="false">SUM(S844:T844)</f>
        <v>0</v>
      </c>
      <c r="V844" s="8" t="n">
        <v>18</v>
      </c>
      <c r="W844" s="8" t="n">
        <v>2</v>
      </c>
      <c r="X844" s="8" t="n">
        <f aca="false">V844</f>
        <v>18</v>
      </c>
      <c r="Y844" s="8" t="n">
        <f aca="false">W844</f>
        <v>2</v>
      </c>
      <c r="Z844" s="8" t="n">
        <f aca="false">X844</f>
        <v>18</v>
      </c>
      <c r="AA844" s="8" t="n">
        <f aca="false">Y844</f>
        <v>2</v>
      </c>
      <c r="AB844" s="8" t="n">
        <f aca="false">Z844</f>
        <v>18</v>
      </c>
      <c r="AC844" s="8" t="n">
        <f aca="false">AA844</f>
        <v>2</v>
      </c>
    </row>
    <row r="845" customFormat="false" ht="12" hidden="false" customHeight="true" outlineLevel="0" collapsed="false">
      <c r="A845" s="1" t="s">
        <v>377</v>
      </c>
      <c r="B845" s="28" t="n">
        <v>1053</v>
      </c>
      <c r="C845" s="3" t="s">
        <v>4474</v>
      </c>
      <c r="D845" s="3" t="s">
        <v>4474</v>
      </c>
      <c r="E845" s="3" t="s">
        <v>856</v>
      </c>
      <c r="F845" s="3" t="s">
        <v>3597</v>
      </c>
      <c r="G845" s="4" t="s">
        <v>4279</v>
      </c>
      <c r="H845" s="1" t="s">
        <v>4475</v>
      </c>
      <c r="I845" s="1" t="s">
        <v>4476</v>
      </c>
      <c r="J845" s="1" t="s">
        <v>4477</v>
      </c>
      <c r="K845" s="1" t="s">
        <v>3906</v>
      </c>
      <c r="L845" s="1" t="s">
        <v>30</v>
      </c>
      <c r="M845" s="5" t="n">
        <v>110055</v>
      </c>
      <c r="N845" s="1" t="s">
        <v>863</v>
      </c>
      <c r="O845" s="6" t="n">
        <v>9811198055</v>
      </c>
      <c r="P845" s="32" t="str">
        <f aca="false">IF(AND(S845=0,T845=0), "INACTIVE", "ACTIVE")</f>
        <v>INACTIVE</v>
      </c>
      <c r="Q845" s="33" t="n">
        <v>42463</v>
      </c>
      <c r="R845" s="32"/>
      <c r="S845" s="34" t="n">
        <f aca="false">AD845</f>
        <v>0</v>
      </c>
      <c r="T845" s="34" t="n">
        <f aca="false">AE845</f>
        <v>0</v>
      </c>
      <c r="U845" s="34" t="n">
        <f aca="false">SUM(S845:T845)</f>
        <v>0</v>
      </c>
      <c r="V845" s="8" t="n">
        <v>18</v>
      </c>
      <c r="W845" s="8" t="n">
        <v>2</v>
      </c>
      <c r="X845" s="8" t="n">
        <f aca="false">V845</f>
        <v>18</v>
      </c>
      <c r="Y845" s="8" t="n">
        <f aca="false">W845</f>
        <v>2</v>
      </c>
      <c r="Z845" s="8" t="n">
        <f aca="false">X845</f>
        <v>18</v>
      </c>
      <c r="AA845" s="8" t="n">
        <f aca="false">Y845</f>
        <v>2</v>
      </c>
      <c r="AB845" s="8" t="n">
        <f aca="false">Z845</f>
        <v>18</v>
      </c>
      <c r="AC845" s="8" t="n">
        <f aca="false">AA845</f>
        <v>2</v>
      </c>
    </row>
    <row r="846" customFormat="false" ht="12" hidden="false" customHeight="true" outlineLevel="0" collapsed="false">
      <c r="A846" s="1" t="s">
        <v>377</v>
      </c>
      <c r="B846" s="28" t="n">
        <v>1054</v>
      </c>
      <c r="C846" s="3" t="s">
        <v>4478</v>
      </c>
      <c r="D846" s="3" t="s">
        <v>4478</v>
      </c>
      <c r="E846" s="3" t="s">
        <v>856</v>
      </c>
      <c r="F846" s="3" t="s">
        <v>3519</v>
      </c>
      <c r="G846" s="4" t="s">
        <v>4279</v>
      </c>
      <c r="H846" s="1" t="s">
        <v>4479</v>
      </c>
      <c r="I846" s="1" t="s">
        <v>4480</v>
      </c>
      <c r="J846" s="1" t="s">
        <v>4481</v>
      </c>
      <c r="K846" s="35" t="s">
        <v>30</v>
      </c>
      <c r="L846" s="1" t="s">
        <v>30</v>
      </c>
      <c r="M846" s="5" t="n">
        <v>110015</v>
      </c>
      <c r="N846" s="1" t="s">
        <v>863</v>
      </c>
      <c r="O846" s="6" t="n">
        <v>9971684384</v>
      </c>
      <c r="P846" s="32" t="str">
        <f aca="false">IF(AND(S846=0,T846=0), "INACTIVE", "ACTIVE")</f>
        <v>INACTIVE</v>
      </c>
      <c r="Q846" s="33" t="n">
        <v>42463</v>
      </c>
      <c r="R846" s="32"/>
      <c r="S846" s="34" t="n">
        <f aca="false">AD846</f>
        <v>0</v>
      </c>
      <c r="T846" s="34" t="n">
        <f aca="false">AE846</f>
        <v>0</v>
      </c>
      <c r="U846" s="34" t="n">
        <f aca="false">SUM(S846:T846)</f>
        <v>0</v>
      </c>
      <c r="V846" s="8" t="n">
        <v>18</v>
      </c>
      <c r="W846" s="8" t="n">
        <v>2</v>
      </c>
      <c r="X846" s="8" t="n">
        <f aca="false">V846</f>
        <v>18</v>
      </c>
      <c r="Y846" s="8" t="n">
        <f aca="false">W846</f>
        <v>2</v>
      </c>
      <c r="Z846" s="8" t="n">
        <f aca="false">X846</f>
        <v>18</v>
      </c>
      <c r="AA846" s="8" t="n">
        <f aca="false">Y846</f>
        <v>2</v>
      </c>
      <c r="AB846" s="8" t="n">
        <f aca="false">Z846</f>
        <v>18</v>
      </c>
      <c r="AC846" s="8" t="n">
        <f aca="false">AA846</f>
        <v>2</v>
      </c>
    </row>
    <row r="847" customFormat="false" ht="12" hidden="false" customHeight="true" outlineLevel="0" collapsed="false">
      <c r="A847" s="1" t="s">
        <v>377</v>
      </c>
      <c r="B847" s="28" t="n">
        <v>1055</v>
      </c>
      <c r="C847" s="3" t="s">
        <v>4482</v>
      </c>
      <c r="D847" s="3" t="s">
        <v>4482</v>
      </c>
      <c r="E847" s="3" t="s">
        <v>856</v>
      </c>
      <c r="F847" s="3" t="s">
        <v>3257</v>
      </c>
      <c r="G847" s="4" t="s">
        <v>4279</v>
      </c>
      <c r="H847" s="1" t="s">
        <v>4483</v>
      </c>
      <c r="I847" s="1" t="s">
        <v>4484</v>
      </c>
      <c r="J847" s="1" t="s">
        <v>4485</v>
      </c>
      <c r="K847" s="1" t="s">
        <v>4486</v>
      </c>
      <c r="L847" s="1" t="s">
        <v>30</v>
      </c>
      <c r="M847" s="5" t="n">
        <v>110094</v>
      </c>
      <c r="N847" s="1" t="s">
        <v>863</v>
      </c>
      <c r="O847" s="6" t="n">
        <v>9811590342</v>
      </c>
      <c r="P847" s="32" t="str">
        <f aca="false">IF(AND(S847=0,T847=0), "INACTIVE", "ACTIVE")</f>
        <v>INACTIVE</v>
      </c>
      <c r="Q847" s="33" t="n">
        <v>42463</v>
      </c>
      <c r="R847" s="32"/>
      <c r="S847" s="34" t="n">
        <f aca="false">AD847</f>
        <v>0</v>
      </c>
      <c r="T847" s="34" t="n">
        <f aca="false">AE847</f>
        <v>0</v>
      </c>
      <c r="U847" s="34" t="n">
        <f aca="false">SUM(S847:T847)</f>
        <v>0</v>
      </c>
      <c r="V847" s="8" t="n">
        <v>20</v>
      </c>
      <c r="W847" s="8" t="n">
        <v>0</v>
      </c>
      <c r="X847" s="8" t="n">
        <f aca="false">V847</f>
        <v>20</v>
      </c>
      <c r="Y847" s="8" t="n">
        <f aca="false">W847</f>
        <v>0</v>
      </c>
      <c r="Z847" s="8" t="n">
        <f aca="false">X847</f>
        <v>20</v>
      </c>
      <c r="AA847" s="8" t="n">
        <f aca="false">Y847</f>
        <v>0</v>
      </c>
      <c r="AB847" s="8" t="n">
        <f aca="false">Z847</f>
        <v>20</v>
      </c>
      <c r="AC847" s="8" t="n">
        <f aca="false">AA847</f>
        <v>0</v>
      </c>
    </row>
    <row r="848" customFormat="false" ht="12" hidden="false" customHeight="true" outlineLevel="0" collapsed="false">
      <c r="A848" s="1" t="s">
        <v>377</v>
      </c>
      <c r="B848" s="28" t="n">
        <v>1056</v>
      </c>
      <c r="C848" s="3" t="s">
        <v>4487</v>
      </c>
      <c r="D848" s="3" t="s">
        <v>4487</v>
      </c>
      <c r="E848" s="3" t="s">
        <v>856</v>
      </c>
      <c r="F848" s="3" t="s">
        <v>3519</v>
      </c>
      <c r="G848" s="4" t="s">
        <v>4279</v>
      </c>
      <c r="H848" s="1" t="s">
        <v>4488</v>
      </c>
      <c r="I848" s="1" t="s">
        <v>4489</v>
      </c>
      <c r="J848" s="29" t="s">
        <v>30</v>
      </c>
      <c r="K848" s="35" t="s">
        <v>30</v>
      </c>
      <c r="L848" s="1" t="s">
        <v>30</v>
      </c>
      <c r="M848" s="5" t="n">
        <v>110086</v>
      </c>
      <c r="N848" s="1" t="s">
        <v>863</v>
      </c>
      <c r="O848" s="6" t="n">
        <v>9811299199</v>
      </c>
      <c r="P848" s="32" t="str">
        <f aca="false">IF(AND(S848=0,T848=0), "INACTIVE", "ACTIVE")</f>
        <v>INACTIVE</v>
      </c>
      <c r="Q848" s="33" t="n">
        <v>42463</v>
      </c>
      <c r="R848" s="32"/>
      <c r="S848" s="34" t="n">
        <f aca="false">AD848</f>
        <v>0</v>
      </c>
      <c r="T848" s="34" t="n">
        <f aca="false">AE848</f>
        <v>0</v>
      </c>
      <c r="U848" s="34" t="n">
        <f aca="false">SUM(S848:T848)</f>
        <v>0</v>
      </c>
      <c r="V848" s="8" t="n">
        <v>18</v>
      </c>
      <c r="W848" s="8" t="n">
        <v>2</v>
      </c>
      <c r="X848" s="8" t="n">
        <f aca="false">V848</f>
        <v>18</v>
      </c>
      <c r="Y848" s="8" t="n">
        <f aca="false">W848</f>
        <v>2</v>
      </c>
      <c r="Z848" s="8" t="n">
        <f aca="false">X848</f>
        <v>18</v>
      </c>
      <c r="AA848" s="8" t="n">
        <f aca="false">Y848</f>
        <v>2</v>
      </c>
      <c r="AB848" s="8" t="n">
        <f aca="false">Z848</f>
        <v>18</v>
      </c>
      <c r="AC848" s="8" t="n">
        <f aca="false">AA848</f>
        <v>2</v>
      </c>
    </row>
    <row r="849" customFormat="false" ht="12" hidden="false" customHeight="true" outlineLevel="0" collapsed="false">
      <c r="A849" s="1" t="s">
        <v>377</v>
      </c>
      <c r="B849" s="28" t="n">
        <v>1057</v>
      </c>
      <c r="C849" s="3" t="s">
        <v>4490</v>
      </c>
      <c r="D849" s="3" t="s">
        <v>4490</v>
      </c>
      <c r="E849" s="3" t="s">
        <v>856</v>
      </c>
      <c r="F849" s="3" t="s">
        <v>3257</v>
      </c>
      <c r="G849" s="4" t="s">
        <v>4279</v>
      </c>
      <c r="H849" s="1" t="s">
        <v>4491</v>
      </c>
      <c r="I849" s="1" t="s">
        <v>4492</v>
      </c>
      <c r="J849" s="1" t="s">
        <v>4493</v>
      </c>
      <c r="K849" s="1" t="s">
        <v>4494</v>
      </c>
      <c r="L849" s="1" t="s">
        <v>30</v>
      </c>
      <c r="M849" s="5" t="n">
        <v>110019</v>
      </c>
      <c r="N849" s="1" t="s">
        <v>863</v>
      </c>
      <c r="O849" s="6" t="n">
        <v>9968259832</v>
      </c>
      <c r="P849" s="32" t="str">
        <f aca="false">IF(AND(S849=0,T849=0), "INACTIVE", "ACTIVE")</f>
        <v>INACTIVE</v>
      </c>
      <c r="Q849" s="33" t="n">
        <v>42463</v>
      </c>
      <c r="R849" s="32"/>
      <c r="S849" s="34" t="n">
        <f aca="false">AD849</f>
        <v>0</v>
      </c>
      <c r="T849" s="34" t="n">
        <f aca="false">AE849</f>
        <v>0</v>
      </c>
      <c r="U849" s="34" t="n">
        <f aca="false">SUM(S849:T849)</f>
        <v>0</v>
      </c>
      <c r="V849" s="8" t="n">
        <v>18</v>
      </c>
      <c r="W849" s="8" t="n">
        <v>2</v>
      </c>
      <c r="X849" s="8" t="n">
        <f aca="false">V849</f>
        <v>18</v>
      </c>
      <c r="Y849" s="8" t="n">
        <f aca="false">W849</f>
        <v>2</v>
      </c>
      <c r="Z849" s="8" t="n">
        <f aca="false">X849</f>
        <v>18</v>
      </c>
      <c r="AA849" s="8" t="n">
        <f aca="false">Y849</f>
        <v>2</v>
      </c>
      <c r="AB849" s="8" t="n">
        <f aca="false">Z849</f>
        <v>18</v>
      </c>
      <c r="AC849" s="8" t="n">
        <f aca="false">AA849</f>
        <v>2</v>
      </c>
    </row>
    <row r="850" customFormat="false" ht="12" hidden="false" customHeight="true" outlineLevel="0" collapsed="false">
      <c r="A850" s="1" t="s">
        <v>377</v>
      </c>
      <c r="B850" s="28" t="n">
        <v>1058</v>
      </c>
      <c r="C850" s="3" t="s">
        <v>4495</v>
      </c>
      <c r="D850" s="3" t="s">
        <v>4495</v>
      </c>
      <c r="E850" s="3" t="s">
        <v>856</v>
      </c>
      <c r="F850" s="3" t="s">
        <v>3257</v>
      </c>
      <c r="G850" s="4" t="s">
        <v>4279</v>
      </c>
      <c r="H850" s="1" t="s">
        <v>4496</v>
      </c>
      <c r="I850" s="1" t="s">
        <v>4497</v>
      </c>
      <c r="J850" s="1" t="s">
        <v>4498</v>
      </c>
      <c r="K850" s="35" t="s">
        <v>30</v>
      </c>
      <c r="L850" s="1" t="s">
        <v>30</v>
      </c>
      <c r="M850" s="5" t="n">
        <v>110019</v>
      </c>
      <c r="N850" s="1" t="s">
        <v>863</v>
      </c>
      <c r="O850" s="6" t="n">
        <v>9818856356</v>
      </c>
      <c r="P850" s="32" t="str">
        <f aca="false">IF(AND(S850=0,T850=0), "INACTIVE", "ACTIVE")</f>
        <v>INACTIVE</v>
      </c>
      <c r="Q850" s="33" t="n">
        <v>42463</v>
      </c>
      <c r="R850" s="32"/>
      <c r="S850" s="34" t="n">
        <f aca="false">AD850</f>
        <v>0</v>
      </c>
      <c r="T850" s="34" t="n">
        <f aca="false">AE850</f>
        <v>0</v>
      </c>
      <c r="U850" s="34" t="n">
        <f aca="false">SUM(S850:T850)</f>
        <v>0</v>
      </c>
      <c r="V850" s="8" t="n">
        <v>18</v>
      </c>
      <c r="W850" s="8" t="n">
        <v>2</v>
      </c>
      <c r="X850" s="8" t="n">
        <f aca="false">V850</f>
        <v>18</v>
      </c>
      <c r="Y850" s="8" t="n">
        <f aca="false">W850</f>
        <v>2</v>
      </c>
      <c r="Z850" s="8" t="n">
        <f aca="false">X850</f>
        <v>18</v>
      </c>
      <c r="AA850" s="8" t="n">
        <f aca="false">Y850</f>
        <v>2</v>
      </c>
      <c r="AB850" s="8" t="n">
        <f aca="false">Z850</f>
        <v>18</v>
      </c>
      <c r="AC850" s="8" t="n">
        <f aca="false">AA850</f>
        <v>2</v>
      </c>
    </row>
    <row r="851" customFormat="false" ht="12" hidden="false" customHeight="true" outlineLevel="0" collapsed="false">
      <c r="A851" s="1" t="s">
        <v>377</v>
      </c>
      <c r="B851" s="28" t="n">
        <v>1059</v>
      </c>
      <c r="C851" s="3" t="s">
        <v>4499</v>
      </c>
      <c r="D851" s="3" t="s">
        <v>4499</v>
      </c>
      <c r="E851" s="3" t="s">
        <v>856</v>
      </c>
      <c r="F851" s="3" t="s">
        <v>3519</v>
      </c>
      <c r="G851" s="4" t="s">
        <v>4279</v>
      </c>
      <c r="H851" s="1" t="s">
        <v>4500</v>
      </c>
      <c r="I851" s="1" t="s">
        <v>4501</v>
      </c>
      <c r="J851" s="1" t="s">
        <v>4502</v>
      </c>
      <c r="K851" s="1" t="s">
        <v>4503</v>
      </c>
      <c r="L851" s="1" t="s">
        <v>30</v>
      </c>
      <c r="M851" s="5" t="n">
        <v>110060</v>
      </c>
      <c r="N851" s="1" t="s">
        <v>863</v>
      </c>
      <c r="O851" s="6" t="n">
        <v>9810074110</v>
      </c>
      <c r="P851" s="32" t="str">
        <f aca="false">IF(AND(S851=0,T851=0), "INACTIVE", "ACTIVE")</f>
        <v>INACTIVE</v>
      </c>
      <c r="Q851" s="33" t="n">
        <v>42463</v>
      </c>
      <c r="R851" s="32"/>
      <c r="S851" s="34" t="n">
        <f aca="false">AD851</f>
        <v>0</v>
      </c>
      <c r="T851" s="34" t="n">
        <f aca="false">AE851</f>
        <v>0</v>
      </c>
      <c r="U851" s="34" t="n">
        <f aca="false">SUM(S851:T851)</f>
        <v>0</v>
      </c>
      <c r="V851" s="8" t="n">
        <v>18</v>
      </c>
      <c r="W851" s="8" t="n">
        <v>2</v>
      </c>
      <c r="X851" s="8" t="n">
        <f aca="false">V851</f>
        <v>18</v>
      </c>
      <c r="Y851" s="8" t="n">
        <f aca="false">W851</f>
        <v>2</v>
      </c>
      <c r="Z851" s="8" t="n">
        <f aca="false">X851</f>
        <v>18</v>
      </c>
      <c r="AA851" s="8" t="n">
        <f aca="false">Y851</f>
        <v>2</v>
      </c>
      <c r="AB851" s="8" t="n">
        <f aca="false">Z851</f>
        <v>18</v>
      </c>
      <c r="AC851" s="8" t="n">
        <f aca="false">AA851</f>
        <v>2</v>
      </c>
    </row>
    <row r="852" customFormat="false" ht="12" hidden="false" customHeight="true" outlineLevel="0" collapsed="false">
      <c r="A852" s="1" t="s">
        <v>377</v>
      </c>
      <c r="B852" s="28" t="n">
        <v>1060</v>
      </c>
      <c r="C852" s="3" t="s">
        <v>4504</v>
      </c>
      <c r="D852" s="3" t="s">
        <v>4504</v>
      </c>
      <c r="E852" s="3" t="s">
        <v>856</v>
      </c>
      <c r="F852" s="3" t="s">
        <v>3519</v>
      </c>
      <c r="G852" s="4" t="s">
        <v>4279</v>
      </c>
      <c r="H852" s="1" t="s">
        <v>4505</v>
      </c>
      <c r="I852" s="1" t="s">
        <v>4506</v>
      </c>
      <c r="J852" s="1" t="s">
        <v>4507</v>
      </c>
      <c r="K852" s="35" t="s">
        <v>30</v>
      </c>
      <c r="L852" s="1" t="s">
        <v>30</v>
      </c>
      <c r="M852" s="5" t="n">
        <v>110008</v>
      </c>
      <c r="N852" s="1" t="s">
        <v>863</v>
      </c>
      <c r="O852" s="6" t="n">
        <v>9810191572</v>
      </c>
      <c r="P852" s="32" t="str">
        <f aca="false">IF(AND(S852=0,T852=0), "INACTIVE", "ACTIVE")</f>
        <v>INACTIVE</v>
      </c>
      <c r="Q852" s="33" t="n">
        <v>42463</v>
      </c>
      <c r="R852" s="32"/>
      <c r="S852" s="34" t="n">
        <f aca="false">AD852</f>
        <v>0</v>
      </c>
      <c r="T852" s="34" t="n">
        <f aca="false">AE852</f>
        <v>0</v>
      </c>
      <c r="U852" s="34" t="n">
        <f aca="false">SUM(S852:T852)</f>
        <v>0</v>
      </c>
      <c r="V852" s="8" t="n">
        <v>16</v>
      </c>
      <c r="W852" s="8" t="n">
        <v>2</v>
      </c>
      <c r="X852" s="8" t="n">
        <f aca="false">V852</f>
        <v>16</v>
      </c>
      <c r="Y852" s="8" t="n">
        <f aca="false">W852</f>
        <v>2</v>
      </c>
      <c r="Z852" s="8" t="n">
        <f aca="false">X852</f>
        <v>16</v>
      </c>
      <c r="AA852" s="8" t="n">
        <f aca="false">Y852</f>
        <v>2</v>
      </c>
      <c r="AB852" s="8" t="n">
        <f aca="false">Z852</f>
        <v>16</v>
      </c>
      <c r="AC852" s="8" t="n">
        <f aca="false">AA852</f>
        <v>2</v>
      </c>
    </row>
    <row r="853" customFormat="false" ht="12" hidden="false" customHeight="true" outlineLevel="0" collapsed="false">
      <c r="A853" s="1" t="s">
        <v>377</v>
      </c>
      <c r="B853" s="28" t="n">
        <v>1061</v>
      </c>
      <c r="C853" s="3" t="s">
        <v>4508</v>
      </c>
      <c r="D853" s="3" t="s">
        <v>4508</v>
      </c>
      <c r="E853" s="3" t="s">
        <v>856</v>
      </c>
      <c r="F853" s="3" t="s">
        <v>3519</v>
      </c>
      <c r="G853" s="4" t="s">
        <v>4279</v>
      </c>
      <c r="H853" s="1" t="s">
        <v>4509</v>
      </c>
      <c r="I853" s="1" t="s">
        <v>4510</v>
      </c>
      <c r="J853" s="29" t="s">
        <v>30</v>
      </c>
      <c r="K853" s="35" t="s">
        <v>30</v>
      </c>
      <c r="L853" s="1" t="s">
        <v>30</v>
      </c>
      <c r="M853" s="5" t="n">
        <v>110008</v>
      </c>
      <c r="N853" s="1" t="s">
        <v>863</v>
      </c>
      <c r="O853" s="6" t="n">
        <v>9811199340</v>
      </c>
      <c r="P853" s="32" t="str">
        <f aca="false">IF(AND(S853=0,T853=0), "INACTIVE", "ACTIVE")</f>
        <v>INACTIVE</v>
      </c>
      <c r="Q853" s="33" t="n">
        <v>42463</v>
      </c>
      <c r="R853" s="32"/>
      <c r="S853" s="34" t="n">
        <f aca="false">AD853</f>
        <v>0</v>
      </c>
      <c r="T853" s="34" t="n">
        <f aca="false">AE853</f>
        <v>0</v>
      </c>
      <c r="U853" s="34" t="n">
        <f aca="false">SUM(S853:T853)</f>
        <v>0</v>
      </c>
      <c r="V853" s="8" t="n">
        <v>16</v>
      </c>
      <c r="W853" s="8" t="n">
        <v>2</v>
      </c>
      <c r="X853" s="8" t="n">
        <f aca="false">V853</f>
        <v>16</v>
      </c>
      <c r="Y853" s="8" t="n">
        <f aca="false">W853</f>
        <v>2</v>
      </c>
      <c r="Z853" s="8" t="n">
        <f aca="false">X853</f>
        <v>16</v>
      </c>
      <c r="AA853" s="8" t="n">
        <f aca="false">Y853</f>
        <v>2</v>
      </c>
      <c r="AB853" s="8" t="n">
        <f aca="false">Z853</f>
        <v>16</v>
      </c>
      <c r="AC853" s="8" t="n">
        <f aca="false">AA853</f>
        <v>2</v>
      </c>
    </row>
    <row r="854" customFormat="false" ht="12" hidden="false" customHeight="true" outlineLevel="0" collapsed="false">
      <c r="A854" s="1" t="s">
        <v>377</v>
      </c>
      <c r="B854" s="28" t="n">
        <v>1062</v>
      </c>
      <c r="C854" s="3" t="s">
        <v>4511</v>
      </c>
      <c r="D854" s="3" t="s">
        <v>4511</v>
      </c>
      <c r="E854" s="3" t="s">
        <v>856</v>
      </c>
      <c r="F854" s="3" t="s">
        <v>3597</v>
      </c>
      <c r="G854" s="4" t="s">
        <v>4279</v>
      </c>
      <c r="H854" s="1" t="s">
        <v>4512</v>
      </c>
      <c r="I854" s="1" t="s">
        <v>4513</v>
      </c>
      <c r="J854" s="1" t="s">
        <v>3905</v>
      </c>
      <c r="K854" s="35" t="s">
        <v>30</v>
      </c>
      <c r="L854" s="1" t="s">
        <v>30</v>
      </c>
      <c r="M854" s="5" t="n">
        <v>110055</v>
      </c>
      <c r="N854" s="1" t="s">
        <v>863</v>
      </c>
      <c r="O854" s="6" t="n">
        <v>8130892089</v>
      </c>
      <c r="P854" s="32" t="str">
        <f aca="false">IF(AND(S854=0,T854=0), "INACTIVE", "ACTIVE")</f>
        <v>INACTIVE</v>
      </c>
      <c r="Q854" s="33" t="n">
        <v>42463</v>
      </c>
      <c r="R854" s="32"/>
      <c r="S854" s="34" t="n">
        <f aca="false">AD854</f>
        <v>0</v>
      </c>
      <c r="T854" s="34" t="n">
        <f aca="false">AE854</f>
        <v>0</v>
      </c>
      <c r="U854" s="34" t="n">
        <f aca="false">SUM(S854:T854)</f>
        <v>0</v>
      </c>
      <c r="V854" s="8" t="n">
        <v>18</v>
      </c>
      <c r="W854" s="8" t="n">
        <v>2</v>
      </c>
      <c r="X854" s="8" t="n">
        <f aca="false">V854</f>
        <v>18</v>
      </c>
      <c r="Y854" s="8" t="n">
        <f aca="false">W854</f>
        <v>2</v>
      </c>
      <c r="Z854" s="8" t="n">
        <f aca="false">X854</f>
        <v>18</v>
      </c>
      <c r="AA854" s="8" t="n">
        <f aca="false">Y854</f>
        <v>2</v>
      </c>
      <c r="AB854" s="8" t="n">
        <f aca="false">Z854</f>
        <v>18</v>
      </c>
      <c r="AC854" s="8" t="n">
        <f aca="false">AA854</f>
        <v>2</v>
      </c>
    </row>
    <row r="855" customFormat="false" ht="12" hidden="false" customHeight="true" outlineLevel="0" collapsed="false">
      <c r="A855" s="1" t="s">
        <v>377</v>
      </c>
      <c r="B855" s="28" t="n">
        <v>1063</v>
      </c>
      <c r="C855" s="3" t="s">
        <v>4514</v>
      </c>
      <c r="D855" s="3" t="s">
        <v>4514</v>
      </c>
      <c r="E855" s="3" t="s">
        <v>856</v>
      </c>
      <c r="F855" s="3" t="s">
        <v>3597</v>
      </c>
      <c r="G855" s="0"/>
      <c r="H855" s="61" t="s">
        <v>4515</v>
      </c>
      <c r="I855" s="61" t="s">
        <v>4516</v>
      </c>
      <c r="J855" s="61" t="s">
        <v>4517</v>
      </c>
      <c r="K855" s="35" t="s">
        <v>30</v>
      </c>
      <c r="L855" s="1" t="s">
        <v>30</v>
      </c>
      <c r="M855" s="62" t="n">
        <v>110052</v>
      </c>
      <c r="N855" s="3" t="s">
        <v>863</v>
      </c>
      <c r="O855" s="63" t="n">
        <v>9212204874</v>
      </c>
      <c r="P855" s="32" t="str">
        <f aca="false">IF(AND(S855=0,T855=0), "INACTIVE", "ACTIVE")</f>
        <v>INACTIVE</v>
      </c>
      <c r="Q855" s="33" t="n">
        <v>42463</v>
      </c>
      <c r="R855" s="32"/>
      <c r="S855" s="34" t="n">
        <f aca="false">AD855</f>
        <v>0</v>
      </c>
      <c r="T855" s="34" t="n">
        <f aca="false">AE855</f>
        <v>0</v>
      </c>
      <c r="U855" s="34" t="n">
        <f aca="false">SUM(S855:T855)</f>
        <v>0</v>
      </c>
      <c r="V855" s="8" t="n">
        <v>20</v>
      </c>
      <c r="W855" s="8" t="n">
        <v>5</v>
      </c>
      <c r="X855" s="8" t="n">
        <f aca="false">V855</f>
        <v>20</v>
      </c>
      <c r="Y855" s="8" t="n">
        <f aca="false">W855</f>
        <v>5</v>
      </c>
      <c r="Z855" s="8" t="n">
        <f aca="false">X855</f>
        <v>20</v>
      </c>
      <c r="AA855" s="8" t="n">
        <f aca="false">Y855</f>
        <v>5</v>
      </c>
      <c r="AB855" s="8" t="n">
        <f aca="false">Z855</f>
        <v>20</v>
      </c>
      <c r="AC855" s="8" t="n">
        <f aca="false">AA855</f>
        <v>5</v>
      </c>
    </row>
    <row r="856" customFormat="false" ht="12" hidden="false" customHeight="true" outlineLevel="0" collapsed="false">
      <c r="A856" s="1" t="s">
        <v>377</v>
      </c>
      <c r="B856" s="28" t="n">
        <v>1064</v>
      </c>
      <c r="C856" s="3" t="s">
        <v>4518</v>
      </c>
      <c r="D856" s="3" t="s">
        <v>4518</v>
      </c>
      <c r="E856" s="3" t="s">
        <v>856</v>
      </c>
      <c r="F856" s="3" t="s">
        <v>3597</v>
      </c>
      <c r="G856" s="0"/>
      <c r="H856" s="61" t="s">
        <v>4519</v>
      </c>
      <c r="I856" s="61" t="s">
        <v>4520</v>
      </c>
      <c r="J856" s="61" t="s">
        <v>4521</v>
      </c>
      <c r="K856" s="35" t="s">
        <v>30</v>
      </c>
      <c r="L856" s="1" t="s">
        <v>30</v>
      </c>
      <c r="M856" s="62" t="n">
        <v>110035</v>
      </c>
      <c r="N856" s="3" t="s">
        <v>863</v>
      </c>
      <c r="O856" s="63" t="n">
        <v>9212429953</v>
      </c>
      <c r="P856" s="32" t="str">
        <f aca="false">IF(AND(S856=0,T856=0), "INACTIVE", "ACTIVE")</f>
        <v>INACTIVE</v>
      </c>
      <c r="Q856" s="33" t="n">
        <v>42463</v>
      </c>
      <c r="R856" s="32"/>
      <c r="S856" s="34" t="n">
        <f aca="false">AD856</f>
        <v>0</v>
      </c>
      <c r="T856" s="34" t="n">
        <f aca="false">AE856</f>
        <v>0</v>
      </c>
      <c r="U856" s="34" t="n">
        <f aca="false">SUM(S856:T856)</f>
        <v>0</v>
      </c>
      <c r="V856" s="8" t="n">
        <v>19</v>
      </c>
      <c r="W856" s="8" t="n">
        <v>0</v>
      </c>
      <c r="X856" s="8" t="n">
        <f aca="false">V856</f>
        <v>19</v>
      </c>
      <c r="Y856" s="8" t="n">
        <f aca="false">W856</f>
        <v>0</v>
      </c>
      <c r="Z856" s="8" t="n">
        <f aca="false">X856</f>
        <v>19</v>
      </c>
      <c r="AA856" s="8" t="n">
        <f aca="false">Y856</f>
        <v>0</v>
      </c>
      <c r="AB856" s="8" t="n">
        <f aca="false">Z856</f>
        <v>19</v>
      </c>
      <c r="AC856" s="8" t="n">
        <f aca="false">AA856</f>
        <v>0</v>
      </c>
    </row>
    <row r="857" customFormat="false" ht="12" hidden="false" customHeight="true" outlineLevel="0" collapsed="false">
      <c r="A857" s="1" t="s">
        <v>377</v>
      </c>
      <c r="B857" s="28" t="n">
        <v>1065</v>
      </c>
      <c r="C857" s="3" t="s">
        <v>4522</v>
      </c>
      <c r="D857" s="3" t="s">
        <v>4522</v>
      </c>
      <c r="E857" s="3" t="s">
        <v>856</v>
      </c>
      <c r="F857" s="3" t="s">
        <v>3597</v>
      </c>
      <c r="G857" s="0"/>
      <c r="H857" s="61" t="s">
        <v>4523</v>
      </c>
      <c r="I857" s="61" t="s">
        <v>4524</v>
      </c>
      <c r="J857" s="61" t="s">
        <v>3744</v>
      </c>
      <c r="K857" s="61" t="s">
        <v>4525</v>
      </c>
      <c r="L857" s="1" t="s">
        <v>30</v>
      </c>
      <c r="M857" s="62" t="n">
        <v>110036</v>
      </c>
      <c r="N857" s="3" t="s">
        <v>863</v>
      </c>
      <c r="O857" s="63"/>
      <c r="P857" s="32" t="str">
        <f aca="false">IF(AND(S857=0,T857=0), "INACTIVE", "ACTIVE")</f>
        <v>INACTIVE</v>
      </c>
      <c r="Q857" s="33" t="n">
        <v>42463</v>
      </c>
      <c r="R857" s="32"/>
      <c r="S857" s="34" t="n">
        <f aca="false">AD857</f>
        <v>0</v>
      </c>
      <c r="T857" s="34" t="n">
        <f aca="false">AE857</f>
        <v>0</v>
      </c>
      <c r="U857" s="34" t="n">
        <f aca="false">SUM(S857:T857)</f>
        <v>0</v>
      </c>
      <c r="V857" s="8" t="n">
        <v>31</v>
      </c>
      <c r="W857" s="8" t="n">
        <v>0</v>
      </c>
      <c r="X857" s="8" t="n">
        <f aca="false">V857</f>
        <v>31</v>
      </c>
      <c r="Y857" s="8" t="n">
        <f aca="false">W857</f>
        <v>0</v>
      </c>
      <c r="Z857" s="8" t="n">
        <f aca="false">X857</f>
        <v>31</v>
      </c>
      <c r="AA857" s="8" t="n">
        <f aca="false">Y857</f>
        <v>0</v>
      </c>
      <c r="AB857" s="8" t="n">
        <f aca="false">Z857</f>
        <v>31</v>
      </c>
      <c r="AC857" s="8" t="n">
        <f aca="false">AA857</f>
        <v>0</v>
      </c>
    </row>
    <row r="858" customFormat="false" ht="12" hidden="false" customHeight="true" outlineLevel="0" collapsed="false">
      <c r="A858" s="1" t="s">
        <v>377</v>
      </c>
      <c r="B858" s="28" t="n">
        <v>1066</v>
      </c>
      <c r="C858" s="3" t="s">
        <v>4526</v>
      </c>
      <c r="D858" s="3" t="s">
        <v>4526</v>
      </c>
      <c r="E858" s="3" t="s">
        <v>856</v>
      </c>
      <c r="F858" s="3" t="s">
        <v>3519</v>
      </c>
      <c r="G858" s="0"/>
      <c r="H858" s="61" t="s">
        <v>4527</v>
      </c>
      <c r="I858" s="61" t="s">
        <v>4528</v>
      </c>
      <c r="J858" s="61" t="s">
        <v>4529</v>
      </c>
      <c r="K858" s="35" t="s">
        <v>30</v>
      </c>
      <c r="L858" s="1" t="s">
        <v>30</v>
      </c>
      <c r="M858" s="62" t="n">
        <v>110058</v>
      </c>
      <c r="N858" s="3" t="s">
        <v>863</v>
      </c>
      <c r="O858" s="63"/>
      <c r="P858" s="32" t="str">
        <f aca="false">IF(AND(S858=0,T858=0), "INACTIVE", "ACTIVE")</f>
        <v>INACTIVE</v>
      </c>
      <c r="Q858" s="33" t="n">
        <v>42463</v>
      </c>
      <c r="R858" s="32"/>
      <c r="S858" s="34" t="n">
        <f aca="false">AD858</f>
        <v>0</v>
      </c>
      <c r="T858" s="34" t="n">
        <f aca="false">AE858</f>
        <v>0</v>
      </c>
      <c r="U858" s="34" t="n">
        <f aca="false">SUM(S858:T858)</f>
        <v>0</v>
      </c>
      <c r="V858" s="8" t="n">
        <v>30</v>
      </c>
      <c r="W858" s="8" t="n">
        <v>0</v>
      </c>
      <c r="X858" s="8" t="n">
        <f aca="false">V858</f>
        <v>30</v>
      </c>
      <c r="Y858" s="8" t="n">
        <f aca="false">W858</f>
        <v>0</v>
      </c>
      <c r="Z858" s="8" t="n">
        <f aca="false">X858</f>
        <v>30</v>
      </c>
      <c r="AA858" s="8" t="n">
        <f aca="false">Y858</f>
        <v>0</v>
      </c>
      <c r="AB858" s="8" t="n">
        <f aca="false">Z858</f>
        <v>30</v>
      </c>
      <c r="AC858" s="8" t="n">
        <f aca="false">AA858</f>
        <v>0</v>
      </c>
    </row>
    <row r="859" customFormat="false" ht="12" hidden="false" customHeight="true" outlineLevel="0" collapsed="false">
      <c r="A859" s="1" t="s">
        <v>377</v>
      </c>
      <c r="B859" s="28" t="n">
        <v>1067</v>
      </c>
      <c r="C859" s="3" t="s">
        <v>4530</v>
      </c>
      <c r="D859" s="3" t="s">
        <v>4530</v>
      </c>
      <c r="E859" s="3" t="s">
        <v>856</v>
      </c>
      <c r="F859" s="3" t="s">
        <v>3519</v>
      </c>
      <c r="G859" s="0"/>
      <c r="H859" s="61" t="s">
        <v>4531</v>
      </c>
      <c r="I859" s="61" t="s">
        <v>4532</v>
      </c>
      <c r="J859" s="61" t="s">
        <v>4533</v>
      </c>
      <c r="K859" s="35" t="s">
        <v>30</v>
      </c>
      <c r="L859" s="1" t="s">
        <v>30</v>
      </c>
      <c r="M859" s="31" t="n">
        <v>110064</v>
      </c>
      <c r="N859" s="3" t="s">
        <v>863</v>
      </c>
      <c r="O859" s="63"/>
      <c r="P859" s="32" t="str">
        <f aca="false">IF(AND(S859=0,T859=0), "INACTIVE", "ACTIVE")</f>
        <v>INACTIVE</v>
      </c>
      <c r="Q859" s="33" t="n">
        <v>42463</v>
      </c>
      <c r="R859" s="32"/>
      <c r="S859" s="34" t="n">
        <f aca="false">AD859</f>
        <v>0</v>
      </c>
      <c r="T859" s="34" t="n">
        <f aca="false">AE859</f>
        <v>0</v>
      </c>
      <c r="U859" s="34" t="n">
        <f aca="false">SUM(S859:T859)</f>
        <v>0</v>
      </c>
      <c r="V859" s="8" t="n">
        <v>50</v>
      </c>
      <c r="W859" s="8" t="n">
        <v>0</v>
      </c>
      <c r="X859" s="8" t="n">
        <f aca="false">V859</f>
        <v>50</v>
      </c>
      <c r="Y859" s="8" t="n">
        <f aca="false">W859</f>
        <v>0</v>
      </c>
      <c r="Z859" s="8" t="n">
        <f aca="false">X859</f>
        <v>50</v>
      </c>
      <c r="AA859" s="8" t="n">
        <f aca="false">Y859</f>
        <v>0</v>
      </c>
      <c r="AB859" s="8" t="n">
        <f aca="false">Z859</f>
        <v>50</v>
      </c>
      <c r="AC859" s="8" t="n">
        <f aca="false">AA859</f>
        <v>0</v>
      </c>
    </row>
    <row r="860" customFormat="false" ht="12" hidden="false" customHeight="true" outlineLevel="0" collapsed="false">
      <c r="A860" s="1" t="s">
        <v>377</v>
      </c>
      <c r="B860" s="28" t="n">
        <v>1069</v>
      </c>
      <c r="C860" s="3" t="s">
        <v>4534</v>
      </c>
      <c r="D860" s="3" t="s">
        <v>4534</v>
      </c>
      <c r="E860" s="3" t="s">
        <v>856</v>
      </c>
      <c r="F860" s="3" t="s">
        <v>857</v>
      </c>
      <c r="G860" s="0"/>
      <c r="H860" s="61" t="s">
        <v>4535</v>
      </c>
      <c r="I860" s="61" t="s">
        <v>4536</v>
      </c>
      <c r="J860" s="61" t="s">
        <v>4537</v>
      </c>
      <c r="K860" s="61" t="s">
        <v>672</v>
      </c>
      <c r="L860" s="1" t="s">
        <v>30</v>
      </c>
      <c r="M860" s="62" t="n">
        <v>110005</v>
      </c>
      <c r="N860" s="3" t="s">
        <v>863</v>
      </c>
      <c r="O860" s="63"/>
      <c r="P860" s="32" t="str">
        <f aca="false">IF(AND(S860=0,T860=0), "INACTIVE", "ACTIVE")</f>
        <v>INACTIVE</v>
      </c>
      <c r="Q860" s="33" t="n">
        <v>42463</v>
      </c>
      <c r="R860" s="32"/>
      <c r="S860" s="34" t="n">
        <f aca="false">AD860</f>
        <v>0</v>
      </c>
      <c r="T860" s="34" t="n">
        <f aca="false">AE860</f>
        <v>0</v>
      </c>
      <c r="U860" s="34" t="n">
        <f aca="false">SUM(S860:T860)</f>
        <v>0</v>
      </c>
      <c r="V860" s="8" t="n">
        <v>20</v>
      </c>
      <c r="W860" s="8" t="n">
        <v>0</v>
      </c>
      <c r="X860" s="8" t="n">
        <f aca="false">V860</f>
        <v>20</v>
      </c>
      <c r="Y860" s="8" t="n">
        <f aca="false">W860</f>
        <v>0</v>
      </c>
      <c r="Z860" s="8" t="n">
        <f aca="false">X860</f>
        <v>20</v>
      </c>
      <c r="AA860" s="8" t="n">
        <f aca="false">Y860</f>
        <v>0</v>
      </c>
      <c r="AB860" s="8" t="n">
        <f aca="false">Z860</f>
        <v>20</v>
      </c>
      <c r="AC860" s="8" t="n">
        <f aca="false">AA860</f>
        <v>0</v>
      </c>
    </row>
    <row r="861" customFormat="false" ht="12" hidden="false" customHeight="true" outlineLevel="0" collapsed="false">
      <c r="A861" s="1" t="s">
        <v>377</v>
      </c>
      <c r="B861" s="28" t="n">
        <v>1070</v>
      </c>
      <c r="C861" s="3" t="s">
        <v>4538</v>
      </c>
      <c r="D861" s="3" t="s">
        <v>4538</v>
      </c>
      <c r="E861" s="3" t="s">
        <v>856</v>
      </c>
      <c r="F861" s="3" t="s">
        <v>2761</v>
      </c>
      <c r="G861" s="0"/>
      <c r="H861" s="61" t="s">
        <v>4539</v>
      </c>
      <c r="I861" s="61" t="s">
        <v>4540</v>
      </c>
      <c r="J861" s="29" t="s">
        <v>30</v>
      </c>
      <c r="K861" s="35" t="s">
        <v>30</v>
      </c>
      <c r="L861" s="1" t="s">
        <v>30</v>
      </c>
      <c r="M861" s="62" t="n">
        <v>110049</v>
      </c>
      <c r="N861" s="3" t="s">
        <v>863</v>
      </c>
      <c r="O861" s="63"/>
      <c r="P861" s="32" t="str">
        <f aca="false">IF(AND(S861=0,T861=0), "INACTIVE", "ACTIVE")</f>
        <v>INACTIVE</v>
      </c>
      <c r="Q861" s="33" t="n">
        <v>42463</v>
      </c>
      <c r="R861" s="32"/>
      <c r="S861" s="34" t="n">
        <f aca="false">AD861</f>
        <v>0</v>
      </c>
      <c r="T861" s="34" t="n">
        <f aca="false">AE861</f>
        <v>0</v>
      </c>
      <c r="U861" s="34" t="n">
        <f aca="false">SUM(S861:T861)</f>
        <v>0</v>
      </c>
      <c r="V861" s="8" t="n">
        <v>30</v>
      </c>
      <c r="W861" s="8" t="n">
        <v>0</v>
      </c>
      <c r="X861" s="8" t="n">
        <f aca="false">V861</f>
        <v>30</v>
      </c>
      <c r="Y861" s="8" t="n">
        <f aca="false">W861</f>
        <v>0</v>
      </c>
      <c r="Z861" s="8" t="n">
        <f aca="false">X861</f>
        <v>30</v>
      </c>
      <c r="AA861" s="8" t="n">
        <f aca="false">Y861</f>
        <v>0</v>
      </c>
      <c r="AB861" s="8" t="n">
        <f aca="false">Z861</f>
        <v>30</v>
      </c>
      <c r="AC861" s="8" t="n">
        <f aca="false">AA861</f>
        <v>0</v>
      </c>
    </row>
    <row r="862" customFormat="false" ht="12" hidden="false" customHeight="true" outlineLevel="0" collapsed="false">
      <c r="A862" s="1" t="s">
        <v>377</v>
      </c>
      <c r="B862" s="28" t="n">
        <v>1072</v>
      </c>
      <c r="C862" s="3" t="s">
        <v>4541</v>
      </c>
      <c r="D862" s="3" t="s">
        <v>4541</v>
      </c>
      <c r="E862" s="3" t="s">
        <v>856</v>
      </c>
      <c r="F862" s="3" t="s">
        <v>3519</v>
      </c>
      <c r="G862" s="4" t="s">
        <v>3471</v>
      </c>
      <c r="H862" s="61" t="s">
        <v>4542</v>
      </c>
      <c r="I862" s="61" t="s">
        <v>4543</v>
      </c>
      <c r="J862" s="61" t="s">
        <v>4533</v>
      </c>
      <c r="K862" s="35" t="s">
        <v>30</v>
      </c>
      <c r="L862" s="1" t="s">
        <v>30</v>
      </c>
      <c r="M862" s="62" t="n">
        <v>110064</v>
      </c>
      <c r="N862" s="3" t="s">
        <v>863</v>
      </c>
      <c r="O862" s="63" t="n">
        <v>25148278</v>
      </c>
      <c r="P862" s="32" t="str">
        <f aca="false">IF(AND(S862=0,T862=0), "INACTIVE", "ACTIVE")</f>
        <v>INACTIVE</v>
      </c>
      <c r="Q862" s="33" t="n">
        <v>42463</v>
      </c>
      <c r="R862" s="32"/>
      <c r="S862" s="34" t="n">
        <f aca="false">AD862</f>
        <v>0</v>
      </c>
      <c r="T862" s="34" t="n">
        <f aca="false">AE862</f>
        <v>0</v>
      </c>
      <c r="U862" s="34" t="n">
        <f aca="false">SUM(S862:T862)</f>
        <v>0</v>
      </c>
      <c r="V862" s="8" t="n">
        <v>5</v>
      </c>
      <c r="W862" s="8" t="n">
        <v>0</v>
      </c>
      <c r="X862" s="8" t="n">
        <f aca="false">V862</f>
        <v>5</v>
      </c>
      <c r="Y862" s="8" t="n">
        <f aca="false">W862</f>
        <v>0</v>
      </c>
      <c r="Z862" s="8" t="n">
        <f aca="false">X862</f>
        <v>5</v>
      </c>
      <c r="AA862" s="8" t="n">
        <f aca="false">Y862</f>
        <v>0</v>
      </c>
      <c r="AB862" s="8" t="n">
        <f aca="false">Z862</f>
        <v>5</v>
      </c>
      <c r="AC862" s="8" t="n">
        <f aca="false">AA862</f>
        <v>0</v>
      </c>
    </row>
    <row r="863" customFormat="false" ht="12" hidden="false" customHeight="true" outlineLevel="0" collapsed="false">
      <c r="A863" s="1" t="s">
        <v>377</v>
      </c>
      <c r="B863" s="28" t="n">
        <v>1073</v>
      </c>
      <c r="C863" s="3" t="s">
        <v>4544</v>
      </c>
      <c r="D863" s="3" t="s">
        <v>4544</v>
      </c>
      <c r="E863" s="3" t="s">
        <v>856</v>
      </c>
      <c r="F863" s="3" t="s">
        <v>3519</v>
      </c>
      <c r="G863" s="4" t="s">
        <v>3471</v>
      </c>
      <c r="H863" s="61" t="s">
        <v>4545</v>
      </c>
      <c r="I863" s="61" t="s">
        <v>4546</v>
      </c>
      <c r="J863" s="61" t="s">
        <v>4450</v>
      </c>
      <c r="K863" s="35" t="s">
        <v>30</v>
      </c>
      <c r="L863" s="1" t="s">
        <v>30</v>
      </c>
      <c r="M863" s="62" t="n">
        <v>110027</v>
      </c>
      <c r="N863" s="3" t="s">
        <v>863</v>
      </c>
      <c r="O863" s="63" t="n">
        <v>25458225</v>
      </c>
      <c r="P863" s="32" t="str">
        <f aca="false">IF(AND(S863=0,T863=0), "INACTIVE", "ACTIVE")</f>
        <v>INACTIVE</v>
      </c>
      <c r="Q863" s="33" t="n">
        <v>42463</v>
      </c>
      <c r="R863" s="32"/>
      <c r="S863" s="34" t="n">
        <f aca="false">AD863</f>
        <v>0</v>
      </c>
      <c r="T863" s="34" t="n">
        <f aca="false">AE863</f>
        <v>0</v>
      </c>
      <c r="U863" s="34" t="n">
        <f aca="false">SUM(S863:T863)</f>
        <v>0</v>
      </c>
      <c r="V863" s="8" t="n">
        <v>100</v>
      </c>
      <c r="W863" s="8" t="n">
        <v>0</v>
      </c>
      <c r="X863" s="8" t="n">
        <f aca="false">V863</f>
        <v>100</v>
      </c>
      <c r="Y863" s="8" t="n">
        <f aca="false">W863</f>
        <v>0</v>
      </c>
      <c r="Z863" s="8" t="n">
        <f aca="false">X863</f>
        <v>100</v>
      </c>
      <c r="AA863" s="8" t="n">
        <f aca="false">Y863</f>
        <v>0</v>
      </c>
      <c r="AB863" s="8" t="n">
        <f aca="false">Z863</f>
        <v>100</v>
      </c>
      <c r="AC863" s="8" t="n">
        <f aca="false">AA863</f>
        <v>0</v>
      </c>
    </row>
    <row r="864" customFormat="false" ht="12" hidden="false" customHeight="true" outlineLevel="0" collapsed="false">
      <c r="A864" s="1" t="s">
        <v>377</v>
      </c>
      <c r="B864" s="28" t="n">
        <v>1074</v>
      </c>
      <c r="C864" s="3" t="s">
        <v>4547</v>
      </c>
      <c r="D864" s="3" t="s">
        <v>4547</v>
      </c>
      <c r="E864" s="3" t="s">
        <v>856</v>
      </c>
      <c r="F864" s="3" t="s">
        <v>3519</v>
      </c>
      <c r="G864" s="4" t="s">
        <v>3471</v>
      </c>
      <c r="H864" s="61" t="s">
        <v>4548</v>
      </c>
      <c r="I864" s="61" t="s">
        <v>4549</v>
      </c>
      <c r="J864" s="61" t="s">
        <v>4533</v>
      </c>
      <c r="K864" s="35" t="s">
        <v>30</v>
      </c>
      <c r="L864" s="1" t="s">
        <v>30</v>
      </c>
      <c r="M864" s="62" t="n">
        <v>110064</v>
      </c>
      <c r="N864" s="3" t="s">
        <v>863</v>
      </c>
      <c r="O864" s="63" t="n">
        <v>28121295</v>
      </c>
      <c r="P864" s="32" t="str">
        <f aca="false">IF(AND(S864=0,T864=0), "INACTIVE", "ACTIVE")</f>
        <v>INACTIVE</v>
      </c>
      <c r="Q864" s="33" t="n">
        <v>42463</v>
      </c>
      <c r="R864" s="32"/>
      <c r="S864" s="34" t="n">
        <f aca="false">AD864</f>
        <v>0</v>
      </c>
      <c r="T864" s="34" t="n">
        <f aca="false">AE864</f>
        <v>0</v>
      </c>
      <c r="U864" s="34" t="n">
        <f aca="false">SUM(S864:T864)</f>
        <v>0</v>
      </c>
      <c r="V864" s="8" t="n">
        <v>100</v>
      </c>
      <c r="W864" s="8" t="n">
        <v>0</v>
      </c>
      <c r="X864" s="8" t="n">
        <f aca="false">V864</f>
        <v>100</v>
      </c>
      <c r="Y864" s="8" t="n">
        <f aca="false">W864</f>
        <v>0</v>
      </c>
      <c r="Z864" s="8" t="n">
        <f aca="false">X864</f>
        <v>100</v>
      </c>
      <c r="AA864" s="8" t="n">
        <f aca="false">Y864</f>
        <v>0</v>
      </c>
      <c r="AB864" s="8" t="n">
        <f aca="false">Z864</f>
        <v>100</v>
      </c>
      <c r="AC864" s="8" t="n">
        <f aca="false">AA864</f>
        <v>0</v>
      </c>
    </row>
    <row r="865" customFormat="false" ht="12" hidden="false" customHeight="true" outlineLevel="0" collapsed="false">
      <c r="A865" s="1" t="s">
        <v>377</v>
      </c>
      <c r="B865" s="28" t="n">
        <v>1077</v>
      </c>
      <c r="C865" s="3" t="s">
        <v>4550</v>
      </c>
      <c r="D865" s="3" t="s">
        <v>4550</v>
      </c>
      <c r="E865" s="3" t="s">
        <v>856</v>
      </c>
      <c r="F865" s="3" t="s">
        <v>2761</v>
      </c>
      <c r="G865" s="0"/>
      <c r="H865" s="61" t="s">
        <v>4551</v>
      </c>
      <c r="I865" s="61" t="s">
        <v>4552</v>
      </c>
      <c r="J865" s="61" t="s">
        <v>4553</v>
      </c>
      <c r="K865" s="35" t="s">
        <v>30</v>
      </c>
      <c r="L865" s="1" t="s">
        <v>30</v>
      </c>
      <c r="M865" s="62" t="n">
        <v>110043</v>
      </c>
      <c r="N865" s="3" t="s">
        <v>863</v>
      </c>
      <c r="O865" s="63" t="n">
        <v>65636570</v>
      </c>
      <c r="P865" s="32" t="str">
        <f aca="false">IF(AND(S865=0,T865=0), "INACTIVE", "ACTIVE")</f>
        <v>INACTIVE</v>
      </c>
      <c r="Q865" s="33" t="n">
        <v>42463</v>
      </c>
      <c r="R865" s="32"/>
      <c r="S865" s="34" t="n">
        <f aca="false">AD865</f>
        <v>0</v>
      </c>
      <c r="T865" s="34" t="n">
        <f aca="false">AE865</f>
        <v>0</v>
      </c>
      <c r="U865" s="34" t="n">
        <f aca="false">SUM(S865:T865)</f>
        <v>0</v>
      </c>
      <c r="V865" s="8" t="n">
        <v>12</v>
      </c>
      <c r="W865" s="8" t="n">
        <v>0</v>
      </c>
      <c r="X865" s="8" t="n">
        <f aca="false">V865</f>
        <v>12</v>
      </c>
      <c r="Y865" s="8" t="n">
        <f aca="false">W865</f>
        <v>0</v>
      </c>
      <c r="Z865" s="8" t="n">
        <f aca="false">X865</f>
        <v>12</v>
      </c>
      <c r="AA865" s="8" t="n">
        <f aca="false">Y865</f>
        <v>0</v>
      </c>
      <c r="AB865" s="8" t="n">
        <f aca="false">Z865</f>
        <v>12</v>
      </c>
      <c r="AC865" s="8" t="n">
        <f aca="false">AA865</f>
        <v>0</v>
      </c>
    </row>
    <row r="866" customFormat="false" ht="12" hidden="false" customHeight="true" outlineLevel="0" collapsed="false">
      <c r="A866" s="1" t="s">
        <v>377</v>
      </c>
      <c r="B866" s="28" t="n">
        <v>1078</v>
      </c>
      <c r="C866" s="3" t="s">
        <v>4554</v>
      </c>
      <c r="D866" s="3" t="s">
        <v>4554</v>
      </c>
      <c r="E866" s="3" t="s">
        <v>856</v>
      </c>
      <c r="F866" s="3" t="s">
        <v>2761</v>
      </c>
      <c r="G866" s="0"/>
      <c r="H866" s="61" t="s">
        <v>4555</v>
      </c>
      <c r="I866" s="61" t="s">
        <v>4556</v>
      </c>
      <c r="J866" s="29" t="s">
        <v>30</v>
      </c>
      <c r="K866" s="35" t="s">
        <v>30</v>
      </c>
      <c r="L866" s="1" t="s">
        <v>30</v>
      </c>
      <c r="M866" s="62" t="n">
        <v>110073</v>
      </c>
      <c r="N866" s="3" t="s">
        <v>863</v>
      </c>
      <c r="O866" s="63" t="n">
        <v>65945030</v>
      </c>
      <c r="P866" s="32" t="str">
        <f aca="false">IF(AND(S866=0,T866=0), "INACTIVE", "ACTIVE")</f>
        <v>INACTIVE</v>
      </c>
      <c r="Q866" s="33" t="n">
        <v>42463</v>
      </c>
      <c r="R866" s="32"/>
      <c r="S866" s="34" t="n">
        <f aca="false">AD866</f>
        <v>0</v>
      </c>
      <c r="T866" s="34" t="n">
        <f aca="false">AE866</f>
        <v>0</v>
      </c>
      <c r="U866" s="34" t="n">
        <f aca="false">SUM(S866:T866)</f>
        <v>0</v>
      </c>
      <c r="V866" s="8" t="n">
        <v>20</v>
      </c>
      <c r="W866" s="8" t="n">
        <v>0</v>
      </c>
      <c r="X866" s="8" t="n">
        <f aca="false">V866</f>
        <v>20</v>
      </c>
      <c r="Y866" s="8" t="n">
        <f aca="false">W866</f>
        <v>0</v>
      </c>
      <c r="Z866" s="8" t="n">
        <f aca="false">X866</f>
        <v>20</v>
      </c>
      <c r="AA866" s="8" t="n">
        <f aca="false">Y866</f>
        <v>0</v>
      </c>
      <c r="AB866" s="8" t="n">
        <f aca="false">Z866</f>
        <v>20</v>
      </c>
      <c r="AC866" s="8" t="n">
        <f aca="false">AA866</f>
        <v>0</v>
      </c>
    </row>
    <row r="867" customFormat="false" ht="12" hidden="false" customHeight="true" outlineLevel="0" collapsed="false">
      <c r="A867" s="1" t="s">
        <v>377</v>
      </c>
      <c r="B867" s="28" t="n">
        <v>1079</v>
      </c>
      <c r="C867" s="3" t="s">
        <v>4557</v>
      </c>
      <c r="D867" s="3" t="s">
        <v>4557</v>
      </c>
      <c r="E867" s="3" t="s">
        <v>856</v>
      </c>
      <c r="F867" s="3" t="s">
        <v>3257</v>
      </c>
      <c r="G867" s="0"/>
      <c r="H867" s="61" t="s">
        <v>4558</v>
      </c>
      <c r="I867" s="61" t="s">
        <v>4559</v>
      </c>
      <c r="J867" s="61" t="s">
        <v>4560</v>
      </c>
      <c r="K867" s="61" t="s">
        <v>3592</v>
      </c>
      <c r="L867" s="1" t="s">
        <v>30</v>
      </c>
      <c r="M867" s="62" t="n">
        <v>110092</v>
      </c>
      <c r="N867" s="3" t="s">
        <v>863</v>
      </c>
      <c r="O867" s="63" t="n">
        <v>9968809304</v>
      </c>
      <c r="P867" s="32" t="str">
        <f aca="false">IF(AND(S867=0,T867=0), "INACTIVE", "ACTIVE")</f>
        <v>INACTIVE</v>
      </c>
      <c r="Q867" s="33" t="n">
        <v>42463</v>
      </c>
      <c r="R867" s="32"/>
      <c r="S867" s="34" t="n">
        <f aca="false">AD867</f>
        <v>0</v>
      </c>
      <c r="T867" s="34" t="n">
        <f aca="false">AE867</f>
        <v>0</v>
      </c>
      <c r="U867" s="34" t="n">
        <f aca="false">SUM(S867:T867)</f>
        <v>0</v>
      </c>
      <c r="V867" s="8" t="n">
        <v>11</v>
      </c>
      <c r="W867" s="8" t="n">
        <v>0</v>
      </c>
      <c r="X867" s="8" t="n">
        <f aca="false">V867</f>
        <v>11</v>
      </c>
      <c r="Y867" s="8" t="n">
        <f aca="false">W867</f>
        <v>0</v>
      </c>
      <c r="Z867" s="8" t="n">
        <f aca="false">X867</f>
        <v>11</v>
      </c>
      <c r="AA867" s="8" t="n">
        <f aca="false">Y867</f>
        <v>0</v>
      </c>
      <c r="AB867" s="8" t="n">
        <f aca="false">Z867</f>
        <v>11</v>
      </c>
      <c r="AC867" s="8" t="n">
        <f aca="false">AA867</f>
        <v>0</v>
      </c>
    </row>
    <row r="868" customFormat="false" ht="12" hidden="false" customHeight="true" outlineLevel="0" collapsed="false">
      <c r="A868" s="1" t="s">
        <v>377</v>
      </c>
      <c r="B868" s="28" t="n">
        <v>1081</v>
      </c>
      <c r="C868" s="3" t="s">
        <v>4561</v>
      </c>
      <c r="D868" s="3" t="s">
        <v>4561</v>
      </c>
      <c r="E868" s="3" t="s">
        <v>856</v>
      </c>
      <c r="F868" s="3" t="s">
        <v>3597</v>
      </c>
      <c r="G868" s="0"/>
      <c r="H868" s="61" t="s">
        <v>4562</v>
      </c>
      <c r="I868" s="61" t="s">
        <v>4563</v>
      </c>
      <c r="J868" s="61" t="s">
        <v>4564</v>
      </c>
      <c r="K868" s="35" t="s">
        <v>30</v>
      </c>
      <c r="L868" s="1" t="s">
        <v>30</v>
      </c>
      <c r="M868" s="62" t="n">
        <v>110055</v>
      </c>
      <c r="N868" s="3" t="s">
        <v>863</v>
      </c>
      <c r="O868" s="63" t="n">
        <v>9560917100</v>
      </c>
      <c r="P868" s="32" t="str">
        <f aca="false">IF(AND(S868=0,T868=0), "INACTIVE", "ACTIVE")</f>
        <v>INACTIVE</v>
      </c>
      <c r="Q868" s="33" t="n">
        <v>42463</v>
      </c>
      <c r="R868" s="32"/>
      <c r="S868" s="34" t="n">
        <f aca="false">AD868</f>
        <v>0</v>
      </c>
      <c r="T868" s="34" t="n">
        <f aca="false">AE868</f>
        <v>0</v>
      </c>
      <c r="U868" s="34" t="n">
        <f aca="false">SUM(S868:T868)</f>
        <v>0</v>
      </c>
      <c r="V868" s="8" t="n">
        <v>5</v>
      </c>
      <c r="W868" s="8" t="n">
        <v>5</v>
      </c>
      <c r="X868" s="8" t="n">
        <f aca="false">V868</f>
        <v>5</v>
      </c>
      <c r="Y868" s="8" t="n">
        <f aca="false">W868</f>
        <v>5</v>
      </c>
      <c r="Z868" s="8" t="n">
        <f aca="false">X868</f>
        <v>5</v>
      </c>
      <c r="AA868" s="8" t="n">
        <f aca="false">Y868</f>
        <v>5</v>
      </c>
      <c r="AB868" s="8" t="n">
        <f aca="false">Z868</f>
        <v>5</v>
      </c>
      <c r="AC868" s="8" t="n">
        <f aca="false">AA868</f>
        <v>5</v>
      </c>
    </row>
    <row r="869" customFormat="false" ht="12" hidden="false" customHeight="true" outlineLevel="0" collapsed="false">
      <c r="A869" s="1" t="s">
        <v>377</v>
      </c>
      <c r="B869" s="28" t="n">
        <v>1082</v>
      </c>
      <c r="C869" s="3" t="s">
        <v>4565</v>
      </c>
      <c r="D869" s="3" t="s">
        <v>4565</v>
      </c>
      <c r="E869" s="3" t="s">
        <v>856</v>
      </c>
      <c r="F869" s="3" t="s">
        <v>3597</v>
      </c>
      <c r="G869" s="0"/>
      <c r="H869" s="61" t="s">
        <v>4566</v>
      </c>
      <c r="I869" s="61" t="s">
        <v>4567</v>
      </c>
      <c r="J869" s="29" t="s">
        <v>30</v>
      </c>
      <c r="K869" s="35" t="s">
        <v>30</v>
      </c>
      <c r="L869" s="1" t="s">
        <v>30</v>
      </c>
      <c r="M869" s="62" t="n">
        <v>110007</v>
      </c>
      <c r="N869" s="3" t="s">
        <v>863</v>
      </c>
      <c r="O869" s="63" t="n">
        <v>9811044175</v>
      </c>
      <c r="P869" s="32" t="str">
        <f aca="false">IF(AND(S869=0,T869=0), "INACTIVE", "ACTIVE")</f>
        <v>INACTIVE</v>
      </c>
      <c r="Q869" s="33" t="n">
        <v>42463</v>
      </c>
      <c r="R869" s="32"/>
      <c r="S869" s="34" t="n">
        <f aca="false">AD869</f>
        <v>0</v>
      </c>
      <c r="T869" s="34" t="n">
        <f aca="false">AE869</f>
        <v>0</v>
      </c>
      <c r="U869" s="34" t="n">
        <f aca="false">SUM(S869:T869)</f>
        <v>0</v>
      </c>
      <c r="V869" s="8" t="n">
        <v>50</v>
      </c>
      <c r="W869" s="8" t="n">
        <v>0</v>
      </c>
      <c r="X869" s="8" t="n">
        <f aca="false">V869</f>
        <v>50</v>
      </c>
      <c r="Y869" s="8" t="n">
        <f aca="false">W869</f>
        <v>0</v>
      </c>
      <c r="Z869" s="8" t="n">
        <f aca="false">X869</f>
        <v>50</v>
      </c>
      <c r="AA869" s="8" t="n">
        <f aca="false">Y869</f>
        <v>0</v>
      </c>
      <c r="AB869" s="8" t="n">
        <f aca="false">Z869</f>
        <v>50</v>
      </c>
      <c r="AC869" s="8" t="n">
        <f aca="false">AA869</f>
        <v>0</v>
      </c>
    </row>
    <row r="870" customFormat="false" ht="12" hidden="false" customHeight="true" outlineLevel="0" collapsed="false">
      <c r="A870" s="1" t="s">
        <v>377</v>
      </c>
      <c r="B870" s="28" t="n">
        <v>1083</v>
      </c>
      <c r="C870" s="3" t="s">
        <v>4568</v>
      </c>
      <c r="D870" s="3" t="s">
        <v>4568</v>
      </c>
      <c r="E870" s="3" t="s">
        <v>856</v>
      </c>
      <c r="F870" s="3" t="s">
        <v>3257</v>
      </c>
      <c r="G870" s="0"/>
      <c r="H870" s="61" t="s">
        <v>4569</v>
      </c>
      <c r="I870" s="61" t="s">
        <v>4570</v>
      </c>
      <c r="J870" s="61" t="s">
        <v>4571</v>
      </c>
      <c r="K870" s="61" t="s">
        <v>4572</v>
      </c>
      <c r="L870" s="1" t="s">
        <v>30</v>
      </c>
      <c r="M870" s="62" t="n">
        <v>110044</v>
      </c>
      <c r="N870" s="3" t="s">
        <v>863</v>
      </c>
      <c r="O870" s="63" t="n">
        <v>9810060063</v>
      </c>
      <c r="P870" s="32" t="str">
        <f aca="false">IF(AND(S870=0,T870=0), "INACTIVE", "ACTIVE")</f>
        <v>INACTIVE</v>
      </c>
      <c r="Q870" s="33" t="n">
        <v>42463</v>
      </c>
      <c r="R870" s="32"/>
      <c r="S870" s="34" t="n">
        <f aca="false">AD870</f>
        <v>0</v>
      </c>
      <c r="T870" s="34" t="n">
        <f aca="false">AE870</f>
        <v>0</v>
      </c>
      <c r="U870" s="34" t="n">
        <f aca="false">SUM(S870:T870)</f>
        <v>0</v>
      </c>
      <c r="V870" s="8" t="n">
        <v>20</v>
      </c>
      <c r="W870" s="8" t="n">
        <v>0</v>
      </c>
      <c r="X870" s="8" t="n">
        <f aca="false">V870</f>
        <v>20</v>
      </c>
      <c r="Y870" s="8" t="n">
        <f aca="false">W870</f>
        <v>0</v>
      </c>
      <c r="Z870" s="8" t="n">
        <f aca="false">X870</f>
        <v>20</v>
      </c>
      <c r="AA870" s="8" t="n">
        <f aca="false">Y870</f>
        <v>0</v>
      </c>
      <c r="AB870" s="8" t="n">
        <f aca="false">Z870</f>
        <v>20</v>
      </c>
      <c r="AC870" s="8" t="n">
        <f aca="false">AA870</f>
        <v>0</v>
      </c>
    </row>
    <row r="871" customFormat="false" ht="12" hidden="false" customHeight="true" outlineLevel="0" collapsed="false">
      <c r="A871" s="1" t="s">
        <v>377</v>
      </c>
      <c r="B871" s="28" t="n">
        <v>1084</v>
      </c>
      <c r="C871" s="3" t="s">
        <v>4573</v>
      </c>
      <c r="D871" s="3" t="s">
        <v>4573</v>
      </c>
      <c r="E871" s="3" t="s">
        <v>856</v>
      </c>
      <c r="F871" s="3" t="s">
        <v>857</v>
      </c>
      <c r="G871" s="0"/>
      <c r="H871" s="61" t="s">
        <v>4574</v>
      </c>
      <c r="I871" s="61" t="s">
        <v>4575</v>
      </c>
      <c r="J871" s="29" t="s">
        <v>30</v>
      </c>
      <c r="K871" s="35" t="s">
        <v>30</v>
      </c>
      <c r="L871" s="1" t="s">
        <v>30</v>
      </c>
      <c r="M871" s="62" t="n">
        <v>110009</v>
      </c>
      <c r="N871" s="3" t="s">
        <v>863</v>
      </c>
      <c r="O871" s="63" t="n">
        <v>9968651178</v>
      </c>
      <c r="P871" s="32" t="str">
        <f aca="false">IF(AND(S871=0,T871=0), "INACTIVE", "ACTIVE")</f>
        <v>INACTIVE</v>
      </c>
      <c r="Q871" s="33" t="n">
        <v>42463</v>
      </c>
      <c r="R871" s="32"/>
      <c r="S871" s="34" t="n">
        <f aca="false">AD871</f>
        <v>0</v>
      </c>
      <c r="T871" s="34" t="n">
        <f aca="false">AE871</f>
        <v>0</v>
      </c>
      <c r="U871" s="34" t="n">
        <f aca="false">SUM(S871:T871)</f>
        <v>0</v>
      </c>
      <c r="V871" s="8" t="n">
        <v>13</v>
      </c>
      <c r="W871" s="8" t="n">
        <v>0</v>
      </c>
      <c r="X871" s="8" t="n">
        <f aca="false">V871</f>
        <v>13</v>
      </c>
      <c r="Y871" s="8" t="n">
        <f aca="false">W871</f>
        <v>0</v>
      </c>
      <c r="Z871" s="8" t="n">
        <f aca="false">X871</f>
        <v>13</v>
      </c>
      <c r="AA871" s="8" t="n">
        <f aca="false">Y871</f>
        <v>0</v>
      </c>
      <c r="AB871" s="8" t="n">
        <f aca="false">Z871</f>
        <v>13</v>
      </c>
      <c r="AC871" s="8" t="n">
        <f aca="false">AA871</f>
        <v>0</v>
      </c>
    </row>
    <row r="872" customFormat="false" ht="12" hidden="false" customHeight="true" outlineLevel="0" collapsed="false">
      <c r="A872" s="1" t="s">
        <v>377</v>
      </c>
      <c r="B872" s="28" t="n">
        <v>1086</v>
      </c>
      <c r="C872" s="3" t="s">
        <v>4576</v>
      </c>
      <c r="D872" s="3" t="s">
        <v>4576</v>
      </c>
      <c r="E872" s="3" t="s">
        <v>856</v>
      </c>
      <c r="F872" s="3" t="s">
        <v>3597</v>
      </c>
      <c r="G872" s="0"/>
      <c r="H872" s="61" t="s">
        <v>4577</v>
      </c>
      <c r="I872" s="61" t="s">
        <v>4578</v>
      </c>
      <c r="J872" s="61" t="s">
        <v>4579</v>
      </c>
      <c r="K872" s="61" t="s">
        <v>4580</v>
      </c>
      <c r="L872" s="1" t="s">
        <v>30</v>
      </c>
      <c r="M872" s="62" t="n">
        <v>110033</v>
      </c>
      <c r="N872" s="3" t="s">
        <v>863</v>
      </c>
      <c r="O872" s="63"/>
      <c r="P872" s="32" t="str">
        <f aca="false">IF(AND(S872=0,T872=0), "INACTIVE", "ACTIVE")</f>
        <v>INACTIVE</v>
      </c>
      <c r="Q872" s="33" t="n">
        <v>42463</v>
      </c>
      <c r="R872" s="32"/>
      <c r="S872" s="34" t="n">
        <f aca="false">AD872</f>
        <v>0</v>
      </c>
      <c r="T872" s="34" t="n">
        <f aca="false">AE872</f>
        <v>0</v>
      </c>
      <c r="U872" s="34" t="n">
        <f aca="false">SUM(S872:T872)</f>
        <v>0</v>
      </c>
      <c r="V872" s="8" t="n">
        <v>37</v>
      </c>
      <c r="W872" s="8" t="n">
        <v>5</v>
      </c>
      <c r="X872" s="8" t="n">
        <f aca="false">V872</f>
        <v>37</v>
      </c>
      <c r="Y872" s="8" t="n">
        <f aca="false">W872</f>
        <v>5</v>
      </c>
      <c r="Z872" s="8" t="n">
        <f aca="false">X872</f>
        <v>37</v>
      </c>
      <c r="AA872" s="8" t="n">
        <f aca="false">Y872</f>
        <v>5</v>
      </c>
      <c r="AB872" s="8" t="n">
        <f aca="false">Z872</f>
        <v>37</v>
      </c>
      <c r="AC872" s="8" t="n">
        <f aca="false">AA872</f>
        <v>5</v>
      </c>
    </row>
    <row r="873" customFormat="false" ht="12" hidden="false" customHeight="true" outlineLevel="0" collapsed="false">
      <c r="A873" s="37" t="s">
        <v>377</v>
      </c>
      <c r="B873" s="28" t="n">
        <v>1087</v>
      </c>
      <c r="C873" s="3" t="s">
        <v>4581</v>
      </c>
      <c r="D873" s="3" t="s">
        <v>4581</v>
      </c>
      <c r="E873" s="3" t="s">
        <v>856</v>
      </c>
      <c r="F873" s="3" t="s">
        <v>3257</v>
      </c>
      <c r="G873" s="0"/>
      <c r="H873" s="61" t="s">
        <v>4582</v>
      </c>
      <c r="I873" s="61" t="s">
        <v>4583</v>
      </c>
      <c r="J873" s="61"/>
      <c r="K873" s="61"/>
      <c r="L873" s="1" t="s">
        <v>4002</v>
      </c>
      <c r="M873" s="31" t="n">
        <v>110017</v>
      </c>
      <c r="N873" s="3" t="s">
        <v>863</v>
      </c>
      <c r="O873" s="63" t="n">
        <v>9871619799</v>
      </c>
      <c r="P873" s="32" t="str">
        <f aca="false">IF(AND(S873=0,T873=0), "INACTIVE", "ACTIVE")</f>
        <v>INACTIVE</v>
      </c>
      <c r="Q873" s="33" t="n">
        <v>42463</v>
      </c>
      <c r="R873" s="32"/>
      <c r="S873" s="34" t="n">
        <f aca="false">AD873</f>
        <v>0</v>
      </c>
      <c r="T873" s="34" t="n">
        <f aca="false">AE873</f>
        <v>0</v>
      </c>
      <c r="U873" s="34" t="n">
        <f aca="false">SUM(S873:T873)</f>
        <v>0</v>
      </c>
      <c r="V873" s="8" t="n">
        <v>18</v>
      </c>
      <c r="W873" s="8" t="n">
        <v>2</v>
      </c>
      <c r="X873" s="8" t="n">
        <f aca="false">V873</f>
        <v>18</v>
      </c>
      <c r="Y873" s="8" t="n">
        <f aca="false">W873</f>
        <v>2</v>
      </c>
      <c r="Z873" s="8" t="n">
        <f aca="false">X873</f>
        <v>18</v>
      </c>
      <c r="AA873" s="8" t="n">
        <f aca="false">Y873</f>
        <v>2</v>
      </c>
      <c r="AB873" s="8" t="n">
        <f aca="false">Z873</f>
        <v>18</v>
      </c>
      <c r="AC873" s="8" t="n">
        <f aca="false">AA873</f>
        <v>2</v>
      </c>
    </row>
    <row r="874" customFormat="false" ht="12" hidden="false" customHeight="true" outlineLevel="0" collapsed="false">
      <c r="A874" s="37" t="s">
        <v>377</v>
      </c>
      <c r="B874" s="28" t="n">
        <v>1088</v>
      </c>
      <c r="C874" s="3" t="s">
        <v>4584</v>
      </c>
      <c r="D874" s="3" t="s">
        <v>4584</v>
      </c>
      <c r="E874" s="3" t="s">
        <v>856</v>
      </c>
      <c r="F874" s="3" t="s">
        <v>3257</v>
      </c>
      <c r="G874" s="0"/>
      <c r="H874" s="61" t="s">
        <v>4585</v>
      </c>
      <c r="I874" s="61" t="s">
        <v>4586</v>
      </c>
      <c r="J874" s="61" t="s">
        <v>4587</v>
      </c>
      <c r="K874" s="61" t="s">
        <v>4588</v>
      </c>
      <c r="L874" s="1" t="s">
        <v>30</v>
      </c>
      <c r="M874" s="62" t="n">
        <v>110020</v>
      </c>
      <c r="N874" s="3" t="s">
        <v>863</v>
      </c>
      <c r="O874" s="63" t="n">
        <v>9971314316</v>
      </c>
      <c r="P874" s="32" t="str">
        <f aca="false">IF(AND(S874=0,T874=0), "INACTIVE", "ACTIVE")</f>
        <v>INACTIVE</v>
      </c>
      <c r="Q874" s="33" t="n">
        <v>42463</v>
      </c>
      <c r="R874" s="32"/>
      <c r="S874" s="34" t="n">
        <f aca="false">AD874</f>
        <v>0</v>
      </c>
      <c r="T874" s="34" t="n">
        <f aca="false">AE874</f>
        <v>0</v>
      </c>
      <c r="U874" s="34" t="n">
        <f aca="false">SUM(S874:T874)</f>
        <v>0</v>
      </c>
      <c r="V874" s="8" t="n">
        <v>33</v>
      </c>
      <c r="W874" s="8" t="n">
        <v>6</v>
      </c>
      <c r="X874" s="8" t="n">
        <f aca="false">V874</f>
        <v>33</v>
      </c>
      <c r="Y874" s="8" t="n">
        <f aca="false">W874</f>
        <v>6</v>
      </c>
      <c r="Z874" s="8" t="n">
        <f aca="false">X874</f>
        <v>33</v>
      </c>
      <c r="AA874" s="8" t="n">
        <f aca="false">Y874</f>
        <v>6</v>
      </c>
      <c r="AB874" s="8" t="n">
        <f aca="false">Z874</f>
        <v>33</v>
      </c>
      <c r="AC874" s="8" t="n">
        <f aca="false">AA874</f>
        <v>6</v>
      </c>
    </row>
    <row r="875" customFormat="false" ht="12" hidden="false" customHeight="true" outlineLevel="0" collapsed="false">
      <c r="A875" s="1" t="s">
        <v>377</v>
      </c>
      <c r="B875" s="28" t="n">
        <v>1089</v>
      </c>
      <c r="C875" s="3" t="s">
        <v>4589</v>
      </c>
      <c r="D875" s="3" t="s">
        <v>4589</v>
      </c>
      <c r="E875" s="3" t="s">
        <v>856</v>
      </c>
      <c r="F875" s="3" t="s">
        <v>3519</v>
      </c>
      <c r="G875" s="0"/>
      <c r="H875" s="61" t="s">
        <v>4590</v>
      </c>
      <c r="I875" s="61" t="s">
        <v>4591</v>
      </c>
      <c r="J875" s="61" t="s">
        <v>4148</v>
      </c>
      <c r="K875" s="35" t="s">
        <v>30</v>
      </c>
      <c r="L875" s="1" t="s">
        <v>30</v>
      </c>
      <c r="M875" s="62" t="n">
        <v>110018</v>
      </c>
      <c r="N875" s="3" t="s">
        <v>863</v>
      </c>
      <c r="O875" s="63"/>
      <c r="P875" s="32" t="str">
        <f aca="false">IF(AND(S875=0,T875=0), "INACTIVE", "ACTIVE")</f>
        <v>INACTIVE</v>
      </c>
      <c r="Q875" s="33" t="n">
        <v>42463</v>
      </c>
      <c r="R875" s="32"/>
      <c r="S875" s="34" t="n">
        <f aca="false">AD875</f>
        <v>0</v>
      </c>
      <c r="T875" s="34" t="n">
        <f aca="false">AE875</f>
        <v>0</v>
      </c>
      <c r="U875" s="34" t="n">
        <f aca="false">SUM(S875:T875)</f>
        <v>0</v>
      </c>
      <c r="V875" s="8" t="n">
        <v>41</v>
      </c>
      <c r="W875" s="8" t="n">
        <v>1</v>
      </c>
      <c r="X875" s="8" t="n">
        <f aca="false">V875</f>
        <v>41</v>
      </c>
      <c r="Y875" s="8" t="n">
        <f aca="false">W875</f>
        <v>1</v>
      </c>
      <c r="Z875" s="8" t="n">
        <f aca="false">X875</f>
        <v>41</v>
      </c>
      <c r="AA875" s="8" t="n">
        <f aca="false">Y875</f>
        <v>1</v>
      </c>
      <c r="AB875" s="8" t="n">
        <f aca="false">Z875</f>
        <v>41</v>
      </c>
      <c r="AC875" s="8" t="n">
        <f aca="false">AA875</f>
        <v>1</v>
      </c>
    </row>
    <row r="876" customFormat="false" ht="12" hidden="false" customHeight="true" outlineLevel="0" collapsed="false">
      <c r="A876" s="1" t="s">
        <v>377</v>
      </c>
      <c r="B876" s="28" t="n">
        <v>1090</v>
      </c>
      <c r="C876" s="3" t="s">
        <v>4592</v>
      </c>
      <c r="D876" s="3" t="s">
        <v>4592</v>
      </c>
      <c r="E876" s="3" t="s">
        <v>856</v>
      </c>
      <c r="F876" s="3" t="s">
        <v>3597</v>
      </c>
      <c r="G876" s="0"/>
      <c r="H876" s="61" t="s">
        <v>4593</v>
      </c>
      <c r="I876" s="61" t="s">
        <v>4594</v>
      </c>
      <c r="J876" s="61" t="s">
        <v>4521</v>
      </c>
      <c r="K876" s="35" t="s">
        <v>30</v>
      </c>
      <c r="L876" s="1" t="s">
        <v>30</v>
      </c>
      <c r="M876" s="62" t="n">
        <v>110035</v>
      </c>
      <c r="N876" s="3" t="s">
        <v>863</v>
      </c>
      <c r="O876" s="63"/>
      <c r="P876" s="32" t="str">
        <f aca="false">IF(AND(S876=0,T876=0), "INACTIVE", "ACTIVE")</f>
        <v>INACTIVE</v>
      </c>
      <c r="Q876" s="33" t="n">
        <v>42463</v>
      </c>
      <c r="R876" s="32"/>
      <c r="S876" s="34" t="n">
        <f aca="false">AD876</f>
        <v>0</v>
      </c>
      <c r="T876" s="34" t="n">
        <f aca="false">AE876</f>
        <v>0</v>
      </c>
      <c r="U876" s="34" t="n">
        <f aca="false">SUM(S876:T876)</f>
        <v>0</v>
      </c>
      <c r="V876" s="8" t="n">
        <v>35</v>
      </c>
      <c r="W876" s="8" t="n">
        <v>1</v>
      </c>
      <c r="X876" s="8" t="n">
        <f aca="false">V876</f>
        <v>35</v>
      </c>
      <c r="Y876" s="8" t="n">
        <f aca="false">W876</f>
        <v>1</v>
      </c>
      <c r="Z876" s="8" t="n">
        <f aca="false">X876</f>
        <v>35</v>
      </c>
      <c r="AA876" s="8" t="n">
        <f aca="false">Y876</f>
        <v>1</v>
      </c>
      <c r="AB876" s="8" t="n">
        <f aca="false">Z876</f>
        <v>35</v>
      </c>
      <c r="AC876" s="8" t="n">
        <f aca="false">AA876</f>
        <v>1</v>
      </c>
    </row>
    <row r="877" customFormat="false" ht="12" hidden="false" customHeight="true" outlineLevel="0" collapsed="false">
      <c r="A877" s="1" t="s">
        <v>377</v>
      </c>
      <c r="B877" s="28" t="n">
        <v>1091</v>
      </c>
      <c r="C877" s="3" t="s">
        <v>4595</v>
      </c>
      <c r="D877" s="3" t="s">
        <v>4595</v>
      </c>
      <c r="E877" s="3" t="s">
        <v>856</v>
      </c>
      <c r="F877" s="3" t="s">
        <v>3597</v>
      </c>
      <c r="G877" s="0"/>
      <c r="H877" s="61" t="s">
        <v>4596</v>
      </c>
      <c r="I877" s="61" t="s">
        <v>4597</v>
      </c>
      <c r="J877" s="61" t="s">
        <v>4521</v>
      </c>
      <c r="K877" s="35" t="s">
        <v>30</v>
      </c>
      <c r="L877" s="1" t="s">
        <v>30</v>
      </c>
      <c r="M877" s="62" t="n">
        <v>110035</v>
      </c>
      <c r="N877" s="3" t="s">
        <v>863</v>
      </c>
      <c r="O877" s="63" t="n">
        <v>9560011400</v>
      </c>
      <c r="P877" s="32" t="str">
        <f aca="false">IF(AND(S877=0,T877=0), "INACTIVE", "ACTIVE")</f>
        <v>INACTIVE</v>
      </c>
      <c r="Q877" s="33" t="n">
        <v>42463</v>
      </c>
      <c r="R877" s="32"/>
      <c r="S877" s="34" t="n">
        <f aca="false">AD877</f>
        <v>0</v>
      </c>
      <c r="T877" s="34" t="n">
        <f aca="false">AE877</f>
        <v>0</v>
      </c>
      <c r="U877" s="34" t="n">
        <f aca="false">SUM(S877:T877)</f>
        <v>0</v>
      </c>
      <c r="V877" s="8" t="n">
        <v>47</v>
      </c>
      <c r="W877" s="8" t="n">
        <v>0</v>
      </c>
      <c r="X877" s="8" t="n">
        <f aca="false">V877</f>
        <v>47</v>
      </c>
      <c r="Y877" s="8" t="n">
        <f aca="false">W877</f>
        <v>0</v>
      </c>
      <c r="Z877" s="8" t="n">
        <f aca="false">X877</f>
        <v>47</v>
      </c>
      <c r="AA877" s="8" t="n">
        <f aca="false">Y877</f>
        <v>0</v>
      </c>
      <c r="AB877" s="8" t="n">
        <f aca="false">Z877</f>
        <v>47</v>
      </c>
      <c r="AC877" s="8" t="n">
        <f aca="false">AA877</f>
        <v>0</v>
      </c>
    </row>
    <row r="878" customFormat="false" ht="12" hidden="false" customHeight="true" outlineLevel="0" collapsed="false">
      <c r="A878" s="1" t="s">
        <v>377</v>
      </c>
      <c r="B878" s="28" t="n">
        <v>1092</v>
      </c>
      <c r="C878" s="3" t="s">
        <v>4598</v>
      </c>
      <c r="D878" s="3" t="s">
        <v>4598</v>
      </c>
      <c r="E878" s="3" t="s">
        <v>856</v>
      </c>
      <c r="F878" s="3" t="s">
        <v>3597</v>
      </c>
      <c r="G878" s="0"/>
      <c r="H878" s="61" t="s">
        <v>4599</v>
      </c>
      <c r="I878" s="61" t="s">
        <v>4600</v>
      </c>
      <c r="J878" s="61"/>
      <c r="K878" s="35" t="s">
        <v>30</v>
      </c>
      <c r="L878" s="1" t="s">
        <v>4601</v>
      </c>
      <c r="M878" s="62" t="n">
        <v>110035</v>
      </c>
      <c r="N878" s="3" t="s">
        <v>863</v>
      </c>
      <c r="O878" s="63" t="n">
        <v>8800199244</v>
      </c>
      <c r="P878" s="32" t="str">
        <f aca="false">IF(AND(S878=0,T878=0), "INACTIVE", "ACTIVE")</f>
        <v>INACTIVE</v>
      </c>
      <c r="Q878" s="33" t="n">
        <v>42463</v>
      </c>
      <c r="R878" s="32"/>
      <c r="S878" s="34" t="n">
        <f aca="false">AD878</f>
        <v>0</v>
      </c>
      <c r="T878" s="34" t="n">
        <f aca="false">AE878</f>
        <v>0</v>
      </c>
      <c r="U878" s="34" t="n">
        <f aca="false">SUM(S878:T878)</f>
        <v>0</v>
      </c>
      <c r="V878" s="8" t="n">
        <v>34</v>
      </c>
      <c r="W878" s="8" t="n">
        <v>1</v>
      </c>
      <c r="X878" s="8" t="n">
        <f aca="false">V878</f>
        <v>34</v>
      </c>
      <c r="Y878" s="8" t="n">
        <f aca="false">W878</f>
        <v>1</v>
      </c>
      <c r="Z878" s="8" t="n">
        <f aca="false">X878</f>
        <v>34</v>
      </c>
      <c r="AA878" s="8" t="n">
        <f aca="false">Y878</f>
        <v>1</v>
      </c>
      <c r="AB878" s="8" t="n">
        <f aca="false">Z878</f>
        <v>34</v>
      </c>
      <c r="AC878" s="8" t="n">
        <f aca="false">AA878</f>
        <v>1</v>
      </c>
    </row>
    <row r="879" customFormat="false" ht="12" hidden="false" customHeight="true" outlineLevel="0" collapsed="false">
      <c r="A879" s="1" t="s">
        <v>377</v>
      </c>
      <c r="B879" s="28" t="n">
        <v>1093</v>
      </c>
      <c r="C879" s="3" t="s">
        <v>4602</v>
      </c>
      <c r="D879" s="3" t="s">
        <v>4602</v>
      </c>
      <c r="E879" s="3" t="s">
        <v>856</v>
      </c>
      <c r="F879" s="3" t="s">
        <v>3257</v>
      </c>
      <c r="G879" s="0"/>
      <c r="H879" s="61" t="s">
        <v>4603</v>
      </c>
      <c r="I879" s="61" t="s">
        <v>4604</v>
      </c>
      <c r="J879" s="61" t="s">
        <v>4605</v>
      </c>
      <c r="K879" s="61" t="s">
        <v>4606</v>
      </c>
      <c r="L879" s="1" t="s">
        <v>30</v>
      </c>
      <c r="M879" s="62" t="n">
        <v>110092</v>
      </c>
      <c r="N879" s="3" t="s">
        <v>863</v>
      </c>
      <c r="O879" s="63" t="s">
        <v>4607</v>
      </c>
      <c r="P879" s="32" t="str">
        <f aca="false">IF(AND(S879=0,T879=0), "INACTIVE", "ACTIVE")</f>
        <v>INACTIVE</v>
      </c>
      <c r="Q879" s="33" t="n">
        <v>42463</v>
      </c>
      <c r="R879" s="32"/>
      <c r="S879" s="34" t="n">
        <f aca="false">AD879</f>
        <v>0</v>
      </c>
      <c r="T879" s="34" t="n">
        <f aca="false">AE879</f>
        <v>0</v>
      </c>
      <c r="U879" s="34" t="n">
        <f aca="false">SUM(S879:T879)</f>
        <v>0</v>
      </c>
      <c r="V879" s="8" t="n">
        <v>40</v>
      </c>
      <c r="W879" s="8" t="n">
        <v>10</v>
      </c>
      <c r="X879" s="8" t="n">
        <f aca="false">V879</f>
        <v>40</v>
      </c>
      <c r="Y879" s="8" t="n">
        <f aca="false">W879</f>
        <v>10</v>
      </c>
      <c r="Z879" s="8" t="n">
        <f aca="false">X879</f>
        <v>40</v>
      </c>
      <c r="AA879" s="8" t="n">
        <f aca="false">Y879</f>
        <v>10</v>
      </c>
      <c r="AB879" s="8" t="n">
        <f aca="false">Z879</f>
        <v>40</v>
      </c>
      <c r="AC879" s="8" t="n">
        <f aca="false">AA879</f>
        <v>10</v>
      </c>
    </row>
    <row r="880" customFormat="false" ht="12" hidden="false" customHeight="true" outlineLevel="0" collapsed="false">
      <c r="A880" s="1" t="s">
        <v>27</v>
      </c>
      <c r="B880" s="28" t="n">
        <v>1094</v>
      </c>
      <c r="C880" s="3" t="s">
        <v>4608</v>
      </c>
      <c r="D880" s="3" t="s">
        <v>4608</v>
      </c>
      <c r="E880" s="3" t="s">
        <v>29</v>
      </c>
      <c r="F880" s="29" t="s">
        <v>30</v>
      </c>
      <c r="G880" s="0"/>
      <c r="H880" s="61" t="s">
        <v>4609</v>
      </c>
      <c r="I880" s="61" t="s">
        <v>4610</v>
      </c>
      <c r="J880" s="61" t="s">
        <v>4611</v>
      </c>
      <c r="K880" s="61" t="s">
        <v>4612</v>
      </c>
      <c r="L880" s="61" t="s">
        <v>4613</v>
      </c>
      <c r="M880" s="62" t="n">
        <v>821109</v>
      </c>
      <c r="N880" s="61" t="s">
        <v>64</v>
      </c>
      <c r="O880" s="63" t="n">
        <v>9801604246</v>
      </c>
      <c r="P880" s="32" t="str">
        <f aca="false">IF(AND(S880=0,T880=0), "INACTIVE", "ACTIVE")</f>
        <v>INACTIVE</v>
      </c>
      <c r="Q880" s="33" t="n">
        <v>42463</v>
      </c>
      <c r="R880" s="32"/>
      <c r="S880" s="34" t="n">
        <f aca="false">AD880</f>
        <v>0</v>
      </c>
      <c r="T880" s="34" t="n">
        <f aca="false">AE880</f>
        <v>0</v>
      </c>
      <c r="U880" s="34" t="n">
        <f aca="false">SUM(S880:T880)</f>
        <v>0</v>
      </c>
      <c r="V880" s="8" t="n">
        <v>10</v>
      </c>
      <c r="W880" s="8" t="n">
        <v>0</v>
      </c>
      <c r="X880" s="8" t="n">
        <f aca="false">V880</f>
        <v>10</v>
      </c>
      <c r="Y880" s="8" t="n">
        <f aca="false">W880</f>
        <v>0</v>
      </c>
      <c r="Z880" s="8" t="n">
        <f aca="false">X880</f>
        <v>10</v>
      </c>
      <c r="AA880" s="8" t="n">
        <f aca="false">Y880</f>
        <v>0</v>
      </c>
      <c r="AB880" s="8" t="n">
        <f aca="false">Z880</f>
        <v>10</v>
      </c>
      <c r="AC880" s="8" t="n">
        <f aca="false">AA880</f>
        <v>0</v>
      </c>
    </row>
    <row r="881" customFormat="false" ht="12" hidden="false" customHeight="true" outlineLevel="0" collapsed="false">
      <c r="A881" s="1" t="s">
        <v>27</v>
      </c>
      <c r="B881" s="28" t="n">
        <v>1096</v>
      </c>
      <c r="C881" s="3" t="s">
        <v>4614</v>
      </c>
      <c r="D881" s="3" t="s">
        <v>4614</v>
      </c>
      <c r="E881" s="29" t="s">
        <v>29</v>
      </c>
      <c r="F881" s="29" t="s">
        <v>30</v>
      </c>
      <c r="G881" s="0"/>
      <c r="H881" s="3" t="s">
        <v>4615</v>
      </c>
      <c r="I881" s="3" t="s">
        <v>4616</v>
      </c>
      <c r="J881" s="3" t="s">
        <v>4617</v>
      </c>
      <c r="K881" s="3" t="s">
        <v>4618</v>
      </c>
      <c r="L881" s="3" t="s">
        <v>1698</v>
      </c>
      <c r="M881" s="5" t="n">
        <v>209727</v>
      </c>
      <c r="N881" s="3" t="s">
        <v>527</v>
      </c>
      <c r="O881" s="0"/>
      <c r="P881" s="32" t="str">
        <f aca="false">IF(AND(S881=0,T881=0), "INACTIVE", "ACTIVE")</f>
        <v>INACTIVE</v>
      </c>
      <c r="Q881" s="33" t="n">
        <v>42463</v>
      </c>
      <c r="R881" s="32"/>
      <c r="S881" s="34" t="n">
        <f aca="false">AD881</f>
        <v>0</v>
      </c>
      <c r="T881" s="34" t="n">
        <f aca="false">AE881</f>
        <v>0</v>
      </c>
      <c r="U881" s="34" t="n">
        <f aca="false">SUM(S881:T881)</f>
        <v>0</v>
      </c>
      <c r="V881" s="8" t="n">
        <v>10</v>
      </c>
      <c r="W881" s="8" t="n">
        <v>0</v>
      </c>
      <c r="X881" s="8" t="n">
        <f aca="false">V881</f>
        <v>10</v>
      </c>
      <c r="Y881" s="8" t="n">
        <f aca="false">W881</f>
        <v>0</v>
      </c>
      <c r="Z881" s="8" t="n">
        <f aca="false">X881</f>
        <v>10</v>
      </c>
      <c r="AA881" s="8" t="n">
        <f aca="false">Y881</f>
        <v>0</v>
      </c>
      <c r="AB881" s="8" t="n">
        <f aca="false">Z881</f>
        <v>10</v>
      </c>
      <c r="AC881" s="8" t="n">
        <f aca="false">AA881</f>
        <v>0</v>
      </c>
    </row>
    <row r="882" customFormat="false" ht="12" hidden="false" customHeight="true" outlineLevel="0" collapsed="false">
      <c r="A882" s="1" t="s">
        <v>377</v>
      </c>
      <c r="B882" s="28" t="n">
        <v>1097</v>
      </c>
      <c r="C882" s="3" t="s">
        <v>4619</v>
      </c>
      <c r="D882" s="3" t="s">
        <v>4619</v>
      </c>
      <c r="E882" s="3" t="s">
        <v>856</v>
      </c>
      <c r="F882" s="3" t="s">
        <v>3257</v>
      </c>
      <c r="G882" s="4" t="s">
        <v>4279</v>
      </c>
      <c r="H882" s="3" t="s">
        <v>4620</v>
      </c>
      <c r="I882" s="3" t="s">
        <v>4621</v>
      </c>
      <c r="J882" s="3" t="s">
        <v>4622</v>
      </c>
      <c r="K882" s="3" t="s">
        <v>4623</v>
      </c>
      <c r="L882" s="3" t="s">
        <v>4624</v>
      </c>
      <c r="M882" s="5" t="n">
        <v>110014</v>
      </c>
      <c r="N882" s="3" t="s">
        <v>863</v>
      </c>
      <c r="O882" s="6" t="n">
        <v>8510862182</v>
      </c>
      <c r="P882" s="32" t="str">
        <f aca="false">IF(AND(S882=0,T882=0), "INACTIVE", "ACTIVE")</f>
        <v>INACTIVE</v>
      </c>
      <c r="Q882" s="33" t="n">
        <v>42463</v>
      </c>
      <c r="R882" s="32"/>
      <c r="S882" s="34" t="n">
        <f aca="false">AD882</f>
        <v>0</v>
      </c>
      <c r="T882" s="34" t="n">
        <f aca="false">AE882</f>
        <v>0</v>
      </c>
      <c r="U882" s="34" t="n">
        <f aca="false">SUM(S882:T882)</f>
        <v>0</v>
      </c>
      <c r="V882" s="8" t="n">
        <v>18</v>
      </c>
      <c r="W882" s="8" t="n">
        <v>0</v>
      </c>
      <c r="X882" s="8" t="n">
        <f aca="false">V882</f>
        <v>18</v>
      </c>
      <c r="Y882" s="8" t="n">
        <f aca="false">W882</f>
        <v>0</v>
      </c>
      <c r="Z882" s="8" t="n">
        <f aca="false">X882</f>
        <v>18</v>
      </c>
      <c r="AA882" s="8" t="n">
        <f aca="false">Y882</f>
        <v>0</v>
      </c>
      <c r="AB882" s="8" t="n">
        <f aca="false">Z882</f>
        <v>18</v>
      </c>
      <c r="AC882" s="8" t="n">
        <f aca="false">AA882</f>
        <v>0</v>
      </c>
    </row>
    <row r="883" customFormat="false" ht="12" hidden="false" customHeight="true" outlineLevel="0" collapsed="false">
      <c r="A883" s="1" t="s">
        <v>377</v>
      </c>
      <c r="B883" s="28" t="n">
        <v>1098</v>
      </c>
      <c r="C883" s="3" t="s">
        <v>4625</v>
      </c>
      <c r="D883" s="3" t="s">
        <v>4625</v>
      </c>
      <c r="E883" s="3" t="s">
        <v>856</v>
      </c>
      <c r="F883" s="3" t="s">
        <v>3597</v>
      </c>
      <c r="G883" s="4" t="s">
        <v>4279</v>
      </c>
      <c r="H883" s="3" t="s">
        <v>4626</v>
      </c>
      <c r="I883" s="3" t="s">
        <v>4627</v>
      </c>
      <c r="J883" s="3" t="s">
        <v>4628</v>
      </c>
      <c r="K883" s="3" t="s">
        <v>4629</v>
      </c>
      <c r="L883" s="3" t="s">
        <v>4630</v>
      </c>
      <c r="M883" s="5" t="n">
        <v>110084</v>
      </c>
      <c r="N883" s="3" t="s">
        <v>863</v>
      </c>
      <c r="O883" s="6" t="n">
        <v>9812779000</v>
      </c>
      <c r="P883" s="32" t="str">
        <f aca="false">IF(AND(S883=0,T883=0), "INACTIVE", "ACTIVE")</f>
        <v>INACTIVE</v>
      </c>
      <c r="Q883" s="33" t="n">
        <v>42463</v>
      </c>
      <c r="R883" s="32"/>
      <c r="S883" s="34" t="n">
        <f aca="false">AD883</f>
        <v>0</v>
      </c>
      <c r="T883" s="34" t="n">
        <f aca="false">AE883</f>
        <v>0</v>
      </c>
      <c r="U883" s="34" t="n">
        <f aca="false">SUM(S883:T883)</f>
        <v>0</v>
      </c>
      <c r="V883" s="8" t="n">
        <v>30</v>
      </c>
      <c r="W883" s="8" t="n">
        <v>3</v>
      </c>
      <c r="X883" s="8" t="n">
        <f aca="false">V883</f>
        <v>30</v>
      </c>
      <c r="Y883" s="8" t="n">
        <f aca="false">W883</f>
        <v>3</v>
      </c>
      <c r="Z883" s="8" t="n">
        <f aca="false">X883</f>
        <v>30</v>
      </c>
      <c r="AA883" s="8" t="n">
        <f aca="false">Y883</f>
        <v>3</v>
      </c>
      <c r="AB883" s="8" t="n">
        <f aca="false">Z883</f>
        <v>30</v>
      </c>
      <c r="AC883" s="8" t="n">
        <f aca="false">AA883</f>
        <v>3</v>
      </c>
    </row>
    <row r="884" customFormat="false" ht="12" hidden="false" customHeight="true" outlineLevel="0" collapsed="false">
      <c r="A884" s="1" t="s">
        <v>377</v>
      </c>
      <c r="B884" s="28" t="n">
        <v>1099</v>
      </c>
      <c r="C884" s="3" t="s">
        <v>4631</v>
      </c>
      <c r="D884" s="3" t="s">
        <v>4631</v>
      </c>
      <c r="E884" s="3" t="s">
        <v>856</v>
      </c>
      <c r="F884" s="3" t="s">
        <v>3257</v>
      </c>
      <c r="G884" s="4" t="s">
        <v>4279</v>
      </c>
      <c r="H884" s="3" t="s">
        <v>4632</v>
      </c>
      <c r="I884" s="3" t="s">
        <v>4633</v>
      </c>
      <c r="J884" s="3" t="s">
        <v>4634</v>
      </c>
      <c r="K884" s="3" t="s">
        <v>4635</v>
      </c>
      <c r="L884" s="3" t="s">
        <v>4636</v>
      </c>
      <c r="M884" s="5" t="n">
        <v>110065</v>
      </c>
      <c r="N884" s="3" t="s">
        <v>863</v>
      </c>
      <c r="O884" s="6" t="n">
        <v>9810103235</v>
      </c>
      <c r="P884" s="32" t="str">
        <f aca="false">IF(AND(S884=0,T884=0), "INACTIVE", "ACTIVE")</f>
        <v>INACTIVE</v>
      </c>
      <c r="Q884" s="33" t="n">
        <v>42463</v>
      </c>
      <c r="R884" s="32"/>
      <c r="S884" s="34" t="n">
        <f aca="false">AD884</f>
        <v>0</v>
      </c>
      <c r="T884" s="34" t="n">
        <f aca="false">AE884</f>
        <v>0</v>
      </c>
      <c r="U884" s="34" t="n">
        <f aca="false">SUM(S884:T884)</f>
        <v>0</v>
      </c>
      <c r="V884" s="8" t="n">
        <v>20</v>
      </c>
      <c r="W884" s="8" t="n">
        <v>2</v>
      </c>
      <c r="X884" s="8" t="n">
        <f aca="false">V884</f>
        <v>20</v>
      </c>
      <c r="Y884" s="8" t="n">
        <f aca="false">W884</f>
        <v>2</v>
      </c>
      <c r="Z884" s="8" t="n">
        <f aca="false">X884</f>
        <v>20</v>
      </c>
      <c r="AA884" s="8" t="n">
        <f aca="false">Y884</f>
        <v>2</v>
      </c>
      <c r="AB884" s="8" t="n">
        <f aca="false">Z884</f>
        <v>20</v>
      </c>
      <c r="AC884" s="8" t="n">
        <f aca="false">AA884</f>
        <v>2</v>
      </c>
    </row>
    <row r="885" customFormat="false" ht="12" hidden="false" customHeight="true" outlineLevel="0" collapsed="false">
      <c r="A885" s="1" t="s">
        <v>377</v>
      </c>
      <c r="B885" s="28" t="n">
        <v>1100</v>
      </c>
      <c r="C885" s="3" t="s">
        <v>4637</v>
      </c>
      <c r="D885" s="3" t="s">
        <v>4637</v>
      </c>
      <c r="E885" s="3" t="s">
        <v>856</v>
      </c>
      <c r="F885" s="3" t="s">
        <v>3597</v>
      </c>
      <c r="G885" s="4" t="s">
        <v>4279</v>
      </c>
      <c r="H885" s="3" t="s">
        <v>4638</v>
      </c>
      <c r="I885" s="3" t="s">
        <v>4639</v>
      </c>
      <c r="J885" s="3" t="s">
        <v>4640</v>
      </c>
      <c r="K885" s="3" t="s">
        <v>4641</v>
      </c>
      <c r="L885" s="3" t="s">
        <v>4642</v>
      </c>
      <c r="M885" s="5" t="n">
        <v>110052</v>
      </c>
      <c r="N885" s="3" t="s">
        <v>863</v>
      </c>
      <c r="O885" s="6" t="s">
        <v>4643</v>
      </c>
      <c r="P885" s="32" t="str">
        <f aca="false">IF(AND(S885=0,T885=0), "INACTIVE", "ACTIVE")</f>
        <v>INACTIVE</v>
      </c>
      <c r="Q885" s="33" t="n">
        <v>42463</v>
      </c>
      <c r="R885" s="32"/>
      <c r="S885" s="34" t="n">
        <f aca="false">AD885</f>
        <v>0</v>
      </c>
      <c r="T885" s="34" t="n">
        <f aca="false">AE885</f>
        <v>0</v>
      </c>
      <c r="U885" s="34" t="n">
        <f aca="false">SUM(S885:T885)</f>
        <v>0</v>
      </c>
      <c r="V885" s="8" t="n">
        <v>18</v>
      </c>
      <c r="W885" s="8" t="n">
        <v>2</v>
      </c>
      <c r="X885" s="8" t="n">
        <f aca="false">V885</f>
        <v>18</v>
      </c>
      <c r="Y885" s="8" t="n">
        <f aca="false">W885</f>
        <v>2</v>
      </c>
      <c r="Z885" s="8" t="n">
        <f aca="false">X885</f>
        <v>18</v>
      </c>
      <c r="AA885" s="8" t="n">
        <f aca="false">Y885</f>
        <v>2</v>
      </c>
      <c r="AB885" s="8" t="n">
        <f aca="false">Z885</f>
        <v>18</v>
      </c>
      <c r="AC885" s="8" t="n">
        <f aca="false">AA885</f>
        <v>2</v>
      </c>
    </row>
    <row r="886" customFormat="false" ht="12" hidden="false" customHeight="true" outlineLevel="0" collapsed="false">
      <c r="A886" s="1" t="s">
        <v>377</v>
      </c>
      <c r="B886" s="28" t="n">
        <v>1101</v>
      </c>
      <c r="C886" s="3" t="s">
        <v>4644</v>
      </c>
      <c r="D886" s="3" t="s">
        <v>4644</v>
      </c>
      <c r="E886" s="3" t="s">
        <v>856</v>
      </c>
      <c r="F886" s="3" t="s">
        <v>3597</v>
      </c>
      <c r="G886" s="4" t="s">
        <v>4279</v>
      </c>
      <c r="H886" s="3" t="s">
        <v>4645</v>
      </c>
      <c r="I886" s="3" t="s">
        <v>4646</v>
      </c>
      <c r="J886" s="3" t="s">
        <v>4647</v>
      </c>
      <c r="K886" s="3" t="s">
        <v>4641</v>
      </c>
      <c r="L886" s="3" t="s">
        <v>4642</v>
      </c>
      <c r="M886" s="5" t="n">
        <v>110052</v>
      </c>
      <c r="N886" s="3" t="s">
        <v>863</v>
      </c>
      <c r="O886" s="6" t="n">
        <v>9868324080</v>
      </c>
      <c r="P886" s="32" t="str">
        <f aca="false">IF(AND(S886=0,T886=0), "INACTIVE", "ACTIVE")</f>
        <v>INACTIVE</v>
      </c>
      <c r="Q886" s="33" t="n">
        <v>42463</v>
      </c>
      <c r="R886" s="32"/>
      <c r="S886" s="34" t="n">
        <f aca="false">AD886</f>
        <v>0</v>
      </c>
      <c r="T886" s="34" t="n">
        <f aca="false">AE886</f>
        <v>0</v>
      </c>
      <c r="U886" s="34" t="n">
        <f aca="false">SUM(S886:T886)</f>
        <v>0</v>
      </c>
      <c r="V886" s="8" t="n">
        <v>18</v>
      </c>
      <c r="W886" s="8" t="n">
        <v>2</v>
      </c>
      <c r="X886" s="8" t="n">
        <f aca="false">V886</f>
        <v>18</v>
      </c>
      <c r="Y886" s="8" t="n">
        <f aca="false">W886</f>
        <v>2</v>
      </c>
      <c r="Z886" s="8" t="n">
        <f aca="false">X886</f>
        <v>18</v>
      </c>
      <c r="AA886" s="8" t="n">
        <f aca="false">Y886</f>
        <v>2</v>
      </c>
      <c r="AB886" s="8" t="n">
        <f aca="false">Z886</f>
        <v>18</v>
      </c>
      <c r="AC886" s="8" t="n">
        <f aca="false">AA886</f>
        <v>2</v>
      </c>
    </row>
    <row r="887" customFormat="false" ht="12" hidden="false" customHeight="true" outlineLevel="0" collapsed="false">
      <c r="A887" s="1" t="s">
        <v>377</v>
      </c>
      <c r="B887" s="28" t="n">
        <v>1102</v>
      </c>
      <c r="C887" s="3" t="s">
        <v>4648</v>
      </c>
      <c r="D887" s="3" t="s">
        <v>4648</v>
      </c>
      <c r="E887" s="3" t="s">
        <v>856</v>
      </c>
      <c r="F887" s="3" t="s">
        <v>3597</v>
      </c>
      <c r="G887" s="4" t="s">
        <v>4279</v>
      </c>
      <c r="H887" s="3" t="s">
        <v>4649</v>
      </c>
      <c r="I887" s="3" t="s">
        <v>4650</v>
      </c>
      <c r="J887" s="3" t="s">
        <v>3606</v>
      </c>
      <c r="K887" s="3" t="s">
        <v>4651</v>
      </c>
      <c r="L887" s="3" t="s">
        <v>4652</v>
      </c>
      <c r="M887" s="5" t="n">
        <v>110033</v>
      </c>
      <c r="N887" s="3" t="s">
        <v>863</v>
      </c>
      <c r="O887" s="6" t="n">
        <v>9213131509</v>
      </c>
      <c r="P887" s="32" t="str">
        <f aca="false">IF(AND(S887=0,T887=0), "INACTIVE", "ACTIVE")</f>
        <v>INACTIVE</v>
      </c>
      <c r="Q887" s="33" t="n">
        <v>42463</v>
      </c>
      <c r="R887" s="32"/>
      <c r="S887" s="34" t="n">
        <f aca="false">AD887</f>
        <v>0</v>
      </c>
      <c r="T887" s="34" t="n">
        <f aca="false">AE887</f>
        <v>0</v>
      </c>
      <c r="U887" s="34" t="n">
        <f aca="false">SUM(S887:T887)</f>
        <v>0</v>
      </c>
      <c r="V887" s="8" t="n">
        <v>18</v>
      </c>
      <c r="W887" s="8" t="n">
        <v>2</v>
      </c>
      <c r="X887" s="8" t="n">
        <f aca="false">V887</f>
        <v>18</v>
      </c>
      <c r="Y887" s="8" t="n">
        <f aca="false">W887</f>
        <v>2</v>
      </c>
      <c r="Z887" s="8" t="n">
        <f aca="false">X887</f>
        <v>18</v>
      </c>
      <c r="AA887" s="8" t="n">
        <f aca="false">Y887</f>
        <v>2</v>
      </c>
      <c r="AB887" s="8" t="n">
        <f aca="false">Z887</f>
        <v>18</v>
      </c>
      <c r="AC887" s="8" t="n">
        <f aca="false">AA887</f>
        <v>2</v>
      </c>
    </row>
    <row r="888" customFormat="false" ht="12" hidden="false" customHeight="true" outlineLevel="0" collapsed="false">
      <c r="A888" s="1" t="s">
        <v>377</v>
      </c>
      <c r="B888" s="28" t="n">
        <v>1103</v>
      </c>
      <c r="C888" s="3" t="s">
        <v>4653</v>
      </c>
      <c r="D888" s="3" t="s">
        <v>4653</v>
      </c>
      <c r="E888" s="3" t="s">
        <v>856</v>
      </c>
      <c r="F888" s="3" t="s">
        <v>3597</v>
      </c>
      <c r="G888" s="4" t="s">
        <v>4279</v>
      </c>
      <c r="H888" s="3" t="s">
        <v>4654</v>
      </c>
      <c r="I888" s="3" t="s">
        <v>4655</v>
      </c>
      <c r="J888" s="3" t="s">
        <v>3606</v>
      </c>
      <c r="K888" s="3" t="s">
        <v>4651</v>
      </c>
      <c r="L888" s="3" t="s">
        <v>4652</v>
      </c>
      <c r="M888" s="5" t="n">
        <v>110033</v>
      </c>
      <c r="N888" s="3" t="s">
        <v>863</v>
      </c>
      <c r="O888" s="6" t="n">
        <v>9213904424</v>
      </c>
      <c r="P888" s="32" t="str">
        <f aca="false">IF(AND(S888=0,T888=0), "INACTIVE", "ACTIVE")</f>
        <v>INACTIVE</v>
      </c>
      <c r="Q888" s="33" t="n">
        <v>42463</v>
      </c>
      <c r="R888" s="32"/>
      <c r="S888" s="34" t="n">
        <f aca="false">AD888</f>
        <v>0</v>
      </c>
      <c r="T888" s="34" t="n">
        <f aca="false">AE888</f>
        <v>0</v>
      </c>
      <c r="U888" s="34" t="n">
        <f aca="false">SUM(S888:T888)</f>
        <v>0</v>
      </c>
      <c r="V888" s="8" t="n">
        <v>18</v>
      </c>
      <c r="W888" s="8" t="n">
        <v>2</v>
      </c>
      <c r="X888" s="8" t="n">
        <f aca="false">V888</f>
        <v>18</v>
      </c>
      <c r="Y888" s="8" t="n">
        <f aca="false">W888</f>
        <v>2</v>
      </c>
      <c r="Z888" s="8" t="n">
        <f aca="false">X888</f>
        <v>18</v>
      </c>
      <c r="AA888" s="8" t="n">
        <f aca="false">Y888</f>
        <v>2</v>
      </c>
      <c r="AB888" s="8" t="n">
        <f aca="false">Z888</f>
        <v>18</v>
      </c>
      <c r="AC888" s="8" t="n">
        <f aca="false">AA888</f>
        <v>2</v>
      </c>
    </row>
    <row r="889" customFormat="false" ht="12" hidden="false" customHeight="true" outlineLevel="0" collapsed="false">
      <c r="A889" s="1" t="s">
        <v>377</v>
      </c>
      <c r="B889" s="28" t="n">
        <v>1104</v>
      </c>
      <c r="C889" s="3" t="s">
        <v>4656</v>
      </c>
      <c r="D889" s="3" t="s">
        <v>4656</v>
      </c>
      <c r="E889" s="3" t="s">
        <v>856</v>
      </c>
      <c r="F889" s="3" t="s">
        <v>2761</v>
      </c>
      <c r="G889" s="4" t="s">
        <v>4279</v>
      </c>
      <c r="H889" s="3" t="s">
        <v>4657</v>
      </c>
      <c r="I889" s="3" t="s">
        <v>4658</v>
      </c>
      <c r="J889" s="3" t="s">
        <v>4659</v>
      </c>
      <c r="K889" s="3" t="s">
        <v>4660</v>
      </c>
      <c r="L889" s="3" t="s">
        <v>4661</v>
      </c>
      <c r="M889" s="5" t="n">
        <v>110074</v>
      </c>
      <c r="N889" s="3" t="s">
        <v>863</v>
      </c>
      <c r="O889" s="6" t="n">
        <v>8130892174</v>
      </c>
      <c r="P889" s="32" t="str">
        <f aca="false">IF(AND(S889=0,T889=0), "INACTIVE", "ACTIVE")</f>
        <v>INACTIVE</v>
      </c>
      <c r="Q889" s="33" t="n">
        <v>42463</v>
      </c>
      <c r="R889" s="32"/>
      <c r="S889" s="34" t="n">
        <f aca="false">AD889</f>
        <v>0</v>
      </c>
      <c r="T889" s="34" t="n">
        <f aca="false">AE889</f>
        <v>0</v>
      </c>
      <c r="U889" s="34" t="n">
        <f aca="false">SUM(S889:T889)</f>
        <v>0</v>
      </c>
      <c r="V889" s="8" t="n">
        <v>18</v>
      </c>
      <c r="W889" s="8" t="n">
        <v>2</v>
      </c>
      <c r="X889" s="8" t="n">
        <f aca="false">V889</f>
        <v>18</v>
      </c>
      <c r="Y889" s="8" t="n">
        <f aca="false">W889</f>
        <v>2</v>
      </c>
      <c r="Z889" s="8" t="n">
        <f aca="false">X889</f>
        <v>18</v>
      </c>
      <c r="AA889" s="8" t="n">
        <f aca="false">Y889</f>
        <v>2</v>
      </c>
      <c r="AB889" s="8" t="n">
        <f aca="false">Z889</f>
        <v>18</v>
      </c>
      <c r="AC889" s="8" t="n">
        <f aca="false">AA889</f>
        <v>2</v>
      </c>
    </row>
    <row r="890" customFormat="false" ht="12" hidden="false" customHeight="true" outlineLevel="0" collapsed="false">
      <c r="A890" s="1" t="s">
        <v>377</v>
      </c>
      <c r="B890" s="28" t="n">
        <v>1105</v>
      </c>
      <c r="C890" s="3" t="s">
        <v>4662</v>
      </c>
      <c r="D890" s="3" t="s">
        <v>4662</v>
      </c>
      <c r="E890" s="3" t="s">
        <v>856</v>
      </c>
      <c r="F890" s="3" t="s">
        <v>2761</v>
      </c>
      <c r="G890" s="4" t="s">
        <v>4279</v>
      </c>
      <c r="H890" s="3" t="s">
        <v>4663</v>
      </c>
      <c r="I890" s="3" t="s">
        <v>4658</v>
      </c>
      <c r="J890" s="3" t="s">
        <v>4659</v>
      </c>
      <c r="K890" s="3" t="s">
        <v>4660</v>
      </c>
      <c r="L890" s="3" t="s">
        <v>4661</v>
      </c>
      <c r="M890" s="5" t="n">
        <v>110074</v>
      </c>
      <c r="N890" s="3" t="s">
        <v>863</v>
      </c>
      <c r="O890" s="6" t="n">
        <v>9810615520</v>
      </c>
      <c r="P890" s="32" t="str">
        <f aca="false">IF(AND(S890=0,T890=0), "INACTIVE", "ACTIVE")</f>
        <v>INACTIVE</v>
      </c>
      <c r="Q890" s="33" t="n">
        <v>42463</v>
      </c>
      <c r="R890" s="32"/>
      <c r="S890" s="34" t="n">
        <f aca="false">AD890</f>
        <v>0</v>
      </c>
      <c r="T890" s="34" t="n">
        <f aca="false">AE890</f>
        <v>0</v>
      </c>
      <c r="U890" s="34" t="n">
        <f aca="false">SUM(S890:T890)</f>
        <v>0</v>
      </c>
      <c r="V890" s="8" t="n">
        <v>18</v>
      </c>
      <c r="W890" s="8" t="n">
        <v>2</v>
      </c>
      <c r="X890" s="8" t="n">
        <f aca="false">V890</f>
        <v>18</v>
      </c>
      <c r="Y890" s="8" t="n">
        <f aca="false">W890</f>
        <v>2</v>
      </c>
      <c r="Z890" s="8" t="n">
        <f aca="false">X890</f>
        <v>18</v>
      </c>
      <c r="AA890" s="8" t="n">
        <f aca="false">Y890</f>
        <v>2</v>
      </c>
      <c r="AB890" s="8" t="n">
        <f aca="false">Z890</f>
        <v>18</v>
      </c>
      <c r="AC890" s="8" t="n">
        <f aca="false">AA890</f>
        <v>2</v>
      </c>
    </row>
    <row r="891" customFormat="false" ht="12" hidden="false" customHeight="true" outlineLevel="0" collapsed="false">
      <c r="A891" s="1" t="s">
        <v>377</v>
      </c>
      <c r="B891" s="28" t="n">
        <v>1106</v>
      </c>
      <c r="C891" s="3" t="s">
        <v>4664</v>
      </c>
      <c r="D891" s="3" t="s">
        <v>4664</v>
      </c>
      <c r="E891" s="3" t="s">
        <v>856</v>
      </c>
      <c r="F891" s="3" t="s">
        <v>3519</v>
      </c>
      <c r="G891" s="4" t="s">
        <v>4279</v>
      </c>
      <c r="H891" s="3" t="s">
        <v>4665</v>
      </c>
      <c r="I891" s="3" t="s">
        <v>4666</v>
      </c>
      <c r="J891" s="3" t="s">
        <v>4667</v>
      </c>
      <c r="K891" s="3" t="s">
        <v>4668</v>
      </c>
      <c r="L891" s="3" t="s">
        <v>4669</v>
      </c>
      <c r="M891" s="5" t="n">
        <v>110059</v>
      </c>
      <c r="N891" s="3" t="s">
        <v>863</v>
      </c>
      <c r="O891" s="0"/>
      <c r="P891" s="32" t="str">
        <f aca="false">IF(AND(S891=0,T891=0), "INACTIVE", "ACTIVE")</f>
        <v>INACTIVE</v>
      </c>
      <c r="Q891" s="33" t="n">
        <v>42463</v>
      </c>
      <c r="R891" s="32"/>
      <c r="S891" s="34" t="n">
        <f aca="false">AD891</f>
        <v>0</v>
      </c>
      <c r="T891" s="34" t="n">
        <f aca="false">AE891</f>
        <v>0</v>
      </c>
      <c r="U891" s="34" t="n">
        <f aca="false">SUM(S891:T891)</f>
        <v>0</v>
      </c>
      <c r="V891" s="8" t="n">
        <v>18</v>
      </c>
      <c r="W891" s="8" t="n">
        <v>2</v>
      </c>
      <c r="X891" s="8" t="n">
        <f aca="false">V891</f>
        <v>18</v>
      </c>
      <c r="Y891" s="8" t="n">
        <f aca="false">W891</f>
        <v>2</v>
      </c>
      <c r="Z891" s="8" t="n">
        <f aca="false">X891</f>
        <v>18</v>
      </c>
      <c r="AA891" s="8" t="n">
        <f aca="false">Y891</f>
        <v>2</v>
      </c>
      <c r="AB891" s="8" t="n">
        <f aca="false">Z891</f>
        <v>18</v>
      </c>
      <c r="AC891" s="8" t="n">
        <f aca="false">AA891</f>
        <v>2</v>
      </c>
    </row>
    <row r="892" customFormat="false" ht="12" hidden="false" customHeight="true" outlineLevel="0" collapsed="false">
      <c r="A892" s="1" t="s">
        <v>377</v>
      </c>
      <c r="B892" s="28" t="n">
        <v>1107</v>
      </c>
      <c r="C892" s="3" t="s">
        <v>4670</v>
      </c>
      <c r="D892" s="3" t="s">
        <v>4670</v>
      </c>
      <c r="E892" s="3" t="s">
        <v>856</v>
      </c>
      <c r="F892" s="3" t="s">
        <v>3519</v>
      </c>
      <c r="G892" s="4" t="s">
        <v>4279</v>
      </c>
      <c r="H892" s="3" t="s">
        <v>4671</v>
      </c>
      <c r="I892" s="3" t="s">
        <v>4672</v>
      </c>
      <c r="J892" s="3" t="s">
        <v>4673</v>
      </c>
      <c r="K892" s="3" t="s">
        <v>4668</v>
      </c>
      <c r="L892" s="3" t="s">
        <v>4669</v>
      </c>
      <c r="M892" s="5" t="n">
        <v>110059</v>
      </c>
      <c r="N892" s="3" t="s">
        <v>863</v>
      </c>
      <c r="O892" s="0"/>
      <c r="P892" s="32" t="str">
        <f aca="false">IF(AND(S892=0,T892=0), "INACTIVE", "ACTIVE")</f>
        <v>INACTIVE</v>
      </c>
      <c r="Q892" s="33" t="n">
        <v>42463</v>
      </c>
      <c r="R892" s="32"/>
      <c r="S892" s="34" t="n">
        <f aca="false">AD892</f>
        <v>0</v>
      </c>
      <c r="T892" s="34" t="n">
        <f aca="false">AE892</f>
        <v>0</v>
      </c>
      <c r="U892" s="34" t="n">
        <f aca="false">SUM(S892:T892)</f>
        <v>0</v>
      </c>
      <c r="V892" s="8" t="n">
        <v>18</v>
      </c>
      <c r="W892" s="8" t="n">
        <v>2</v>
      </c>
      <c r="X892" s="8" t="n">
        <f aca="false">V892</f>
        <v>18</v>
      </c>
      <c r="Y892" s="8" t="n">
        <f aca="false">W892</f>
        <v>2</v>
      </c>
      <c r="Z892" s="8" t="n">
        <f aca="false">X892</f>
        <v>18</v>
      </c>
      <c r="AA892" s="8" t="n">
        <f aca="false">Y892</f>
        <v>2</v>
      </c>
      <c r="AB892" s="8" t="n">
        <f aca="false">Z892</f>
        <v>18</v>
      </c>
      <c r="AC892" s="8" t="n">
        <f aca="false">AA892</f>
        <v>2</v>
      </c>
    </row>
    <row r="893" customFormat="false" ht="12" hidden="false" customHeight="true" outlineLevel="0" collapsed="false">
      <c r="A893" s="1" t="s">
        <v>377</v>
      </c>
      <c r="B893" s="28" t="n">
        <v>1108</v>
      </c>
      <c r="C893" s="3" t="s">
        <v>4674</v>
      </c>
      <c r="D893" s="3" t="s">
        <v>4674</v>
      </c>
      <c r="E893" s="3" t="s">
        <v>856</v>
      </c>
      <c r="F893" s="3" t="s">
        <v>3257</v>
      </c>
      <c r="G893" s="4" t="s">
        <v>4279</v>
      </c>
      <c r="H893" s="3" t="s">
        <v>4675</v>
      </c>
      <c r="I893" s="3" t="s">
        <v>4676</v>
      </c>
      <c r="J893" s="3" t="s">
        <v>4677</v>
      </c>
      <c r="K893" s="3" t="s">
        <v>4678</v>
      </c>
      <c r="L893" s="3" t="s">
        <v>4679</v>
      </c>
      <c r="M893" s="5" t="n">
        <v>110017</v>
      </c>
      <c r="N893" s="3" t="s">
        <v>863</v>
      </c>
      <c r="O893" s="6" t="n">
        <v>8130892191</v>
      </c>
      <c r="P893" s="32" t="str">
        <f aca="false">IF(AND(S893=0,T893=0), "INACTIVE", "ACTIVE")</f>
        <v>INACTIVE</v>
      </c>
      <c r="Q893" s="33" t="n">
        <v>42463</v>
      </c>
      <c r="R893" s="32"/>
      <c r="S893" s="34" t="n">
        <f aca="false">AD893</f>
        <v>0</v>
      </c>
      <c r="T893" s="34" t="n">
        <f aca="false">AE893</f>
        <v>0</v>
      </c>
      <c r="U893" s="34" t="n">
        <f aca="false">SUM(S893:T893)</f>
        <v>0</v>
      </c>
      <c r="V893" s="8" t="n">
        <v>20</v>
      </c>
      <c r="W893" s="8" t="n">
        <v>2</v>
      </c>
      <c r="X893" s="8" t="n">
        <f aca="false">V893</f>
        <v>20</v>
      </c>
      <c r="Y893" s="8" t="n">
        <f aca="false">W893</f>
        <v>2</v>
      </c>
      <c r="Z893" s="8" t="n">
        <f aca="false">X893</f>
        <v>20</v>
      </c>
      <c r="AA893" s="8" t="n">
        <f aca="false">Y893</f>
        <v>2</v>
      </c>
      <c r="AB893" s="8" t="n">
        <f aca="false">Z893</f>
        <v>20</v>
      </c>
      <c r="AC893" s="8" t="n">
        <f aca="false">AA893</f>
        <v>2</v>
      </c>
    </row>
    <row r="894" customFormat="false" ht="12" hidden="false" customHeight="true" outlineLevel="0" collapsed="false">
      <c r="A894" s="1" t="s">
        <v>377</v>
      </c>
      <c r="B894" s="28" t="n">
        <v>1109</v>
      </c>
      <c r="C894" s="3" t="s">
        <v>4680</v>
      </c>
      <c r="D894" s="3" t="s">
        <v>4680</v>
      </c>
      <c r="E894" s="3" t="s">
        <v>856</v>
      </c>
      <c r="F894" s="3" t="s">
        <v>3519</v>
      </c>
      <c r="G894" s="4" t="s">
        <v>4279</v>
      </c>
      <c r="H894" s="3" t="s">
        <v>4681</v>
      </c>
      <c r="I894" s="3" t="s">
        <v>4682</v>
      </c>
      <c r="J894" s="3" t="s">
        <v>4683</v>
      </c>
      <c r="K894" s="3" t="s">
        <v>4668</v>
      </c>
      <c r="L894" s="3" t="s">
        <v>4669</v>
      </c>
      <c r="M894" s="5" t="n">
        <v>110059</v>
      </c>
      <c r="N894" s="3" t="s">
        <v>863</v>
      </c>
      <c r="O894" s="6" t="n">
        <v>9212652396</v>
      </c>
      <c r="P894" s="32" t="str">
        <f aca="false">IF(AND(S894=0,T894=0), "INACTIVE", "ACTIVE")</f>
        <v>INACTIVE</v>
      </c>
      <c r="Q894" s="33" t="n">
        <v>42463</v>
      </c>
      <c r="R894" s="32"/>
      <c r="S894" s="34" t="n">
        <f aca="false">AD894</f>
        <v>0</v>
      </c>
      <c r="T894" s="34" t="n">
        <f aca="false">AE894</f>
        <v>0</v>
      </c>
      <c r="U894" s="34" t="n">
        <f aca="false">SUM(S894:T894)</f>
        <v>0</v>
      </c>
      <c r="V894" s="8" t="n">
        <v>18</v>
      </c>
      <c r="W894" s="8" t="n">
        <v>2</v>
      </c>
      <c r="X894" s="8" t="n">
        <f aca="false">V894</f>
        <v>18</v>
      </c>
      <c r="Y894" s="8" t="n">
        <f aca="false">W894</f>
        <v>2</v>
      </c>
      <c r="Z894" s="8" t="n">
        <f aca="false">X894</f>
        <v>18</v>
      </c>
      <c r="AA894" s="8" t="n">
        <f aca="false">Y894</f>
        <v>2</v>
      </c>
      <c r="AB894" s="8" t="n">
        <f aca="false">Z894</f>
        <v>18</v>
      </c>
      <c r="AC894" s="8" t="n">
        <f aca="false">AA894</f>
        <v>2</v>
      </c>
    </row>
    <row r="895" customFormat="false" ht="12" hidden="false" customHeight="true" outlineLevel="0" collapsed="false">
      <c r="A895" s="1" t="s">
        <v>377</v>
      </c>
      <c r="B895" s="28" t="n">
        <v>1110</v>
      </c>
      <c r="C895" s="3" t="s">
        <v>4684</v>
      </c>
      <c r="D895" s="3" t="s">
        <v>4684</v>
      </c>
      <c r="E895" s="3" t="s">
        <v>856</v>
      </c>
      <c r="F895" s="3" t="s">
        <v>2761</v>
      </c>
      <c r="G895" s="4" t="s">
        <v>4279</v>
      </c>
      <c r="H895" s="3" t="s">
        <v>4685</v>
      </c>
      <c r="I895" s="3" t="s">
        <v>4686</v>
      </c>
      <c r="J895" s="3" t="s">
        <v>4687</v>
      </c>
      <c r="K895" s="3" t="s">
        <v>4688</v>
      </c>
      <c r="L895" s="3" t="s">
        <v>4689</v>
      </c>
      <c r="M895" s="5" t="n">
        <v>110073</v>
      </c>
      <c r="N895" s="3" t="s">
        <v>863</v>
      </c>
      <c r="O895" s="6" t="n">
        <v>8130892140</v>
      </c>
      <c r="P895" s="32" t="str">
        <f aca="false">IF(AND(S895=0,T895=0), "INACTIVE", "ACTIVE")</f>
        <v>INACTIVE</v>
      </c>
      <c r="Q895" s="33" t="n">
        <v>42463</v>
      </c>
      <c r="R895" s="32"/>
      <c r="S895" s="34" t="n">
        <f aca="false">AD895</f>
        <v>0</v>
      </c>
      <c r="T895" s="34" t="n">
        <f aca="false">AE895</f>
        <v>0</v>
      </c>
      <c r="U895" s="34" t="n">
        <f aca="false">SUM(S895:T895)</f>
        <v>0</v>
      </c>
      <c r="V895" s="8" t="n">
        <v>18</v>
      </c>
      <c r="W895" s="8" t="n">
        <v>2</v>
      </c>
      <c r="X895" s="8" t="n">
        <f aca="false">V895</f>
        <v>18</v>
      </c>
      <c r="Y895" s="8" t="n">
        <f aca="false">W895</f>
        <v>2</v>
      </c>
      <c r="Z895" s="8" t="n">
        <f aca="false">X895</f>
        <v>18</v>
      </c>
      <c r="AA895" s="8" t="n">
        <f aca="false">Y895</f>
        <v>2</v>
      </c>
      <c r="AB895" s="8" t="n">
        <f aca="false">Z895</f>
        <v>18</v>
      </c>
      <c r="AC895" s="8" t="n">
        <f aca="false">AA895</f>
        <v>2</v>
      </c>
    </row>
    <row r="896" customFormat="false" ht="12" hidden="false" customHeight="true" outlineLevel="0" collapsed="false">
      <c r="A896" s="1" t="s">
        <v>377</v>
      </c>
      <c r="B896" s="28" t="n">
        <v>1111</v>
      </c>
      <c r="C896" s="3" t="s">
        <v>4690</v>
      </c>
      <c r="D896" s="3" t="s">
        <v>4690</v>
      </c>
      <c r="E896" s="3" t="s">
        <v>856</v>
      </c>
      <c r="F896" s="3" t="s">
        <v>3519</v>
      </c>
      <c r="G896" s="4" t="s">
        <v>4279</v>
      </c>
      <c r="H896" s="3" t="s">
        <v>4691</v>
      </c>
      <c r="I896" s="3" t="s">
        <v>4692</v>
      </c>
      <c r="J896" s="3" t="s">
        <v>4693</v>
      </c>
      <c r="K896" s="3" t="s">
        <v>4694</v>
      </c>
      <c r="L896" s="3" t="s">
        <v>4695</v>
      </c>
      <c r="M896" s="5" t="n">
        <v>110015</v>
      </c>
      <c r="N896" s="3" t="s">
        <v>863</v>
      </c>
      <c r="O896" s="6" t="n">
        <v>9811018656</v>
      </c>
      <c r="P896" s="32" t="str">
        <f aca="false">IF(AND(S896=0,T896=0), "INACTIVE", "ACTIVE")</f>
        <v>INACTIVE</v>
      </c>
      <c r="Q896" s="33" t="n">
        <v>42463</v>
      </c>
      <c r="R896" s="32"/>
      <c r="S896" s="34" t="n">
        <f aca="false">AD896</f>
        <v>0</v>
      </c>
      <c r="T896" s="34" t="n">
        <f aca="false">AE896</f>
        <v>0</v>
      </c>
      <c r="U896" s="34" t="n">
        <f aca="false">SUM(S896:T896)</f>
        <v>0</v>
      </c>
      <c r="V896" s="8" t="n">
        <v>10</v>
      </c>
      <c r="W896" s="8" t="n">
        <v>0</v>
      </c>
      <c r="X896" s="8" t="n">
        <f aca="false">V896</f>
        <v>10</v>
      </c>
      <c r="Y896" s="8" t="n">
        <f aca="false">W896</f>
        <v>0</v>
      </c>
      <c r="Z896" s="8" t="n">
        <f aca="false">X896</f>
        <v>10</v>
      </c>
      <c r="AA896" s="8" t="n">
        <f aca="false">Y896</f>
        <v>0</v>
      </c>
      <c r="AB896" s="8" t="n">
        <f aca="false">Z896</f>
        <v>10</v>
      </c>
      <c r="AC896" s="8" t="n">
        <f aca="false">AA896</f>
        <v>0</v>
      </c>
    </row>
    <row r="897" customFormat="false" ht="12" hidden="false" customHeight="true" outlineLevel="0" collapsed="false">
      <c r="A897" s="1" t="s">
        <v>377</v>
      </c>
      <c r="B897" s="28" t="n">
        <v>1112</v>
      </c>
      <c r="C897" s="3" t="s">
        <v>4696</v>
      </c>
      <c r="D897" s="3" t="s">
        <v>4696</v>
      </c>
      <c r="E897" s="3" t="s">
        <v>856</v>
      </c>
      <c r="F897" s="3" t="s">
        <v>3597</v>
      </c>
      <c r="G897" s="4" t="s">
        <v>4279</v>
      </c>
      <c r="H897" s="3" t="s">
        <v>4697</v>
      </c>
      <c r="I897" s="3" t="s">
        <v>4698</v>
      </c>
      <c r="J897" s="3" t="s">
        <v>4699</v>
      </c>
      <c r="K897" s="3" t="s">
        <v>4700</v>
      </c>
      <c r="L897" s="3" t="s">
        <v>4701</v>
      </c>
      <c r="M897" s="5" t="n">
        <v>110042</v>
      </c>
      <c r="N897" s="3" t="s">
        <v>863</v>
      </c>
      <c r="O897" s="6" t="n">
        <v>8802308009</v>
      </c>
      <c r="P897" s="32" t="str">
        <f aca="false">IF(AND(S897=0,T897=0), "INACTIVE", "ACTIVE")</f>
        <v>INACTIVE</v>
      </c>
      <c r="Q897" s="33" t="n">
        <v>42463</v>
      </c>
      <c r="R897" s="32"/>
      <c r="S897" s="34" t="n">
        <f aca="false">AD897</f>
        <v>0</v>
      </c>
      <c r="T897" s="34" t="n">
        <f aca="false">AE897</f>
        <v>0</v>
      </c>
      <c r="U897" s="34" t="n">
        <f aca="false">SUM(S897:T897)</f>
        <v>0</v>
      </c>
      <c r="V897" s="8" t="n">
        <v>10</v>
      </c>
      <c r="W897" s="8" t="n">
        <v>0</v>
      </c>
      <c r="X897" s="8" t="n">
        <f aca="false">V897</f>
        <v>10</v>
      </c>
      <c r="Y897" s="8" t="n">
        <f aca="false">W897</f>
        <v>0</v>
      </c>
      <c r="Z897" s="8" t="n">
        <f aca="false">X897</f>
        <v>10</v>
      </c>
      <c r="AA897" s="8" t="n">
        <f aca="false">Y897</f>
        <v>0</v>
      </c>
      <c r="AB897" s="8" t="n">
        <f aca="false">Z897</f>
        <v>10</v>
      </c>
      <c r="AC897" s="8" t="n">
        <f aca="false">AA897</f>
        <v>0</v>
      </c>
    </row>
    <row r="898" customFormat="false" ht="12" hidden="false" customHeight="true" outlineLevel="0" collapsed="false">
      <c r="A898" s="1" t="s">
        <v>377</v>
      </c>
      <c r="B898" s="28" t="n">
        <v>1113</v>
      </c>
      <c r="C898" s="3" t="s">
        <v>4702</v>
      </c>
      <c r="D898" s="3" t="s">
        <v>4702</v>
      </c>
      <c r="E898" s="3" t="s">
        <v>856</v>
      </c>
      <c r="F898" s="3" t="s">
        <v>2761</v>
      </c>
      <c r="G898" s="4" t="s">
        <v>4279</v>
      </c>
      <c r="H898" s="3" t="s">
        <v>4703</v>
      </c>
      <c r="I898" s="3" t="s">
        <v>4704</v>
      </c>
      <c r="J898" s="3" t="s">
        <v>4705</v>
      </c>
      <c r="K898" s="3" t="s">
        <v>4706</v>
      </c>
      <c r="L898" s="3" t="s">
        <v>4707</v>
      </c>
      <c r="M898" s="5" t="n">
        <v>110045</v>
      </c>
      <c r="N898" s="3" t="s">
        <v>863</v>
      </c>
      <c r="O898" s="6" t="n">
        <v>9350850677</v>
      </c>
      <c r="P898" s="32" t="str">
        <f aca="false">IF(AND(S898=0,T898=0), "INACTIVE", "ACTIVE")</f>
        <v>INACTIVE</v>
      </c>
      <c r="Q898" s="33" t="n">
        <v>42463</v>
      </c>
      <c r="R898" s="32"/>
      <c r="S898" s="34" t="n">
        <f aca="false">AD898</f>
        <v>0</v>
      </c>
      <c r="T898" s="34" t="n">
        <f aca="false">AE898</f>
        <v>0</v>
      </c>
      <c r="U898" s="34" t="n">
        <f aca="false">SUM(S898:T898)</f>
        <v>0</v>
      </c>
      <c r="V898" s="8" t="n">
        <v>18</v>
      </c>
      <c r="W898" s="8" t="n">
        <v>2</v>
      </c>
      <c r="X898" s="8" t="n">
        <f aca="false">V898</f>
        <v>18</v>
      </c>
      <c r="Y898" s="8" t="n">
        <f aca="false">W898</f>
        <v>2</v>
      </c>
      <c r="Z898" s="8" t="n">
        <f aca="false">X898</f>
        <v>18</v>
      </c>
      <c r="AA898" s="8" t="n">
        <f aca="false">Y898</f>
        <v>2</v>
      </c>
      <c r="AB898" s="8" t="n">
        <f aca="false">Z898</f>
        <v>18</v>
      </c>
      <c r="AC898" s="8" t="n">
        <f aca="false">AA898</f>
        <v>2</v>
      </c>
    </row>
    <row r="899" customFormat="false" ht="12" hidden="false" customHeight="true" outlineLevel="0" collapsed="false">
      <c r="A899" s="1" t="s">
        <v>377</v>
      </c>
      <c r="B899" s="28" t="n">
        <v>1114</v>
      </c>
      <c r="C899" s="3" t="s">
        <v>4708</v>
      </c>
      <c r="D899" s="3" t="s">
        <v>4708</v>
      </c>
      <c r="E899" s="3" t="s">
        <v>856</v>
      </c>
      <c r="F899" s="3" t="s">
        <v>2761</v>
      </c>
      <c r="G899" s="4" t="s">
        <v>4279</v>
      </c>
      <c r="H899" s="3" t="s">
        <v>4709</v>
      </c>
      <c r="I899" s="3" t="s">
        <v>4710</v>
      </c>
      <c r="J899" s="3" t="s">
        <v>4711</v>
      </c>
      <c r="K899" s="3" t="s">
        <v>4712</v>
      </c>
      <c r="L899" s="3" t="s">
        <v>4713</v>
      </c>
      <c r="M899" s="5" t="n">
        <v>110078</v>
      </c>
      <c r="N899" s="3" t="s">
        <v>863</v>
      </c>
      <c r="O899" s="0"/>
      <c r="P899" s="32" t="str">
        <f aca="false">IF(AND(S899=0,T899=0), "INACTIVE", "ACTIVE")</f>
        <v>INACTIVE</v>
      </c>
      <c r="Q899" s="33" t="n">
        <v>42463</v>
      </c>
      <c r="R899" s="32"/>
      <c r="S899" s="34" t="n">
        <f aca="false">AD899</f>
        <v>0</v>
      </c>
      <c r="T899" s="34" t="n">
        <f aca="false">AE899</f>
        <v>0</v>
      </c>
      <c r="U899" s="34" t="n">
        <f aca="false">SUM(S899:T899)</f>
        <v>0</v>
      </c>
      <c r="V899" s="8" t="n">
        <v>18</v>
      </c>
      <c r="W899" s="8" t="n">
        <v>2</v>
      </c>
      <c r="X899" s="8" t="n">
        <f aca="false">V899</f>
        <v>18</v>
      </c>
      <c r="Y899" s="8" t="n">
        <f aca="false">W899</f>
        <v>2</v>
      </c>
      <c r="Z899" s="8" t="n">
        <f aca="false">X899</f>
        <v>18</v>
      </c>
      <c r="AA899" s="8" t="n">
        <f aca="false">Y899</f>
        <v>2</v>
      </c>
      <c r="AB899" s="8" t="n">
        <f aca="false">Z899</f>
        <v>18</v>
      </c>
      <c r="AC899" s="8" t="n">
        <f aca="false">AA899</f>
        <v>2</v>
      </c>
    </row>
    <row r="900" customFormat="false" ht="12" hidden="false" customHeight="true" outlineLevel="0" collapsed="false">
      <c r="A900" s="1" t="s">
        <v>377</v>
      </c>
      <c r="B900" s="28" t="n">
        <v>1115</v>
      </c>
      <c r="C900" s="3" t="s">
        <v>4714</v>
      </c>
      <c r="D900" s="3" t="s">
        <v>4714</v>
      </c>
      <c r="E900" s="3" t="s">
        <v>856</v>
      </c>
      <c r="F900" s="3" t="s">
        <v>2761</v>
      </c>
      <c r="G900" s="4" t="s">
        <v>4279</v>
      </c>
      <c r="H900" s="3" t="s">
        <v>4709</v>
      </c>
      <c r="I900" s="3" t="s">
        <v>4715</v>
      </c>
      <c r="J900" s="3" t="s">
        <v>4716</v>
      </c>
      <c r="K900" s="3" t="s">
        <v>4712</v>
      </c>
      <c r="L900" s="3" t="s">
        <v>4713</v>
      </c>
      <c r="M900" s="5" t="n">
        <v>110078</v>
      </c>
      <c r="N900" s="3" t="s">
        <v>863</v>
      </c>
      <c r="O900" s="0"/>
      <c r="P900" s="32" t="str">
        <f aca="false">IF(AND(S900=0,T900=0), "INACTIVE", "ACTIVE")</f>
        <v>INACTIVE</v>
      </c>
      <c r="Q900" s="33" t="n">
        <v>42463</v>
      </c>
      <c r="R900" s="32"/>
      <c r="S900" s="34" t="n">
        <f aca="false">AD900</f>
        <v>0</v>
      </c>
      <c r="T900" s="34" t="n">
        <f aca="false">AE900</f>
        <v>0</v>
      </c>
      <c r="U900" s="34" t="n">
        <f aca="false">SUM(S900:T900)</f>
        <v>0</v>
      </c>
      <c r="V900" s="8" t="n">
        <v>18</v>
      </c>
      <c r="W900" s="8" t="n">
        <v>2</v>
      </c>
      <c r="X900" s="8" t="n">
        <f aca="false">V900</f>
        <v>18</v>
      </c>
      <c r="Y900" s="8" t="n">
        <f aca="false">W900</f>
        <v>2</v>
      </c>
      <c r="Z900" s="8" t="n">
        <f aca="false">X900</f>
        <v>18</v>
      </c>
      <c r="AA900" s="8" t="n">
        <f aca="false">Y900</f>
        <v>2</v>
      </c>
      <c r="AB900" s="8" t="n">
        <f aca="false">Z900</f>
        <v>18</v>
      </c>
      <c r="AC900" s="8" t="n">
        <f aca="false">AA900</f>
        <v>2</v>
      </c>
    </row>
    <row r="901" customFormat="false" ht="12" hidden="false" customHeight="true" outlineLevel="0" collapsed="false">
      <c r="A901" s="1" t="s">
        <v>377</v>
      </c>
      <c r="B901" s="28" t="n">
        <v>1116</v>
      </c>
      <c r="C901" s="3" t="s">
        <v>4717</v>
      </c>
      <c r="D901" s="3" t="s">
        <v>4717</v>
      </c>
      <c r="E901" s="3" t="s">
        <v>856</v>
      </c>
      <c r="F901" s="3" t="s">
        <v>2761</v>
      </c>
      <c r="G901" s="4" t="s">
        <v>4279</v>
      </c>
      <c r="H901" s="3" t="s">
        <v>4718</v>
      </c>
      <c r="I901" s="3" t="s">
        <v>4719</v>
      </c>
      <c r="J901" s="3" t="s">
        <v>4720</v>
      </c>
      <c r="K901" s="3" t="s">
        <v>4721</v>
      </c>
      <c r="L901" s="3" t="s">
        <v>4722</v>
      </c>
      <c r="M901" s="5" t="n">
        <v>110087</v>
      </c>
      <c r="N901" s="3" t="s">
        <v>863</v>
      </c>
      <c r="O901" s="0"/>
      <c r="P901" s="32" t="str">
        <f aca="false">IF(AND(S901=0,T901=0), "INACTIVE", "ACTIVE")</f>
        <v>INACTIVE</v>
      </c>
      <c r="Q901" s="33" t="n">
        <v>42463</v>
      </c>
      <c r="R901" s="32"/>
      <c r="S901" s="34" t="n">
        <f aca="false">AD901</f>
        <v>0</v>
      </c>
      <c r="T901" s="34" t="n">
        <f aca="false">AE901</f>
        <v>0</v>
      </c>
      <c r="U901" s="34" t="n">
        <f aca="false">SUM(S901:T901)</f>
        <v>0</v>
      </c>
      <c r="V901" s="8" t="n">
        <v>18</v>
      </c>
      <c r="W901" s="8" t="n">
        <v>2</v>
      </c>
      <c r="X901" s="8" t="n">
        <f aca="false">V901</f>
        <v>18</v>
      </c>
      <c r="Y901" s="8" t="n">
        <f aca="false">W901</f>
        <v>2</v>
      </c>
      <c r="Z901" s="8" t="n">
        <f aca="false">X901</f>
        <v>18</v>
      </c>
      <c r="AA901" s="8" t="n">
        <f aca="false">Y901</f>
        <v>2</v>
      </c>
      <c r="AB901" s="8" t="n">
        <f aca="false">Z901</f>
        <v>18</v>
      </c>
      <c r="AC901" s="8" t="n">
        <f aca="false">AA901</f>
        <v>2</v>
      </c>
    </row>
    <row r="902" customFormat="false" ht="12" hidden="false" customHeight="true" outlineLevel="0" collapsed="false">
      <c r="A902" s="1" t="s">
        <v>377</v>
      </c>
      <c r="B902" s="28" t="n">
        <v>1117</v>
      </c>
      <c r="C902" s="3" t="s">
        <v>4723</v>
      </c>
      <c r="D902" s="3" t="s">
        <v>4723</v>
      </c>
      <c r="E902" s="3" t="s">
        <v>856</v>
      </c>
      <c r="F902" s="3" t="s">
        <v>2761</v>
      </c>
      <c r="G902" s="4" t="s">
        <v>4279</v>
      </c>
      <c r="H902" s="3" t="s">
        <v>4724</v>
      </c>
      <c r="I902" s="3" t="s">
        <v>4725</v>
      </c>
      <c r="J902" s="3" t="s">
        <v>4726</v>
      </c>
      <c r="K902" s="3" t="s">
        <v>4706</v>
      </c>
      <c r="L902" s="3" t="s">
        <v>4707</v>
      </c>
      <c r="M902" s="5" t="n">
        <v>110075</v>
      </c>
      <c r="N902" s="3" t="s">
        <v>863</v>
      </c>
      <c r="O902" s="6" t="n">
        <v>9711188088</v>
      </c>
      <c r="P902" s="32" t="str">
        <f aca="false">IF(AND(S902=0,T902=0), "INACTIVE", "ACTIVE")</f>
        <v>INACTIVE</v>
      </c>
      <c r="Q902" s="33" t="n">
        <v>42463</v>
      </c>
      <c r="R902" s="32"/>
      <c r="S902" s="34" t="n">
        <f aca="false">AD902</f>
        <v>0</v>
      </c>
      <c r="T902" s="34" t="n">
        <f aca="false">AE902</f>
        <v>0</v>
      </c>
      <c r="U902" s="34" t="n">
        <f aca="false">SUM(S902:T902)</f>
        <v>0</v>
      </c>
      <c r="V902" s="8" t="n">
        <v>18</v>
      </c>
      <c r="W902" s="8" t="n">
        <v>2</v>
      </c>
      <c r="X902" s="8" t="n">
        <f aca="false">V902</f>
        <v>18</v>
      </c>
      <c r="Y902" s="8" t="n">
        <f aca="false">W902</f>
        <v>2</v>
      </c>
      <c r="Z902" s="8" t="n">
        <f aca="false">X902</f>
        <v>18</v>
      </c>
      <c r="AA902" s="8" t="n">
        <f aca="false">Y902</f>
        <v>2</v>
      </c>
      <c r="AB902" s="8" t="n">
        <f aca="false">Z902</f>
        <v>18</v>
      </c>
      <c r="AC902" s="8" t="n">
        <f aca="false">AA902</f>
        <v>2</v>
      </c>
    </row>
    <row r="903" customFormat="false" ht="12" hidden="false" customHeight="true" outlineLevel="0" collapsed="false">
      <c r="A903" s="1" t="s">
        <v>377</v>
      </c>
      <c r="B903" s="28" t="n">
        <v>1118</v>
      </c>
      <c r="C903" s="3" t="s">
        <v>4727</v>
      </c>
      <c r="D903" s="3" t="s">
        <v>4727</v>
      </c>
      <c r="E903" s="3" t="s">
        <v>856</v>
      </c>
      <c r="F903" s="3" t="s">
        <v>2761</v>
      </c>
      <c r="G903" s="4" t="s">
        <v>4279</v>
      </c>
      <c r="H903" s="3" t="s">
        <v>4728</v>
      </c>
      <c r="I903" s="3" t="s">
        <v>4729</v>
      </c>
      <c r="J903" s="3" t="s">
        <v>4730</v>
      </c>
      <c r="K903" s="3" t="s">
        <v>4731</v>
      </c>
      <c r="L903" s="3" t="s">
        <v>4732</v>
      </c>
      <c r="M903" s="5" t="n">
        <v>110070</v>
      </c>
      <c r="N903" s="3" t="s">
        <v>863</v>
      </c>
      <c r="O903" s="6" t="n">
        <v>9811943033</v>
      </c>
      <c r="P903" s="32" t="str">
        <f aca="false">IF(AND(S903=0,T903=0), "INACTIVE", "ACTIVE")</f>
        <v>INACTIVE</v>
      </c>
      <c r="Q903" s="33" t="n">
        <v>42463</v>
      </c>
      <c r="R903" s="32"/>
      <c r="S903" s="34" t="n">
        <f aca="false">AD903</f>
        <v>0</v>
      </c>
      <c r="T903" s="34" t="n">
        <f aca="false">AE903</f>
        <v>0</v>
      </c>
      <c r="U903" s="34" t="n">
        <f aca="false">SUM(S903:T903)</f>
        <v>0</v>
      </c>
      <c r="V903" s="8" t="n">
        <v>18</v>
      </c>
      <c r="W903" s="8" t="n">
        <v>2</v>
      </c>
      <c r="X903" s="8" t="n">
        <f aca="false">V903</f>
        <v>18</v>
      </c>
      <c r="Y903" s="8" t="n">
        <f aca="false">W903</f>
        <v>2</v>
      </c>
      <c r="Z903" s="8" t="n">
        <f aca="false">X903</f>
        <v>18</v>
      </c>
      <c r="AA903" s="8" t="n">
        <f aca="false">Y903</f>
        <v>2</v>
      </c>
      <c r="AB903" s="8" t="n">
        <f aca="false">Z903</f>
        <v>18</v>
      </c>
      <c r="AC903" s="8" t="n">
        <f aca="false">AA903</f>
        <v>2</v>
      </c>
    </row>
    <row r="904" customFormat="false" ht="12" hidden="false" customHeight="true" outlineLevel="0" collapsed="false">
      <c r="A904" s="1" t="s">
        <v>377</v>
      </c>
      <c r="B904" s="28" t="n">
        <v>1119</v>
      </c>
      <c r="C904" s="3" t="s">
        <v>4733</v>
      </c>
      <c r="D904" s="3" t="s">
        <v>4733</v>
      </c>
      <c r="E904" s="3" t="s">
        <v>856</v>
      </c>
      <c r="F904" s="3" t="s">
        <v>857</v>
      </c>
      <c r="G904" s="4" t="s">
        <v>4279</v>
      </c>
      <c r="H904" s="3" t="s">
        <v>4734</v>
      </c>
      <c r="I904" s="3" t="s">
        <v>4735</v>
      </c>
      <c r="J904" s="3" t="s">
        <v>3731</v>
      </c>
      <c r="K904" s="3" t="s">
        <v>2543</v>
      </c>
      <c r="L904" s="3" t="s">
        <v>2544</v>
      </c>
      <c r="M904" s="5" t="n">
        <v>110085</v>
      </c>
      <c r="N904" s="3" t="s">
        <v>863</v>
      </c>
      <c r="O904" s="6" t="n">
        <v>9810794887</v>
      </c>
      <c r="P904" s="32" t="str">
        <f aca="false">IF(AND(S904=0,T904=0), "INACTIVE", "ACTIVE")</f>
        <v>INACTIVE</v>
      </c>
      <c r="Q904" s="33" t="n">
        <v>42463</v>
      </c>
      <c r="R904" s="32"/>
      <c r="S904" s="34" t="n">
        <f aca="false">AD904</f>
        <v>0</v>
      </c>
      <c r="T904" s="34" t="n">
        <f aca="false">AE904</f>
        <v>0</v>
      </c>
      <c r="U904" s="34" t="n">
        <f aca="false">SUM(S904:T904)</f>
        <v>0</v>
      </c>
      <c r="V904" s="8" t="n">
        <v>18</v>
      </c>
      <c r="W904" s="8" t="n">
        <v>2</v>
      </c>
      <c r="X904" s="8" t="n">
        <f aca="false">V904</f>
        <v>18</v>
      </c>
      <c r="Y904" s="8" t="n">
        <f aca="false">W904</f>
        <v>2</v>
      </c>
      <c r="Z904" s="8" t="n">
        <f aca="false">X904</f>
        <v>18</v>
      </c>
      <c r="AA904" s="8" t="n">
        <f aca="false">Y904</f>
        <v>2</v>
      </c>
      <c r="AB904" s="8" t="n">
        <f aca="false">Z904</f>
        <v>18</v>
      </c>
      <c r="AC904" s="8" t="n">
        <f aca="false">AA904</f>
        <v>2</v>
      </c>
    </row>
    <row r="905" customFormat="false" ht="12" hidden="false" customHeight="true" outlineLevel="0" collapsed="false">
      <c r="A905" s="1" t="s">
        <v>377</v>
      </c>
      <c r="B905" s="28" t="n">
        <v>1120</v>
      </c>
      <c r="C905" s="3" t="s">
        <v>4736</v>
      </c>
      <c r="D905" s="3" t="s">
        <v>4736</v>
      </c>
      <c r="E905" s="3" t="s">
        <v>856</v>
      </c>
      <c r="F905" s="3" t="s">
        <v>2761</v>
      </c>
      <c r="G905" s="4" t="s">
        <v>4279</v>
      </c>
      <c r="H905" s="3" t="s">
        <v>4737</v>
      </c>
      <c r="I905" s="3" t="s">
        <v>4738</v>
      </c>
      <c r="J905" s="3" t="s">
        <v>4739</v>
      </c>
      <c r="K905" s="3" t="s">
        <v>4740</v>
      </c>
      <c r="L905" s="3" t="s">
        <v>4741</v>
      </c>
      <c r="M905" s="5" t="n">
        <v>110030</v>
      </c>
      <c r="N905" s="3" t="s">
        <v>863</v>
      </c>
      <c r="O905" s="6" t="n">
        <v>9911557196</v>
      </c>
      <c r="P905" s="32" t="str">
        <f aca="false">IF(AND(S905=0,T905=0), "INACTIVE", "ACTIVE")</f>
        <v>INACTIVE</v>
      </c>
      <c r="Q905" s="33" t="n">
        <v>42463</v>
      </c>
      <c r="R905" s="32"/>
      <c r="S905" s="34" t="n">
        <f aca="false">AD905</f>
        <v>0</v>
      </c>
      <c r="T905" s="34" t="n">
        <f aca="false">AE905</f>
        <v>0</v>
      </c>
      <c r="U905" s="34" t="n">
        <f aca="false">SUM(S905:T905)</f>
        <v>0</v>
      </c>
      <c r="V905" s="8" t="n">
        <v>18</v>
      </c>
      <c r="W905" s="8" t="n">
        <v>2</v>
      </c>
      <c r="X905" s="8" t="n">
        <f aca="false">V905</f>
        <v>18</v>
      </c>
      <c r="Y905" s="8" t="n">
        <f aca="false">W905</f>
        <v>2</v>
      </c>
      <c r="Z905" s="8" t="n">
        <f aca="false">X905</f>
        <v>18</v>
      </c>
      <c r="AA905" s="8" t="n">
        <f aca="false">Y905</f>
        <v>2</v>
      </c>
      <c r="AB905" s="8" t="n">
        <f aca="false">Z905</f>
        <v>18</v>
      </c>
      <c r="AC905" s="8" t="n">
        <f aca="false">AA905</f>
        <v>2</v>
      </c>
    </row>
    <row r="906" customFormat="false" ht="12" hidden="false" customHeight="true" outlineLevel="0" collapsed="false">
      <c r="A906" s="1" t="s">
        <v>377</v>
      </c>
      <c r="B906" s="28" t="n">
        <v>1121</v>
      </c>
      <c r="C906" s="3" t="s">
        <v>4742</v>
      </c>
      <c r="D906" s="3" t="s">
        <v>4742</v>
      </c>
      <c r="E906" s="3" t="s">
        <v>856</v>
      </c>
      <c r="F906" s="3" t="s">
        <v>2761</v>
      </c>
      <c r="G906" s="4" t="s">
        <v>4279</v>
      </c>
      <c r="H906" s="3" t="s">
        <v>4743</v>
      </c>
      <c r="I906" s="3" t="s">
        <v>4744</v>
      </c>
      <c r="J906" s="3" t="s">
        <v>4745</v>
      </c>
      <c r="K906" s="3" t="s">
        <v>4712</v>
      </c>
      <c r="L906" s="3" t="s">
        <v>4713</v>
      </c>
      <c r="M906" s="5" t="n">
        <v>110077</v>
      </c>
      <c r="N906" s="3" t="s">
        <v>863</v>
      </c>
      <c r="O906" s="6" t="n">
        <v>8130892145</v>
      </c>
      <c r="P906" s="32" t="str">
        <f aca="false">IF(AND(S906=0,T906=0), "INACTIVE", "ACTIVE")</f>
        <v>INACTIVE</v>
      </c>
      <c r="Q906" s="33" t="n">
        <v>42463</v>
      </c>
      <c r="R906" s="32"/>
      <c r="S906" s="34" t="n">
        <f aca="false">AD906</f>
        <v>0</v>
      </c>
      <c r="T906" s="34" t="n">
        <f aca="false">AE906</f>
        <v>0</v>
      </c>
      <c r="U906" s="34" t="n">
        <f aca="false">SUM(S906:T906)</f>
        <v>0</v>
      </c>
      <c r="V906" s="8" t="n">
        <v>18</v>
      </c>
      <c r="W906" s="8" t="n">
        <v>2</v>
      </c>
      <c r="X906" s="8" t="n">
        <f aca="false">V906</f>
        <v>18</v>
      </c>
      <c r="Y906" s="8" t="n">
        <f aca="false">W906</f>
        <v>2</v>
      </c>
      <c r="Z906" s="8" t="n">
        <f aca="false">X906</f>
        <v>18</v>
      </c>
      <c r="AA906" s="8" t="n">
        <f aca="false">Y906</f>
        <v>2</v>
      </c>
      <c r="AB906" s="8" t="n">
        <f aca="false">Z906</f>
        <v>18</v>
      </c>
      <c r="AC906" s="8" t="n">
        <f aca="false">AA906</f>
        <v>2</v>
      </c>
    </row>
    <row r="907" customFormat="false" ht="12" hidden="false" customHeight="true" outlineLevel="0" collapsed="false">
      <c r="A907" s="1" t="s">
        <v>377</v>
      </c>
      <c r="B907" s="28" t="n">
        <v>1122</v>
      </c>
      <c r="C907" s="3" t="s">
        <v>4746</v>
      </c>
      <c r="D907" s="3" t="s">
        <v>4746</v>
      </c>
      <c r="E907" s="3" t="s">
        <v>856</v>
      </c>
      <c r="F907" s="3" t="s">
        <v>2761</v>
      </c>
      <c r="G907" s="4" t="s">
        <v>4279</v>
      </c>
      <c r="H907" s="3" t="s">
        <v>4747</v>
      </c>
      <c r="I907" s="3" t="s">
        <v>4748</v>
      </c>
      <c r="J907" s="3" t="s">
        <v>4749</v>
      </c>
      <c r="K907" s="3" t="s">
        <v>4750</v>
      </c>
      <c r="L907" s="3" t="s">
        <v>4751</v>
      </c>
      <c r="M907" s="5" t="n">
        <v>110057</v>
      </c>
      <c r="N907" s="3" t="s">
        <v>863</v>
      </c>
      <c r="O907" s="6" t="n">
        <v>9899366644</v>
      </c>
      <c r="P907" s="32" t="str">
        <f aca="false">IF(AND(S907=0,T907=0), "INACTIVE", "ACTIVE")</f>
        <v>INACTIVE</v>
      </c>
      <c r="Q907" s="33" t="n">
        <v>42463</v>
      </c>
      <c r="R907" s="32"/>
      <c r="S907" s="34" t="n">
        <f aca="false">AD907</f>
        <v>0</v>
      </c>
      <c r="T907" s="34" t="n">
        <f aca="false">AE907</f>
        <v>0</v>
      </c>
      <c r="U907" s="34" t="n">
        <f aca="false">SUM(S907:T907)</f>
        <v>0</v>
      </c>
      <c r="V907" s="8" t="n">
        <v>18</v>
      </c>
      <c r="W907" s="8" t="n">
        <v>2</v>
      </c>
      <c r="X907" s="8" t="n">
        <f aca="false">V907</f>
        <v>18</v>
      </c>
      <c r="Y907" s="8" t="n">
        <f aca="false">W907</f>
        <v>2</v>
      </c>
      <c r="Z907" s="8" t="n">
        <f aca="false">X907</f>
        <v>18</v>
      </c>
      <c r="AA907" s="8" t="n">
        <f aca="false">Y907</f>
        <v>2</v>
      </c>
      <c r="AB907" s="8" t="n">
        <f aca="false">Z907</f>
        <v>18</v>
      </c>
      <c r="AC907" s="8" t="n">
        <f aca="false">AA907</f>
        <v>2</v>
      </c>
    </row>
    <row r="908" customFormat="false" ht="12" hidden="false" customHeight="true" outlineLevel="0" collapsed="false">
      <c r="A908" s="1" t="s">
        <v>377</v>
      </c>
      <c r="B908" s="28" t="n">
        <v>1123</v>
      </c>
      <c r="C908" s="3" t="s">
        <v>4752</v>
      </c>
      <c r="D908" s="3" t="s">
        <v>4752</v>
      </c>
      <c r="E908" s="3" t="s">
        <v>593</v>
      </c>
      <c r="F908" s="29" t="s">
        <v>30</v>
      </c>
      <c r="G908" s="0"/>
      <c r="H908" s="3" t="s">
        <v>4753</v>
      </c>
      <c r="I908" s="3" t="s">
        <v>4754</v>
      </c>
      <c r="J908" s="3" t="s">
        <v>4755</v>
      </c>
      <c r="K908" s="3" t="s">
        <v>935</v>
      </c>
      <c r="L908" s="3" t="s">
        <v>936</v>
      </c>
      <c r="M908" s="5" t="n">
        <v>132105</v>
      </c>
      <c r="N908" s="3" t="s">
        <v>149</v>
      </c>
      <c r="O908" s="0"/>
      <c r="P908" s="32" t="str">
        <f aca="false">IF(AND(S908=0,T908=0), "INACTIVE", "ACTIVE")</f>
        <v>INACTIVE</v>
      </c>
      <c r="Q908" s="33" t="n">
        <v>42463</v>
      </c>
      <c r="R908" s="32"/>
      <c r="S908" s="34" t="n">
        <f aca="false">AD908</f>
        <v>0</v>
      </c>
      <c r="T908" s="34" t="n">
        <f aca="false">AE908</f>
        <v>0</v>
      </c>
      <c r="U908" s="34" t="n">
        <f aca="false">SUM(S908:T908)</f>
        <v>0</v>
      </c>
      <c r="V908" s="8" t="n">
        <v>60</v>
      </c>
      <c r="W908" s="8" t="n">
        <v>1</v>
      </c>
      <c r="X908" s="8" t="n">
        <f aca="false">V908</f>
        <v>60</v>
      </c>
      <c r="Y908" s="8" t="n">
        <f aca="false">W908</f>
        <v>1</v>
      </c>
      <c r="Z908" s="8" t="n">
        <f aca="false">X908</f>
        <v>60</v>
      </c>
      <c r="AA908" s="8" t="n">
        <f aca="false">Y908</f>
        <v>1</v>
      </c>
      <c r="AB908" s="8" t="n">
        <f aca="false">Z908</f>
        <v>60</v>
      </c>
      <c r="AC908" s="8" t="n">
        <f aca="false">AA908</f>
        <v>1</v>
      </c>
    </row>
    <row r="909" customFormat="false" ht="12" hidden="false" customHeight="true" outlineLevel="0" collapsed="false">
      <c r="A909" s="1" t="s">
        <v>27</v>
      </c>
      <c r="B909" s="28" t="n">
        <v>1124</v>
      </c>
      <c r="C909" s="3" t="s">
        <v>4756</v>
      </c>
      <c r="D909" s="3" t="s">
        <v>4756</v>
      </c>
      <c r="E909" s="3" t="s">
        <v>593</v>
      </c>
      <c r="F909" s="29" t="s">
        <v>30</v>
      </c>
      <c r="G909" s="0"/>
      <c r="H909" s="3" t="s">
        <v>4757</v>
      </c>
      <c r="I909" s="3" t="s">
        <v>4758</v>
      </c>
      <c r="J909" s="3" t="s">
        <v>4759</v>
      </c>
      <c r="K909" s="3" t="s">
        <v>4760</v>
      </c>
      <c r="L909" s="3" t="s">
        <v>4761</v>
      </c>
      <c r="M909" s="5" t="n">
        <v>494441</v>
      </c>
      <c r="N909" s="29" t="s">
        <v>118</v>
      </c>
      <c r="O909" s="6" t="n">
        <v>94060881196</v>
      </c>
      <c r="P909" s="32" t="str">
        <f aca="false">IF(AND(S909=0,T909=0), "INACTIVE", "ACTIVE")</f>
        <v>INACTIVE</v>
      </c>
      <c r="Q909" s="33" t="n">
        <v>42463</v>
      </c>
      <c r="R909" s="32"/>
      <c r="S909" s="34" t="n">
        <f aca="false">AD909</f>
        <v>0</v>
      </c>
      <c r="T909" s="34" t="n">
        <f aca="false">AE909</f>
        <v>0</v>
      </c>
      <c r="U909" s="34" t="n">
        <f aca="false">SUM(S909:T909)</f>
        <v>0</v>
      </c>
      <c r="V909" s="8" t="n">
        <v>25</v>
      </c>
      <c r="W909" s="8" t="n">
        <v>0</v>
      </c>
      <c r="X909" s="8" t="n">
        <f aca="false">V909</f>
        <v>25</v>
      </c>
      <c r="Y909" s="8" t="n">
        <f aca="false">W909</f>
        <v>0</v>
      </c>
      <c r="Z909" s="8" t="n">
        <f aca="false">X909</f>
        <v>25</v>
      </c>
      <c r="AA909" s="8" t="n">
        <f aca="false">Y909</f>
        <v>0</v>
      </c>
      <c r="AB909" s="8" t="n">
        <f aca="false">Z909</f>
        <v>25</v>
      </c>
      <c r="AC909" s="8" t="n">
        <f aca="false">AA909</f>
        <v>0</v>
      </c>
    </row>
    <row r="910" customFormat="false" ht="12" hidden="false" customHeight="true" outlineLevel="0" collapsed="false">
      <c r="A910" s="1" t="s">
        <v>27</v>
      </c>
      <c r="B910" s="28" t="n">
        <v>1125</v>
      </c>
      <c r="C910" s="3" t="s">
        <v>4762</v>
      </c>
      <c r="D910" s="3" t="s">
        <v>4762</v>
      </c>
      <c r="E910" s="3" t="s">
        <v>593</v>
      </c>
      <c r="F910" s="29" t="s">
        <v>30</v>
      </c>
      <c r="G910" s="0"/>
      <c r="H910" s="3" t="s">
        <v>4763</v>
      </c>
      <c r="I910" s="3" t="s">
        <v>4764</v>
      </c>
      <c r="J910" s="3" t="s">
        <v>4765</v>
      </c>
      <c r="K910" s="3" t="s">
        <v>4766</v>
      </c>
      <c r="L910" s="3" t="s">
        <v>4767</v>
      </c>
      <c r="M910" s="5" t="n">
        <v>751001</v>
      </c>
      <c r="N910" s="3" t="s">
        <v>384</v>
      </c>
      <c r="O910" s="0"/>
      <c r="P910" s="32" t="str">
        <f aca="false">IF(AND(S910=0,T910=0), "INACTIVE", "ACTIVE")</f>
        <v>INACTIVE</v>
      </c>
      <c r="Q910" s="33" t="n">
        <v>42463</v>
      </c>
      <c r="R910" s="32"/>
      <c r="S910" s="34" t="n">
        <f aca="false">AD910</f>
        <v>0</v>
      </c>
      <c r="T910" s="34" t="n">
        <f aca="false">AE910</f>
        <v>0</v>
      </c>
      <c r="U910" s="34" t="n">
        <f aca="false">SUM(S910:T910)</f>
        <v>0</v>
      </c>
      <c r="V910" s="8" t="n">
        <v>10</v>
      </c>
      <c r="W910" s="8" t="n">
        <v>30</v>
      </c>
      <c r="X910" s="8" t="n">
        <f aca="false">V910</f>
        <v>10</v>
      </c>
      <c r="Y910" s="8" t="n">
        <f aca="false">W910</f>
        <v>30</v>
      </c>
      <c r="Z910" s="8" t="n">
        <f aca="false">X910</f>
        <v>10</v>
      </c>
      <c r="AA910" s="8" t="n">
        <f aca="false">Y910</f>
        <v>30</v>
      </c>
      <c r="AB910" s="8" t="n">
        <f aca="false">Z910</f>
        <v>10</v>
      </c>
      <c r="AC910" s="8" t="n">
        <f aca="false">AA910</f>
        <v>30</v>
      </c>
    </row>
    <row r="911" customFormat="false" ht="12" hidden="false" customHeight="true" outlineLevel="0" collapsed="false">
      <c r="A911" s="1" t="s">
        <v>27</v>
      </c>
      <c r="B911" s="28" t="n">
        <v>1126</v>
      </c>
      <c r="C911" s="3" t="s">
        <v>4768</v>
      </c>
      <c r="D911" s="3" t="s">
        <v>4768</v>
      </c>
      <c r="E911" s="3" t="s">
        <v>593</v>
      </c>
      <c r="F911" s="29" t="s">
        <v>30</v>
      </c>
      <c r="G911" s="0"/>
      <c r="H911" s="3" t="s">
        <v>4769</v>
      </c>
      <c r="I911" s="3" t="s">
        <v>4770</v>
      </c>
      <c r="J911" s="3" t="s">
        <v>30</v>
      </c>
      <c r="K911" s="3" t="s">
        <v>4771</v>
      </c>
      <c r="L911" s="3" t="s">
        <v>4772</v>
      </c>
      <c r="M911" s="5" t="n">
        <v>472331</v>
      </c>
      <c r="N911" s="3" t="s">
        <v>241</v>
      </c>
      <c r="O911" s="6" t="n">
        <v>9753477721</v>
      </c>
      <c r="P911" s="32" t="str">
        <f aca="false">IF(AND(S911=0,T911=0), "INACTIVE", "ACTIVE")</f>
        <v>INACTIVE</v>
      </c>
      <c r="Q911" s="33" t="n">
        <v>42463</v>
      </c>
      <c r="R911" s="32"/>
      <c r="S911" s="34" t="n">
        <f aca="false">AD911</f>
        <v>0</v>
      </c>
      <c r="T911" s="34" t="n">
        <f aca="false">AE911</f>
        <v>0</v>
      </c>
      <c r="U911" s="34" t="n">
        <f aca="false">SUM(S911:T911)</f>
        <v>0</v>
      </c>
      <c r="V911" s="8" t="n">
        <v>20</v>
      </c>
      <c r="W911" s="8" t="n">
        <v>0</v>
      </c>
      <c r="X911" s="8" t="n">
        <f aca="false">V911</f>
        <v>20</v>
      </c>
      <c r="Y911" s="8" t="n">
        <f aca="false">W911</f>
        <v>0</v>
      </c>
      <c r="Z911" s="8" t="n">
        <f aca="false">X911</f>
        <v>20</v>
      </c>
      <c r="AA911" s="8" t="n">
        <f aca="false">Y911</f>
        <v>0</v>
      </c>
      <c r="AB911" s="8" t="n">
        <f aca="false">Z911</f>
        <v>20</v>
      </c>
      <c r="AC911" s="8" t="n">
        <f aca="false">AA911</f>
        <v>0</v>
      </c>
    </row>
    <row r="912" customFormat="false" ht="12" hidden="false" customHeight="true" outlineLevel="0" collapsed="false">
      <c r="A912" s="1" t="s">
        <v>27</v>
      </c>
      <c r="B912" s="28" t="n">
        <v>1127</v>
      </c>
      <c r="C912" s="3" t="s">
        <v>4773</v>
      </c>
      <c r="D912" s="3" t="s">
        <v>4773</v>
      </c>
      <c r="E912" s="3" t="s">
        <v>593</v>
      </c>
      <c r="F912" s="29" t="s">
        <v>30</v>
      </c>
      <c r="G912" s="0"/>
      <c r="H912" s="3" t="s">
        <v>4774</v>
      </c>
      <c r="I912" s="3" t="s">
        <v>30</v>
      </c>
      <c r="J912" s="3" t="s">
        <v>30</v>
      </c>
      <c r="K912" s="3" t="s">
        <v>4775</v>
      </c>
      <c r="L912" s="3" t="s">
        <v>4661</v>
      </c>
      <c r="M912" s="5" t="n">
        <v>471515</v>
      </c>
      <c r="N912" s="3" t="s">
        <v>241</v>
      </c>
      <c r="O912" s="6" t="n">
        <v>7898850606</v>
      </c>
      <c r="P912" s="32" t="str">
        <f aca="false">IF(AND(S912=0,T912=0), "INACTIVE", "ACTIVE")</f>
        <v>INACTIVE</v>
      </c>
      <c r="Q912" s="33" t="n">
        <v>42463</v>
      </c>
      <c r="R912" s="32"/>
      <c r="S912" s="34" t="n">
        <f aca="false">AD912</f>
        <v>0</v>
      </c>
      <c r="T912" s="34" t="n">
        <f aca="false">AE912</f>
        <v>0</v>
      </c>
      <c r="U912" s="34" t="n">
        <f aca="false">SUM(S912:T912)</f>
        <v>0</v>
      </c>
      <c r="V912" s="8" t="n">
        <v>20</v>
      </c>
      <c r="W912" s="8" t="n">
        <v>0</v>
      </c>
      <c r="X912" s="8" t="n">
        <f aca="false">V912</f>
        <v>20</v>
      </c>
      <c r="Y912" s="8" t="n">
        <f aca="false">W912</f>
        <v>0</v>
      </c>
      <c r="Z912" s="8" t="n">
        <f aca="false">X912</f>
        <v>20</v>
      </c>
      <c r="AA912" s="8" t="n">
        <f aca="false">Y912</f>
        <v>0</v>
      </c>
      <c r="AB912" s="8" t="n">
        <f aca="false">Z912</f>
        <v>20</v>
      </c>
      <c r="AC912" s="8" t="n">
        <f aca="false">AA912</f>
        <v>0</v>
      </c>
    </row>
    <row r="913" customFormat="false" ht="12" hidden="false" customHeight="true" outlineLevel="0" collapsed="false">
      <c r="A913" s="1" t="s">
        <v>27</v>
      </c>
      <c r="B913" s="28" t="n">
        <v>1129</v>
      </c>
      <c r="C913" s="3" t="s">
        <v>4776</v>
      </c>
      <c r="D913" s="3" t="s">
        <v>4776</v>
      </c>
      <c r="E913" s="3" t="s">
        <v>593</v>
      </c>
      <c r="F913" s="29" t="s">
        <v>30</v>
      </c>
      <c r="G913" s="0"/>
      <c r="H913" s="3" t="s">
        <v>4777</v>
      </c>
      <c r="I913" s="3" t="s">
        <v>4778</v>
      </c>
      <c r="J913" s="3" t="s">
        <v>4779</v>
      </c>
      <c r="K913" s="3" t="s">
        <v>4780</v>
      </c>
      <c r="L913" s="3" t="s">
        <v>319</v>
      </c>
      <c r="M913" s="5" t="n">
        <v>485001</v>
      </c>
      <c r="N913" s="3" t="s">
        <v>241</v>
      </c>
      <c r="O913" s="0"/>
      <c r="P913" s="32" t="str">
        <f aca="false">IF(AND(S913=0,T913=0), "INACTIVE", "ACTIVE")</f>
        <v>INACTIVE</v>
      </c>
      <c r="Q913" s="33" t="n">
        <v>42463</v>
      </c>
      <c r="R913" s="32"/>
      <c r="S913" s="34" t="n">
        <f aca="false">AD913</f>
        <v>0</v>
      </c>
      <c r="T913" s="34" t="n">
        <f aca="false">AE913</f>
        <v>0</v>
      </c>
      <c r="U913" s="34" t="n">
        <f aca="false">SUM(S913:T913)</f>
        <v>0</v>
      </c>
      <c r="V913" s="8" t="n">
        <v>50</v>
      </c>
      <c r="W913" s="8" t="n">
        <v>0</v>
      </c>
      <c r="X913" s="8" t="n">
        <v>0</v>
      </c>
      <c r="Y913" s="8" t="n">
        <f aca="false">W913</f>
        <v>0</v>
      </c>
      <c r="Z913" s="8" t="n">
        <f aca="false">X913</f>
        <v>0</v>
      </c>
      <c r="AA913" s="8" t="n">
        <f aca="false">Y913</f>
        <v>0</v>
      </c>
      <c r="AB913" s="8" t="n">
        <f aca="false">Z913</f>
        <v>0</v>
      </c>
      <c r="AC913" s="8" t="n">
        <f aca="false">AA913</f>
        <v>0</v>
      </c>
    </row>
    <row r="914" customFormat="false" ht="12" hidden="false" customHeight="true" outlineLevel="0" collapsed="false">
      <c r="A914" s="1" t="s">
        <v>27</v>
      </c>
      <c r="B914" s="28" t="n">
        <v>1130</v>
      </c>
      <c r="C914" s="3" t="s">
        <v>4781</v>
      </c>
      <c r="D914" s="3" t="s">
        <v>4781</v>
      </c>
      <c r="E914" s="3" t="s">
        <v>29</v>
      </c>
      <c r="F914" s="29" t="s">
        <v>30</v>
      </c>
      <c r="G914" s="0"/>
      <c r="H914" s="3" t="s">
        <v>4782</v>
      </c>
      <c r="I914" s="3" t="s">
        <v>4783</v>
      </c>
      <c r="J914" s="3" t="s">
        <v>4784</v>
      </c>
      <c r="K914" s="3" t="s">
        <v>4785</v>
      </c>
      <c r="L914" s="3" t="s">
        <v>4786</v>
      </c>
      <c r="M914" s="31" t="n">
        <v>385101</v>
      </c>
      <c r="N914" s="3" t="s">
        <v>141</v>
      </c>
      <c r="O914" s="6" t="n">
        <v>9998818441</v>
      </c>
      <c r="P914" s="32" t="str">
        <f aca="false">IF(AND(S914=0,T914=0), "INACTIVE", "ACTIVE")</f>
        <v>INACTIVE</v>
      </c>
      <c r="Q914" s="33" t="n">
        <v>42463</v>
      </c>
      <c r="R914" s="32"/>
      <c r="S914" s="34" t="n">
        <f aca="false">AD914</f>
        <v>0</v>
      </c>
      <c r="T914" s="34" t="n">
        <f aca="false">AE914</f>
        <v>0</v>
      </c>
      <c r="U914" s="34" t="n">
        <f aca="false">SUM(S914:T914)</f>
        <v>0</v>
      </c>
      <c r="V914" s="8" t="n">
        <v>10</v>
      </c>
      <c r="W914" s="8" t="n">
        <v>2</v>
      </c>
      <c r="X914" s="8" t="n">
        <f aca="false">V914</f>
        <v>10</v>
      </c>
      <c r="Y914" s="8" t="n">
        <f aca="false">W914</f>
        <v>2</v>
      </c>
      <c r="Z914" s="8" t="n">
        <f aca="false">X914</f>
        <v>10</v>
      </c>
      <c r="AA914" s="8" t="n">
        <f aca="false">Y914</f>
        <v>2</v>
      </c>
      <c r="AB914" s="8" t="n">
        <f aca="false">Z914</f>
        <v>10</v>
      </c>
      <c r="AC914" s="8" t="n">
        <f aca="false">AA914</f>
        <v>2</v>
      </c>
    </row>
    <row r="915" customFormat="false" ht="12" hidden="false" customHeight="true" outlineLevel="0" collapsed="false">
      <c r="A915" s="1" t="s">
        <v>27</v>
      </c>
      <c r="B915" s="28" t="n">
        <v>1131</v>
      </c>
      <c r="C915" s="3" t="s">
        <v>4787</v>
      </c>
      <c r="D915" s="3" t="s">
        <v>4787</v>
      </c>
      <c r="E915" s="3" t="s">
        <v>29</v>
      </c>
      <c r="F915" s="29" t="s">
        <v>30</v>
      </c>
      <c r="G915" s="0"/>
      <c r="H915" s="3" t="s">
        <v>4788</v>
      </c>
      <c r="I915" s="3" t="s">
        <v>4789</v>
      </c>
      <c r="J915" s="3" t="s">
        <v>30</v>
      </c>
      <c r="K915" s="3" t="s">
        <v>4790</v>
      </c>
      <c r="L915" s="3" t="s">
        <v>414</v>
      </c>
      <c r="M915" s="5" t="n">
        <v>331403</v>
      </c>
      <c r="N915" s="3" t="s">
        <v>410</v>
      </c>
      <c r="O915" s="6" t="n">
        <v>9414465893</v>
      </c>
      <c r="P915" s="32" t="str">
        <f aca="false">IF(AND(S915=0,T915=0), "INACTIVE", "ACTIVE")</f>
        <v>INACTIVE</v>
      </c>
      <c r="Q915" s="33" t="n">
        <v>42463</v>
      </c>
      <c r="R915" s="32"/>
      <c r="S915" s="34" t="n">
        <f aca="false">AD915</f>
        <v>0</v>
      </c>
      <c r="T915" s="34" t="n">
        <f aca="false">AE915</f>
        <v>0</v>
      </c>
      <c r="U915" s="34" t="n">
        <f aca="false">SUM(S915:T915)</f>
        <v>0</v>
      </c>
      <c r="V915" s="8" t="n">
        <v>10</v>
      </c>
      <c r="W915" s="8" t="n">
        <v>0</v>
      </c>
      <c r="X915" s="8" t="n">
        <f aca="false">V915</f>
        <v>10</v>
      </c>
      <c r="Y915" s="8" t="n">
        <f aca="false">W915</f>
        <v>0</v>
      </c>
      <c r="Z915" s="8" t="n">
        <f aca="false">X915</f>
        <v>10</v>
      </c>
      <c r="AA915" s="8" t="n">
        <f aca="false">Y915</f>
        <v>0</v>
      </c>
      <c r="AB915" s="8" t="n">
        <f aca="false">Z915</f>
        <v>10</v>
      </c>
      <c r="AC915" s="8" t="n">
        <f aca="false">AA915</f>
        <v>0</v>
      </c>
    </row>
    <row r="916" customFormat="false" ht="12" hidden="false" customHeight="true" outlineLevel="0" collapsed="false">
      <c r="A916" s="1" t="s">
        <v>27</v>
      </c>
      <c r="B916" s="28" t="n">
        <v>1132</v>
      </c>
      <c r="C916" s="3" t="s">
        <v>4791</v>
      </c>
      <c r="D916" s="3" t="s">
        <v>4791</v>
      </c>
      <c r="E916" s="3" t="s">
        <v>29</v>
      </c>
      <c r="F916" s="29" t="s">
        <v>30</v>
      </c>
      <c r="G916" s="0"/>
      <c r="H916" s="3" t="s">
        <v>4792</v>
      </c>
      <c r="I916" s="3" t="s">
        <v>4793</v>
      </c>
      <c r="J916" s="3" t="s">
        <v>4794</v>
      </c>
      <c r="K916" s="3" t="s">
        <v>4795</v>
      </c>
      <c r="L916" s="3" t="s">
        <v>2925</v>
      </c>
      <c r="M916" s="5" t="n">
        <v>311001</v>
      </c>
      <c r="N916" s="3" t="s">
        <v>410</v>
      </c>
      <c r="O916" s="0"/>
      <c r="P916" s="32" t="str">
        <f aca="false">IF(AND(S916=0,T916=0), "INACTIVE", "ACTIVE")</f>
        <v>INACTIVE</v>
      </c>
      <c r="Q916" s="33" t="n">
        <v>42463</v>
      </c>
      <c r="R916" s="32"/>
      <c r="S916" s="34" t="n">
        <f aca="false">AD916</f>
        <v>0</v>
      </c>
      <c r="T916" s="34" t="n">
        <f aca="false">AE916</f>
        <v>0</v>
      </c>
      <c r="U916" s="34" t="n">
        <f aca="false">SUM(S916:T916)</f>
        <v>0</v>
      </c>
      <c r="V916" s="8" t="n">
        <v>10</v>
      </c>
      <c r="W916" s="8" t="n">
        <v>0</v>
      </c>
      <c r="X916" s="8" t="n">
        <f aca="false">V916</f>
        <v>10</v>
      </c>
      <c r="Y916" s="8" t="n">
        <f aca="false">W916</f>
        <v>0</v>
      </c>
      <c r="Z916" s="8" t="n">
        <f aca="false">X916</f>
        <v>10</v>
      </c>
      <c r="AA916" s="8" t="n">
        <f aca="false">Y916</f>
        <v>0</v>
      </c>
      <c r="AB916" s="8" t="n">
        <f aca="false">Z916</f>
        <v>10</v>
      </c>
      <c r="AC916" s="8" t="n">
        <f aca="false">AA916</f>
        <v>0</v>
      </c>
    </row>
    <row r="917" customFormat="false" ht="12" hidden="false" customHeight="true" outlineLevel="0" collapsed="false">
      <c r="A917" s="1" t="s">
        <v>27</v>
      </c>
      <c r="B917" s="28" t="n">
        <v>1133</v>
      </c>
      <c r="C917" s="3" t="s">
        <v>4796</v>
      </c>
      <c r="D917" s="3" t="s">
        <v>4796</v>
      </c>
      <c r="E917" s="3" t="s">
        <v>593</v>
      </c>
      <c r="F917" s="29" t="s">
        <v>30</v>
      </c>
      <c r="G917" s="0"/>
      <c r="H917" s="3" t="s">
        <v>4797</v>
      </c>
      <c r="I917" s="3" t="s">
        <v>4798</v>
      </c>
      <c r="J917" s="3" t="s">
        <v>4799</v>
      </c>
      <c r="K917" s="3" t="s">
        <v>438</v>
      </c>
      <c r="L917" s="3" t="s">
        <v>4800</v>
      </c>
      <c r="M917" s="5" t="n">
        <v>322230</v>
      </c>
      <c r="N917" s="3" t="s">
        <v>410</v>
      </c>
      <c r="O917" s="6" t="n">
        <v>9166044907</v>
      </c>
      <c r="P917" s="32" t="str">
        <f aca="false">IF(AND(S917=0,T917=0), "INACTIVE", "ACTIVE")</f>
        <v>INACTIVE</v>
      </c>
      <c r="Q917" s="33" t="n">
        <v>42463</v>
      </c>
      <c r="R917" s="32"/>
      <c r="S917" s="34" t="n">
        <f aca="false">AD917</f>
        <v>0</v>
      </c>
      <c r="T917" s="34" t="n">
        <f aca="false">AE917</f>
        <v>0</v>
      </c>
      <c r="U917" s="34" t="n">
        <f aca="false">SUM(S917:T917)</f>
        <v>0</v>
      </c>
      <c r="V917" s="8" t="n">
        <v>5</v>
      </c>
      <c r="W917" s="8" t="n">
        <v>2</v>
      </c>
      <c r="X917" s="8" t="n">
        <f aca="false">V917</f>
        <v>5</v>
      </c>
      <c r="Y917" s="8" t="n">
        <f aca="false">W917</f>
        <v>2</v>
      </c>
      <c r="Z917" s="8" t="n">
        <f aca="false">X917</f>
        <v>5</v>
      </c>
      <c r="AA917" s="8" t="n">
        <f aca="false">Y917</f>
        <v>2</v>
      </c>
      <c r="AB917" s="8" t="n">
        <f aca="false">Z917</f>
        <v>5</v>
      </c>
      <c r="AC917" s="8" t="n">
        <f aca="false">AA917</f>
        <v>2</v>
      </c>
    </row>
    <row r="918" customFormat="false" ht="12" hidden="false" customHeight="true" outlineLevel="0" collapsed="false">
      <c r="A918" s="1" t="s">
        <v>27</v>
      </c>
      <c r="B918" s="28" t="n">
        <v>1136</v>
      </c>
      <c r="C918" s="3" t="s">
        <v>4801</v>
      </c>
      <c r="D918" s="3" t="s">
        <v>4801</v>
      </c>
      <c r="E918" s="3" t="s">
        <v>29</v>
      </c>
      <c r="F918" s="29" t="s">
        <v>30</v>
      </c>
      <c r="G918" s="0"/>
      <c r="H918" s="3" t="s">
        <v>4802</v>
      </c>
      <c r="I918" s="3" t="s">
        <v>4803</v>
      </c>
      <c r="J918" s="3" t="s">
        <v>4804</v>
      </c>
      <c r="K918" s="3" t="s">
        <v>4805</v>
      </c>
      <c r="L918" s="3" t="s">
        <v>1643</v>
      </c>
      <c r="M918" s="5" t="n">
        <v>246761</v>
      </c>
      <c r="N918" s="3" t="s">
        <v>527</v>
      </c>
      <c r="O918" s="6" t="n">
        <v>9412607569</v>
      </c>
      <c r="P918" s="32" t="str">
        <f aca="false">IF(AND(S918=0,T918=0), "INACTIVE", "ACTIVE")</f>
        <v>INACTIVE</v>
      </c>
      <c r="Q918" s="33" t="n">
        <v>42463</v>
      </c>
      <c r="R918" s="32"/>
      <c r="S918" s="34" t="n">
        <f aca="false">AD918</f>
        <v>0</v>
      </c>
      <c r="T918" s="34" t="n">
        <f aca="false">AE918</f>
        <v>0</v>
      </c>
      <c r="U918" s="34" t="n">
        <f aca="false">SUM(S918:T918)</f>
        <v>0</v>
      </c>
      <c r="V918" s="8" t="n">
        <v>5</v>
      </c>
      <c r="W918" s="8" t="n">
        <v>5</v>
      </c>
      <c r="X918" s="8" t="n">
        <f aca="false">V918</f>
        <v>5</v>
      </c>
      <c r="Y918" s="8" t="n">
        <f aca="false">W918</f>
        <v>5</v>
      </c>
      <c r="Z918" s="8" t="n">
        <f aca="false">X918</f>
        <v>5</v>
      </c>
      <c r="AA918" s="8" t="n">
        <f aca="false">Y918</f>
        <v>5</v>
      </c>
      <c r="AB918" s="8" t="n">
        <f aca="false">Z918</f>
        <v>5</v>
      </c>
      <c r="AC918" s="8" t="n">
        <f aca="false">AA918</f>
        <v>5</v>
      </c>
    </row>
    <row r="919" customFormat="false" ht="12" hidden="false" customHeight="true" outlineLevel="0" collapsed="false">
      <c r="A919" s="1" t="s">
        <v>27</v>
      </c>
      <c r="B919" s="28" t="n">
        <v>1138</v>
      </c>
      <c r="C919" s="3" t="s">
        <v>4806</v>
      </c>
      <c r="D919" s="3" t="s">
        <v>4806</v>
      </c>
      <c r="E919" s="3" t="s">
        <v>29</v>
      </c>
      <c r="F919" s="29" t="s">
        <v>30</v>
      </c>
      <c r="G919" s="0"/>
      <c r="H919" s="3" t="s">
        <v>4807</v>
      </c>
      <c r="I919" s="3" t="s">
        <v>4808</v>
      </c>
      <c r="J919" s="3" t="s">
        <v>4809</v>
      </c>
      <c r="K919" s="3" t="s">
        <v>4810</v>
      </c>
      <c r="L919" s="3" t="s">
        <v>4811</v>
      </c>
      <c r="M919" s="5" t="n">
        <v>841301</v>
      </c>
      <c r="N919" s="3" t="s">
        <v>64</v>
      </c>
      <c r="O919" s="6" t="n">
        <v>9430625854</v>
      </c>
      <c r="P919" s="32" t="str">
        <f aca="false">IF(AND(S919=0,T919=0), "INACTIVE", "ACTIVE")</f>
        <v>INACTIVE</v>
      </c>
      <c r="Q919" s="33" t="n">
        <v>42463</v>
      </c>
      <c r="R919" s="32"/>
      <c r="S919" s="34" t="n">
        <f aca="false">AD919</f>
        <v>0</v>
      </c>
      <c r="T919" s="34" t="n">
        <f aca="false">AE919</f>
        <v>0</v>
      </c>
      <c r="U919" s="34" t="n">
        <f aca="false">SUM(S919:T919)</f>
        <v>0</v>
      </c>
      <c r="V919" s="8" t="n">
        <v>10</v>
      </c>
      <c r="W919" s="8" t="n">
        <v>0</v>
      </c>
      <c r="X919" s="8" t="n">
        <f aca="false">V919</f>
        <v>10</v>
      </c>
      <c r="Y919" s="8" t="n">
        <f aca="false">W919</f>
        <v>0</v>
      </c>
      <c r="Z919" s="8" t="n">
        <f aca="false">X919</f>
        <v>10</v>
      </c>
      <c r="AA919" s="8" t="n">
        <f aca="false">Y919</f>
        <v>0</v>
      </c>
      <c r="AB919" s="8" t="n">
        <f aca="false">Z919</f>
        <v>10</v>
      </c>
      <c r="AC919" s="8" t="n">
        <f aca="false">AA919</f>
        <v>0</v>
      </c>
    </row>
    <row r="920" customFormat="false" ht="12" hidden="false" customHeight="true" outlineLevel="0" collapsed="false">
      <c r="A920" s="1" t="s">
        <v>27</v>
      </c>
      <c r="B920" s="28" t="n">
        <v>1140</v>
      </c>
      <c r="C920" s="3" t="s">
        <v>4812</v>
      </c>
      <c r="D920" s="3" t="s">
        <v>4812</v>
      </c>
      <c r="E920" s="3" t="s">
        <v>29</v>
      </c>
      <c r="F920" s="29" t="s">
        <v>30</v>
      </c>
      <c r="G920" s="0"/>
      <c r="H920" s="3" t="s">
        <v>4813</v>
      </c>
      <c r="I920" s="3" t="s">
        <v>4814</v>
      </c>
      <c r="J920" s="3" t="s">
        <v>4815</v>
      </c>
      <c r="K920" s="3" t="s">
        <v>4816</v>
      </c>
      <c r="L920" s="3" t="s">
        <v>306</v>
      </c>
      <c r="M920" s="5" t="n">
        <v>461661</v>
      </c>
      <c r="N920" s="3" t="s">
        <v>241</v>
      </c>
      <c r="O920" s="6" t="n">
        <v>9425040076</v>
      </c>
      <c r="P920" s="32" t="str">
        <f aca="false">IF(AND(S920=0,T920=0), "INACTIVE", "ACTIVE")</f>
        <v>INACTIVE</v>
      </c>
      <c r="Q920" s="33" t="n">
        <v>42463</v>
      </c>
      <c r="R920" s="32"/>
      <c r="S920" s="34" t="n">
        <f aca="false">AD920</f>
        <v>0</v>
      </c>
      <c r="T920" s="34" t="n">
        <f aca="false">AE920</f>
        <v>0</v>
      </c>
      <c r="U920" s="34" t="n">
        <f aca="false">SUM(S920:T920)</f>
        <v>0</v>
      </c>
      <c r="V920" s="8" t="n">
        <v>10</v>
      </c>
      <c r="W920" s="8" t="n">
        <v>0</v>
      </c>
      <c r="X920" s="8" t="n">
        <f aca="false">V920</f>
        <v>10</v>
      </c>
      <c r="Y920" s="8" t="n">
        <f aca="false">W920</f>
        <v>0</v>
      </c>
      <c r="Z920" s="8" t="n">
        <f aca="false">X920</f>
        <v>10</v>
      </c>
      <c r="AA920" s="8" t="n">
        <f aca="false">Y920</f>
        <v>0</v>
      </c>
      <c r="AB920" s="8" t="n">
        <f aca="false">Z920</f>
        <v>10</v>
      </c>
      <c r="AC920" s="8" t="n">
        <f aca="false">AA920</f>
        <v>0</v>
      </c>
    </row>
    <row r="921" customFormat="false" ht="12" hidden="false" customHeight="true" outlineLevel="0" collapsed="false">
      <c r="A921" s="1" t="s">
        <v>27</v>
      </c>
      <c r="B921" s="28" t="n">
        <v>1144</v>
      </c>
      <c r="C921" s="3" t="s">
        <v>4817</v>
      </c>
      <c r="D921" s="3" t="s">
        <v>4817</v>
      </c>
      <c r="E921" s="3" t="s">
        <v>593</v>
      </c>
      <c r="F921" s="29" t="s">
        <v>30</v>
      </c>
      <c r="G921" s="0"/>
      <c r="H921" s="3" t="s">
        <v>4818</v>
      </c>
      <c r="I921" s="3" t="s">
        <v>4819</v>
      </c>
      <c r="J921" s="3" t="s">
        <v>4820</v>
      </c>
      <c r="K921" s="3" t="s">
        <v>4821</v>
      </c>
      <c r="L921" s="3" t="s">
        <v>4822</v>
      </c>
      <c r="M921" s="5" t="n">
        <v>802212</v>
      </c>
      <c r="N921" s="3" t="s">
        <v>64</v>
      </c>
      <c r="O921" s="6" t="n">
        <v>9570798615</v>
      </c>
      <c r="P921" s="32" t="str">
        <f aca="false">IF(AND(S921=0,T921=0), "INACTIVE", "ACTIVE")</f>
        <v>INACTIVE</v>
      </c>
      <c r="Q921" s="33" t="n">
        <v>42463</v>
      </c>
      <c r="R921" s="32"/>
      <c r="S921" s="34" t="n">
        <f aca="false">AD921</f>
        <v>0</v>
      </c>
      <c r="T921" s="34" t="n">
        <f aca="false">AE921</f>
        <v>0</v>
      </c>
      <c r="U921" s="34" t="n">
        <f aca="false">SUM(S921:T921)</f>
        <v>0</v>
      </c>
      <c r="V921" s="8" t="n">
        <v>30</v>
      </c>
      <c r="W921" s="8" t="n">
        <v>0</v>
      </c>
      <c r="X921" s="8" t="n">
        <f aca="false">V921</f>
        <v>30</v>
      </c>
      <c r="Y921" s="8" t="n">
        <f aca="false">W921</f>
        <v>0</v>
      </c>
      <c r="Z921" s="8" t="n">
        <f aca="false">X921</f>
        <v>30</v>
      </c>
      <c r="AA921" s="8" t="n">
        <f aca="false">Y921</f>
        <v>0</v>
      </c>
      <c r="AB921" s="8" t="n">
        <f aca="false">Z921</f>
        <v>30</v>
      </c>
      <c r="AC921" s="8" t="n">
        <f aca="false">AA921</f>
        <v>0</v>
      </c>
    </row>
    <row r="922" customFormat="false" ht="12" hidden="false" customHeight="true" outlineLevel="0" collapsed="false">
      <c r="A922" s="1" t="s">
        <v>27</v>
      </c>
      <c r="B922" s="28" t="n">
        <v>1146</v>
      </c>
      <c r="C922" s="3" t="s">
        <v>4823</v>
      </c>
      <c r="D922" s="3" t="s">
        <v>4823</v>
      </c>
      <c r="E922" s="3" t="s">
        <v>29</v>
      </c>
      <c r="F922" s="29" t="s">
        <v>30</v>
      </c>
      <c r="G922" s="4" t="s">
        <v>2945</v>
      </c>
      <c r="H922" s="3" t="s">
        <v>4824</v>
      </c>
      <c r="I922" s="3" t="s">
        <v>4825</v>
      </c>
      <c r="J922" s="3" t="s">
        <v>4826</v>
      </c>
      <c r="K922" s="3" t="s">
        <v>1611</v>
      </c>
      <c r="L922" s="3" t="s">
        <v>1612</v>
      </c>
      <c r="M922" s="5" t="n">
        <v>272001</v>
      </c>
      <c r="N922" s="3" t="s">
        <v>527</v>
      </c>
      <c r="O922" s="6" t="n">
        <v>9161444408</v>
      </c>
      <c r="P922" s="32" t="str">
        <f aca="false">IF(AND(S922=0,T922=0), "INACTIVE", "ACTIVE")</f>
        <v>INACTIVE</v>
      </c>
      <c r="Q922" s="33" t="n">
        <v>42463</v>
      </c>
      <c r="R922" s="32"/>
      <c r="S922" s="34" t="n">
        <f aca="false">AD922</f>
        <v>0</v>
      </c>
      <c r="T922" s="34" t="n">
        <f aca="false">AE922</f>
        <v>0</v>
      </c>
      <c r="U922" s="34" t="n">
        <f aca="false">SUM(S922:T922)</f>
        <v>0</v>
      </c>
      <c r="V922" s="8" t="n">
        <v>10</v>
      </c>
      <c r="W922" s="8" t="n">
        <v>0</v>
      </c>
      <c r="X922" s="8" t="n">
        <f aca="false">V922</f>
        <v>10</v>
      </c>
      <c r="Y922" s="8" t="n">
        <f aca="false">W922</f>
        <v>0</v>
      </c>
      <c r="Z922" s="8" t="n">
        <f aca="false">X922</f>
        <v>10</v>
      </c>
      <c r="AA922" s="8" t="n">
        <f aca="false">Y922</f>
        <v>0</v>
      </c>
      <c r="AB922" s="8" t="n">
        <f aca="false">Z922</f>
        <v>10</v>
      </c>
      <c r="AC922" s="8" t="n">
        <f aca="false">AA922</f>
        <v>0</v>
      </c>
    </row>
    <row r="923" customFormat="false" ht="12" hidden="false" customHeight="true" outlineLevel="0" collapsed="false">
      <c r="A923" s="1" t="s">
        <v>27</v>
      </c>
      <c r="B923" s="28" t="n">
        <v>1148</v>
      </c>
      <c r="C923" s="3" t="s">
        <v>4827</v>
      </c>
      <c r="D923" s="3" t="s">
        <v>4827</v>
      </c>
      <c r="E923" s="3" t="s">
        <v>593</v>
      </c>
      <c r="F923" s="29" t="s">
        <v>30</v>
      </c>
      <c r="G923" s="4" t="s">
        <v>2945</v>
      </c>
      <c r="H923" s="3" t="s">
        <v>4828</v>
      </c>
      <c r="I923" s="3" t="s">
        <v>4829</v>
      </c>
      <c r="J923" s="3" t="s">
        <v>30</v>
      </c>
      <c r="K923" s="3" t="s">
        <v>4830</v>
      </c>
      <c r="L923" s="3" t="s">
        <v>4831</v>
      </c>
      <c r="M923" s="5" t="n">
        <v>225001</v>
      </c>
      <c r="N923" s="3" t="s">
        <v>527</v>
      </c>
      <c r="O923" s="6" t="n">
        <v>9415090222</v>
      </c>
      <c r="P923" s="32" t="str">
        <f aca="false">IF(AND(S923=0,T923=0), "INACTIVE", "ACTIVE")</f>
        <v>INACTIVE</v>
      </c>
      <c r="Q923" s="33" t="n">
        <v>42463</v>
      </c>
      <c r="R923" s="32"/>
      <c r="S923" s="34" t="n">
        <f aca="false">AD923</f>
        <v>0</v>
      </c>
      <c r="T923" s="34" t="n">
        <f aca="false">AE923</f>
        <v>0</v>
      </c>
      <c r="U923" s="34" t="n">
        <f aca="false">SUM(S923:T923)</f>
        <v>0</v>
      </c>
      <c r="V923" s="8" t="n">
        <v>29</v>
      </c>
      <c r="W923" s="8" t="n">
        <v>1</v>
      </c>
      <c r="X923" s="8" t="n">
        <f aca="false">V923</f>
        <v>29</v>
      </c>
      <c r="Y923" s="8" t="n">
        <f aca="false">W923</f>
        <v>1</v>
      </c>
      <c r="Z923" s="8" t="n">
        <f aca="false">X923</f>
        <v>29</v>
      </c>
      <c r="AA923" s="8" t="n">
        <f aca="false">Y923</f>
        <v>1</v>
      </c>
      <c r="AB923" s="8" t="n">
        <f aca="false">Z923</f>
        <v>29</v>
      </c>
      <c r="AC923" s="8" t="n">
        <f aca="false">AA923</f>
        <v>1</v>
      </c>
    </row>
    <row r="924" customFormat="false" ht="12" hidden="false" customHeight="true" outlineLevel="0" collapsed="false">
      <c r="A924" s="1" t="s">
        <v>377</v>
      </c>
      <c r="B924" s="28" t="n">
        <v>1149</v>
      </c>
      <c r="C924" s="3" t="s">
        <v>4832</v>
      </c>
      <c r="D924" s="3" t="s">
        <v>4832</v>
      </c>
      <c r="E924" s="3" t="s">
        <v>593</v>
      </c>
      <c r="F924" s="29" t="s">
        <v>30</v>
      </c>
      <c r="G924" s="4" t="s">
        <v>3247</v>
      </c>
      <c r="H924" s="3" t="s">
        <v>2931</v>
      </c>
      <c r="I924" s="3" t="s">
        <v>4833</v>
      </c>
      <c r="J924" s="3" t="s">
        <v>4834</v>
      </c>
      <c r="K924" s="3" t="s">
        <v>928</v>
      </c>
      <c r="L924" s="3" t="s">
        <v>929</v>
      </c>
      <c r="M924" s="5" t="n">
        <v>136118</v>
      </c>
      <c r="N924" s="3" t="s">
        <v>149</v>
      </c>
      <c r="O924" s="0"/>
      <c r="P924" s="32" t="str">
        <f aca="false">IF(AND(S924=0,T924=0), "INACTIVE", "ACTIVE")</f>
        <v>INACTIVE</v>
      </c>
      <c r="Q924" s="33" t="n">
        <v>42463</v>
      </c>
      <c r="R924" s="32"/>
      <c r="S924" s="34" t="n">
        <f aca="false">AD924</f>
        <v>0</v>
      </c>
      <c r="T924" s="34" t="n">
        <f aca="false">AE924</f>
        <v>0</v>
      </c>
      <c r="U924" s="34" t="n">
        <f aca="false">SUM(S924:T924)</f>
        <v>0</v>
      </c>
      <c r="V924" s="8" t="n">
        <v>40</v>
      </c>
      <c r="W924" s="8" t="n">
        <v>21</v>
      </c>
      <c r="X924" s="8" t="n">
        <f aca="false">V924</f>
        <v>40</v>
      </c>
      <c r="Y924" s="8" t="n">
        <f aca="false">W924</f>
        <v>21</v>
      </c>
      <c r="Z924" s="8" t="n">
        <f aca="false">X924</f>
        <v>40</v>
      </c>
      <c r="AA924" s="8" t="n">
        <f aca="false">Y924</f>
        <v>21</v>
      </c>
      <c r="AB924" s="8" t="n">
        <f aca="false">Z924</f>
        <v>40</v>
      </c>
      <c r="AC924" s="8" t="n">
        <f aca="false">AA924</f>
        <v>21</v>
      </c>
    </row>
    <row r="925" customFormat="false" ht="12" hidden="false" customHeight="true" outlineLevel="0" collapsed="false">
      <c r="A925" s="1" t="s">
        <v>377</v>
      </c>
      <c r="B925" s="28" t="n">
        <v>1150</v>
      </c>
      <c r="C925" s="3" t="s">
        <v>4835</v>
      </c>
      <c r="D925" s="3" t="s">
        <v>4835</v>
      </c>
      <c r="E925" s="3" t="s">
        <v>593</v>
      </c>
      <c r="F925" s="29" t="s">
        <v>30</v>
      </c>
      <c r="G925" s="4" t="s">
        <v>3247</v>
      </c>
      <c r="H925" s="3" t="s">
        <v>2931</v>
      </c>
      <c r="I925" s="3" t="s">
        <v>4836</v>
      </c>
      <c r="J925" s="3" t="s">
        <v>4837</v>
      </c>
      <c r="K925" s="3" t="s">
        <v>928</v>
      </c>
      <c r="L925" s="3" t="s">
        <v>929</v>
      </c>
      <c r="M925" s="5" t="n">
        <v>136118</v>
      </c>
      <c r="N925" s="3" t="s">
        <v>149</v>
      </c>
      <c r="O925" s="0"/>
      <c r="P925" s="32" t="str">
        <f aca="false">IF(AND(S925=0,T925=0), "INACTIVE", "ACTIVE")</f>
        <v>INACTIVE</v>
      </c>
      <c r="Q925" s="33" t="n">
        <v>42463</v>
      </c>
      <c r="R925" s="32"/>
      <c r="S925" s="34" t="n">
        <f aca="false">AD925</f>
        <v>0</v>
      </c>
      <c r="T925" s="34" t="n">
        <f aca="false">AE925</f>
        <v>0</v>
      </c>
      <c r="U925" s="34" t="n">
        <f aca="false">SUM(S925:T925)</f>
        <v>0</v>
      </c>
      <c r="V925" s="8" t="n">
        <v>48</v>
      </c>
      <c r="W925" s="8" t="n">
        <v>0</v>
      </c>
      <c r="X925" s="8" t="n">
        <f aca="false">V925</f>
        <v>48</v>
      </c>
      <c r="Y925" s="8" t="n">
        <f aca="false">W925</f>
        <v>0</v>
      </c>
      <c r="Z925" s="8" t="n">
        <f aca="false">X925</f>
        <v>48</v>
      </c>
      <c r="AA925" s="8" t="n">
        <f aca="false">Y925</f>
        <v>0</v>
      </c>
      <c r="AB925" s="8" t="n">
        <f aca="false">Z925</f>
        <v>48</v>
      </c>
      <c r="AC925" s="8" t="n">
        <f aca="false">AA925</f>
        <v>0</v>
      </c>
    </row>
    <row r="926" customFormat="false" ht="12" hidden="false" customHeight="true" outlineLevel="0" collapsed="false">
      <c r="A926" s="1" t="s">
        <v>377</v>
      </c>
      <c r="B926" s="28" t="n">
        <v>1151</v>
      </c>
      <c r="C926" s="3" t="s">
        <v>4838</v>
      </c>
      <c r="D926" s="3" t="s">
        <v>4838</v>
      </c>
      <c r="E926" s="3" t="s">
        <v>593</v>
      </c>
      <c r="F926" s="29" t="s">
        <v>30</v>
      </c>
      <c r="G926" s="4" t="s">
        <v>3247</v>
      </c>
      <c r="H926" s="3" t="s">
        <v>2931</v>
      </c>
      <c r="I926" s="3" t="s">
        <v>4839</v>
      </c>
      <c r="J926" s="3" t="s">
        <v>4840</v>
      </c>
      <c r="K926" s="3" t="s">
        <v>928</v>
      </c>
      <c r="L926" s="3" t="s">
        <v>929</v>
      </c>
      <c r="M926" s="5" t="n">
        <v>136118</v>
      </c>
      <c r="N926" s="3" t="s">
        <v>149</v>
      </c>
      <c r="O926" s="0"/>
      <c r="P926" s="32" t="str">
        <f aca="false">IF(AND(S926=0,T926=0), "INACTIVE", "ACTIVE")</f>
        <v>INACTIVE</v>
      </c>
      <c r="Q926" s="33" t="n">
        <v>42463</v>
      </c>
      <c r="R926" s="32"/>
      <c r="S926" s="34" t="n">
        <f aca="false">AD926</f>
        <v>0</v>
      </c>
      <c r="T926" s="34" t="n">
        <f aca="false">AE926</f>
        <v>0</v>
      </c>
      <c r="U926" s="34" t="n">
        <f aca="false">SUM(S926:T926)</f>
        <v>0</v>
      </c>
      <c r="V926" s="8" t="n">
        <v>26</v>
      </c>
      <c r="W926" s="8" t="n">
        <v>1</v>
      </c>
      <c r="X926" s="8" t="n">
        <f aca="false">V926</f>
        <v>26</v>
      </c>
      <c r="Y926" s="8" t="n">
        <f aca="false">W926</f>
        <v>1</v>
      </c>
      <c r="Z926" s="8" t="n">
        <f aca="false">X926</f>
        <v>26</v>
      </c>
      <c r="AA926" s="8" t="n">
        <f aca="false">Y926</f>
        <v>1</v>
      </c>
      <c r="AB926" s="8" t="n">
        <f aca="false">Z926</f>
        <v>26</v>
      </c>
      <c r="AC926" s="8" t="n">
        <f aca="false">AA926</f>
        <v>1</v>
      </c>
    </row>
    <row r="927" customFormat="false" ht="12" hidden="false" customHeight="true" outlineLevel="0" collapsed="false">
      <c r="A927" s="1" t="s">
        <v>377</v>
      </c>
      <c r="B927" s="28" t="n">
        <v>1152</v>
      </c>
      <c r="C927" s="3" t="s">
        <v>4841</v>
      </c>
      <c r="D927" s="3" t="s">
        <v>4841</v>
      </c>
      <c r="E927" s="3" t="s">
        <v>593</v>
      </c>
      <c r="F927" s="29" t="s">
        <v>30</v>
      </c>
      <c r="G927" s="4" t="s">
        <v>3247</v>
      </c>
      <c r="H927" s="3" t="s">
        <v>2931</v>
      </c>
      <c r="I927" s="3" t="s">
        <v>4842</v>
      </c>
      <c r="J927" s="3" t="s">
        <v>4843</v>
      </c>
      <c r="K927" s="3" t="s">
        <v>928</v>
      </c>
      <c r="L927" s="3" t="s">
        <v>929</v>
      </c>
      <c r="M927" s="5" t="n">
        <v>138118</v>
      </c>
      <c r="N927" s="3" t="s">
        <v>149</v>
      </c>
      <c r="O927" s="0"/>
      <c r="P927" s="32" t="str">
        <f aca="false">IF(AND(S927=0,T927=0), "INACTIVE", "ACTIVE")</f>
        <v>INACTIVE</v>
      </c>
      <c r="Q927" s="33" t="n">
        <v>42463</v>
      </c>
      <c r="R927" s="32"/>
      <c r="S927" s="34" t="n">
        <f aca="false">AD927</f>
        <v>0</v>
      </c>
      <c r="T927" s="34" t="n">
        <f aca="false">AE927</f>
        <v>0</v>
      </c>
      <c r="U927" s="34" t="n">
        <f aca="false">SUM(S927:T927)</f>
        <v>0</v>
      </c>
      <c r="V927" s="8" t="n">
        <v>33</v>
      </c>
      <c r="W927" s="8" t="n">
        <v>0</v>
      </c>
      <c r="X927" s="8" t="n">
        <f aca="false">V927</f>
        <v>33</v>
      </c>
      <c r="Y927" s="8" t="n">
        <f aca="false">W927</f>
        <v>0</v>
      </c>
      <c r="Z927" s="8" t="n">
        <f aca="false">X927</f>
        <v>33</v>
      </c>
      <c r="AA927" s="8" t="n">
        <f aca="false">Y927</f>
        <v>0</v>
      </c>
      <c r="AB927" s="8" t="n">
        <f aca="false">Z927</f>
        <v>33</v>
      </c>
      <c r="AC927" s="8" t="n">
        <f aca="false">AA927</f>
        <v>0</v>
      </c>
    </row>
    <row r="928" customFormat="false" ht="12" hidden="false" customHeight="true" outlineLevel="0" collapsed="false">
      <c r="A928" s="1" t="s">
        <v>377</v>
      </c>
      <c r="B928" s="28" t="n">
        <v>1153</v>
      </c>
      <c r="C928" s="3" t="s">
        <v>4844</v>
      </c>
      <c r="D928" s="3" t="s">
        <v>4844</v>
      </c>
      <c r="E928" s="3" t="s">
        <v>593</v>
      </c>
      <c r="F928" s="29" t="s">
        <v>30</v>
      </c>
      <c r="G928" s="4" t="s">
        <v>3247</v>
      </c>
      <c r="H928" s="3" t="s">
        <v>2931</v>
      </c>
      <c r="I928" s="3" t="s">
        <v>4845</v>
      </c>
      <c r="J928" s="3" t="s">
        <v>4846</v>
      </c>
      <c r="K928" s="3" t="s">
        <v>928</v>
      </c>
      <c r="L928" s="3" t="s">
        <v>929</v>
      </c>
      <c r="M928" s="5" t="n">
        <v>136118</v>
      </c>
      <c r="N928" s="3" t="s">
        <v>149</v>
      </c>
      <c r="O928" s="0"/>
      <c r="P928" s="32" t="str">
        <f aca="false">IF(AND(S928=0,T928=0), "INACTIVE", "ACTIVE")</f>
        <v>INACTIVE</v>
      </c>
      <c r="Q928" s="33" t="n">
        <v>42463</v>
      </c>
      <c r="R928" s="32"/>
      <c r="S928" s="34" t="n">
        <f aca="false">AD928</f>
        <v>0</v>
      </c>
      <c r="T928" s="34" t="n">
        <f aca="false">AE928</f>
        <v>0</v>
      </c>
      <c r="U928" s="34" t="n">
        <f aca="false">SUM(S928:T928)</f>
        <v>0</v>
      </c>
      <c r="V928" s="8" t="n">
        <v>33</v>
      </c>
      <c r="W928" s="8" t="n">
        <v>2</v>
      </c>
      <c r="X928" s="8" t="n">
        <f aca="false">V928</f>
        <v>33</v>
      </c>
      <c r="Y928" s="8" t="n">
        <f aca="false">W928</f>
        <v>2</v>
      </c>
      <c r="Z928" s="8" t="n">
        <f aca="false">X928</f>
        <v>33</v>
      </c>
      <c r="AA928" s="8" t="n">
        <f aca="false">Y928</f>
        <v>2</v>
      </c>
      <c r="AB928" s="8" t="n">
        <f aca="false">Z928</f>
        <v>33</v>
      </c>
      <c r="AC928" s="8" t="n">
        <f aca="false">AA928</f>
        <v>2</v>
      </c>
    </row>
    <row r="929" customFormat="false" ht="12" hidden="false" customHeight="true" outlineLevel="0" collapsed="false">
      <c r="A929" s="1" t="s">
        <v>377</v>
      </c>
      <c r="B929" s="28" t="n">
        <v>1154</v>
      </c>
      <c r="C929" s="3" t="s">
        <v>4847</v>
      </c>
      <c r="D929" s="3" t="s">
        <v>4847</v>
      </c>
      <c r="E929" s="3" t="s">
        <v>593</v>
      </c>
      <c r="F929" s="29" t="s">
        <v>30</v>
      </c>
      <c r="G929" s="4" t="s">
        <v>3247</v>
      </c>
      <c r="H929" s="3" t="s">
        <v>4848</v>
      </c>
      <c r="I929" s="3" t="s">
        <v>4849</v>
      </c>
      <c r="J929" s="0"/>
      <c r="K929" s="3" t="s">
        <v>4850</v>
      </c>
      <c r="L929" s="3" t="s">
        <v>929</v>
      </c>
      <c r="M929" s="5" t="n">
        <v>136135</v>
      </c>
      <c r="N929" s="3" t="s">
        <v>149</v>
      </c>
      <c r="O929" s="6" t="n">
        <v>9729540915</v>
      </c>
      <c r="P929" s="32" t="str">
        <f aca="false">IF(AND(S929=0,T929=0), "INACTIVE", "ACTIVE")</f>
        <v>INACTIVE</v>
      </c>
      <c r="Q929" s="33" t="n">
        <v>42463</v>
      </c>
      <c r="R929" s="32"/>
      <c r="S929" s="34" t="n">
        <f aca="false">AD929</f>
        <v>0</v>
      </c>
      <c r="T929" s="34" t="n">
        <f aca="false">AE929</f>
        <v>0</v>
      </c>
      <c r="U929" s="34" t="n">
        <f aca="false">SUM(S929:T929)</f>
        <v>0</v>
      </c>
      <c r="V929" s="8" t="n">
        <v>32</v>
      </c>
      <c r="W929" s="8" t="n">
        <v>0</v>
      </c>
      <c r="X929" s="8" t="n">
        <f aca="false">V929</f>
        <v>32</v>
      </c>
      <c r="Y929" s="8" t="n">
        <f aca="false">W929</f>
        <v>0</v>
      </c>
      <c r="Z929" s="8" t="n">
        <f aca="false">X929</f>
        <v>32</v>
      </c>
      <c r="AA929" s="8" t="n">
        <f aca="false">Y929</f>
        <v>0</v>
      </c>
      <c r="AB929" s="8" t="n">
        <f aca="false">Z929</f>
        <v>32</v>
      </c>
      <c r="AC929" s="8" t="n">
        <f aca="false">AA929</f>
        <v>0</v>
      </c>
    </row>
    <row r="930" customFormat="false" ht="12" hidden="false" customHeight="true" outlineLevel="0" collapsed="false">
      <c r="A930" s="1" t="s">
        <v>377</v>
      </c>
      <c r="B930" s="28" t="n">
        <v>1155</v>
      </c>
      <c r="C930" s="3" t="s">
        <v>4851</v>
      </c>
      <c r="D930" s="3" t="s">
        <v>4851</v>
      </c>
      <c r="E930" s="3" t="s">
        <v>593</v>
      </c>
      <c r="F930" s="29" t="s">
        <v>30</v>
      </c>
      <c r="G930" s="4" t="s">
        <v>3247</v>
      </c>
      <c r="H930" s="3" t="s">
        <v>4852</v>
      </c>
      <c r="I930" s="3" t="s">
        <v>4853</v>
      </c>
      <c r="J930" s="3" t="s">
        <v>4854</v>
      </c>
      <c r="K930" s="3" t="s">
        <v>4850</v>
      </c>
      <c r="L930" s="3" t="s">
        <v>929</v>
      </c>
      <c r="M930" s="5" t="n">
        <v>136135</v>
      </c>
      <c r="N930" s="3" t="s">
        <v>149</v>
      </c>
      <c r="O930" s="6" t="n">
        <v>9813458462</v>
      </c>
      <c r="P930" s="32" t="str">
        <f aca="false">IF(AND(S930=0,T930=0), "INACTIVE", "ACTIVE")</f>
        <v>INACTIVE</v>
      </c>
      <c r="Q930" s="33" t="n">
        <v>42463</v>
      </c>
      <c r="R930" s="32"/>
      <c r="S930" s="34" t="n">
        <f aca="false">AD930</f>
        <v>0</v>
      </c>
      <c r="T930" s="34" t="n">
        <f aca="false">AE930</f>
        <v>0</v>
      </c>
      <c r="U930" s="34" t="n">
        <f aca="false">SUM(S930:T930)</f>
        <v>0</v>
      </c>
      <c r="V930" s="8" t="n">
        <v>20</v>
      </c>
      <c r="W930" s="8" t="n">
        <v>0</v>
      </c>
      <c r="X930" s="8" t="n">
        <f aca="false">V930</f>
        <v>20</v>
      </c>
      <c r="Y930" s="8" t="n">
        <f aca="false">W930</f>
        <v>0</v>
      </c>
      <c r="Z930" s="8" t="n">
        <f aca="false">X930</f>
        <v>20</v>
      </c>
      <c r="AA930" s="8" t="n">
        <f aca="false">Y930</f>
        <v>0</v>
      </c>
      <c r="AB930" s="8" t="n">
        <f aca="false">Z930</f>
        <v>20</v>
      </c>
      <c r="AC930" s="8" t="n">
        <f aca="false">AA930</f>
        <v>0</v>
      </c>
    </row>
    <row r="931" customFormat="false" ht="12" hidden="false" customHeight="true" outlineLevel="0" collapsed="false">
      <c r="A931" s="1" t="s">
        <v>377</v>
      </c>
      <c r="B931" s="28" t="n">
        <v>1156</v>
      </c>
      <c r="C931" s="3" t="s">
        <v>4855</v>
      </c>
      <c r="D931" s="3" t="s">
        <v>4855</v>
      </c>
      <c r="E931" s="3" t="s">
        <v>29</v>
      </c>
      <c r="F931" s="29" t="s">
        <v>30</v>
      </c>
      <c r="G931" s="4" t="s">
        <v>3247</v>
      </c>
      <c r="H931" s="3" t="s">
        <v>4856</v>
      </c>
      <c r="I931" s="3" t="s">
        <v>4857</v>
      </c>
      <c r="J931" s="3" t="s">
        <v>4858</v>
      </c>
      <c r="K931" s="3" t="s">
        <v>4850</v>
      </c>
      <c r="L931" s="3" t="s">
        <v>929</v>
      </c>
      <c r="M931" s="5" t="n">
        <v>137135</v>
      </c>
      <c r="N931" s="3" t="s">
        <v>149</v>
      </c>
      <c r="O931" s="6" t="n">
        <v>9466078787</v>
      </c>
      <c r="P931" s="32" t="str">
        <f aca="false">IF(AND(S931=0,T931=0), "INACTIVE", "ACTIVE")</f>
        <v>INACTIVE</v>
      </c>
      <c r="Q931" s="33" t="n">
        <v>42463</v>
      </c>
      <c r="R931" s="32"/>
      <c r="S931" s="34" t="n">
        <f aca="false">AD931</f>
        <v>0</v>
      </c>
      <c r="T931" s="34" t="n">
        <f aca="false">AE931</f>
        <v>0</v>
      </c>
      <c r="U931" s="34" t="n">
        <f aca="false">SUM(S931:T931)</f>
        <v>0</v>
      </c>
      <c r="V931" s="8" t="n">
        <v>10</v>
      </c>
      <c r="W931" s="8" t="n">
        <v>0</v>
      </c>
      <c r="X931" s="8" t="n">
        <f aca="false">V931</f>
        <v>10</v>
      </c>
      <c r="Y931" s="8" t="n">
        <f aca="false">W931</f>
        <v>0</v>
      </c>
      <c r="Z931" s="8" t="n">
        <f aca="false">X931</f>
        <v>10</v>
      </c>
      <c r="AA931" s="8" t="n">
        <f aca="false">Y931</f>
        <v>0</v>
      </c>
      <c r="AB931" s="8" t="n">
        <f aca="false">Z931</f>
        <v>10</v>
      </c>
      <c r="AC931" s="8" t="n">
        <f aca="false">AA931</f>
        <v>0</v>
      </c>
    </row>
    <row r="932" customFormat="false" ht="12" hidden="false" customHeight="true" outlineLevel="0" collapsed="false">
      <c r="A932" s="1" t="s">
        <v>377</v>
      </c>
      <c r="B932" s="28" t="n">
        <v>1157</v>
      </c>
      <c r="C932" s="3" t="s">
        <v>4859</v>
      </c>
      <c r="D932" s="3" t="s">
        <v>4859</v>
      </c>
      <c r="E932" s="3" t="s">
        <v>593</v>
      </c>
      <c r="F932" s="29" t="s">
        <v>30</v>
      </c>
      <c r="G932" s="4" t="s">
        <v>3247</v>
      </c>
      <c r="H932" s="3" t="s">
        <v>4860</v>
      </c>
      <c r="I932" s="3" t="s">
        <v>4861</v>
      </c>
      <c r="J932" s="3" t="s">
        <v>4862</v>
      </c>
      <c r="K932" s="3" t="s">
        <v>4863</v>
      </c>
      <c r="L932" s="3" t="s">
        <v>953</v>
      </c>
      <c r="M932" s="5" t="n">
        <v>125201</v>
      </c>
      <c r="N932" s="3" t="s">
        <v>149</v>
      </c>
      <c r="O932" s="6" t="n">
        <v>8901030888</v>
      </c>
      <c r="P932" s="32" t="str">
        <f aca="false">IF(AND(S932=0,T932=0), "INACTIVE", "ACTIVE")</f>
        <v>INACTIVE</v>
      </c>
      <c r="Q932" s="33" t="n">
        <v>42463</v>
      </c>
      <c r="R932" s="32"/>
      <c r="S932" s="34" t="n">
        <f aca="false">AD932</f>
        <v>0</v>
      </c>
      <c r="T932" s="34" t="n">
        <f aca="false">AE932</f>
        <v>0</v>
      </c>
      <c r="U932" s="34" t="n">
        <f aca="false">SUM(S932:T932)</f>
        <v>0</v>
      </c>
      <c r="V932" s="8" t="n">
        <v>20</v>
      </c>
      <c r="W932" s="8" t="n">
        <v>0</v>
      </c>
      <c r="X932" s="8" t="n">
        <f aca="false">V932</f>
        <v>20</v>
      </c>
      <c r="Y932" s="8" t="n">
        <f aca="false">W932</f>
        <v>0</v>
      </c>
      <c r="Z932" s="8" t="n">
        <f aca="false">X932</f>
        <v>20</v>
      </c>
      <c r="AA932" s="8" t="n">
        <f aca="false">Y932</f>
        <v>0</v>
      </c>
      <c r="AB932" s="8" t="n">
        <f aca="false">Z932</f>
        <v>20</v>
      </c>
      <c r="AC932" s="8" t="n">
        <f aca="false">AA932</f>
        <v>0</v>
      </c>
    </row>
    <row r="933" customFormat="false" ht="12" hidden="false" customHeight="true" outlineLevel="0" collapsed="false">
      <c r="A933" s="1" t="s">
        <v>377</v>
      </c>
      <c r="B933" s="28" t="n">
        <v>1158</v>
      </c>
      <c r="C933" s="3" t="s">
        <v>4864</v>
      </c>
      <c r="D933" s="3" t="s">
        <v>4864</v>
      </c>
      <c r="E933" s="3" t="s">
        <v>593</v>
      </c>
      <c r="F933" s="29" t="s">
        <v>30</v>
      </c>
      <c r="G933" s="4" t="s">
        <v>3247</v>
      </c>
      <c r="H933" s="3" t="s">
        <v>4865</v>
      </c>
      <c r="I933" s="3" t="s">
        <v>4866</v>
      </c>
      <c r="J933" s="3" t="s">
        <v>4867</v>
      </c>
      <c r="K933" s="3" t="s">
        <v>4850</v>
      </c>
      <c r="L933" s="3" t="s">
        <v>929</v>
      </c>
      <c r="M933" s="5" t="n">
        <v>136135</v>
      </c>
      <c r="N933" s="3" t="s">
        <v>149</v>
      </c>
      <c r="O933" s="6" t="n">
        <v>9255273002</v>
      </c>
      <c r="P933" s="32" t="str">
        <f aca="false">IF(AND(S933=0,T933=0), "INACTIVE", "ACTIVE")</f>
        <v>INACTIVE</v>
      </c>
      <c r="Q933" s="33" t="n">
        <v>42463</v>
      </c>
      <c r="R933" s="32"/>
      <c r="S933" s="34" t="n">
        <f aca="false">AD933</f>
        <v>0</v>
      </c>
      <c r="T933" s="34" t="n">
        <f aca="false">AE933</f>
        <v>0</v>
      </c>
      <c r="U933" s="34" t="n">
        <f aca="false">SUM(S933:T933)</f>
        <v>0</v>
      </c>
      <c r="V933" s="8" t="n">
        <v>106</v>
      </c>
      <c r="W933" s="8" t="n">
        <v>1</v>
      </c>
      <c r="X933" s="8" t="n">
        <f aca="false">V933</f>
        <v>106</v>
      </c>
      <c r="Y933" s="8" t="n">
        <f aca="false">W933</f>
        <v>1</v>
      </c>
      <c r="Z933" s="8" t="n">
        <f aca="false">X933</f>
        <v>106</v>
      </c>
      <c r="AA933" s="8" t="n">
        <f aca="false">Y933</f>
        <v>1</v>
      </c>
      <c r="AB933" s="8" t="n">
        <f aca="false">Z933</f>
        <v>106</v>
      </c>
      <c r="AC933" s="8" t="n">
        <f aca="false">AA933</f>
        <v>1</v>
      </c>
    </row>
    <row r="934" customFormat="false" ht="12" hidden="false" customHeight="true" outlineLevel="0" collapsed="false">
      <c r="A934" s="1" t="s">
        <v>377</v>
      </c>
      <c r="B934" s="28" t="n">
        <v>1159</v>
      </c>
      <c r="C934" s="3" t="s">
        <v>4868</v>
      </c>
      <c r="D934" s="3" t="s">
        <v>4868</v>
      </c>
      <c r="E934" s="3" t="s">
        <v>29</v>
      </c>
      <c r="F934" s="29" t="s">
        <v>30</v>
      </c>
      <c r="G934" s="4" t="s">
        <v>3247</v>
      </c>
      <c r="H934" s="3" t="s">
        <v>4869</v>
      </c>
      <c r="I934" s="3" t="s">
        <v>4870</v>
      </c>
      <c r="J934" s="3" t="s">
        <v>4858</v>
      </c>
      <c r="K934" s="3" t="s">
        <v>4850</v>
      </c>
      <c r="L934" s="3" t="s">
        <v>929</v>
      </c>
      <c r="M934" s="5" t="n">
        <v>136135</v>
      </c>
      <c r="N934" s="3" t="s">
        <v>149</v>
      </c>
      <c r="O934" s="6" t="n">
        <v>9467702541</v>
      </c>
      <c r="P934" s="32" t="str">
        <f aca="false">IF(AND(S934=0,T934=0), "INACTIVE", "ACTIVE")</f>
        <v>INACTIVE</v>
      </c>
      <c r="Q934" s="33" t="n">
        <v>42463</v>
      </c>
      <c r="R934" s="32"/>
      <c r="S934" s="34" t="n">
        <f aca="false">AD934</f>
        <v>0</v>
      </c>
      <c r="T934" s="34" t="n">
        <f aca="false">AE934</f>
        <v>0</v>
      </c>
      <c r="U934" s="34" t="n">
        <f aca="false">SUM(S934:T934)</f>
        <v>0</v>
      </c>
      <c r="V934" s="8" t="n">
        <v>10</v>
      </c>
      <c r="W934" s="8" t="n">
        <v>0</v>
      </c>
      <c r="X934" s="8" t="n">
        <f aca="false">V934</f>
        <v>10</v>
      </c>
      <c r="Y934" s="8" t="n">
        <f aca="false">W934</f>
        <v>0</v>
      </c>
      <c r="Z934" s="8" t="n">
        <f aca="false">X934</f>
        <v>10</v>
      </c>
      <c r="AA934" s="8" t="n">
        <f aca="false">Y934</f>
        <v>0</v>
      </c>
      <c r="AB934" s="8" t="n">
        <f aca="false">Z934</f>
        <v>10</v>
      </c>
      <c r="AC934" s="8" t="n">
        <f aca="false">AA934</f>
        <v>0</v>
      </c>
    </row>
    <row r="935" customFormat="false" ht="12" hidden="false" customHeight="true" outlineLevel="0" collapsed="false">
      <c r="A935" s="1" t="s">
        <v>377</v>
      </c>
      <c r="B935" s="28" t="n">
        <v>1160</v>
      </c>
      <c r="C935" s="3" t="s">
        <v>4871</v>
      </c>
      <c r="D935" s="3" t="s">
        <v>4871</v>
      </c>
      <c r="E935" s="3" t="s">
        <v>593</v>
      </c>
      <c r="F935" s="29" t="s">
        <v>30</v>
      </c>
      <c r="G935" s="4" t="s">
        <v>3247</v>
      </c>
      <c r="H935" s="3" t="s">
        <v>4872</v>
      </c>
      <c r="I935" s="3" t="s">
        <v>4873</v>
      </c>
      <c r="J935" s="3" t="s">
        <v>4874</v>
      </c>
      <c r="K935" s="3" t="s">
        <v>942</v>
      </c>
      <c r="L935" s="3" t="s">
        <v>943</v>
      </c>
      <c r="M935" s="5" t="n">
        <v>124001</v>
      </c>
      <c r="N935" s="3" t="s">
        <v>149</v>
      </c>
      <c r="O935" s="6" t="n">
        <v>9355542751</v>
      </c>
      <c r="P935" s="32" t="str">
        <f aca="false">IF(AND(S935=0,T935=0), "INACTIVE", "ACTIVE")</f>
        <v>INACTIVE</v>
      </c>
      <c r="Q935" s="33" t="n">
        <v>42463</v>
      </c>
      <c r="R935" s="32"/>
      <c r="S935" s="34" t="n">
        <f aca="false">AD935</f>
        <v>0</v>
      </c>
      <c r="T935" s="34" t="n">
        <f aca="false">AE935</f>
        <v>0</v>
      </c>
      <c r="U935" s="34" t="n">
        <f aca="false">SUM(S935:T935)</f>
        <v>0</v>
      </c>
      <c r="V935" s="8" t="n">
        <v>20</v>
      </c>
      <c r="W935" s="8" t="n">
        <v>0</v>
      </c>
      <c r="X935" s="8" t="n">
        <f aca="false">V935</f>
        <v>20</v>
      </c>
      <c r="Y935" s="8" t="n">
        <f aca="false">W935</f>
        <v>0</v>
      </c>
      <c r="Z935" s="8" t="n">
        <f aca="false">X935</f>
        <v>20</v>
      </c>
      <c r="AA935" s="8" t="n">
        <f aca="false">Y935</f>
        <v>0</v>
      </c>
      <c r="AB935" s="8" t="n">
        <f aca="false">Z935</f>
        <v>20</v>
      </c>
      <c r="AC935" s="8" t="n">
        <f aca="false">AA935</f>
        <v>0</v>
      </c>
    </row>
    <row r="936" customFormat="false" ht="12" hidden="false" customHeight="true" outlineLevel="0" collapsed="false">
      <c r="A936" s="1" t="s">
        <v>377</v>
      </c>
      <c r="B936" s="28" t="n">
        <v>1161</v>
      </c>
      <c r="C936" s="3" t="s">
        <v>4875</v>
      </c>
      <c r="D936" s="3" t="s">
        <v>4875</v>
      </c>
      <c r="E936" s="3" t="s">
        <v>593</v>
      </c>
      <c r="F936" s="29" t="s">
        <v>30</v>
      </c>
      <c r="G936" s="4" t="s">
        <v>3247</v>
      </c>
      <c r="H936" s="3" t="s">
        <v>4876</v>
      </c>
      <c r="I936" s="3" t="s">
        <v>4877</v>
      </c>
      <c r="J936" s="3" t="s">
        <v>4878</v>
      </c>
      <c r="K936" s="3" t="s">
        <v>928</v>
      </c>
      <c r="L936" s="3" t="s">
        <v>929</v>
      </c>
      <c r="M936" s="5" t="n">
        <v>136118</v>
      </c>
      <c r="N936" s="3" t="s">
        <v>149</v>
      </c>
      <c r="O936" s="0"/>
      <c r="P936" s="32" t="str">
        <f aca="false">IF(AND(S936=0,T936=0), "INACTIVE", "ACTIVE")</f>
        <v>INACTIVE</v>
      </c>
      <c r="Q936" s="33" t="n">
        <v>42463</v>
      </c>
      <c r="R936" s="32"/>
      <c r="S936" s="34" t="n">
        <f aca="false">AD936</f>
        <v>0</v>
      </c>
      <c r="T936" s="34" t="n">
        <f aca="false">AE936</f>
        <v>0</v>
      </c>
      <c r="U936" s="34" t="n">
        <f aca="false">SUM(S936:T936)</f>
        <v>0</v>
      </c>
      <c r="V936" s="8" t="n">
        <v>40</v>
      </c>
      <c r="W936" s="8" t="n">
        <v>0</v>
      </c>
      <c r="X936" s="8" t="n">
        <f aca="false">V936</f>
        <v>40</v>
      </c>
      <c r="Y936" s="8" t="n">
        <f aca="false">W936</f>
        <v>0</v>
      </c>
      <c r="Z936" s="8" t="n">
        <f aca="false">X936</f>
        <v>40</v>
      </c>
      <c r="AA936" s="8" t="n">
        <f aca="false">Y936</f>
        <v>0</v>
      </c>
      <c r="AB936" s="8" t="n">
        <f aca="false">Z936</f>
        <v>40</v>
      </c>
      <c r="AC936" s="8" t="n">
        <f aca="false">AA936</f>
        <v>0</v>
      </c>
    </row>
    <row r="937" customFormat="false" ht="12" hidden="false" customHeight="true" outlineLevel="0" collapsed="false">
      <c r="A937" s="1" t="s">
        <v>377</v>
      </c>
      <c r="B937" s="28" t="n">
        <v>1162</v>
      </c>
      <c r="C937" s="3" t="s">
        <v>4879</v>
      </c>
      <c r="D937" s="3" t="s">
        <v>4879</v>
      </c>
      <c r="E937" s="3" t="s">
        <v>593</v>
      </c>
      <c r="F937" s="29" t="s">
        <v>30</v>
      </c>
      <c r="G937" s="4" t="s">
        <v>3247</v>
      </c>
      <c r="H937" s="3" t="s">
        <v>4880</v>
      </c>
      <c r="I937" s="3" t="s">
        <v>4881</v>
      </c>
      <c r="J937" s="3" t="s">
        <v>4882</v>
      </c>
      <c r="K937" s="3" t="s">
        <v>928</v>
      </c>
      <c r="L937" s="3" t="s">
        <v>929</v>
      </c>
      <c r="M937" s="5" t="n">
        <v>136118</v>
      </c>
      <c r="N937" s="3" t="s">
        <v>149</v>
      </c>
      <c r="O937" s="6" t="n">
        <v>9996542448</v>
      </c>
      <c r="P937" s="32" t="str">
        <f aca="false">IF(AND(S937=0,T937=0), "INACTIVE", "ACTIVE")</f>
        <v>INACTIVE</v>
      </c>
      <c r="Q937" s="33" t="n">
        <v>42463</v>
      </c>
      <c r="R937" s="32"/>
      <c r="S937" s="34" t="n">
        <f aca="false">AD937</f>
        <v>0</v>
      </c>
      <c r="T937" s="34" t="n">
        <f aca="false">AE937</f>
        <v>0</v>
      </c>
      <c r="U937" s="34" t="n">
        <f aca="false">SUM(S937:T937)</f>
        <v>0</v>
      </c>
      <c r="V937" s="8" t="n">
        <v>23</v>
      </c>
      <c r="W937" s="8" t="n">
        <v>0</v>
      </c>
      <c r="X937" s="8" t="n">
        <f aca="false">V937</f>
        <v>23</v>
      </c>
      <c r="Y937" s="8" t="n">
        <f aca="false">W937</f>
        <v>0</v>
      </c>
      <c r="Z937" s="8" t="n">
        <f aca="false">X937</f>
        <v>23</v>
      </c>
      <c r="AA937" s="8" t="n">
        <f aca="false">Y937</f>
        <v>0</v>
      </c>
      <c r="AB937" s="8" t="n">
        <f aca="false">Z937</f>
        <v>23</v>
      </c>
      <c r="AC937" s="8" t="n">
        <f aca="false">AA937</f>
        <v>0</v>
      </c>
    </row>
    <row r="938" customFormat="false" ht="12" hidden="false" customHeight="true" outlineLevel="0" collapsed="false">
      <c r="A938" s="1" t="s">
        <v>377</v>
      </c>
      <c r="B938" s="28" t="n">
        <v>1163</v>
      </c>
      <c r="C938" s="3" t="s">
        <v>4883</v>
      </c>
      <c r="D938" s="3" t="s">
        <v>4883</v>
      </c>
      <c r="E938" s="3" t="s">
        <v>593</v>
      </c>
      <c r="F938" s="29" t="s">
        <v>30</v>
      </c>
      <c r="G938" s="4" t="s">
        <v>3247</v>
      </c>
      <c r="H938" s="3" t="s">
        <v>4884</v>
      </c>
      <c r="I938" s="3" t="s">
        <v>4877</v>
      </c>
      <c r="J938" s="3" t="s">
        <v>4874</v>
      </c>
      <c r="K938" s="3" t="s">
        <v>928</v>
      </c>
      <c r="L938" s="3" t="s">
        <v>929</v>
      </c>
      <c r="M938" s="5" t="n">
        <v>124001</v>
      </c>
      <c r="N938" s="3" t="s">
        <v>149</v>
      </c>
      <c r="O938" s="0"/>
      <c r="P938" s="32" t="str">
        <f aca="false">IF(AND(S938=0,T938=0), "INACTIVE", "ACTIVE")</f>
        <v>INACTIVE</v>
      </c>
      <c r="Q938" s="33" t="n">
        <v>42463</v>
      </c>
      <c r="R938" s="32"/>
      <c r="S938" s="34" t="n">
        <f aca="false">AD938</f>
        <v>0</v>
      </c>
      <c r="T938" s="34" t="n">
        <f aca="false">AE938</f>
        <v>0</v>
      </c>
      <c r="U938" s="34" t="n">
        <f aca="false">SUM(S938:T938)</f>
        <v>0</v>
      </c>
      <c r="V938" s="8" t="n">
        <v>110</v>
      </c>
      <c r="W938" s="8" t="n">
        <v>0</v>
      </c>
      <c r="X938" s="8" t="n">
        <f aca="false">V938</f>
        <v>110</v>
      </c>
      <c r="Y938" s="8" t="n">
        <f aca="false">W938</f>
        <v>0</v>
      </c>
      <c r="Z938" s="8" t="n">
        <f aca="false">X938</f>
        <v>110</v>
      </c>
      <c r="AA938" s="8" t="n">
        <f aca="false">Y938</f>
        <v>0</v>
      </c>
      <c r="AB938" s="8" t="n">
        <f aca="false">Z938</f>
        <v>110</v>
      </c>
      <c r="AC938" s="8" t="n">
        <f aca="false">AA938</f>
        <v>0</v>
      </c>
    </row>
    <row r="939" customFormat="false" ht="12" hidden="false" customHeight="true" outlineLevel="0" collapsed="false">
      <c r="A939" s="1" t="s">
        <v>377</v>
      </c>
      <c r="B939" s="28" t="n">
        <v>1164</v>
      </c>
      <c r="C939" s="3" t="s">
        <v>4885</v>
      </c>
      <c r="D939" s="3" t="s">
        <v>4885</v>
      </c>
      <c r="E939" s="3" t="s">
        <v>593</v>
      </c>
      <c r="F939" s="29" t="s">
        <v>30</v>
      </c>
      <c r="G939" s="4" t="s">
        <v>3247</v>
      </c>
      <c r="H939" s="3" t="s">
        <v>4886</v>
      </c>
      <c r="I939" s="3" t="s">
        <v>4887</v>
      </c>
      <c r="J939" s="3" t="s">
        <v>4888</v>
      </c>
      <c r="K939" s="3" t="s">
        <v>896</v>
      </c>
      <c r="L939" s="3" t="s">
        <v>2775</v>
      </c>
      <c r="M939" s="5" t="n">
        <v>124507</v>
      </c>
      <c r="N939" s="3" t="s">
        <v>149</v>
      </c>
      <c r="O939" s="6" t="n">
        <v>9315449773</v>
      </c>
      <c r="P939" s="32" t="str">
        <f aca="false">IF(AND(S939=0,T939=0), "INACTIVE", "ACTIVE")</f>
        <v>INACTIVE</v>
      </c>
      <c r="Q939" s="33" t="n">
        <v>42463</v>
      </c>
      <c r="R939" s="32"/>
      <c r="S939" s="34" t="n">
        <f aca="false">AD939</f>
        <v>0</v>
      </c>
      <c r="T939" s="34" t="n">
        <f aca="false">AE939</f>
        <v>0</v>
      </c>
      <c r="U939" s="34" t="n">
        <f aca="false">SUM(S939:T939)</f>
        <v>0</v>
      </c>
      <c r="V939" s="8" t="n">
        <v>39</v>
      </c>
      <c r="W939" s="8" t="n">
        <v>0</v>
      </c>
      <c r="X939" s="8" t="n">
        <f aca="false">V939</f>
        <v>39</v>
      </c>
      <c r="Y939" s="8" t="n">
        <f aca="false">W939</f>
        <v>0</v>
      </c>
      <c r="Z939" s="8" t="n">
        <f aca="false">X939</f>
        <v>39</v>
      </c>
      <c r="AA939" s="8" t="n">
        <f aca="false">Y939</f>
        <v>0</v>
      </c>
      <c r="AB939" s="8" t="n">
        <f aca="false">Z939</f>
        <v>39</v>
      </c>
      <c r="AC939" s="8" t="n">
        <f aca="false">AA939</f>
        <v>0</v>
      </c>
    </row>
    <row r="940" customFormat="false" ht="12" hidden="false" customHeight="true" outlineLevel="0" collapsed="false">
      <c r="A940" s="1" t="s">
        <v>377</v>
      </c>
      <c r="B940" s="28" t="n">
        <v>1165</v>
      </c>
      <c r="C940" s="3" t="s">
        <v>4889</v>
      </c>
      <c r="D940" s="3" t="s">
        <v>4889</v>
      </c>
      <c r="E940" s="3" t="s">
        <v>593</v>
      </c>
      <c r="F940" s="29" t="s">
        <v>30</v>
      </c>
      <c r="G940" s="4" t="s">
        <v>3247</v>
      </c>
      <c r="H940" s="3" t="s">
        <v>4890</v>
      </c>
      <c r="I940" s="3" t="s">
        <v>4891</v>
      </c>
      <c r="J940" s="3" t="s">
        <v>4892</v>
      </c>
      <c r="K940" s="3" t="s">
        <v>896</v>
      </c>
      <c r="L940" s="3" t="s">
        <v>2775</v>
      </c>
      <c r="M940" s="5" t="n">
        <v>124507</v>
      </c>
      <c r="N940" s="3" t="s">
        <v>149</v>
      </c>
      <c r="O940" s="6" t="n">
        <v>9215256726</v>
      </c>
      <c r="P940" s="32" t="str">
        <f aca="false">IF(AND(S940=0,T940=0), "INACTIVE", "ACTIVE")</f>
        <v>INACTIVE</v>
      </c>
      <c r="Q940" s="33" t="n">
        <v>42463</v>
      </c>
      <c r="R940" s="32"/>
      <c r="S940" s="34" t="n">
        <f aca="false">AD940</f>
        <v>0</v>
      </c>
      <c r="T940" s="34" t="n">
        <f aca="false">AE940</f>
        <v>0</v>
      </c>
      <c r="U940" s="34" t="n">
        <f aca="false">SUM(S940:T940)</f>
        <v>0</v>
      </c>
      <c r="V940" s="8" t="n">
        <v>157</v>
      </c>
      <c r="W940" s="8" t="n">
        <v>8</v>
      </c>
      <c r="X940" s="8" t="n">
        <f aca="false">V940</f>
        <v>157</v>
      </c>
      <c r="Y940" s="8" t="n">
        <f aca="false">W940</f>
        <v>8</v>
      </c>
      <c r="Z940" s="8" t="n">
        <f aca="false">X940</f>
        <v>157</v>
      </c>
      <c r="AA940" s="8" t="n">
        <f aca="false">Y940</f>
        <v>8</v>
      </c>
      <c r="AB940" s="8" t="n">
        <f aca="false">Z940</f>
        <v>157</v>
      </c>
      <c r="AC940" s="8" t="n">
        <f aca="false">AA940</f>
        <v>8</v>
      </c>
    </row>
    <row r="941" customFormat="false" ht="12" hidden="false" customHeight="true" outlineLevel="0" collapsed="false">
      <c r="A941" s="1" t="s">
        <v>377</v>
      </c>
      <c r="B941" s="28" t="n">
        <v>1166</v>
      </c>
      <c r="C941" s="3" t="s">
        <v>4893</v>
      </c>
      <c r="D941" s="3" t="s">
        <v>4893</v>
      </c>
      <c r="E941" s="3" t="s">
        <v>593</v>
      </c>
      <c r="F941" s="29" t="s">
        <v>30</v>
      </c>
      <c r="G941" s="4" t="s">
        <v>3247</v>
      </c>
      <c r="H941" s="3" t="s">
        <v>4894</v>
      </c>
      <c r="I941" s="3" t="s">
        <v>4895</v>
      </c>
      <c r="J941" s="3" t="s">
        <v>4896</v>
      </c>
      <c r="K941" s="3" t="s">
        <v>896</v>
      </c>
      <c r="L941" s="3" t="s">
        <v>2775</v>
      </c>
      <c r="M941" s="5" t="n">
        <v>124507</v>
      </c>
      <c r="N941" s="3" t="s">
        <v>149</v>
      </c>
      <c r="O941" s="6" t="n">
        <v>9971173815</v>
      </c>
      <c r="P941" s="32" t="str">
        <f aca="false">IF(AND(S941=0,T941=0), "INACTIVE", "ACTIVE")</f>
        <v>INACTIVE</v>
      </c>
      <c r="Q941" s="33" t="n">
        <v>42463</v>
      </c>
      <c r="R941" s="32"/>
      <c r="S941" s="34" t="n">
        <f aca="false">AD941</f>
        <v>0</v>
      </c>
      <c r="T941" s="34" t="n">
        <f aca="false">AE941</f>
        <v>0</v>
      </c>
      <c r="U941" s="34" t="n">
        <f aca="false">SUM(S941:T941)</f>
        <v>0</v>
      </c>
      <c r="V941" s="8" t="n">
        <v>18</v>
      </c>
      <c r="W941" s="8" t="n">
        <v>0</v>
      </c>
      <c r="X941" s="8" t="n">
        <f aca="false">V941</f>
        <v>18</v>
      </c>
      <c r="Y941" s="8" t="n">
        <f aca="false">W941</f>
        <v>0</v>
      </c>
      <c r="Z941" s="8" t="n">
        <f aca="false">X941</f>
        <v>18</v>
      </c>
      <c r="AA941" s="8" t="n">
        <f aca="false">Y941</f>
        <v>0</v>
      </c>
      <c r="AB941" s="8" t="n">
        <f aca="false">Z941</f>
        <v>18</v>
      </c>
      <c r="AC941" s="8" t="n">
        <f aca="false">AA941</f>
        <v>0</v>
      </c>
    </row>
    <row r="942" customFormat="false" ht="12" hidden="false" customHeight="true" outlineLevel="0" collapsed="false">
      <c r="A942" s="1" t="s">
        <v>377</v>
      </c>
      <c r="B942" s="28" t="n">
        <v>1167</v>
      </c>
      <c r="C942" s="3" t="s">
        <v>4897</v>
      </c>
      <c r="D942" s="3" t="s">
        <v>4897</v>
      </c>
      <c r="E942" s="3" t="s">
        <v>593</v>
      </c>
      <c r="F942" s="29" t="s">
        <v>30</v>
      </c>
      <c r="G942" s="4" t="s">
        <v>3247</v>
      </c>
      <c r="H942" s="3" t="s">
        <v>4898</v>
      </c>
      <c r="I942" s="3" t="s">
        <v>4899</v>
      </c>
      <c r="J942" s="3" t="s">
        <v>4900</v>
      </c>
      <c r="K942" s="3" t="s">
        <v>4901</v>
      </c>
      <c r="L942" s="3" t="s">
        <v>2775</v>
      </c>
      <c r="M942" s="5" t="n">
        <v>124105</v>
      </c>
      <c r="N942" s="3" t="s">
        <v>149</v>
      </c>
      <c r="O942" s="6" t="n">
        <v>8059282000</v>
      </c>
      <c r="P942" s="32" t="str">
        <f aca="false">IF(AND(S942=0,T942=0), "INACTIVE", "ACTIVE")</f>
        <v>INACTIVE</v>
      </c>
      <c r="Q942" s="33" t="n">
        <v>42463</v>
      </c>
      <c r="R942" s="32"/>
      <c r="S942" s="34" t="n">
        <f aca="false">AD942</f>
        <v>0</v>
      </c>
      <c r="T942" s="34" t="n">
        <f aca="false">AE942</f>
        <v>0</v>
      </c>
      <c r="U942" s="34" t="n">
        <f aca="false">SUM(S942:T942)</f>
        <v>0</v>
      </c>
      <c r="V942" s="8" t="n">
        <v>18</v>
      </c>
      <c r="W942" s="8" t="n">
        <v>1</v>
      </c>
      <c r="X942" s="8" t="n">
        <f aca="false">V942</f>
        <v>18</v>
      </c>
      <c r="Y942" s="8" t="n">
        <f aca="false">W942</f>
        <v>1</v>
      </c>
      <c r="Z942" s="8" t="n">
        <f aca="false">X942</f>
        <v>18</v>
      </c>
      <c r="AA942" s="8" t="n">
        <f aca="false">Y942</f>
        <v>1</v>
      </c>
      <c r="AB942" s="8" t="n">
        <f aca="false">Z942</f>
        <v>18</v>
      </c>
      <c r="AC942" s="8" t="n">
        <f aca="false">AA942</f>
        <v>1</v>
      </c>
    </row>
    <row r="943" customFormat="false" ht="12" hidden="false" customHeight="true" outlineLevel="0" collapsed="false">
      <c r="A943" s="1" t="s">
        <v>377</v>
      </c>
      <c r="B943" s="28" t="n">
        <v>1168</v>
      </c>
      <c r="C943" s="3" t="s">
        <v>4902</v>
      </c>
      <c r="D943" s="64" t="s">
        <v>4902</v>
      </c>
      <c r="E943" s="3" t="s">
        <v>593</v>
      </c>
      <c r="F943" s="29" t="s">
        <v>30</v>
      </c>
      <c r="G943" s="4" t="s">
        <v>3247</v>
      </c>
      <c r="H943" s="3" t="s">
        <v>4903</v>
      </c>
      <c r="I943" s="3" t="s">
        <v>4904</v>
      </c>
      <c r="J943" s="3" t="s">
        <v>4905</v>
      </c>
      <c r="K943" s="3" t="s">
        <v>4901</v>
      </c>
      <c r="L943" s="3" t="s">
        <v>2775</v>
      </c>
      <c r="M943" s="5" t="n">
        <v>124103</v>
      </c>
      <c r="N943" s="3" t="s">
        <v>149</v>
      </c>
      <c r="O943" s="6" t="n">
        <v>9255170217</v>
      </c>
      <c r="P943" s="32" t="str">
        <f aca="false">IF(AND(S943=0,T943=0), "INACTIVE", "ACTIVE")</f>
        <v>INACTIVE</v>
      </c>
      <c r="Q943" s="33" t="n">
        <v>42463</v>
      </c>
      <c r="R943" s="32"/>
      <c r="S943" s="34" t="n">
        <f aca="false">AD943</f>
        <v>0</v>
      </c>
      <c r="T943" s="34" t="n">
        <f aca="false">AE943</f>
        <v>0</v>
      </c>
      <c r="U943" s="34" t="n">
        <f aca="false">SUM(S943:T943)</f>
        <v>0</v>
      </c>
      <c r="V943" s="8" t="n">
        <v>64</v>
      </c>
      <c r="W943" s="8" t="n">
        <v>5</v>
      </c>
      <c r="X943" s="8" t="n">
        <f aca="false">V943</f>
        <v>64</v>
      </c>
      <c r="Y943" s="8" t="n">
        <f aca="false">W943</f>
        <v>5</v>
      </c>
      <c r="Z943" s="8" t="n">
        <f aca="false">X943</f>
        <v>64</v>
      </c>
      <c r="AA943" s="8" t="n">
        <f aca="false">Y943</f>
        <v>5</v>
      </c>
      <c r="AB943" s="8" t="n">
        <f aca="false">Z943</f>
        <v>64</v>
      </c>
      <c r="AC943" s="8" t="n">
        <f aca="false">AA943</f>
        <v>5</v>
      </c>
    </row>
    <row r="944" customFormat="false" ht="12" hidden="false" customHeight="true" outlineLevel="0" collapsed="false">
      <c r="A944" s="1" t="s">
        <v>377</v>
      </c>
      <c r="B944" s="28" t="n">
        <v>1169</v>
      </c>
      <c r="C944" s="3" t="s">
        <v>4906</v>
      </c>
      <c r="D944" s="3" t="s">
        <v>4906</v>
      </c>
      <c r="E944" s="3" t="s">
        <v>29</v>
      </c>
      <c r="F944" s="29" t="s">
        <v>30</v>
      </c>
      <c r="G944" s="4" t="s">
        <v>3247</v>
      </c>
      <c r="H944" s="3" t="s">
        <v>4907</v>
      </c>
      <c r="I944" s="0"/>
      <c r="J944" s="3" t="s">
        <v>4908</v>
      </c>
      <c r="K944" s="3" t="s">
        <v>4901</v>
      </c>
      <c r="L944" s="3" t="s">
        <v>2775</v>
      </c>
      <c r="M944" s="5" t="n">
        <v>124108</v>
      </c>
      <c r="N944" s="3" t="s">
        <v>149</v>
      </c>
      <c r="O944" s="6" t="n">
        <v>9812740768</v>
      </c>
      <c r="P944" s="32" t="str">
        <f aca="false">IF(AND(S944=0,T944=0), "INACTIVE", "ACTIVE")</f>
        <v>INACTIVE</v>
      </c>
      <c r="Q944" s="33" t="n">
        <v>42463</v>
      </c>
      <c r="R944" s="32"/>
      <c r="S944" s="34" t="n">
        <f aca="false">AD944</f>
        <v>0</v>
      </c>
      <c r="T944" s="34" t="n">
        <f aca="false">AE944</f>
        <v>0</v>
      </c>
      <c r="U944" s="34" t="n">
        <f aca="false">SUM(S944:T944)</f>
        <v>0</v>
      </c>
      <c r="V944" s="8" t="n">
        <v>10</v>
      </c>
      <c r="W944" s="8" t="n">
        <v>0</v>
      </c>
      <c r="X944" s="8" t="n">
        <f aca="false">V944</f>
        <v>10</v>
      </c>
      <c r="Y944" s="8" t="n">
        <f aca="false">W944</f>
        <v>0</v>
      </c>
      <c r="Z944" s="8" t="n">
        <f aca="false">X944</f>
        <v>10</v>
      </c>
      <c r="AA944" s="8" t="n">
        <f aca="false">Y944</f>
        <v>0</v>
      </c>
      <c r="AB944" s="8" t="n">
        <f aca="false">Z944</f>
        <v>10</v>
      </c>
      <c r="AC944" s="8" t="n">
        <f aca="false">AA944</f>
        <v>0</v>
      </c>
    </row>
    <row r="945" customFormat="false" ht="12" hidden="false" customHeight="true" outlineLevel="0" collapsed="false">
      <c r="A945" s="1" t="s">
        <v>377</v>
      </c>
      <c r="B945" s="28" t="n">
        <v>1170</v>
      </c>
      <c r="C945" s="3" t="s">
        <v>4909</v>
      </c>
      <c r="D945" s="3" t="s">
        <v>4909</v>
      </c>
      <c r="E945" s="3" t="s">
        <v>29</v>
      </c>
      <c r="F945" s="29" t="s">
        <v>30</v>
      </c>
      <c r="G945" s="4" t="s">
        <v>3247</v>
      </c>
      <c r="H945" s="3" t="s">
        <v>4910</v>
      </c>
      <c r="I945" s="0"/>
      <c r="J945" s="3" t="s">
        <v>4911</v>
      </c>
      <c r="K945" s="3" t="s">
        <v>4901</v>
      </c>
      <c r="L945" s="3" t="s">
        <v>2775</v>
      </c>
      <c r="M945" s="5" t="n">
        <v>124103</v>
      </c>
      <c r="N945" s="3" t="s">
        <v>149</v>
      </c>
      <c r="O945" s="6" t="n">
        <v>9812933785</v>
      </c>
      <c r="P945" s="32" t="str">
        <f aca="false">IF(AND(S945=0,T945=0), "INACTIVE", "ACTIVE")</f>
        <v>INACTIVE</v>
      </c>
      <c r="Q945" s="33" t="n">
        <v>42463</v>
      </c>
      <c r="R945" s="32"/>
      <c r="S945" s="34" t="n">
        <f aca="false">AD945</f>
        <v>0</v>
      </c>
      <c r="T945" s="34" t="n">
        <f aca="false">AE945</f>
        <v>0</v>
      </c>
      <c r="U945" s="34" t="n">
        <f aca="false">SUM(S945:T945)</f>
        <v>0</v>
      </c>
      <c r="V945" s="8" t="n">
        <v>10</v>
      </c>
      <c r="W945" s="8" t="n">
        <v>0</v>
      </c>
      <c r="X945" s="8" t="n">
        <f aca="false">V945</f>
        <v>10</v>
      </c>
      <c r="Y945" s="8" t="n">
        <f aca="false">W945</f>
        <v>0</v>
      </c>
      <c r="Z945" s="8" t="n">
        <f aca="false">X945</f>
        <v>10</v>
      </c>
      <c r="AA945" s="8" t="n">
        <f aca="false">Y945</f>
        <v>0</v>
      </c>
      <c r="AB945" s="8" t="n">
        <f aca="false">Z945</f>
        <v>10</v>
      </c>
      <c r="AC945" s="8" t="n">
        <f aca="false">AA945</f>
        <v>0</v>
      </c>
    </row>
    <row r="946" customFormat="false" ht="12" hidden="false" customHeight="true" outlineLevel="0" collapsed="false">
      <c r="A946" s="1" t="s">
        <v>377</v>
      </c>
      <c r="B946" s="28" t="n">
        <v>1171</v>
      </c>
      <c r="C946" s="3" t="s">
        <v>4912</v>
      </c>
      <c r="D946" s="3" t="s">
        <v>4912</v>
      </c>
      <c r="E946" s="3" t="s">
        <v>29</v>
      </c>
      <c r="F946" s="29" t="s">
        <v>30</v>
      </c>
      <c r="G946" s="4" t="s">
        <v>3247</v>
      </c>
      <c r="H946" s="3" t="s">
        <v>4913</v>
      </c>
      <c r="I946" s="0"/>
      <c r="J946" s="3" t="s">
        <v>4914</v>
      </c>
      <c r="K946" s="3" t="s">
        <v>4901</v>
      </c>
      <c r="L946" s="3" t="s">
        <v>1201</v>
      </c>
      <c r="M946" s="5" t="n">
        <v>124507</v>
      </c>
      <c r="N946" s="3" t="s">
        <v>149</v>
      </c>
      <c r="O946" s="6" t="n">
        <v>9138367787</v>
      </c>
      <c r="P946" s="32" t="str">
        <f aca="false">IF(AND(S946=0,T946=0), "INACTIVE", "ACTIVE")</f>
        <v>INACTIVE</v>
      </c>
      <c r="Q946" s="33" t="n">
        <v>42463</v>
      </c>
      <c r="R946" s="32"/>
      <c r="S946" s="34" t="n">
        <f aca="false">AD946</f>
        <v>0</v>
      </c>
      <c r="T946" s="34" t="n">
        <f aca="false">AE946</f>
        <v>0</v>
      </c>
      <c r="U946" s="34" t="n">
        <f aca="false">SUM(S946:T946)</f>
        <v>0</v>
      </c>
      <c r="V946" s="8" t="n">
        <v>10</v>
      </c>
      <c r="W946" s="8" t="n">
        <v>0</v>
      </c>
      <c r="X946" s="8" t="n">
        <f aca="false">V946</f>
        <v>10</v>
      </c>
      <c r="Y946" s="8" t="n">
        <f aca="false">W946</f>
        <v>0</v>
      </c>
      <c r="Z946" s="8" t="n">
        <f aca="false">X946</f>
        <v>10</v>
      </c>
      <c r="AA946" s="8" t="n">
        <f aca="false">Y946</f>
        <v>0</v>
      </c>
      <c r="AB946" s="8" t="n">
        <f aca="false">Z946</f>
        <v>10</v>
      </c>
      <c r="AC946" s="8" t="n">
        <f aca="false">AA946</f>
        <v>0</v>
      </c>
    </row>
    <row r="947" customFormat="false" ht="12" hidden="false" customHeight="true" outlineLevel="0" collapsed="false">
      <c r="A947" s="1" t="s">
        <v>377</v>
      </c>
      <c r="B947" s="28" t="n">
        <v>1172</v>
      </c>
      <c r="C947" s="3" t="s">
        <v>4915</v>
      </c>
      <c r="D947" s="3" t="s">
        <v>4915</v>
      </c>
      <c r="E947" s="3" t="s">
        <v>29</v>
      </c>
      <c r="F947" s="29" t="s">
        <v>30</v>
      </c>
      <c r="G947" s="4" t="s">
        <v>3247</v>
      </c>
      <c r="H947" s="3" t="s">
        <v>4916</v>
      </c>
      <c r="I947" s="3" t="s">
        <v>4917</v>
      </c>
      <c r="J947" s="3" t="s">
        <v>4918</v>
      </c>
      <c r="K947" s="3" t="s">
        <v>4901</v>
      </c>
      <c r="L947" s="3" t="s">
        <v>2775</v>
      </c>
      <c r="M947" s="5" t="n">
        <v>124103</v>
      </c>
      <c r="N947" s="3" t="s">
        <v>149</v>
      </c>
      <c r="O947" s="6" t="n">
        <v>9992111141</v>
      </c>
      <c r="P947" s="32" t="str">
        <f aca="false">IF(AND(S947=0,T947=0), "INACTIVE", "ACTIVE")</f>
        <v>INACTIVE</v>
      </c>
      <c r="Q947" s="33" t="n">
        <v>42463</v>
      </c>
      <c r="R947" s="32"/>
      <c r="S947" s="34" t="n">
        <f aca="false">AD947</f>
        <v>0</v>
      </c>
      <c r="T947" s="34" t="n">
        <f aca="false">AE947</f>
        <v>0</v>
      </c>
      <c r="U947" s="34" t="n">
        <f aca="false">SUM(S947:T947)</f>
        <v>0</v>
      </c>
      <c r="V947" s="8" t="n">
        <v>10</v>
      </c>
      <c r="W947" s="8" t="n">
        <v>0</v>
      </c>
      <c r="X947" s="8" t="n">
        <f aca="false">V947</f>
        <v>10</v>
      </c>
      <c r="Y947" s="8" t="n">
        <f aca="false">W947</f>
        <v>0</v>
      </c>
      <c r="Z947" s="8" t="n">
        <f aca="false">X947</f>
        <v>10</v>
      </c>
      <c r="AA947" s="8" t="n">
        <f aca="false">Y947</f>
        <v>0</v>
      </c>
      <c r="AB947" s="8" t="n">
        <f aca="false">Z947</f>
        <v>10</v>
      </c>
      <c r="AC947" s="8" t="n">
        <f aca="false">AA947</f>
        <v>0</v>
      </c>
    </row>
    <row r="948" customFormat="false" ht="12" hidden="false" customHeight="true" outlineLevel="0" collapsed="false">
      <c r="A948" s="1" t="s">
        <v>377</v>
      </c>
      <c r="B948" s="28" t="n">
        <v>1173</v>
      </c>
      <c r="C948" s="3" t="s">
        <v>4919</v>
      </c>
      <c r="D948" s="3" t="s">
        <v>4919</v>
      </c>
      <c r="E948" s="3" t="s">
        <v>29</v>
      </c>
      <c r="F948" s="29" t="s">
        <v>30</v>
      </c>
      <c r="G948" s="4" t="s">
        <v>3247</v>
      </c>
      <c r="H948" s="3" t="s">
        <v>4920</v>
      </c>
      <c r="I948" s="0"/>
      <c r="J948" s="3" t="s">
        <v>4921</v>
      </c>
      <c r="K948" s="3" t="s">
        <v>4922</v>
      </c>
      <c r="L948" s="3" t="s">
        <v>2775</v>
      </c>
      <c r="M948" s="5" t="n">
        <v>124102</v>
      </c>
      <c r="N948" s="3" t="s">
        <v>149</v>
      </c>
      <c r="O948" s="6" t="n">
        <v>9991010813</v>
      </c>
      <c r="P948" s="32" t="str">
        <f aca="false">IF(AND(S948=0,T948=0), "INACTIVE", "ACTIVE")</f>
        <v>INACTIVE</v>
      </c>
      <c r="Q948" s="33" t="n">
        <v>42463</v>
      </c>
      <c r="R948" s="32"/>
      <c r="S948" s="34" t="n">
        <f aca="false">AD948</f>
        <v>0</v>
      </c>
      <c r="T948" s="34" t="n">
        <f aca="false">AE948</f>
        <v>0</v>
      </c>
      <c r="U948" s="34" t="n">
        <f aca="false">SUM(S948:T948)</f>
        <v>0</v>
      </c>
      <c r="V948" s="8" t="n">
        <v>10</v>
      </c>
      <c r="W948" s="8" t="n">
        <v>0</v>
      </c>
      <c r="X948" s="8" t="n">
        <f aca="false">V948</f>
        <v>10</v>
      </c>
      <c r="Y948" s="8" t="n">
        <f aca="false">W948</f>
        <v>0</v>
      </c>
      <c r="Z948" s="8" t="n">
        <f aca="false">X948</f>
        <v>10</v>
      </c>
      <c r="AA948" s="8" t="n">
        <f aca="false">Y948</f>
        <v>0</v>
      </c>
      <c r="AB948" s="8" t="n">
        <f aca="false">Z948</f>
        <v>10</v>
      </c>
      <c r="AC948" s="8" t="n">
        <f aca="false">AA948</f>
        <v>0</v>
      </c>
    </row>
    <row r="949" customFormat="false" ht="12" hidden="false" customHeight="true" outlineLevel="0" collapsed="false">
      <c r="A949" s="1" t="s">
        <v>377</v>
      </c>
      <c r="B949" s="28" t="n">
        <v>1174</v>
      </c>
      <c r="C949" s="3" t="s">
        <v>4923</v>
      </c>
      <c r="D949" s="3" t="s">
        <v>4923</v>
      </c>
      <c r="E949" s="3" t="s">
        <v>593</v>
      </c>
      <c r="F949" s="29" t="s">
        <v>30</v>
      </c>
      <c r="G949" s="4" t="s">
        <v>3247</v>
      </c>
      <c r="H949" s="3" t="s">
        <v>4924</v>
      </c>
      <c r="I949" s="3" t="s">
        <v>4925</v>
      </c>
      <c r="J949" s="3" t="s">
        <v>4926</v>
      </c>
      <c r="K949" s="3" t="s">
        <v>889</v>
      </c>
      <c r="L949" s="3" t="s">
        <v>890</v>
      </c>
      <c r="M949" s="5" t="n">
        <v>134003</v>
      </c>
      <c r="N949" s="3" t="s">
        <v>149</v>
      </c>
      <c r="O949" s="6" t="n">
        <v>9541201508</v>
      </c>
      <c r="P949" s="32" t="str">
        <f aca="false">IF(AND(S949=0,T949=0), "INACTIVE", "ACTIVE")</f>
        <v>INACTIVE</v>
      </c>
      <c r="Q949" s="33" t="n">
        <v>42463</v>
      </c>
      <c r="R949" s="32"/>
      <c r="S949" s="34" t="n">
        <f aca="false">AD949</f>
        <v>0</v>
      </c>
      <c r="T949" s="34" t="n">
        <f aca="false">AE949</f>
        <v>0</v>
      </c>
      <c r="U949" s="34" t="n">
        <f aca="false">SUM(S949:T949)</f>
        <v>0</v>
      </c>
      <c r="V949" s="8" t="n">
        <v>18</v>
      </c>
      <c r="W949" s="8" t="n">
        <v>2</v>
      </c>
      <c r="X949" s="8" t="n">
        <f aca="false">V949</f>
        <v>18</v>
      </c>
      <c r="Y949" s="8" t="n">
        <f aca="false">W949</f>
        <v>2</v>
      </c>
      <c r="Z949" s="8" t="n">
        <f aca="false">X949</f>
        <v>18</v>
      </c>
      <c r="AA949" s="8" t="n">
        <f aca="false">Y949</f>
        <v>2</v>
      </c>
      <c r="AB949" s="8" t="n">
        <f aca="false">Z949</f>
        <v>18</v>
      </c>
      <c r="AC949" s="8" t="n">
        <f aca="false">AA949</f>
        <v>2</v>
      </c>
    </row>
    <row r="950" customFormat="false" ht="12" hidden="false" customHeight="true" outlineLevel="0" collapsed="false">
      <c r="A950" s="1" t="s">
        <v>377</v>
      </c>
      <c r="B950" s="28" t="n">
        <v>1175</v>
      </c>
      <c r="C950" s="3" t="s">
        <v>4927</v>
      </c>
      <c r="D950" s="3" t="s">
        <v>4927</v>
      </c>
      <c r="E950" s="3" t="s">
        <v>593</v>
      </c>
      <c r="F950" s="29" t="s">
        <v>30</v>
      </c>
      <c r="G950" s="4" t="s">
        <v>3247</v>
      </c>
      <c r="H950" s="3" t="s">
        <v>4928</v>
      </c>
      <c r="I950" s="3" t="s">
        <v>2628</v>
      </c>
      <c r="J950" s="3" t="s">
        <v>4929</v>
      </c>
      <c r="K950" s="3" t="s">
        <v>2630</v>
      </c>
      <c r="L950" s="3" t="s">
        <v>2631</v>
      </c>
      <c r="M950" s="5" t="n">
        <v>127021</v>
      </c>
      <c r="N950" s="3" t="s">
        <v>149</v>
      </c>
      <c r="O950" s="6" t="n">
        <v>9215970420</v>
      </c>
      <c r="P950" s="32" t="str">
        <f aca="false">IF(AND(S950=0,T950=0), "INACTIVE", "ACTIVE")</f>
        <v>INACTIVE</v>
      </c>
      <c r="Q950" s="33" t="n">
        <v>42463</v>
      </c>
      <c r="R950" s="32"/>
      <c r="S950" s="34" t="n">
        <f aca="false">AD950</f>
        <v>0</v>
      </c>
      <c r="T950" s="34" t="n">
        <f aca="false">AE950</f>
        <v>0</v>
      </c>
      <c r="U950" s="34" t="n">
        <f aca="false">SUM(S950:T950)</f>
        <v>0</v>
      </c>
      <c r="V950" s="8" t="n">
        <v>528</v>
      </c>
      <c r="W950" s="8" t="n">
        <v>38</v>
      </c>
      <c r="X950" s="8" t="n">
        <f aca="false">V950</f>
        <v>528</v>
      </c>
      <c r="Y950" s="8" t="n">
        <f aca="false">W950</f>
        <v>38</v>
      </c>
      <c r="Z950" s="8" t="n">
        <f aca="false">X950</f>
        <v>528</v>
      </c>
      <c r="AA950" s="8" t="n">
        <f aca="false">Y950</f>
        <v>38</v>
      </c>
      <c r="AB950" s="8" t="n">
        <f aca="false">Z950</f>
        <v>528</v>
      </c>
      <c r="AC950" s="8" t="n">
        <f aca="false">AA950</f>
        <v>38</v>
      </c>
    </row>
    <row r="951" customFormat="false" ht="12" hidden="false" customHeight="true" outlineLevel="0" collapsed="false">
      <c r="A951" s="1" t="s">
        <v>377</v>
      </c>
      <c r="B951" s="28" t="n">
        <v>1176</v>
      </c>
      <c r="C951" s="3" t="s">
        <v>4930</v>
      </c>
      <c r="D951" s="3" t="s">
        <v>4930</v>
      </c>
      <c r="E951" s="3" t="s">
        <v>593</v>
      </c>
      <c r="F951" s="29" t="s">
        <v>30</v>
      </c>
      <c r="G951" s="4" t="s">
        <v>3247</v>
      </c>
      <c r="H951" s="3" t="s">
        <v>4931</v>
      </c>
      <c r="I951" s="3" t="s">
        <v>4932</v>
      </c>
      <c r="J951" s="3" t="s">
        <v>4933</v>
      </c>
      <c r="K951" s="3" t="s">
        <v>2630</v>
      </c>
      <c r="L951" s="3" t="s">
        <v>2631</v>
      </c>
      <c r="M951" s="5" t="n">
        <v>127021</v>
      </c>
      <c r="N951" s="3" t="s">
        <v>149</v>
      </c>
      <c r="O951" s="6" t="n">
        <v>9416132681</v>
      </c>
      <c r="P951" s="32" t="str">
        <f aca="false">IF(AND(S951=0,T951=0), "INACTIVE", "ACTIVE")</f>
        <v>INACTIVE</v>
      </c>
      <c r="Q951" s="33" t="n">
        <v>42463</v>
      </c>
      <c r="R951" s="32"/>
      <c r="S951" s="34" t="n">
        <f aca="false">AD951</f>
        <v>0</v>
      </c>
      <c r="T951" s="34" t="n">
        <f aca="false">AE951</f>
        <v>0</v>
      </c>
      <c r="U951" s="34" t="n">
        <f aca="false">SUM(S951:T951)</f>
        <v>0</v>
      </c>
      <c r="V951" s="8" t="n">
        <v>1</v>
      </c>
      <c r="W951" s="8" t="n">
        <v>23</v>
      </c>
      <c r="X951" s="8" t="n">
        <f aca="false">V951</f>
        <v>1</v>
      </c>
      <c r="Y951" s="8" t="n">
        <f aca="false">W951</f>
        <v>23</v>
      </c>
      <c r="Z951" s="8" t="n">
        <f aca="false">X951</f>
        <v>1</v>
      </c>
      <c r="AA951" s="8" t="n">
        <f aca="false">Y951</f>
        <v>23</v>
      </c>
      <c r="AB951" s="8" t="n">
        <f aca="false">Z951</f>
        <v>1</v>
      </c>
      <c r="AC951" s="8" t="n">
        <f aca="false">AA951</f>
        <v>23</v>
      </c>
    </row>
    <row r="952" customFormat="false" ht="12" hidden="false" customHeight="true" outlineLevel="0" collapsed="false">
      <c r="A952" s="1" t="s">
        <v>377</v>
      </c>
      <c r="B952" s="28" t="n">
        <v>1177</v>
      </c>
      <c r="C952" s="3" t="s">
        <v>4934</v>
      </c>
      <c r="D952" s="3" t="s">
        <v>4934</v>
      </c>
      <c r="E952" s="3" t="s">
        <v>593</v>
      </c>
      <c r="F952" s="29" t="s">
        <v>30</v>
      </c>
      <c r="G952" s="4" t="s">
        <v>3247</v>
      </c>
      <c r="H952" s="3" t="s">
        <v>4935</v>
      </c>
      <c r="I952" s="3" t="s">
        <v>4936</v>
      </c>
      <c r="J952" s="3" t="s">
        <v>4937</v>
      </c>
      <c r="K952" s="3" t="s">
        <v>2630</v>
      </c>
      <c r="L952" s="3" t="s">
        <v>2631</v>
      </c>
      <c r="M952" s="5" t="n">
        <v>127021</v>
      </c>
      <c r="N952" s="3" t="s">
        <v>149</v>
      </c>
      <c r="O952" s="6" t="n">
        <v>9896147200</v>
      </c>
      <c r="P952" s="32" t="str">
        <f aca="false">IF(AND(S952=0,T952=0), "INACTIVE", "ACTIVE")</f>
        <v>INACTIVE</v>
      </c>
      <c r="Q952" s="33" t="n">
        <v>42463</v>
      </c>
      <c r="R952" s="32"/>
      <c r="S952" s="34" t="n">
        <f aca="false">AD952</f>
        <v>0</v>
      </c>
      <c r="T952" s="34" t="n">
        <f aca="false">AE952</f>
        <v>0</v>
      </c>
      <c r="U952" s="34" t="n">
        <f aca="false">SUM(S952:T952)</f>
        <v>0</v>
      </c>
      <c r="V952" s="8" t="n">
        <v>25</v>
      </c>
      <c r="W952" s="8" t="n">
        <v>0</v>
      </c>
      <c r="X952" s="8" t="n">
        <f aca="false">V952</f>
        <v>25</v>
      </c>
      <c r="Y952" s="8" t="n">
        <f aca="false">W952</f>
        <v>0</v>
      </c>
      <c r="Z952" s="8" t="n">
        <f aca="false">X952</f>
        <v>25</v>
      </c>
      <c r="AA952" s="8" t="n">
        <f aca="false">Y952</f>
        <v>0</v>
      </c>
      <c r="AB952" s="8" t="n">
        <f aca="false">Z952</f>
        <v>25</v>
      </c>
      <c r="AC952" s="8" t="n">
        <f aca="false">AA952</f>
        <v>0</v>
      </c>
    </row>
    <row r="953" customFormat="false" ht="12" hidden="false" customHeight="true" outlineLevel="0" collapsed="false">
      <c r="A953" s="1" t="s">
        <v>377</v>
      </c>
      <c r="B953" s="28" t="n">
        <v>1178</v>
      </c>
      <c r="C953" s="3" t="s">
        <v>4938</v>
      </c>
      <c r="D953" s="3" t="s">
        <v>4938</v>
      </c>
      <c r="E953" s="3" t="s">
        <v>593</v>
      </c>
      <c r="F953" s="29" t="s">
        <v>30</v>
      </c>
      <c r="G953" s="4" t="s">
        <v>3247</v>
      </c>
      <c r="H953" s="3" t="s">
        <v>4939</v>
      </c>
      <c r="I953" s="3" t="s">
        <v>4940</v>
      </c>
      <c r="J953" s="3" t="s">
        <v>4941</v>
      </c>
      <c r="K953" s="3" t="s">
        <v>4942</v>
      </c>
      <c r="L953" s="3" t="s">
        <v>2631</v>
      </c>
      <c r="M953" s="5" t="n">
        <v>127306</v>
      </c>
      <c r="N953" s="3" t="s">
        <v>149</v>
      </c>
      <c r="O953" s="6" t="n">
        <v>9728555393</v>
      </c>
      <c r="P953" s="32" t="str">
        <f aca="false">IF(AND(S953=0,T953=0), "INACTIVE", "ACTIVE")</f>
        <v>INACTIVE</v>
      </c>
      <c r="Q953" s="33" t="n">
        <v>42463</v>
      </c>
      <c r="R953" s="32"/>
      <c r="S953" s="34" t="n">
        <f aca="false">AD953</f>
        <v>0</v>
      </c>
      <c r="T953" s="34" t="n">
        <f aca="false">AE953</f>
        <v>0</v>
      </c>
      <c r="U953" s="34" t="n">
        <f aca="false">SUM(S953:T953)</f>
        <v>0</v>
      </c>
      <c r="V953" s="8" t="n">
        <v>286</v>
      </c>
      <c r="W953" s="8" t="n">
        <v>24</v>
      </c>
      <c r="X953" s="8" t="n">
        <f aca="false">V953</f>
        <v>286</v>
      </c>
      <c r="Y953" s="8" t="n">
        <f aca="false">W953</f>
        <v>24</v>
      </c>
      <c r="Z953" s="8" t="n">
        <f aca="false">X953</f>
        <v>286</v>
      </c>
      <c r="AA953" s="8" t="n">
        <f aca="false">Y953</f>
        <v>24</v>
      </c>
      <c r="AB953" s="8" t="n">
        <f aca="false">Z953</f>
        <v>286</v>
      </c>
      <c r="AC953" s="8" t="n">
        <f aca="false">AA953</f>
        <v>24</v>
      </c>
    </row>
    <row r="954" customFormat="false" ht="12" hidden="false" customHeight="true" outlineLevel="0" collapsed="false">
      <c r="A954" s="1" t="s">
        <v>377</v>
      </c>
      <c r="B954" s="28" t="n">
        <v>1179</v>
      </c>
      <c r="C954" s="3" t="s">
        <v>4943</v>
      </c>
      <c r="D954" s="3" t="s">
        <v>4943</v>
      </c>
      <c r="E954" s="3" t="s">
        <v>593</v>
      </c>
      <c r="F954" s="29" t="s">
        <v>30</v>
      </c>
      <c r="G954" s="4" t="s">
        <v>3247</v>
      </c>
      <c r="H954" s="3" t="s">
        <v>4944</v>
      </c>
      <c r="I954" s="3" t="s">
        <v>4945</v>
      </c>
      <c r="J954" s="3" t="s">
        <v>4946</v>
      </c>
      <c r="K954" s="3" t="s">
        <v>4947</v>
      </c>
      <c r="L954" s="3" t="s">
        <v>2631</v>
      </c>
      <c r="M954" s="5" t="n">
        <v>127028</v>
      </c>
      <c r="N954" s="3" t="s">
        <v>149</v>
      </c>
      <c r="O954" s="6" t="n">
        <v>9416216914</v>
      </c>
      <c r="P954" s="32" t="str">
        <f aca="false">IF(AND(S954=0,T954=0), "INACTIVE", "ACTIVE")</f>
        <v>INACTIVE</v>
      </c>
      <c r="Q954" s="33" t="n">
        <v>42463</v>
      </c>
      <c r="R954" s="32"/>
      <c r="S954" s="34" t="n">
        <f aca="false">AD954</f>
        <v>0</v>
      </c>
      <c r="T954" s="34" t="n">
        <f aca="false">AE954</f>
        <v>0</v>
      </c>
      <c r="U954" s="34" t="n">
        <f aca="false">SUM(S954:T954)</f>
        <v>0</v>
      </c>
      <c r="V954" s="8" t="n">
        <v>23</v>
      </c>
      <c r="W954" s="8" t="n">
        <v>2</v>
      </c>
      <c r="X954" s="8" t="n">
        <f aca="false">V954</f>
        <v>23</v>
      </c>
      <c r="Y954" s="8" t="n">
        <f aca="false">W954</f>
        <v>2</v>
      </c>
      <c r="Z954" s="8" t="n">
        <f aca="false">X954</f>
        <v>23</v>
      </c>
      <c r="AA954" s="8" t="n">
        <f aca="false">Y954</f>
        <v>2</v>
      </c>
      <c r="AB954" s="8" t="n">
        <f aca="false">Z954</f>
        <v>23</v>
      </c>
      <c r="AC954" s="8" t="n">
        <f aca="false">AA954</f>
        <v>2</v>
      </c>
    </row>
    <row r="955" customFormat="false" ht="12" hidden="false" customHeight="true" outlineLevel="0" collapsed="false">
      <c r="A955" s="1" t="s">
        <v>377</v>
      </c>
      <c r="B955" s="28" t="n">
        <v>1180</v>
      </c>
      <c r="C955" s="3" t="s">
        <v>4948</v>
      </c>
      <c r="D955" s="3" t="s">
        <v>4948</v>
      </c>
      <c r="E955" s="3" t="s">
        <v>593</v>
      </c>
      <c r="F955" s="29" t="s">
        <v>30</v>
      </c>
      <c r="G955" s="4" t="s">
        <v>3247</v>
      </c>
      <c r="H955" s="3" t="s">
        <v>4949</v>
      </c>
      <c r="I955" s="3" t="s">
        <v>4950</v>
      </c>
      <c r="J955" s="3" t="s">
        <v>4951</v>
      </c>
      <c r="K955" s="3" t="s">
        <v>4947</v>
      </c>
      <c r="L955" s="3" t="s">
        <v>2631</v>
      </c>
      <c r="M955" s="5" t="n">
        <v>127028</v>
      </c>
      <c r="N955" s="3" t="s">
        <v>149</v>
      </c>
      <c r="O955" s="6" t="n">
        <v>9315326233</v>
      </c>
      <c r="P955" s="32" t="str">
        <f aca="false">IF(AND(S955=0,T955=0), "INACTIVE", "ACTIVE")</f>
        <v>INACTIVE</v>
      </c>
      <c r="Q955" s="33" t="n">
        <v>42463</v>
      </c>
      <c r="R955" s="32"/>
      <c r="S955" s="34" t="n">
        <f aca="false">AD955</f>
        <v>0</v>
      </c>
      <c r="T955" s="34" t="n">
        <f aca="false">AE955</f>
        <v>0</v>
      </c>
      <c r="U955" s="34" t="n">
        <f aca="false">SUM(S955:T955)</f>
        <v>0</v>
      </c>
      <c r="V955" s="8" t="n">
        <v>15</v>
      </c>
      <c r="W955" s="8" t="n">
        <v>10</v>
      </c>
      <c r="X955" s="8" t="n">
        <f aca="false">V955</f>
        <v>15</v>
      </c>
      <c r="Y955" s="8" t="n">
        <f aca="false">W955</f>
        <v>10</v>
      </c>
      <c r="Z955" s="8" t="n">
        <f aca="false">X955</f>
        <v>15</v>
      </c>
      <c r="AA955" s="8" t="n">
        <f aca="false">Y955</f>
        <v>10</v>
      </c>
      <c r="AB955" s="8" t="n">
        <f aca="false">Z955</f>
        <v>15</v>
      </c>
      <c r="AC955" s="8" t="n">
        <f aca="false">AA955</f>
        <v>10</v>
      </c>
    </row>
    <row r="956" customFormat="false" ht="12" hidden="false" customHeight="true" outlineLevel="0" collapsed="false">
      <c r="A956" s="1" t="s">
        <v>377</v>
      </c>
      <c r="B956" s="28" t="n">
        <v>1181</v>
      </c>
      <c r="C956" s="3" t="s">
        <v>4952</v>
      </c>
      <c r="D956" s="3" t="s">
        <v>4952</v>
      </c>
      <c r="E956" s="3" t="s">
        <v>593</v>
      </c>
      <c r="F956" s="29" t="s">
        <v>30</v>
      </c>
      <c r="G956" s="4" t="s">
        <v>3247</v>
      </c>
      <c r="H956" s="3" t="s">
        <v>4953</v>
      </c>
      <c r="I956" s="3" t="s">
        <v>4954</v>
      </c>
      <c r="J956" s="3" t="s">
        <v>4955</v>
      </c>
      <c r="K956" s="3" t="s">
        <v>4956</v>
      </c>
      <c r="L956" s="3" t="s">
        <v>2631</v>
      </c>
      <c r="M956" s="5" t="n">
        <v>127040</v>
      </c>
      <c r="N956" s="3" t="s">
        <v>149</v>
      </c>
      <c r="O956" s="6" t="n">
        <v>9992519292</v>
      </c>
      <c r="P956" s="32" t="str">
        <f aca="false">IF(AND(S956=0,T956=0), "INACTIVE", "ACTIVE")</f>
        <v>INACTIVE</v>
      </c>
      <c r="Q956" s="33" t="n">
        <v>42463</v>
      </c>
      <c r="R956" s="32"/>
      <c r="S956" s="34" t="n">
        <f aca="false">AD956</f>
        <v>0</v>
      </c>
      <c r="T956" s="34" t="n">
        <f aca="false">AE956</f>
        <v>0</v>
      </c>
      <c r="U956" s="34" t="n">
        <f aca="false">SUM(S956:T956)</f>
        <v>0</v>
      </c>
      <c r="V956" s="8" t="n">
        <v>40</v>
      </c>
      <c r="W956" s="8" t="n">
        <v>0</v>
      </c>
      <c r="X956" s="8" t="n">
        <f aca="false">V956</f>
        <v>40</v>
      </c>
      <c r="Y956" s="8" t="n">
        <f aca="false">W956</f>
        <v>0</v>
      </c>
      <c r="Z956" s="8" t="n">
        <f aca="false">X956</f>
        <v>40</v>
      </c>
      <c r="AA956" s="8" t="n">
        <f aca="false">Y956</f>
        <v>0</v>
      </c>
      <c r="AB956" s="8" t="n">
        <f aca="false">Z956</f>
        <v>40</v>
      </c>
      <c r="AC956" s="8" t="n">
        <f aca="false">AA956</f>
        <v>0</v>
      </c>
    </row>
    <row r="957" customFormat="false" ht="12" hidden="false" customHeight="true" outlineLevel="0" collapsed="false">
      <c r="A957" s="1" t="s">
        <v>377</v>
      </c>
      <c r="B957" s="28" t="n">
        <v>1182</v>
      </c>
      <c r="C957" s="3" t="s">
        <v>4957</v>
      </c>
      <c r="D957" s="3" t="s">
        <v>4957</v>
      </c>
      <c r="E957" s="3" t="s">
        <v>593</v>
      </c>
      <c r="F957" s="29" t="s">
        <v>30</v>
      </c>
      <c r="G957" s="4" t="s">
        <v>3247</v>
      </c>
      <c r="H957" s="3" t="s">
        <v>4958</v>
      </c>
      <c r="I957" s="3" t="s">
        <v>4959</v>
      </c>
      <c r="J957" s="3" t="s">
        <v>4960</v>
      </c>
      <c r="K957" s="3" t="s">
        <v>4961</v>
      </c>
      <c r="L957" s="3" t="s">
        <v>4962</v>
      </c>
      <c r="M957" s="5" t="n">
        <v>125120</v>
      </c>
      <c r="N957" s="3" t="s">
        <v>149</v>
      </c>
      <c r="O957" s="6" t="n">
        <v>9416169240</v>
      </c>
      <c r="P957" s="32" t="str">
        <f aca="false">IF(AND(S957=0,T957=0), "INACTIVE", "ACTIVE")</f>
        <v>INACTIVE</v>
      </c>
      <c r="Q957" s="33" t="n">
        <v>42463</v>
      </c>
      <c r="R957" s="32"/>
      <c r="S957" s="34" t="n">
        <f aca="false">AD957</f>
        <v>0</v>
      </c>
      <c r="T957" s="34" t="n">
        <f aca="false">AE957</f>
        <v>0</v>
      </c>
      <c r="U957" s="34" t="n">
        <f aca="false">SUM(S957:T957)</f>
        <v>0</v>
      </c>
      <c r="V957" s="8" t="n">
        <v>246</v>
      </c>
      <c r="W957" s="8" t="n">
        <v>14</v>
      </c>
      <c r="X957" s="8" t="n">
        <f aca="false">V957</f>
        <v>246</v>
      </c>
      <c r="Y957" s="8" t="n">
        <f aca="false">W957</f>
        <v>14</v>
      </c>
      <c r="Z957" s="8" t="n">
        <f aca="false">X957</f>
        <v>246</v>
      </c>
      <c r="AA957" s="8" t="n">
        <f aca="false">Y957</f>
        <v>14</v>
      </c>
      <c r="AB957" s="8" t="n">
        <f aca="false">Z957</f>
        <v>246</v>
      </c>
      <c r="AC957" s="8" t="n">
        <f aca="false">AA957</f>
        <v>14</v>
      </c>
    </row>
    <row r="958" customFormat="false" ht="12" hidden="false" customHeight="true" outlineLevel="0" collapsed="false">
      <c r="A958" s="1" t="s">
        <v>377</v>
      </c>
      <c r="B958" s="28" t="n">
        <v>1183</v>
      </c>
      <c r="C958" s="3" t="s">
        <v>4963</v>
      </c>
      <c r="D958" s="3" t="s">
        <v>4963</v>
      </c>
      <c r="E958" s="3" t="s">
        <v>593</v>
      </c>
      <c r="F958" s="29" t="s">
        <v>30</v>
      </c>
      <c r="G958" s="4" t="s">
        <v>3247</v>
      </c>
      <c r="H958" s="3" t="s">
        <v>4964</v>
      </c>
      <c r="I958" s="3" t="s">
        <v>4965</v>
      </c>
      <c r="J958" s="3" t="s">
        <v>4966</v>
      </c>
      <c r="K958" s="3" t="s">
        <v>4967</v>
      </c>
      <c r="L958" s="3" t="s">
        <v>4967</v>
      </c>
      <c r="M958" s="5" t="n">
        <v>134113</v>
      </c>
      <c r="N958" s="3" t="s">
        <v>149</v>
      </c>
      <c r="O958" s="0"/>
      <c r="P958" s="32" t="str">
        <f aca="false">IF(AND(S958=0,T958=0), "INACTIVE", "ACTIVE")</f>
        <v>INACTIVE</v>
      </c>
      <c r="Q958" s="33" t="n">
        <v>42463</v>
      </c>
      <c r="R958" s="32"/>
      <c r="S958" s="34" t="n">
        <f aca="false">AD958</f>
        <v>0</v>
      </c>
      <c r="T958" s="34" t="n">
        <f aca="false">AE958</f>
        <v>0</v>
      </c>
      <c r="U958" s="34" t="n">
        <f aca="false">SUM(S958:T958)</f>
        <v>0</v>
      </c>
      <c r="V958" s="8" t="n">
        <v>18</v>
      </c>
      <c r="W958" s="8" t="n">
        <v>8</v>
      </c>
      <c r="X958" s="8" t="n">
        <f aca="false">V958</f>
        <v>18</v>
      </c>
      <c r="Y958" s="8" t="n">
        <f aca="false">W958</f>
        <v>8</v>
      </c>
      <c r="Z958" s="8" t="n">
        <f aca="false">X958</f>
        <v>18</v>
      </c>
      <c r="AA958" s="8" t="n">
        <f aca="false">Y958</f>
        <v>8</v>
      </c>
      <c r="AB958" s="8" t="n">
        <f aca="false">Z958</f>
        <v>18</v>
      </c>
      <c r="AC958" s="8" t="n">
        <f aca="false">AA958</f>
        <v>8</v>
      </c>
    </row>
    <row r="959" customFormat="false" ht="12" hidden="false" customHeight="true" outlineLevel="0" collapsed="false">
      <c r="A959" s="1" t="s">
        <v>377</v>
      </c>
      <c r="B959" s="28" t="n">
        <v>1184</v>
      </c>
      <c r="C959" s="3" t="s">
        <v>4968</v>
      </c>
      <c r="D959" s="3" t="s">
        <v>4968</v>
      </c>
      <c r="E959" s="3" t="s">
        <v>593</v>
      </c>
      <c r="F959" s="29" t="s">
        <v>30</v>
      </c>
      <c r="G959" s="4" t="s">
        <v>3247</v>
      </c>
      <c r="H959" s="3" t="s">
        <v>4969</v>
      </c>
      <c r="I959" s="3" t="s">
        <v>4970</v>
      </c>
      <c r="J959" s="3" t="s">
        <v>4971</v>
      </c>
      <c r="K959" s="3" t="s">
        <v>4972</v>
      </c>
      <c r="L959" s="3" t="s">
        <v>2826</v>
      </c>
      <c r="M959" s="5" t="n">
        <v>134118</v>
      </c>
      <c r="N959" s="3" t="s">
        <v>149</v>
      </c>
      <c r="O959" s="0"/>
      <c r="P959" s="32" t="str">
        <f aca="false">IF(AND(S959=0,T959=0), "INACTIVE", "ACTIVE")</f>
        <v>INACTIVE</v>
      </c>
      <c r="Q959" s="33" t="n">
        <v>42463</v>
      </c>
      <c r="R959" s="32"/>
      <c r="S959" s="34" t="n">
        <f aca="false">AD959</f>
        <v>0</v>
      </c>
      <c r="T959" s="34" t="n">
        <f aca="false">AE959</f>
        <v>0</v>
      </c>
      <c r="U959" s="34" t="n">
        <f aca="false">SUM(S959:T959)</f>
        <v>0</v>
      </c>
      <c r="V959" s="8" t="n">
        <v>20</v>
      </c>
      <c r="W959" s="8" t="n">
        <v>0</v>
      </c>
      <c r="X959" s="8" t="n">
        <f aca="false">V959</f>
        <v>20</v>
      </c>
      <c r="Y959" s="8" t="n">
        <f aca="false">W959</f>
        <v>0</v>
      </c>
      <c r="Z959" s="8" t="n">
        <f aca="false">X959</f>
        <v>20</v>
      </c>
      <c r="AA959" s="8" t="n">
        <f aca="false">Y959</f>
        <v>0</v>
      </c>
      <c r="AB959" s="8" t="n">
        <f aca="false">Z959</f>
        <v>20</v>
      </c>
      <c r="AC959" s="8" t="n">
        <f aca="false">AA959</f>
        <v>0</v>
      </c>
    </row>
    <row r="960" customFormat="false" ht="12" hidden="false" customHeight="true" outlineLevel="0" collapsed="false">
      <c r="A960" s="1" t="s">
        <v>377</v>
      </c>
      <c r="B960" s="28" t="n">
        <v>1185</v>
      </c>
      <c r="C960" s="3" t="s">
        <v>4973</v>
      </c>
      <c r="D960" s="3" t="s">
        <v>4973</v>
      </c>
      <c r="E960" s="3" t="s">
        <v>593</v>
      </c>
      <c r="F960" s="29" t="s">
        <v>30</v>
      </c>
      <c r="G960" s="4" t="s">
        <v>3247</v>
      </c>
      <c r="H960" s="3" t="s">
        <v>4974</v>
      </c>
      <c r="I960" s="3" t="s">
        <v>4975</v>
      </c>
      <c r="J960" s="3" t="s">
        <v>4976</v>
      </c>
      <c r="K960" s="3" t="s">
        <v>4977</v>
      </c>
      <c r="L960" s="3" t="s">
        <v>2826</v>
      </c>
      <c r="M960" s="5" t="n">
        <v>134107</v>
      </c>
      <c r="N960" s="3" t="s">
        <v>149</v>
      </c>
      <c r="O960" s="0"/>
      <c r="P960" s="32" t="str">
        <f aca="false">IF(AND(S960=0,T960=0), "INACTIVE", "ACTIVE")</f>
        <v>INACTIVE</v>
      </c>
      <c r="Q960" s="33" t="n">
        <v>42463</v>
      </c>
      <c r="R960" s="32"/>
      <c r="S960" s="34" t="n">
        <f aca="false">AD960</f>
        <v>0</v>
      </c>
      <c r="T960" s="34" t="n">
        <f aca="false">AE960</f>
        <v>0</v>
      </c>
      <c r="U960" s="34" t="n">
        <f aca="false">SUM(S960:T960)</f>
        <v>0</v>
      </c>
      <c r="V960" s="8" t="n">
        <v>31</v>
      </c>
      <c r="W960" s="8" t="n">
        <v>1</v>
      </c>
      <c r="X960" s="8" t="n">
        <f aca="false">V960</f>
        <v>31</v>
      </c>
      <c r="Y960" s="8" t="n">
        <f aca="false">W960</f>
        <v>1</v>
      </c>
      <c r="Z960" s="8" t="n">
        <f aca="false">X960</f>
        <v>31</v>
      </c>
      <c r="AA960" s="8" t="n">
        <f aca="false">Y960</f>
        <v>1</v>
      </c>
      <c r="AB960" s="8" t="n">
        <f aca="false">Z960</f>
        <v>31</v>
      </c>
      <c r="AC960" s="8" t="n">
        <f aca="false">AA960</f>
        <v>1</v>
      </c>
    </row>
    <row r="961" customFormat="false" ht="12" hidden="false" customHeight="true" outlineLevel="0" collapsed="false">
      <c r="A961" s="1" t="s">
        <v>377</v>
      </c>
      <c r="B961" s="28" t="n">
        <v>1186</v>
      </c>
      <c r="C961" s="3" t="s">
        <v>4978</v>
      </c>
      <c r="D961" s="3" t="s">
        <v>4978</v>
      </c>
      <c r="E961" s="3" t="s">
        <v>29</v>
      </c>
      <c r="F961" s="29" t="s">
        <v>30</v>
      </c>
      <c r="G961" s="4" t="s">
        <v>3247</v>
      </c>
      <c r="H961" s="3" t="s">
        <v>4979</v>
      </c>
      <c r="I961" s="0"/>
      <c r="J961" s="3" t="s">
        <v>4980</v>
      </c>
      <c r="K961" s="3" t="s">
        <v>4981</v>
      </c>
      <c r="L961" s="3" t="s">
        <v>2826</v>
      </c>
      <c r="M961" s="5" t="n">
        <v>134204</v>
      </c>
      <c r="N961" s="3" t="s">
        <v>149</v>
      </c>
      <c r="O961" s="0"/>
      <c r="P961" s="32" t="str">
        <f aca="false">IF(AND(S961=0,T961=0), "INACTIVE", "ACTIVE")</f>
        <v>INACTIVE</v>
      </c>
      <c r="Q961" s="33" t="n">
        <v>42463</v>
      </c>
      <c r="R961" s="32"/>
      <c r="S961" s="34" t="n">
        <f aca="false">AD961</f>
        <v>0</v>
      </c>
      <c r="T961" s="34" t="n">
        <f aca="false">AE961</f>
        <v>0</v>
      </c>
      <c r="U961" s="34" t="n">
        <f aca="false">SUM(S961:T961)</f>
        <v>0</v>
      </c>
      <c r="V961" s="8" t="n">
        <v>12</v>
      </c>
      <c r="W961" s="8" t="n">
        <v>0</v>
      </c>
      <c r="X961" s="8" t="n">
        <f aca="false">V961</f>
        <v>12</v>
      </c>
      <c r="Y961" s="8" t="n">
        <f aca="false">W961</f>
        <v>0</v>
      </c>
      <c r="Z961" s="8" t="n">
        <f aca="false">X961</f>
        <v>12</v>
      </c>
      <c r="AA961" s="8" t="n">
        <f aca="false">Y961</f>
        <v>0</v>
      </c>
      <c r="AB961" s="8" t="n">
        <f aca="false">Z961</f>
        <v>12</v>
      </c>
      <c r="AC961" s="8" t="n">
        <f aca="false">AA961</f>
        <v>0</v>
      </c>
    </row>
    <row r="962" customFormat="false" ht="12" hidden="false" customHeight="true" outlineLevel="0" collapsed="false">
      <c r="A962" s="1" t="s">
        <v>377</v>
      </c>
      <c r="B962" s="28" t="n">
        <v>1187</v>
      </c>
      <c r="C962" s="3" t="s">
        <v>4982</v>
      </c>
      <c r="D962" s="3" t="s">
        <v>4982</v>
      </c>
      <c r="E962" s="3" t="s">
        <v>593</v>
      </c>
      <c r="F962" s="29" t="s">
        <v>30</v>
      </c>
      <c r="G962" s="4" t="s">
        <v>3247</v>
      </c>
      <c r="H962" s="3" t="s">
        <v>4983</v>
      </c>
      <c r="I962" s="0"/>
      <c r="J962" s="3" t="s">
        <v>4984</v>
      </c>
      <c r="K962" s="3" t="s">
        <v>4985</v>
      </c>
      <c r="L962" s="3" t="s">
        <v>2826</v>
      </c>
      <c r="M962" s="5" t="n">
        <v>134118</v>
      </c>
      <c r="N962" s="3" t="s">
        <v>149</v>
      </c>
      <c r="O962" s="0"/>
      <c r="P962" s="32" t="str">
        <f aca="false">IF(AND(S962=0,T962=0), "INACTIVE", "ACTIVE")</f>
        <v>INACTIVE</v>
      </c>
      <c r="Q962" s="33" t="n">
        <v>42463</v>
      </c>
      <c r="R962" s="32"/>
      <c r="S962" s="34" t="n">
        <f aca="false">AD962</f>
        <v>0</v>
      </c>
      <c r="T962" s="34" t="n">
        <f aca="false">AE962</f>
        <v>0</v>
      </c>
      <c r="U962" s="34" t="n">
        <f aca="false">SUM(S962:T962)</f>
        <v>0</v>
      </c>
      <c r="V962" s="8" t="n">
        <v>20</v>
      </c>
      <c r="W962" s="8" t="n">
        <v>0</v>
      </c>
      <c r="X962" s="8" t="n">
        <f aca="false">V962</f>
        <v>20</v>
      </c>
      <c r="Y962" s="8" t="n">
        <f aca="false">W962</f>
        <v>0</v>
      </c>
      <c r="Z962" s="8" t="n">
        <f aca="false">X962</f>
        <v>20</v>
      </c>
      <c r="AA962" s="8" t="n">
        <f aca="false">Y962</f>
        <v>0</v>
      </c>
      <c r="AB962" s="8" t="n">
        <f aca="false">Z962</f>
        <v>20</v>
      </c>
      <c r="AC962" s="8" t="n">
        <f aca="false">AA962</f>
        <v>0</v>
      </c>
    </row>
    <row r="963" customFormat="false" ht="12" hidden="false" customHeight="true" outlineLevel="0" collapsed="false">
      <c r="A963" s="1" t="s">
        <v>377</v>
      </c>
      <c r="B963" s="28" t="n">
        <v>1188</v>
      </c>
      <c r="C963" s="3" t="s">
        <v>4986</v>
      </c>
      <c r="D963" s="3" t="s">
        <v>4986</v>
      </c>
      <c r="E963" s="3" t="s">
        <v>593</v>
      </c>
      <c r="F963" s="29" t="s">
        <v>30</v>
      </c>
      <c r="G963" s="4" t="s">
        <v>3247</v>
      </c>
      <c r="H963" s="3" t="s">
        <v>4987</v>
      </c>
      <c r="I963" s="3" t="s">
        <v>4988</v>
      </c>
      <c r="J963" s="3" t="s">
        <v>4989</v>
      </c>
      <c r="K963" s="3" t="s">
        <v>4990</v>
      </c>
      <c r="L963" s="3" t="s">
        <v>4991</v>
      </c>
      <c r="M963" s="5" t="n">
        <v>125051</v>
      </c>
      <c r="N963" s="3" t="s">
        <v>149</v>
      </c>
      <c r="O963" s="6" t="n">
        <v>9802825000</v>
      </c>
      <c r="P963" s="32" t="str">
        <f aca="false">IF(AND(S963=0,T963=0), "INACTIVE", "ACTIVE")</f>
        <v>INACTIVE</v>
      </c>
      <c r="Q963" s="33" t="n">
        <v>42463</v>
      </c>
      <c r="R963" s="32"/>
      <c r="S963" s="34" t="n">
        <f aca="false">AD963</f>
        <v>0</v>
      </c>
      <c r="T963" s="34" t="n">
        <f aca="false">AE963</f>
        <v>0</v>
      </c>
      <c r="U963" s="34" t="n">
        <f aca="false">SUM(S963:T963)</f>
        <v>0</v>
      </c>
      <c r="V963" s="8" t="n">
        <v>252</v>
      </c>
      <c r="W963" s="8" t="n">
        <v>10</v>
      </c>
      <c r="X963" s="8" t="n">
        <f aca="false">V963</f>
        <v>252</v>
      </c>
      <c r="Y963" s="8" t="n">
        <f aca="false">W963</f>
        <v>10</v>
      </c>
      <c r="Z963" s="8" t="n">
        <f aca="false">X963</f>
        <v>252</v>
      </c>
      <c r="AA963" s="8" t="n">
        <f aca="false">Y963</f>
        <v>10</v>
      </c>
      <c r="AB963" s="8" t="n">
        <f aca="false">Z963</f>
        <v>252</v>
      </c>
      <c r="AC963" s="8" t="n">
        <f aca="false">AA963</f>
        <v>10</v>
      </c>
    </row>
    <row r="964" customFormat="false" ht="12" hidden="false" customHeight="true" outlineLevel="0" collapsed="false">
      <c r="A964" s="1" t="s">
        <v>377</v>
      </c>
      <c r="B964" s="28" t="n">
        <v>1189</v>
      </c>
      <c r="C964" s="3" t="s">
        <v>4992</v>
      </c>
      <c r="D964" s="3" t="s">
        <v>4992</v>
      </c>
      <c r="E964" s="3" t="s">
        <v>593</v>
      </c>
      <c r="F964" s="29" t="s">
        <v>30</v>
      </c>
      <c r="G964" s="4" t="s">
        <v>3247</v>
      </c>
      <c r="H964" s="3" t="s">
        <v>4993</v>
      </c>
      <c r="I964" s="3" t="s">
        <v>4994</v>
      </c>
      <c r="J964" s="3" t="s">
        <v>4995</v>
      </c>
      <c r="K964" s="3" t="s">
        <v>4996</v>
      </c>
      <c r="L964" s="3" t="s">
        <v>953</v>
      </c>
      <c r="M964" s="5" t="n">
        <v>125102</v>
      </c>
      <c r="N964" s="3" t="s">
        <v>149</v>
      </c>
      <c r="O964" s="6" t="n">
        <v>935584537</v>
      </c>
      <c r="P964" s="32" t="str">
        <f aca="false">IF(AND(S964=0,T964=0), "INACTIVE", "ACTIVE")</f>
        <v>INACTIVE</v>
      </c>
      <c r="Q964" s="33" t="n">
        <v>42463</v>
      </c>
      <c r="R964" s="32"/>
      <c r="S964" s="34" t="n">
        <f aca="false">AD964</f>
        <v>0</v>
      </c>
      <c r="T964" s="34" t="n">
        <f aca="false">AE964</f>
        <v>0</v>
      </c>
      <c r="U964" s="34" t="n">
        <f aca="false">SUM(S964:T964)</f>
        <v>0</v>
      </c>
      <c r="V964" s="8" t="n">
        <v>63</v>
      </c>
      <c r="W964" s="8" t="n">
        <v>0</v>
      </c>
      <c r="X964" s="8" t="n">
        <f aca="false">V964</f>
        <v>63</v>
      </c>
      <c r="Y964" s="8" t="n">
        <f aca="false">W964</f>
        <v>0</v>
      </c>
      <c r="Z964" s="8" t="n">
        <f aca="false">X964</f>
        <v>63</v>
      </c>
      <c r="AA964" s="8" t="n">
        <f aca="false">Y964</f>
        <v>0</v>
      </c>
      <c r="AB964" s="8" t="n">
        <f aca="false">Z964</f>
        <v>63</v>
      </c>
      <c r="AC964" s="8" t="n">
        <f aca="false">AA964</f>
        <v>0</v>
      </c>
    </row>
    <row r="965" customFormat="false" ht="12" hidden="false" customHeight="true" outlineLevel="0" collapsed="false">
      <c r="A965" s="1" t="s">
        <v>377</v>
      </c>
      <c r="B965" s="28" t="n">
        <v>1190</v>
      </c>
      <c r="C965" s="3" t="s">
        <v>4997</v>
      </c>
      <c r="D965" s="3" t="s">
        <v>4997</v>
      </c>
      <c r="E965" s="3" t="s">
        <v>593</v>
      </c>
      <c r="F965" s="29" t="s">
        <v>30</v>
      </c>
      <c r="G965" s="4" t="s">
        <v>3247</v>
      </c>
      <c r="H965" s="3" t="s">
        <v>4998</v>
      </c>
      <c r="I965" s="3" t="s">
        <v>4999</v>
      </c>
      <c r="J965" s="3" t="s">
        <v>5000</v>
      </c>
      <c r="K965" s="3" t="s">
        <v>5001</v>
      </c>
      <c r="L965" s="3" t="s">
        <v>5002</v>
      </c>
      <c r="M965" s="5" t="n">
        <v>121102</v>
      </c>
      <c r="N965" s="3" t="s">
        <v>149</v>
      </c>
      <c r="O965" s="6" t="n">
        <v>9416496754</v>
      </c>
      <c r="P965" s="32" t="str">
        <f aca="false">IF(AND(S965=0,T965=0), "INACTIVE", "ACTIVE")</f>
        <v>INACTIVE</v>
      </c>
      <c r="Q965" s="33" t="n">
        <v>42463</v>
      </c>
      <c r="R965" s="32"/>
      <c r="S965" s="34" t="n">
        <f aca="false">AD965</f>
        <v>0</v>
      </c>
      <c r="T965" s="34" t="n">
        <f aca="false">AE965</f>
        <v>0</v>
      </c>
      <c r="U965" s="34" t="n">
        <f aca="false">SUM(S965:T965)</f>
        <v>0</v>
      </c>
      <c r="V965" s="8" t="n">
        <v>205</v>
      </c>
      <c r="W965" s="8" t="n">
        <v>19</v>
      </c>
      <c r="X965" s="8" t="n">
        <f aca="false">V965</f>
        <v>205</v>
      </c>
      <c r="Y965" s="8" t="n">
        <f aca="false">W965</f>
        <v>19</v>
      </c>
      <c r="Z965" s="8" t="n">
        <f aca="false">X965</f>
        <v>205</v>
      </c>
      <c r="AA965" s="8" t="n">
        <f aca="false">Y965</f>
        <v>19</v>
      </c>
      <c r="AB965" s="8" t="n">
        <f aca="false">Z965</f>
        <v>205</v>
      </c>
      <c r="AC965" s="8" t="n">
        <f aca="false">AA965</f>
        <v>19</v>
      </c>
    </row>
    <row r="966" customFormat="false" ht="12" hidden="false" customHeight="true" outlineLevel="0" collapsed="false">
      <c r="A966" s="1" t="s">
        <v>377</v>
      </c>
      <c r="B966" s="28" t="n">
        <v>1191</v>
      </c>
      <c r="C966" s="3" t="s">
        <v>5003</v>
      </c>
      <c r="D966" s="3" t="s">
        <v>5003</v>
      </c>
      <c r="E966" s="3" t="s">
        <v>593</v>
      </c>
      <c r="F966" s="29" t="s">
        <v>30</v>
      </c>
      <c r="G966" s="4" t="s">
        <v>3247</v>
      </c>
      <c r="H966" s="3" t="s">
        <v>5004</v>
      </c>
      <c r="I966" s="3" t="s">
        <v>5005</v>
      </c>
      <c r="J966" s="3" t="s">
        <v>5006</v>
      </c>
      <c r="K966" s="3" t="s">
        <v>5007</v>
      </c>
      <c r="L966" s="3" t="s">
        <v>2794</v>
      </c>
      <c r="M966" s="5" t="n">
        <v>135001</v>
      </c>
      <c r="N966" s="3" t="s">
        <v>149</v>
      </c>
      <c r="O966" s="6" t="n">
        <v>9802670009</v>
      </c>
      <c r="P966" s="32" t="str">
        <f aca="false">IF(AND(S966=0,T966=0), "INACTIVE", "ACTIVE")</f>
        <v>INACTIVE</v>
      </c>
      <c r="Q966" s="33" t="n">
        <v>42463</v>
      </c>
      <c r="R966" s="32"/>
      <c r="S966" s="34" t="n">
        <f aca="false">AD966</f>
        <v>0</v>
      </c>
      <c r="T966" s="34" t="n">
        <f aca="false">AE966</f>
        <v>0</v>
      </c>
      <c r="U966" s="34" t="n">
        <f aca="false">SUM(S966:T966)</f>
        <v>0</v>
      </c>
      <c r="V966" s="8" t="n">
        <v>149</v>
      </c>
      <c r="W966" s="8" t="n">
        <v>33</v>
      </c>
      <c r="X966" s="8" t="n">
        <f aca="false">V966</f>
        <v>149</v>
      </c>
      <c r="Y966" s="8" t="n">
        <f aca="false">W966</f>
        <v>33</v>
      </c>
      <c r="Z966" s="8" t="n">
        <f aca="false">X966</f>
        <v>149</v>
      </c>
      <c r="AA966" s="8" t="n">
        <f aca="false">Y966</f>
        <v>33</v>
      </c>
      <c r="AB966" s="8" t="n">
        <f aca="false">Z966</f>
        <v>149</v>
      </c>
      <c r="AC966" s="8" t="n">
        <f aca="false">AA966</f>
        <v>33</v>
      </c>
    </row>
    <row r="967" customFormat="false" ht="12" hidden="false" customHeight="true" outlineLevel="0" collapsed="false">
      <c r="A967" s="1" t="s">
        <v>377</v>
      </c>
      <c r="B967" s="28" t="n">
        <v>1192</v>
      </c>
      <c r="C967" s="3" t="s">
        <v>5008</v>
      </c>
      <c r="D967" s="3" t="s">
        <v>5008</v>
      </c>
      <c r="E967" s="3" t="s">
        <v>593</v>
      </c>
      <c r="F967" s="29" t="s">
        <v>30</v>
      </c>
      <c r="G967" s="4" t="s">
        <v>3247</v>
      </c>
      <c r="H967" s="3" t="s">
        <v>5009</v>
      </c>
      <c r="I967" s="3" t="s">
        <v>5010</v>
      </c>
      <c r="J967" s="3" t="s">
        <v>5011</v>
      </c>
      <c r="K967" s="3" t="s">
        <v>5007</v>
      </c>
      <c r="L967" s="3" t="s">
        <v>2794</v>
      </c>
      <c r="M967" s="5" t="n">
        <v>135001</v>
      </c>
      <c r="N967" s="3" t="s">
        <v>149</v>
      </c>
      <c r="O967" s="0"/>
      <c r="P967" s="32" t="str">
        <f aca="false">IF(AND(S967=0,T967=0), "INACTIVE", "ACTIVE")</f>
        <v>INACTIVE</v>
      </c>
      <c r="Q967" s="33" t="n">
        <v>42463</v>
      </c>
      <c r="R967" s="32"/>
      <c r="S967" s="34" t="n">
        <f aca="false">AD967</f>
        <v>0</v>
      </c>
      <c r="T967" s="34" t="n">
        <f aca="false">AE967</f>
        <v>0</v>
      </c>
      <c r="U967" s="34" t="n">
        <f aca="false">SUM(S967:T967)</f>
        <v>0</v>
      </c>
      <c r="V967" s="8" t="n">
        <v>118</v>
      </c>
      <c r="W967" s="8" t="n">
        <v>0</v>
      </c>
      <c r="X967" s="8" t="n">
        <f aca="false">V967</f>
        <v>118</v>
      </c>
      <c r="Y967" s="8" t="n">
        <f aca="false">W967</f>
        <v>0</v>
      </c>
      <c r="Z967" s="8" t="n">
        <f aca="false">X967</f>
        <v>118</v>
      </c>
      <c r="AA967" s="8" t="n">
        <f aca="false">Y967</f>
        <v>0</v>
      </c>
      <c r="AB967" s="8" t="n">
        <f aca="false">Z967</f>
        <v>118</v>
      </c>
      <c r="AC967" s="8" t="n">
        <f aca="false">AA967</f>
        <v>0</v>
      </c>
    </row>
    <row r="968" customFormat="false" ht="12" hidden="false" customHeight="true" outlineLevel="0" collapsed="false">
      <c r="A968" s="1" t="s">
        <v>377</v>
      </c>
      <c r="B968" s="28" t="n">
        <v>1193</v>
      </c>
      <c r="C968" s="3" t="s">
        <v>5012</v>
      </c>
      <c r="D968" s="3" t="s">
        <v>5012</v>
      </c>
      <c r="E968" s="3" t="s">
        <v>593</v>
      </c>
      <c r="F968" s="29" t="s">
        <v>30</v>
      </c>
      <c r="G968" s="4" t="s">
        <v>3247</v>
      </c>
      <c r="H968" s="3" t="s">
        <v>5013</v>
      </c>
      <c r="I968" s="3" t="s">
        <v>5014</v>
      </c>
      <c r="J968" s="3" t="s">
        <v>4874</v>
      </c>
      <c r="K968" s="3" t="s">
        <v>5007</v>
      </c>
      <c r="L968" s="3" t="s">
        <v>2794</v>
      </c>
      <c r="M968" s="5" t="n">
        <v>135001</v>
      </c>
      <c r="N968" s="3" t="s">
        <v>149</v>
      </c>
      <c r="O968" s="0"/>
      <c r="P968" s="32" t="str">
        <f aca="false">IF(AND(S968=0,T968=0), "INACTIVE", "ACTIVE")</f>
        <v>INACTIVE</v>
      </c>
      <c r="Q968" s="33" t="n">
        <v>42463</v>
      </c>
      <c r="R968" s="32"/>
      <c r="S968" s="34" t="n">
        <f aca="false">AD968</f>
        <v>0</v>
      </c>
      <c r="T968" s="34" t="n">
        <f aca="false">AE968</f>
        <v>0</v>
      </c>
      <c r="U968" s="34" t="n">
        <f aca="false">SUM(S968:T968)</f>
        <v>0</v>
      </c>
      <c r="V968" s="8" t="n">
        <v>20</v>
      </c>
      <c r="W968" s="8" t="n">
        <v>0</v>
      </c>
      <c r="X968" s="8" t="n">
        <f aca="false">V968</f>
        <v>20</v>
      </c>
      <c r="Y968" s="8" t="n">
        <f aca="false">W968</f>
        <v>0</v>
      </c>
      <c r="Z968" s="8" t="n">
        <f aca="false">X968</f>
        <v>20</v>
      </c>
      <c r="AA968" s="8" t="n">
        <f aca="false">Y968</f>
        <v>0</v>
      </c>
      <c r="AB968" s="8" t="n">
        <f aca="false">Z968</f>
        <v>20</v>
      </c>
      <c r="AC968" s="8" t="n">
        <f aca="false">AA968</f>
        <v>0</v>
      </c>
    </row>
    <row r="969" customFormat="false" ht="12" hidden="false" customHeight="true" outlineLevel="0" collapsed="false">
      <c r="A969" s="1" t="s">
        <v>377</v>
      </c>
      <c r="B969" s="28" t="n">
        <v>1194</v>
      </c>
      <c r="C969" s="3" t="s">
        <v>5015</v>
      </c>
      <c r="D969" s="3" t="s">
        <v>5015</v>
      </c>
      <c r="E969" s="3" t="s">
        <v>593</v>
      </c>
      <c r="F969" s="29" t="s">
        <v>30</v>
      </c>
      <c r="G969" s="4" t="s">
        <v>3247</v>
      </c>
      <c r="H969" s="3" t="s">
        <v>5016</v>
      </c>
      <c r="I969" s="3" t="s">
        <v>5017</v>
      </c>
      <c r="J969" s="3" t="s">
        <v>5018</v>
      </c>
      <c r="K969" s="3" t="s">
        <v>5019</v>
      </c>
      <c r="L969" s="3" t="s">
        <v>943</v>
      </c>
      <c r="M969" s="5" t="n">
        <v>124112</v>
      </c>
      <c r="N969" s="3" t="s">
        <v>149</v>
      </c>
      <c r="O969" s="6" t="n">
        <v>9466036103</v>
      </c>
      <c r="P969" s="32" t="str">
        <f aca="false">IF(AND(S969=0,T969=0), "INACTIVE", "ACTIVE")</f>
        <v>INACTIVE</v>
      </c>
      <c r="Q969" s="33" t="n">
        <v>42463</v>
      </c>
      <c r="R969" s="32"/>
      <c r="S969" s="34" t="n">
        <f aca="false">AD969</f>
        <v>0</v>
      </c>
      <c r="T969" s="34" t="n">
        <f aca="false">AE969</f>
        <v>0</v>
      </c>
      <c r="U969" s="34" t="n">
        <f aca="false">SUM(S969:T969)</f>
        <v>0</v>
      </c>
      <c r="V969" s="8" t="n">
        <v>18</v>
      </c>
      <c r="W969" s="8" t="n">
        <v>2</v>
      </c>
      <c r="X969" s="8" t="n">
        <f aca="false">V969</f>
        <v>18</v>
      </c>
      <c r="Y969" s="8" t="n">
        <f aca="false">W969</f>
        <v>2</v>
      </c>
      <c r="Z969" s="8" t="n">
        <f aca="false">X969</f>
        <v>18</v>
      </c>
      <c r="AA969" s="8" t="n">
        <f aca="false">Y969</f>
        <v>2</v>
      </c>
      <c r="AB969" s="8" t="n">
        <f aca="false">Z969</f>
        <v>18</v>
      </c>
      <c r="AC969" s="8" t="n">
        <f aca="false">AA969</f>
        <v>2</v>
      </c>
    </row>
    <row r="970" customFormat="false" ht="12" hidden="false" customHeight="true" outlineLevel="0" collapsed="false">
      <c r="A970" s="1" t="s">
        <v>377</v>
      </c>
      <c r="B970" s="28" t="n">
        <v>1195</v>
      </c>
      <c r="C970" s="3" t="s">
        <v>5020</v>
      </c>
      <c r="D970" s="3" t="s">
        <v>5020</v>
      </c>
      <c r="E970" s="3" t="s">
        <v>593</v>
      </c>
      <c r="F970" s="29" t="s">
        <v>30</v>
      </c>
      <c r="G970" s="4" t="s">
        <v>3247</v>
      </c>
      <c r="H970" s="3" t="s">
        <v>5021</v>
      </c>
      <c r="I970" s="3" t="s">
        <v>5022</v>
      </c>
      <c r="J970" s="3" t="s">
        <v>5023</v>
      </c>
      <c r="K970" s="3" t="s">
        <v>5024</v>
      </c>
      <c r="L970" s="3" t="s">
        <v>5025</v>
      </c>
      <c r="M970" s="5" t="n">
        <v>123029</v>
      </c>
      <c r="N970" s="3" t="s">
        <v>149</v>
      </c>
      <c r="O970" s="6" t="n">
        <v>9355520456</v>
      </c>
      <c r="P970" s="32" t="str">
        <f aca="false">IF(AND(S970=0,T970=0), "INACTIVE", "ACTIVE")</f>
        <v>INACTIVE</v>
      </c>
      <c r="Q970" s="33" t="n">
        <v>42463</v>
      </c>
      <c r="R970" s="32"/>
      <c r="S970" s="34" t="n">
        <f aca="false">AD970</f>
        <v>0</v>
      </c>
      <c r="T970" s="34" t="n">
        <f aca="false">AE970</f>
        <v>0</v>
      </c>
      <c r="U970" s="34" t="n">
        <f aca="false">SUM(S970:T970)</f>
        <v>0</v>
      </c>
      <c r="V970" s="8" t="n">
        <v>84</v>
      </c>
      <c r="W970" s="8" t="n">
        <v>11</v>
      </c>
      <c r="X970" s="8" t="n">
        <f aca="false">V970</f>
        <v>84</v>
      </c>
      <c r="Y970" s="8" t="n">
        <f aca="false">W970</f>
        <v>11</v>
      </c>
      <c r="Z970" s="8" t="n">
        <f aca="false">X970</f>
        <v>84</v>
      </c>
      <c r="AA970" s="8" t="n">
        <f aca="false">Y970</f>
        <v>11</v>
      </c>
      <c r="AB970" s="8" t="n">
        <f aca="false">Z970</f>
        <v>84</v>
      </c>
      <c r="AC970" s="8" t="n">
        <f aca="false">AA970</f>
        <v>11</v>
      </c>
    </row>
    <row r="971" customFormat="false" ht="12" hidden="false" customHeight="true" outlineLevel="0" collapsed="false">
      <c r="A971" s="1" t="s">
        <v>377</v>
      </c>
      <c r="B971" s="28" t="n">
        <v>1196</v>
      </c>
      <c r="C971" s="3" t="s">
        <v>5026</v>
      </c>
      <c r="D971" s="3" t="s">
        <v>5026</v>
      </c>
      <c r="E971" s="3" t="s">
        <v>593</v>
      </c>
      <c r="F971" s="29" t="s">
        <v>30</v>
      </c>
      <c r="G971" s="4" t="s">
        <v>3247</v>
      </c>
      <c r="H971" s="3" t="s">
        <v>5027</v>
      </c>
      <c r="I971" s="3" t="s">
        <v>5028</v>
      </c>
      <c r="J971" s="3" t="s">
        <v>5029</v>
      </c>
      <c r="K971" s="3" t="s">
        <v>5030</v>
      </c>
      <c r="L971" s="3" t="s">
        <v>943</v>
      </c>
      <c r="M971" s="5" t="n">
        <v>124501</v>
      </c>
      <c r="N971" s="3" t="s">
        <v>149</v>
      </c>
      <c r="O971" s="6" t="n">
        <v>9991365678</v>
      </c>
      <c r="P971" s="32" t="str">
        <f aca="false">IF(AND(S971=0,T971=0), "INACTIVE", "ACTIVE")</f>
        <v>INACTIVE</v>
      </c>
      <c r="Q971" s="33" t="n">
        <v>42463</v>
      </c>
      <c r="R971" s="32"/>
      <c r="S971" s="34" t="n">
        <f aca="false">AD971</f>
        <v>0</v>
      </c>
      <c r="T971" s="34" t="n">
        <f aca="false">AE971</f>
        <v>0</v>
      </c>
      <c r="U971" s="34" t="n">
        <f aca="false">SUM(S971:T971)</f>
        <v>0</v>
      </c>
      <c r="V971" s="8" t="n">
        <v>46</v>
      </c>
      <c r="W971" s="8" t="n">
        <v>0</v>
      </c>
      <c r="X971" s="8" t="n">
        <f aca="false">V971</f>
        <v>46</v>
      </c>
      <c r="Y971" s="8" t="n">
        <f aca="false">W971</f>
        <v>0</v>
      </c>
      <c r="Z971" s="8" t="n">
        <f aca="false">X971</f>
        <v>46</v>
      </c>
      <c r="AA971" s="8" t="n">
        <f aca="false">Y971</f>
        <v>0</v>
      </c>
      <c r="AB971" s="8" t="n">
        <f aca="false">Z971</f>
        <v>46</v>
      </c>
      <c r="AC971" s="8" t="n">
        <f aca="false">AA971</f>
        <v>0</v>
      </c>
    </row>
    <row r="972" customFormat="false" ht="12" hidden="false" customHeight="true" outlineLevel="0" collapsed="false">
      <c r="A972" s="1" t="s">
        <v>377</v>
      </c>
      <c r="B972" s="28" t="n">
        <v>1197</v>
      </c>
      <c r="C972" s="3" t="s">
        <v>5031</v>
      </c>
      <c r="D972" s="3" t="s">
        <v>5031</v>
      </c>
      <c r="E972" s="3" t="s">
        <v>593</v>
      </c>
      <c r="F972" s="29" t="s">
        <v>30</v>
      </c>
      <c r="G972" s="4" t="s">
        <v>3247</v>
      </c>
      <c r="H972" s="3" t="s">
        <v>5032</v>
      </c>
      <c r="I972" s="3" t="s">
        <v>5033</v>
      </c>
      <c r="J972" s="3" t="s">
        <v>5034</v>
      </c>
      <c r="K972" s="3" t="s">
        <v>942</v>
      </c>
      <c r="L972" s="3" t="s">
        <v>943</v>
      </c>
      <c r="M972" s="5" t="n">
        <v>124001</v>
      </c>
      <c r="N972" s="3" t="s">
        <v>149</v>
      </c>
      <c r="O972" s="6" t="n">
        <v>7404704221</v>
      </c>
      <c r="P972" s="32" t="str">
        <f aca="false">IF(AND(S972=0,T972=0), "INACTIVE", "ACTIVE")</f>
        <v>INACTIVE</v>
      </c>
      <c r="Q972" s="33" t="n">
        <v>42463</v>
      </c>
      <c r="R972" s="32"/>
      <c r="S972" s="34" t="n">
        <f aca="false">AD972</f>
        <v>0</v>
      </c>
      <c r="T972" s="34" t="n">
        <f aca="false">AE972</f>
        <v>0</v>
      </c>
      <c r="U972" s="34" t="n">
        <f aca="false">SUM(S972:T972)</f>
        <v>0</v>
      </c>
      <c r="V972" s="8" t="n">
        <v>316</v>
      </c>
      <c r="W972" s="8" t="n">
        <v>24</v>
      </c>
      <c r="X972" s="8" t="n">
        <f aca="false">V972</f>
        <v>316</v>
      </c>
      <c r="Y972" s="8" t="n">
        <f aca="false">W972</f>
        <v>24</v>
      </c>
      <c r="Z972" s="8" t="n">
        <f aca="false">X972</f>
        <v>316</v>
      </c>
      <c r="AA972" s="8" t="n">
        <f aca="false">Y972</f>
        <v>24</v>
      </c>
      <c r="AB972" s="8" t="n">
        <f aca="false">Z972</f>
        <v>316</v>
      </c>
      <c r="AC972" s="8" t="n">
        <f aca="false">AA972</f>
        <v>24</v>
      </c>
    </row>
    <row r="973" customFormat="false" ht="12" hidden="false" customHeight="true" outlineLevel="0" collapsed="false">
      <c r="A973" s="1" t="s">
        <v>377</v>
      </c>
      <c r="B973" s="28" t="n">
        <v>1198</v>
      </c>
      <c r="C973" s="3" t="s">
        <v>5035</v>
      </c>
      <c r="D973" s="3" t="s">
        <v>5035</v>
      </c>
      <c r="E973" s="3" t="s">
        <v>593</v>
      </c>
      <c r="F973" s="29" t="s">
        <v>30</v>
      </c>
      <c r="G973" s="4" t="s">
        <v>3247</v>
      </c>
      <c r="H973" s="3" t="s">
        <v>5027</v>
      </c>
      <c r="I973" s="3" t="s">
        <v>5036</v>
      </c>
      <c r="J973" s="3" t="s">
        <v>5037</v>
      </c>
      <c r="K973" s="3" t="s">
        <v>5038</v>
      </c>
      <c r="L973" s="3" t="s">
        <v>943</v>
      </c>
      <c r="M973" s="5" t="n">
        <v>124112</v>
      </c>
      <c r="N973" s="3" t="s">
        <v>149</v>
      </c>
      <c r="O973" s="0"/>
      <c r="P973" s="32" t="str">
        <f aca="false">IF(AND(S973=0,T973=0), "INACTIVE", "ACTIVE")</f>
        <v>INACTIVE</v>
      </c>
      <c r="Q973" s="33" t="n">
        <v>42463</v>
      </c>
      <c r="R973" s="32"/>
      <c r="S973" s="34" t="n">
        <f aca="false">AD973</f>
        <v>0</v>
      </c>
      <c r="T973" s="34" t="n">
        <f aca="false">AE973</f>
        <v>0</v>
      </c>
      <c r="U973" s="34" t="n">
        <f aca="false">SUM(S973:T973)</f>
        <v>0</v>
      </c>
      <c r="V973" s="8" t="n">
        <v>36</v>
      </c>
      <c r="W973" s="8" t="n">
        <v>0</v>
      </c>
      <c r="X973" s="8" t="n">
        <f aca="false">V973</f>
        <v>36</v>
      </c>
      <c r="Y973" s="8" t="n">
        <f aca="false">W973</f>
        <v>0</v>
      </c>
      <c r="Z973" s="8" t="n">
        <f aca="false">X973</f>
        <v>36</v>
      </c>
      <c r="AA973" s="8" t="n">
        <f aca="false">Y973</f>
        <v>0</v>
      </c>
      <c r="AB973" s="8" t="n">
        <f aca="false">Z973</f>
        <v>36</v>
      </c>
      <c r="AC973" s="8" t="n">
        <f aca="false">AA973</f>
        <v>0</v>
      </c>
    </row>
    <row r="974" customFormat="false" ht="12" hidden="false" customHeight="true" outlineLevel="0" collapsed="false">
      <c r="A974" s="1" t="s">
        <v>377</v>
      </c>
      <c r="B974" s="28" t="n">
        <v>1199</v>
      </c>
      <c r="C974" s="3" t="s">
        <v>5039</v>
      </c>
      <c r="D974" s="3" t="s">
        <v>5039</v>
      </c>
      <c r="E974" s="3" t="s">
        <v>593</v>
      </c>
      <c r="F974" s="29" t="s">
        <v>30</v>
      </c>
      <c r="G974" s="4" t="s">
        <v>3247</v>
      </c>
      <c r="H974" s="3" t="s">
        <v>5040</v>
      </c>
      <c r="I974" s="3" t="s">
        <v>5041</v>
      </c>
      <c r="J974" s="3" t="s">
        <v>4803</v>
      </c>
      <c r="K974" s="3" t="s">
        <v>5042</v>
      </c>
      <c r="L974" s="3" t="s">
        <v>943</v>
      </c>
      <c r="M974" s="5" t="n">
        <v>124113</v>
      </c>
      <c r="N974" s="3" t="s">
        <v>149</v>
      </c>
      <c r="O974" s="6" t="n">
        <v>9034296962</v>
      </c>
      <c r="P974" s="32" t="str">
        <f aca="false">IF(AND(S974=0,T974=0), "INACTIVE", "ACTIVE")</f>
        <v>INACTIVE</v>
      </c>
      <c r="Q974" s="33" t="n">
        <v>42463</v>
      </c>
      <c r="R974" s="32"/>
      <c r="S974" s="34" t="n">
        <f aca="false">AD974</f>
        <v>0</v>
      </c>
      <c r="T974" s="34" t="n">
        <f aca="false">AE974</f>
        <v>0</v>
      </c>
      <c r="U974" s="34" t="n">
        <f aca="false">SUM(S974:T974)</f>
        <v>0</v>
      </c>
      <c r="V974" s="8" t="n">
        <v>20</v>
      </c>
      <c r="W974" s="8" t="n">
        <v>0</v>
      </c>
      <c r="X974" s="8" t="n">
        <f aca="false">V974</f>
        <v>20</v>
      </c>
      <c r="Y974" s="8" t="n">
        <f aca="false">W974</f>
        <v>0</v>
      </c>
      <c r="Z974" s="8" t="n">
        <f aca="false">X974</f>
        <v>20</v>
      </c>
      <c r="AA974" s="8" t="n">
        <f aca="false">Y974</f>
        <v>0</v>
      </c>
      <c r="AB974" s="8" t="n">
        <f aca="false">Z974</f>
        <v>20</v>
      </c>
      <c r="AC974" s="8" t="n">
        <f aca="false">AA974</f>
        <v>0</v>
      </c>
    </row>
    <row r="975" customFormat="false" ht="12" hidden="false" customHeight="true" outlineLevel="0" collapsed="false">
      <c r="A975" s="1" t="s">
        <v>377</v>
      </c>
      <c r="B975" s="28" t="n">
        <v>1200</v>
      </c>
      <c r="C975" s="3" t="s">
        <v>5043</v>
      </c>
      <c r="D975" s="3" t="s">
        <v>5043</v>
      </c>
      <c r="E975" s="3" t="s">
        <v>593</v>
      </c>
      <c r="F975" s="29" t="s">
        <v>30</v>
      </c>
      <c r="G975" s="4" t="s">
        <v>3247</v>
      </c>
      <c r="H975" s="3" t="s">
        <v>5044</v>
      </c>
      <c r="I975" s="3" t="s">
        <v>5045</v>
      </c>
      <c r="J975" s="3" t="s">
        <v>5046</v>
      </c>
      <c r="K975" s="3" t="s">
        <v>5047</v>
      </c>
      <c r="L975" s="3" t="s">
        <v>5048</v>
      </c>
      <c r="M975" s="5" t="n">
        <v>125001</v>
      </c>
      <c r="N975" s="3" t="s">
        <v>149</v>
      </c>
      <c r="O975" s="6" t="n">
        <v>9254200673</v>
      </c>
      <c r="P975" s="32" t="str">
        <f aca="false">IF(AND(S975=0,T975=0), "INACTIVE", "ACTIVE")</f>
        <v>INACTIVE</v>
      </c>
      <c r="Q975" s="33" t="n">
        <v>42463</v>
      </c>
      <c r="R975" s="32"/>
      <c r="S975" s="34" t="n">
        <f aca="false">AD975</f>
        <v>0</v>
      </c>
      <c r="T975" s="34" t="n">
        <f aca="false">AE975</f>
        <v>0</v>
      </c>
      <c r="U975" s="34" t="n">
        <f aca="false">SUM(S975:T975)</f>
        <v>0</v>
      </c>
      <c r="V975" s="8" t="n">
        <v>443</v>
      </c>
      <c r="W975" s="8" t="n">
        <v>18</v>
      </c>
      <c r="X975" s="8" t="n">
        <f aca="false">V975</f>
        <v>443</v>
      </c>
      <c r="Y975" s="8" t="n">
        <f aca="false">W975</f>
        <v>18</v>
      </c>
      <c r="Z975" s="8" t="n">
        <f aca="false">X975</f>
        <v>443</v>
      </c>
      <c r="AA975" s="8" t="n">
        <f aca="false">Y975</f>
        <v>18</v>
      </c>
      <c r="AB975" s="8" t="n">
        <f aca="false">Z975</f>
        <v>443</v>
      </c>
      <c r="AC975" s="8" t="n">
        <f aca="false">AA975</f>
        <v>18</v>
      </c>
    </row>
    <row r="976" customFormat="false" ht="12" hidden="false" customHeight="true" outlineLevel="0" collapsed="false">
      <c r="A976" s="1" t="s">
        <v>377</v>
      </c>
      <c r="B976" s="28" t="n">
        <v>1201</v>
      </c>
      <c r="C976" s="3" t="s">
        <v>5049</v>
      </c>
      <c r="D976" s="3" t="s">
        <v>5049</v>
      </c>
      <c r="E976" s="3" t="s">
        <v>593</v>
      </c>
      <c r="F976" s="29" t="s">
        <v>30</v>
      </c>
      <c r="G976" s="4" t="s">
        <v>3247</v>
      </c>
      <c r="H976" s="3" t="s">
        <v>5050</v>
      </c>
      <c r="I976" s="3" t="s">
        <v>5051</v>
      </c>
      <c r="J976" s="3" t="s">
        <v>5052</v>
      </c>
      <c r="K976" s="3" t="s">
        <v>5053</v>
      </c>
      <c r="L976" s="3" t="s">
        <v>5048</v>
      </c>
      <c r="M976" s="5" t="n">
        <v>125113</v>
      </c>
      <c r="N976" s="3" t="s">
        <v>149</v>
      </c>
      <c r="O976" s="6" t="n">
        <v>9416091705</v>
      </c>
      <c r="P976" s="32" t="str">
        <f aca="false">IF(AND(S976=0,T976=0), "INACTIVE", "ACTIVE")</f>
        <v>INACTIVE</v>
      </c>
      <c r="Q976" s="33" t="n">
        <v>42463</v>
      </c>
      <c r="R976" s="32"/>
      <c r="S976" s="34" t="n">
        <f aca="false">AD976</f>
        <v>0</v>
      </c>
      <c r="T976" s="34" t="n">
        <f aca="false">AE976</f>
        <v>0</v>
      </c>
      <c r="U976" s="34" t="n">
        <f aca="false">SUM(S976:T976)</f>
        <v>0</v>
      </c>
      <c r="V976" s="8" t="n">
        <v>25</v>
      </c>
      <c r="W976" s="8" t="n">
        <v>0</v>
      </c>
      <c r="X976" s="8" t="n">
        <f aca="false">V976</f>
        <v>25</v>
      </c>
      <c r="Y976" s="8" t="n">
        <f aca="false">W976</f>
        <v>0</v>
      </c>
      <c r="Z976" s="8" t="n">
        <f aca="false">X976</f>
        <v>25</v>
      </c>
      <c r="AA976" s="8" t="n">
        <f aca="false">Y976</f>
        <v>0</v>
      </c>
      <c r="AB976" s="8" t="n">
        <f aca="false">Z976</f>
        <v>25</v>
      </c>
      <c r="AC976" s="8" t="n">
        <f aca="false">AA976</f>
        <v>0</v>
      </c>
    </row>
    <row r="977" customFormat="false" ht="12" hidden="false" customHeight="true" outlineLevel="0" collapsed="false">
      <c r="A977" s="1" t="s">
        <v>377</v>
      </c>
      <c r="B977" s="28" t="n">
        <v>1202</v>
      </c>
      <c r="C977" s="3" t="s">
        <v>5054</v>
      </c>
      <c r="D977" s="3" t="s">
        <v>5054</v>
      </c>
      <c r="E977" s="3" t="s">
        <v>593</v>
      </c>
      <c r="F977" s="29" t="s">
        <v>30</v>
      </c>
      <c r="G977" s="4" t="s">
        <v>3247</v>
      </c>
      <c r="H977" s="3" t="s">
        <v>5055</v>
      </c>
      <c r="I977" s="3" t="s">
        <v>5056</v>
      </c>
      <c r="J977" s="3" t="s">
        <v>5057</v>
      </c>
      <c r="K977" s="3" t="s">
        <v>5058</v>
      </c>
      <c r="L977" s="3" t="s">
        <v>5048</v>
      </c>
      <c r="M977" s="5" t="n">
        <v>125052</v>
      </c>
      <c r="N977" s="3" t="s">
        <v>149</v>
      </c>
      <c r="O977" s="6" t="n">
        <v>9812939960</v>
      </c>
      <c r="P977" s="32" t="str">
        <f aca="false">IF(AND(S977=0,T977=0), "INACTIVE", "ACTIVE")</f>
        <v>INACTIVE</v>
      </c>
      <c r="Q977" s="33" t="n">
        <v>42463</v>
      </c>
      <c r="R977" s="32"/>
      <c r="S977" s="34" t="n">
        <f aca="false">AD977</f>
        <v>0</v>
      </c>
      <c r="T977" s="34" t="n">
        <f aca="false">AE977</f>
        <v>0</v>
      </c>
      <c r="U977" s="34" t="n">
        <f aca="false">SUM(S977:T977)</f>
        <v>0</v>
      </c>
      <c r="V977" s="8" t="n">
        <v>30</v>
      </c>
      <c r="W977" s="8" t="n">
        <v>0</v>
      </c>
      <c r="X977" s="8" t="n">
        <f aca="false">V977</f>
        <v>30</v>
      </c>
      <c r="Y977" s="8" t="n">
        <f aca="false">W977</f>
        <v>0</v>
      </c>
      <c r="Z977" s="8" t="n">
        <f aca="false">X977</f>
        <v>30</v>
      </c>
      <c r="AA977" s="8" t="n">
        <f aca="false">Y977</f>
        <v>0</v>
      </c>
      <c r="AB977" s="8" t="n">
        <f aca="false">Z977</f>
        <v>30</v>
      </c>
      <c r="AC977" s="8" t="n">
        <f aca="false">AA977</f>
        <v>0</v>
      </c>
    </row>
    <row r="978" customFormat="false" ht="12" hidden="false" customHeight="true" outlineLevel="0" collapsed="false">
      <c r="A978" s="1" t="s">
        <v>377</v>
      </c>
      <c r="B978" s="28" t="n">
        <v>1203</v>
      </c>
      <c r="C978" s="3" t="s">
        <v>5059</v>
      </c>
      <c r="D978" s="3" t="s">
        <v>5059</v>
      </c>
      <c r="E978" s="3" t="s">
        <v>593</v>
      </c>
      <c r="F978" s="29" t="s">
        <v>30</v>
      </c>
      <c r="G978" s="4" t="s">
        <v>3247</v>
      </c>
      <c r="H978" s="3" t="s">
        <v>5060</v>
      </c>
      <c r="I978" s="3" t="s">
        <v>5061</v>
      </c>
      <c r="J978" s="3" t="s">
        <v>5062</v>
      </c>
      <c r="K978" s="3" t="s">
        <v>5063</v>
      </c>
      <c r="L978" s="3" t="s">
        <v>5048</v>
      </c>
      <c r="M978" s="5" t="n">
        <v>125033</v>
      </c>
      <c r="N978" s="3" t="s">
        <v>149</v>
      </c>
      <c r="O978" s="6" t="n">
        <v>9255557104</v>
      </c>
      <c r="P978" s="32" t="str">
        <f aca="false">IF(AND(S978=0,T978=0), "INACTIVE", "ACTIVE")</f>
        <v>INACTIVE</v>
      </c>
      <c r="Q978" s="33" t="n">
        <v>42463</v>
      </c>
      <c r="R978" s="32"/>
      <c r="S978" s="34" t="n">
        <f aca="false">AD978</f>
        <v>0</v>
      </c>
      <c r="T978" s="34" t="n">
        <f aca="false">AE978</f>
        <v>0</v>
      </c>
      <c r="U978" s="34" t="n">
        <f aca="false">SUM(S978:T978)</f>
        <v>0</v>
      </c>
      <c r="V978" s="8" t="n">
        <v>76</v>
      </c>
      <c r="W978" s="8" t="n">
        <v>0</v>
      </c>
      <c r="X978" s="8" t="n">
        <f aca="false">V978</f>
        <v>76</v>
      </c>
      <c r="Y978" s="8" t="n">
        <f aca="false">W978</f>
        <v>0</v>
      </c>
      <c r="Z978" s="8" t="n">
        <f aca="false">X978</f>
        <v>76</v>
      </c>
      <c r="AA978" s="8" t="n">
        <f aca="false">Y978</f>
        <v>0</v>
      </c>
      <c r="AB978" s="8" t="n">
        <f aca="false">Z978</f>
        <v>76</v>
      </c>
      <c r="AC978" s="8" t="n">
        <f aca="false">AA978</f>
        <v>0</v>
      </c>
    </row>
    <row r="979" customFormat="false" ht="12" hidden="false" customHeight="true" outlineLevel="0" collapsed="false">
      <c r="A979" s="1" t="s">
        <v>377</v>
      </c>
      <c r="B979" s="28" t="n">
        <v>1204</v>
      </c>
      <c r="C979" s="3" t="s">
        <v>5064</v>
      </c>
      <c r="D979" s="3" t="s">
        <v>5064</v>
      </c>
      <c r="E979" s="3" t="s">
        <v>593</v>
      </c>
      <c r="F979" s="29" t="s">
        <v>30</v>
      </c>
      <c r="G979" s="4" t="s">
        <v>3247</v>
      </c>
      <c r="H979" s="3" t="s">
        <v>5065</v>
      </c>
      <c r="I979" s="3" t="s">
        <v>5066</v>
      </c>
      <c r="J979" s="3" t="s">
        <v>5067</v>
      </c>
      <c r="K979" s="3" t="s">
        <v>5047</v>
      </c>
      <c r="L979" s="3" t="s">
        <v>5048</v>
      </c>
      <c r="M979" s="5" t="n">
        <v>125001</v>
      </c>
      <c r="N979" s="3" t="s">
        <v>149</v>
      </c>
      <c r="O979" s="6" t="n">
        <v>9416321084</v>
      </c>
      <c r="P979" s="32" t="str">
        <f aca="false">IF(AND(S979=0,T979=0), "INACTIVE", "ACTIVE")</f>
        <v>INACTIVE</v>
      </c>
      <c r="Q979" s="33" t="n">
        <v>42463</v>
      </c>
      <c r="R979" s="32"/>
      <c r="S979" s="34" t="n">
        <f aca="false">AD979</f>
        <v>0</v>
      </c>
      <c r="T979" s="34" t="n">
        <f aca="false">AE979</f>
        <v>0</v>
      </c>
      <c r="U979" s="34" t="n">
        <f aca="false">SUM(S979:T979)</f>
        <v>0</v>
      </c>
      <c r="V979" s="8" t="n">
        <v>69</v>
      </c>
      <c r="W979" s="8" t="n">
        <v>2</v>
      </c>
      <c r="X979" s="8" t="n">
        <f aca="false">V979</f>
        <v>69</v>
      </c>
      <c r="Y979" s="8" t="n">
        <f aca="false">W979</f>
        <v>2</v>
      </c>
      <c r="Z979" s="8" t="n">
        <f aca="false">X979</f>
        <v>69</v>
      </c>
      <c r="AA979" s="8" t="n">
        <f aca="false">Y979</f>
        <v>2</v>
      </c>
      <c r="AB979" s="8" t="n">
        <f aca="false">Z979</f>
        <v>69</v>
      </c>
      <c r="AC979" s="8" t="n">
        <f aca="false">AA979</f>
        <v>2</v>
      </c>
    </row>
    <row r="980" customFormat="false" ht="12" hidden="false" customHeight="true" outlineLevel="0" collapsed="false">
      <c r="A980" s="1" t="s">
        <v>377</v>
      </c>
      <c r="B980" s="28" t="n">
        <v>1205</v>
      </c>
      <c r="C980" s="3" t="s">
        <v>5068</v>
      </c>
      <c r="D980" s="3" t="s">
        <v>5068</v>
      </c>
      <c r="E980" s="3" t="s">
        <v>593</v>
      </c>
      <c r="F980" s="29" t="s">
        <v>30</v>
      </c>
      <c r="G980" s="4" t="s">
        <v>3247</v>
      </c>
      <c r="H980" s="3" t="s">
        <v>5069</v>
      </c>
      <c r="I980" s="3" t="s">
        <v>5070</v>
      </c>
      <c r="J980" s="3" t="s">
        <v>5071</v>
      </c>
      <c r="K980" s="3" t="s">
        <v>5072</v>
      </c>
      <c r="L980" s="3" t="s">
        <v>5073</v>
      </c>
      <c r="M980" s="0"/>
      <c r="N980" s="3" t="s">
        <v>149</v>
      </c>
      <c r="O980" s="6" t="n">
        <v>9466433793</v>
      </c>
      <c r="P980" s="32" t="str">
        <f aca="false">IF(AND(S980=0,T980=0), "INACTIVE", "ACTIVE")</f>
        <v>INACTIVE</v>
      </c>
      <c r="Q980" s="33" t="n">
        <v>42463</v>
      </c>
      <c r="R980" s="32"/>
      <c r="S980" s="34" t="n">
        <f aca="false">AD980</f>
        <v>0</v>
      </c>
      <c r="T980" s="34" t="n">
        <f aca="false">AE980</f>
        <v>0</v>
      </c>
      <c r="U980" s="34" t="n">
        <f aca="false">SUM(S980:T980)</f>
        <v>0</v>
      </c>
      <c r="V980" s="8" t="n">
        <v>27</v>
      </c>
      <c r="W980" s="8" t="n">
        <v>0</v>
      </c>
      <c r="X980" s="8" t="n">
        <f aca="false">V980</f>
        <v>27</v>
      </c>
      <c r="Y980" s="8" t="n">
        <f aca="false">W980</f>
        <v>0</v>
      </c>
      <c r="Z980" s="8" t="n">
        <f aca="false">X980</f>
        <v>27</v>
      </c>
      <c r="AA980" s="8" t="n">
        <f aca="false">Y980</f>
        <v>0</v>
      </c>
      <c r="AB980" s="8" t="n">
        <f aca="false">Z980</f>
        <v>27</v>
      </c>
      <c r="AC980" s="8" t="n">
        <f aca="false">AA980</f>
        <v>0</v>
      </c>
    </row>
    <row r="981" customFormat="false" ht="12" hidden="false" customHeight="true" outlineLevel="0" collapsed="false">
      <c r="A981" s="1" t="s">
        <v>377</v>
      </c>
      <c r="B981" s="28" t="n">
        <v>1206</v>
      </c>
      <c r="C981" s="3" t="s">
        <v>5074</v>
      </c>
      <c r="D981" s="3" t="s">
        <v>5074</v>
      </c>
      <c r="E981" s="3" t="s">
        <v>593</v>
      </c>
      <c r="F981" s="29" t="s">
        <v>30</v>
      </c>
      <c r="G981" s="4" t="s">
        <v>3247</v>
      </c>
      <c r="H981" s="3" t="s">
        <v>5075</v>
      </c>
      <c r="I981" s="3" t="s">
        <v>5076</v>
      </c>
      <c r="J981" s="3" t="s">
        <v>5077</v>
      </c>
      <c r="K981" s="3" t="s">
        <v>5078</v>
      </c>
      <c r="L981" s="3" t="s">
        <v>5073</v>
      </c>
      <c r="M981" s="0"/>
      <c r="N981" s="3" t="s">
        <v>149</v>
      </c>
      <c r="O981" s="6" t="n">
        <v>9466433793</v>
      </c>
      <c r="P981" s="32" t="str">
        <f aca="false">IF(AND(S981=0,T981=0), "INACTIVE", "ACTIVE")</f>
        <v>INACTIVE</v>
      </c>
      <c r="Q981" s="33" t="n">
        <v>42463</v>
      </c>
      <c r="R981" s="32"/>
      <c r="S981" s="34" t="n">
        <f aca="false">AD981</f>
        <v>0</v>
      </c>
      <c r="T981" s="34" t="n">
        <f aca="false">AE981</f>
        <v>0</v>
      </c>
      <c r="U981" s="34" t="n">
        <f aca="false">SUM(S981:T981)</f>
        <v>0</v>
      </c>
      <c r="V981" s="8" t="n">
        <v>25</v>
      </c>
      <c r="W981" s="8" t="n">
        <v>0</v>
      </c>
      <c r="X981" s="8" t="n">
        <f aca="false">V981</f>
        <v>25</v>
      </c>
      <c r="Y981" s="8" t="n">
        <f aca="false">W981</f>
        <v>0</v>
      </c>
      <c r="Z981" s="8" t="n">
        <f aca="false">X981</f>
        <v>25</v>
      </c>
      <c r="AA981" s="8" t="n">
        <f aca="false">Y981</f>
        <v>0</v>
      </c>
      <c r="AB981" s="8" t="n">
        <f aca="false">Z981</f>
        <v>25</v>
      </c>
      <c r="AC981" s="8" t="n">
        <f aca="false">AA981</f>
        <v>0</v>
      </c>
    </row>
    <row r="982" customFormat="false" ht="12" hidden="false" customHeight="true" outlineLevel="0" collapsed="false">
      <c r="A982" s="1" t="s">
        <v>377</v>
      </c>
      <c r="B982" s="28" t="n">
        <v>1207</v>
      </c>
      <c r="C982" s="3" t="s">
        <v>5079</v>
      </c>
      <c r="D982" s="3" t="s">
        <v>5079</v>
      </c>
      <c r="E982" s="3" t="s">
        <v>593</v>
      </c>
      <c r="F982" s="29" t="s">
        <v>30</v>
      </c>
      <c r="G982" s="4" t="s">
        <v>3247</v>
      </c>
      <c r="H982" s="3" t="s">
        <v>5080</v>
      </c>
      <c r="I982" s="3" t="s">
        <v>5081</v>
      </c>
      <c r="J982" s="3" t="s">
        <v>5082</v>
      </c>
      <c r="K982" s="3" t="s">
        <v>5078</v>
      </c>
      <c r="L982" s="3" t="s">
        <v>5073</v>
      </c>
      <c r="M982" s="0"/>
      <c r="N982" s="3" t="s">
        <v>149</v>
      </c>
      <c r="O982" s="6" t="n">
        <v>9466433793</v>
      </c>
      <c r="P982" s="32" t="str">
        <f aca="false">IF(AND(S982=0,T982=0), "INACTIVE", "ACTIVE")</f>
        <v>INACTIVE</v>
      </c>
      <c r="Q982" s="33" t="n">
        <v>42463</v>
      </c>
      <c r="R982" s="32"/>
      <c r="S982" s="34" t="n">
        <f aca="false">AD982</f>
        <v>0</v>
      </c>
      <c r="T982" s="34" t="n">
        <f aca="false">AE982</f>
        <v>0</v>
      </c>
      <c r="U982" s="34" t="n">
        <f aca="false">SUM(S982:T982)</f>
        <v>0</v>
      </c>
      <c r="V982" s="8" t="n">
        <v>223</v>
      </c>
      <c r="W982" s="8" t="n">
        <v>5</v>
      </c>
      <c r="X982" s="8" t="n">
        <f aca="false">V982</f>
        <v>223</v>
      </c>
      <c r="Y982" s="8" t="n">
        <f aca="false">W982</f>
        <v>5</v>
      </c>
      <c r="Z982" s="8" t="n">
        <f aca="false">X982</f>
        <v>223</v>
      </c>
      <c r="AA982" s="8" t="n">
        <f aca="false">Y982</f>
        <v>5</v>
      </c>
      <c r="AB982" s="8" t="n">
        <f aca="false">Z982</f>
        <v>223</v>
      </c>
      <c r="AC982" s="8" t="n">
        <f aca="false">AA982</f>
        <v>5</v>
      </c>
    </row>
    <row r="983" customFormat="false" ht="12" hidden="false" customHeight="true" outlineLevel="0" collapsed="false">
      <c r="A983" s="1" t="s">
        <v>377</v>
      </c>
      <c r="B983" s="28" t="n">
        <v>1208</v>
      </c>
      <c r="C983" s="3" t="s">
        <v>5083</v>
      </c>
      <c r="D983" s="3" t="s">
        <v>5083</v>
      </c>
      <c r="E983" s="3" t="s">
        <v>593</v>
      </c>
      <c r="F983" s="29" t="s">
        <v>30</v>
      </c>
      <c r="G983" s="4" t="s">
        <v>3247</v>
      </c>
      <c r="H983" s="3" t="s">
        <v>5084</v>
      </c>
      <c r="I983" s="3" t="s">
        <v>5085</v>
      </c>
      <c r="J983" s="3" t="s">
        <v>5086</v>
      </c>
      <c r="K983" s="3" t="s">
        <v>5087</v>
      </c>
      <c r="L983" s="3" t="s">
        <v>916</v>
      </c>
      <c r="M983" s="5" t="n">
        <v>136034</v>
      </c>
      <c r="N983" s="3" t="s">
        <v>149</v>
      </c>
      <c r="O983" s="6" t="n">
        <v>9812333354</v>
      </c>
      <c r="P983" s="32" t="str">
        <f aca="false">IF(AND(S983=0,T983=0), "INACTIVE", "ACTIVE")</f>
        <v>INACTIVE</v>
      </c>
      <c r="Q983" s="33" t="n">
        <v>42463</v>
      </c>
      <c r="R983" s="32"/>
      <c r="S983" s="34" t="n">
        <f aca="false">AD983</f>
        <v>0</v>
      </c>
      <c r="T983" s="34" t="n">
        <f aca="false">AE983</f>
        <v>0</v>
      </c>
      <c r="U983" s="34" t="n">
        <f aca="false">SUM(S983:T983)</f>
        <v>0</v>
      </c>
      <c r="V983" s="8" t="n">
        <v>40</v>
      </c>
      <c r="W983" s="8" t="n">
        <v>2</v>
      </c>
      <c r="X983" s="8" t="n">
        <f aca="false">V983</f>
        <v>40</v>
      </c>
      <c r="Y983" s="8" t="n">
        <f aca="false">W983</f>
        <v>2</v>
      </c>
      <c r="Z983" s="8" t="n">
        <f aca="false">X983</f>
        <v>40</v>
      </c>
      <c r="AA983" s="8" t="n">
        <f aca="false">Y983</f>
        <v>2</v>
      </c>
      <c r="AB983" s="8" t="n">
        <f aca="false">Z983</f>
        <v>40</v>
      </c>
      <c r="AC983" s="8" t="n">
        <f aca="false">AA983</f>
        <v>2</v>
      </c>
    </row>
    <row r="984" customFormat="false" ht="12" hidden="false" customHeight="true" outlineLevel="0" collapsed="false">
      <c r="A984" s="1" t="s">
        <v>377</v>
      </c>
      <c r="B984" s="28" t="n">
        <v>1209</v>
      </c>
      <c r="C984" s="3" t="s">
        <v>5088</v>
      </c>
      <c r="D984" s="3" t="s">
        <v>5088</v>
      </c>
      <c r="E984" s="3" t="s">
        <v>593</v>
      </c>
      <c r="F984" s="29" t="s">
        <v>30</v>
      </c>
      <c r="G984" s="4" t="s">
        <v>3247</v>
      </c>
      <c r="H984" s="3" t="s">
        <v>5089</v>
      </c>
      <c r="I984" s="3" t="s">
        <v>5090</v>
      </c>
      <c r="J984" s="3" t="s">
        <v>5091</v>
      </c>
      <c r="K984" s="3" t="s">
        <v>5092</v>
      </c>
      <c r="L984" s="3" t="s">
        <v>916</v>
      </c>
      <c r="M984" s="5" t="n">
        <v>126026</v>
      </c>
      <c r="N984" s="3" t="s">
        <v>149</v>
      </c>
      <c r="O984" s="6" t="n">
        <v>9996541051</v>
      </c>
      <c r="P984" s="32" t="str">
        <f aca="false">IF(AND(S984=0,T984=0), "INACTIVE", "ACTIVE")</f>
        <v>INACTIVE</v>
      </c>
      <c r="Q984" s="33" t="n">
        <v>42463</v>
      </c>
      <c r="R984" s="32"/>
      <c r="S984" s="34" t="n">
        <f aca="false">AD984</f>
        <v>0</v>
      </c>
      <c r="T984" s="34" t="n">
        <f aca="false">AE984</f>
        <v>0</v>
      </c>
      <c r="U984" s="34" t="n">
        <f aca="false">SUM(S984:T984)</f>
        <v>0</v>
      </c>
      <c r="V984" s="8" t="n">
        <v>36</v>
      </c>
      <c r="W984" s="8" t="n">
        <v>0</v>
      </c>
      <c r="X984" s="8" t="n">
        <f aca="false">V984</f>
        <v>36</v>
      </c>
      <c r="Y984" s="8" t="n">
        <f aca="false">W984</f>
        <v>0</v>
      </c>
      <c r="Z984" s="8" t="n">
        <f aca="false">X984</f>
        <v>36</v>
      </c>
      <c r="AA984" s="8" t="n">
        <f aca="false">Y984</f>
        <v>0</v>
      </c>
      <c r="AB984" s="8" t="n">
        <f aca="false">Z984</f>
        <v>36</v>
      </c>
      <c r="AC984" s="8" t="n">
        <f aca="false">AA984</f>
        <v>0</v>
      </c>
    </row>
    <row r="985" customFormat="false" ht="12" hidden="false" customHeight="true" outlineLevel="0" collapsed="false">
      <c r="A985" s="1" t="s">
        <v>377</v>
      </c>
      <c r="B985" s="28" t="n">
        <v>1210</v>
      </c>
      <c r="C985" s="3" t="s">
        <v>5093</v>
      </c>
      <c r="D985" s="3" t="s">
        <v>5093</v>
      </c>
      <c r="E985" s="3" t="s">
        <v>593</v>
      </c>
      <c r="F985" s="29" t="s">
        <v>30</v>
      </c>
      <c r="G985" s="4" t="s">
        <v>3247</v>
      </c>
      <c r="H985" s="3" t="s">
        <v>5094</v>
      </c>
      <c r="I985" s="3" t="s">
        <v>5095</v>
      </c>
      <c r="J985" s="3" t="s">
        <v>4803</v>
      </c>
      <c r="K985" s="3" t="s">
        <v>5096</v>
      </c>
      <c r="L985" s="3" t="s">
        <v>916</v>
      </c>
      <c r="M985" s="5" t="n">
        <v>136020</v>
      </c>
      <c r="N985" s="3" t="s">
        <v>149</v>
      </c>
      <c r="O985" s="6" t="n">
        <v>9034206970</v>
      </c>
      <c r="P985" s="32" t="str">
        <f aca="false">IF(AND(S985=0,T985=0), "INACTIVE", "ACTIVE")</f>
        <v>INACTIVE</v>
      </c>
      <c r="Q985" s="33" t="n">
        <v>42463</v>
      </c>
      <c r="R985" s="32"/>
      <c r="S985" s="34" t="n">
        <f aca="false">AD985</f>
        <v>0</v>
      </c>
      <c r="T985" s="34" t="n">
        <f aca="false">AE985</f>
        <v>0</v>
      </c>
      <c r="U985" s="34" t="n">
        <f aca="false">SUM(S985:T985)</f>
        <v>0</v>
      </c>
      <c r="V985" s="8" t="n">
        <v>20</v>
      </c>
      <c r="W985" s="8" t="n">
        <v>0</v>
      </c>
      <c r="X985" s="8" t="n">
        <f aca="false">V985</f>
        <v>20</v>
      </c>
      <c r="Y985" s="8" t="n">
        <f aca="false">W985</f>
        <v>0</v>
      </c>
      <c r="Z985" s="8" t="n">
        <f aca="false">X985</f>
        <v>20</v>
      </c>
      <c r="AA985" s="8" t="n">
        <f aca="false">Y985</f>
        <v>0</v>
      </c>
      <c r="AB985" s="8" t="n">
        <f aca="false">Z985</f>
        <v>20</v>
      </c>
      <c r="AC985" s="8" t="n">
        <f aca="false">AA985</f>
        <v>0</v>
      </c>
    </row>
    <row r="986" customFormat="false" ht="12" hidden="false" customHeight="true" outlineLevel="0" collapsed="false">
      <c r="A986" s="1" t="s">
        <v>377</v>
      </c>
      <c r="B986" s="28" t="n">
        <v>1211</v>
      </c>
      <c r="C986" s="3" t="s">
        <v>5097</v>
      </c>
      <c r="D986" s="3" t="s">
        <v>5097</v>
      </c>
      <c r="E986" s="3" t="s">
        <v>593</v>
      </c>
      <c r="F986" s="29" t="s">
        <v>30</v>
      </c>
      <c r="G986" s="4" t="s">
        <v>3247</v>
      </c>
      <c r="H986" s="3" t="s">
        <v>5098</v>
      </c>
      <c r="I986" s="3" t="s">
        <v>5099</v>
      </c>
      <c r="J986" s="3" t="s">
        <v>5100</v>
      </c>
      <c r="K986" s="3" t="s">
        <v>5101</v>
      </c>
      <c r="L986" s="3" t="s">
        <v>916</v>
      </c>
      <c r="M986" s="5" t="n">
        <v>136033</v>
      </c>
      <c r="N986" s="3" t="s">
        <v>149</v>
      </c>
      <c r="O986" s="6" t="n">
        <v>9416565353</v>
      </c>
      <c r="P986" s="32" t="str">
        <f aca="false">IF(AND(S986=0,T986=0), "INACTIVE", "ACTIVE")</f>
        <v>INACTIVE</v>
      </c>
      <c r="Q986" s="33" t="n">
        <v>42463</v>
      </c>
      <c r="R986" s="32"/>
      <c r="S986" s="34" t="n">
        <f aca="false">AD986</f>
        <v>0</v>
      </c>
      <c r="T986" s="34" t="n">
        <f aca="false">AE986</f>
        <v>0</v>
      </c>
      <c r="U986" s="34" t="n">
        <f aca="false">SUM(S986:T986)</f>
        <v>0</v>
      </c>
      <c r="V986" s="8" t="n">
        <v>45</v>
      </c>
      <c r="W986" s="8" t="n">
        <v>2</v>
      </c>
      <c r="X986" s="8" t="n">
        <f aca="false">V986</f>
        <v>45</v>
      </c>
      <c r="Y986" s="8" t="n">
        <f aca="false">W986</f>
        <v>2</v>
      </c>
      <c r="Z986" s="8" t="n">
        <f aca="false">X986</f>
        <v>45</v>
      </c>
      <c r="AA986" s="8" t="n">
        <f aca="false">Y986</f>
        <v>2</v>
      </c>
      <c r="AB986" s="8" t="n">
        <f aca="false">Z986</f>
        <v>45</v>
      </c>
      <c r="AC986" s="8" t="n">
        <f aca="false">AA986</f>
        <v>2</v>
      </c>
    </row>
    <row r="987" customFormat="false" ht="12" hidden="false" customHeight="true" outlineLevel="0" collapsed="false">
      <c r="A987" s="1" t="s">
        <v>377</v>
      </c>
      <c r="B987" s="28" t="n">
        <v>1212</v>
      </c>
      <c r="C987" s="3" t="s">
        <v>5102</v>
      </c>
      <c r="D987" s="3" t="s">
        <v>5102</v>
      </c>
      <c r="E987" s="3" t="s">
        <v>593</v>
      </c>
      <c r="F987" s="29" t="s">
        <v>30</v>
      </c>
      <c r="G987" s="4" t="s">
        <v>3247</v>
      </c>
      <c r="H987" s="3" t="s">
        <v>5103</v>
      </c>
      <c r="I987" s="3" t="s">
        <v>5104</v>
      </c>
      <c r="J987" s="3" t="s">
        <v>5105</v>
      </c>
      <c r="K987" s="3" t="s">
        <v>5106</v>
      </c>
      <c r="L987" s="3" t="s">
        <v>916</v>
      </c>
      <c r="M987" s="0"/>
      <c r="N987" s="3" t="s">
        <v>149</v>
      </c>
      <c r="O987" s="6" t="n">
        <v>9416841001</v>
      </c>
      <c r="P987" s="32" t="str">
        <f aca="false">IF(AND(S987=0,T987=0), "INACTIVE", "ACTIVE")</f>
        <v>INACTIVE</v>
      </c>
      <c r="Q987" s="33" t="n">
        <v>42463</v>
      </c>
      <c r="R987" s="32"/>
      <c r="S987" s="34" t="n">
        <f aca="false">AD987</f>
        <v>0</v>
      </c>
      <c r="T987" s="34" t="n">
        <f aca="false">AE987</f>
        <v>0</v>
      </c>
      <c r="U987" s="34" t="n">
        <f aca="false">SUM(S987:T987)</f>
        <v>0</v>
      </c>
      <c r="V987" s="8" t="n">
        <v>32</v>
      </c>
      <c r="W987" s="8" t="n">
        <v>0</v>
      </c>
      <c r="X987" s="8" t="n">
        <f aca="false">V987</f>
        <v>32</v>
      </c>
      <c r="Y987" s="8" t="n">
        <f aca="false">W987</f>
        <v>0</v>
      </c>
      <c r="Z987" s="8" t="n">
        <f aca="false">X987</f>
        <v>32</v>
      </c>
      <c r="AA987" s="8" t="n">
        <f aca="false">Y987</f>
        <v>0</v>
      </c>
      <c r="AB987" s="8" t="n">
        <f aca="false">Z987</f>
        <v>32</v>
      </c>
      <c r="AC987" s="8" t="n">
        <f aca="false">AA987</f>
        <v>0</v>
      </c>
    </row>
    <row r="988" customFormat="false" ht="12" hidden="false" customHeight="true" outlineLevel="0" collapsed="false">
      <c r="A988" s="1" t="s">
        <v>377</v>
      </c>
      <c r="B988" s="28" t="n">
        <v>1213</v>
      </c>
      <c r="C988" s="3" t="s">
        <v>5107</v>
      </c>
      <c r="D988" s="3" t="s">
        <v>5107</v>
      </c>
      <c r="E988" s="3" t="s">
        <v>593</v>
      </c>
      <c r="F988" s="29" t="s">
        <v>30</v>
      </c>
      <c r="G988" s="4" t="s">
        <v>3247</v>
      </c>
      <c r="H988" s="3" t="s">
        <v>5108</v>
      </c>
      <c r="I988" s="3" t="s">
        <v>5109</v>
      </c>
      <c r="J988" s="3" t="s">
        <v>5110</v>
      </c>
      <c r="K988" s="3" t="s">
        <v>5111</v>
      </c>
      <c r="L988" s="3" t="s">
        <v>916</v>
      </c>
      <c r="M988" s="5" t="n">
        <v>136044</v>
      </c>
      <c r="N988" s="3" t="s">
        <v>149</v>
      </c>
      <c r="O988" s="6" t="n">
        <v>9416247948</v>
      </c>
      <c r="P988" s="32" t="str">
        <f aca="false">IF(AND(S988=0,T988=0), "INACTIVE", "ACTIVE")</f>
        <v>INACTIVE</v>
      </c>
      <c r="Q988" s="33" t="n">
        <v>42463</v>
      </c>
      <c r="R988" s="32"/>
      <c r="S988" s="34" t="n">
        <f aca="false">AD988</f>
        <v>0</v>
      </c>
      <c r="T988" s="34" t="n">
        <f aca="false">AE988</f>
        <v>0</v>
      </c>
      <c r="U988" s="34" t="n">
        <f aca="false">SUM(S988:T988)</f>
        <v>0</v>
      </c>
      <c r="V988" s="8" t="n">
        <v>25</v>
      </c>
      <c r="W988" s="8" t="n">
        <v>0</v>
      </c>
      <c r="X988" s="8" t="n">
        <f aca="false">V988</f>
        <v>25</v>
      </c>
      <c r="Y988" s="8" t="n">
        <f aca="false">W988</f>
        <v>0</v>
      </c>
      <c r="Z988" s="8" t="n">
        <f aca="false">X988</f>
        <v>25</v>
      </c>
      <c r="AA988" s="8" t="n">
        <f aca="false">Y988</f>
        <v>0</v>
      </c>
      <c r="AB988" s="8" t="n">
        <f aca="false">Z988</f>
        <v>25</v>
      </c>
      <c r="AC988" s="8" t="n">
        <f aca="false">AA988</f>
        <v>0</v>
      </c>
    </row>
    <row r="989" customFormat="false" ht="12" hidden="false" customHeight="true" outlineLevel="0" collapsed="false">
      <c r="A989" s="1" t="s">
        <v>377</v>
      </c>
      <c r="B989" s="28" t="n">
        <v>1214</v>
      </c>
      <c r="C989" s="3" t="s">
        <v>5112</v>
      </c>
      <c r="D989" s="3" t="s">
        <v>5112</v>
      </c>
      <c r="E989" s="3" t="s">
        <v>593</v>
      </c>
      <c r="F989" s="29" t="s">
        <v>30</v>
      </c>
      <c r="G989" s="4" t="s">
        <v>3247</v>
      </c>
      <c r="H989" s="3" t="s">
        <v>5113</v>
      </c>
      <c r="I989" s="3" t="s">
        <v>5114</v>
      </c>
      <c r="J989" s="3" t="s">
        <v>5115</v>
      </c>
      <c r="K989" s="3" t="s">
        <v>915</v>
      </c>
      <c r="L989" s="3" t="s">
        <v>916</v>
      </c>
      <c r="M989" s="0"/>
      <c r="N989" s="3" t="s">
        <v>149</v>
      </c>
      <c r="O989" s="6" t="n">
        <v>9812427768</v>
      </c>
      <c r="P989" s="32" t="str">
        <f aca="false">IF(AND(S989=0,T989=0), "INACTIVE", "ACTIVE")</f>
        <v>INACTIVE</v>
      </c>
      <c r="Q989" s="33" t="n">
        <v>42463</v>
      </c>
      <c r="R989" s="32"/>
      <c r="S989" s="34" t="n">
        <f aca="false">AD989</f>
        <v>0</v>
      </c>
      <c r="T989" s="34" t="n">
        <f aca="false">AE989</f>
        <v>0</v>
      </c>
      <c r="U989" s="34" t="n">
        <f aca="false">SUM(S989:T989)</f>
        <v>0</v>
      </c>
      <c r="V989" s="8" t="n">
        <v>363</v>
      </c>
      <c r="W989" s="8" t="n">
        <v>10</v>
      </c>
      <c r="X989" s="8" t="n">
        <f aca="false">V989</f>
        <v>363</v>
      </c>
      <c r="Y989" s="8" t="n">
        <f aca="false">W989</f>
        <v>10</v>
      </c>
      <c r="Z989" s="8" t="n">
        <f aca="false">X989</f>
        <v>363</v>
      </c>
      <c r="AA989" s="8" t="n">
        <f aca="false">Y989</f>
        <v>10</v>
      </c>
      <c r="AB989" s="8" t="n">
        <f aca="false">Z989</f>
        <v>363</v>
      </c>
      <c r="AC989" s="8" t="n">
        <f aca="false">AA989</f>
        <v>10</v>
      </c>
    </row>
    <row r="990" customFormat="false" ht="12" hidden="false" customHeight="true" outlineLevel="0" collapsed="false">
      <c r="A990" s="1" t="s">
        <v>377</v>
      </c>
      <c r="B990" s="28" t="n">
        <v>1215</v>
      </c>
      <c r="C990" s="3" t="s">
        <v>5116</v>
      </c>
      <c r="D990" s="3" t="s">
        <v>5116</v>
      </c>
      <c r="E990" s="3" t="s">
        <v>593</v>
      </c>
      <c r="F990" s="29" t="s">
        <v>30</v>
      </c>
      <c r="G990" s="4" t="s">
        <v>3247</v>
      </c>
      <c r="H990" s="3" t="s">
        <v>5117</v>
      </c>
      <c r="I990" s="3" t="s">
        <v>5118</v>
      </c>
      <c r="J990" s="3" t="s">
        <v>5119</v>
      </c>
      <c r="K990" s="3" t="s">
        <v>928</v>
      </c>
      <c r="L990" s="3" t="s">
        <v>929</v>
      </c>
      <c r="M990" s="5" t="n">
        <v>136118</v>
      </c>
      <c r="N990" s="3" t="s">
        <v>149</v>
      </c>
      <c r="O990" s="6" t="n">
        <v>9896088432</v>
      </c>
      <c r="P990" s="32" t="str">
        <f aca="false">IF(AND(S990=0,T990=0), "INACTIVE", "ACTIVE")</f>
        <v>INACTIVE</v>
      </c>
      <c r="Q990" s="33" t="n">
        <v>42463</v>
      </c>
      <c r="R990" s="32"/>
      <c r="S990" s="34" t="n">
        <f aca="false">AD990</f>
        <v>0</v>
      </c>
      <c r="T990" s="34" t="n">
        <f aca="false">AE990</f>
        <v>0</v>
      </c>
      <c r="U990" s="34" t="n">
        <f aca="false">SUM(S990:T990)</f>
        <v>0</v>
      </c>
      <c r="V990" s="8" t="n">
        <v>129</v>
      </c>
      <c r="W990" s="8" t="n">
        <v>10</v>
      </c>
      <c r="X990" s="8" t="n">
        <f aca="false">V990</f>
        <v>129</v>
      </c>
      <c r="Y990" s="8" t="n">
        <f aca="false">W990</f>
        <v>10</v>
      </c>
      <c r="Z990" s="8" t="n">
        <f aca="false">X990</f>
        <v>129</v>
      </c>
      <c r="AA990" s="8" t="n">
        <f aca="false">Y990</f>
        <v>10</v>
      </c>
      <c r="AB990" s="8" t="n">
        <f aca="false">Z990</f>
        <v>129</v>
      </c>
      <c r="AC990" s="8" t="n">
        <f aca="false">AA990</f>
        <v>10</v>
      </c>
    </row>
    <row r="991" customFormat="false" ht="12" hidden="false" customHeight="true" outlineLevel="0" collapsed="false">
      <c r="A991" s="1" t="s">
        <v>377</v>
      </c>
      <c r="B991" s="28" t="n">
        <v>1216</v>
      </c>
      <c r="C991" s="3" t="s">
        <v>5120</v>
      </c>
      <c r="D991" s="3" t="s">
        <v>5120</v>
      </c>
      <c r="E991" s="3" t="s">
        <v>593</v>
      </c>
      <c r="F991" s="29" t="s">
        <v>30</v>
      </c>
      <c r="G991" s="4" t="s">
        <v>3247</v>
      </c>
      <c r="H991" s="3" t="s">
        <v>5121</v>
      </c>
      <c r="I991" s="3" t="s">
        <v>5122</v>
      </c>
      <c r="J991" s="3" t="s">
        <v>5123</v>
      </c>
      <c r="K991" s="3" t="s">
        <v>928</v>
      </c>
      <c r="L991" s="3" t="s">
        <v>929</v>
      </c>
      <c r="M991" s="5" t="n">
        <v>136118</v>
      </c>
      <c r="N991" s="3" t="s">
        <v>149</v>
      </c>
      <c r="O991" s="6" t="n">
        <v>9729673409</v>
      </c>
      <c r="P991" s="32" t="str">
        <f aca="false">IF(AND(S991=0,T991=0), "INACTIVE", "ACTIVE")</f>
        <v>INACTIVE</v>
      </c>
      <c r="Q991" s="33" t="n">
        <v>42463</v>
      </c>
      <c r="R991" s="32"/>
      <c r="S991" s="34" t="n">
        <f aca="false">AD991</f>
        <v>0</v>
      </c>
      <c r="T991" s="34" t="n">
        <f aca="false">AE991</f>
        <v>0</v>
      </c>
      <c r="U991" s="34" t="n">
        <f aca="false">SUM(S991:T991)</f>
        <v>0</v>
      </c>
      <c r="V991" s="8" t="n">
        <v>98</v>
      </c>
      <c r="W991" s="8" t="n">
        <v>2</v>
      </c>
      <c r="X991" s="8" t="n">
        <f aca="false">V991</f>
        <v>98</v>
      </c>
      <c r="Y991" s="8" t="n">
        <f aca="false">W991</f>
        <v>2</v>
      </c>
      <c r="Z991" s="8" t="n">
        <f aca="false">X991</f>
        <v>98</v>
      </c>
      <c r="AA991" s="8" t="n">
        <f aca="false">Y991</f>
        <v>2</v>
      </c>
      <c r="AB991" s="8" t="n">
        <f aca="false">Z991</f>
        <v>98</v>
      </c>
      <c r="AC991" s="8" t="n">
        <f aca="false">AA991</f>
        <v>2</v>
      </c>
    </row>
    <row r="992" customFormat="false" ht="12" hidden="false" customHeight="true" outlineLevel="0" collapsed="false">
      <c r="A992" s="1" t="s">
        <v>377</v>
      </c>
      <c r="B992" s="28" t="n">
        <v>1217</v>
      </c>
      <c r="C992" s="3" t="s">
        <v>5124</v>
      </c>
      <c r="D992" s="3" t="s">
        <v>5124</v>
      </c>
      <c r="E992" s="3" t="s">
        <v>593</v>
      </c>
      <c r="F992" s="29" t="s">
        <v>30</v>
      </c>
      <c r="G992" s="4" t="s">
        <v>3247</v>
      </c>
      <c r="H992" s="3" t="s">
        <v>5125</v>
      </c>
      <c r="I992" s="3" t="s">
        <v>5126</v>
      </c>
      <c r="J992" s="3" t="s">
        <v>4840</v>
      </c>
      <c r="K992" s="3" t="s">
        <v>928</v>
      </c>
      <c r="L992" s="3" t="s">
        <v>929</v>
      </c>
      <c r="M992" s="5" t="n">
        <v>136118</v>
      </c>
      <c r="N992" s="3" t="s">
        <v>149</v>
      </c>
      <c r="O992" s="6" t="n">
        <v>7876162070</v>
      </c>
      <c r="P992" s="32" t="str">
        <f aca="false">IF(AND(S992=0,T992=0), "INACTIVE", "ACTIVE")</f>
        <v>INACTIVE</v>
      </c>
      <c r="Q992" s="33" t="n">
        <v>42463</v>
      </c>
      <c r="R992" s="32"/>
      <c r="S992" s="34" t="n">
        <f aca="false">AD992</f>
        <v>0</v>
      </c>
      <c r="T992" s="34" t="n">
        <f aca="false">AE992</f>
        <v>0</v>
      </c>
      <c r="U992" s="34" t="n">
        <f aca="false">SUM(S992:T992)</f>
        <v>0</v>
      </c>
      <c r="V992" s="8" t="n">
        <v>151</v>
      </c>
      <c r="W992" s="8" t="n">
        <v>8</v>
      </c>
      <c r="X992" s="8" t="n">
        <f aca="false">V992</f>
        <v>151</v>
      </c>
      <c r="Y992" s="8" t="n">
        <f aca="false">W992</f>
        <v>8</v>
      </c>
      <c r="Z992" s="8" t="n">
        <f aca="false">X992</f>
        <v>151</v>
      </c>
      <c r="AA992" s="8" t="n">
        <f aca="false">Y992</f>
        <v>8</v>
      </c>
      <c r="AB992" s="8" t="n">
        <f aca="false">Z992</f>
        <v>151</v>
      </c>
      <c r="AC992" s="8" t="n">
        <f aca="false">AA992</f>
        <v>8</v>
      </c>
    </row>
    <row r="993" customFormat="false" ht="12" hidden="false" customHeight="true" outlineLevel="0" collapsed="false">
      <c r="A993" s="1" t="s">
        <v>377</v>
      </c>
      <c r="B993" s="28" t="n">
        <v>1219</v>
      </c>
      <c r="C993" s="3" t="s">
        <v>5127</v>
      </c>
      <c r="D993" s="3" t="s">
        <v>5127</v>
      </c>
      <c r="E993" s="3" t="s">
        <v>593</v>
      </c>
      <c r="F993" s="29" t="s">
        <v>30</v>
      </c>
      <c r="G993" s="4" t="s">
        <v>3247</v>
      </c>
      <c r="H993" s="3" t="s">
        <v>5128</v>
      </c>
      <c r="I993" s="3" t="s">
        <v>5129</v>
      </c>
      <c r="J993" s="3" t="s">
        <v>5130</v>
      </c>
      <c r="K993" s="3" t="s">
        <v>5131</v>
      </c>
      <c r="L993" s="3" t="s">
        <v>929</v>
      </c>
      <c r="M993" s="5" t="n">
        <v>136128</v>
      </c>
      <c r="N993" s="3" t="s">
        <v>149</v>
      </c>
      <c r="O993" s="6" t="n">
        <v>9416002224</v>
      </c>
      <c r="P993" s="32" t="str">
        <f aca="false">IF(AND(S993=0,T993=0), "INACTIVE", "ACTIVE")</f>
        <v>INACTIVE</v>
      </c>
      <c r="Q993" s="33" t="n">
        <v>42463</v>
      </c>
      <c r="R993" s="32"/>
      <c r="S993" s="34" t="n">
        <f aca="false">AD993</f>
        <v>0</v>
      </c>
      <c r="T993" s="34" t="n">
        <f aca="false">AE993</f>
        <v>0</v>
      </c>
      <c r="U993" s="34" t="n">
        <f aca="false">SUM(S993:T993)</f>
        <v>0</v>
      </c>
      <c r="V993" s="8" t="n">
        <v>97</v>
      </c>
      <c r="W993" s="8" t="n">
        <v>0</v>
      </c>
      <c r="X993" s="8" t="n">
        <f aca="false">V993</f>
        <v>97</v>
      </c>
      <c r="Y993" s="8" t="n">
        <f aca="false">W993</f>
        <v>0</v>
      </c>
      <c r="Z993" s="8" t="n">
        <f aca="false">X993</f>
        <v>97</v>
      </c>
      <c r="AA993" s="8" t="n">
        <f aca="false">Y993</f>
        <v>0</v>
      </c>
      <c r="AB993" s="8" t="n">
        <f aca="false">Z993</f>
        <v>97</v>
      </c>
      <c r="AC993" s="8" t="n">
        <f aca="false">AA993</f>
        <v>0</v>
      </c>
    </row>
    <row r="994" customFormat="false" ht="12" hidden="false" customHeight="true" outlineLevel="0" collapsed="false">
      <c r="A994" s="1" t="s">
        <v>377</v>
      </c>
      <c r="B994" s="28" t="n">
        <v>1220</v>
      </c>
      <c r="C994" s="3" t="s">
        <v>5132</v>
      </c>
      <c r="D994" s="3" t="s">
        <v>5132</v>
      </c>
      <c r="E994" s="3" t="s">
        <v>593</v>
      </c>
      <c r="F994" s="29" t="s">
        <v>30</v>
      </c>
      <c r="G994" s="4" t="s">
        <v>3247</v>
      </c>
      <c r="H994" s="3" t="s">
        <v>5133</v>
      </c>
      <c r="I994" s="3" t="s">
        <v>5134</v>
      </c>
      <c r="J994" s="3" t="s">
        <v>5135</v>
      </c>
      <c r="K994" s="3" t="s">
        <v>5136</v>
      </c>
      <c r="L994" s="3" t="s">
        <v>929</v>
      </c>
      <c r="M994" s="5" t="n">
        <v>136129</v>
      </c>
      <c r="N994" s="3" t="s">
        <v>149</v>
      </c>
      <c r="O994" s="6" t="n">
        <v>934470790</v>
      </c>
      <c r="P994" s="32" t="str">
        <f aca="false">IF(AND(S994=0,T994=0), "INACTIVE", "ACTIVE")</f>
        <v>INACTIVE</v>
      </c>
      <c r="Q994" s="33" t="n">
        <v>42463</v>
      </c>
      <c r="R994" s="32"/>
      <c r="S994" s="34" t="n">
        <f aca="false">AD994</f>
        <v>0</v>
      </c>
      <c r="T994" s="34" t="n">
        <f aca="false">AE994</f>
        <v>0</v>
      </c>
      <c r="U994" s="34" t="n">
        <f aca="false">SUM(S994:T994)</f>
        <v>0</v>
      </c>
      <c r="V994" s="8" t="n">
        <v>45</v>
      </c>
      <c r="W994" s="8" t="n">
        <v>0</v>
      </c>
      <c r="X994" s="8" t="n">
        <f aca="false">V994</f>
        <v>45</v>
      </c>
      <c r="Y994" s="8" t="n">
        <f aca="false">W994</f>
        <v>0</v>
      </c>
      <c r="Z994" s="8" t="n">
        <f aca="false">X994</f>
        <v>45</v>
      </c>
      <c r="AA994" s="8" t="n">
        <f aca="false">Y994</f>
        <v>0</v>
      </c>
      <c r="AB994" s="8" t="n">
        <f aca="false">Z994</f>
        <v>45</v>
      </c>
      <c r="AC994" s="8" t="n">
        <f aca="false">AA994</f>
        <v>0</v>
      </c>
    </row>
    <row r="995" customFormat="false" ht="12" hidden="false" customHeight="true" outlineLevel="0" collapsed="false">
      <c r="A995" s="1" t="s">
        <v>377</v>
      </c>
      <c r="B995" s="28" t="n">
        <v>1221</v>
      </c>
      <c r="C995" s="3" t="s">
        <v>5137</v>
      </c>
      <c r="D995" s="3" t="s">
        <v>5137</v>
      </c>
      <c r="E995" s="3" t="s">
        <v>593</v>
      </c>
      <c r="F995" s="29" t="s">
        <v>30</v>
      </c>
      <c r="G995" s="4" t="s">
        <v>3247</v>
      </c>
      <c r="H995" s="3" t="s">
        <v>5138</v>
      </c>
      <c r="I995" s="3" t="s">
        <v>5139</v>
      </c>
      <c r="J995" s="3" t="s">
        <v>5140</v>
      </c>
      <c r="K995" s="3" t="s">
        <v>5141</v>
      </c>
      <c r="L995" s="3" t="s">
        <v>929</v>
      </c>
      <c r="M995" s="5" t="n">
        <v>136156</v>
      </c>
      <c r="N995" s="3" t="s">
        <v>149</v>
      </c>
      <c r="O995" s="6" t="n">
        <v>9812898581</v>
      </c>
      <c r="P995" s="32" t="str">
        <f aca="false">IF(AND(S995=0,T995=0), "INACTIVE", "ACTIVE")</f>
        <v>INACTIVE</v>
      </c>
      <c r="Q995" s="33" t="n">
        <v>42463</v>
      </c>
      <c r="R995" s="32"/>
      <c r="S995" s="34" t="n">
        <f aca="false">AD995</f>
        <v>0</v>
      </c>
      <c r="T995" s="34" t="n">
        <f aca="false">AE995</f>
        <v>0</v>
      </c>
      <c r="U995" s="34" t="n">
        <f aca="false">SUM(S995:T995)</f>
        <v>0</v>
      </c>
      <c r="V995" s="8" t="n">
        <v>44</v>
      </c>
      <c r="W995" s="8" t="n">
        <v>0</v>
      </c>
      <c r="X995" s="8" t="n">
        <f aca="false">V995</f>
        <v>44</v>
      </c>
      <c r="Y995" s="8" t="n">
        <f aca="false">W995</f>
        <v>0</v>
      </c>
      <c r="Z995" s="8" t="n">
        <f aca="false">X995</f>
        <v>44</v>
      </c>
      <c r="AA995" s="8" t="n">
        <f aca="false">Y995</f>
        <v>0</v>
      </c>
      <c r="AB995" s="8" t="n">
        <f aca="false">Z995</f>
        <v>44</v>
      </c>
      <c r="AC995" s="8" t="n">
        <f aca="false">AA995</f>
        <v>0</v>
      </c>
    </row>
    <row r="996" customFormat="false" ht="12" hidden="false" customHeight="true" outlineLevel="0" collapsed="false">
      <c r="A996" s="1" t="s">
        <v>377</v>
      </c>
      <c r="B996" s="28" t="n">
        <v>1222</v>
      </c>
      <c r="C996" s="3" t="s">
        <v>5142</v>
      </c>
      <c r="D996" s="3" t="s">
        <v>5142</v>
      </c>
      <c r="E996" s="3" t="s">
        <v>593</v>
      </c>
      <c r="F996" s="29" t="s">
        <v>30</v>
      </c>
      <c r="G996" s="4" t="s">
        <v>3247</v>
      </c>
      <c r="H996" s="3" t="s">
        <v>5143</v>
      </c>
      <c r="I996" s="3" t="s">
        <v>5144</v>
      </c>
      <c r="J996" s="3" t="s">
        <v>4874</v>
      </c>
      <c r="K996" s="3" t="s">
        <v>5145</v>
      </c>
      <c r="L996" s="3" t="s">
        <v>929</v>
      </c>
      <c r="M996" s="5" t="n">
        <v>136132</v>
      </c>
      <c r="N996" s="3" t="s">
        <v>149</v>
      </c>
      <c r="O996" s="6" t="n">
        <v>9466345483</v>
      </c>
      <c r="P996" s="32" t="str">
        <f aca="false">IF(AND(S996=0,T996=0), "INACTIVE", "ACTIVE")</f>
        <v>INACTIVE</v>
      </c>
      <c r="Q996" s="33" t="n">
        <v>42463</v>
      </c>
      <c r="R996" s="32"/>
      <c r="S996" s="34" t="n">
        <f aca="false">AD996</f>
        <v>0</v>
      </c>
      <c r="T996" s="34" t="n">
        <f aca="false">AE996</f>
        <v>0</v>
      </c>
      <c r="U996" s="34" t="n">
        <f aca="false">SUM(S996:T996)</f>
        <v>0</v>
      </c>
      <c r="V996" s="8" t="n">
        <v>54</v>
      </c>
      <c r="W996" s="8" t="n">
        <v>0</v>
      </c>
      <c r="X996" s="8" t="n">
        <f aca="false">V996</f>
        <v>54</v>
      </c>
      <c r="Y996" s="8" t="n">
        <f aca="false">W996</f>
        <v>0</v>
      </c>
      <c r="Z996" s="8" t="n">
        <f aca="false">X996</f>
        <v>54</v>
      </c>
      <c r="AA996" s="8" t="n">
        <f aca="false">Y996</f>
        <v>0</v>
      </c>
      <c r="AB996" s="8" t="n">
        <f aca="false">Z996</f>
        <v>54</v>
      </c>
      <c r="AC996" s="8" t="n">
        <f aca="false">AA996</f>
        <v>0</v>
      </c>
    </row>
    <row r="997" customFormat="false" ht="12" hidden="false" customHeight="true" outlineLevel="0" collapsed="false">
      <c r="A997" s="1" t="s">
        <v>377</v>
      </c>
      <c r="B997" s="28" t="n">
        <v>1223</v>
      </c>
      <c r="C997" s="3" t="s">
        <v>5146</v>
      </c>
      <c r="D997" s="3" t="s">
        <v>5146</v>
      </c>
      <c r="E997" s="3" t="s">
        <v>593</v>
      </c>
      <c r="F997" s="29" t="s">
        <v>30</v>
      </c>
      <c r="G997" s="4" t="s">
        <v>3247</v>
      </c>
      <c r="H997" s="3" t="s">
        <v>5147</v>
      </c>
      <c r="I997" s="3" t="s">
        <v>5148</v>
      </c>
      <c r="J997" s="3" t="s">
        <v>5149</v>
      </c>
      <c r="K997" s="3" t="s">
        <v>5145</v>
      </c>
      <c r="L997" s="3" t="s">
        <v>929</v>
      </c>
      <c r="M997" s="5" t="n">
        <v>136132</v>
      </c>
      <c r="N997" s="3" t="s">
        <v>149</v>
      </c>
      <c r="O997" s="6" t="n">
        <v>9416308131</v>
      </c>
      <c r="P997" s="32" t="str">
        <f aca="false">IF(AND(S997=0,T997=0), "INACTIVE", "ACTIVE")</f>
        <v>INACTIVE</v>
      </c>
      <c r="Q997" s="33" t="n">
        <v>42463</v>
      </c>
      <c r="R997" s="32"/>
      <c r="S997" s="34" t="n">
        <f aca="false">AD997</f>
        <v>0</v>
      </c>
      <c r="T997" s="34" t="n">
        <f aca="false">AE997</f>
        <v>0</v>
      </c>
      <c r="U997" s="34" t="n">
        <f aca="false">SUM(S997:T997)</f>
        <v>0</v>
      </c>
      <c r="V997" s="8" t="n">
        <v>28</v>
      </c>
      <c r="W997" s="8" t="n">
        <v>2</v>
      </c>
      <c r="X997" s="8" t="n">
        <f aca="false">V997</f>
        <v>28</v>
      </c>
      <c r="Y997" s="8" t="n">
        <f aca="false">W997</f>
        <v>2</v>
      </c>
      <c r="Z997" s="8" t="n">
        <f aca="false">X997</f>
        <v>28</v>
      </c>
      <c r="AA997" s="8" t="n">
        <f aca="false">Y997</f>
        <v>2</v>
      </c>
      <c r="AB997" s="8" t="n">
        <f aca="false">Z997</f>
        <v>28</v>
      </c>
      <c r="AC997" s="8" t="n">
        <f aca="false">AA997</f>
        <v>2</v>
      </c>
    </row>
    <row r="998" customFormat="false" ht="12" hidden="false" customHeight="true" outlineLevel="0" collapsed="false">
      <c r="A998" s="1" t="s">
        <v>377</v>
      </c>
      <c r="B998" s="28" t="n">
        <v>1224</v>
      </c>
      <c r="C998" s="3" t="s">
        <v>5150</v>
      </c>
      <c r="D998" s="3" t="s">
        <v>5150</v>
      </c>
      <c r="E998" s="3" t="s">
        <v>593</v>
      </c>
      <c r="F998" s="29" t="s">
        <v>30</v>
      </c>
      <c r="G998" s="4" t="s">
        <v>3247</v>
      </c>
      <c r="H998" s="3" t="s">
        <v>5151</v>
      </c>
      <c r="I998" s="3" t="s">
        <v>5152</v>
      </c>
      <c r="J998" s="3" t="s">
        <v>3390</v>
      </c>
      <c r="K998" s="3" t="s">
        <v>921</v>
      </c>
      <c r="L998" s="3" t="s">
        <v>922</v>
      </c>
      <c r="M998" s="5" t="n">
        <v>132001</v>
      </c>
      <c r="N998" s="3" t="s">
        <v>149</v>
      </c>
      <c r="O998" s="6" t="n">
        <v>9728964666</v>
      </c>
      <c r="P998" s="32" t="str">
        <f aca="false">IF(AND(S998=0,T998=0), "INACTIVE", "ACTIVE")</f>
        <v>INACTIVE</v>
      </c>
      <c r="Q998" s="33" t="n">
        <v>42463</v>
      </c>
      <c r="R998" s="32"/>
      <c r="S998" s="34" t="n">
        <f aca="false">AD998</f>
        <v>0</v>
      </c>
      <c r="T998" s="34" t="n">
        <f aca="false">AE998</f>
        <v>0</v>
      </c>
      <c r="U998" s="34" t="n">
        <f aca="false">SUM(S998:T998)</f>
        <v>0</v>
      </c>
      <c r="V998" s="8" t="n">
        <v>32</v>
      </c>
      <c r="W998" s="8" t="n">
        <v>0</v>
      </c>
      <c r="X998" s="8" t="n">
        <f aca="false">V998</f>
        <v>32</v>
      </c>
      <c r="Y998" s="8" t="n">
        <f aca="false">W998</f>
        <v>0</v>
      </c>
      <c r="Z998" s="8" t="n">
        <f aca="false">X998</f>
        <v>32</v>
      </c>
      <c r="AA998" s="8" t="n">
        <f aca="false">Y998</f>
        <v>0</v>
      </c>
      <c r="AB998" s="8" t="n">
        <f aca="false">Z998</f>
        <v>32</v>
      </c>
      <c r="AC998" s="8" t="n">
        <f aca="false">AA998</f>
        <v>0</v>
      </c>
    </row>
    <row r="999" customFormat="false" ht="12" hidden="false" customHeight="true" outlineLevel="0" collapsed="false">
      <c r="A999" s="1" t="s">
        <v>377</v>
      </c>
      <c r="B999" s="28" t="n">
        <v>1225</v>
      </c>
      <c r="C999" s="3" t="s">
        <v>5153</v>
      </c>
      <c r="D999" s="3" t="s">
        <v>5153</v>
      </c>
      <c r="E999" s="3" t="s">
        <v>593</v>
      </c>
      <c r="F999" s="29" t="s">
        <v>30</v>
      </c>
      <c r="G999" s="4" t="s">
        <v>3247</v>
      </c>
      <c r="H999" s="3" t="s">
        <v>5154</v>
      </c>
      <c r="I999" s="3" t="s">
        <v>5155</v>
      </c>
      <c r="J999" s="3" t="s">
        <v>5156</v>
      </c>
      <c r="K999" s="3" t="s">
        <v>908</v>
      </c>
      <c r="L999" s="3" t="s">
        <v>909</v>
      </c>
      <c r="M999" s="5" t="n">
        <v>126102</v>
      </c>
      <c r="N999" s="3" t="s">
        <v>149</v>
      </c>
      <c r="O999" s="6" t="n">
        <v>9950470232</v>
      </c>
      <c r="P999" s="32" t="str">
        <f aca="false">IF(AND(S999=0,T999=0), "INACTIVE", "ACTIVE")</f>
        <v>INACTIVE</v>
      </c>
      <c r="Q999" s="33" t="n">
        <v>42463</v>
      </c>
      <c r="R999" s="32"/>
      <c r="S999" s="34" t="n">
        <f aca="false">AD999</f>
        <v>0</v>
      </c>
      <c r="T999" s="34" t="n">
        <f aca="false">AE999</f>
        <v>0</v>
      </c>
      <c r="U999" s="34" t="n">
        <f aca="false">SUM(S999:T999)</f>
        <v>0</v>
      </c>
      <c r="V999" s="8" t="n">
        <v>359</v>
      </c>
      <c r="W999" s="8" t="n">
        <v>6</v>
      </c>
      <c r="X999" s="8" t="n">
        <f aca="false">V999</f>
        <v>359</v>
      </c>
      <c r="Y999" s="8" t="n">
        <f aca="false">W999</f>
        <v>6</v>
      </c>
      <c r="Z999" s="8" t="n">
        <f aca="false">X999</f>
        <v>359</v>
      </c>
      <c r="AA999" s="8" t="n">
        <f aca="false">Y999</f>
        <v>6</v>
      </c>
      <c r="AB999" s="8" t="n">
        <f aca="false">Z999</f>
        <v>359</v>
      </c>
      <c r="AC999" s="8" t="n">
        <f aca="false">AA999</f>
        <v>6</v>
      </c>
    </row>
    <row r="1000" customFormat="false" ht="12" hidden="false" customHeight="true" outlineLevel="0" collapsed="false">
      <c r="A1000" s="1" t="s">
        <v>377</v>
      </c>
      <c r="B1000" s="28" t="n">
        <v>1226</v>
      </c>
      <c r="C1000" s="3" t="s">
        <v>5157</v>
      </c>
      <c r="D1000" s="3" t="s">
        <v>5157</v>
      </c>
      <c r="E1000" s="3" t="s">
        <v>593</v>
      </c>
      <c r="F1000" s="29" t="s">
        <v>30</v>
      </c>
      <c r="G1000" s="4" t="s">
        <v>3247</v>
      </c>
      <c r="H1000" s="3" t="s">
        <v>5158</v>
      </c>
      <c r="I1000" s="3" t="s">
        <v>5159</v>
      </c>
      <c r="J1000" s="0"/>
      <c r="K1000" s="3" t="s">
        <v>5160</v>
      </c>
      <c r="L1000" s="3" t="s">
        <v>909</v>
      </c>
      <c r="M1000" s="5" t="n">
        <v>126116</v>
      </c>
      <c r="N1000" s="3" t="s">
        <v>149</v>
      </c>
      <c r="O1000" s="0"/>
      <c r="P1000" s="32" t="str">
        <f aca="false">IF(AND(S1000=0,T1000=0), "INACTIVE", "ACTIVE")</f>
        <v>INACTIVE</v>
      </c>
      <c r="Q1000" s="33" t="n">
        <v>42463</v>
      </c>
      <c r="R1000" s="32"/>
      <c r="S1000" s="34" t="n">
        <f aca="false">AD1000</f>
        <v>0</v>
      </c>
      <c r="T1000" s="34" t="n">
        <f aca="false">AE1000</f>
        <v>0</v>
      </c>
      <c r="U1000" s="34" t="n">
        <f aca="false">SUM(S1000:T1000)</f>
        <v>0</v>
      </c>
      <c r="V1000" s="8" t="n">
        <v>60</v>
      </c>
      <c r="W1000" s="8" t="n">
        <v>0</v>
      </c>
      <c r="X1000" s="8" t="n">
        <f aca="false">V1000</f>
        <v>60</v>
      </c>
      <c r="Y1000" s="8" t="n">
        <f aca="false">W1000</f>
        <v>0</v>
      </c>
      <c r="Z1000" s="8" t="n">
        <f aca="false">X1000</f>
        <v>60</v>
      </c>
      <c r="AA1000" s="8" t="n">
        <f aca="false">Y1000</f>
        <v>0</v>
      </c>
      <c r="AB1000" s="8" t="n">
        <f aca="false">Z1000</f>
        <v>60</v>
      </c>
      <c r="AC1000" s="8" t="n">
        <f aca="false">AA1000</f>
        <v>0</v>
      </c>
    </row>
    <row r="1001" customFormat="false" ht="12" hidden="false" customHeight="true" outlineLevel="0" collapsed="false">
      <c r="A1001" s="1" t="s">
        <v>377</v>
      </c>
      <c r="B1001" s="28" t="n">
        <v>1227</v>
      </c>
      <c r="C1001" s="3" t="s">
        <v>5161</v>
      </c>
      <c r="D1001" s="3" t="s">
        <v>5161</v>
      </c>
      <c r="E1001" s="3" t="s">
        <v>593</v>
      </c>
      <c r="F1001" s="29" t="s">
        <v>30</v>
      </c>
      <c r="G1001" s="4" t="s">
        <v>3247</v>
      </c>
      <c r="H1001" s="3" t="s">
        <v>5162</v>
      </c>
      <c r="I1001" s="3" t="s">
        <v>5163</v>
      </c>
      <c r="J1001" s="3" t="s">
        <v>5164</v>
      </c>
      <c r="K1001" s="3" t="s">
        <v>5165</v>
      </c>
      <c r="L1001" s="3" t="s">
        <v>936</v>
      </c>
      <c r="M1001" s="5" t="n">
        <v>132103</v>
      </c>
      <c r="N1001" s="3" t="s">
        <v>149</v>
      </c>
      <c r="O1001" s="6" t="n">
        <v>9466270832</v>
      </c>
      <c r="P1001" s="32" t="str">
        <f aca="false">IF(AND(S1001=0,T1001=0), "INACTIVE", "ACTIVE")</f>
        <v>INACTIVE</v>
      </c>
      <c r="Q1001" s="33" t="n">
        <v>42463</v>
      </c>
      <c r="R1001" s="32"/>
      <c r="S1001" s="34" t="n">
        <f aca="false">AD1001</f>
        <v>0</v>
      </c>
      <c r="T1001" s="34" t="n">
        <f aca="false">AE1001</f>
        <v>0</v>
      </c>
      <c r="U1001" s="34" t="n">
        <f aca="false">SUM(S1001:T1001)</f>
        <v>0</v>
      </c>
      <c r="V1001" s="8" t="n">
        <v>21</v>
      </c>
      <c r="W1001" s="8" t="n">
        <v>0</v>
      </c>
      <c r="X1001" s="8" t="n">
        <f aca="false">V1001</f>
        <v>21</v>
      </c>
      <c r="Y1001" s="8" t="n">
        <f aca="false">W1001</f>
        <v>0</v>
      </c>
      <c r="Z1001" s="8" t="n">
        <f aca="false">X1001</f>
        <v>21</v>
      </c>
      <c r="AA1001" s="8" t="n">
        <f aca="false">Y1001</f>
        <v>0</v>
      </c>
      <c r="AB1001" s="8" t="n">
        <f aca="false">Z1001</f>
        <v>21</v>
      </c>
      <c r="AC1001" s="8" t="n">
        <f aca="false">AA1001</f>
        <v>0</v>
      </c>
    </row>
    <row r="1002" customFormat="false" ht="12" hidden="false" customHeight="true" outlineLevel="0" collapsed="false">
      <c r="A1002" s="1" t="s">
        <v>377</v>
      </c>
      <c r="B1002" s="28" t="n">
        <v>1228</v>
      </c>
      <c r="C1002" s="3" t="s">
        <v>5166</v>
      </c>
      <c r="D1002" s="3" t="s">
        <v>5166</v>
      </c>
      <c r="E1002" s="3" t="s">
        <v>593</v>
      </c>
      <c r="F1002" s="29" t="s">
        <v>30</v>
      </c>
      <c r="G1002" s="4" t="s">
        <v>3247</v>
      </c>
      <c r="H1002" s="3" t="s">
        <v>5167</v>
      </c>
      <c r="I1002" s="3" t="s">
        <v>5168</v>
      </c>
      <c r="J1002" s="3" t="s">
        <v>5169</v>
      </c>
      <c r="K1002" s="3" t="s">
        <v>5170</v>
      </c>
      <c r="L1002" s="3" t="s">
        <v>936</v>
      </c>
      <c r="M1002" s="5" t="n">
        <v>132107</v>
      </c>
      <c r="N1002" s="3" t="s">
        <v>149</v>
      </c>
      <c r="O1002" s="6" t="n">
        <v>9896120802</v>
      </c>
      <c r="P1002" s="32" t="str">
        <f aca="false">IF(AND(S1002=0,T1002=0), "INACTIVE", "ACTIVE")</f>
        <v>INACTIVE</v>
      </c>
      <c r="Q1002" s="33" t="n">
        <v>42463</v>
      </c>
      <c r="R1002" s="32"/>
      <c r="S1002" s="34" t="n">
        <f aca="false">AD1002</f>
        <v>0</v>
      </c>
      <c r="T1002" s="34" t="n">
        <f aca="false">AE1002</f>
        <v>0</v>
      </c>
      <c r="U1002" s="34" t="n">
        <f aca="false">SUM(S1002:T1002)</f>
        <v>0</v>
      </c>
      <c r="V1002" s="8" t="n">
        <v>14</v>
      </c>
      <c r="W1002" s="8" t="n">
        <v>1</v>
      </c>
      <c r="X1002" s="8" t="n">
        <f aca="false">V1002</f>
        <v>14</v>
      </c>
      <c r="Y1002" s="8" t="n">
        <f aca="false">W1002</f>
        <v>1</v>
      </c>
      <c r="Z1002" s="8" t="n">
        <f aca="false">X1002</f>
        <v>14</v>
      </c>
      <c r="AA1002" s="8" t="n">
        <f aca="false">Y1002</f>
        <v>1</v>
      </c>
      <c r="AB1002" s="8" t="n">
        <f aca="false">Z1002</f>
        <v>14</v>
      </c>
      <c r="AC1002" s="8" t="n">
        <f aca="false">AA1002</f>
        <v>1</v>
      </c>
    </row>
    <row r="1003" customFormat="false" ht="12" hidden="false" customHeight="true" outlineLevel="0" collapsed="false">
      <c r="A1003" s="1" t="s">
        <v>377</v>
      </c>
      <c r="B1003" s="28" t="n">
        <v>1229</v>
      </c>
      <c r="C1003" s="3" t="s">
        <v>5171</v>
      </c>
      <c r="D1003" s="3" t="s">
        <v>5171</v>
      </c>
      <c r="E1003" s="3" t="s">
        <v>593</v>
      </c>
      <c r="F1003" s="29" t="s">
        <v>30</v>
      </c>
      <c r="G1003" s="4" t="s">
        <v>3247</v>
      </c>
      <c r="H1003" s="3" t="s">
        <v>5172</v>
      </c>
      <c r="I1003" s="3" t="s">
        <v>5173</v>
      </c>
      <c r="J1003" s="0"/>
      <c r="K1003" s="3" t="s">
        <v>5174</v>
      </c>
      <c r="L1003" s="3" t="s">
        <v>936</v>
      </c>
      <c r="M1003" s="5" t="n">
        <v>132103</v>
      </c>
      <c r="N1003" s="3" t="s">
        <v>149</v>
      </c>
      <c r="O1003" s="0"/>
      <c r="P1003" s="32" t="str">
        <f aca="false">IF(AND(S1003=0,T1003=0), "INACTIVE", "ACTIVE")</f>
        <v>INACTIVE</v>
      </c>
      <c r="Q1003" s="33" t="n">
        <v>42463</v>
      </c>
      <c r="R1003" s="32"/>
      <c r="S1003" s="34" t="n">
        <f aca="false">AD1003</f>
        <v>0</v>
      </c>
      <c r="T1003" s="34" t="n">
        <f aca="false">AE1003</f>
        <v>0</v>
      </c>
      <c r="U1003" s="34" t="n">
        <f aca="false">SUM(S1003:T1003)</f>
        <v>0</v>
      </c>
      <c r="V1003" s="8" t="n">
        <v>19</v>
      </c>
      <c r="W1003" s="8" t="n">
        <v>1</v>
      </c>
      <c r="X1003" s="8" t="n">
        <f aca="false">V1003</f>
        <v>19</v>
      </c>
      <c r="Y1003" s="8" t="n">
        <f aca="false">W1003</f>
        <v>1</v>
      </c>
      <c r="Z1003" s="8" t="n">
        <f aca="false">X1003</f>
        <v>19</v>
      </c>
      <c r="AA1003" s="8" t="n">
        <f aca="false">Y1003</f>
        <v>1</v>
      </c>
      <c r="AB1003" s="8" t="n">
        <f aca="false">Z1003</f>
        <v>19</v>
      </c>
      <c r="AC1003" s="8" t="n">
        <f aca="false">AA1003</f>
        <v>1</v>
      </c>
    </row>
    <row r="1004" customFormat="false" ht="12" hidden="false" customHeight="true" outlineLevel="0" collapsed="false">
      <c r="A1004" s="1" t="s">
        <v>377</v>
      </c>
      <c r="B1004" s="28" t="n">
        <v>1230</v>
      </c>
      <c r="C1004" s="3" t="s">
        <v>5175</v>
      </c>
      <c r="D1004" s="3" t="s">
        <v>5175</v>
      </c>
      <c r="E1004" s="3" t="s">
        <v>593</v>
      </c>
      <c r="F1004" s="29" t="s">
        <v>30</v>
      </c>
      <c r="G1004" s="4" t="s">
        <v>3247</v>
      </c>
      <c r="H1004" s="3" t="s">
        <v>5176</v>
      </c>
      <c r="I1004" s="3" t="s">
        <v>5177</v>
      </c>
      <c r="J1004" s="3" t="s">
        <v>5178</v>
      </c>
      <c r="K1004" s="3" t="s">
        <v>5179</v>
      </c>
      <c r="L1004" s="3" t="s">
        <v>936</v>
      </c>
      <c r="M1004" s="5" t="n">
        <v>132101</v>
      </c>
      <c r="N1004" s="3" t="s">
        <v>149</v>
      </c>
      <c r="O1004" s="6" t="n">
        <v>9253022500</v>
      </c>
      <c r="P1004" s="32" t="str">
        <f aca="false">IF(AND(S1004=0,T1004=0), "INACTIVE", "ACTIVE")</f>
        <v>INACTIVE</v>
      </c>
      <c r="Q1004" s="33" t="n">
        <v>42463</v>
      </c>
      <c r="R1004" s="32"/>
      <c r="S1004" s="34" t="n">
        <f aca="false">AD1004</f>
        <v>0</v>
      </c>
      <c r="T1004" s="34" t="n">
        <f aca="false">AE1004</f>
        <v>0</v>
      </c>
      <c r="U1004" s="34" t="n">
        <f aca="false">SUM(S1004:T1004)</f>
        <v>0</v>
      </c>
      <c r="V1004" s="8" t="n">
        <v>96</v>
      </c>
      <c r="W1004" s="8" t="n">
        <v>0</v>
      </c>
      <c r="X1004" s="8" t="n">
        <f aca="false">V1004</f>
        <v>96</v>
      </c>
      <c r="Y1004" s="8" t="n">
        <f aca="false">W1004</f>
        <v>0</v>
      </c>
      <c r="Z1004" s="8" t="n">
        <f aca="false">X1004</f>
        <v>96</v>
      </c>
      <c r="AA1004" s="8" t="n">
        <f aca="false">Y1004</f>
        <v>0</v>
      </c>
      <c r="AB1004" s="8" t="n">
        <f aca="false">Z1004</f>
        <v>96</v>
      </c>
      <c r="AC1004" s="8" t="n">
        <f aca="false">AA1004</f>
        <v>0</v>
      </c>
    </row>
    <row r="1005" customFormat="false" ht="12" hidden="false" customHeight="true" outlineLevel="0" collapsed="false">
      <c r="A1005" s="1" t="s">
        <v>377</v>
      </c>
      <c r="B1005" s="28" t="n">
        <v>1231</v>
      </c>
      <c r="C1005" s="3" t="s">
        <v>5180</v>
      </c>
      <c r="D1005" s="3" t="s">
        <v>5180</v>
      </c>
      <c r="E1005" s="3" t="s">
        <v>593</v>
      </c>
      <c r="F1005" s="29" t="s">
        <v>30</v>
      </c>
      <c r="G1005" s="4" t="s">
        <v>3247</v>
      </c>
      <c r="H1005" s="3" t="s">
        <v>4753</v>
      </c>
      <c r="I1005" s="3" t="s">
        <v>5181</v>
      </c>
      <c r="J1005" s="0"/>
      <c r="K1005" s="3" t="s">
        <v>935</v>
      </c>
      <c r="L1005" s="3" t="s">
        <v>936</v>
      </c>
      <c r="M1005" s="5" t="n">
        <v>132105</v>
      </c>
      <c r="N1005" s="3" t="s">
        <v>149</v>
      </c>
      <c r="O1005" s="6" t="n">
        <v>9416412933</v>
      </c>
      <c r="P1005" s="32" t="str">
        <f aca="false">IF(AND(S1005=0,T1005=0), "INACTIVE", "ACTIVE")</f>
        <v>INACTIVE</v>
      </c>
      <c r="Q1005" s="33" t="n">
        <v>42463</v>
      </c>
      <c r="R1005" s="32"/>
      <c r="S1005" s="34" t="n">
        <f aca="false">AD1005</f>
        <v>0</v>
      </c>
      <c r="T1005" s="34" t="n">
        <f aca="false">AE1005</f>
        <v>0</v>
      </c>
      <c r="U1005" s="34" t="n">
        <f aca="false">SUM(S1005:T1005)</f>
        <v>0</v>
      </c>
      <c r="V1005" s="8" t="n">
        <v>73</v>
      </c>
      <c r="W1005" s="8" t="n">
        <v>1</v>
      </c>
      <c r="X1005" s="8" t="n">
        <f aca="false">V1005</f>
        <v>73</v>
      </c>
      <c r="Y1005" s="8" t="n">
        <f aca="false">W1005</f>
        <v>1</v>
      </c>
      <c r="Z1005" s="8" t="n">
        <f aca="false">X1005</f>
        <v>73</v>
      </c>
      <c r="AA1005" s="8" t="n">
        <f aca="false">Y1005</f>
        <v>1</v>
      </c>
      <c r="AB1005" s="8" t="n">
        <f aca="false">Z1005</f>
        <v>73</v>
      </c>
      <c r="AC1005" s="8" t="n">
        <f aca="false">AA1005</f>
        <v>1</v>
      </c>
    </row>
    <row r="1006" customFormat="false" ht="12" hidden="false" customHeight="true" outlineLevel="0" collapsed="false">
      <c r="A1006" s="1" t="s">
        <v>377</v>
      </c>
      <c r="B1006" s="28" t="n">
        <v>1232</v>
      </c>
      <c r="C1006" s="3" t="s">
        <v>5182</v>
      </c>
      <c r="D1006" s="3" t="s">
        <v>5182</v>
      </c>
      <c r="E1006" s="3" t="s">
        <v>593</v>
      </c>
      <c r="F1006" s="29" t="s">
        <v>30</v>
      </c>
      <c r="G1006" s="4" t="s">
        <v>3247</v>
      </c>
      <c r="H1006" s="59" t="s">
        <v>5183</v>
      </c>
      <c r="I1006" s="59" t="s">
        <v>5184</v>
      </c>
      <c r="J1006" s="59" t="s">
        <v>5185</v>
      </c>
      <c r="K1006" s="3" t="s">
        <v>935</v>
      </c>
      <c r="L1006" s="3" t="s">
        <v>936</v>
      </c>
      <c r="M1006" s="65" t="n">
        <v>132103</v>
      </c>
      <c r="N1006" s="3" t="s">
        <v>149</v>
      </c>
      <c r="O1006" s="66"/>
      <c r="P1006" s="32" t="str">
        <f aca="false">IF(AND(S1006=0,T1006=0), "INACTIVE", "ACTIVE")</f>
        <v>INACTIVE</v>
      </c>
      <c r="Q1006" s="33" t="n">
        <v>42463</v>
      </c>
      <c r="R1006" s="32"/>
      <c r="S1006" s="34" t="n">
        <f aca="false">AD1006</f>
        <v>0</v>
      </c>
      <c r="T1006" s="34" t="n">
        <f aca="false">AE1006</f>
        <v>0</v>
      </c>
      <c r="U1006" s="34" t="n">
        <f aca="false">SUM(S1006:T1006)</f>
        <v>0</v>
      </c>
      <c r="V1006" s="8" t="n">
        <v>45</v>
      </c>
      <c r="W1006" s="8" t="n">
        <v>6</v>
      </c>
      <c r="X1006" s="8" t="n">
        <f aca="false">V1006</f>
        <v>45</v>
      </c>
      <c r="Y1006" s="8" t="n">
        <f aca="false">W1006</f>
        <v>6</v>
      </c>
      <c r="Z1006" s="8" t="n">
        <f aca="false">X1006</f>
        <v>45</v>
      </c>
      <c r="AA1006" s="8" t="n">
        <f aca="false">Y1006</f>
        <v>6</v>
      </c>
      <c r="AB1006" s="8" t="n">
        <f aca="false">Z1006</f>
        <v>45</v>
      </c>
      <c r="AC1006" s="8" t="n">
        <f aca="false">AA1006</f>
        <v>6</v>
      </c>
    </row>
    <row r="1007" customFormat="false" ht="12" hidden="false" customHeight="true" outlineLevel="0" collapsed="false">
      <c r="A1007" s="1" t="s">
        <v>377</v>
      </c>
      <c r="B1007" s="28" t="n">
        <v>1233</v>
      </c>
      <c r="C1007" s="3" t="s">
        <v>5186</v>
      </c>
      <c r="D1007" s="3" t="s">
        <v>5186</v>
      </c>
      <c r="E1007" s="3" t="s">
        <v>593</v>
      </c>
      <c r="F1007" s="29" t="s">
        <v>30</v>
      </c>
      <c r="G1007" s="4" t="s">
        <v>3247</v>
      </c>
      <c r="H1007" s="67" t="s">
        <v>5187</v>
      </c>
      <c r="I1007" s="3" t="s">
        <v>5188</v>
      </c>
      <c r="J1007" s="3" t="s">
        <v>5189</v>
      </c>
      <c r="K1007" s="3" t="s">
        <v>935</v>
      </c>
      <c r="L1007" s="3" t="s">
        <v>936</v>
      </c>
      <c r="M1007" s="5" t="n">
        <v>132130</v>
      </c>
      <c r="N1007" s="3" t="s">
        <v>149</v>
      </c>
      <c r="O1007" s="6" t="n">
        <v>9215601520</v>
      </c>
      <c r="P1007" s="32" t="str">
        <f aca="false">IF(AND(S1007=0,T1007=0), "INACTIVE", "ACTIVE")</f>
        <v>INACTIVE</v>
      </c>
      <c r="Q1007" s="33" t="n">
        <v>42463</v>
      </c>
      <c r="R1007" s="32"/>
      <c r="S1007" s="34" t="n">
        <f aca="false">AD1007</f>
        <v>0</v>
      </c>
      <c r="T1007" s="34" t="n">
        <f aca="false">AE1007</f>
        <v>0</v>
      </c>
      <c r="U1007" s="34" t="n">
        <f aca="false">SUM(S1007:T1007)</f>
        <v>0</v>
      </c>
      <c r="V1007" s="8" t="n">
        <v>907</v>
      </c>
      <c r="W1007" s="8" t="n">
        <v>23</v>
      </c>
      <c r="X1007" s="8" t="n">
        <f aca="false">V1007</f>
        <v>907</v>
      </c>
      <c r="Y1007" s="8" t="n">
        <f aca="false">W1007</f>
        <v>23</v>
      </c>
      <c r="Z1007" s="8" t="n">
        <f aca="false">X1007</f>
        <v>907</v>
      </c>
      <c r="AA1007" s="8" t="n">
        <f aca="false">Y1007</f>
        <v>23</v>
      </c>
      <c r="AB1007" s="8" t="n">
        <f aca="false">Z1007</f>
        <v>907</v>
      </c>
      <c r="AC1007" s="8" t="n">
        <f aca="false">AA1007</f>
        <v>23</v>
      </c>
    </row>
    <row r="1008" customFormat="false" ht="12" hidden="false" customHeight="true" outlineLevel="0" collapsed="false">
      <c r="A1008" s="1" t="s">
        <v>377</v>
      </c>
      <c r="B1008" s="28" t="n">
        <v>1234</v>
      </c>
      <c r="C1008" s="3" t="s">
        <v>5190</v>
      </c>
      <c r="D1008" s="3" t="s">
        <v>5190</v>
      </c>
      <c r="E1008" s="3" t="s">
        <v>593</v>
      </c>
      <c r="F1008" s="29" t="s">
        <v>30</v>
      </c>
      <c r="G1008" s="4" t="s">
        <v>3247</v>
      </c>
      <c r="H1008" s="67" t="s">
        <v>5191</v>
      </c>
      <c r="I1008" s="3" t="s">
        <v>5192</v>
      </c>
      <c r="J1008" s="3" t="s">
        <v>5193</v>
      </c>
      <c r="K1008" s="3" t="s">
        <v>5160</v>
      </c>
      <c r="L1008" s="3" t="s">
        <v>909</v>
      </c>
      <c r="M1008" s="5" t="n">
        <v>126116</v>
      </c>
      <c r="N1008" s="3" t="s">
        <v>149</v>
      </c>
      <c r="O1008" s="6" t="n">
        <v>9728290264</v>
      </c>
      <c r="P1008" s="32" t="str">
        <f aca="false">IF(AND(S1008=0,T1008=0), "INACTIVE", "ACTIVE")</f>
        <v>INACTIVE</v>
      </c>
      <c r="Q1008" s="33" t="n">
        <v>42463</v>
      </c>
      <c r="R1008" s="32"/>
      <c r="S1008" s="34" t="n">
        <f aca="false">AD1008</f>
        <v>0</v>
      </c>
      <c r="T1008" s="34" t="n">
        <f aca="false">AE1008</f>
        <v>0</v>
      </c>
      <c r="U1008" s="34" t="n">
        <f aca="false">SUM(S1008:T1008)</f>
        <v>0</v>
      </c>
      <c r="V1008" s="8" t="n">
        <v>99</v>
      </c>
      <c r="W1008" s="8" t="n">
        <v>2</v>
      </c>
      <c r="X1008" s="8" t="n">
        <f aca="false">V1008</f>
        <v>99</v>
      </c>
      <c r="Y1008" s="8" t="n">
        <f aca="false">W1008</f>
        <v>2</v>
      </c>
      <c r="Z1008" s="8" t="n">
        <f aca="false">X1008</f>
        <v>99</v>
      </c>
      <c r="AA1008" s="8" t="n">
        <f aca="false">Y1008</f>
        <v>2</v>
      </c>
      <c r="AB1008" s="8" t="n">
        <f aca="false">Z1008</f>
        <v>99</v>
      </c>
      <c r="AC1008" s="8" t="n">
        <f aca="false">AA1008</f>
        <v>2</v>
      </c>
    </row>
    <row r="1009" customFormat="false" ht="12" hidden="false" customHeight="true" outlineLevel="0" collapsed="false">
      <c r="A1009" s="1" t="s">
        <v>377</v>
      </c>
      <c r="B1009" s="28" t="n">
        <v>1235</v>
      </c>
      <c r="C1009" s="3" t="s">
        <v>5194</v>
      </c>
      <c r="D1009" s="3" t="s">
        <v>5194</v>
      </c>
      <c r="E1009" s="3" t="s">
        <v>593</v>
      </c>
      <c r="F1009" s="29" t="s">
        <v>30</v>
      </c>
      <c r="G1009" s="4" t="s">
        <v>3247</v>
      </c>
      <c r="H1009" s="3" t="s">
        <v>5195</v>
      </c>
      <c r="I1009" s="3" t="s">
        <v>5196</v>
      </c>
      <c r="J1009" s="3" t="s">
        <v>5197</v>
      </c>
      <c r="K1009" s="3" t="s">
        <v>908</v>
      </c>
      <c r="L1009" s="3" t="s">
        <v>909</v>
      </c>
      <c r="M1009" s="5" t="n">
        <v>126102</v>
      </c>
      <c r="N1009" s="3" t="s">
        <v>149</v>
      </c>
      <c r="O1009" s="6" t="n">
        <v>9896276645</v>
      </c>
      <c r="P1009" s="32" t="str">
        <f aca="false">IF(AND(S1009=0,T1009=0), "INACTIVE", "ACTIVE")</f>
        <v>INACTIVE</v>
      </c>
      <c r="Q1009" s="33" t="n">
        <v>42463</v>
      </c>
      <c r="R1009" s="32"/>
      <c r="S1009" s="34" t="n">
        <f aca="false">AD1009</f>
        <v>0</v>
      </c>
      <c r="T1009" s="34" t="n">
        <f aca="false">AE1009</f>
        <v>0</v>
      </c>
      <c r="U1009" s="34" t="n">
        <f aca="false">SUM(S1009:T1009)</f>
        <v>0</v>
      </c>
      <c r="V1009" s="8" t="n">
        <v>27</v>
      </c>
      <c r="W1009" s="8" t="n">
        <v>0</v>
      </c>
      <c r="X1009" s="8" t="n">
        <f aca="false">V1009</f>
        <v>27</v>
      </c>
      <c r="Y1009" s="8" t="n">
        <f aca="false">W1009</f>
        <v>0</v>
      </c>
      <c r="Z1009" s="8" t="n">
        <f aca="false">X1009</f>
        <v>27</v>
      </c>
      <c r="AA1009" s="8" t="n">
        <f aca="false">Y1009</f>
        <v>0</v>
      </c>
      <c r="AB1009" s="8" t="n">
        <f aca="false">Z1009</f>
        <v>27</v>
      </c>
      <c r="AC1009" s="8" t="n">
        <f aca="false">AA1009</f>
        <v>0</v>
      </c>
    </row>
    <row r="1010" customFormat="false" ht="12" hidden="false" customHeight="true" outlineLevel="0" collapsed="false">
      <c r="A1010" s="1" t="s">
        <v>377</v>
      </c>
      <c r="B1010" s="28" t="n">
        <v>1236</v>
      </c>
      <c r="C1010" s="3" t="s">
        <v>5198</v>
      </c>
      <c r="D1010" s="3" t="s">
        <v>5198</v>
      </c>
      <c r="E1010" s="3" t="s">
        <v>593</v>
      </c>
      <c r="F1010" s="29" t="s">
        <v>30</v>
      </c>
      <c r="G1010" s="4" t="s">
        <v>3247</v>
      </c>
      <c r="H1010" s="3" t="s">
        <v>5199</v>
      </c>
      <c r="I1010" s="3" t="s">
        <v>5200</v>
      </c>
      <c r="J1010" s="3" t="s">
        <v>5201</v>
      </c>
      <c r="K1010" s="3" t="s">
        <v>5202</v>
      </c>
      <c r="L1010" s="3" t="s">
        <v>953</v>
      </c>
      <c r="M1010" s="5" t="n">
        <v>125076</v>
      </c>
      <c r="N1010" s="3" t="s">
        <v>149</v>
      </c>
      <c r="O1010" s="6" t="n">
        <v>9416595131</v>
      </c>
      <c r="P1010" s="32" t="str">
        <f aca="false">IF(AND(S1010=0,T1010=0), "INACTIVE", "ACTIVE")</f>
        <v>INACTIVE</v>
      </c>
      <c r="Q1010" s="33" t="n">
        <v>42463</v>
      </c>
      <c r="R1010" s="32"/>
      <c r="S1010" s="34" t="n">
        <f aca="false">AD1010</f>
        <v>0</v>
      </c>
      <c r="T1010" s="34" t="n">
        <f aca="false">AE1010</f>
        <v>0</v>
      </c>
      <c r="U1010" s="34" t="n">
        <f aca="false">SUM(S1010:T1010)</f>
        <v>0</v>
      </c>
      <c r="V1010" s="8" t="n">
        <v>20</v>
      </c>
      <c r="W1010" s="8" t="n">
        <v>0</v>
      </c>
      <c r="X1010" s="8" t="n">
        <f aca="false">V1010</f>
        <v>20</v>
      </c>
      <c r="Y1010" s="8" t="n">
        <f aca="false">W1010</f>
        <v>0</v>
      </c>
      <c r="Z1010" s="8" t="n">
        <f aca="false">X1010</f>
        <v>20</v>
      </c>
      <c r="AA1010" s="8" t="n">
        <f aca="false">Y1010</f>
        <v>0</v>
      </c>
      <c r="AB1010" s="8" t="n">
        <f aca="false">Z1010</f>
        <v>20</v>
      </c>
      <c r="AC1010" s="8" t="n">
        <f aca="false">AA1010</f>
        <v>0</v>
      </c>
    </row>
    <row r="1011" customFormat="false" ht="12" hidden="false" customHeight="true" outlineLevel="0" collapsed="false">
      <c r="A1011" s="1" t="s">
        <v>377</v>
      </c>
      <c r="B1011" s="28" t="n">
        <v>1237</v>
      </c>
      <c r="C1011" s="3" t="s">
        <v>5203</v>
      </c>
      <c r="D1011" s="3" t="s">
        <v>5203</v>
      </c>
      <c r="E1011" s="3" t="s">
        <v>593</v>
      </c>
      <c r="F1011" s="29" t="s">
        <v>30</v>
      </c>
      <c r="G1011" s="4" t="s">
        <v>3247</v>
      </c>
      <c r="H1011" s="3" t="s">
        <v>5204</v>
      </c>
      <c r="I1011" s="3" t="s">
        <v>5205</v>
      </c>
      <c r="J1011" s="3" t="s">
        <v>5206</v>
      </c>
      <c r="K1011" s="3" t="s">
        <v>5207</v>
      </c>
      <c r="L1011" s="3" t="s">
        <v>953</v>
      </c>
      <c r="M1011" s="5" t="n">
        <v>125104</v>
      </c>
      <c r="N1011" s="3" t="s">
        <v>149</v>
      </c>
      <c r="O1011" s="0"/>
      <c r="P1011" s="32" t="str">
        <f aca="false">IF(AND(S1011=0,T1011=0), "INACTIVE", "ACTIVE")</f>
        <v>INACTIVE</v>
      </c>
      <c r="Q1011" s="33" t="n">
        <v>42463</v>
      </c>
      <c r="R1011" s="32"/>
      <c r="S1011" s="34" t="n">
        <f aca="false">AD1011</f>
        <v>0</v>
      </c>
      <c r="T1011" s="34" t="n">
        <f aca="false">AE1011</f>
        <v>0</v>
      </c>
      <c r="U1011" s="34" t="n">
        <f aca="false">SUM(S1011:T1011)</f>
        <v>0</v>
      </c>
      <c r="V1011" s="8" t="n">
        <v>60</v>
      </c>
      <c r="W1011" s="8" t="n">
        <v>0</v>
      </c>
      <c r="X1011" s="8" t="n">
        <f aca="false">V1011</f>
        <v>60</v>
      </c>
      <c r="Y1011" s="8" t="n">
        <f aca="false">W1011</f>
        <v>0</v>
      </c>
      <c r="Z1011" s="8" t="n">
        <f aca="false">X1011</f>
        <v>60</v>
      </c>
      <c r="AA1011" s="8" t="n">
        <f aca="false">Y1011</f>
        <v>0</v>
      </c>
      <c r="AB1011" s="8" t="n">
        <f aca="false">Z1011</f>
        <v>60</v>
      </c>
      <c r="AC1011" s="8" t="n">
        <f aca="false">AA1011</f>
        <v>0</v>
      </c>
    </row>
    <row r="1012" customFormat="false" ht="12" hidden="false" customHeight="true" outlineLevel="0" collapsed="false">
      <c r="A1012" s="1" t="s">
        <v>377</v>
      </c>
      <c r="B1012" s="28" t="n">
        <v>1238</v>
      </c>
      <c r="C1012" s="3" t="s">
        <v>5208</v>
      </c>
      <c r="D1012" s="3" t="s">
        <v>5208</v>
      </c>
      <c r="E1012" s="3" t="s">
        <v>593</v>
      </c>
      <c r="F1012" s="29" t="s">
        <v>30</v>
      </c>
      <c r="G1012" s="4" t="s">
        <v>3247</v>
      </c>
      <c r="H1012" s="3" t="s">
        <v>5209</v>
      </c>
      <c r="I1012" s="3" t="s">
        <v>5210</v>
      </c>
      <c r="J1012" s="3" t="s">
        <v>30</v>
      </c>
      <c r="K1012" s="3" t="s">
        <v>952</v>
      </c>
      <c r="L1012" s="3" t="s">
        <v>953</v>
      </c>
      <c r="M1012" s="5" t="n">
        <v>125055</v>
      </c>
      <c r="N1012" s="3" t="s">
        <v>149</v>
      </c>
      <c r="O1012" s="6" t="n">
        <v>9671233304</v>
      </c>
      <c r="P1012" s="32" t="str">
        <f aca="false">IF(AND(S1012=0,T1012=0), "INACTIVE", "ACTIVE")</f>
        <v>INACTIVE</v>
      </c>
      <c r="Q1012" s="33" t="n">
        <v>42463</v>
      </c>
      <c r="R1012" s="32"/>
      <c r="S1012" s="34" t="n">
        <f aca="false">AD1012</f>
        <v>0</v>
      </c>
      <c r="T1012" s="34" t="n">
        <f aca="false">AE1012</f>
        <v>0</v>
      </c>
      <c r="U1012" s="34" t="n">
        <f aca="false">SUM(S1012:T1012)</f>
        <v>0</v>
      </c>
      <c r="V1012" s="8" t="n">
        <v>197</v>
      </c>
      <c r="W1012" s="8" t="n">
        <v>5</v>
      </c>
      <c r="X1012" s="8" t="n">
        <f aca="false">V1012</f>
        <v>197</v>
      </c>
      <c r="Y1012" s="8" t="n">
        <f aca="false">W1012</f>
        <v>5</v>
      </c>
      <c r="Z1012" s="8" t="n">
        <f aca="false">X1012</f>
        <v>197</v>
      </c>
      <c r="AA1012" s="8" t="n">
        <f aca="false">Y1012</f>
        <v>5</v>
      </c>
      <c r="AB1012" s="8" t="n">
        <f aca="false">Z1012</f>
        <v>197</v>
      </c>
      <c r="AC1012" s="8" t="n">
        <f aca="false">AA1012</f>
        <v>5</v>
      </c>
    </row>
    <row r="1013" customFormat="false" ht="12" hidden="false" customHeight="true" outlineLevel="0" collapsed="false">
      <c r="A1013" s="1" t="s">
        <v>377</v>
      </c>
      <c r="B1013" s="28" t="n">
        <v>1239</v>
      </c>
      <c r="C1013" s="3" t="s">
        <v>5211</v>
      </c>
      <c r="D1013" s="3" t="s">
        <v>5211</v>
      </c>
      <c r="E1013" s="3" t="s">
        <v>593</v>
      </c>
      <c r="F1013" s="29" t="s">
        <v>30</v>
      </c>
      <c r="G1013" s="4" t="s">
        <v>3247</v>
      </c>
      <c r="H1013" s="3" t="s">
        <v>5212</v>
      </c>
      <c r="I1013" s="3" t="s">
        <v>5213</v>
      </c>
      <c r="J1013" s="3" t="s">
        <v>5214</v>
      </c>
      <c r="K1013" s="3" t="s">
        <v>5215</v>
      </c>
      <c r="L1013" s="3" t="s">
        <v>953</v>
      </c>
      <c r="M1013" s="5" t="n">
        <v>125201</v>
      </c>
      <c r="N1013" s="3" t="s">
        <v>149</v>
      </c>
      <c r="O1013" s="0"/>
      <c r="P1013" s="32" t="str">
        <f aca="false">IF(AND(S1013=0,T1013=0), "INACTIVE", "ACTIVE")</f>
        <v>INACTIVE</v>
      </c>
      <c r="Q1013" s="33" t="n">
        <v>42463</v>
      </c>
      <c r="R1013" s="32"/>
      <c r="S1013" s="34" t="n">
        <f aca="false">AD1013</f>
        <v>0</v>
      </c>
      <c r="T1013" s="34" t="n">
        <f aca="false">AE1013</f>
        <v>0</v>
      </c>
      <c r="U1013" s="34" t="n">
        <f aca="false">SUM(S1013:T1013)</f>
        <v>0</v>
      </c>
      <c r="V1013" s="8" t="n">
        <v>50</v>
      </c>
      <c r="W1013" s="8" t="n">
        <v>0</v>
      </c>
      <c r="X1013" s="8" t="n">
        <f aca="false">V1013</f>
        <v>50</v>
      </c>
      <c r="Y1013" s="8" t="n">
        <f aca="false">W1013</f>
        <v>0</v>
      </c>
      <c r="Z1013" s="8" t="n">
        <f aca="false">X1013</f>
        <v>50</v>
      </c>
      <c r="AA1013" s="8" t="n">
        <f aca="false">Y1013</f>
        <v>0</v>
      </c>
      <c r="AB1013" s="8" t="n">
        <f aca="false">Z1013</f>
        <v>50</v>
      </c>
      <c r="AC1013" s="8" t="n">
        <f aca="false">AA1013</f>
        <v>0</v>
      </c>
    </row>
    <row r="1014" customFormat="false" ht="12" hidden="false" customHeight="true" outlineLevel="0" collapsed="false">
      <c r="A1014" s="1" t="s">
        <v>377</v>
      </c>
      <c r="B1014" s="28" t="n">
        <v>1240</v>
      </c>
      <c r="C1014" s="3" t="s">
        <v>5216</v>
      </c>
      <c r="D1014" s="3" t="s">
        <v>5216</v>
      </c>
      <c r="E1014" s="3" t="s">
        <v>593</v>
      </c>
      <c r="F1014" s="29" t="s">
        <v>30</v>
      </c>
      <c r="G1014" s="4" t="s">
        <v>3247</v>
      </c>
      <c r="H1014" s="3" t="s">
        <v>5217</v>
      </c>
      <c r="I1014" s="3" t="s">
        <v>5218</v>
      </c>
      <c r="J1014" s="3" t="s">
        <v>5219</v>
      </c>
      <c r="K1014" s="3" t="s">
        <v>5220</v>
      </c>
      <c r="L1014" s="3" t="s">
        <v>2794</v>
      </c>
      <c r="M1014" s="5" t="n">
        <v>135133</v>
      </c>
      <c r="N1014" s="3" t="s">
        <v>149</v>
      </c>
      <c r="O1014" s="0"/>
      <c r="P1014" s="32" t="str">
        <f aca="false">IF(AND(S1014=0,T1014=0), "INACTIVE", "ACTIVE")</f>
        <v>INACTIVE</v>
      </c>
      <c r="Q1014" s="33" t="n">
        <v>42463</v>
      </c>
      <c r="R1014" s="32"/>
      <c r="S1014" s="34" t="n">
        <f aca="false">AD1014</f>
        <v>0</v>
      </c>
      <c r="T1014" s="34" t="n">
        <f aca="false">AE1014</f>
        <v>0</v>
      </c>
      <c r="U1014" s="34" t="n">
        <f aca="false">SUM(S1014:T1014)</f>
        <v>0</v>
      </c>
      <c r="V1014" s="8" t="n">
        <v>30</v>
      </c>
      <c r="W1014" s="8" t="n">
        <v>0</v>
      </c>
      <c r="X1014" s="8" t="n">
        <f aca="false">V1014</f>
        <v>30</v>
      </c>
      <c r="Y1014" s="8" t="n">
        <f aca="false">W1014</f>
        <v>0</v>
      </c>
      <c r="Z1014" s="8" t="n">
        <f aca="false">X1014</f>
        <v>30</v>
      </c>
      <c r="AA1014" s="8" t="n">
        <f aca="false">Y1014</f>
        <v>0</v>
      </c>
      <c r="AB1014" s="8" t="n">
        <f aca="false">Z1014</f>
        <v>30</v>
      </c>
      <c r="AC1014" s="8" t="n">
        <f aca="false">AA1014</f>
        <v>0</v>
      </c>
    </row>
    <row r="1015" customFormat="false" ht="12" hidden="false" customHeight="true" outlineLevel="0" collapsed="false">
      <c r="A1015" s="1" t="s">
        <v>377</v>
      </c>
      <c r="B1015" s="28" t="n">
        <v>1241</v>
      </c>
      <c r="C1015" s="3" t="s">
        <v>5221</v>
      </c>
      <c r="D1015" s="3" t="s">
        <v>5221</v>
      </c>
      <c r="E1015" s="3" t="s">
        <v>593</v>
      </c>
      <c r="F1015" s="29" t="s">
        <v>30</v>
      </c>
      <c r="G1015" s="4" t="s">
        <v>3247</v>
      </c>
      <c r="H1015" s="3" t="s">
        <v>5222</v>
      </c>
      <c r="I1015" s="3" t="s">
        <v>5223</v>
      </c>
      <c r="J1015" s="3" t="s">
        <v>5224</v>
      </c>
      <c r="K1015" s="3" t="s">
        <v>5225</v>
      </c>
      <c r="L1015" s="3" t="s">
        <v>5226</v>
      </c>
      <c r="M1015" s="5" t="n">
        <v>123027</v>
      </c>
      <c r="N1015" s="3" t="s">
        <v>149</v>
      </c>
      <c r="O1015" s="0"/>
      <c r="P1015" s="32" t="str">
        <f aca="false">IF(AND(S1015=0,T1015=0), "INACTIVE", "ACTIVE")</f>
        <v>INACTIVE</v>
      </c>
      <c r="Q1015" s="33" t="n">
        <v>42463</v>
      </c>
      <c r="R1015" s="32"/>
      <c r="S1015" s="34" t="n">
        <f aca="false">AD1015</f>
        <v>0</v>
      </c>
      <c r="T1015" s="34" t="n">
        <f aca="false">AE1015</f>
        <v>0</v>
      </c>
      <c r="U1015" s="34" t="n">
        <f aca="false">SUM(S1015:T1015)</f>
        <v>0</v>
      </c>
      <c r="V1015" s="8" t="n">
        <v>51</v>
      </c>
      <c r="W1015" s="8" t="n">
        <v>1</v>
      </c>
      <c r="X1015" s="8" t="n">
        <f aca="false">V1015</f>
        <v>51</v>
      </c>
      <c r="Y1015" s="8" t="n">
        <f aca="false">W1015</f>
        <v>1</v>
      </c>
      <c r="Z1015" s="8" t="n">
        <f aca="false">X1015</f>
        <v>51</v>
      </c>
      <c r="AA1015" s="8" t="n">
        <f aca="false">Y1015</f>
        <v>1</v>
      </c>
      <c r="AB1015" s="8" t="n">
        <f aca="false">Z1015</f>
        <v>51</v>
      </c>
      <c r="AC1015" s="8" t="n">
        <f aca="false">AA1015</f>
        <v>1</v>
      </c>
    </row>
    <row r="1016" customFormat="false" ht="12" hidden="false" customHeight="true" outlineLevel="0" collapsed="false">
      <c r="A1016" s="1" t="s">
        <v>377</v>
      </c>
      <c r="B1016" s="28" t="n">
        <v>1242</v>
      </c>
      <c r="C1016" s="3" t="s">
        <v>5227</v>
      </c>
      <c r="D1016" s="3" t="s">
        <v>5227</v>
      </c>
      <c r="E1016" s="3" t="s">
        <v>593</v>
      </c>
      <c r="F1016" s="29" t="s">
        <v>30</v>
      </c>
      <c r="G1016" s="4" t="s">
        <v>3247</v>
      </c>
      <c r="H1016" s="3" t="s">
        <v>5228</v>
      </c>
      <c r="I1016" s="3" t="s">
        <v>5229</v>
      </c>
      <c r="J1016" s="3" t="s">
        <v>5230</v>
      </c>
      <c r="K1016" s="3" t="s">
        <v>5231</v>
      </c>
      <c r="L1016" s="3" t="s">
        <v>5226</v>
      </c>
      <c r="M1016" s="5" t="n">
        <v>123001</v>
      </c>
      <c r="N1016" s="3" t="s">
        <v>149</v>
      </c>
      <c r="O1016" s="6" t="n">
        <v>9992334869</v>
      </c>
      <c r="P1016" s="32" t="str">
        <f aca="false">IF(AND(S1016=0,T1016=0), "INACTIVE", "ACTIVE")</f>
        <v>INACTIVE</v>
      </c>
      <c r="Q1016" s="33" t="n">
        <v>42463</v>
      </c>
      <c r="R1016" s="32"/>
      <c r="S1016" s="34" t="n">
        <f aca="false">AD1016</f>
        <v>0</v>
      </c>
      <c r="T1016" s="34" t="n">
        <f aca="false">AE1016</f>
        <v>0</v>
      </c>
      <c r="U1016" s="34" t="n">
        <f aca="false">SUM(S1016:T1016)</f>
        <v>0</v>
      </c>
      <c r="V1016" s="8" t="n">
        <v>62</v>
      </c>
      <c r="W1016" s="8" t="n">
        <v>1</v>
      </c>
      <c r="X1016" s="8" t="n">
        <f aca="false">V1016</f>
        <v>62</v>
      </c>
      <c r="Y1016" s="8" t="n">
        <f aca="false">W1016</f>
        <v>1</v>
      </c>
      <c r="Z1016" s="8" t="n">
        <f aca="false">X1016</f>
        <v>62</v>
      </c>
      <c r="AA1016" s="8" t="n">
        <f aca="false">Y1016</f>
        <v>1</v>
      </c>
      <c r="AB1016" s="8" t="n">
        <f aca="false">Z1016</f>
        <v>62</v>
      </c>
      <c r="AC1016" s="8" t="n">
        <f aca="false">AA1016</f>
        <v>1</v>
      </c>
    </row>
    <row r="1017" customFormat="false" ht="12" hidden="false" customHeight="true" outlineLevel="0" collapsed="false">
      <c r="A1017" s="1" t="s">
        <v>377</v>
      </c>
      <c r="B1017" s="28" t="n">
        <v>1243</v>
      </c>
      <c r="C1017" s="3" t="s">
        <v>5232</v>
      </c>
      <c r="D1017" s="3" t="s">
        <v>5232</v>
      </c>
      <c r="E1017" s="3" t="s">
        <v>593</v>
      </c>
      <c r="F1017" s="29" t="s">
        <v>30</v>
      </c>
      <c r="G1017" s="4" t="s">
        <v>3247</v>
      </c>
      <c r="H1017" s="3" t="s">
        <v>5233</v>
      </c>
      <c r="I1017" s="3" t="s">
        <v>5234</v>
      </c>
      <c r="J1017" s="3" t="s">
        <v>5235</v>
      </c>
      <c r="K1017" s="3" t="s">
        <v>5236</v>
      </c>
      <c r="L1017" s="3" t="s">
        <v>5002</v>
      </c>
      <c r="M1017" s="5" t="n">
        <v>121106</v>
      </c>
      <c r="N1017" s="3" t="s">
        <v>149</v>
      </c>
      <c r="O1017" s="6" t="n">
        <v>9467672100</v>
      </c>
      <c r="P1017" s="32" t="str">
        <f aca="false">IF(AND(S1017=0,T1017=0), "INACTIVE", "ACTIVE")</f>
        <v>INACTIVE</v>
      </c>
      <c r="Q1017" s="33" t="n">
        <v>42463</v>
      </c>
      <c r="R1017" s="32"/>
      <c r="S1017" s="34" t="n">
        <f aca="false">AD1017</f>
        <v>0</v>
      </c>
      <c r="T1017" s="34" t="n">
        <f aca="false">AE1017</f>
        <v>0</v>
      </c>
      <c r="U1017" s="34" t="n">
        <f aca="false">SUM(S1017:T1017)</f>
        <v>0</v>
      </c>
      <c r="V1017" s="8" t="n">
        <v>77</v>
      </c>
      <c r="W1017" s="8" t="n">
        <v>4</v>
      </c>
      <c r="X1017" s="8" t="n">
        <f aca="false">V1017</f>
        <v>77</v>
      </c>
      <c r="Y1017" s="8" t="n">
        <f aca="false">W1017</f>
        <v>4</v>
      </c>
      <c r="Z1017" s="8" t="n">
        <f aca="false">X1017</f>
        <v>77</v>
      </c>
      <c r="AA1017" s="8" t="n">
        <f aca="false">Y1017</f>
        <v>4</v>
      </c>
      <c r="AB1017" s="8" t="n">
        <f aca="false">Z1017</f>
        <v>77</v>
      </c>
      <c r="AC1017" s="8" t="n">
        <f aca="false">AA1017</f>
        <v>4</v>
      </c>
    </row>
    <row r="1018" customFormat="false" ht="12" hidden="false" customHeight="true" outlineLevel="0" collapsed="false">
      <c r="A1018" s="1" t="s">
        <v>377</v>
      </c>
      <c r="B1018" s="28" t="n">
        <v>1244</v>
      </c>
      <c r="C1018" s="3" t="s">
        <v>5237</v>
      </c>
      <c r="D1018" s="3" t="s">
        <v>5237</v>
      </c>
      <c r="E1018" s="3" t="s">
        <v>593</v>
      </c>
      <c r="F1018" s="29" t="s">
        <v>30</v>
      </c>
      <c r="G1018" s="4" t="s">
        <v>3247</v>
      </c>
      <c r="H1018" s="3" t="s">
        <v>5238</v>
      </c>
      <c r="I1018" s="3" t="s">
        <v>5239</v>
      </c>
      <c r="J1018" s="3" t="s">
        <v>5240</v>
      </c>
      <c r="K1018" s="3" t="s">
        <v>2793</v>
      </c>
      <c r="L1018" s="3" t="s">
        <v>903</v>
      </c>
      <c r="M1018" s="5" t="n">
        <v>135003</v>
      </c>
      <c r="N1018" s="3" t="s">
        <v>149</v>
      </c>
      <c r="O1018" s="6" t="n">
        <v>9996505011</v>
      </c>
      <c r="P1018" s="32" t="str">
        <f aca="false">IF(AND(S1018=0,T1018=0), "INACTIVE", "ACTIVE")</f>
        <v>INACTIVE</v>
      </c>
      <c r="Q1018" s="33" t="n">
        <v>42463</v>
      </c>
      <c r="R1018" s="32"/>
      <c r="S1018" s="34" t="n">
        <f aca="false">AD1018</f>
        <v>0</v>
      </c>
      <c r="T1018" s="34" t="n">
        <f aca="false">AE1018</f>
        <v>0</v>
      </c>
      <c r="U1018" s="34" t="n">
        <f aca="false">SUM(S1018:T1018)</f>
        <v>0</v>
      </c>
      <c r="V1018" s="8" t="n">
        <v>142</v>
      </c>
      <c r="W1018" s="8" t="n">
        <v>11</v>
      </c>
      <c r="X1018" s="8" t="n">
        <f aca="false">V1018</f>
        <v>142</v>
      </c>
      <c r="Y1018" s="8" t="n">
        <f aca="false">W1018</f>
        <v>11</v>
      </c>
      <c r="Z1018" s="8" t="n">
        <f aca="false">X1018</f>
        <v>142</v>
      </c>
      <c r="AA1018" s="8" t="n">
        <f aca="false">Y1018</f>
        <v>11</v>
      </c>
      <c r="AB1018" s="8" t="n">
        <f aca="false">Z1018</f>
        <v>142</v>
      </c>
      <c r="AC1018" s="8" t="n">
        <f aca="false">AA1018</f>
        <v>11</v>
      </c>
    </row>
    <row r="1019" customFormat="false" ht="12" hidden="false" customHeight="true" outlineLevel="0" collapsed="false">
      <c r="A1019" s="1" t="s">
        <v>377</v>
      </c>
      <c r="B1019" s="28" t="n">
        <v>1245</v>
      </c>
      <c r="C1019" s="3" t="s">
        <v>5241</v>
      </c>
      <c r="D1019" s="3" t="s">
        <v>5241</v>
      </c>
      <c r="E1019" s="3" t="s">
        <v>593</v>
      </c>
      <c r="F1019" s="29" t="s">
        <v>30</v>
      </c>
      <c r="G1019" s="4" t="s">
        <v>3247</v>
      </c>
      <c r="H1019" s="3" t="s">
        <v>5242</v>
      </c>
      <c r="I1019" s="3" t="s">
        <v>5243</v>
      </c>
      <c r="J1019" s="3" t="s">
        <v>5244</v>
      </c>
      <c r="K1019" s="3" t="s">
        <v>5245</v>
      </c>
      <c r="L1019" s="3" t="s">
        <v>2794</v>
      </c>
      <c r="M1019" s="5" t="n">
        <v>135103</v>
      </c>
      <c r="N1019" s="3" t="s">
        <v>149</v>
      </c>
      <c r="O1019" s="6" t="n">
        <v>9412667043</v>
      </c>
      <c r="P1019" s="32" t="str">
        <f aca="false">IF(AND(S1019=0,T1019=0), "INACTIVE", "ACTIVE")</f>
        <v>INACTIVE</v>
      </c>
      <c r="Q1019" s="33" t="n">
        <v>42463</v>
      </c>
      <c r="R1019" s="32"/>
      <c r="S1019" s="34" t="n">
        <f aca="false">AD1019</f>
        <v>0</v>
      </c>
      <c r="T1019" s="34" t="n">
        <f aca="false">AE1019</f>
        <v>0</v>
      </c>
      <c r="U1019" s="34" t="n">
        <f aca="false">SUM(S1019:T1019)</f>
        <v>0</v>
      </c>
      <c r="V1019" s="8" t="n">
        <v>21</v>
      </c>
      <c r="W1019" s="8" t="n">
        <v>1</v>
      </c>
      <c r="X1019" s="8" t="n">
        <f aca="false">V1019</f>
        <v>21</v>
      </c>
      <c r="Y1019" s="8" t="n">
        <f aca="false">W1019</f>
        <v>1</v>
      </c>
      <c r="Z1019" s="8" t="n">
        <f aca="false">X1019</f>
        <v>21</v>
      </c>
      <c r="AA1019" s="8" t="n">
        <f aca="false">Y1019</f>
        <v>1</v>
      </c>
      <c r="AB1019" s="8" t="n">
        <f aca="false">Z1019</f>
        <v>21</v>
      </c>
      <c r="AC1019" s="8" t="n">
        <f aca="false">AA1019</f>
        <v>1</v>
      </c>
    </row>
    <row r="1020" customFormat="false" ht="12" hidden="false" customHeight="true" outlineLevel="0" collapsed="false">
      <c r="A1020" s="1" t="s">
        <v>377</v>
      </c>
      <c r="B1020" s="28" t="n">
        <v>1246</v>
      </c>
      <c r="C1020" s="3" t="s">
        <v>5246</v>
      </c>
      <c r="D1020" s="3" t="s">
        <v>5246</v>
      </c>
      <c r="E1020" s="3" t="s">
        <v>29</v>
      </c>
      <c r="F1020" s="29" t="s">
        <v>30</v>
      </c>
      <c r="G1020" s="4" t="s">
        <v>3247</v>
      </c>
      <c r="H1020" s="3" t="s">
        <v>5247</v>
      </c>
      <c r="I1020" s="3" t="s">
        <v>5248</v>
      </c>
      <c r="J1020" s="3" t="s">
        <v>5249</v>
      </c>
      <c r="K1020" s="3" t="s">
        <v>168</v>
      </c>
      <c r="L1020" s="3" t="s">
        <v>2794</v>
      </c>
      <c r="M1020" s="5" t="n">
        <v>135102</v>
      </c>
      <c r="N1020" s="3" t="s">
        <v>149</v>
      </c>
      <c r="O1020" s="6" t="n">
        <v>9416892237</v>
      </c>
      <c r="P1020" s="32" t="str">
        <f aca="false">IF(AND(S1020=0,T1020=0), "INACTIVE", "ACTIVE")</f>
        <v>INACTIVE</v>
      </c>
      <c r="Q1020" s="33" t="n">
        <v>42463</v>
      </c>
      <c r="R1020" s="32"/>
      <c r="S1020" s="34" t="n">
        <f aca="false">AD1020</f>
        <v>0</v>
      </c>
      <c r="T1020" s="34" t="n">
        <f aca="false">AE1020</f>
        <v>0</v>
      </c>
      <c r="U1020" s="34" t="n">
        <f aca="false">SUM(S1020:T1020)</f>
        <v>0</v>
      </c>
      <c r="V1020" s="8" t="n">
        <v>15</v>
      </c>
      <c r="W1020" s="8" t="n">
        <v>0</v>
      </c>
      <c r="X1020" s="8" t="n">
        <f aca="false">V1020</f>
        <v>15</v>
      </c>
      <c r="Y1020" s="8" t="n">
        <f aca="false">W1020</f>
        <v>0</v>
      </c>
      <c r="Z1020" s="8" t="n">
        <f aca="false">X1020</f>
        <v>15</v>
      </c>
      <c r="AA1020" s="8" t="n">
        <f aca="false">Y1020</f>
        <v>0</v>
      </c>
      <c r="AB1020" s="8" t="n">
        <f aca="false">Z1020</f>
        <v>15</v>
      </c>
      <c r="AC1020" s="8" t="n">
        <f aca="false">AA1020</f>
        <v>0</v>
      </c>
    </row>
    <row r="1021" customFormat="false" ht="12" hidden="false" customHeight="true" outlineLevel="0" collapsed="false">
      <c r="A1021" s="1" t="s">
        <v>377</v>
      </c>
      <c r="B1021" s="28" t="n">
        <v>1247</v>
      </c>
      <c r="C1021" s="3" t="s">
        <v>5250</v>
      </c>
      <c r="D1021" s="3" t="s">
        <v>5250</v>
      </c>
      <c r="E1021" s="3" t="s">
        <v>29</v>
      </c>
      <c r="F1021" s="29" t="s">
        <v>30</v>
      </c>
      <c r="G1021" s="4" t="s">
        <v>3247</v>
      </c>
      <c r="H1021" s="3" t="s">
        <v>5251</v>
      </c>
      <c r="I1021" s="3" t="s">
        <v>5252</v>
      </c>
      <c r="J1021" s="3" t="s">
        <v>5253</v>
      </c>
      <c r="K1021" s="3" t="s">
        <v>5254</v>
      </c>
      <c r="L1021" s="3" t="s">
        <v>2794</v>
      </c>
      <c r="M1021" s="5" t="n">
        <v>135021</v>
      </c>
      <c r="N1021" s="3" t="s">
        <v>149</v>
      </c>
      <c r="O1021" s="6" t="n">
        <v>9416376692</v>
      </c>
      <c r="P1021" s="32" t="str">
        <f aca="false">IF(AND(S1021=0,T1021=0), "INACTIVE", "ACTIVE")</f>
        <v>INACTIVE</v>
      </c>
      <c r="Q1021" s="33" t="n">
        <v>42463</v>
      </c>
      <c r="R1021" s="32"/>
      <c r="S1021" s="34" t="n">
        <f aca="false">AD1021</f>
        <v>0</v>
      </c>
      <c r="T1021" s="34" t="n">
        <f aca="false">AE1021</f>
        <v>0</v>
      </c>
      <c r="U1021" s="34" t="n">
        <f aca="false">SUM(S1021:T1021)</f>
        <v>0</v>
      </c>
      <c r="V1021" s="8" t="n">
        <v>15</v>
      </c>
      <c r="W1021" s="8" t="n">
        <v>0</v>
      </c>
      <c r="X1021" s="8" t="n">
        <f aca="false">V1021</f>
        <v>15</v>
      </c>
      <c r="Y1021" s="8" t="n">
        <f aca="false">W1021</f>
        <v>0</v>
      </c>
      <c r="Z1021" s="8" t="n">
        <f aca="false">X1021</f>
        <v>15</v>
      </c>
      <c r="AA1021" s="8" t="n">
        <f aca="false">Y1021</f>
        <v>0</v>
      </c>
      <c r="AB1021" s="8" t="n">
        <f aca="false">Z1021</f>
        <v>15</v>
      </c>
      <c r="AC1021" s="8" t="n">
        <f aca="false">AA1021</f>
        <v>0</v>
      </c>
    </row>
    <row r="1022" customFormat="false" ht="12" hidden="false" customHeight="true" outlineLevel="0" collapsed="false">
      <c r="A1022" s="1" t="s">
        <v>377</v>
      </c>
      <c r="B1022" s="28" t="n">
        <v>1248</v>
      </c>
      <c r="C1022" s="3" t="s">
        <v>5255</v>
      </c>
      <c r="D1022" s="3" t="s">
        <v>5255</v>
      </c>
      <c r="E1022" s="3" t="s">
        <v>593</v>
      </c>
      <c r="F1022" s="29" t="s">
        <v>30</v>
      </c>
      <c r="G1022" s="4" t="s">
        <v>3247</v>
      </c>
      <c r="H1022" s="3" t="s">
        <v>2931</v>
      </c>
      <c r="I1022" s="3" t="s">
        <v>5256</v>
      </c>
      <c r="J1022" s="3" t="s">
        <v>5257</v>
      </c>
      <c r="K1022" s="3" t="s">
        <v>5258</v>
      </c>
      <c r="L1022" s="3" t="s">
        <v>2794</v>
      </c>
      <c r="M1022" s="5" t="n">
        <v>135021</v>
      </c>
      <c r="N1022" s="3" t="s">
        <v>149</v>
      </c>
      <c r="O1022" s="0"/>
      <c r="P1022" s="32" t="str">
        <f aca="false">IF(AND(S1022=0,T1022=0), "INACTIVE", "ACTIVE")</f>
        <v>INACTIVE</v>
      </c>
      <c r="Q1022" s="33" t="n">
        <v>42463</v>
      </c>
      <c r="R1022" s="32"/>
      <c r="S1022" s="34" t="n">
        <f aca="false">AD1022</f>
        <v>0</v>
      </c>
      <c r="T1022" s="34" t="n">
        <f aca="false">AE1022</f>
        <v>0</v>
      </c>
      <c r="U1022" s="34" t="n">
        <f aca="false">SUM(S1022:T1022)</f>
        <v>0</v>
      </c>
      <c r="V1022" s="8" t="n">
        <v>20</v>
      </c>
      <c r="W1022" s="8" t="n">
        <v>0</v>
      </c>
      <c r="X1022" s="8" t="n">
        <f aca="false">V1022</f>
        <v>20</v>
      </c>
      <c r="Y1022" s="8" t="n">
        <f aca="false">W1022</f>
        <v>0</v>
      </c>
      <c r="Z1022" s="8" t="n">
        <f aca="false">X1022</f>
        <v>20</v>
      </c>
      <c r="AA1022" s="8" t="n">
        <f aca="false">Y1022</f>
        <v>0</v>
      </c>
      <c r="AB1022" s="8" t="n">
        <f aca="false">Z1022</f>
        <v>20</v>
      </c>
      <c r="AC1022" s="8" t="n">
        <f aca="false">AA1022</f>
        <v>0</v>
      </c>
    </row>
    <row r="1023" customFormat="false" ht="12" hidden="false" customHeight="true" outlineLevel="0" collapsed="false">
      <c r="A1023" s="1" t="s">
        <v>377</v>
      </c>
      <c r="B1023" s="28" t="n">
        <v>1249</v>
      </c>
      <c r="C1023" s="3" t="s">
        <v>5259</v>
      </c>
      <c r="D1023" s="3" t="s">
        <v>5259</v>
      </c>
      <c r="E1023" s="3" t="s">
        <v>593</v>
      </c>
      <c r="F1023" s="29" t="s">
        <v>30</v>
      </c>
      <c r="G1023" s="4" t="s">
        <v>3247</v>
      </c>
      <c r="H1023" s="3" t="s">
        <v>5260</v>
      </c>
      <c r="I1023" s="3" t="s">
        <v>5261</v>
      </c>
      <c r="J1023" s="0"/>
      <c r="K1023" s="3" t="s">
        <v>5262</v>
      </c>
      <c r="L1023" s="3" t="s">
        <v>4991</v>
      </c>
      <c r="M1023" s="5" t="n">
        <v>125133</v>
      </c>
      <c r="N1023" s="3" t="s">
        <v>149</v>
      </c>
      <c r="O1023" s="0"/>
      <c r="P1023" s="32" t="str">
        <f aca="false">IF(AND(S1023=0,T1023=0), "INACTIVE", "ACTIVE")</f>
        <v>INACTIVE</v>
      </c>
      <c r="Q1023" s="33" t="n">
        <v>42463</v>
      </c>
      <c r="R1023" s="32"/>
      <c r="S1023" s="34" t="n">
        <f aca="false">AD1023</f>
        <v>0</v>
      </c>
      <c r="T1023" s="34" t="n">
        <f aca="false">AE1023</f>
        <v>0</v>
      </c>
      <c r="U1023" s="34" t="n">
        <f aca="false">SUM(S1023:T1023)</f>
        <v>0</v>
      </c>
      <c r="V1023" s="8" t="n">
        <v>26</v>
      </c>
      <c r="W1023" s="8" t="n">
        <v>2</v>
      </c>
      <c r="X1023" s="8" t="n">
        <f aca="false">V1023</f>
        <v>26</v>
      </c>
      <c r="Y1023" s="8" t="n">
        <f aca="false">W1023</f>
        <v>2</v>
      </c>
      <c r="Z1023" s="8" t="n">
        <f aca="false">X1023</f>
        <v>26</v>
      </c>
      <c r="AA1023" s="8" t="n">
        <f aca="false">Y1023</f>
        <v>2</v>
      </c>
      <c r="AB1023" s="8" t="n">
        <f aca="false">Z1023</f>
        <v>26</v>
      </c>
      <c r="AC1023" s="8" t="n">
        <f aca="false">AA1023</f>
        <v>2</v>
      </c>
    </row>
    <row r="1024" customFormat="false" ht="12" hidden="false" customHeight="true" outlineLevel="0" collapsed="false">
      <c r="A1024" s="1" t="s">
        <v>377</v>
      </c>
      <c r="B1024" s="28" t="n">
        <v>1251</v>
      </c>
      <c r="C1024" s="3" t="s">
        <v>5263</v>
      </c>
      <c r="D1024" s="3" t="s">
        <v>5263</v>
      </c>
      <c r="E1024" s="29" t="s">
        <v>29</v>
      </c>
      <c r="F1024" s="29" t="s">
        <v>30</v>
      </c>
      <c r="G1024" s="4" t="s">
        <v>3247</v>
      </c>
      <c r="H1024" s="3" t="s">
        <v>5264</v>
      </c>
      <c r="I1024" s="3" t="s">
        <v>5265</v>
      </c>
      <c r="J1024" s="3" t="s">
        <v>5266</v>
      </c>
      <c r="K1024" s="3" t="s">
        <v>5267</v>
      </c>
      <c r="L1024" s="3" t="s">
        <v>2788</v>
      </c>
      <c r="M1024" s="5" t="n">
        <v>131102</v>
      </c>
      <c r="N1024" s="3" t="s">
        <v>149</v>
      </c>
      <c r="O1024" s="6" t="n">
        <v>9050535780</v>
      </c>
      <c r="P1024" s="32" t="str">
        <f aca="false">IF(AND(S1024=0,T1024=0), "INACTIVE", "ACTIVE")</f>
        <v>INACTIVE</v>
      </c>
      <c r="Q1024" s="33" t="n">
        <v>42463</v>
      </c>
      <c r="R1024" s="32"/>
      <c r="S1024" s="34" t="n">
        <f aca="false">AD1024</f>
        <v>0</v>
      </c>
      <c r="T1024" s="34" t="n">
        <f aca="false">AE1024</f>
        <v>0</v>
      </c>
      <c r="U1024" s="34" t="n">
        <f aca="false">SUM(S1024:T1024)</f>
        <v>0</v>
      </c>
      <c r="V1024" s="8" t="n">
        <v>2</v>
      </c>
      <c r="W1024" s="8" t="n">
        <v>0</v>
      </c>
      <c r="X1024" s="8" t="n">
        <f aca="false">V1024</f>
        <v>2</v>
      </c>
      <c r="Y1024" s="8" t="n">
        <f aca="false">W1024</f>
        <v>0</v>
      </c>
      <c r="Z1024" s="8" t="n">
        <f aca="false">X1024</f>
        <v>2</v>
      </c>
      <c r="AA1024" s="8" t="n">
        <f aca="false">Y1024</f>
        <v>0</v>
      </c>
      <c r="AB1024" s="8" t="n">
        <f aca="false">Z1024</f>
        <v>2</v>
      </c>
      <c r="AC1024" s="8" t="n">
        <f aca="false">AA1024</f>
        <v>0</v>
      </c>
    </row>
    <row r="1025" customFormat="false" ht="12" hidden="false" customHeight="true" outlineLevel="0" collapsed="false">
      <c r="A1025" s="1" t="s">
        <v>377</v>
      </c>
      <c r="B1025" s="28" t="n">
        <v>1252</v>
      </c>
      <c r="C1025" s="3" t="s">
        <v>5268</v>
      </c>
      <c r="D1025" s="3" t="s">
        <v>5268</v>
      </c>
      <c r="E1025" s="29" t="s">
        <v>29</v>
      </c>
      <c r="F1025" s="29" t="s">
        <v>30</v>
      </c>
      <c r="G1025" s="4" t="s">
        <v>3247</v>
      </c>
      <c r="H1025" s="3" t="s">
        <v>5269</v>
      </c>
      <c r="I1025" s="3" t="s">
        <v>5264</v>
      </c>
      <c r="J1025" s="3" t="s">
        <v>5270</v>
      </c>
      <c r="K1025" s="3" t="s">
        <v>5271</v>
      </c>
      <c r="L1025" s="3" t="s">
        <v>2794</v>
      </c>
      <c r="M1025" s="5" t="n">
        <v>133204</v>
      </c>
      <c r="N1025" s="3" t="s">
        <v>149</v>
      </c>
      <c r="O1025" s="6" t="n">
        <v>9416377229</v>
      </c>
      <c r="P1025" s="32" t="str">
        <f aca="false">IF(AND(S1025=0,T1025=0), "INACTIVE", "ACTIVE")</f>
        <v>INACTIVE</v>
      </c>
      <c r="Q1025" s="33" t="n">
        <v>42463</v>
      </c>
      <c r="R1025" s="32"/>
      <c r="S1025" s="34" t="n">
        <f aca="false">AD1025</f>
        <v>0</v>
      </c>
      <c r="T1025" s="34" t="n">
        <f aca="false">AE1025</f>
        <v>0</v>
      </c>
      <c r="U1025" s="34" t="n">
        <f aca="false">SUM(S1025:T1025)</f>
        <v>0</v>
      </c>
      <c r="V1025" s="8" t="n">
        <v>2</v>
      </c>
      <c r="W1025" s="8" t="n">
        <v>0</v>
      </c>
      <c r="X1025" s="8" t="n">
        <f aca="false">V1025</f>
        <v>2</v>
      </c>
      <c r="Y1025" s="8" t="n">
        <f aca="false">W1025</f>
        <v>0</v>
      </c>
      <c r="Z1025" s="8" t="n">
        <f aca="false">X1025</f>
        <v>2</v>
      </c>
      <c r="AA1025" s="8" t="n">
        <f aca="false">Y1025</f>
        <v>0</v>
      </c>
      <c r="AB1025" s="8" t="n">
        <f aca="false">Z1025</f>
        <v>2</v>
      </c>
      <c r="AC1025" s="8" t="n">
        <f aca="false">AA1025</f>
        <v>0</v>
      </c>
    </row>
    <row r="1026" customFormat="false" ht="12" hidden="false" customHeight="true" outlineLevel="0" collapsed="false">
      <c r="A1026" s="1" t="s">
        <v>377</v>
      </c>
      <c r="B1026" s="28" t="n">
        <v>1253</v>
      </c>
      <c r="C1026" s="3" t="s">
        <v>5272</v>
      </c>
      <c r="D1026" s="3" t="s">
        <v>5272</v>
      </c>
      <c r="E1026" s="29" t="s">
        <v>29</v>
      </c>
      <c r="F1026" s="29" t="s">
        <v>30</v>
      </c>
      <c r="G1026" s="4" t="s">
        <v>3247</v>
      </c>
      <c r="H1026" s="3" t="s">
        <v>5273</v>
      </c>
      <c r="I1026" s="3" t="s">
        <v>5264</v>
      </c>
      <c r="J1026" s="3" t="s">
        <v>5274</v>
      </c>
      <c r="K1026" s="3" t="s">
        <v>5275</v>
      </c>
      <c r="L1026" s="3" t="s">
        <v>2794</v>
      </c>
      <c r="M1026" s="5" t="n">
        <v>135021</v>
      </c>
      <c r="N1026" s="3" t="s">
        <v>149</v>
      </c>
      <c r="O1026" s="6" t="n">
        <v>8930174074</v>
      </c>
      <c r="P1026" s="32" t="str">
        <f aca="false">IF(AND(S1026=0,T1026=0), "INACTIVE", "ACTIVE")</f>
        <v>INACTIVE</v>
      </c>
      <c r="Q1026" s="33" t="n">
        <v>42463</v>
      </c>
      <c r="R1026" s="32"/>
      <c r="S1026" s="34" t="n">
        <f aca="false">AD1026</f>
        <v>0</v>
      </c>
      <c r="T1026" s="34" t="n">
        <f aca="false">AE1026</f>
        <v>0</v>
      </c>
      <c r="U1026" s="34" t="n">
        <f aca="false">SUM(S1026:T1026)</f>
        <v>0</v>
      </c>
      <c r="V1026" s="8" t="n">
        <v>4</v>
      </c>
      <c r="W1026" s="8" t="n">
        <v>0</v>
      </c>
      <c r="X1026" s="8" t="n">
        <f aca="false">V1026</f>
        <v>4</v>
      </c>
      <c r="Y1026" s="8" t="n">
        <f aca="false">W1026</f>
        <v>0</v>
      </c>
      <c r="Z1026" s="8" t="n">
        <f aca="false">X1026</f>
        <v>4</v>
      </c>
      <c r="AA1026" s="8" t="n">
        <f aca="false">Y1026</f>
        <v>0</v>
      </c>
      <c r="AB1026" s="8" t="n">
        <f aca="false">Z1026</f>
        <v>4</v>
      </c>
      <c r="AC1026" s="8" t="n">
        <f aca="false">AA1026</f>
        <v>0</v>
      </c>
    </row>
    <row r="1027" customFormat="false" ht="12" hidden="false" customHeight="true" outlineLevel="0" collapsed="false">
      <c r="A1027" s="1" t="s">
        <v>377</v>
      </c>
      <c r="B1027" s="28" t="n">
        <v>1254</v>
      </c>
      <c r="C1027" s="3" t="s">
        <v>5276</v>
      </c>
      <c r="D1027" s="3" t="s">
        <v>5276</v>
      </c>
      <c r="E1027" s="29" t="s">
        <v>29</v>
      </c>
      <c r="F1027" s="29" t="s">
        <v>30</v>
      </c>
      <c r="G1027" s="4" t="s">
        <v>3247</v>
      </c>
      <c r="H1027" s="3" t="s">
        <v>5264</v>
      </c>
      <c r="I1027" s="3" t="s">
        <v>5277</v>
      </c>
      <c r="J1027" s="3" t="s">
        <v>5278</v>
      </c>
      <c r="K1027" s="3" t="s">
        <v>5279</v>
      </c>
      <c r="L1027" s="3" t="s">
        <v>929</v>
      </c>
      <c r="M1027" s="5" t="n">
        <v>136135</v>
      </c>
      <c r="N1027" s="3" t="s">
        <v>149</v>
      </c>
      <c r="O1027" s="6" t="n">
        <v>9671969032</v>
      </c>
      <c r="P1027" s="32" t="str">
        <f aca="false">IF(AND(S1027=0,T1027=0), "INACTIVE", "ACTIVE")</f>
        <v>INACTIVE</v>
      </c>
      <c r="Q1027" s="33" t="n">
        <v>42463</v>
      </c>
      <c r="R1027" s="32"/>
      <c r="S1027" s="34" t="n">
        <f aca="false">AD1027</f>
        <v>0</v>
      </c>
      <c r="T1027" s="34" t="n">
        <f aca="false">AE1027</f>
        <v>0</v>
      </c>
      <c r="U1027" s="34" t="n">
        <f aca="false">SUM(S1027:T1027)</f>
        <v>0</v>
      </c>
      <c r="V1027" s="8" t="n">
        <v>5</v>
      </c>
      <c r="W1027" s="8" t="n">
        <v>0</v>
      </c>
      <c r="X1027" s="8" t="n">
        <f aca="false">V1027</f>
        <v>5</v>
      </c>
      <c r="Y1027" s="8" t="n">
        <f aca="false">W1027</f>
        <v>0</v>
      </c>
      <c r="Z1027" s="8" t="n">
        <f aca="false">X1027</f>
        <v>5</v>
      </c>
      <c r="AA1027" s="8" t="n">
        <f aca="false">Y1027</f>
        <v>0</v>
      </c>
      <c r="AB1027" s="8" t="n">
        <f aca="false">Z1027</f>
        <v>5</v>
      </c>
      <c r="AC1027" s="8" t="n">
        <f aca="false">AA1027</f>
        <v>0</v>
      </c>
    </row>
    <row r="1028" customFormat="false" ht="12" hidden="false" customHeight="true" outlineLevel="0" collapsed="false">
      <c r="A1028" s="1" t="s">
        <v>377</v>
      </c>
      <c r="B1028" s="28" t="n">
        <v>1255</v>
      </c>
      <c r="C1028" s="3" t="s">
        <v>5280</v>
      </c>
      <c r="D1028" s="3" t="s">
        <v>5280</v>
      </c>
      <c r="E1028" s="3" t="s">
        <v>593</v>
      </c>
      <c r="F1028" s="29" t="s">
        <v>30</v>
      </c>
      <c r="G1028" s="4" t="s">
        <v>4279</v>
      </c>
      <c r="H1028" s="3" t="s">
        <v>5281</v>
      </c>
      <c r="I1028" s="3" t="s">
        <v>5282</v>
      </c>
      <c r="J1028" s="3" t="s">
        <v>5283</v>
      </c>
      <c r="K1028" s="3" t="s">
        <v>4694</v>
      </c>
      <c r="L1028" s="3" t="s">
        <v>862</v>
      </c>
      <c r="M1028" s="5" t="n">
        <v>110015</v>
      </c>
      <c r="N1028" s="3" t="s">
        <v>863</v>
      </c>
      <c r="O1028" s="6" t="n">
        <v>921203000</v>
      </c>
      <c r="P1028" s="32" t="str">
        <f aca="false">IF(AND(S1028=0,T1028=0), "INACTIVE", "ACTIVE")</f>
        <v>INACTIVE</v>
      </c>
      <c r="Q1028" s="33" t="n">
        <v>42463</v>
      </c>
      <c r="R1028" s="32"/>
      <c r="S1028" s="34" t="n">
        <f aca="false">AD1028</f>
        <v>0</v>
      </c>
      <c r="T1028" s="34" t="n">
        <f aca="false">AE1028</f>
        <v>0</v>
      </c>
      <c r="U1028" s="34" t="n">
        <f aca="false">SUM(S1028:T1028)</f>
        <v>0</v>
      </c>
      <c r="V1028" s="8" t="n">
        <v>18</v>
      </c>
      <c r="W1028" s="8" t="n">
        <v>2</v>
      </c>
      <c r="X1028" s="8" t="n">
        <f aca="false">V1028</f>
        <v>18</v>
      </c>
      <c r="Y1028" s="8" t="n">
        <f aca="false">W1028</f>
        <v>2</v>
      </c>
      <c r="Z1028" s="8" t="n">
        <f aca="false">X1028</f>
        <v>18</v>
      </c>
      <c r="AA1028" s="8" t="n">
        <f aca="false">Y1028</f>
        <v>2</v>
      </c>
      <c r="AB1028" s="8" t="n">
        <f aca="false">Z1028</f>
        <v>18</v>
      </c>
      <c r="AC1028" s="8" t="n">
        <f aca="false">AA1028</f>
        <v>2</v>
      </c>
    </row>
    <row r="1029" customFormat="false" ht="12" hidden="false" customHeight="true" outlineLevel="0" collapsed="false">
      <c r="A1029" s="1" t="s">
        <v>377</v>
      </c>
      <c r="B1029" s="28" t="n">
        <v>1256</v>
      </c>
      <c r="C1029" s="3" t="s">
        <v>5284</v>
      </c>
      <c r="D1029" s="3" t="s">
        <v>5284</v>
      </c>
      <c r="E1029" s="3" t="s">
        <v>593</v>
      </c>
      <c r="F1029" s="29" t="s">
        <v>30</v>
      </c>
      <c r="G1029" s="4" t="s">
        <v>4279</v>
      </c>
      <c r="H1029" s="3" t="s">
        <v>5285</v>
      </c>
      <c r="I1029" s="3" t="s">
        <v>5286</v>
      </c>
      <c r="J1029" s="3" t="s">
        <v>5287</v>
      </c>
      <c r="K1029" s="3" t="s">
        <v>5288</v>
      </c>
      <c r="L1029" s="3" t="s">
        <v>862</v>
      </c>
      <c r="M1029" s="5" t="n">
        <v>110074</v>
      </c>
      <c r="N1029" s="3" t="s">
        <v>863</v>
      </c>
      <c r="O1029" s="6" t="n">
        <v>9811036227</v>
      </c>
      <c r="P1029" s="32" t="str">
        <f aca="false">IF(AND(S1029=0,T1029=0), "INACTIVE", "ACTIVE")</f>
        <v>INACTIVE</v>
      </c>
      <c r="Q1029" s="33" t="n">
        <v>42463</v>
      </c>
      <c r="R1029" s="32"/>
      <c r="S1029" s="34" t="n">
        <f aca="false">AD1029</f>
        <v>0</v>
      </c>
      <c r="T1029" s="34" t="n">
        <f aca="false">AE1029</f>
        <v>0</v>
      </c>
      <c r="U1029" s="34" t="n">
        <f aca="false">SUM(S1029:T1029)</f>
        <v>0</v>
      </c>
      <c r="V1029" s="8" t="n">
        <v>18</v>
      </c>
      <c r="W1029" s="8" t="n">
        <v>2</v>
      </c>
      <c r="X1029" s="8" t="n">
        <f aca="false">V1029</f>
        <v>18</v>
      </c>
      <c r="Y1029" s="8" t="n">
        <f aca="false">W1029</f>
        <v>2</v>
      </c>
      <c r="Z1029" s="8" t="n">
        <f aca="false">X1029</f>
        <v>18</v>
      </c>
      <c r="AA1029" s="8" t="n">
        <f aca="false">Y1029</f>
        <v>2</v>
      </c>
      <c r="AB1029" s="8" t="n">
        <f aca="false">Z1029</f>
        <v>18</v>
      </c>
      <c r="AC1029" s="8" t="n">
        <f aca="false">AA1029</f>
        <v>2</v>
      </c>
    </row>
    <row r="1030" customFormat="false" ht="12" hidden="false" customHeight="true" outlineLevel="0" collapsed="false">
      <c r="A1030" s="1" t="s">
        <v>377</v>
      </c>
      <c r="B1030" s="28" t="n">
        <v>1257</v>
      </c>
      <c r="C1030" s="3" t="s">
        <v>5289</v>
      </c>
      <c r="D1030" s="3" t="s">
        <v>5289</v>
      </c>
      <c r="E1030" s="3" t="s">
        <v>593</v>
      </c>
      <c r="F1030" s="29" t="s">
        <v>30</v>
      </c>
      <c r="G1030" s="4" t="s">
        <v>4279</v>
      </c>
      <c r="H1030" s="3" t="s">
        <v>5290</v>
      </c>
      <c r="I1030" s="3" t="s">
        <v>5291</v>
      </c>
      <c r="J1030" s="3" t="s">
        <v>5292</v>
      </c>
      <c r="K1030" s="3" t="s">
        <v>5293</v>
      </c>
      <c r="L1030" s="3" t="s">
        <v>862</v>
      </c>
      <c r="M1030" s="5" t="n">
        <v>110068</v>
      </c>
      <c r="N1030" s="3" t="s">
        <v>863</v>
      </c>
      <c r="O1030" s="6" t="n">
        <v>9350274589</v>
      </c>
      <c r="P1030" s="32" t="str">
        <f aca="false">IF(AND(S1030=0,T1030=0), "INACTIVE", "ACTIVE")</f>
        <v>INACTIVE</v>
      </c>
      <c r="Q1030" s="33" t="n">
        <v>42463</v>
      </c>
      <c r="R1030" s="32"/>
      <c r="S1030" s="34" t="n">
        <f aca="false">AD1030</f>
        <v>0</v>
      </c>
      <c r="T1030" s="34" t="n">
        <f aca="false">AE1030</f>
        <v>0</v>
      </c>
      <c r="U1030" s="34" t="n">
        <f aca="false">SUM(S1030:T1030)</f>
        <v>0</v>
      </c>
      <c r="V1030" s="8" t="n">
        <v>18</v>
      </c>
      <c r="W1030" s="8" t="n">
        <v>2</v>
      </c>
      <c r="X1030" s="8" t="n">
        <f aca="false">V1030</f>
        <v>18</v>
      </c>
      <c r="Y1030" s="8" t="n">
        <f aca="false">W1030</f>
        <v>2</v>
      </c>
      <c r="Z1030" s="8" t="n">
        <f aca="false">X1030</f>
        <v>18</v>
      </c>
      <c r="AA1030" s="8" t="n">
        <f aca="false">Y1030</f>
        <v>2</v>
      </c>
      <c r="AB1030" s="8" t="n">
        <f aca="false">Z1030</f>
        <v>18</v>
      </c>
      <c r="AC1030" s="8" t="n">
        <f aca="false">AA1030</f>
        <v>2</v>
      </c>
    </row>
    <row r="1031" customFormat="false" ht="12" hidden="false" customHeight="true" outlineLevel="0" collapsed="false">
      <c r="A1031" s="1" t="s">
        <v>377</v>
      </c>
      <c r="B1031" s="28" t="n">
        <v>1258</v>
      </c>
      <c r="C1031" s="3" t="s">
        <v>5294</v>
      </c>
      <c r="D1031" s="3" t="s">
        <v>5294</v>
      </c>
      <c r="E1031" s="3" t="s">
        <v>593</v>
      </c>
      <c r="F1031" s="29" t="s">
        <v>30</v>
      </c>
      <c r="G1031" s="4" t="s">
        <v>4279</v>
      </c>
      <c r="H1031" s="3" t="s">
        <v>5295</v>
      </c>
      <c r="I1031" s="3" t="s">
        <v>5296</v>
      </c>
      <c r="J1031" s="3" t="s">
        <v>5297</v>
      </c>
      <c r="K1031" s="3" t="s">
        <v>5298</v>
      </c>
      <c r="L1031" s="3" t="s">
        <v>2765</v>
      </c>
      <c r="M1031" s="5" t="n">
        <v>110074</v>
      </c>
      <c r="N1031" s="3" t="s">
        <v>863</v>
      </c>
      <c r="O1031" s="6" t="n">
        <v>9810034227</v>
      </c>
      <c r="P1031" s="32" t="str">
        <f aca="false">IF(AND(S1031=0,T1031=0), "INACTIVE", "ACTIVE")</f>
        <v>INACTIVE</v>
      </c>
      <c r="Q1031" s="33" t="n">
        <v>42463</v>
      </c>
      <c r="R1031" s="32"/>
      <c r="S1031" s="34" t="n">
        <f aca="false">AD1031</f>
        <v>0</v>
      </c>
      <c r="T1031" s="34" t="n">
        <f aca="false">AE1031</f>
        <v>0</v>
      </c>
      <c r="U1031" s="34" t="n">
        <f aca="false">SUM(S1031:T1031)</f>
        <v>0</v>
      </c>
      <c r="V1031" s="8" t="n">
        <v>18</v>
      </c>
      <c r="W1031" s="8" t="n">
        <v>2</v>
      </c>
      <c r="X1031" s="8" t="n">
        <f aca="false">V1031</f>
        <v>18</v>
      </c>
      <c r="Y1031" s="8" t="n">
        <f aca="false">W1031</f>
        <v>2</v>
      </c>
      <c r="Z1031" s="8" t="n">
        <f aca="false">X1031</f>
        <v>18</v>
      </c>
      <c r="AA1031" s="8" t="n">
        <f aca="false">Y1031</f>
        <v>2</v>
      </c>
      <c r="AB1031" s="8" t="n">
        <f aca="false">Z1031</f>
        <v>18</v>
      </c>
      <c r="AC1031" s="8" t="n">
        <f aca="false">AA1031</f>
        <v>2</v>
      </c>
    </row>
    <row r="1032" customFormat="false" ht="12" hidden="false" customHeight="true" outlineLevel="0" collapsed="false">
      <c r="A1032" s="1" t="s">
        <v>377</v>
      </c>
      <c r="B1032" s="28" t="n">
        <v>1259</v>
      </c>
      <c r="C1032" s="3" t="s">
        <v>5299</v>
      </c>
      <c r="D1032" s="3" t="s">
        <v>5299</v>
      </c>
      <c r="E1032" s="3" t="s">
        <v>593</v>
      </c>
      <c r="F1032" s="29" t="s">
        <v>30</v>
      </c>
      <c r="G1032" s="4" t="s">
        <v>4279</v>
      </c>
      <c r="H1032" s="3" t="s">
        <v>5300</v>
      </c>
      <c r="I1032" s="3" t="s">
        <v>4658</v>
      </c>
      <c r="J1032" s="3" t="s">
        <v>5301</v>
      </c>
      <c r="K1032" s="3" t="s">
        <v>5302</v>
      </c>
      <c r="L1032" s="3" t="s">
        <v>2765</v>
      </c>
      <c r="M1032" s="5" t="n">
        <v>110074</v>
      </c>
      <c r="N1032" s="3" t="s">
        <v>863</v>
      </c>
      <c r="O1032" s="6" t="n">
        <v>8130892174</v>
      </c>
      <c r="P1032" s="32" t="str">
        <f aca="false">IF(AND(S1032=0,T1032=0), "INACTIVE", "ACTIVE")</f>
        <v>INACTIVE</v>
      </c>
      <c r="Q1032" s="33" t="n">
        <v>42463</v>
      </c>
      <c r="R1032" s="32"/>
      <c r="S1032" s="34" t="n">
        <f aca="false">AD1032</f>
        <v>0</v>
      </c>
      <c r="T1032" s="34" t="n">
        <f aca="false">AE1032</f>
        <v>0</v>
      </c>
      <c r="U1032" s="34" t="n">
        <f aca="false">SUM(S1032:T1032)</f>
        <v>0</v>
      </c>
      <c r="V1032" s="8" t="n">
        <v>18</v>
      </c>
      <c r="W1032" s="8" t="n">
        <v>2</v>
      </c>
      <c r="X1032" s="8" t="n">
        <f aca="false">V1032</f>
        <v>18</v>
      </c>
      <c r="Y1032" s="8" t="n">
        <f aca="false">W1032</f>
        <v>2</v>
      </c>
      <c r="Z1032" s="8" t="n">
        <f aca="false">X1032</f>
        <v>18</v>
      </c>
      <c r="AA1032" s="8" t="n">
        <f aca="false">Y1032</f>
        <v>2</v>
      </c>
      <c r="AB1032" s="8" t="n">
        <f aca="false">Z1032</f>
        <v>18</v>
      </c>
      <c r="AC1032" s="8" t="n">
        <f aca="false">AA1032</f>
        <v>2</v>
      </c>
    </row>
    <row r="1033" customFormat="false" ht="12" hidden="false" customHeight="true" outlineLevel="0" collapsed="false">
      <c r="A1033" s="1" t="s">
        <v>377</v>
      </c>
      <c r="B1033" s="28" t="n">
        <v>1260</v>
      </c>
      <c r="C1033" s="3" t="s">
        <v>5303</v>
      </c>
      <c r="D1033" s="3" t="s">
        <v>5303</v>
      </c>
      <c r="E1033" s="3" t="s">
        <v>593</v>
      </c>
      <c r="F1033" s="29" t="s">
        <v>30</v>
      </c>
      <c r="G1033" s="4" t="s">
        <v>4279</v>
      </c>
      <c r="H1033" s="3" t="s">
        <v>5304</v>
      </c>
      <c r="I1033" s="3" t="s">
        <v>5305</v>
      </c>
      <c r="J1033" s="3" t="s">
        <v>5306</v>
      </c>
      <c r="K1033" s="3" t="s">
        <v>2581</v>
      </c>
      <c r="L1033" s="3" t="s">
        <v>2765</v>
      </c>
      <c r="M1033" s="5" t="n">
        <v>110030</v>
      </c>
      <c r="N1033" s="3" t="s">
        <v>863</v>
      </c>
      <c r="O1033" s="6" t="n">
        <v>9868899920</v>
      </c>
      <c r="P1033" s="32" t="str">
        <f aca="false">IF(AND(S1033=0,T1033=0), "INACTIVE", "ACTIVE")</f>
        <v>INACTIVE</v>
      </c>
      <c r="Q1033" s="33" t="n">
        <v>42463</v>
      </c>
      <c r="R1033" s="32"/>
      <c r="S1033" s="34" t="n">
        <f aca="false">AD1033</f>
        <v>0</v>
      </c>
      <c r="T1033" s="34" t="n">
        <f aca="false">AE1033</f>
        <v>0</v>
      </c>
      <c r="U1033" s="34" t="n">
        <f aca="false">SUM(S1033:T1033)</f>
        <v>0</v>
      </c>
      <c r="V1033" s="8" t="n">
        <v>18</v>
      </c>
      <c r="W1033" s="8" t="n">
        <v>2</v>
      </c>
      <c r="X1033" s="8" t="n">
        <f aca="false">V1033</f>
        <v>18</v>
      </c>
      <c r="Y1033" s="8" t="n">
        <f aca="false">W1033</f>
        <v>2</v>
      </c>
      <c r="Z1033" s="8" t="n">
        <f aca="false">X1033</f>
        <v>18</v>
      </c>
      <c r="AA1033" s="8" t="n">
        <f aca="false">Y1033</f>
        <v>2</v>
      </c>
      <c r="AB1033" s="8" t="n">
        <f aca="false">Z1033</f>
        <v>18</v>
      </c>
      <c r="AC1033" s="8" t="n">
        <f aca="false">AA1033</f>
        <v>2</v>
      </c>
    </row>
    <row r="1034" customFormat="false" ht="12" hidden="false" customHeight="true" outlineLevel="0" collapsed="false">
      <c r="A1034" s="1" t="s">
        <v>377</v>
      </c>
      <c r="B1034" s="28" t="n">
        <v>1261</v>
      </c>
      <c r="C1034" s="3" t="s">
        <v>5307</v>
      </c>
      <c r="D1034" s="3" t="s">
        <v>5307</v>
      </c>
      <c r="E1034" s="3" t="s">
        <v>593</v>
      </c>
      <c r="F1034" s="29" t="s">
        <v>30</v>
      </c>
      <c r="G1034" s="4" t="s">
        <v>3247</v>
      </c>
      <c r="H1034" s="3" t="s">
        <v>5308</v>
      </c>
      <c r="I1034" s="3" t="s">
        <v>5309</v>
      </c>
      <c r="J1034" s="3" t="s">
        <v>5310</v>
      </c>
      <c r="K1034" s="3" t="s">
        <v>5311</v>
      </c>
      <c r="L1034" s="3" t="s">
        <v>909</v>
      </c>
      <c r="M1034" s="5" t="n">
        <v>126115</v>
      </c>
      <c r="N1034" s="3" t="s">
        <v>149</v>
      </c>
      <c r="O1034" s="6" t="n">
        <v>9996420947</v>
      </c>
      <c r="P1034" s="32" t="str">
        <f aca="false">IF(AND(S1034=0,T1034=0), "INACTIVE", "ACTIVE")</f>
        <v>INACTIVE</v>
      </c>
      <c r="Q1034" s="33" t="n">
        <v>42463</v>
      </c>
      <c r="R1034" s="32"/>
      <c r="S1034" s="34" t="n">
        <f aca="false">AD1034</f>
        <v>0</v>
      </c>
      <c r="T1034" s="34" t="n">
        <f aca="false">AE1034</f>
        <v>0</v>
      </c>
      <c r="U1034" s="34" t="n">
        <f aca="false">SUM(S1034:T1034)</f>
        <v>0</v>
      </c>
      <c r="V1034" s="8" t="n">
        <v>21</v>
      </c>
      <c r="W1034" s="8" t="n">
        <v>3</v>
      </c>
      <c r="X1034" s="8" t="n">
        <f aca="false">V1034</f>
        <v>21</v>
      </c>
      <c r="Y1034" s="8" t="n">
        <f aca="false">W1034</f>
        <v>3</v>
      </c>
      <c r="Z1034" s="8" t="n">
        <f aca="false">X1034</f>
        <v>21</v>
      </c>
      <c r="AA1034" s="8" t="n">
        <f aca="false">Y1034</f>
        <v>3</v>
      </c>
      <c r="AB1034" s="8" t="n">
        <f aca="false">Z1034</f>
        <v>21</v>
      </c>
      <c r="AC1034" s="8" t="n">
        <f aca="false">AA1034</f>
        <v>3</v>
      </c>
    </row>
    <row r="1035" customFormat="false" ht="12" hidden="false" customHeight="true" outlineLevel="0" collapsed="false">
      <c r="A1035" s="1" t="s">
        <v>377</v>
      </c>
      <c r="B1035" s="28" t="n">
        <v>1262</v>
      </c>
      <c r="C1035" s="3" t="s">
        <v>5312</v>
      </c>
      <c r="D1035" s="3" t="s">
        <v>5312</v>
      </c>
      <c r="E1035" s="3" t="s">
        <v>593</v>
      </c>
      <c r="F1035" s="29" t="s">
        <v>30</v>
      </c>
      <c r="G1035" s="4" t="s">
        <v>3247</v>
      </c>
      <c r="H1035" s="3" t="s">
        <v>5313</v>
      </c>
      <c r="I1035" s="3" t="s">
        <v>5314</v>
      </c>
      <c r="J1035" s="3" t="s">
        <v>5315</v>
      </c>
      <c r="K1035" s="3" t="s">
        <v>5316</v>
      </c>
      <c r="L1035" s="3" t="s">
        <v>909</v>
      </c>
      <c r="M1035" s="5" t="n">
        <v>126112</v>
      </c>
      <c r="N1035" s="3" t="s">
        <v>149</v>
      </c>
      <c r="O1035" s="6" t="n">
        <v>9416062523</v>
      </c>
      <c r="P1035" s="32" t="str">
        <f aca="false">IF(AND(S1035=0,T1035=0), "INACTIVE", "ACTIVE")</f>
        <v>INACTIVE</v>
      </c>
      <c r="Q1035" s="33" t="n">
        <v>42463</v>
      </c>
      <c r="R1035" s="32"/>
      <c r="S1035" s="34" t="n">
        <f aca="false">AD1035</f>
        <v>0</v>
      </c>
      <c r="T1035" s="34" t="n">
        <f aca="false">AE1035</f>
        <v>0</v>
      </c>
      <c r="U1035" s="34" t="n">
        <f aca="false">SUM(S1035:T1035)</f>
        <v>0</v>
      </c>
      <c r="V1035" s="8" t="n">
        <v>50</v>
      </c>
      <c r="W1035" s="8" t="n">
        <v>1</v>
      </c>
      <c r="X1035" s="8" t="n">
        <f aca="false">V1035</f>
        <v>50</v>
      </c>
      <c r="Y1035" s="8" t="n">
        <f aca="false">W1035</f>
        <v>1</v>
      </c>
      <c r="Z1035" s="8" t="n">
        <f aca="false">X1035</f>
        <v>50</v>
      </c>
      <c r="AA1035" s="8" t="n">
        <f aca="false">Y1035</f>
        <v>1</v>
      </c>
      <c r="AB1035" s="8" t="n">
        <f aca="false">Z1035</f>
        <v>50</v>
      </c>
      <c r="AC1035" s="8" t="n">
        <f aca="false">AA1035</f>
        <v>1</v>
      </c>
    </row>
    <row r="1036" customFormat="false" ht="12" hidden="false" customHeight="true" outlineLevel="0" collapsed="false">
      <c r="A1036" s="1" t="s">
        <v>377</v>
      </c>
      <c r="B1036" s="28" t="n">
        <v>1263</v>
      </c>
      <c r="C1036" s="3" t="s">
        <v>5317</v>
      </c>
      <c r="D1036" s="3" t="s">
        <v>5317</v>
      </c>
      <c r="E1036" s="3" t="s">
        <v>593</v>
      </c>
      <c r="F1036" s="29" t="s">
        <v>30</v>
      </c>
      <c r="G1036" s="4" t="s">
        <v>3247</v>
      </c>
      <c r="H1036" s="3" t="s">
        <v>5318</v>
      </c>
      <c r="I1036" s="3" t="s">
        <v>5319</v>
      </c>
      <c r="J1036" s="3" t="s">
        <v>431</v>
      </c>
      <c r="K1036" s="3" t="s">
        <v>5320</v>
      </c>
      <c r="L1036" s="3" t="s">
        <v>909</v>
      </c>
      <c r="M1036" s="5" t="n">
        <v>126101</v>
      </c>
      <c r="N1036" s="3" t="s">
        <v>149</v>
      </c>
      <c r="O1036" s="6" t="n">
        <v>9416387397</v>
      </c>
      <c r="P1036" s="32" t="str">
        <f aca="false">IF(AND(S1036=0,T1036=0), "INACTIVE", "ACTIVE")</f>
        <v>INACTIVE</v>
      </c>
      <c r="Q1036" s="33" t="n">
        <v>42463</v>
      </c>
      <c r="R1036" s="32"/>
      <c r="S1036" s="34" t="n">
        <f aca="false">AD1036</f>
        <v>0</v>
      </c>
      <c r="T1036" s="34" t="n">
        <f aca="false">AE1036</f>
        <v>0</v>
      </c>
      <c r="U1036" s="34" t="n">
        <f aca="false">SUM(S1036:T1036)</f>
        <v>0</v>
      </c>
      <c r="V1036" s="8" t="n">
        <v>18</v>
      </c>
      <c r="W1036" s="8" t="n">
        <v>0</v>
      </c>
      <c r="X1036" s="8" t="n">
        <f aca="false">V1036</f>
        <v>18</v>
      </c>
      <c r="Y1036" s="8" t="n">
        <f aca="false">W1036</f>
        <v>0</v>
      </c>
      <c r="Z1036" s="8" t="n">
        <f aca="false">X1036</f>
        <v>18</v>
      </c>
      <c r="AA1036" s="8" t="n">
        <f aca="false">Y1036</f>
        <v>0</v>
      </c>
      <c r="AB1036" s="8" t="n">
        <f aca="false">Z1036</f>
        <v>18</v>
      </c>
      <c r="AC1036" s="8" t="n">
        <f aca="false">AA1036</f>
        <v>0</v>
      </c>
    </row>
    <row r="1037" customFormat="false" ht="12" hidden="false" customHeight="true" outlineLevel="0" collapsed="false">
      <c r="A1037" s="1" t="s">
        <v>377</v>
      </c>
      <c r="B1037" s="28" t="n">
        <v>1265</v>
      </c>
      <c r="C1037" s="3" t="s">
        <v>5321</v>
      </c>
      <c r="D1037" s="3" t="s">
        <v>5321</v>
      </c>
      <c r="E1037" s="3" t="s">
        <v>593</v>
      </c>
      <c r="F1037" s="29" t="s">
        <v>30</v>
      </c>
      <c r="G1037" s="4" t="s">
        <v>3247</v>
      </c>
      <c r="H1037" s="3" t="s">
        <v>5322</v>
      </c>
      <c r="I1037" s="3" t="s">
        <v>5323</v>
      </c>
      <c r="J1037" s="3" t="s">
        <v>1313</v>
      </c>
      <c r="K1037" s="3" t="s">
        <v>889</v>
      </c>
      <c r="L1037" s="3" t="s">
        <v>2820</v>
      </c>
      <c r="M1037" s="5" t="n">
        <v>134003</v>
      </c>
      <c r="N1037" s="3" t="s">
        <v>149</v>
      </c>
      <c r="O1037" s="6" t="n">
        <v>9416174151</v>
      </c>
      <c r="P1037" s="32" t="str">
        <f aca="false">IF(AND(S1037=0,T1037=0), "INACTIVE", "ACTIVE")</f>
        <v>INACTIVE</v>
      </c>
      <c r="Q1037" s="33" t="n">
        <v>42463</v>
      </c>
      <c r="R1037" s="32"/>
      <c r="S1037" s="34" t="n">
        <f aca="false">AD1037</f>
        <v>0</v>
      </c>
      <c r="T1037" s="34" t="n">
        <f aca="false">AE1037</f>
        <v>0</v>
      </c>
      <c r="U1037" s="34" t="n">
        <f aca="false">SUM(S1037:T1037)</f>
        <v>0</v>
      </c>
      <c r="V1037" s="8" t="n">
        <v>135</v>
      </c>
      <c r="W1037" s="8" t="n">
        <v>8</v>
      </c>
      <c r="X1037" s="8" t="n">
        <f aca="false">V1037</f>
        <v>135</v>
      </c>
      <c r="Y1037" s="8" t="n">
        <f aca="false">W1037</f>
        <v>8</v>
      </c>
      <c r="Z1037" s="8" t="n">
        <f aca="false">X1037</f>
        <v>135</v>
      </c>
      <c r="AA1037" s="8" t="n">
        <f aca="false">Y1037</f>
        <v>8</v>
      </c>
      <c r="AB1037" s="8" t="n">
        <f aca="false">Z1037</f>
        <v>135</v>
      </c>
      <c r="AC1037" s="8" t="n">
        <f aca="false">AA1037</f>
        <v>8</v>
      </c>
    </row>
    <row r="1038" customFormat="false" ht="12" hidden="false" customHeight="true" outlineLevel="0" collapsed="false">
      <c r="A1038" s="1" t="s">
        <v>377</v>
      </c>
      <c r="B1038" s="28" t="n">
        <v>1266</v>
      </c>
      <c r="C1038" s="3" t="s">
        <v>5324</v>
      </c>
      <c r="D1038" s="3" t="s">
        <v>5324</v>
      </c>
      <c r="E1038" s="3" t="s">
        <v>593</v>
      </c>
      <c r="F1038" s="29" t="s">
        <v>30</v>
      </c>
      <c r="G1038" s="4" t="s">
        <v>3247</v>
      </c>
      <c r="H1038" s="3" t="s">
        <v>5325</v>
      </c>
      <c r="I1038" s="3" t="s">
        <v>5326</v>
      </c>
      <c r="J1038" s="3" t="s">
        <v>5327</v>
      </c>
      <c r="K1038" s="3" t="s">
        <v>5328</v>
      </c>
      <c r="L1038" s="3" t="s">
        <v>5329</v>
      </c>
      <c r="M1038" s="5" t="n">
        <v>134203</v>
      </c>
      <c r="N1038" s="3" t="s">
        <v>149</v>
      </c>
      <c r="O1038" s="6" t="n">
        <v>9315175276</v>
      </c>
      <c r="P1038" s="32" t="str">
        <f aca="false">IF(AND(S1038=0,T1038=0), "INACTIVE", "ACTIVE")</f>
        <v>INACTIVE</v>
      </c>
      <c r="Q1038" s="33" t="n">
        <v>42463</v>
      </c>
      <c r="R1038" s="32"/>
      <c r="S1038" s="34" t="n">
        <f aca="false">AD1038</f>
        <v>0</v>
      </c>
      <c r="T1038" s="34" t="n">
        <f aca="false">AE1038</f>
        <v>0</v>
      </c>
      <c r="U1038" s="34" t="n">
        <f aca="false">SUM(S1038:T1038)</f>
        <v>0</v>
      </c>
      <c r="V1038" s="8" t="n">
        <v>19</v>
      </c>
      <c r="W1038" s="8" t="n">
        <v>0</v>
      </c>
      <c r="X1038" s="8" t="n">
        <f aca="false">V1038</f>
        <v>19</v>
      </c>
      <c r="Y1038" s="8" t="n">
        <f aca="false">W1038</f>
        <v>0</v>
      </c>
      <c r="Z1038" s="8" t="n">
        <f aca="false">X1038</f>
        <v>19</v>
      </c>
      <c r="AA1038" s="8" t="n">
        <f aca="false">Y1038</f>
        <v>0</v>
      </c>
      <c r="AB1038" s="8" t="n">
        <f aca="false">Z1038</f>
        <v>19</v>
      </c>
      <c r="AC1038" s="8" t="n">
        <f aca="false">AA1038</f>
        <v>0</v>
      </c>
    </row>
    <row r="1039" customFormat="false" ht="12" hidden="false" customHeight="true" outlineLevel="0" collapsed="false">
      <c r="A1039" s="1" t="s">
        <v>377</v>
      </c>
      <c r="B1039" s="28" t="n">
        <v>1267</v>
      </c>
      <c r="C1039" s="3" t="s">
        <v>5330</v>
      </c>
      <c r="D1039" s="3" t="s">
        <v>5330</v>
      </c>
      <c r="E1039" s="3" t="s">
        <v>593</v>
      </c>
      <c r="F1039" s="29" t="s">
        <v>30</v>
      </c>
      <c r="G1039" s="4" t="s">
        <v>3247</v>
      </c>
      <c r="H1039" s="3" t="s">
        <v>5331</v>
      </c>
      <c r="I1039" s="3" t="s">
        <v>5332</v>
      </c>
      <c r="J1039" s="3" t="s">
        <v>5333</v>
      </c>
      <c r="K1039" s="3" t="s">
        <v>5334</v>
      </c>
      <c r="L1039" s="3" t="s">
        <v>890</v>
      </c>
      <c r="M1039" s="5" t="n">
        <v>133201</v>
      </c>
      <c r="N1039" s="3" t="s">
        <v>149</v>
      </c>
      <c r="O1039" s="6" t="n">
        <v>9416275360</v>
      </c>
      <c r="P1039" s="32" t="str">
        <f aca="false">IF(AND(S1039=0,T1039=0), "INACTIVE", "ACTIVE")</f>
        <v>INACTIVE</v>
      </c>
      <c r="Q1039" s="33" t="n">
        <v>42463</v>
      </c>
      <c r="R1039" s="32"/>
      <c r="S1039" s="34" t="n">
        <f aca="false">AD1039</f>
        <v>0</v>
      </c>
      <c r="T1039" s="34" t="n">
        <f aca="false">AE1039</f>
        <v>0</v>
      </c>
      <c r="U1039" s="34" t="n">
        <f aca="false">SUM(S1039:T1039)</f>
        <v>0</v>
      </c>
      <c r="V1039" s="8" t="n">
        <v>38</v>
      </c>
      <c r="W1039" s="8" t="n">
        <v>2</v>
      </c>
      <c r="X1039" s="8" t="n">
        <f aca="false">V1039</f>
        <v>38</v>
      </c>
      <c r="Y1039" s="8" t="n">
        <f aca="false">W1039</f>
        <v>2</v>
      </c>
      <c r="Z1039" s="8" t="n">
        <f aca="false">X1039</f>
        <v>38</v>
      </c>
      <c r="AA1039" s="8" t="n">
        <f aca="false">Y1039</f>
        <v>2</v>
      </c>
      <c r="AB1039" s="8" t="n">
        <f aca="false">Z1039</f>
        <v>38</v>
      </c>
      <c r="AC1039" s="8" t="n">
        <f aca="false">AA1039</f>
        <v>2</v>
      </c>
    </row>
    <row r="1040" customFormat="false" ht="12" hidden="false" customHeight="true" outlineLevel="0" collapsed="false">
      <c r="A1040" s="1" t="s">
        <v>377</v>
      </c>
      <c r="B1040" s="28" t="n">
        <v>1268</v>
      </c>
      <c r="C1040" s="3" t="s">
        <v>5335</v>
      </c>
      <c r="D1040" s="3" t="s">
        <v>5335</v>
      </c>
      <c r="E1040" s="3" t="s">
        <v>593</v>
      </c>
      <c r="F1040" s="29" t="s">
        <v>30</v>
      </c>
      <c r="G1040" s="4" t="s">
        <v>3247</v>
      </c>
      <c r="H1040" s="3" t="s">
        <v>5336</v>
      </c>
      <c r="I1040" s="3" t="s">
        <v>5337</v>
      </c>
      <c r="J1040" s="3" t="s">
        <v>5338</v>
      </c>
      <c r="K1040" s="3" t="s">
        <v>5339</v>
      </c>
      <c r="L1040" s="3" t="s">
        <v>5340</v>
      </c>
      <c r="M1040" s="0"/>
      <c r="N1040" s="3" t="s">
        <v>149</v>
      </c>
      <c r="O1040" s="0"/>
      <c r="P1040" s="32" t="str">
        <f aca="false">IF(AND(S1040=0,T1040=0), "INACTIVE", "ACTIVE")</f>
        <v>INACTIVE</v>
      </c>
      <c r="Q1040" s="33" t="n">
        <v>42463</v>
      </c>
      <c r="R1040" s="32"/>
      <c r="S1040" s="34" t="n">
        <f aca="false">AD1040</f>
        <v>0</v>
      </c>
      <c r="T1040" s="34" t="n">
        <f aca="false">AE1040</f>
        <v>0</v>
      </c>
      <c r="U1040" s="34" t="n">
        <f aca="false">SUM(S1040:T1040)</f>
        <v>0</v>
      </c>
      <c r="V1040" s="8" t="n">
        <v>45</v>
      </c>
      <c r="W1040" s="8" t="n">
        <v>0</v>
      </c>
      <c r="X1040" s="8" t="n">
        <f aca="false">V1040</f>
        <v>45</v>
      </c>
      <c r="Y1040" s="8" t="n">
        <f aca="false">W1040</f>
        <v>0</v>
      </c>
      <c r="Z1040" s="8" t="n">
        <f aca="false">X1040</f>
        <v>45</v>
      </c>
      <c r="AA1040" s="8" t="n">
        <f aca="false">Y1040</f>
        <v>0</v>
      </c>
      <c r="AB1040" s="8" t="n">
        <f aca="false">Z1040</f>
        <v>45</v>
      </c>
      <c r="AC1040" s="8" t="n">
        <f aca="false">AA1040</f>
        <v>0</v>
      </c>
    </row>
    <row r="1041" customFormat="false" ht="12" hidden="false" customHeight="true" outlineLevel="0" collapsed="false">
      <c r="A1041" s="1" t="s">
        <v>377</v>
      </c>
      <c r="B1041" s="28" t="n">
        <v>1269</v>
      </c>
      <c r="C1041" s="3" t="s">
        <v>5341</v>
      </c>
      <c r="D1041" s="3" t="s">
        <v>5341</v>
      </c>
      <c r="E1041" s="3" t="s">
        <v>593</v>
      </c>
      <c r="F1041" s="29" t="s">
        <v>30</v>
      </c>
      <c r="G1041" s="4" t="s">
        <v>3247</v>
      </c>
      <c r="H1041" s="3" t="s">
        <v>5342</v>
      </c>
      <c r="I1041" s="3" t="s">
        <v>5343</v>
      </c>
      <c r="J1041" s="3" t="s">
        <v>5344</v>
      </c>
      <c r="K1041" s="3" t="s">
        <v>5345</v>
      </c>
      <c r="L1041" s="3" t="s">
        <v>147</v>
      </c>
      <c r="M1041" s="5" t="n">
        <v>122104</v>
      </c>
      <c r="N1041" s="3" t="s">
        <v>149</v>
      </c>
      <c r="O1041" s="6" t="n">
        <v>9416254840</v>
      </c>
      <c r="P1041" s="32" t="str">
        <f aca="false">IF(AND(S1041=0,T1041=0), "INACTIVE", "ACTIVE")</f>
        <v>INACTIVE</v>
      </c>
      <c r="Q1041" s="33" t="n">
        <v>42463</v>
      </c>
      <c r="R1041" s="32"/>
      <c r="S1041" s="34" t="n">
        <f aca="false">AD1041</f>
        <v>0</v>
      </c>
      <c r="T1041" s="34" t="n">
        <f aca="false">AE1041</f>
        <v>0</v>
      </c>
      <c r="U1041" s="34" t="n">
        <f aca="false">SUM(S1041:T1041)</f>
        <v>0</v>
      </c>
      <c r="V1041" s="8" t="n">
        <v>30</v>
      </c>
      <c r="W1041" s="8" t="n">
        <v>0</v>
      </c>
      <c r="X1041" s="8" t="n">
        <f aca="false">V1041</f>
        <v>30</v>
      </c>
      <c r="Y1041" s="8" t="n">
        <f aca="false">W1041</f>
        <v>0</v>
      </c>
      <c r="Z1041" s="8" t="n">
        <f aca="false">X1041</f>
        <v>30</v>
      </c>
      <c r="AA1041" s="8" t="n">
        <f aca="false">Y1041</f>
        <v>0</v>
      </c>
      <c r="AB1041" s="8" t="n">
        <f aca="false">Z1041</f>
        <v>30</v>
      </c>
      <c r="AC1041" s="8" t="n">
        <f aca="false">AA1041</f>
        <v>0</v>
      </c>
    </row>
    <row r="1042" customFormat="false" ht="12" hidden="false" customHeight="true" outlineLevel="0" collapsed="false">
      <c r="A1042" s="1" t="s">
        <v>377</v>
      </c>
      <c r="B1042" s="28" t="n">
        <v>1270</v>
      </c>
      <c r="C1042" s="3" t="s">
        <v>5346</v>
      </c>
      <c r="D1042" s="3" t="s">
        <v>5346</v>
      </c>
      <c r="E1042" s="3" t="s">
        <v>593</v>
      </c>
      <c r="F1042" s="29" t="s">
        <v>30</v>
      </c>
      <c r="G1042" s="4" t="s">
        <v>3247</v>
      </c>
      <c r="H1042" s="3" t="s">
        <v>5347</v>
      </c>
      <c r="I1042" s="3" t="s">
        <v>5348</v>
      </c>
      <c r="J1042" s="0"/>
      <c r="K1042" s="3" t="s">
        <v>146</v>
      </c>
      <c r="L1042" s="3" t="s">
        <v>147</v>
      </c>
      <c r="M1042" s="5" t="n">
        <v>122105</v>
      </c>
      <c r="N1042" s="3" t="s">
        <v>149</v>
      </c>
      <c r="O1042" s="6" t="n">
        <v>9416610950</v>
      </c>
      <c r="P1042" s="32" t="str">
        <f aca="false">IF(AND(S1042=0,T1042=0), "INACTIVE", "ACTIVE")</f>
        <v>INACTIVE</v>
      </c>
      <c r="Q1042" s="33" t="n">
        <v>42463</v>
      </c>
      <c r="R1042" s="32"/>
      <c r="S1042" s="34" t="n">
        <f aca="false">AD1042</f>
        <v>0</v>
      </c>
      <c r="T1042" s="34" t="n">
        <f aca="false">AE1042</f>
        <v>0</v>
      </c>
      <c r="U1042" s="34" t="n">
        <f aca="false">SUM(S1042:T1042)</f>
        <v>0</v>
      </c>
      <c r="V1042" s="8" t="n">
        <v>20</v>
      </c>
      <c r="W1042" s="8" t="n">
        <v>0</v>
      </c>
      <c r="X1042" s="8" t="n">
        <f aca="false">V1042</f>
        <v>20</v>
      </c>
      <c r="Y1042" s="8" t="n">
        <f aca="false">W1042</f>
        <v>0</v>
      </c>
      <c r="Z1042" s="8" t="n">
        <f aca="false">X1042</f>
        <v>20</v>
      </c>
      <c r="AA1042" s="8" t="n">
        <f aca="false">Y1042</f>
        <v>0</v>
      </c>
      <c r="AB1042" s="8" t="n">
        <f aca="false">Z1042</f>
        <v>20</v>
      </c>
      <c r="AC1042" s="8" t="n">
        <f aca="false">AA1042</f>
        <v>0</v>
      </c>
    </row>
    <row r="1043" customFormat="false" ht="12" hidden="false" customHeight="true" outlineLevel="0" collapsed="false">
      <c r="A1043" s="1" t="s">
        <v>377</v>
      </c>
      <c r="B1043" s="28" t="n">
        <v>1271</v>
      </c>
      <c r="C1043" s="3" t="s">
        <v>5349</v>
      </c>
      <c r="D1043" s="3" t="s">
        <v>5349</v>
      </c>
      <c r="E1043" s="3" t="s">
        <v>593</v>
      </c>
      <c r="F1043" s="29" t="s">
        <v>30</v>
      </c>
      <c r="G1043" s="4" t="s">
        <v>3247</v>
      </c>
      <c r="H1043" s="3" t="s">
        <v>5350</v>
      </c>
      <c r="I1043" s="3" t="s">
        <v>5351</v>
      </c>
      <c r="J1043" s="3" t="s">
        <v>5352</v>
      </c>
      <c r="K1043" s="3" t="s">
        <v>5353</v>
      </c>
      <c r="L1043" s="3" t="s">
        <v>147</v>
      </c>
      <c r="M1043" s="5" t="n">
        <v>122105</v>
      </c>
      <c r="N1043" s="3" t="s">
        <v>149</v>
      </c>
      <c r="O1043" s="6" t="n">
        <v>9812935380</v>
      </c>
      <c r="P1043" s="32" t="str">
        <f aca="false">IF(AND(S1043=0,T1043=0), "INACTIVE", "ACTIVE")</f>
        <v>INACTIVE</v>
      </c>
      <c r="Q1043" s="33" t="n">
        <v>42463</v>
      </c>
      <c r="R1043" s="32"/>
      <c r="S1043" s="34" t="n">
        <f aca="false">AD1043</f>
        <v>0</v>
      </c>
      <c r="T1043" s="34" t="n">
        <f aca="false">AE1043</f>
        <v>0</v>
      </c>
      <c r="U1043" s="34" t="n">
        <f aca="false">SUM(S1043:T1043)</f>
        <v>0</v>
      </c>
      <c r="V1043" s="8" t="n">
        <v>38</v>
      </c>
      <c r="W1043" s="8" t="n">
        <v>0</v>
      </c>
      <c r="X1043" s="8" t="n">
        <f aca="false">V1043</f>
        <v>38</v>
      </c>
      <c r="Y1043" s="8" t="n">
        <f aca="false">W1043</f>
        <v>0</v>
      </c>
      <c r="Z1043" s="8" t="n">
        <f aca="false">X1043</f>
        <v>38</v>
      </c>
      <c r="AA1043" s="8" t="n">
        <f aca="false">Y1043</f>
        <v>0</v>
      </c>
      <c r="AB1043" s="8" t="n">
        <f aca="false">Z1043</f>
        <v>38</v>
      </c>
      <c r="AC1043" s="8" t="n">
        <f aca="false">AA1043</f>
        <v>0</v>
      </c>
    </row>
    <row r="1044" customFormat="false" ht="12" hidden="false" customHeight="true" outlineLevel="0" collapsed="false">
      <c r="A1044" s="1" t="s">
        <v>377</v>
      </c>
      <c r="B1044" s="28" t="n">
        <v>1272</v>
      </c>
      <c r="C1044" s="3" t="s">
        <v>5354</v>
      </c>
      <c r="D1044" s="3" t="s">
        <v>5354</v>
      </c>
      <c r="E1044" s="3" t="s">
        <v>29</v>
      </c>
      <c r="F1044" s="29" t="s">
        <v>30</v>
      </c>
      <c r="G1044" s="4" t="s">
        <v>3247</v>
      </c>
      <c r="H1044" s="3" t="s">
        <v>5355</v>
      </c>
      <c r="I1044" s="3" t="s">
        <v>5356</v>
      </c>
      <c r="J1044" s="3" t="s">
        <v>5357</v>
      </c>
      <c r="K1044" s="3" t="s">
        <v>5358</v>
      </c>
      <c r="L1044" s="3" t="s">
        <v>147</v>
      </c>
      <c r="M1044" s="5" t="n">
        <v>122107</v>
      </c>
      <c r="N1044" s="3" t="s">
        <v>149</v>
      </c>
      <c r="O1044" s="6" t="n">
        <v>9416424238</v>
      </c>
      <c r="P1044" s="32" t="str">
        <f aca="false">IF(AND(S1044=0,T1044=0), "INACTIVE", "ACTIVE")</f>
        <v>INACTIVE</v>
      </c>
      <c r="Q1044" s="33" t="n">
        <v>42463</v>
      </c>
      <c r="R1044" s="32"/>
      <c r="S1044" s="34" t="n">
        <f aca="false">AD1044</f>
        <v>0</v>
      </c>
      <c r="T1044" s="34" t="n">
        <f aca="false">AE1044</f>
        <v>0</v>
      </c>
      <c r="U1044" s="34" t="n">
        <f aca="false">SUM(S1044:T1044)</f>
        <v>0</v>
      </c>
      <c r="V1044" s="8" t="n">
        <v>8</v>
      </c>
      <c r="W1044" s="8" t="n">
        <v>0</v>
      </c>
      <c r="X1044" s="8" t="n">
        <f aca="false">V1044</f>
        <v>8</v>
      </c>
      <c r="Y1044" s="8" t="n">
        <f aca="false">W1044</f>
        <v>0</v>
      </c>
      <c r="Z1044" s="8" t="n">
        <f aca="false">X1044</f>
        <v>8</v>
      </c>
      <c r="AA1044" s="8" t="n">
        <f aca="false">Y1044</f>
        <v>0</v>
      </c>
      <c r="AB1044" s="8" t="n">
        <f aca="false">Z1044</f>
        <v>8</v>
      </c>
      <c r="AC1044" s="8" t="n">
        <f aca="false">AA1044</f>
        <v>0</v>
      </c>
    </row>
    <row r="1045" customFormat="false" ht="12" hidden="false" customHeight="true" outlineLevel="0" collapsed="false">
      <c r="A1045" s="1" t="s">
        <v>377</v>
      </c>
      <c r="B1045" s="28" t="n">
        <v>1273</v>
      </c>
      <c r="C1045" s="3" t="s">
        <v>5359</v>
      </c>
      <c r="D1045" s="3" t="s">
        <v>5359</v>
      </c>
      <c r="E1045" s="3" t="s">
        <v>593</v>
      </c>
      <c r="F1045" s="29" t="s">
        <v>30</v>
      </c>
      <c r="G1045" s="4" t="s">
        <v>3247</v>
      </c>
      <c r="H1045" s="3" t="s">
        <v>5360</v>
      </c>
      <c r="I1045" s="3" t="s">
        <v>5361</v>
      </c>
      <c r="J1045" s="3" t="s">
        <v>5362</v>
      </c>
      <c r="K1045" s="3" t="s">
        <v>5363</v>
      </c>
      <c r="L1045" s="3" t="s">
        <v>147</v>
      </c>
      <c r="M1045" s="5" t="n">
        <v>122105</v>
      </c>
      <c r="N1045" s="3" t="s">
        <v>149</v>
      </c>
      <c r="O1045" s="6" t="n">
        <v>9812752325</v>
      </c>
      <c r="P1045" s="32" t="str">
        <f aca="false">IF(AND(S1045=0,T1045=0), "INACTIVE", "ACTIVE")</f>
        <v>INACTIVE</v>
      </c>
      <c r="Q1045" s="33" t="n">
        <v>42463</v>
      </c>
      <c r="R1045" s="32"/>
      <c r="S1045" s="34" t="n">
        <f aca="false">AD1045</f>
        <v>0</v>
      </c>
      <c r="T1045" s="34" t="n">
        <f aca="false">AE1045</f>
        <v>0</v>
      </c>
      <c r="U1045" s="34" t="n">
        <f aca="false">SUM(S1045:T1045)</f>
        <v>0</v>
      </c>
      <c r="V1045" s="8" t="n">
        <v>66</v>
      </c>
      <c r="W1045" s="8" t="n">
        <v>0</v>
      </c>
      <c r="X1045" s="8" t="n">
        <f aca="false">V1045</f>
        <v>66</v>
      </c>
      <c r="Y1045" s="8" t="n">
        <f aca="false">W1045</f>
        <v>0</v>
      </c>
      <c r="Z1045" s="8" t="n">
        <f aca="false">X1045</f>
        <v>66</v>
      </c>
      <c r="AA1045" s="8" t="n">
        <f aca="false">Y1045</f>
        <v>0</v>
      </c>
      <c r="AB1045" s="8" t="n">
        <f aca="false">Z1045</f>
        <v>66</v>
      </c>
      <c r="AC1045" s="8" t="n">
        <f aca="false">AA1045</f>
        <v>0</v>
      </c>
    </row>
    <row r="1046" customFormat="false" ht="12" hidden="false" customHeight="true" outlineLevel="0" collapsed="false">
      <c r="A1046" s="1" t="s">
        <v>377</v>
      </c>
      <c r="B1046" s="28" t="n">
        <v>1274</v>
      </c>
      <c r="C1046" s="3" t="s">
        <v>5364</v>
      </c>
      <c r="D1046" s="3" t="s">
        <v>5364</v>
      </c>
      <c r="E1046" s="3" t="s">
        <v>856</v>
      </c>
      <c r="F1046" s="3" t="s">
        <v>857</v>
      </c>
      <c r="G1046" s="4" t="s">
        <v>3471</v>
      </c>
      <c r="H1046" s="3" t="s">
        <v>5365</v>
      </c>
      <c r="I1046" s="3" t="s">
        <v>5366</v>
      </c>
      <c r="J1046" s="3" t="s">
        <v>30</v>
      </c>
      <c r="K1046" s="3" t="s">
        <v>30</v>
      </c>
      <c r="L1046" s="3" t="s">
        <v>30</v>
      </c>
      <c r="M1046" s="5" t="n">
        <v>110007</v>
      </c>
      <c r="N1046" s="3" t="s">
        <v>863</v>
      </c>
      <c r="O1046" s="6" t="n">
        <v>9212158739</v>
      </c>
      <c r="P1046" s="32" t="str">
        <f aca="false">IF(AND(S1046=0,T1046=0), "INACTIVE", "ACTIVE")</f>
        <v>INACTIVE</v>
      </c>
      <c r="Q1046" s="33" t="n">
        <v>42463</v>
      </c>
      <c r="R1046" s="32"/>
      <c r="S1046" s="34" t="n">
        <f aca="false">AD1046</f>
        <v>0</v>
      </c>
      <c r="T1046" s="34" t="n">
        <f aca="false">AE1046</f>
        <v>0</v>
      </c>
      <c r="U1046" s="34" t="n">
        <f aca="false">SUM(S1046:T1046)</f>
        <v>0</v>
      </c>
      <c r="V1046" s="8" t="n">
        <v>104</v>
      </c>
      <c r="W1046" s="8" t="n">
        <v>9</v>
      </c>
      <c r="X1046" s="8" t="n">
        <f aca="false">V1046</f>
        <v>104</v>
      </c>
      <c r="Y1046" s="8" t="n">
        <f aca="false">W1046</f>
        <v>9</v>
      </c>
      <c r="Z1046" s="8" t="n">
        <f aca="false">X1046</f>
        <v>104</v>
      </c>
      <c r="AA1046" s="8" t="n">
        <f aca="false">Y1046</f>
        <v>9</v>
      </c>
      <c r="AB1046" s="8" t="n">
        <f aca="false">Z1046</f>
        <v>104</v>
      </c>
      <c r="AC1046" s="8" t="n">
        <f aca="false">AA1046</f>
        <v>9</v>
      </c>
    </row>
    <row r="1047" customFormat="false" ht="12" hidden="false" customHeight="true" outlineLevel="0" collapsed="false">
      <c r="A1047" s="1" t="s">
        <v>377</v>
      </c>
      <c r="B1047" s="28" t="n">
        <v>1275</v>
      </c>
      <c r="C1047" s="3" t="s">
        <v>5367</v>
      </c>
      <c r="D1047" s="3" t="s">
        <v>5367</v>
      </c>
      <c r="E1047" s="3" t="s">
        <v>856</v>
      </c>
      <c r="F1047" s="3" t="s">
        <v>3597</v>
      </c>
      <c r="G1047" s="4" t="s">
        <v>3471</v>
      </c>
      <c r="H1047" s="3" t="s">
        <v>5368</v>
      </c>
      <c r="I1047" s="3" t="s">
        <v>5369</v>
      </c>
      <c r="J1047" s="0"/>
      <c r="K1047" s="3" t="s">
        <v>5370</v>
      </c>
      <c r="L1047" s="3" t="s">
        <v>4002</v>
      </c>
      <c r="M1047" s="5" t="n">
        <v>110009</v>
      </c>
      <c r="N1047" s="3" t="s">
        <v>863</v>
      </c>
      <c r="O1047" s="6" t="s">
        <v>5371</v>
      </c>
      <c r="P1047" s="32" t="str">
        <f aca="false">IF(AND(S1047=0,T1047=0), "INACTIVE", "ACTIVE")</f>
        <v>INACTIVE</v>
      </c>
      <c r="Q1047" s="33" t="n">
        <v>42463</v>
      </c>
      <c r="R1047" s="32"/>
      <c r="S1047" s="34" t="n">
        <f aca="false">AD1047</f>
        <v>0</v>
      </c>
      <c r="T1047" s="34" t="n">
        <f aca="false">AE1047</f>
        <v>0</v>
      </c>
      <c r="U1047" s="34" t="n">
        <f aca="false">SUM(S1047:T1047)</f>
        <v>0</v>
      </c>
      <c r="V1047" s="8" t="n">
        <v>9</v>
      </c>
      <c r="W1047" s="8" t="n">
        <v>2</v>
      </c>
      <c r="X1047" s="8" t="n">
        <f aca="false">V1047</f>
        <v>9</v>
      </c>
      <c r="Y1047" s="8" t="n">
        <f aca="false">W1047</f>
        <v>2</v>
      </c>
      <c r="Z1047" s="8" t="n">
        <f aca="false">X1047</f>
        <v>9</v>
      </c>
      <c r="AA1047" s="8" t="n">
        <f aca="false">Y1047</f>
        <v>2</v>
      </c>
      <c r="AB1047" s="8" t="n">
        <f aca="false">Z1047</f>
        <v>9</v>
      </c>
      <c r="AC1047" s="8" t="n">
        <f aca="false">AA1047</f>
        <v>2</v>
      </c>
    </row>
    <row r="1048" customFormat="false" ht="12" hidden="false" customHeight="true" outlineLevel="0" collapsed="false">
      <c r="A1048" s="1" t="s">
        <v>377</v>
      </c>
      <c r="B1048" s="28" t="n">
        <v>1276</v>
      </c>
      <c r="C1048" s="3" t="s">
        <v>5372</v>
      </c>
      <c r="D1048" s="3" t="s">
        <v>5372</v>
      </c>
      <c r="E1048" s="3" t="s">
        <v>856</v>
      </c>
      <c r="F1048" s="3" t="s">
        <v>3519</v>
      </c>
      <c r="G1048" s="4" t="s">
        <v>3471</v>
      </c>
      <c r="H1048" s="3" t="s">
        <v>5373</v>
      </c>
      <c r="I1048" s="3" t="s">
        <v>5374</v>
      </c>
      <c r="J1048" s="3" t="s">
        <v>5375</v>
      </c>
      <c r="K1048" s="3" t="s">
        <v>5376</v>
      </c>
      <c r="L1048" s="3" t="s">
        <v>30</v>
      </c>
      <c r="M1048" s="5" t="n">
        <v>110006</v>
      </c>
      <c r="N1048" s="3" t="s">
        <v>863</v>
      </c>
      <c r="O1048" s="6" t="n">
        <v>9350976833</v>
      </c>
      <c r="P1048" s="32" t="str">
        <f aca="false">IF(AND(S1048=0,T1048=0), "INACTIVE", "ACTIVE")</f>
        <v>INACTIVE</v>
      </c>
      <c r="Q1048" s="33" t="n">
        <v>42463</v>
      </c>
      <c r="R1048" s="32"/>
      <c r="S1048" s="34" t="n">
        <f aca="false">AD1048</f>
        <v>0</v>
      </c>
      <c r="T1048" s="34" t="n">
        <f aca="false">AE1048</f>
        <v>0</v>
      </c>
      <c r="U1048" s="34" t="n">
        <f aca="false">SUM(S1048:T1048)</f>
        <v>0</v>
      </c>
      <c r="V1048" s="8" t="n">
        <v>11</v>
      </c>
      <c r="W1048" s="8" t="n">
        <v>0</v>
      </c>
      <c r="X1048" s="8" t="n">
        <f aca="false">V1048</f>
        <v>11</v>
      </c>
      <c r="Y1048" s="8" t="n">
        <f aca="false">W1048</f>
        <v>0</v>
      </c>
      <c r="Z1048" s="8" t="n">
        <f aca="false">X1048</f>
        <v>11</v>
      </c>
      <c r="AA1048" s="8" t="n">
        <f aca="false">Y1048</f>
        <v>0</v>
      </c>
      <c r="AB1048" s="8" t="n">
        <f aca="false">Z1048</f>
        <v>11</v>
      </c>
      <c r="AC1048" s="8" t="n">
        <f aca="false">AA1048</f>
        <v>0</v>
      </c>
    </row>
    <row r="1049" customFormat="false" ht="12" hidden="false" customHeight="true" outlineLevel="0" collapsed="false">
      <c r="A1049" s="1" t="s">
        <v>377</v>
      </c>
      <c r="B1049" s="28" t="n">
        <v>1277</v>
      </c>
      <c r="C1049" s="3" t="s">
        <v>5377</v>
      </c>
      <c r="D1049" s="3" t="s">
        <v>5377</v>
      </c>
      <c r="E1049" s="3" t="s">
        <v>856</v>
      </c>
      <c r="F1049" s="3" t="s">
        <v>3519</v>
      </c>
      <c r="G1049" s="4" t="s">
        <v>3471</v>
      </c>
      <c r="H1049" s="3" t="s">
        <v>5378</v>
      </c>
      <c r="I1049" s="3" t="s">
        <v>5379</v>
      </c>
      <c r="J1049" s="3" t="s">
        <v>5380</v>
      </c>
      <c r="K1049" s="3" t="s">
        <v>30</v>
      </c>
      <c r="L1049" s="3" t="s">
        <v>30</v>
      </c>
      <c r="M1049" s="5" t="n">
        <v>110053</v>
      </c>
      <c r="N1049" s="3" t="s">
        <v>863</v>
      </c>
      <c r="O1049" s="6" t="n">
        <v>9582523652</v>
      </c>
      <c r="P1049" s="32" t="str">
        <f aca="false">IF(AND(S1049=0,T1049=0), "INACTIVE", "ACTIVE")</f>
        <v>INACTIVE</v>
      </c>
      <c r="Q1049" s="33" t="n">
        <v>42463</v>
      </c>
      <c r="R1049" s="32"/>
      <c r="S1049" s="34" t="n">
        <f aca="false">AD1049</f>
        <v>0</v>
      </c>
      <c r="T1049" s="34" t="n">
        <f aca="false">AE1049</f>
        <v>0</v>
      </c>
      <c r="U1049" s="34" t="n">
        <f aca="false">SUM(S1049:T1049)</f>
        <v>0</v>
      </c>
      <c r="V1049" s="8" t="n">
        <v>26</v>
      </c>
      <c r="W1049" s="8" t="n">
        <v>0</v>
      </c>
      <c r="X1049" s="8" t="n">
        <f aca="false">V1049</f>
        <v>26</v>
      </c>
      <c r="Y1049" s="8" t="n">
        <f aca="false">W1049</f>
        <v>0</v>
      </c>
      <c r="Z1049" s="8" t="n">
        <f aca="false">X1049</f>
        <v>26</v>
      </c>
      <c r="AA1049" s="8" t="n">
        <f aca="false">Y1049</f>
        <v>0</v>
      </c>
      <c r="AB1049" s="8" t="n">
        <f aca="false">Z1049</f>
        <v>26</v>
      </c>
      <c r="AC1049" s="8" t="n">
        <f aca="false">AA1049</f>
        <v>0</v>
      </c>
    </row>
    <row r="1050" customFormat="false" ht="12" hidden="false" customHeight="true" outlineLevel="0" collapsed="false">
      <c r="A1050" s="1" t="s">
        <v>377</v>
      </c>
      <c r="B1050" s="28" t="n">
        <v>1278</v>
      </c>
      <c r="C1050" s="3" t="s">
        <v>5381</v>
      </c>
      <c r="D1050" s="3" t="s">
        <v>5381</v>
      </c>
      <c r="E1050" s="3" t="s">
        <v>856</v>
      </c>
      <c r="F1050" s="3" t="s">
        <v>857</v>
      </c>
      <c r="G1050" s="4" t="s">
        <v>3471</v>
      </c>
      <c r="H1050" s="3" t="s">
        <v>5382</v>
      </c>
      <c r="I1050" s="3" t="s">
        <v>5383</v>
      </c>
      <c r="J1050" s="3" t="s">
        <v>5384</v>
      </c>
      <c r="K1050" s="3" t="s">
        <v>5385</v>
      </c>
      <c r="L1050" s="3" t="s">
        <v>30</v>
      </c>
      <c r="M1050" s="5" t="n">
        <v>110054</v>
      </c>
      <c r="N1050" s="3" t="s">
        <v>863</v>
      </c>
      <c r="O1050" s="6" t="n">
        <v>9873901278</v>
      </c>
      <c r="P1050" s="32" t="str">
        <f aca="false">IF(AND(S1050=0,T1050=0), "INACTIVE", "ACTIVE")</f>
        <v>INACTIVE</v>
      </c>
      <c r="Q1050" s="33" t="n">
        <v>42463</v>
      </c>
      <c r="R1050" s="32"/>
      <c r="S1050" s="34" t="n">
        <f aca="false">AD1050</f>
        <v>0</v>
      </c>
      <c r="T1050" s="34" t="n">
        <f aca="false">AE1050</f>
        <v>0</v>
      </c>
      <c r="U1050" s="34" t="n">
        <f aca="false">SUM(S1050:T1050)</f>
        <v>0</v>
      </c>
      <c r="V1050" s="8" t="n">
        <v>27</v>
      </c>
      <c r="W1050" s="8" t="n">
        <v>3</v>
      </c>
      <c r="X1050" s="8" t="n">
        <f aca="false">V1050</f>
        <v>27</v>
      </c>
      <c r="Y1050" s="8" t="n">
        <f aca="false">W1050</f>
        <v>3</v>
      </c>
      <c r="Z1050" s="8" t="n">
        <f aca="false">X1050</f>
        <v>27</v>
      </c>
      <c r="AA1050" s="8" t="n">
        <f aca="false">Y1050</f>
        <v>3</v>
      </c>
      <c r="AB1050" s="8" t="n">
        <f aca="false">Z1050</f>
        <v>27</v>
      </c>
      <c r="AC1050" s="8" t="n">
        <f aca="false">AA1050</f>
        <v>3</v>
      </c>
    </row>
    <row r="1051" customFormat="false" ht="12" hidden="false" customHeight="true" outlineLevel="0" collapsed="false">
      <c r="A1051" s="1" t="s">
        <v>377</v>
      </c>
      <c r="B1051" s="28" t="n">
        <v>1279</v>
      </c>
      <c r="C1051" s="3" t="s">
        <v>5386</v>
      </c>
      <c r="D1051" s="3" t="s">
        <v>5386</v>
      </c>
      <c r="E1051" s="3" t="s">
        <v>856</v>
      </c>
      <c r="F1051" s="3" t="s">
        <v>3597</v>
      </c>
      <c r="G1051" s="4" t="s">
        <v>3471</v>
      </c>
      <c r="H1051" s="3" t="s">
        <v>5387</v>
      </c>
      <c r="I1051" s="3" t="s">
        <v>5388</v>
      </c>
      <c r="J1051" s="3" t="s">
        <v>5389</v>
      </c>
      <c r="K1051" s="3" t="s">
        <v>863</v>
      </c>
      <c r="L1051" s="3" t="s">
        <v>30</v>
      </c>
      <c r="M1051" s="5" t="n">
        <v>110033</v>
      </c>
      <c r="N1051" s="3" t="s">
        <v>863</v>
      </c>
      <c r="O1051" s="6" t="n">
        <v>9540005534</v>
      </c>
      <c r="P1051" s="32" t="str">
        <f aca="false">IF(AND(S1051=0,T1051=0), "INACTIVE", "ACTIVE")</f>
        <v>INACTIVE</v>
      </c>
      <c r="Q1051" s="33" t="n">
        <v>42463</v>
      </c>
      <c r="R1051" s="32"/>
      <c r="S1051" s="34" t="n">
        <f aca="false">AD1051</f>
        <v>0</v>
      </c>
      <c r="T1051" s="34" t="n">
        <f aca="false">AE1051</f>
        <v>0</v>
      </c>
      <c r="U1051" s="34" t="n">
        <f aca="false">SUM(S1051:T1051)</f>
        <v>0</v>
      </c>
      <c r="V1051" s="8" t="n">
        <v>20</v>
      </c>
      <c r="W1051" s="8" t="n">
        <v>0</v>
      </c>
      <c r="X1051" s="8" t="n">
        <f aca="false">V1051</f>
        <v>20</v>
      </c>
      <c r="Y1051" s="8" t="n">
        <f aca="false">W1051</f>
        <v>0</v>
      </c>
      <c r="Z1051" s="8" t="n">
        <f aca="false">X1051</f>
        <v>20</v>
      </c>
      <c r="AA1051" s="8" t="n">
        <f aca="false">Y1051</f>
        <v>0</v>
      </c>
      <c r="AB1051" s="8" t="n">
        <f aca="false">Z1051</f>
        <v>20</v>
      </c>
      <c r="AC1051" s="8" t="n">
        <f aca="false">AA1051</f>
        <v>0</v>
      </c>
    </row>
    <row r="1052" customFormat="false" ht="12" hidden="false" customHeight="true" outlineLevel="0" collapsed="false">
      <c r="A1052" s="1" t="s">
        <v>377</v>
      </c>
      <c r="B1052" s="28" t="n">
        <v>1280</v>
      </c>
      <c r="C1052" s="3" t="s">
        <v>5390</v>
      </c>
      <c r="D1052" s="3" t="s">
        <v>5390</v>
      </c>
      <c r="E1052" s="3" t="s">
        <v>856</v>
      </c>
      <c r="F1052" s="3" t="s">
        <v>3519</v>
      </c>
      <c r="G1052" s="4" t="s">
        <v>3471</v>
      </c>
      <c r="H1052" s="3" t="s">
        <v>5391</v>
      </c>
      <c r="I1052" s="3" t="s">
        <v>5392</v>
      </c>
      <c r="J1052" s="3" t="s">
        <v>5393</v>
      </c>
      <c r="K1052" s="3" t="s">
        <v>5394</v>
      </c>
      <c r="L1052" s="3" t="s">
        <v>30</v>
      </c>
      <c r="M1052" s="5" t="n">
        <v>110006</v>
      </c>
      <c r="N1052" s="3" t="s">
        <v>863</v>
      </c>
      <c r="O1052" s="6" t="n">
        <v>9811100199</v>
      </c>
      <c r="P1052" s="32" t="str">
        <f aca="false">IF(AND(S1052=0,T1052=0), "INACTIVE", "ACTIVE")</f>
        <v>INACTIVE</v>
      </c>
      <c r="Q1052" s="33" t="n">
        <v>42463</v>
      </c>
      <c r="R1052" s="32"/>
      <c r="S1052" s="34" t="n">
        <f aca="false">AD1052</f>
        <v>0</v>
      </c>
      <c r="T1052" s="34" t="n">
        <f aca="false">AE1052</f>
        <v>0</v>
      </c>
      <c r="U1052" s="34" t="n">
        <f aca="false">SUM(S1052:T1052)</f>
        <v>0</v>
      </c>
      <c r="V1052" s="8" t="n">
        <v>28</v>
      </c>
      <c r="W1052" s="8" t="n">
        <v>2</v>
      </c>
      <c r="X1052" s="8" t="n">
        <f aca="false">V1052</f>
        <v>28</v>
      </c>
      <c r="Y1052" s="8" t="n">
        <f aca="false">W1052</f>
        <v>2</v>
      </c>
      <c r="Z1052" s="8" t="n">
        <f aca="false">X1052</f>
        <v>28</v>
      </c>
      <c r="AA1052" s="8" t="n">
        <f aca="false">Y1052</f>
        <v>2</v>
      </c>
      <c r="AB1052" s="8" t="n">
        <f aca="false">Z1052</f>
        <v>28</v>
      </c>
      <c r="AC1052" s="8" t="n">
        <f aca="false">AA1052</f>
        <v>2</v>
      </c>
    </row>
    <row r="1053" customFormat="false" ht="12" hidden="false" customHeight="true" outlineLevel="0" collapsed="false">
      <c r="A1053" s="1" t="s">
        <v>377</v>
      </c>
      <c r="B1053" s="28" t="n">
        <v>1281</v>
      </c>
      <c r="C1053" s="3" t="s">
        <v>5395</v>
      </c>
      <c r="D1053" s="3" t="s">
        <v>5395</v>
      </c>
      <c r="E1053" s="3" t="s">
        <v>856</v>
      </c>
      <c r="F1053" s="3" t="s">
        <v>3597</v>
      </c>
      <c r="G1053" s="4" t="s">
        <v>3471</v>
      </c>
      <c r="H1053" s="3" t="s">
        <v>5396</v>
      </c>
      <c r="I1053" s="3" t="s">
        <v>5397</v>
      </c>
      <c r="J1053" s="3" t="s">
        <v>30</v>
      </c>
      <c r="K1053" s="3" t="s">
        <v>30</v>
      </c>
      <c r="L1053" s="3" t="s">
        <v>30</v>
      </c>
      <c r="M1053" s="5" t="n">
        <v>110009</v>
      </c>
      <c r="N1053" s="3" t="s">
        <v>863</v>
      </c>
      <c r="O1053" s="6" t="n">
        <v>9810255829</v>
      </c>
      <c r="P1053" s="32" t="str">
        <f aca="false">IF(AND(S1053=0,T1053=0), "INACTIVE", "ACTIVE")</f>
        <v>INACTIVE</v>
      </c>
      <c r="Q1053" s="33" t="n">
        <v>42463</v>
      </c>
      <c r="R1053" s="32"/>
      <c r="S1053" s="34" t="n">
        <f aca="false">AD1053</f>
        <v>0</v>
      </c>
      <c r="T1053" s="34" t="n">
        <f aca="false">AE1053</f>
        <v>0</v>
      </c>
      <c r="U1053" s="34" t="n">
        <f aca="false">SUM(S1053:T1053)</f>
        <v>0</v>
      </c>
      <c r="V1053" s="8" t="n">
        <v>12</v>
      </c>
      <c r="W1053" s="8" t="n">
        <v>0</v>
      </c>
      <c r="X1053" s="8" t="n">
        <f aca="false">V1053</f>
        <v>12</v>
      </c>
      <c r="Y1053" s="8" t="n">
        <f aca="false">W1053</f>
        <v>0</v>
      </c>
      <c r="Z1053" s="8" t="n">
        <f aca="false">X1053</f>
        <v>12</v>
      </c>
      <c r="AA1053" s="8" t="n">
        <f aca="false">Y1053</f>
        <v>0</v>
      </c>
      <c r="AB1053" s="8" t="n">
        <f aca="false">Z1053</f>
        <v>12</v>
      </c>
      <c r="AC1053" s="8" t="n">
        <f aca="false">AA1053</f>
        <v>0</v>
      </c>
    </row>
    <row r="1054" customFormat="false" ht="12" hidden="false" customHeight="true" outlineLevel="0" collapsed="false">
      <c r="A1054" s="1" t="s">
        <v>377</v>
      </c>
      <c r="B1054" s="28" t="n">
        <v>1282</v>
      </c>
      <c r="C1054" s="3" t="s">
        <v>5398</v>
      </c>
      <c r="D1054" s="3" t="s">
        <v>5398</v>
      </c>
      <c r="E1054" s="3" t="s">
        <v>856</v>
      </c>
      <c r="F1054" s="3" t="s">
        <v>3597</v>
      </c>
      <c r="G1054" s="4" t="s">
        <v>3471</v>
      </c>
      <c r="H1054" s="3" t="s">
        <v>5399</v>
      </c>
      <c r="I1054" s="3" t="s">
        <v>5400</v>
      </c>
      <c r="J1054" s="3" t="s">
        <v>5401</v>
      </c>
      <c r="K1054" s="3" t="s">
        <v>5402</v>
      </c>
      <c r="L1054" s="3" t="s">
        <v>30</v>
      </c>
      <c r="M1054" s="5" t="n">
        <v>110006</v>
      </c>
      <c r="N1054" s="3" t="s">
        <v>863</v>
      </c>
      <c r="O1054" s="6" t="n">
        <v>9868034233</v>
      </c>
      <c r="P1054" s="32" t="str">
        <f aca="false">IF(AND(S1054=0,T1054=0), "INACTIVE", "ACTIVE")</f>
        <v>INACTIVE</v>
      </c>
      <c r="Q1054" s="33" t="n">
        <v>42463</v>
      </c>
      <c r="R1054" s="32"/>
      <c r="S1054" s="34" t="n">
        <f aca="false">AD1054</f>
        <v>0</v>
      </c>
      <c r="T1054" s="34" t="n">
        <f aca="false">AE1054</f>
        <v>0</v>
      </c>
      <c r="U1054" s="34" t="n">
        <f aca="false">SUM(S1054:T1054)</f>
        <v>0</v>
      </c>
      <c r="V1054" s="8" t="n">
        <v>14</v>
      </c>
      <c r="W1054" s="8" t="n">
        <v>0</v>
      </c>
      <c r="X1054" s="8" t="n">
        <f aca="false">V1054</f>
        <v>14</v>
      </c>
      <c r="Y1054" s="8" t="n">
        <f aca="false">W1054</f>
        <v>0</v>
      </c>
      <c r="Z1054" s="8" t="n">
        <f aca="false">X1054</f>
        <v>14</v>
      </c>
      <c r="AA1054" s="8" t="n">
        <f aca="false">Y1054</f>
        <v>0</v>
      </c>
      <c r="AB1054" s="8" t="n">
        <f aca="false">Z1054</f>
        <v>14</v>
      </c>
      <c r="AC1054" s="8" t="n">
        <f aca="false">AA1054</f>
        <v>0</v>
      </c>
    </row>
    <row r="1055" customFormat="false" ht="12" hidden="false" customHeight="true" outlineLevel="0" collapsed="false">
      <c r="A1055" s="1" t="s">
        <v>377</v>
      </c>
      <c r="B1055" s="28" t="n">
        <v>1283</v>
      </c>
      <c r="C1055" s="3" t="s">
        <v>5403</v>
      </c>
      <c r="D1055" s="3" t="s">
        <v>5403</v>
      </c>
      <c r="E1055" s="3" t="s">
        <v>856</v>
      </c>
      <c r="F1055" s="3" t="s">
        <v>3597</v>
      </c>
      <c r="G1055" s="4" t="s">
        <v>3471</v>
      </c>
      <c r="H1055" s="3" t="s">
        <v>5404</v>
      </c>
      <c r="I1055" s="3" t="s">
        <v>5405</v>
      </c>
      <c r="J1055" s="3" t="s">
        <v>5406</v>
      </c>
      <c r="K1055" s="3" t="s">
        <v>30</v>
      </c>
      <c r="L1055" s="3" t="s">
        <v>30</v>
      </c>
      <c r="M1055" s="5" t="n">
        <v>110009</v>
      </c>
      <c r="N1055" s="3" t="s">
        <v>863</v>
      </c>
      <c r="O1055" s="6" t="n">
        <v>9891611222</v>
      </c>
      <c r="P1055" s="32" t="str">
        <f aca="false">IF(AND(S1055=0,T1055=0), "INACTIVE", "ACTIVE")</f>
        <v>INACTIVE</v>
      </c>
      <c r="Q1055" s="33" t="n">
        <v>42463</v>
      </c>
      <c r="R1055" s="32"/>
      <c r="S1055" s="34" t="n">
        <f aca="false">AD1055</f>
        <v>0</v>
      </c>
      <c r="T1055" s="34" t="n">
        <f aca="false">AE1055</f>
        <v>0</v>
      </c>
      <c r="U1055" s="34" t="n">
        <f aca="false">SUM(S1055:T1055)</f>
        <v>0</v>
      </c>
      <c r="V1055" s="8" t="n">
        <v>14</v>
      </c>
      <c r="W1055" s="8" t="n">
        <v>3</v>
      </c>
      <c r="X1055" s="8" t="n">
        <f aca="false">V1055</f>
        <v>14</v>
      </c>
      <c r="Y1055" s="8" t="n">
        <f aca="false">W1055</f>
        <v>3</v>
      </c>
      <c r="Z1055" s="8" t="n">
        <f aca="false">X1055</f>
        <v>14</v>
      </c>
      <c r="AA1055" s="8" t="n">
        <f aca="false">Y1055</f>
        <v>3</v>
      </c>
      <c r="AB1055" s="8" t="n">
        <f aca="false">Z1055</f>
        <v>14</v>
      </c>
      <c r="AC1055" s="8" t="n">
        <f aca="false">AA1055</f>
        <v>3</v>
      </c>
    </row>
    <row r="1056" customFormat="false" ht="12" hidden="false" customHeight="true" outlineLevel="0" collapsed="false">
      <c r="A1056" s="1" t="s">
        <v>377</v>
      </c>
      <c r="B1056" s="28" t="n">
        <v>1284</v>
      </c>
      <c r="C1056" s="3" t="s">
        <v>5407</v>
      </c>
      <c r="D1056" s="3" t="s">
        <v>5407</v>
      </c>
      <c r="E1056" s="3" t="s">
        <v>856</v>
      </c>
      <c r="F1056" s="3" t="s">
        <v>3519</v>
      </c>
      <c r="G1056" s="4" t="s">
        <v>3471</v>
      </c>
      <c r="H1056" s="61" t="s">
        <v>4532</v>
      </c>
      <c r="I1056" s="3" t="s">
        <v>5408</v>
      </c>
      <c r="J1056" s="3" t="s">
        <v>5409</v>
      </c>
      <c r="K1056" s="3" t="s">
        <v>30</v>
      </c>
      <c r="L1056" s="3" t="s">
        <v>4002</v>
      </c>
      <c r="M1056" s="0"/>
      <c r="N1056" s="3" t="s">
        <v>863</v>
      </c>
      <c r="O1056" s="6" t="n">
        <v>25897074</v>
      </c>
      <c r="P1056" s="32" t="str">
        <f aca="false">IF(AND(S1056=0,T1056=0), "INACTIVE", "ACTIVE")</f>
        <v>INACTIVE</v>
      </c>
      <c r="Q1056" s="33" t="n">
        <v>42463</v>
      </c>
      <c r="R1056" s="32"/>
      <c r="S1056" s="34" t="n">
        <f aca="false">AD1056</f>
        <v>0</v>
      </c>
      <c r="T1056" s="34" t="n">
        <f aca="false">AE1056</f>
        <v>0</v>
      </c>
      <c r="U1056" s="34" t="n">
        <f aca="false">SUM(S1056:T1056)</f>
        <v>0</v>
      </c>
      <c r="V1056" s="8" t="n">
        <v>10</v>
      </c>
      <c r="W1056" s="8" t="n">
        <v>0</v>
      </c>
      <c r="X1056" s="8" t="n">
        <f aca="false">V1056</f>
        <v>10</v>
      </c>
      <c r="Y1056" s="8" t="n">
        <f aca="false">W1056</f>
        <v>0</v>
      </c>
      <c r="Z1056" s="8" t="n">
        <f aca="false">X1056</f>
        <v>10</v>
      </c>
      <c r="AA1056" s="8" t="n">
        <f aca="false">Y1056</f>
        <v>0</v>
      </c>
      <c r="AB1056" s="8" t="n">
        <f aca="false">Z1056</f>
        <v>10</v>
      </c>
      <c r="AC1056" s="8" t="n">
        <f aca="false">AA1056</f>
        <v>0</v>
      </c>
    </row>
    <row r="1057" customFormat="false" ht="12" hidden="false" customHeight="true" outlineLevel="0" collapsed="false">
      <c r="A1057" s="1" t="s">
        <v>377</v>
      </c>
      <c r="B1057" s="28" t="n">
        <v>1285</v>
      </c>
      <c r="C1057" s="3" t="s">
        <v>5410</v>
      </c>
      <c r="D1057" s="3" t="s">
        <v>5410</v>
      </c>
      <c r="E1057" s="3" t="s">
        <v>856</v>
      </c>
      <c r="F1057" s="3" t="s">
        <v>2761</v>
      </c>
      <c r="G1057" s="4" t="s">
        <v>3471</v>
      </c>
      <c r="H1057" s="61" t="s">
        <v>4532</v>
      </c>
      <c r="I1057" s="3" t="s">
        <v>5411</v>
      </c>
      <c r="J1057" s="3" t="s">
        <v>5412</v>
      </c>
      <c r="K1057" s="3" t="s">
        <v>5413</v>
      </c>
      <c r="L1057" s="3" t="s">
        <v>5414</v>
      </c>
      <c r="M1057" s="5" t="n">
        <v>110030</v>
      </c>
      <c r="N1057" s="3" t="s">
        <v>863</v>
      </c>
      <c r="O1057" s="6" t="n">
        <v>26645770</v>
      </c>
      <c r="P1057" s="32" t="str">
        <f aca="false">IF(AND(S1057=0,T1057=0), "INACTIVE", "ACTIVE")</f>
        <v>INACTIVE</v>
      </c>
      <c r="Q1057" s="33" t="n">
        <v>42463</v>
      </c>
      <c r="R1057" s="32"/>
      <c r="S1057" s="34" t="n">
        <f aca="false">AD1057</f>
        <v>0</v>
      </c>
      <c r="T1057" s="34" t="n">
        <f aca="false">AE1057</f>
        <v>0</v>
      </c>
      <c r="U1057" s="34" t="n">
        <f aca="false">SUM(S1057:T1057)</f>
        <v>0</v>
      </c>
      <c r="V1057" s="8" t="n">
        <v>130</v>
      </c>
      <c r="W1057" s="8" t="n">
        <v>0</v>
      </c>
      <c r="X1057" s="8" t="n">
        <f aca="false">V1057</f>
        <v>130</v>
      </c>
      <c r="Y1057" s="8" t="n">
        <f aca="false">W1057</f>
        <v>0</v>
      </c>
      <c r="Z1057" s="8" t="n">
        <f aca="false">X1057</f>
        <v>130</v>
      </c>
      <c r="AA1057" s="8" t="n">
        <f aca="false">Y1057</f>
        <v>0</v>
      </c>
      <c r="AB1057" s="8" t="n">
        <f aca="false">Z1057</f>
        <v>130</v>
      </c>
      <c r="AC1057" s="8" t="n">
        <f aca="false">AA1057</f>
        <v>0</v>
      </c>
    </row>
    <row r="1058" customFormat="false" ht="12" hidden="false" customHeight="true" outlineLevel="0" collapsed="false">
      <c r="A1058" s="1" t="s">
        <v>377</v>
      </c>
      <c r="B1058" s="28" t="n">
        <v>1286</v>
      </c>
      <c r="C1058" s="3" t="s">
        <v>5415</v>
      </c>
      <c r="D1058" s="3" t="s">
        <v>5415</v>
      </c>
      <c r="E1058" s="3" t="s">
        <v>856</v>
      </c>
      <c r="F1058" s="3" t="s">
        <v>2761</v>
      </c>
      <c r="G1058" s="4" t="s">
        <v>3471</v>
      </c>
      <c r="H1058" s="61" t="s">
        <v>5416</v>
      </c>
      <c r="I1058" s="68" t="s">
        <v>5417</v>
      </c>
      <c r="J1058" s="3" t="s">
        <v>5418</v>
      </c>
      <c r="K1058" s="3" t="s">
        <v>5419</v>
      </c>
      <c r="L1058" s="3" t="s">
        <v>5420</v>
      </c>
      <c r="M1058" s="0"/>
      <c r="N1058" s="3" t="s">
        <v>863</v>
      </c>
      <c r="O1058" s="6" t="n">
        <v>26154166</v>
      </c>
      <c r="P1058" s="32" t="str">
        <f aca="false">IF(AND(S1058=0,T1058=0), "INACTIVE", "ACTIVE")</f>
        <v>INACTIVE</v>
      </c>
      <c r="Q1058" s="33" t="n">
        <v>42463</v>
      </c>
      <c r="R1058" s="32"/>
      <c r="S1058" s="34" t="n">
        <f aca="false">AD1058</f>
        <v>0</v>
      </c>
      <c r="T1058" s="34" t="n">
        <f aca="false">AE1058</f>
        <v>0</v>
      </c>
      <c r="U1058" s="34" t="n">
        <f aca="false">SUM(S1058:T1058)</f>
        <v>0</v>
      </c>
      <c r="V1058" s="8" t="n">
        <v>60</v>
      </c>
      <c r="W1058" s="8" t="n">
        <v>0</v>
      </c>
      <c r="X1058" s="8" t="n">
        <f aca="false">V1058</f>
        <v>60</v>
      </c>
      <c r="Y1058" s="8" t="n">
        <f aca="false">W1058</f>
        <v>0</v>
      </c>
      <c r="Z1058" s="8" t="n">
        <f aca="false">X1058</f>
        <v>60</v>
      </c>
      <c r="AA1058" s="8" t="n">
        <f aca="false">Y1058</f>
        <v>0</v>
      </c>
      <c r="AB1058" s="8" t="n">
        <f aca="false">Z1058</f>
        <v>60</v>
      </c>
      <c r="AC1058" s="8" t="n">
        <f aca="false">AA1058</f>
        <v>0</v>
      </c>
    </row>
    <row r="1059" customFormat="false" ht="12" hidden="false" customHeight="true" outlineLevel="0" collapsed="false">
      <c r="A1059" s="1" t="s">
        <v>377</v>
      </c>
      <c r="B1059" s="28" t="n">
        <v>1287</v>
      </c>
      <c r="C1059" s="3" t="s">
        <v>5421</v>
      </c>
      <c r="D1059" s="3" t="s">
        <v>5421</v>
      </c>
      <c r="E1059" s="3" t="s">
        <v>856</v>
      </c>
      <c r="F1059" s="3" t="s">
        <v>3257</v>
      </c>
      <c r="G1059" s="4" t="s">
        <v>3471</v>
      </c>
      <c r="H1059" s="61" t="s">
        <v>5422</v>
      </c>
      <c r="I1059" s="68" t="s">
        <v>5423</v>
      </c>
      <c r="J1059" s="3" t="s">
        <v>5424</v>
      </c>
      <c r="K1059" s="3" t="s">
        <v>4002</v>
      </c>
      <c r="L1059" s="0"/>
      <c r="M1059" s="0"/>
      <c r="N1059" s="3" t="s">
        <v>863</v>
      </c>
      <c r="O1059" s="6" t="s">
        <v>5425</v>
      </c>
      <c r="P1059" s="32" t="str">
        <f aca="false">IF(AND(S1059=0,T1059=0), "INACTIVE", "ACTIVE")</f>
        <v>INACTIVE</v>
      </c>
      <c r="Q1059" s="33" t="n">
        <v>42463</v>
      </c>
      <c r="R1059" s="32"/>
      <c r="S1059" s="34" t="n">
        <f aca="false">AD1059</f>
        <v>0</v>
      </c>
      <c r="T1059" s="34" t="n">
        <f aca="false">AE1059</f>
        <v>0</v>
      </c>
      <c r="U1059" s="34" t="n">
        <f aca="false">SUM(S1059:T1059)</f>
        <v>0</v>
      </c>
      <c r="V1059" s="8" t="n">
        <v>150</v>
      </c>
      <c r="W1059" s="8" t="n">
        <v>0</v>
      </c>
      <c r="X1059" s="8" t="n">
        <f aca="false">V1059</f>
        <v>150</v>
      </c>
      <c r="Y1059" s="8" t="n">
        <f aca="false">W1059</f>
        <v>0</v>
      </c>
      <c r="Z1059" s="8" t="n">
        <f aca="false">X1059</f>
        <v>150</v>
      </c>
      <c r="AA1059" s="8" t="n">
        <f aca="false">Y1059</f>
        <v>0</v>
      </c>
      <c r="AB1059" s="8" t="n">
        <f aca="false">Z1059</f>
        <v>150</v>
      </c>
      <c r="AC1059" s="8" t="n">
        <f aca="false">AA1059</f>
        <v>0</v>
      </c>
    </row>
    <row r="1060" customFormat="false" ht="12" hidden="false" customHeight="true" outlineLevel="0" collapsed="false">
      <c r="A1060" s="1" t="s">
        <v>377</v>
      </c>
      <c r="B1060" s="28" t="n">
        <v>1288</v>
      </c>
      <c r="C1060" s="3" t="s">
        <v>5426</v>
      </c>
      <c r="D1060" s="3" t="s">
        <v>5426</v>
      </c>
      <c r="E1060" s="3" t="s">
        <v>856</v>
      </c>
      <c r="F1060" s="3" t="s">
        <v>3257</v>
      </c>
      <c r="G1060" s="4" t="s">
        <v>3471</v>
      </c>
      <c r="H1060" s="61" t="s">
        <v>4532</v>
      </c>
      <c r="I1060" s="68" t="s">
        <v>5427</v>
      </c>
      <c r="J1060" s="3" t="s">
        <v>5428</v>
      </c>
      <c r="K1060" s="3" t="s">
        <v>5429</v>
      </c>
      <c r="L1060" s="3" t="s">
        <v>4002</v>
      </c>
      <c r="M1060" s="0"/>
      <c r="N1060" s="3" t="s">
        <v>863</v>
      </c>
      <c r="O1060" s="6" t="s">
        <v>5430</v>
      </c>
      <c r="P1060" s="32" t="str">
        <f aca="false">IF(AND(S1060=0,T1060=0), "INACTIVE", "ACTIVE")</f>
        <v>INACTIVE</v>
      </c>
      <c r="Q1060" s="33" t="n">
        <v>42463</v>
      </c>
      <c r="R1060" s="32"/>
      <c r="S1060" s="34" t="n">
        <f aca="false">AD1060</f>
        <v>0</v>
      </c>
      <c r="T1060" s="34" t="n">
        <f aca="false">AE1060</f>
        <v>0</v>
      </c>
      <c r="U1060" s="34" t="n">
        <f aca="false">SUM(S1060:T1060)</f>
        <v>0</v>
      </c>
      <c r="V1060" s="8" t="n">
        <v>55</v>
      </c>
      <c r="W1060" s="8" t="n">
        <v>0</v>
      </c>
      <c r="X1060" s="8" t="n">
        <f aca="false">V1060</f>
        <v>55</v>
      </c>
      <c r="Y1060" s="8" t="n">
        <f aca="false">W1060</f>
        <v>0</v>
      </c>
      <c r="Z1060" s="8" t="n">
        <f aca="false">X1060</f>
        <v>55</v>
      </c>
      <c r="AA1060" s="8" t="n">
        <f aca="false">Y1060</f>
        <v>0</v>
      </c>
      <c r="AB1060" s="8" t="n">
        <f aca="false">Z1060</f>
        <v>55</v>
      </c>
      <c r="AC1060" s="8" t="n">
        <f aca="false">AA1060</f>
        <v>0</v>
      </c>
    </row>
    <row r="1061" customFormat="false" ht="12" hidden="false" customHeight="true" outlineLevel="0" collapsed="false">
      <c r="A1061" s="1" t="s">
        <v>377</v>
      </c>
      <c r="B1061" s="28" t="n">
        <v>1289</v>
      </c>
      <c r="C1061" s="3" t="s">
        <v>5431</v>
      </c>
      <c r="D1061" s="3" t="s">
        <v>5431</v>
      </c>
      <c r="E1061" s="3" t="s">
        <v>856</v>
      </c>
      <c r="F1061" s="3" t="s">
        <v>3257</v>
      </c>
      <c r="G1061" s="4" t="s">
        <v>3471</v>
      </c>
      <c r="H1061" s="61" t="s">
        <v>5432</v>
      </c>
      <c r="I1061" s="68" t="s">
        <v>5433</v>
      </c>
      <c r="J1061" s="3" t="s">
        <v>3517</v>
      </c>
      <c r="K1061" s="3" t="s">
        <v>4002</v>
      </c>
      <c r="L1061" s="3" t="s">
        <v>30</v>
      </c>
      <c r="M1061" s="5" t="n">
        <v>110017</v>
      </c>
      <c r="N1061" s="3" t="s">
        <v>863</v>
      </c>
      <c r="O1061" s="6" t="s">
        <v>5434</v>
      </c>
      <c r="P1061" s="32" t="str">
        <f aca="false">IF(AND(S1061=0,T1061=0), "INACTIVE", "ACTIVE")</f>
        <v>INACTIVE</v>
      </c>
      <c r="Q1061" s="33" t="n">
        <v>42463</v>
      </c>
      <c r="R1061" s="32"/>
      <c r="S1061" s="34" t="n">
        <f aca="false">AD1061</f>
        <v>0</v>
      </c>
      <c r="T1061" s="34" t="n">
        <f aca="false">AE1061</f>
        <v>0</v>
      </c>
      <c r="U1061" s="34" t="n">
        <f aca="false">SUM(S1061:T1061)</f>
        <v>0</v>
      </c>
      <c r="V1061" s="8" t="n">
        <v>65</v>
      </c>
      <c r="W1061" s="8" t="n">
        <v>0</v>
      </c>
      <c r="X1061" s="8" t="n">
        <f aca="false">V1061</f>
        <v>65</v>
      </c>
      <c r="Y1061" s="8" t="n">
        <f aca="false">W1061</f>
        <v>0</v>
      </c>
      <c r="Z1061" s="8" t="n">
        <f aca="false">X1061</f>
        <v>65</v>
      </c>
      <c r="AA1061" s="8" t="n">
        <f aca="false">Y1061</f>
        <v>0</v>
      </c>
      <c r="AB1061" s="8" t="n">
        <f aca="false">Z1061</f>
        <v>65</v>
      </c>
      <c r="AC1061" s="8" t="n">
        <f aca="false">AA1061</f>
        <v>0</v>
      </c>
    </row>
    <row r="1062" customFormat="false" ht="12" hidden="false" customHeight="true" outlineLevel="0" collapsed="false">
      <c r="A1062" s="1" t="s">
        <v>377</v>
      </c>
      <c r="B1062" s="28" t="n">
        <v>1290</v>
      </c>
      <c r="C1062" s="3" t="s">
        <v>5435</v>
      </c>
      <c r="D1062" s="3" t="s">
        <v>5435</v>
      </c>
      <c r="E1062" s="3" t="s">
        <v>856</v>
      </c>
      <c r="F1062" s="3" t="s">
        <v>3257</v>
      </c>
      <c r="G1062" s="4" t="s">
        <v>3471</v>
      </c>
      <c r="H1062" s="61" t="s">
        <v>5436</v>
      </c>
      <c r="I1062" s="68" t="s">
        <v>5437</v>
      </c>
      <c r="J1062" s="3" t="s">
        <v>5438</v>
      </c>
      <c r="K1062" s="3" t="s">
        <v>5439</v>
      </c>
      <c r="L1062" s="3" t="s">
        <v>5440</v>
      </c>
      <c r="M1062" s="5" t="n">
        <v>110019</v>
      </c>
      <c r="N1062" s="3" t="s">
        <v>863</v>
      </c>
      <c r="O1062" s="6" t="n">
        <v>8800683284</v>
      </c>
      <c r="P1062" s="32" t="str">
        <f aca="false">IF(AND(S1062=0,T1062=0), "INACTIVE", "ACTIVE")</f>
        <v>INACTIVE</v>
      </c>
      <c r="Q1062" s="33" t="n">
        <v>42463</v>
      </c>
      <c r="R1062" s="32"/>
      <c r="S1062" s="34" t="n">
        <f aca="false">AD1062</f>
        <v>0</v>
      </c>
      <c r="T1062" s="34" t="n">
        <f aca="false">AE1062</f>
        <v>0</v>
      </c>
      <c r="U1062" s="34" t="n">
        <f aca="false">SUM(S1062:T1062)</f>
        <v>0</v>
      </c>
      <c r="V1062" s="8" t="n">
        <v>10</v>
      </c>
      <c r="W1062" s="8" t="n">
        <v>0</v>
      </c>
      <c r="X1062" s="8" t="n">
        <f aca="false">V1062</f>
        <v>10</v>
      </c>
      <c r="Y1062" s="8" t="n">
        <f aca="false">W1062</f>
        <v>0</v>
      </c>
      <c r="Z1062" s="8" t="n">
        <f aca="false">X1062</f>
        <v>10</v>
      </c>
      <c r="AA1062" s="8" t="n">
        <f aca="false">Y1062</f>
        <v>0</v>
      </c>
      <c r="AB1062" s="8" t="n">
        <f aca="false">Z1062</f>
        <v>10</v>
      </c>
      <c r="AC1062" s="8" t="n">
        <f aca="false">AA1062</f>
        <v>0</v>
      </c>
    </row>
    <row r="1063" customFormat="false" ht="12" hidden="false" customHeight="true" outlineLevel="0" collapsed="false">
      <c r="A1063" s="1" t="s">
        <v>377</v>
      </c>
      <c r="B1063" s="28" t="n">
        <v>1291</v>
      </c>
      <c r="C1063" s="3" t="s">
        <v>5441</v>
      </c>
      <c r="D1063" s="3" t="s">
        <v>5441</v>
      </c>
      <c r="E1063" s="3" t="s">
        <v>856</v>
      </c>
      <c r="F1063" s="3" t="s">
        <v>3257</v>
      </c>
      <c r="G1063" s="4" t="s">
        <v>3471</v>
      </c>
      <c r="H1063" s="61" t="s">
        <v>5442</v>
      </c>
      <c r="I1063" s="68" t="s">
        <v>5443</v>
      </c>
      <c r="J1063" s="3" t="s">
        <v>5444</v>
      </c>
      <c r="K1063" s="3" t="s">
        <v>5445</v>
      </c>
      <c r="L1063" s="3" t="s">
        <v>5420</v>
      </c>
      <c r="M1063" s="5" t="n">
        <v>110020</v>
      </c>
      <c r="N1063" s="3" t="s">
        <v>863</v>
      </c>
      <c r="O1063" s="6" t="n">
        <v>9810021860</v>
      </c>
      <c r="P1063" s="32" t="str">
        <f aca="false">IF(AND(S1063=0,T1063=0), "INACTIVE", "ACTIVE")</f>
        <v>INACTIVE</v>
      </c>
      <c r="Q1063" s="33" t="n">
        <v>42463</v>
      </c>
      <c r="R1063" s="32"/>
      <c r="S1063" s="34" t="n">
        <f aca="false">AD1063</f>
        <v>0</v>
      </c>
      <c r="T1063" s="34" t="n">
        <f aca="false">AE1063</f>
        <v>0</v>
      </c>
      <c r="U1063" s="34" t="n">
        <f aca="false">SUM(S1063:T1063)</f>
        <v>0</v>
      </c>
      <c r="V1063" s="8" t="n">
        <v>20</v>
      </c>
      <c r="W1063" s="8" t="n">
        <v>0</v>
      </c>
      <c r="X1063" s="8" t="n">
        <f aca="false">V1063</f>
        <v>20</v>
      </c>
      <c r="Y1063" s="8" t="n">
        <f aca="false">W1063</f>
        <v>0</v>
      </c>
      <c r="Z1063" s="8" t="n">
        <f aca="false">X1063</f>
        <v>20</v>
      </c>
      <c r="AA1063" s="8" t="n">
        <f aca="false">Y1063</f>
        <v>0</v>
      </c>
      <c r="AB1063" s="8" t="n">
        <f aca="false">Z1063</f>
        <v>20</v>
      </c>
      <c r="AC1063" s="8" t="n">
        <f aca="false">AA1063</f>
        <v>0</v>
      </c>
    </row>
    <row r="1064" customFormat="false" ht="12" hidden="false" customHeight="true" outlineLevel="0" collapsed="false">
      <c r="A1064" s="1" t="s">
        <v>377</v>
      </c>
      <c r="B1064" s="28" t="n">
        <v>1293</v>
      </c>
      <c r="C1064" s="3" t="s">
        <v>5446</v>
      </c>
      <c r="D1064" s="3" t="s">
        <v>5446</v>
      </c>
      <c r="E1064" s="3" t="s">
        <v>593</v>
      </c>
      <c r="F1064" s="29" t="s">
        <v>30</v>
      </c>
      <c r="G1064" s="4" t="s">
        <v>3247</v>
      </c>
      <c r="H1064" s="69" t="s">
        <v>5447</v>
      </c>
      <c r="I1064" s="70" t="s">
        <v>5448</v>
      </c>
      <c r="J1064" s="70"/>
      <c r="K1064" s="61" t="s">
        <v>5449</v>
      </c>
      <c r="L1064" s="61" t="s">
        <v>5449</v>
      </c>
      <c r="M1064" s="71" t="n">
        <v>131001</v>
      </c>
      <c r="N1064" s="3" t="s">
        <v>149</v>
      </c>
      <c r="O1064" s="66"/>
      <c r="P1064" s="32" t="str">
        <f aca="false">IF(AND(S1064=0,T1064=0), "INACTIVE", "ACTIVE")</f>
        <v>INACTIVE</v>
      </c>
      <c r="Q1064" s="33" t="n">
        <v>42463</v>
      </c>
      <c r="R1064" s="32"/>
      <c r="S1064" s="34" t="n">
        <f aca="false">AD1064</f>
        <v>0</v>
      </c>
      <c r="T1064" s="34" t="n">
        <f aca="false">AE1064</f>
        <v>0</v>
      </c>
      <c r="U1064" s="34" t="n">
        <f aca="false">SUM(S1064:T1064)</f>
        <v>0</v>
      </c>
      <c r="V1064" s="8" t="n">
        <v>5</v>
      </c>
      <c r="W1064" s="8" t="n">
        <v>15</v>
      </c>
      <c r="X1064" s="8" t="n">
        <f aca="false">V1064</f>
        <v>5</v>
      </c>
      <c r="Y1064" s="8" t="n">
        <f aca="false">W1064</f>
        <v>15</v>
      </c>
      <c r="Z1064" s="8" t="n">
        <f aca="false">X1064</f>
        <v>5</v>
      </c>
      <c r="AA1064" s="8" t="n">
        <f aca="false">Y1064</f>
        <v>15</v>
      </c>
      <c r="AB1064" s="8" t="n">
        <f aca="false">Z1064</f>
        <v>5</v>
      </c>
      <c r="AC1064" s="8" t="n">
        <f aca="false">AA1064</f>
        <v>15</v>
      </c>
    </row>
    <row r="1065" customFormat="false" ht="12" hidden="false" customHeight="true" outlineLevel="0" collapsed="false">
      <c r="A1065" s="1" t="s">
        <v>377</v>
      </c>
      <c r="B1065" s="28" t="n">
        <v>1294</v>
      </c>
      <c r="C1065" s="3" t="s">
        <v>5450</v>
      </c>
      <c r="D1065" s="3" t="s">
        <v>5450</v>
      </c>
      <c r="E1065" s="3" t="s">
        <v>593</v>
      </c>
      <c r="F1065" s="29" t="s">
        <v>30</v>
      </c>
      <c r="G1065" s="4" t="s">
        <v>3247</v>
      </c>
      <c r="H1065" s="61" t="s">
        <v>5451</v>
      </c>
      <c r="I1065" s="61" t="s">
        <v>5452</v>
      </c>
      <c r="J1065" s="61" t="s">
        <v>5453</v>
      </c>
      <c r="K1065" s="61" t="s">
        <v>5454</v>
      </c>
      <c r="L1065" s="61" t="s">
        <v>2788</v>
      </c>
      <c r="M1065" s="62" t="n">
        <v>131001</v>
      </c>
      <c r="N1065" s="3" t="s">
        <v>149</v>
      </c>
      <c r="O1065" s="6" t="n">
        <v>9999401199</v>
      </c>
      <c r="P1065" s="32" t="str">
        <f aca="false">IF(AND(S1065=0,T1065=0), "INACTIVE", "ACTIVE")</f>
        <v>INACTIVE</v>
      </c>
      <c r="Q1065" s="33" t="n">
        <v>42463</v>
      </c>
      <c r="R1065" s="32"/>
      <c r="S1065" s="34" t="n">
        <f aca="false">AD1065</f>
        <v>0</v>
      </c>
      <c r="T1065" s="34" t="n">
        <f aca="false">AE1065</f>
        <v>0</v>
      </c>
      <c r="U1065" s="34" t="n">
        <f aca="false">SUM(S1065:T1065)</f>
        <v>0</v>
      </c>
      <c r="V1065" s="8" t="n">
        <v>10</v>
      </c>
      <c r="W1065" s="8" t="n">
        <v>10</v>
      </c>
      <c r="X1065" s="8" t="n">
        <f aca="false">V1065</f>
        <v>10</v>
      </c>
      <c r="Y1065" s="8" t="n">
        <f aca="false">W1065</f>
        <v>10</v>
      </c>
      <c r="Z1065" s="8" t="n">
        <f aca="false">X1065</f>
        <v>10</v>
      </c>
      <c r="AA1065" s="8" t="n">
        <f aca="false">Y1065</f>
        <v>10</v>
      </c>
      <c r="AB1065" s="8" t="n">
        <f aca="false">Z1065</f>
        <v>10</v>
      </c>
      <c r="AC1065" s="8" t="n">
        <f aca="false">AA1065</f>
        <v>10</v>
      </c>
    </row>
    <row r="1066" customFormat="false" ht="12" hidden="false" customHeight="true" outlineLevel="0" collapsed="false">
      <c r="A1066" s="1" t="s">
        <v>377</v>
      </c>
      <c r="B1066" s="28" t="n">
        <v>1295</v>
      </c>
      <c r="C1066" s="3" t="s">
        <v>5455</v>
      </c>
      <c r="D1066" s="3" t="s">
        <v>5455</v>
      </c>
      <c r="E1066" s="3" t="s">
        <v>593</v>
      </c>
      <c r="F1066" s="29" t="s">
        <v>30</v>
      </c>
      <c r="G1066" s="4" t="s">
        <v>3247</v>
      </c>
      <c r="H1066" s="72" t="s">
        <v>5456</v>
      </c>
      <c r="I1066" s="61" t="s">
        <v>5457</v>
      </c>
      <c r="J1066" s="61" t="s">
        <v>5458</v>
      </c>
      <c r="K1066" s="61" t="s">
        <v>5449</v>
      </c>
      <c r="L1066" s="61" t="s">
        <v>5449</v>
      </c>
      <c r="M1066" s="62" t="n">
        <v>131001</v>
      </c>
      <c r="N1066" s="3" t="s">
        <v>149</v>
      </c>
      <c r="O1066" s="6" t="n">
        <v>9467684834</v>
      </c>
      <c r="P1066" s="32" t="str">
        <f aca="false">IF(AND(S1066=0,T1066=0), "INACTIVE", "ACTIVE")</f>
        <v>INACTIVE</v>
      </c>
      <c r="Q1066" s="33" t="n">
        <v>42463</v>
      </c>
      <c r="R1066" s="32"/>
      <c r="S1066" s="34" t="n">
        <f aca="false">AD1066</f>
        <v>0</v>
      </c>
      <c r="T1066" s="34" t="n">
        <f aca="false">AE1066</f>
        <v>0</v>
      </c>
      <c r="U1066" s="34" t="n">
        <f aca="false">SUM(S1066:T1066)</f>
        <v>0</v>
      </c>
      <c r="V1066" s="8" t="n">
        <v>245</v>
      </c>
      <c r="W1066" s="8" t="n">
        <v>30</v>
      </c>
      <c r="X1066" s="8" t="n">
        <f aca="false">V1066</f>
        <v>245</v>
      </c>
      <c r="Y1066" s="8" t="n">
        <f aca="false">W1066</f>
        <v>30</v>
      </c>
      <c r="Z1066" s="8" t="n">
        <f aca="false">X1066</f>
        <v>245</v>
      </c>
      <c r="AA1066" s="8" t="n">
        <f aca="false">Y1066</f>
        <v>30</v>
      </c>
      <c r="AB1066" s="8" t="n">
        <f aca="false">Z1066</f>
        <v>245</v>
      </c>
      <c r="AC1066" s="8" t="n">
        <f aca="false">AA1066</f>
        <v>30</v>
      </c>
    </row>
    <row r="1067" customFormat="false" ht="12" hidden="false" customHeight="true" outlineLevel="0" collapsed="false">
      <c r="A1067" s="1" t="s">
        <v>377</v>
      </c>
      <c r="B1067" s="28" t="n">
        <v>1296</v>
      </c>
      <c r="C1067" s="3" t="s">
        <v>5459</v>
      </c>
      <c r="D1067" s="3" t="s">
        <v>5459</v>
      </c>
      <c r="E1067" s="3" t="s">
        <v>593</v>
      </c>
      <c r="F1067" s="29" t="s">
        <v>30</v>
      </c>
      <c r="G1067" s="4" t="s">
        <v>3247</v>
      </c>
      <c r="H1067" s="61" t="s">
        <v>5460</v>
      </c>
      <c r="I1067" s="61" t="s">
        <v>5461</v>
      </c>
      <c r="J1067" s="61"/>
      <c r="K1067" s="61" t="s">
        <v>5462</v>
      </c>
      <c r="L1067" s="61" t="s">
        <v>5449</v>
      </c>
      <c r="M1067" s="62" t="n">
        <v>131301</v>
      </c>
      <c r="N1067" s="3" t="s">
        <v>149</v>
      </c>
      <c r="O1067" s="6" t="n">
        <v>9215774551</v>
      </c>
      <c r="P1067" s="32" t="str">
        <f aca="false">IF(AND(S1067=0,T1067=0), "INACTIVE", "ACTIVE")</f>
        <v>INACTIVE</v>
      </c>
      <c r="Q1067" s="33" t="n">
        <v>42463</v>
      </c>
      <c r="R1067" s="32"/>
      <c r="S1067" s="34" t="n">
        <f aca="false">AD1067</f>
        <v>0</v>
      </c>
      <c r="T1067" s="34" t="n">
        <f aca="false">AE1067</f>
        <v>0</v>
      </c>
      <c r="U1067" s="34" t="n">
        <f aca="false">SUM(S1067:T1067)</f>
        <v>0</v>
      </c>
      <c r="V1067" s="8" t="n">
        <v>25</v>
      </c>
      <c r="W1067" s="8" t="n">
        <v>0</v>
      </c>
      <c r="X1067" s="8" t="n">
        <f aca="false">V1067</f>
        <v>25</v>
      </c>
      <c r="Y1067" s="8" t="n">
        <f aca="false">W1067</f>
        <v>0</v>
      </c>
      <c r="Z1067" s="8" t="n">
        <f aca="false">X1067</f>
        <v>25</v>
      </c>
      <c r="AA1067" s="8" t="n">
        <f aca="false">Y1067</f>
        <v>0</v>
      </c>
      <c r="AB1067" s="8" t="n">
        <f aca="false">Z1067</f>
        <v>25</v>
      </c>
      <c r="AC1067" s="8" t="n">
        <f aca="false">AA1067</f>
        <v>0</v>
      </c>
    </row>
    <row r="1068" customFormat="false" ht="12" hidden="false" customHeight="true" outlineLevel="0" collapsed="false">
      <c r="A1068" s="1" t="s">
        <v>377</v>
      </c>
      <c r="B1068" s="28" t="n">
        <v>1297</v>
      </c>
      <c r="C1068" s="3" t="s">
        <v>5463</v>
      </c>
      <c r="D1068" s="3" t="s">
        <v>5463</v>
      </c>
      <c r="E1068" s="3" t="s">
        <v>593</v>
      </c>
      <c r="F1068" s="29" t="s">
        <v>30</v>
      </c>
      <c r="G1068" s="4" t="s">
        <v>3247</v>
      </c>
      <c r="H1068" s="61" t="s">
        <v>5464</v>
      </c>
      <c r="I1068" s="61" t="s">
        <v>5465</v>
      </c>
      <c r="J1068" s="61"/>
      <c r="K1068" s="61" t="s">
        <v>5462</v>
      </c>
      <c r="L1068" s="61" t="s">
        <v>5449</v>
      </c>
      <c r="M1068" s="62" t="n">
        <v>131301</v>
      </c>
      <c r="N1068" s="3" t="s">
        <v>149</v>
      </c>
      <c r="O1068" s="0"/>
      <c r="P1068" s="32" t="str">
        <f aca="false">IF(AND(S1068=0,T1068=0), "INACTIVE", "ACTIVE")</f>
        <v>INACTIVE</v>
      </c>
      <c r="Q1068" s="33" t="n">
        <v>42463</v>
      </c>
      <c r="R1068" s="32"/>
      <c r="S1068" s="34" t="n">
        <f aca="false">AD1068</f>
        <v>0</v>
      </c>
      <c r="T1068" s="34" t="n">
        <f aca="false">AE1068</f>
        <v>0</v>
      </c>
      <c r="U1068" s="34" t="n">
        <f aca="false">SUM(S1068:T1068)</f>
        <v>0</v>
      </c>
      <c r="V1068" s="8" t="n">
        <v>25</v>
      </c>
      <c r="W1068" s="8" t="n">
        <v>0</v>
      </c>
      <c r="X1068" s="8" t="n">
        <f aca="false">V1068</f>
        <v>25</v>
      </c>
      <c r="Y1068" s="8" t="n">
        <f aca="false">W1068</f>
        <v>0</v>
      </c>
      <c r="Z1068" s="8" t="n">
        <f aca="false">X1068</f>
        <v>25</v>
      </c>
      <c r="AA1068" s="8" t="n">
        <f aca="false">Y1068</f>
        <v>0</v>
      </c>
      <c r="AB1068" s="8" t="n">
        <f aca="false">Z1068</f>
        <v>25</v>
      </c>
      <c r="AC1068" s="8" t="n">
        <f aca="false">AA1068</f>
        <v>0</v>
      </c>
    </row>
    <row r="1069" customFormat="false" ht="12" hidden="false" customHeight="true" outlineLevel="0" collapsed="false">
      <c r="A1069" s="1" t="s">
        <v>377</v>
      </c>
      <c r="B1069" s="28" t="n">
        <v>1298</v>
      </c>
      <c r="C1069" s="3" t="s">
        <v>5466</v>
      </c>
      <c r="D1069" s="3" t="s">
        <v>5466</v>
      </c>
      <c r="E1069" s="3" t="s">
        <v>593</v>
      </c>
      <c r="F1069" s="29" t="s">
        <v>30</v>
      </c>
      <c r="G1069" s="4" t="s">
        <v>3247</v>
      </c>
      <c r="H1069" s="61" t="s">
        <v>5467</v>
      </c>
      <c r="I1069" s="61" t="s">
        <v>5468</v>
      </c>
      <c r="J1069" s="61"/>
      <c r="K1069" s="61" t="s">
        <v>5462</v>
      </c>
      <c r="L1069" s="61" t="s">
        <v>5449</v>
      </c>
      <c r="M1069" s="62" t="n">
        <v>131301</v>
      </c>
      <c r="N1069" s="3" t="s">
        <v>149</v>
      </c>
      <c r="O1069" s="6" t="n">
        <v>9416995348</v>
      </c>
      <c r="P1069" s="32" t="str">
        <f aca="false">IF(AND(S1069=0,T1069=0), "INACTIVE", "ACTIVE")</f>
        <v>INACTIVE</v>
      </c>
      <c r="Q1069" s="33" t="n">
        <v>42463</v>
      </c>
      <c r="R1069" s="32"/>
      <c r="S1069" s="34" t="n">
        <f aca="false">AD1069</f>
        <v>0</v>
      </c>
      <c r="T1069" s="34" t="n">
        <f aca="false">AE1069</f>
        <v>0</v>
      </c>
      <c r="U1069" s="34" t="n">
        <f aca="false">SUM(S1069:T1069)</f>
        <v>0</v>
      </c>
      <c r="V1069" s="8" t="n">
        <v>25</v>
      </c>
      <c r="W1069" s="8" t="n">
        <v>0</v>
      </c>
      <c r="X1069" s="8" t="n">
        <f aca="false">V1069</f>
        <v>25</v>
      </c>
      <c r="Y1069" s="8" t="n">
        <f aca="false">W1069</f>
        <v>0</v>
      </c>
      <c r="Z1069" s="8" t="n">
        <f aca="false">X1069</f>
        <v>25</v>
      </c>
      <c r="AA1069" s="8" t="n">
        <f aca="false">Y1069</f>
        <v>0</v>
      </c>
      <c r="AB1069" s="8" t="n">
        <f aca="false">Z1069</f>
        <v>25</v>
      </c>
      <c r="AC1069" s="8" t="n">
        <f aca="false">AA1069</f>
        <v>0</v>
      </c>
    </row>
    <row r="1070" customFormat="false" ht="12" hidden="false" customHeight="true" outlineLevel="0" collapsed="false">
      <c r="A1070" s="1" t="s">
        <v>377</v>
      </c>
      <c r="B1070" s="28" t="n">
        <v>1299</v>
      </c>
      <c r="C1070" s="3" t="s">
        <v>5469</v>
      </c>
      <c r="D1070" s="3" t="s">
        <v>5469</v>
      </c>
      <c r="E1070" s="3" t="s">
        <v>593</v>
      </c>
      <c r="F1070" s="29" t="s">
        <v>30</v>
      </c>
      <c r="G1070" s="4" t="s">
        <v>3247</v>
      </c>
      <c r="H1070" s="61" t="s">
        <v>5470</v>
      </c>
      <c r="I1070" s="61" t="s">
        <v>5471</v>
      </c>
      <c r="J1070" s="61"/>
      <c r="K1070" s="61" t="s">
        <v>5462</v>
      </c>
      <c r="L1070" s="61" t="s">
        <v>5449</v>
      </c>
      <c r="M1070" s="62" t="n">
        <v>131301</v>
      </c>
      <c r="N1070" s="3" t="s">
        <v>149</v>
      </c>
      <c r="O1070" s="6" t="n">
        <v>9416391658</v>
      </c>
      <c r="P1070" s="32" t="str">
        <f aca="false">IF(AND(S1070=0,T1070=0), "INACTIVE", "ACTIVE")</f>
        <v>INACTIVE</v>
      </c>
      <c r="Q1070" s="33" t="n">
        <v>42463</v>
      </c>
      <c r="R1070" s="32"/>
      <c r="S1070" s="34" t="n">
        <f aca="false">AD1070</f>
        <v>0</v>
      </c>
      <c r="T1070" s="34" t="n">
        <f aca="false">AE1070</f>
        <v>0</v>
      </c>
      <c r="U1070" s="34" t="n">
        <f aca="false">SUM(S1070:T1070)</f>
        <v>0</v>
      </c>
      <c r="V1070" s="8" t="n">
        <v>25</v>
      </c>
      <c r="W1070" s="8" t="n">
        <v>0</v>
      </c>
      <c r="X1070" s="8" t="n">
        <f aca="false">V1070</f>
        <v>25</v>
      </c>
      <c r="Y1070" s="8" t="n">
        <f aca="false">W1070</f>
        <v>0</v>
      </c>
      <c r="Z1070" s="8" t="n">
        <f aca="false">X1070</f>
        <v>25</v>
      </c>
      <c r="AA1070" s="8" t="n">
        <f aca="false">Y1070</f>
        <v>0</v>
      </c>
      <c r="AB1070" s="8" t="n">
        <f aca="false">Z1070</f>
        <v>25</v>
      </c>
      <c r="AC1070" s="8" t="n">
        <f aca="false">AA1070</f>
        <v>0</v>
      </c>
    </row>
    <row r="1071" customFormat="false" ht="12" hidden="false" customHeight="true" outlineLevel="0" collapsed="false">
      <c r="A1071" s="1" t="s">
        <v>377</v>
      </c>
      <c r="B1071" s="28" t="n">
        <v>1300</v>
      </c>
      <c r="C1071" s="3" t="s">
        <v>5472</v>
      </c>
      <c r="D1071" s="3" t="s">
        <v>5472</v>
      </c>
      <c r="E1071" s="3" t="s">
        <v>593</v>
      </c>
      <c r="F1071" s="29" t="s">
        <v>30</v>
      </c>
      <c r="G1071" s="4" t="s">
        <v>3247</v>
      </c>
      <c r="H1071" s="61" t="s">
        <v>5473</v>
      </c>
      <c r="I1071" s="61" t="s">
        <v>5474</v>
      </c>
      <c r="J1071" s="61"/>
      <c r="K1071" s="61" t="s">
        <v>5462</v>
      </c>
      <c r="L1071" s="61" t="s">
        <v>5449</v>
      </c>
      <c r="M1071" s="62" t="n">
        <v>131301</v>
      </c>
      <c r="N1071" s="3" t="s">
        <v>149</v>
      </c>
      <c r="O1071" s="0"/>
      <c r="P1071" s="32" t="str">
        <f aca="false">IF(AND(S1071=0,T1071=0), "INACTIVE", "ACTIVE")</f>
        <v>INACTIVE</v>
      </c>
      <c r="Q1071" s="33" t="n">
        <v>42463</v>
      </c>
      <c r="R1071" s="32"/>
      <c r="S1071" s="34" t="n">
        <f aca="false">AD1071</f>
        <v>0</v>
      </c>
      <c r="T1071" s="34" t="n">
        <f aca="false">AE1071</f>
        <v>0</v>
      </c>
      <c r="U1071" s="34" t="n">
        <f aca="false">SUM(S1071:T1071)</f>
        <v>0</v>
      </c>
      <c r="V1071" s="8" t="n">
        <v>25</v>
      </c>
      <c r="W1071" s="8" t="n">
        <v>0</v>
      </c>
      <c r="X1071" s="8" t="n">
        <f aca="false">V1071</f>
        <v>25</v>
      </c>
      <c r="Y1071" s="8" t="n">
        <f aca="false">W1071</f>
        <v>0</v>
      </c>
      <c r="Z1071" s="8" t="n">
        <f aca="false">X1071</f>
        <v>25</v>
      </c>
      <c r="AA1071" s="8" t="n">
        <f aca="false">Y1071</f>
        <v>0</v>
      </c>
      <c r="AB1071" s="8" t="n">
        <f aca="false">Z1071</f>
        <v>25</v>
      </c>
      <c r="AC1071" s="8" t="n">
        <f aca="false">AA1071</f>
        <v>0</v>
      </c>
    </row>
    <row r="1072" customFormat="false" ht="12" hidden="false" customHeight="true" outlineLevel="0" collapsed="false">
      <c r="A1072" s="1" t="s">
        <v>377</v>
      </c>
      <c r="B1072" s="28" t="n">
        <v>1301</v>
      </c>
      <c r="C1072" s="3" t="s">
        <v>5475</v>
      </c>
      <c r="D1072" s="3" t="s">
        <v>5475</v>
      </c>
      <c r="E1072" s="3" t="s">
        <v>593</v>
      </c>
      <c r="F1072" s="29" t="s">
        <v>30</v>
      </c>
      <c r="G1072" s="4" t="s">
        <v>3247</v>
      </c>
      <c r="H1072" s="61" t="s">
        <v>5476</v>
      </c>
      <c r="I1072" s="61" t="s">
        <v>5477</v>
      </c>
      <c r="J1072" s="61" t="s">
        <v>5478</v>
      </c>
      <c r="K1072" s="61" t="s">
        <v>5462</v>
      </c>
      <c r="L1072" s="61" t="s">
        <v>5449</v>
      </c>
      <c r="M1072" s="62" t="n">
        <v>131301</v>
      </c>
      <c r="N1072" s="3" t="s">
        <v>149</v>
      </c>
      <c r="O1072" s="6" t="n">
        <v>9416972354</v>
      </c>
      <c r="P1072" s="32" t="str">
        <f aca="false">IF(AND(S1072=0,T1072=0), "INACTIVE", "ACTIVE")</f>
        <v>INACTIVE</v>
      </c>
      <c r="Q1072" s="33" t="n">
        <v>42463</v>
      </c>
      <c r="R1072" s="32"/>
      <c r="S1072" s="34" t="n">
        <f aca="false">AD1072</f>
        <v>0</v>
      </c>
      <c r="T1072" s="34" t="n">
        <f aca="false">AE1072</f>
        <v>0</v>
      </c>
      <c r="U1072" s="34" t="n">
        <f aca="false">SUM(S1072:T1072)</f>
        <v>0</v>
      </c>
      <c r="V1072" s="8" t="n">
        <v>113</v>
      </c>
      <c r="W1072" s="8" t="n">
        <v>8</v>
      </c>
      <c r="X1072" s="8" t="n">
        <f aca="false">V1072</f>
        <v>113</v>
      </c>
      <c r="Y1072" s="8" t="n">
        <f aca="false">W1072</f>
        <v>8</v>
      </c>
      <c r="Z1072" s="8" t="n">
        <f aca="false">X1072</f>
        <v>113</v>
      </c>
      <c r="AA1072" s="8" t="n">
        <f aca="false">Y1072</f>
        <v>8</v>
      </c>
      <c r="AB1072" s="8" t="n">
        <f aca="false">Z1072</f>
        <v>113</v>
      </c>
      <c r="AC1072" s="8" t="n">
        <f aca="false">AA1072</f>
        <v>8</v>
      </c>
    </row>
    <row r="1073" customFormat="false" ht="12" hidden="false" customHeight="true" outlineLevel="0" collapsed="false">
      <c r="A1073" s="1" t="s">
        <v>377</v>
      </c>
      <c r="B1073" s="28" t="n">
        <v>1302</v>
      </c>
      <c r="C1073" s="3" t="s">
        <v>5479</v>
      </c>
      <c r="D1073" s="3" t="s">
        <v>5479</v>
      </c>
      <c r="E1073" s="3" t="s">
        <v>593</v>
      </c>
      <c r="F1073" s="29" t="s">
        <v>30</v>
      </c>
      <c r="G1073" s="4" t="s">
        <v>3247</v>
      </c>
      <c r="H1073" s="61" t="s">
        <v>5480</v>
      </c>
      <c r="I1073" s="61" t="s">
        <v>5481</v>
      </c>
      <c r="J1073" s="61" t="s">
        <v>5482</v>
      </c>
      <c r="K1073" s="61" t="s">
        <v>5483</v>
      </c>
      <c r="L1073" s="61" t="s">
        <v>5449</v>
      </c>
      <c r="M1073" s="62" t="n">
        <v>131101</v>
      </c>
      <c r="N1073" s="3" t="s">
        <v>149</v>
      </c>
      <c r="O1073" s="0"/>
      <c r="P1073" s="32" t="str">
        <f aca="false">IF(AND(S1073=0,T1073=0), "INACTIVE", "ACTIVE")</f>
        <v>INACTIVE</v>
      </c>
      <c r="Q1073" s="33" t="n">
        <v>42463</v>
      </c>
      <c r="R1073" s="32"/>
      <c r="S1073" s="34" t="n">
        <f aca="false">AD1073</f>
        <v>0</v>
      </c>
      <c r="T1073" s="34" t="n">
        <f aca="false">AE1073</f>
        <v>0</v>
      </c>
      <c r="U1073" s="34" t="n">
        <f aca="false">SUM(S1073:T1073)</f>
        <v>0</v>
      </c>
      <c r="V1073" s="8" t="n">
        <v>57</v>
      </c>
      <c r="W1073" s="8" t="n">
        <v>2</v>
      </c>
      <c r="X1073" s="8" t="n">
        <f aca="false">V1073</f>
        <v>57</v>
      </c>
      <c r="Y1073" s="8" t="n">
        <f aca="false">W1073</f>
        <v>2</v>
      </c>
      <c r="Z1073" s="8" t="n">
        <f aca="false">X1073</f>
        <v>57</v>
      </c>
      <c r="AA1073" s="8" t="n">
        <f aca="false">Y1073</f>
        <v>2</v>
      </c>
      <c r="AB1073" s="8" t="n">
        <f aca="false">Z1073</f>
        <v>57</v>
      </c>
      <c r="AC1073" s="8" t="n">
        <f aca="false">AA1073</f>
        <v>2</v>
      </c>
    </row>
    <row r="1074" customFormat="false" ht="12" hidden="false" customHeight="true" outlineLevel="0" collapsed="false">
      <c r="A1074" s="1" t="s">
        <v>377</v>
      </c>
      <c r="B1074" s="28" t="n">
        <v>1303</v>
      </c>
      <c r="C1074" s="3" t="s">
        <v>5484</v>
      </c>
      <c r="D1074" s="3" t="s">
        <v>5484</v>
      </c>
      <c r="E1074" s="3" t="s">
        <v>593</v>
      </c>
      <c r="F1074" s="29" t="s">
        <v>30</v>
      </c>
      <c r="G1074" s="4" t="s">
        <v>3247</v>
      </c>
      <c r="H1074" s="61" t="s">
        <v>5485</v>
      </c>
      <c r="I1074" s="61" t="s">
        <v>5486</v>
      </c>
      <c r="J1074" s="61"/>
      <c r="K1074" s="61" t="s">
        <v>5487</v>
      </c>
      <c r="L1074" s="61" t="s">
        <v>5487</v>
      </c>
      <c r="M1074" s="62" t="n">
        <v>125050</v>
      </c>
      <c r="N1074" s="3" t="s">
        <v>149</v>
      </c>
      <c r="O1074" s="6" t="n">
        <v>9992600890</v>
      </c>
      <c r="P1074" s="32" t="str">
        <f aca="false">IF(AND(S1074=0,T1074=0), "INACTIVE", "ACTIVE")</f>
        <v>INACTIVE</v>
      </c>
      <c r="Q1074" s="33" t="n">
        <v>42463</v>
      </c>
      <c r="R1074" s="32"/>
      <c r="S1074" s="34" t="n">
        <f aca="false">AD1074</f>
        <v>0</v>
      </c>
      <c r="T1074" s="34" t="n">
        <f aca="false">AE1074</f>
        <v>0</v>
      </c>
      <c r="U1074" s="34" t="n">
        <f aca="false">SUM(S1074:T1074)</f>
        <v>0</v>
      </c>
      <c r="V1074" s="8" t="n">
        <v>400</v>
      </c>
      <c r="W1074" s="8" t="n">
        <v>17</v>
      </c>
      <c r="X1074" s="8" t="n">
        <f aca="false">V1074</f>
        <v>400</v>
      </c>
      <c r="Y1074" s="8" t="n">
        <f aca="false">W1074</f>
        <v>17</v>
      </c>
      <c r="Z1074" s="8" t="n">
        <f aca="false">X1074</f>
        <v>400</v>
      </c>
      <c r="AA1074" s="8" t="n">
        <f aca="false">Y1074</f>
        <v>17</v>
      </c>
      <c r="AB1074" s="8" t="n">
        <f aca="false">Z1074</f>
        <v>400</v>
      </c>
      <c r="AC1074" s="8" t="n">
        <f aca="false">AA1074</f>
        <v>17</v>
      </c>
    </row>
    <row r="1075" customFormat="false" ht="12" hidden="false" customHeight="true" outlineLevel="0" collapsed="false">
      <c r="A1075" s="1" t="s">
        <v>377</v>
      </c>
      <c r="B1075" s="28" t="n">
        <v>1304</v>
      </c>
      <c r="C1075" s="3" t="s">
        <v>5488</v>
      </c>
      <c r="D1075" s="3" t="s">
        <v>5488</v>
      </c>
      <c r="E1075" s="3" t="s">
        <v>593</v>
      </c>
      <c r="F1075" s="29" t="s">
        <v>30</v>
      </c>
      <c r="G1075" s="4" t="s">
        <v>3247</v>
      </c>
      <c r="H1075" s="61" t="s">
        <v>5489</v>
      </c>
      <c r="I1075" s="61" t="s">
        <v>5490</v>
      </c>
      <c r="J1075" s="61" t="s">
        <v>5491</v>
      </c>
      <c r="K1075" s="61" t="s">
        <v>5492</v>
      </c>
      <c r="L1075" s="61" t="s">
        <v>5493</v>
      </c>
      <c r="M1075" s="62" t="n">
        <v>132116</v>
      </c>
      <c r="N1075" s="3" t="s">
        <v>149</v>
      </c>
      <c r="O1075" s="6" t="n">
        <v>9034823495</v>
      </c>
      <c r="P1075" s="32" t="str">
        <f aca="false">IF(AND(S1075=0,T1075=0), "INACTIVE", "ACTIVE")</f>
        <v>INACTIVE</v>
      </c>
      <c r="Q1075" s="33" t="n">
        <v>42463</v>
      </c>
      <c r="R1075" s="32"/>
      <c r="S1075" s="34" t="n">
        <f aca="false">AD1075</f>
        <v>0</v>
      </c>
      <c r="T1075" s="34" t="n">
        <f aca="false">AE1075</f>
        <v>0</v>
      </c>
      <c r="U1075" s="34" t="n">
        <f aca="false">SUM(S1075:T1075)</f>
        <v>0</v>
      </c>
      <c r="V1075" s="8" t="n">
        <v>145</v>
      </c>
      <c r="W1075" s="8" t="n">
        <v>0</v>
      </c>
      <c r="X1075" s="8" t="n">
        <f aca="false">V1075</f>
        <v>145</v>
      </c>
      <c r="Y1075" s="8" t="n">
        <f aca="false">W1075</f>
        <v>0</v>
      </c>
      <c r="Z1075" s="8" t="n">
        <f aca="false">X1075</f>
        <v>145</v>
      </c>
      <c r="AA1075" s="8" t="n">
        <f aca="false">Y1075</f>
        <v>0</v>
      </c>
      <c r="AB1075" s="8" t="n">
        <f aca="false">Z1075</f>
        <v>145</v>
      </c>
      <c r="AC1075" s="8" t="n">
        <f aca="false">AA1075</f>
        <v>0</v>
      </c>
    </row>
    <row r="1076" customFormat="false" ht="12" hidden="false" customHeight="true" outlineLevel="0" collapsed="false">
      <c r="A1076" s="1" t="s">
        <v>377</v>
      </c>
      <c r="B1076" s="28" t="n">
        <v>1305</v>
      </c>
      <c r="C1076" s="3" t="s">
        <v>5494</v>
      </c>
      <c r="D1076" s="3" t="s">
        <v>5494</v>
      </c>
      <c r="E1076" s="3" t="s">
        <v>593</v>
      </c>
      <c r="F1076" s="29" t="s">
        <v>30</v>
      </c>
      <c r="G1076" s="4" t="s">
        <v>3247</v>
      </c>
      <c r="H1076" s="61" t="s">
        <v>5495</v>
      </c>
      <c r="I1076" s="61" t="s">
        <v>5496</v>
      </c>
      <c r="J1076" s="61"/>
      <c r="K1076" s="61" t="s">
        <v>5497</v>
      </c>
      <c r="L1076" s="61" t="s">
        <v>5493</v>
      </c>
      <c r="M1076" s="62" t="n">
        <v>132157</v>
      </c>
      <c r="N1076" s="3" t="s">
        <v>149</v>
      </c>
      <c r="O1076" s="6" t="n">
        <v>9466518999</v>
      </c>
      <c r="P1076" s="32" t="str">
        <f aca="false">IF(AND(S1076=0,T1076=0), "INACTIVE", "ACTIVE")</f>
        <v>INACTIVE</v>
      </c>
      <c r="Q1076" s="33" t="n">
        <v>42463</v>
      </c>
      <c r="R1076" s="32"/>
      <c r="S1076" s="34" t="n">
        <f aca="false">AD1076</f>
        <v>0</v>
      </c>
      <c r="T1076" s="34" t="n">
        <f aca="false">AE1076</f>
        <v>0</v>
      </c>
      <c r="U1076" s="34" t="n">
        <f aca="false">SUM(S1076:T1076)</f>
        <v>0</v>
      </c>
      <c r="V1076" s="8" t="n">
        <v>39</v>
      </c>
      <c r="W1076" s="8" t="n">
        <v>0</v>
      </c>
      <c r="X1076" s="8" t="n">
        <f aca="false">V1076</f>
        <v>39</v>
      </c>
      <c r="Y1076" s="8" t="n">
        <f aca="false">W1076</f>
        <v>0</v>
      </c>
      <c r="Z1076" s="8" t="n">
        <f aca="false">X1076</f>
        <v>39</v>
      </c>
      <c r="AA1076" s="8" t="n">
        <f aca="false">Y1076</f>
        <v>0</v>
      </c>
      <c r="AB1076" s="8" t="n">
        <f aca="false">Z1076</f>
        <v>39</v>
      </c>
      <c r="AC1076" s="8" t="n">
        <f aca="false">AA1076</f>
        <v>0</v>
      </c>
    </row>
    <row r="1077" customFormat="false" ht="12" hidden="false" customHeight="true" outlineLevel="0" collapsed="false">
      <c r="A1077" s="1" t="s">
        <v>377</v>
      </c>
      <c r="B1077" s="28" t="n">
        <v>1306</v>
      </c>
      <c r="C1077" s="3" t="s">
        <v>5498</v>
      </c>
      <c r="D1077" s="3" t="s">
        <v>5498</v>
      </c>
      <c r="E1077" s="3" t="s">
        <v>593</v>
      </c>
      <c r="F1077" s="29" t="s">
        <v>30</v>
      </c>
      <c r="G1077" s="4" t="s">
        <v>3247</v>
      </c>
      <c r="H1077" s="61" t="s">
        <v>5499</v>
      </c>
      <c r="I1077" s="61" t="s">
        <v>5500</v>
      </c>
      <c r="J1077" s="61" t="s">
        <v>5501</v>
      </c>
      <c r="K1077" s="61" t="s">
        <v>5502</v>
      </c>
      <c r="L1077" s="61" t="s">
        <v>5493</v>
      </c>
      <c r="M1077" s="62" t="n">
        <v>132117</v>
      </c>
      <c r="N1077" s="3" t="s">
        <v>149</v>
      </c>
      <c r="O1077" s="6" t="n">
        <v>9416075005</v>
      </c>
      <c r="P1077" s="32" t="str">
        <f aca="false">IF(AND(S1077=0,T1077=0), "INACTIVE", "ACTIVE")</f>
        <v>INACTIVE</v>
      </c>
      <c r="Q1077" s="33" t="n">
        <v>42463</v>
      </c>
      <c r="R1077" s="32"/>
      <c r="S1077" s="34" t="n">
        <f aca="false">AD1077</f>
        <v>0</v>
      </c>
      <c r="T1077" s="34" t="n">
        <f aca="false">AE1077</f>
        <v>0</v>
      </c>
      <c r="U1077" s="34" t="n">
        <f aca="false">SUM(S1077:T1077)</f>
        <v>0</v>
      </c>
      <c r="V1077" s="8" t="n">
        <v>23</v>
      </c>
      <c r="W1077" s="8" t="n">
        <v>0</v>
      </c>
      <c r="X1077" s="8" t="n">
        <f aca="false">V1077</f>
        <v>23</v>
      </c>
      <c r="Y1077" s="8" t="n">
        <f aca="false">W1077</f>
        <v>0</v>
      </c>
      <c r="Z1077" s="8" t="n">
        <f aca="false">X1077</f>
        <v>23</v>
      </c>
      <c r="AA1077" s="8" t="n">
        <f aca="false">Y1077</f>
        <v>0</v>
      </c>
      <c r="AB1077" s="8" t="n">
        <f aca="false">Z1077</f>
        <v>23</v>
      </c>
      <c r="AC1077" s="8" t="n">
        <f aca="false">AA1077</f>
        <v>0</v>
      </c>
    </row>
    <row r="1078" customFormat="false" ht="12" hidden="false" customHeight="true" outlineLevel="0" collapsed="false">
      <c r="A1078" s="1" t="s">
        <v>377</v>
      </c>
      <c r="B1078" s="28" t="n">
        <v>1307</v>
      </c>
      <c r="C1078" s="3" t="s">
        <v>5503</v>
      </c>
      <c r="D1078" s="3" t="s">
        <v>5503</v>
      </c>
      <c r="E1078" s="3" t="s">
        <v>593</v>
      </c>
      <c r="F1078" s="29" t="s">
        <v>30</v>
      </c>
      <c r="G1078" s="4" t="s">
        <v>3247</v>
      </c>
      <c r="H1078" s="61" t="s">
        <v>5504</v>
      </c>
      <c r="I1078" s="61" t="s">
        <v>5505</v>
      </c>
      <c r="J1078" s="61" t="s">
        <v>5506</v>
      </c>
      <c r="K1078" s="61" t="s">
        <v>5507</v>
      </c>
      <c r="L1078" s="61" t="s">
        <v>5493</v>
      </c>
      <c r="M1078" s="62" t="n">
        <v>132114</v>
      </c>
      <c r="N1078" s="3" t="s">
        <v>149</v>
      </c>
      <c r="O1078" s="0"/>
      <c r="P1078" s="32" t="str">
        <f aca="false">IF(AND(S1078=0,T1078=0), "INACTIVE", "ACTIVE")</f>
        <v>INACTIVE</v>
      </c>
      <c r="Q1078" s="33" t="n">
        <v>42463</v>
      </c>
      <c r="R1078" s="32"/>
      <c r="S1078" s="34" t="n">
        <f aca="false">AD1078</f>
        <v>0</v>
      </c>
      <c r="T1078" s="34" t="n">
        <f aca="false">AE1078</f>
        <v>0</v>
      </c>
      <c r="U1078" s="34" t="n">
        <f aca="false">SUM(S1078:T1078)</f>
        <v>0</v>
      </c>
      <c r="V1078" s="8" t="n">
        <v>103</v>
      </c>
      <c r="W1078" s="8" t="n">
        <v>4</v>
      </c>
      <c r="X1078" s="8" t="n">
        <f aca="false">V1078</f>
        <v>103</v>
      </c>
      <c r="Y1078" s="8" t="n">
        <f aca="false">W1078</f>
        <v>4</v>
      </c>
      <c r="Z1078" s="8" t="n">
        <f aca="false">X1078</f>
        <v>103</v>
      </c>
      <c r="AA1078" s="8" t="n">
        <f aca="false">Y1078</f>
        <v>4</v>
      </c>
      <c r="AB1078" s="8" t="n">
        <f aca="false">Z1078</f>
        <v>103</v>
      </c>
      <c r="AC1078" s="8" t="n">
        <f aca="false">AA1078</f>
        <v>4</v>
      </c>
    </row>
    <row r="1079" customFormat="false" ht="12" hidden="false" customHeight="true" outlineLevel="0" collapsed="false">
      <c r="A1079" s="1" t="s">
        <v>377</v>
      </c>
      <c r="B1079" s="28" t="n">
        <v>1308</v>
      </c>
      <c r="C1079" s="3" t="s">
        <v>5508</v>
      </c>
      <c r="D1079" s="3" t="s">
        <v>5508</v>
      </c>
      <c r="E1079" s="3" t="s">
        <v>593</v>
      </c>
      <c r="F1079" s="29" t="s">
        <v>30</v>
      </c>
      <c r="G1079" s="4" t="s">
        <v>3247</v>
      </c>
      <c r="H1079" s="61" t="s">
        <v>5509</v>
      </c>
      <c r="I1079" s="61" t="s">
        <v>5510</v>
      </c>
      <c r="J1079" s="61"/>
      <c r="K1079" s="61" t="s">
        <v>5511</v>
      </c>
      <c r="L1079" s="61" t="s">
        <v>5493</v>
      </c>
      <c r="M1079" s="62" t="n">
        <v>132001</v>
      </c>
      <c r="N1079" s="3" t="s">
        <v>149</v>
      </c>
      <c r="O1079" s="6" t="n">
        <v>9215610323</v>
      </c>
      <c r="P1079" s="32" t="str">
        <f aca="false">IF(AND(S1079=0,T1079=0), "INACTIVE", "ACTIVE")</f>
        <v>INACTIVE</v>
      </c>
      <c r="Q1079" s="33" t="n">
        <v>42463</v>
      </c>
      <c r="R1079" s="32"/>
      <c r="S1079" s="34" t="n">
        <f aca="false">AD1079</f>
        <v>0</v>
      </c>
      <c r="T1079" s="34" t="n">
        <f aca="false">AE1079</f>
        <v>0</v>
      </c>
      <c r="U1079" s="34" t="n">
        <f aca="false">SUM(S1079:T1079)</f>
        <v>0</v>
      </c>
      <c r="V1079" s="8" t="n">
        <v>50</v>
      </c>
      <c r="W1079" s="8" t="n">
        <v>0</v>
      </c>
      <c r="X1079" s="8" t="n">
        <f aca="false">V1079</f>
        <v>50</v>
      </c>
      <c r="Y1079" s="8" t="n">
        <f aca="false">W1079</f>
        <v>0</v>
      </c>
      <c r="Z1079" s="8" t="n">
        <f aca="false">X1079</f>
        <v>50</v>
      </c>
      <c r="AA1079" s="8" t="n">
        <f aca="false">Y1079</f>
        <v>0</v>
      </c>
      <c r="AB1079" s="8" t="n">
        <f aca="false">Z1079</f>
        <v>50</v>
      </c>
      <c r="AC1079" s="8" t="n">
        <f aca="false">AA1079</f>
        <v>0</v>
      </c>
    </row>
    <row r="1080" customFormat="false" ht="12" hidden="false" customHeight="true" outlineLevel="0" collapsed="false">
      <c r="A1080" s="1" t="s">
        <v>377</v>
      </c>
      <c r="B1080" s="28" t="n">
        <v>1309</v>
      </c>
      <c r="C1080" s="3" t="s">
        <v>5512</v>
      </c>
      <c r="D1080" s="3" t="s">
        <v>5512</v>
      </c>
      <c r="E1080" s="3" t="s">
        <v>593</v>
      </c>
      <c r="F1080" s="29" t="s">
        <v>30</v>
      </c>
      <c r="G1080" s="4" t="s">
        <v>3247</v>
      </c>
      <c r="H1080" s="61" t="s">
        <v>5513</v>
      </c>
      <c r="I1080" s="61" t="s">
        <v>5514</v>
      </c>
      <c r="J1080" s="61" t="s">
        <v>5515</v>
      </c>
      <c r="K1080" s="61" t="s">
        <v>5493</v>
      </c>
      <c r="L1080" s="61" t="s">
        <v>5493</v>
      </c>
      <c r="M1080" s="62" t="n">
        <v>132001</v>
      </c>
      <c r="N1080" s="3" t="s">
        <v>149</v>
      </c>
      <c r="O1080" s="6" t="n">
        <v>9034887539</v>
      </c>
      <c r="P1080" s="32" t="str">
        <f aca="false">IF(AND(S1080=0,T1080=0), "INACTIVE", "ACTIVE")</f>
        <v>INACTIVE</v>
      </c>
      <c r="Q1080" s="33" t="n">
        <v>42463</v>
      </c>
      <c r="R1080" s="32"/>
      <c r="S1080" s="34" t="n">
        <f aca="false">AD1080</f>
        <v>0</v>
      </c>
      <c r="T1080" s="34" t="n">
        <f aca="false">AE1080</f>
        <v>0</v>
      </c>
      <c r="U1080" s="34" t="n">
        <f aca="false">SUM(S1080:T1080)</f>
        <v>0</v>
      </c>
      <c r="V1080" s="8" t="n">
        <v>269</v>
      </c>
      <c r="W1080" s="8" t="n">
        <v>11</v>
      </c>
      <c r="X1080" s="8" t="n">
        <f aca="false">V1080</f>
        <v>269</v>
      </c>
      <c r="Y1080" s="8" t="n">
        <f aca="false">W1080</f>
        <v>11</v>
      </c>
      <c r="Z1080" s="8" t="n">
        <f aca="false">X1080</f>
        <v>269</v>
      </c>
      <c r="AA1080" s="8" t="n">
        <f aca="false">Y1080</f>
        <v>11</v>
      </c>
      <c r="AB1080" s="8" t="n">
        <f aca="false">Z1080</f>
        <v>269</v>
      </c>
      <c r="AC1080" s="8" t="n">
        <f aca="false">AA1080</f>
        <v>11</v>
      </c>
    </row>
    <row r="1081" customFormat="false" ht="12" hidden="false" customHeight="true" outlineLevel="0" collapsed="false">
      <c r="A1081" s="1" t="s">
        <v>377</v>
      </c>
      <c r="B1081" s="28" t="n">
        <v>1310</v>
      </c>
      <c r="C1081" s="3" t="s">
        <v>5516</v>
      </c>
      <c r="D1081" s="3" t="s">
        <v>5516</v>
      </c>
      <c r="E1081" s="3" t="s">
        <v>593</v>
      </c>
      <c r="F1081" s="29" t="s">
        <v>30</v>
      </c>
      <c r="G1081" s="4" t="s">
        <v>3247</v>
      </c>
      <c r="H1081" s="61" t="s">
        <v>5517</v>
      </c>
      <c r="I1081" s="61" t="s">
        <v>5518</v>
      </c>
      <c r="J1081" s="73" t="s">
        <v>5519</v>
      </c>
      <c r="K1081" s="61" t="s">
        <v>5520</v>
      </c>
      <c r="L1081" s="61" t="s">
        <v>5521</v>
      </c>
      <c r="M1081" s="62" t="n">
        <v>123023</v>
      </c>
      <c r="N1081" s="61" t="s">
        <v>149</v>
      </c>
      <c r="O1081" s="63" t="n">
        <v>9416704632</v>
      </c>
      <c r="P1081" s="32" t="str">
        <f aca="false">IF(AND(S1081=0,T1081=0), "INACTIVE", "ACTIVE")</f>
        <v>INACTIVE</v>
      </c>
      <c r="Q1081" s="33" t="n">
        <v>42463</v>
      </c>
      <c r="R1081" s="32"/>
      <c r="S1081" s="34" t="n">
        <f aca="false">AD1081</f>
        <v>0</v>
      </c>
      <c r="T1081" s="34" t="n">
        <f aca="false">AE1081</f>
        <v>0</v>
      </c>
      <c r="U1081" s="34" t="n">
        <f aca="false">SUM(S1081:T1081)</f>
        <v>0</v>
      </c>
      <c r="V1081" s="8" t="n">
        <v>32</v>
      </c>
      <c r="W1081" s="8" t="n">
        <v>3</v>
      </c>
      <c r="X1081" s="8" t="n">
        <f aca="false">V1081</f>
        <v>32</v>
      </c>
      <c r="Y1081" s="8" t="n">
        <f aca="false">W1081</f>
        <v>3</v>
      </c>
      <c r="Z1081" s="8" t="n">
        <f aca="false">X1081</f>
        <v>32</v>
      </c>
      <c r="AA1081" s="8" t="n">
        <f aca="false">Y1081</f>
        <v>3</v>
      </c>
      <c r="AB1081" s="8" t="n">
        <f aca="false">Z1081</f>
        <v>32</v>
      </c>
      <c r="AC1081" s="8" t="n">
        <f aca="false">AA1081</f>
        <v>3</v>
      </c>
    </row>
    <row r="1082" customFormat="false" ht="12" hidden="false" customHeight="true" outlineLevel="0" collapsed="false">
      <c r="A1082" s="1" t="s">
        <v>377</v>
      </c>
      <c r="B1082" s="28" t="n">
        <v>1311</v>
      </c>
      <c r="C1082" s="3" t="s">
        <v>5522</v>
      </c>
      <c r="D1082" s="3" t="s">
        <v>5522</v>
      </c>
      <c r="E1082" s="3" t="s">
        <v>593</v>
      </c>
      <c r="F1082" s="29" t="s">
        <v>30</v>
      </c>
      <c r="G1082" s="4" t="s">
        <v>3247</v>
      </c>
      <c r="H1082" s="61" t="s">
        <v>2931</v>
      </c>
      <c r="I1082" s="61" t="s">
        <v>5523</v>
      </c>
      <c r="J1082" s="61" t="s">
        <v>5524</v>
      </c>
      <c r="K1082" s="61" t="s">
        <v>5462</v>
      </c>
      <c r="L1082" s="61" t="s">
        <v>5449</v>
      </c>
      <c r="M1082" s="62" t="n">
        <v>131301</v>
      </c>
      <c r="N1082" s="61" t="s">
        <v>149</v>
      </c>
      <c r="O1082" s="0"/>
      <c r="P1082" s="32" t="str">
        <f aca="false">IF(AND(S1082=0,T1082=0), "INACTIVE", "ACTIVE")</f>
        <v>INACTIVE</v>
      </c>
      <c r="Q1082" s="33" t="n">
        <v>42463</v>
      </c>
      <c r="R1082" s="32"/>
      <c r="S1082" s="34" t="n">
        <f aca="false">AD1082</f>
        <v>0</v>
      </c>
      <c r="T1082" s="34" t="n">
        <f aca="false">AE1082</f>
        <v>0</v>
      </c>
      <c r="U1082" s="34" t="n">
        <f aca="false">SUM(S1082:T1082)</f>
        <v>0</v>
      </c>
      <c r="V1082" s="8" t="n">
        <v>138</v>
      </c>
      <c r="W1082" s="8" t="n">
        <v>2</v>
      </c>
      <c r="X1082" s="8" t="n">
        <f aca="false">V1082</f>
        <v>138</v>
      </c>
      <c r="Y1082" s="8" t="n">
        <f aca="false">W1082</f>
        <v>2</v>
      </c>
      <c r="Z1082" s="8" t="n">
        <f aca="false">X1082</f>
        <v>138</v>
      </c>
      <c r="AA1082" s="8" t="n">
        <f aca="false">Y1082</f>
        <v>2</v>
      </c>
      <c r="AB1082" s="8" t="n">
        <f aca="false">Z1082</f>
        <v>138</v>
      </c>
      <c r="AC1082" s="8" t="n">
        <f aca="false">AA1082</f>
        <v>2</v>
      </c>
    </row>
    <row r="1083" customFormat="false" ht="12" hidden="false" customHeight="true" outlineLevel="0" collapsed="false">
      <c r="A1083" s="1" t="s">
        <v>377</v>
      </c>
      <c r="B1083" s="28" t="n">
        <v>1312</v>
      </c>
      <c r="C1083" s="3" t="s">
        <v>5525</v>
      </c>
      <c r="D1083" s="3" t="s">
        <v>5525</v>
      </c>
      <c r="E1083" s="3" t="s">
        <v>593</v>
      </c>
      <c r="F1083" s="29" t="s">
        <v>30</v>
      </c>
      <c r="G1083" s="0"/>
      <c r="H1083" s="3" t="s">
        <v>5526</v>
      </c>
      <c r="I1083" s="3" t="s">
        <v>5527</v>
      </c>
      <c r="J1083" s="3" t="s">
        <v>5528</v>
      </c>
      <c r="K1083" s="3" t="s">
        <v>839</v>
      </c>
      <c r="L1083" s="3" t="s">
        <v>840</v>
      </c>
      <c r="M1083" s="5" t="n">
        <v>492099</v>
      </c>
      <c r="N1083" s="29" t="s">
        <v>118</v>
      </c>
      <c r="O1083" s="6" t="n">
        <v>9407607448</v>
      </c>
      <c r="P1083" s="32" t="str">
        <f aca="false">IF(AND(S1083=0,T1083=0), "INACTIVE", "ACTIVE")</f>
        <v>INACTIVE</v>
      </c>
      <c r="Q1083" s="33" t="n">
        <v>42463</v>
      </c>
      <c r="R1083" s="32"/>
      <c r="S1083" s="34" t="n">
        <f aca="false">AD1083</f>
        <v>0</v>
      </c>
      <c r="T1083" s="34" t="n">
        <f aca="false">AE1083</f>
        <v>0</v>
      </c>
      <c r="U1083" s="34" t="n">
        <f aca="false">SUM(S1083:T1083)</f>
        <v>0</v>
      </c>
      <c r="V1083" s="8" t="n">
        <v>20</v>
      </c>
      <c r="W1083" s="8" t="n">
        <v>0</v>
      </c>
      <c r="X1083" s="8" t="n">
        <f aca="false">V1083</f>
        <v>20</v>
      </c>
      <c r="Y1083" s="8" t="n">
        <f aca="false">W1083</f>
        <v>0</v>
      </c>
      <c r="Z1083" s="8" t="n">
        <f aca="false">X1083</f>
        <v>20</v>
      </c>
      <c r="AA1083" s="8" t="n">
        <f aca="false">Y1083</f>
        <v>0</v>
      </c>
      <c r="AB1083" s="8" t="n">
        <f aca="false">Z1083</f>
        <v>20</v>
      </c>
      <c r="AC1083" s="8" t="n">
        <f aca="false">AA1083</f>
        <v>0</v>
      </c>
    </row>
    <row r="1084" customFormat="false" ht="12" hidden="false" customHeight="true" outlineLevel="0" collapsed="false">
      <c r="A1084" s="1" t="s">
        <v>377</v>
      </c>
      <c r="B1084" s="28" t="n">
        <v>1313</v>
      </c>
      <c r="C1084" s="3" t="s">
        <v>5529</v>
      </c>
      <c r="D1084" s="3" t="s">
        <v>5529</v>
      </c>
      <c r="E1084" s="3" t="s">
        <v>593</v>
      </c>
      <c r="F1084" s="29" t="s">
        <v>30</v>
      </c>
      <c r="G1084" s="0"/>
      <c r="H1084" s="3" t="s">
        <v>5530</v>
      </c>
      <c r="I1084" s="3" t="s">
        <v>5531</v>
      </c>
      <c r="J1084" s="3" t="s">
        <v>5532</v>
      </c>
      <c r="K1084" s="3" t="s">
        <v>5533</v>
      </c>
      <c r="L1084" s="3" t="s">
        <v>840</v>
      </c>
      <c r="M1084" s="5" t="n">
        <v>492008</v>
      </c>
      <c r="N1084" s="29" t="s">
        <v>118</v>
      </c>
      <c r="O1084" s="6" t="n">
        <v>9770630144</v>
      </c>
      <c r="P1084" s="32" t="str">
        <f aca="false">IF(AND(S1084=0,T1084=0), "INACTIVE", "ACTIVE")</f>
        <v>INACTIVE</v>
      </c>
      <c r="Q1084" s="33" t="n">
        <v>42463</v>
      </c>
      <c r="R1084" s="32"/>
      <c r="S1084" s="34" t="n">
        <f aca="false">AD1084</f>
        <v>0</v>
      </c>
      <c r="T1084" s="34" t="n">
        <f aca="false">AE1084</f>
        <v>0</v>
      </c>
      <c r="U1084" s="34" t="n">
        <f aca="false">SUM(S1084:T1084)</f>
        <v>0</v>
      </c>
      <c r="V1084" s="8" t="n">
        <v>30</v>
      </c>
      <c r="W1084" s="8" t="n">
        <v>0</v>
      </c>
      <c r="X1084" s="8" t="n">
        <f aca="false">V1084</f>
        <v>30</v>
      </c>
      <c r="Y1084" s="8" t="n">
        <f aca="false">W1084</f>
        <v>0</v>
      </c>
      <c r="Z1084" s="8" t="n">
        <f aca="false">X1084</f>
        <v>30</v>
      </c>
      <c r="AA1084" s="8" t="n">
        <f aca="false">Y1084</f>
        <v>0</v>
      </c>
      <c r="AB1084" s="8" t="n">
        <f aca="false">Z1084</f>
        <v>30</v>
      </c>
      <c r="AC1084" s="8" t="n">
        <f aca="false">AA1084</f>
        <v>0</v>
      </c>
    </row>
    <row r="1085" customFormat="false" ht="12" hidden="false" customHeight="true" outlineLevel="0" collapsed="false">
      <c r="A1085" s="1" t="s">
        <v>377</v>
      </c>
      <c r="B1085" s="28" t="n">
        <v>1314</v>
      </c>
      <c r="C1085" s="3" t="s">
        <v>5534</v>
      </c>
      <c r="D1085" s="3" t="s">
        <v>5534</v>
      </c>
      <c r="E1085" s="3" t="s">
        <v>593</v>
      </c>
      <c r="F1085" s="29" t="s">
        <v>30</v>
      </c>
      <c r="G1085" s="4" t="s">
        <v>4279</v>
      </c>
      <c r="H1085" s="3" t="s">
        <v>5535</v>
      </c>
      <c r="I1085" s="3" t="s">
        <v>5536</v>
      </c>
      <c r="J1085" s="3" t="s">
        <v>5537</v>
      </c>
      <c r="K1085" s="3" t="s">
        <v>5538</v>
      </c>
      <c r="L1085" s="3" t="s">
        <v>862</v>
      </c>
      <c r="M1085" s="5" t="n">
        <v>110007</v>
      </c>
      <c r="N1085" s="3" t="s">
        <v>863</v>
      </c>
      <c r="O1085" s="6" t="n">
        <v>9811148661</v>
      </c>
      <c r="P1085" s="32" t="str">
        <f aca="false">IF(AND(S1085=0,T1085=0), "INACTIVE", "ACTIVE")</f>
        <v>INACTIVE</v>
      </c>
      <c r="Q1085" s="33" t="n">
        <v>42463</v>
      </c>
      <c r="R1085" s="32"/>
      <c r="S1085" s="34" t="n">
        <f aca="false">AD1085</f>
        <v>0</v>
      </c>
      <c r="T1085" s="34" t="n">
        <f aca="false">AE1085</f>
        <v>0</v>
      </c>
      <c r="U1085" s="34" t="n">
        <f aca="false">SUM(S1085:T1085)</f>
        <v>0</v>
      </c>
      <c r="V1085" s="8" t="n">
        <v>15</v>
      </c>
      <c r="W1085" s="8" t="n">
        <v>5</v>
      </c>
      <c r="X1085" s="8" t="n">
        <f aca="false">V1085</f>
        <v>15</v>
      </c>
      <c r="Y1085" s="8" t="n">
        <f aca="false">W1085</f>
        <v>5</v>
      </c>
      <c r="Z1085" s="8" t="n">
        <f aca="false">X1085</f>
        <v>15</v>
      </c>
      <c r="AA1085" s="8" t="n">
        <f aca="false">Y1085</f>
        <v>5</v>
      </c>
      <c r="AB1085" s="8" t="n">
        <f aca="false">Z1085</f>
        <v>15</v>
      </c>
      <c r="AC1085" s="8" t="n">
        <f aca="false">AA1085</f>
        <v>5</v>
      </c>
    </row>
    <row r="1086" customFormat="false" ht="12" hidden="false" customHeight="true" outlineLevel="0" collapsed="false">
      <c r="A1086" s="1" t="s">
        <v>377</v>
      </c>
      <c r="B1086" s="28" t="n">
        <v>1315</v>
      </c>
      <c r="C1086" s="3" t="s">
        <v>5539</v>
      </c>
      <c r="D1086" s="3" t="s">
        <v>5539</v>
      </c>
      <c r="E1086" s="3" t="s">
        <v>593</v>
      </c>
      <c r="F1086" s="29" t="s">
        <v>30</v>
      </c>
      <c r="G1086" s="4" t="s">
        <v>4279</v>
      </c>
      <c r="H1086" s="3" t="s">
        <v>5540</v>
      </c>
      <c r="I1086" s="3" t="s">
        <v>5541</v>
      </c>
      <c r="J1086" s="3" t="s">
        <v>5542</v>
      </c>
      <c r="K1086" s="3" t="s">
        <v>5543</v>
      </c>
      <c r="L1086" s="3" t="s">
        <v>4002</v>
      </c>
      <c r="M1086" s="5" t="n">
        <v>110034</v>
      </c>
      <c r="N1086" s="3" t="s">
        <v>863</v>
      </c>
      <c r="O1086" s="6" t="n">
        <v>9810006930</v>
      </c>
      <c r="P1086" s="32" t="str">
        <f aca="false">IF(AND(S1086=0,T1086=0), "INACTIVE", "ACTIVE")</f>
        <v>INACTIVE</v>
      </c>
      <c r="Q1086" s="33" t="n">
        <v>42463</v>
      </c>
      <c r="R1086" s="32"/>
      <c r="S1086" s="34" t="n">
        <f aca="false">AD1086</f>
        <v>0</v>
      </c>
      <c r="T1086" s="34" t="n">
        <f aca="false">AE1086</f>
        <v>0</v>
      </c>
      <c r="U1086" s="34" t="n">
        <f aca="false">SUM(S1086:T1086)</f>
        <v>0</v>
      </c>
      <c r="V1086" s="8" t="n">
        <v>20</v>
      </c>
      <c r="W1086" s="8" t="n">
        <v>0</v>
      </c>
      <c r="X1086" s="8" t="n">
        <f aca="false">V1086</f>
        <v>20</v>
      </c>
      <c r="Y1086" s="8" t="n">
        <f aca="false">W1086</f>
        <v>0</v>
      </c>
      <c r="Z1086" s="8" t="n">
        <f aca="false">X1086</f>
        <v>20</v>
      </c>
      <c r="AA1086" s="8" t="n">
        <f aca="false">Y1086</f>
        <v>0</v>
      </c>
      <c r="AB1086" s="8" t="n">
        <f aca="false">Z1086</f>
        <v>20</v>
      </c>
      <c r="AC1086" s="8" t="n">
        <f aca="false">AA1086</f>
        <v>0</v>
      </c>
    </row>
    <row r="1087" customFormat="false" ht="12" hidden="false" customHeight="true" outlineLevel="0" collapsed="false">
      <c r="A1087" s="1" t="s">
        <v>377</v>
      </c>
      <c r="B1087" s="28" t="n">
        <v>1316</v>
      </c>
      <c r="C1087" s="3" t="s">
        <v>5544</v>
      </c>
      <c r="D1087" s="3" t="s">
        <v>5544</v>
      </c>
      <c r="E1087" s="3" t="s">
        <v>593</v>
      </c>
      <c r="F1087" s="29" t="s">
        <v>30</v>
      </c>
      <c r="G1087" s="4" t="s">
        <v>4279</v>
      </c>
      <c r="H1087" s="3" t="s">
        <v>5545</v>
      </c>
      <c r="I1087" s="3" t="s">
        <v>5546</v>
      </c>
      <c r="J1087" s="3" t="s">
        <v>5547</v>
      </c>
      <c r="K1087" s="3" t="s">
        <v>5543</v>
      </c>
      <c r="L1087" s="3" t="s">
        <v>4002</v>
      </c>
      <c r="M1087" s="5" t="n">
        <v>110034</v>
      </c>
      <c r="N1087" s="3" t="s">
        <v>863</v>
      </c>
      <c r="O1087" s="6" t="n">
        <v>8506927688</v>
      </c>
      <c r="P1087" s="32" t="str">
        <f aca="false">IF(AND(S1087=0,T1087=0), "INACTIVE", "ACTIVE")</f>
        <v>INACTIVE</v>
      </c>
      <c r="Q1087" s="33" t="n">
        <v>42463</v>
      </c>
      <c r="R1087" s="32"/>
      <c r="S1087" s="34" t="n">
        <f aca="false">AD1087</f>
        <v>0</v>
      </c>
      <c r="T1087" s="34" t="n">
        <f aca="false">AE1087</f>
        <v>0</v>
      </c>
      <c r="U1087" s="34" t="n">
        <f aca="false">SUM(S1087:T1087)</f>
        <v>0</v>
      </c>
      <c r="V1087" s="8" t="n">
        <v>20</v>
      </c>
      <c r="W1087" s="8" t="n">
        <v>0</v>
      </c>
      <c r="X1087" s="8" t="n">
        <f aca="false">V1087</f>
        <v>20</v>
      </c>
      <c r="Y1087" s="8" t="n">
        <f aca="false">W1087</f>
        <v>0</v>
      </c>
      <c r="Z1087" s="8" t="n">
        <f aca="false">X1087</f>
        <v>20</v>
      </c>
      <c r="AA1087" s="8" t="n">
        <f aca="false">Y1087</f>
        <v>0</v>
      </c>
      <c r="AB1087" s="8" t="n">
        <f aca="false">Z1087</f>
        <v>20</v>
      </c>
      <c r="AC1087" s="8" t="n">
        <f aca="false">AA1087</f>
        <v>0</v>
      </c>
    </row>
    <row r="1088" customFormat="false" ht="12" hidden="false" customHeight="true" outlineLevel="0" collapsed="false">
      <c r="A1088" s="1" t="s">
        <v>377</v>
      </c>
      <c r="B1088" s="28" t="n">
        <v>1317</v>
      </c>
      <c r="C1088" s="3" t="s">
        <v>5548</v>
      </c>
      <c r="D1088" s="3" t="s">
        <v>5548</v>
      </c>
      <c r="E1088" s="3" t="s">
        <v>593</v>
      </c>
      <c r="F1088" s="29" t="s">
        <v>30</v>
      </c>
      <c r="G1088" s="4" t="s">
        <v>4279</v>
      </c>
      <c r="H1088" s="3" t="s">
        <v>5549</v>
      </c>
      <c r="I1088" s="3" t="s">
        <v>5550</v>
      </c>
      <c r="J1088" s="3" t="s">
        <v>5551</v>
      </c>
      <c r="K1088" s="3" t="s">
        <v>5543</v>
      </c>
      <c r="L1088" s="3" t="s">
        <v>4002</v>
      </c>
      <c r="M1088" s="5" t="n">
        <v>110034</v>
      </c>
      <c r="N1088" s="3" t="s">
        <v>863</v>
      </c>
      <c r="O1088" s="6" t="n">
        <v>9810410445</v>
      </c>
      <c r="P1088" s="32" t="str">
        <f aca="false">IF(AND(S1088=0,T1088=0), "INACTIVE", "ACTIVE")</f>
        <v>INACTIVE</v>
      </c>
      <c r="Q1088" s="33" t="n">
        <v>42463</v>
      </c>
      <c r="R1088" s="32"/>
      <c r="S1088" s="34" t="n">
        <f aca="false">AD1088</f>
        <v>0</v>
      </c>
      <c r="T1088" s="34" t="n">
        <f aca="false">AE1088</f>
        <v>0</v>
      </c>
      <c r="U1088" s="34" t="n">
        <f aca="false">SUM(S1088:T1088)</f>
        <v>0</v>
      </c>
      <c r="V1088" s="8" t="n">
        <v>20</v>
      </c>
      <c r="W1088" s="8" t="n">
        <v>0</v>
      </c>
      <c r="X1088" s="8" t="n">
        <f aca="false">V1088</f>
        <v>20</v>
      </c>
      <c r="Y1088" s="8" t="n">
        <f aca="false">W1088</f>
        <v>0</v>
      </c>
      <c r="Z1088" s="8" t="n">
        <f aca="false">X1088</f>
        <v>20</v>
      </c>
      <c r="AA1088" s="8" t="n">
        <f aca="false">Y1088</f>
        <v>0</v>
      </c>
      <c r="AB1088" s="8" t="n">
        <f aca="false">Z1088</f>
        <v>20</v>
      </c>
      <c r="AC1088" s="8" t="n">
        <f aca="false">AA1088</f>
        <v>0</v>
      </c>
    </row>
    <row r="1089" customFormat="false" ht="12" hidden="false" customHeight="true" outlineLevel="0" collapsed="false">
      <c r="A1089" s="1" t="s">
        <v>377</v>
      </c>
      <c r="B1089" s="28" t="n">
        <v>1318</v>
      </c>
      <c r="C1089" s="3" t="s">
        <v>5552</v>
      </c>
      <c r="D1089" s="3" t="s">
        <v>5552</v>
      </c>
      <c r="E1089" s="3" t="s">
        <v>29</v>
      </c>
      <c r="F1089" s="29" t="s">
        <v>30</v>
      </c>
      <c r="G1089" s="4" t="s">
        <v>4279</v>
      </c>
      <c r="H1089" s="3" t="s">
        <v>5553</v>
      </c>
      <c r="I1089" s="3" t="s">
        <v>4509</v>
      </c>
      <c r="J1089" s="3" t="s">
        <v>5554</v>
      </c>
      <c r="K1089" s="3" t="s">
        <v>5543</v>
      </c>
      <c r="L1089" s="3" t="s">
        <v>4002</v>
      </c>
      <c r="M1089" s="5" t="n">
        <v>110034</v>
      </c>
      <c r="N1089" s="3" t="s">
        <v>863</v>
      </c>
      <c r="O1089" s="0"/>
      <c r="P1089" s="32" t="str">
        <f aca="false">IF(AND(S1089=0,T1089=0), "INACTIVE", "ACTIVE")</f>
        <v>INACTIVE</v>
      </c>
      <c r="Q1089" s="33" t="n">
        <v>42463</v>
      </c>
      <c r="R1089" s="32"/>
      <c r="S1089" s="34" t="n">
        <f aca="false">AD1089</f>
        <v>0</v>
      </c>
      <c r="T1089" s="34" t="n">
        <f aca="false">AE1089</f>
        <v>0</v>
      </c>
      <c r="U1089" s="34" t="n">
        <f aca="false">SUM(S1089:T1089)</f>
        <v>0</v>
      </c>
      <c r="V1089" s="8" t="n">
        <v>10</v>
      </c>
      <c r="W1089" s="8" t="n">
        <v>0</v>
      </c>
      <c r="X1089" s="8" t="n">
        <f aca="false">V1089</f>
        <v>10</v>
      </c>
      <c r="Y1089" s="8" t="n">
        <f aca="false">W1089</f>
        <v>0</v>
      </c>
      <c r="Z1089" s="8" t="n">
        <f aca="false">X1089</f>
        <v>10</v>
      </c>
      <c r="AA1089" s="8" t="n">
        <f aca="false">Y1089</f>
        <v>0</v>
      </c>
      <c r="AB1089" s="8" t="n">
        <f aca="false">Z1089</f>
        <v>10</v>
      </c>
      <c r="AC1089" s="8" t="n">
        <f aca="false">AA1089</f>
        <v>0</v>
      </c>
    </row>
    <row r="1090" customFormat="false" ht="12" hidden="false" customHeight="true" outlineLevel="0" collapsed="false">
      <c r="A1090" s="1" t="s">
        <v>377</v>
      </c>
      <c r="B1090" s="28" t="n">
        <v>1319</v>
      </c>
      <c r="C1090" s="3" t="s">
        <v>5555</v>
      </c>
      <c r="D1090" s="3" t="s">
        <v>5555</v>
      </c>
      <c r="E1090" s="3" t="s">
        <v>29</v>
      </c>
      <c r="F1090" s="29" t="s">
        <v>30</v>
      </c>
      <c r="G1090" s="4" t="s">
        <v>4279</v>
      </c>
      <c r="H1090" s="3" t="s">
        <v>5556</v>
      </c>
      <c r="I1090" s="3" t="s">
        <v>5557</v>
      </c>
      <c r="J1090" s="3" t="s">
        <v>5558</v>
      </c>
      <c r="K1090" s="3" t="s">
        <v>5543</v>
      </c>
      <c r="L1090" s="3" t="s">
        <v>4002</v>
      </c>
      <c r="M1090" s="5" t="n">
        <v>110034</v>
      </c>
      <c r="N1090" s="3" t="s">
        <v>863</v>
      </c>
      <c r="O1090" s="6" t="n">
        <v>9810047641</v>
      </c>
      <c r="P1090" s="32" t="str">
        <f aca="false">IF(AND(S1090=0,T1090=0), "INACTIVE", "ACTIVE")</f>
        <v>INACTIVE</v>
      </c>
      <c r="Q1090" s="33" t="n">
        <v>42463</v>
      </c>
      <c r="R1090" s="32"/>
      <c r="S1090" s="34" t="n">
        <f aca="false">AD1090</f>
        <v>0</v>
      </c>
      <c r="T1090" s="34" t="n">
        <f aca="false">AE1090</f>
        <v>0</v>
      </c>
      <c r="U1090" s="34" t="n">
        <f aca="false">SUM(S1090:T1090)</f>
        <v>0</v>
      </c>
      <c r="V1090" s="8" t="n">
        <v>10</v>
      </c>
      <c r="W1090" s="8" t="n">
        <v>0</v>
      </c>
      <c r="X1090" s="8" t="n">
        <f aca="false">V1090</f>
        <v>10</v>
      </c>
      <c r="Y1090" s="8" t="n">
        <f aca="false">W1090</f>
        <v>0</v>
      </c>
      <c r="Z1090" s="8" t="n">
        <f aca="false">X1090</f>
        <v>10</v>
      </c>
      <c r="AA1090" s="8" t="n">
        <f aca="false">Y1090</f>
        <v>0</v>
      </c>
      <c r="AB1090" s="8" t="n">
        <f aca="false">Z1090</f>
        <v>10</v>
      </c>
      <c r="AC1090" s="8" t="n">
        <f aca="false">AA1090</f>
        <v>0</v>
      </c>
    </row>
    <row r="1091" customFormat="false" ht="12" hidden="false" customHeight="true" outlineLevel="0" collapsed="false">
      <c r="A1091" s="1" t="s">
        <v>377</v>
      </c>
      <c r="B1091" s="28" t="n">
        <v>1320</v>
      </c>
      <c r="C1091" s="3" t="s">
        <v>5559</v>
      </c>
      <c r="D1091" s="3" t="s">
        <v>5559</v>
      </c>
      <c r="E1091" s="3" t="s">
        <v>29</v>
      </c>
      <c r="F1091" s="29" t="s">
        <v>30</v>
      </c>
      <c r="G1091" s="4" t="s">
        <v>4279</v>
      </c>
      <c r="H1091" s="3" t="s">
        <v>5560</v>
      </c>
      <c r="I1091" s="3" t="s">
        <v>5561</v>
      </c>
      <c r="J1091" s="3" t="s">
        <v>5558</v>
      </c>
      <c r="K1091" s="3" t="s">
        <v>5543</v>
      </c>
      <c r="L1091" s="3" t="s">
        <v>4002</v>
      </c>
      <c r="M1091" s="5" t="n">
        <v>110034</v>
      </c>
      <c r="N1091" s="3" t="s">
        <v>863</v>
      </c>
      <c r="O1091" s="6" t="n">
        <v>9212398678</v>
      </c>
      <c r="P1091" s="32" t="str">
        <f aca="false">IF(AND(S1091=0,T1091=0), "INACTIVE", "ACTIVE")</f>
        <v>INACTIVE</v>
      </c>
      <c r="Q1091" s="33" t="n">
        <v>42463</v>
      </c>
      <c r="R1091" s="32"/>
      <c r="S1091" s="34" t="n">
        <f aca="false">AD1091</f>
        <v>0</v>
      </c>
      <c r="T1091" s="34" t="n">
        <f aca="false">AE1091</f>
        <v>0</v>
      </c>
      <c r="U1091" s="34" t="n">
        <f aca="false">SUM(S1091:T1091)</f>
        <v>0</v>
      </c>
      <c r="V1091" s="8" t="n">
        <v>10</v>
      </c>
      <c r="W1091" s="8" t="n">
        <v>0</v>
      </c>
      <c r="X1091" s="8" t="n">
        <f aca="false">V1091</f>
        <v>10</v>
      </c>
      <c r="Y1091" s="8" t="n">
        <f aca="false">W1091</f>
        <v>0</v>
      </c>
      <c r="Z1091" s="8" t="n">
        <f aca="false">X1091</f>
        <v>10</v>
      </c>
      <c r="AA1091" s="8" t="n">
        <f aca="false">Y1091</f>
        <v>0</v>
      </c>
      <c r="AB1091" s="8" t="n">
        <f aca="false">Z1091</f>
        <v>10</v>
      </c>
      <c r="AC1091" s="8" t="n">
        <f aca="false">AA1091</f>
        <v>0</v>
      </c>
    </row>
    <row r="1092" customFormat="false" ht="12" hidden="false" customHeight="true" outlineLevel="0" collapsed="false">
      <c r="A1092" s="1" t="s">
        <v>377</v>
      </c>
      <c r="B1092" s="28" t="n">
        <v>1321</v>
      </c>
      <c r="C1092" s="3" t="s">
        <v>5562</v>
      </c>
      <c r="D1092" s="3" t="s">
        <v>5562</v>
      </c>
      <c r="E1092" s="3" t="s">
        <v>593</v>
      </c>
      <c r="F1092" s="29" t="s">
        <v>30</v>
      </c>
      <c r="G1092" s="4" t="s">
        <v>3247</v>
      </c>
      <c r="H1092" s="3" t="s">
        <v>5563</v>
      </c>
      <c r="I1092" s="3" t="s">
        <v>5564</v>
      </c>
      <c r="J1092" s="3" t="s">
        <v>5565</v>
      </c>
      <c r="K1092" s="3" t="s">
        <v>5566</v>
      </c>
      <c r="L1092" s="3" t="s">
        <v>5567</v>
      </c>
      <c r="M1092" s="5" t="n">
        <v>133104</v>
      </c>
      <c r="N1092" s="3" t="s">
        <v>149</v>
      </c>
      <c r="O1092" s="6" t="n">
        <v>9671689566</v>
      </c>
      <c r="P1092" s="32" t="str">
        <f aca="false">IF(AND(S1092=0,T1092=0), "INACTIVE", "ACTIVE")</f>
        <v>INACTIVE</v>
      </c>
      <c r="Q1092" s="33" t="n">
        <v>42463</v>
      </c>
      <c r="R1092" s="32"/>
      <c r="S1092" s="34" t="n">
        <f aca="false">AD1092</f>
        <v>0</v>
      </c>
      <c r="T1092" s="34" t="n">
        <f aca="false">AE1092</f>
        <v>0</v>
      </c>
      <c r="U1092" s="34" t="n">
        <f aca="false">SUM(S1092:T1092)</f>
        <v>0</v>
      </c>
      <c r="V1092" s="8" t="n">
        <v>22</v>
      </c>
      <c r="W1092" s="8" t="n">
        <v>0</v>
      </c>
      <c r="X1092" s="8" t="n">
        <f aca="false">V1092</f>
        <v>22</v>
      </c>
      <c r="Y1092" s="8" t="n">
        <f aca="false">W1092</f>
        <v>0</v>
      </c>
      <c r="Z1092" s="8" t="n">
        <f aca="false">X1092</f>
        <v>22</v>
      </c>
      <c r="AA1092" s="8" t="n">
        <f aca="false">Y1092</f>
        <v>0</v>
      </c>
      <c r="AB1092" s="8" t="n">
        <f aca="false">Z1092</f>
        <v>22</v>
      </c>
      <c r="AC1092" s="8" t="n">
        <f aca="false">AA1092</f>
        <v>0</v>
      </c>
    </row>
    <row r="1093" customFormat="false" ht="12" hidden="false" customHeight="true" outlineLevel="0" collapsed="false">
      <c r="A1093" s="1" t="s">
        <v>377</v>
      </c>
      <c r="B1093" s="28" t="n">
        <v>1322</v>
      </c>
      <c r="C1093" s="3" t="s">
        <v>5568</v>
      </c>
      <c r="D1093" s="3" t="s">
        <v>5568</v>
      </c>
      <c r="E1093" s="3" t="s">
        <v>593</v>
      </c>
      <c r="F1093" s="29" t="s">
        <v>30</v>
      </c>
      <c r="G1093" s="4" t="s">
        <v>3247</v>
      </c>
      <c r="H1093" s="3" t="s">
        <v>5569</v>
      </c>
      <c r="I1093" s="3" t="s">
        <v>5570</v>
      </c>
      <c r="J1093" s="3" t="s">
        <v>30</v>
      </c>
      <c r="K1093" s="3" t="s">
        <v>5571</v>
      </c>
      <c r="L1093" s="3" t="s">
        <v>922</v>
      </c>
      <c r="M1093" s="5" t="n">
        <v>132001</v>
      </c>
      <c r="N1093" s="3" t="s">
        <v>149</v>
      </c>
      <c r="O1093" s="6" t="n">
        <v>9416076996</v>
      </c>
      <c r="P1093" s="32" t="str">
        <f aca="false">IF(AND(S1093=0,T1093=0), "INACTIVE", "ACTIVE")</f>
        <v>INACTIVE</v>
      </c>
      <c r="Q1093" s="33" t="n">
        <v>42463</v>
      </c>
      <c r="R1093" s="32"/>
      <c r="S1093" s="34" t="n">
        <f aca="false">AD1093</f>
        <v>0</v>
      </c>
      <c r="T1093" s="34" t="n">
        <f aca="false">AE1093</f>
        <v>0</v>
      </c>
      <c r="U1093" s="34" t="n">
        <f aca="false">SUM(S1093:T1093)</f>
        <v>0</v>
      </c>
      <c r="V1093" s="8" t="n">
        <v>19</v>
      </c>
      <c r="W1093" s="8" t="n">
        <v>0</v>
      </c>
      <c r="X1093" s="8" t="n">
        <f aca="false">V1093</f>
        <v>19</v>
      </c>
      <c r="Y1093" s="8" t="n">
        <f aca="false">W1093</f>
        <v>0</v>
      </c>
      <c r="Z1093" s="8" t="n">
        <f aca="false">X1093</f>
        <v>19</v>
      </c>
      <c r="AA1093" s="8" t="n">
        <f aca="false">Y1093</f>
        <v>0</v>
      </c>
      <c r="AB1093" s="8" t="n">
        <f aca="false">Z1093</f>
        <v>19</v>
      </c>
      <c r="AC1093" s="8" t="n">
        <f aca="false">AA1093</f>
        <v>0</v>
      </c>
    </row>
    <row r="1094" customFormat="false" ht="12" hidden="false" customHeight="true" outlineLevel="0" collapsed="false">
      <c r="A1094" s="1" t="s">
        <v>377</v>
      </c>
      <c r="B1094" s="28" t="n">
        <v>1323</v>
      </c>
      <c r="C1094" s="3" t="s">
        <v>5572</v>
      </c>
      <c r="D1094" s="3" t="s">
        <v>5572</v>
      </c>
      <c r="E1094" s="3" t="s">
        <v>593</v>
      </c>
      <c r="F1094" s="29" t="s">
        <v>30</v>
      </c>
      <c r="G1094" s="4" t="s">
        <v>3247</v>
      </c>
      <c r="H1094" s="3" t="s">
        <v>5573</v>
      </c>
      <c r="I1094" s="3" t="s">
        <v>5574</v>
      </c>
      <c r="J1094" s="3" t="s">
        <v>5575</v>
      </c>
      <c r="K1094" s="3" t="s">
        <v>5576</v>
      </c>
      <c r="L1094" s="3" t="s">
        <v>922</v>
      </c>
      <c r="M1094" s="5" t="n">
        <v>132116</v>
      </c>
      <c r="N1094" s="3" t="s">
        <v>149</v>
      </c>
      <c r="O1094" s="0"/>
      <c r="P1094" s="32" t="str">
        <f aca="false">IF(AND(S1094=0,T1094=0), "INACTIVE", "ACTIVE")</f>
        <v>INACTIVE</v>
      </c>
      <c r="Q1094" s="33" t="n">
        <v>42463</v>
      </c>
      <c r="R1094" s="32"/>
      <c r="S1094" s="34" t="n">
        <f aca="false">AD1094</f>
        <v>0</v>
      </c>
      <c r="T1094" s="34" t="n">
        <f aca="false">AE1094</f>
        <v>0</v>
      </c>
      <c r="U1094" s="34" t="n">
        <f aca="false">SUM(S1094:T1094)</f>
        <v>0</v>
      </c>
      <c r="V1094" s="8" t="n">
        <v>20</v>
      </c>
      <c r="W1094" s="8" t="n">
        <v>0</v>
      </c>
      <c r="X1094" s="8" t="n">
        <f aca="false">V1094</f>
        <v>20</v>
      </c>
      <c r="Y1094" s="8" t="n">
        <f aca="false">W1094</f>
        <v>0</v>
      </c>
      <c r="Z1094" s="8" t="n">
        <f aca="false">X1094</f>
        <v>20</v>
      </c>
      <c r="AA1094" s="8" t="n">
        <f aca="false">Y1094</f>
        <v>0</v>
      </c>
      <c r="AB1094" s="8" t="n">
        <f aca="false">Z1094</f>
        <v>20</v>
      </c>
      <c r="AC1094" s="8" t="n">
        <f aca="false">AA1094</f>
        <v>0</v>
      </c>
    </row>
    <row r="1095" customFormat="false" ht="12" hidden="false" customHeight="true" outlineLevel="0" collapsed="false">
      <c r="A1095" s="1" t="s">
        <v>377</v>
      </c>
      <c r="B1095" s="28" t="n">
        <v>1324</v>
      </c>
      <c r="C1095" s="3" t="s">
        <v>5577</v>
      </c>
      <c r="D1095" s="3" t="s">
        <v>5577</v>
      </c>
      <c r="E1095" s="3" t="s">
        <v>593</v>
      </c>
      <c r="F1095" s="29" t="s">
        <v>30</v>
      </c>
      <c r="G1095" s="4" t="s">
        <v>3247</v>
      </c>
      <c r="H1095" s="3" t="s">
        <v>5578</v>
      </c>
      <c r="I1095" s="3" t="s">
        <v>5579</v>
      </c>
      <c r="J1095" s="3" t="s">
        <v>5580</v>
      </c>
      <c r="K1095" s="3" t="s">
        <v>5581</v>
      </c>
      <c r="L1095" s="3" t="s">
        <v>5048</v>
      </c>
      <c r="M1095" s="5" t="n">
        <v>125039</v>
      </c>
      <c r="N1095" s="3" t="s">
        <v>149</v>
      </c>
      <c r="O1095" s="6" t="n">
        <v>9896858485</v>
      </c>
      <c r="P1095" s="32" t="str">
        <f aca="false">IF(AND(S1095=0,T1095=0), "INACTIVE", "ACTIVE")</f>
        <v>INACTIVE</v>
      </c>
      <c r="Q1095" s="33" t="n">
        <v>42463</v>
      </c>
      <c r="R1095" s="32"/>
      <c r="S1095" s="34" t="n">
        <f aca="false">AD1095</f>
        <v>0</v>
      </c>
      <c r="T1095" s="34" t="n">
        <f aca="false">AE1095</f>
        <v>0</v>
      </c>
      <c r="U1095" s="34" t="n">
        <f aca="false">SUM(S1095:T1095)</f>
        <v>0</v>
      </c>
      <c r="V1095" s="8" t="n">
        <v>44</v>
      </c>
      <c r="W1095" s="8" t="n">
        <v>3</v>
      </c>
      <c r="X1095" s="8" t="n">
        <f aca="false">V1095</f>
        <v>44</v>
      </c>
      <c r="Y1095" s="8" t="n">
        <f aca="false">W1095</f>
        <v>3</v>
      </c>
      <c r="Z1095" s="8" t="n">
        <f aca="false">X1095</f>
        <v>44</v>
      </c>
      <c r="AA1095" s="8" t="n">
        <f aca="false">Y1095</f>
        <v>3</v>
      </c>
      <c r="AB1095" s="8" t="n">
        <f aca="false">Z1095</f>
        <v>44</v>
      </c>
      <c r="AC1095" s="8" t="n">
        <f aca="false">AA1095</f>
        <v>3</v>
      </c>
    </row>
    <row r="1096" customFormat="false" ht="12" hidden="false" customHeight="true" outlineLevel="0" collapsed="false">
      <c r="A1096" s="1" t="s">
        <v>377</v>
      </c>
      <c r="B1096" s="28" t="n">
        <v>1325</v>
      </c>
      <c r="C1096" s="3" t="s">
        <v>5582</v>
      </c>
      <c r="D1096" s="3" t="s">
        <v>5582</v>
      </c>
      <c r="E1096" s="3" t="s">
        <v>593</v>
      </c>
      <c r="F1096" s="29" t="s">
        <v>30</v>
      </c>
      <c r="G1096" s="4" t="s">
        <v>2702</v>
      </c>
      <c r="H1096" s="3" t="s">
        <v>5583</v>
      </c>
      <c r="I1096" s="3" t="s">
        <v>5584</v>
      </c>
      <c r="J1096" s="3" t="s">
        <v>5585</v>
      </c>
      <c r="K1096" s="3" t="s">
        <v>5586</v>
      </c>
      <c r="L1096" s="3" t="s">
        <v>1424</v>
      </c>
      <c r="M1096" s="5" t="n">
        <v>301019</v>
      </c>
      <c r="N1096" s="3" t="s">
        <v>410</v>
      </c>
      <c r="O1096" s="0"/>
      <c r="P1096" s="32" t="str">
        <f aca="false">IF(AND(S1096=0,T1096=0), "INACTIVE", "ACTIVE")</f>
        <v>INACTIVE</v>
      </c>
      <c r="Q1096" s="33" t="n">
        <v>42463</v>
      </c>
      <c r="R1096" s="32"/>
      <c r="S1096" s="34" t="n">
        <f aca="false">AD1096</f>
        <v>0</v>
      </c>
      <c r="T1096" s="34" t="n">
        <f aca="false">AE1096</f>
        <v>0</v>
      </c>
      <c r="U1096" s="34" t="n">
        <f aca="false">SUM(S1096:T1096)</f>
        <v>0</v>
      </c>
      <c r="V1096" s="8" t="n">
        <v>23</v>
      </c>
      <c r="W1096" s="8" t="n">
        <v>0</v>
      </c>
      <c r="X1096" s="8" t="n">
        <f aca="false">V1096</f>
        <v>23</v>
      </c>
      <c r="Y1096" s="8" t="n">
        <f aca="false">W1096</f>
        <v>0</v>
      </c>
      <c r="Z1096" s="8" t="n">
        <f aca="false">X1096</f>
        <v>23</v>
      </c>
      <c r="AA1096" s="8" t="n">
        <f aca="false">Y1096</f>
        <v>0</v>
      </c>
      <c r="AB1096" s="8" t="n">
        <f aca="false">Z1096</f>
        <v>23</v>
      </c>
      <c r="AC1096" s="8" t="n">
        <f aca="false">AA1096</f>
        <v>0</v>
      </c>
    </row>
    <row r="1097" customFormat="false" ht="12" hidden="false" customHeight="true" outlineLevel="0" collapsed="false">
      <c r="A1097" s="1" t="s">
        <v>377</v>
      </c>
      <c r="B1097" s="28" t="n">
        <v>1326</v>
      </c>
      <c r="C1097" s="3" t="s">
        <v>5587</v>
      </c>
      <c r="D1097" s="3" t="s">
        <v>5587</v>
      </c>
      <c r="E1097" s="3" t="s">
        <v>593</v>
      </c>
      <c r="F1097" s="29" t="s">
        <v>30</v>
      </c>
      <c r="G1097" s="4" t="s">
        <v>2702</v>
      </c>
      <c r="H1097" s="3" t="s">
        <v>5588</v>
      </c>
      <c r="I1097" s="3" t="s">
        <v>5589</v>
      </c>
      <c r="J1097" s="3" t="s">
        <v>30</v>
      </c>
      <c r="K1097" s="3" t="s">
        <v>5586</v>
      </c>
      <c r="L1097" s="3" t="s">
        <v>1424</v>
      </c>
      <c r="M1097" s="5" t="n">
        <v>301019</v>
      </c>
      <c r="N1097" s="3" t="s">
        <v>410</v>
      </c>
      <c r="O1097" s="0"/>
      <c r="P1097" s="32" t="str">
        <f aca="false">IF(AND(S1097=0,T1097=0), "INACTIVE", "ACTIVE")</f>
        <v>INACTIVE</v>
      </c>
      <c r="Q1097" s="33" t="n">
        <v>42463</v>
      </c>
      <c r="R1097" s="32"/>
      <c r="S1097" s="34" t="n">
        <f aca="false">AD1097</f>
        <v>0</v>
      </c>
      <c r="T1097" s="34" t="n">
        <f aca="false">AE1097</f>
        <v>0</v>
      </c>
      <c r="U1097" s="34" t="n">
        <f aca="false">SUM(S1097:T1097)</f>
        <v>0</v>
      </c>
      <c r="V1097" s="8" t="n">
        <v>24</v>
      </c>
      <c r="W1097" s="8" t="n">
        <v>1</v>
      </c>
      <c r="X1097" s="8" t="n">
        <f aca="false">V1097</f>
        <v>24</v>
      </c>
      <c r="Y1097" s="8" t="n">
        <f aca="false">W1097</f>
        <v>1</v>
      </c>
      <c r="Z1097" s="8" t="n">
        <f aca="false">X1097</f>
        <v>24</v>
      </c>
      <c r="AA1097" s="8" t="n">
        <f aca="false">Y1097</f>
        <v>1</v>
      </c>
      <c r="AB1097" s="8" t="n">
        <f aca="false">Z1097</f>
        <v>24</v>
      </c>
      <c r="AC1097" s="8" t="n">
        <f aca="false">AA1097</f>
        <v>1</v>
      </c>
    </row>
    <row r="1098" customFormat="false" ht="12" hidden="false" customHeight="true" outlineLevel="0" collapsed="false">
      <c r="A1098" s="1" t="s">
        <v>377</v>
      </c>
      <c r="B1098" s="28" t="n">
        <v>1327</v>
      </c>
      <c r="C1098" s="3" t="s">
        <v>5590</v>
      </c>
      <c r="D1098" s="3" t="s">
        <v>5590</v>
      </c>
      <c r="E1098" s="3" t="s">
        <v>593</v>
      </c>
      <c r="F1098" s="29" t="s">
        <v>30</v>
      </c>
      <c r="G1098" s="4" t="s">
        <v>2702</v>
      </c>
      <c r="H1098" s="3" t="s">
        <v>5591</v>
      </c>
      <c r="I1098" s="3" t="s">
        <v>3606</v>
      </c>
      <c r="J1098" s="3" t="s">
        <v>977</v>
      </c>
      <c r="K1098" s="3" t="s">
        <v>5592</v>
      </c>
      <c r="L1098" s="3" t="s">
        <v>1544</v>
      </c>
      <c r="M1098" s="5" t="n">
        <v>321401</v>
      </c>
      <c r="N1098" s="3" t="s">
        <v>410</v>
      </c>
      <c r="O1098" s="6" t="n">
        <v>9413133653</v>
      </c>
      <c r="P1098" s="32" t="str">
        <f aca="false">IF(AND(S1098=0,T1098=0), "INACTIVE", "ACTIVE")</f>
        <v>INACTIVE</v>
      </c>
      <c r="Q1098" s="33" t="n">
        <v>42463</v>
      </c>
      <c r="R1098" s="32"/>
      <c r="S1098" s="34" t="n">
        <f aca="false">AD1098</f>
        <v>0</v>
      </c>
      <c r="T1098" s="34" t="n">
        <f aca="false">AE1098</f>
        <v>0</v>
      </c>
      <c r="U1098" s="34" t="n">
        <f aca="false">SUM(S1098:T1098)</f>
        <v>0</v>
      </c>
      <c r="V1098" s="8" t="n">
        <v>40</v>
      </c>
      <c r="W1098" s="8" t="n">
        <v>0</v>
      </c>
      <c r="X1098" s="8" t="n">
        <f aca="false">V1098</f>
        <v>40</v>
      </c>
      <c r="Y1098" s="8" t="n">
        <f aca="false">W1098</f>
        <v>0</v>
      </c>
      <c r="Z1098" s="8" t="n">
        <f aca="false">X1098</f>
        <v>40</v>
      </c>
      <c r="AA1098" s="8" t="n">
        <f aca="false">Y1098</f>
        <v>0</v>
      </c>
      <c r="AB1098" s="8" t="n">
        <f aca="false">Z1098</f>
        <v>40</v>
      </c>
      <c r="AC1098" s="8" t="n">
        <f aca="false">AA1098</f>
        <v>0</v>
      </c>
    </row>
    <row r="1099" customFormat="false" ht="12" hidden="false" customHeight="true" outlineLevel="0" collapsed="false">
      <c r="A1099" s="1" t="s">
        <v>377</v>
      </c>
      <c r="B1099" s="28" t="n">
        <v>1328</v>
      </c>
      <c r="C1099" s="3" t="s">
        <v>5593</v>
      </c>
      <c r="D1099" s="3" t="s">
        <v>5593</v>
      </c>
      <c r="E1099" s="3" t="s">
        <v>593</v>
      </c>
      <c r="F1099" s="29" t="s">
        <v>30</v>
      </c>
      <c r="G1099" s="4" t="s">
        <v>2702</v>
      </c>
      <c r="H1099" s="3" t="s">
        <v>5594</v>
      </c>
      <c r="I1099" s="3" t="s">
        <v>5595</v>
      </c>
      <c r="J1099" s="3" t="s">
        <v>5596</v>
      </c>
      <c r="K1099" s="3" t="s">
        <v>5597</v>
      </c>
      <c r="L1099" s="3" t="s">
        <v>446</v>
      </c>
      <c r="M1099" s="5" t="n">
        <v>302020</v>
      </c>
      <c r="N1099" s="3" t="s">
        <v>410</v>
      </c>
      <c r="O1099" s="0"/>
      <c r="P1099" s="32" t="str">
        <f aca="false">IF(AND(S1099=0,T1099=0), "INACTIVE", "ACTIVE")</f>
        <v>INACTIVE</v>
      </c>
      <c r="Q1099" s="33" t="n">
        <v>42463</v>
      </c>
      <c r="R1099" s="32"/>
      <c r="S1099" s="34" t="n">
        <f aca="false">AD1099</f>
        <v>0</v>
      </c>
      <c r="T1099" s="34" t="n">
        <f aca="false">AE1099</f>
        <v>0</v>
      </c>
      <c r="U1099" s="34" t="n">
        <f aca="false">SUM(S1099:T1099)</f>
        <v>0</v>
      </c>
      <c r="V1099" s="8" t="n">
        <v>16</v>
      </c>
      <c r="W1099" s="8" t="n">
        <v>0</v>
      </c>
      <c r="X1099" s="8" t="n">
        <f aca="false">V1099</f>
        <v>16</v>
      </c>
      <c r="Y1099" s="8" t="n">
        <f aca="false">W1099</f>
        <v>0</v>
      </c>
      <c r="Z1099" s="8" t="n">
        <f aca="false">X1099</f>
        <v>16</v>
      </c>
      <c r="AA1099" s="8" t="n">
        <f aca="false">Y1099</f>
        <v>0</v>
      </c>
      <c r="AB1099" s="8" t="n">
        <f aca="false">Z1099</f>
        <v>16</v>
      </c>
      <c r="AC1099" s="8" t="n">
        <f aca="false">AA1099</f>
        <v>0</v>
      </c>
    </row>
    <row r="1100" customFormat="false" ht="12" hidden="false" customHeight="true" outlineLevel="0" collapsed="false">
      <c r="A1100" s="1" t="s">
        <v>377</v>
      </c>
      <c r="B1100" s="28" t="n">
        <v>1329</v>
      </c>
      <c r="C1100" s="3" t="s">
        <v>5598</v>
      </c>
      <c r="D1100" s="3" t="s">
        <v>5598</v>
      </c>
      <c r="E1100" s="3" t="s">
        <v>593</v>
      </c>
      <c r="F1100" s="29" t="s">
        <v>30</v>
      </c>
      <c r="G1100" s="4" t="s">
        <v>2702</v>
      </c>
      <c r="H1100" s="3" t="s">
        <v>5599</v>
      </c>
      <c r="I1100" s="3" t="s">
        <v>5600</v>
      </c>
      <c r="J1100" s="3" t="s">
        <v>5601</v>
      </c>
      <c r="K1100" s="3" t="s">
        <v>30</v>
      </c>
      <c r="L1100" s="3" t="s">
        <v>446</v>
      </c>
      <c r="M1100" s="5" t="n">
        <v>302020</v>
      </c>
      <c r="N1100" s="3" t="s">
        <v>410</v>
      </c>
      <c r="O1100" s="0"/>
      <c r="P1100" s="32" t="str">
        <f aca="false">IF(AND(S1100=0,T1100=0), "INACTIVE", "ACTIVE")</f>
        <v>INACTIVE</v>
      </c>
      <c r="Q1100" s="33" t="n">
        <v>42463</v>
      </c>
      <c r="R1100" s="32"/>
      <c r="S1100" s="34" t="n">
        <f aca="false">AD1100</f>
        <v>0</v>
      </c>
      <c r="T1100" s="34" t="n">
        <f aca="false">AE1100</f>
        <v>0</v>
      </c>
      <c r="U1100" s="34" t="n">
        <f aca="false">SUM(S1100:T1100)</f>
        <v>0</v>
      </c>
      <c r="V1100" s="8" t="n">
        <v>20</v>
      </c>
      <c r="W1100" s="8" t="n">
        <v>2</v>
      </c>
      <c r="X1100" s="8" t="n">
        <f aca="false">V1100</f>
        <v>20</v>
      </c>
      <c r="Y1100" s="8" t="n">
        <f aca="false">W1100</f>
        <v>2</v>
      </c>
      <c r="Z1100" s="8" t="n">
        <f aca="false">X1100</f>
        <v>20</v>
      </c>
      <c r="AA1100" s="8" t="n">
        <f aca="false">Y1100</f>
        <v>2</v>
      </c>
      <c r="AB1100" s="8" t="n">
        <f aca="false">Z1100</f>
        <v>20</v>
      </c>
      <c r="AC1100" s="8" t="n">
        <f aca="false">AA1100</f>
        <v>2</v>
      </c>
    </row>
    <row r="1101" customFormat="false" ht="12" hidden="false" customHeight="true" outlineLevel="0" collapsed="false">
      <c r="A1101" s="1" t="s">
        <v>377</v>
      </c>
      <c r="B1101" s="28" t="n">
        <v>1330</v>
      </c>
      <c r="C1101" s="3" t="s">
        <v>5602</v>
      </c>
      <c r="D1101" s="3" t="s">
        <v>5602</v>
      </c>
      <c r="E1101" s="3" t="s">
        <v>593</v>
      </c>
      <c r="F1101" s="29" t="s">
        <v>30</v>
      </c>
      <c r="G1101" s="4" t="s">
        <v>2702</v>
      </c>
      <c r="H1101" s="3" t="s">
        <v>5603</v>
      </c>
      <c r="I1101" s="3" t="s">
        <v>5604</v>
      </c>
      <c r="J1101" s="3" t="s">
        <v>5605</v>
      </c>
      <c r="K1101" s="3" t="s">
        <v>5606</v>
      </c>
      <c r="L1101" s="3" t="s">
        <v>446</v>
      </c>
      <c r="M1101" s="5" t="n">
        <v>302034</v>
      </c>
      <c r="N1101" s="3" t="s">
        <v>410</v>
      </c>
      <c r="O1101" s="6" t="n">
        <v>9001795634</v>
      </c>
      <c r="P1101" s="32" t="str">
        <f aca="false">IF(AND(S1101=0,T1101=0), "INACTIVE", "ACTIVE")</f>
        <v>INACTIVE</v>
      </c>
      <c r="Q1101" s="33" t="n">
        <v>42463</v>
      </c>
      <c r="R1101" s="32"/>
      <c r="S1101" s="34" t="n">
        <f aca="false">AD1101</f>
        <v>0</v>
      </c>
      <c r="T1101" s="34" t="n">
        <f aca="false">AE1101</f>
        <v>0</v>
      </c>
      <c r="U1101" s="34" t="n">
        <f aca="false">SUM(S1101:T1101)</f>
        <v>0</v>
      </c>
      <c r="V1101" s="8" t="n">
        <v>29</v>
      </c>
      <c r="W1101" s="8" t="n">
        <v>0</v>
      </c>
      <c r="X1101" s="8" t="n">
        <f aca="false">V1101</f>
        <v>29</v>
      </c>
      <c r="Y1101" s="8" t="n">
        <f aca="false">W1101</f>
        <v>0</v>
      </c>
      <c r="Z1101" s="8" t="n">
        <f aca="false">X1101</f>
        <v>29</v>
      </c>
      <c r="AA1101" s="8" t="n">
        <f aca="false">Y1101</f>
        <v>0</v>
      </c>
      <c r="AB1101" s="8" t="n">
        <f aca="false">Z1101</f>
        <v>29</v>
      </c>
      <c r="AC1101" s="8" t="n">
        <f aca="false">AA1101</f>
        <v>0</v>
      </c>
    </row>
    <row r="1102" customFormat="false" ht="12" hidden="false" customHeight="true" outlineLevel="0" collapsed="false">
      <c r="A1102" s="1" t="s">
        <v>377</v>
      </c>
      <c r="B1102" s="28" t="n">
        <v>1331</v>
      </c>
      <c r="C1102" s="3" t="s">
        <v>5607</v>
      </c>
      <c r="D1102" s="3" t="s">
        <v>5607</v>
      </c>
      <c r="E1102" s="3" t="s">
        <v>593</v>
      </c>
      <c r="F1102" s="29" t="s">
        <v>30</v>
      </c>
      <c r="G1102" s="4" t="s">
        <v>2702</v>
      </c>
      <c r="H1102" s="3" t="s">
        <v>5608</v>
      </c>
      <c r="I1102" s="3" t="s">
        <v>5609</v>
      </c>
      <c r="J1102" s="3" t="s">
        <v>5610</v>
      </c>
      <c r="K1102" s="3" t="s">
        <v>30</v>
      </c>
      <c r="L1102" s="3" t="s">
        <v>446</v>
      </c>
      <c r="M1102" s="5" t="n">
        <v>302021</v>
      </c>
      <c r="N1102" s="3" t="s">
        <v>410</v>
      </c>
      <c r="O1102" s="6" t="n">
        <v>9468958557</v>
      </c>
      <c r="P1102" s="32" t="str">
        <f aca="false">IF(AND(S1102=0,T1102=0), "INACTIVE", "ACTIVE")</f>
        <v>INACTIVE</v>
      </c>
      <c r="Q1102" s="33" t="n">
        <v>42463</v>
      </c>
      <c r="R1102" s="32"/>
      <c r="S1102" s="34" t="n">
        <f aca="false">AD1102</f>
        <v>0</v>
      </c>
      <c r="T1102" s="34" t="n">
        <f aca="false">AE1102</f>
        <v>0</v>
      </c>
      <c r="U1102" s="34" t="n">
        <f aca="false">SUM(S1102:T1102)</f>
        <v>0</v>
      </c>
      <c r="V1102" s="8" t="n">
        <v>17</v>
      </c>
      <c r="W1102" s="8" t="n">
        <v>3</v>
      </c>
      <c r="X1102" s="8" t="n">
        <f aca="false">V1102</f>
        <v>17</v>
      </c>
      <c r="Y1102" s="8" t="n">
        <f aca="false">W1102</f>
        <v>3</v>
      </c>
      <c r="Z1102" s="8" t="n">
        <f aca="false">X1102</f>
        <v>17</v>
      </c>
      <c r="AA1102" s="8" t="n">
        <f aca="false">Y1102</f>
        <v>3</v>
      </c>
      <c r="AB1102" s="8" t="n">
        <f aca="false">Z1102</f>
        <v>17</v>
      </c>
      <c r="AC1102" s="8" t="n">
        <f aca="false">AA1102</f>
        <v>3</v>
      </c>
    </row>
    <row r="1103" customFormat="false" ht="12" hidden="false" customHeight="true" outlineLevel="0" collapsed="false">
      <c r="A1103" s="1" t="s">
        <v>377</v>
      </c>
      <c r="B1103" s="28" t="n">
        <v>1332</v>
      </c>
      <c r="C1103" s="3" t="s">
        <v>5611</v>
      </c>
      <c r="D1103" s="3" t="s">
        <v>5611</v>
      </c>
      <c r="E1103" s="3" t="s">
        <v>593</v>
      </c>
      <c r="F1103" s="29" t="s">
        <v>30</v>
      </c>
      <c r="G1103" s="4" t="s">
        <v>4279</v>
      </c>
      <c r="H1103" s="3" t="s">
        <v>5612</v>
      </c>
      <c r="I1103" s="3" t="s">
        <v>5613</v>
      </c>
      <c r="J1103" s="3" t="s">
        <v>5614</v>
      </c>
      <c r="K1103" s="3" t="s">
        <v>30</v>
      </c>
      <c r="L1103" s="3" t="s">
        <v>4002</v>
      </c>
      <c r="M1103" s="5" t="n">
        <v>110019</v>
      </c>
      <c r="N1103" s="3" t="s">
        <v>863</v>
      </c>
      <c r="O1103" s="6" t="n">
        <v>9810387009</v>
      </c>
      <c r="P1103" s="32" t="str">
        <f aca="false">IF(AND(S1103=0,T1103=0), "INACTIVE", "ACTIVE")</f>
        <v>INACTIVE</v>
      </c>
      <c r="Q1103" s="33" t="n">
        <v>42463</v>
      </c>
      <c r="R1103" s="32"/>
      <c r="S1103" s="34" t="n">
        <f aca="false">AD1103</f>
        <v>0</v>
      </c>
      <c r="T1103" s="34" t="n">
        <f aca="false">AE1103</f>
        <v>0</v>
      </c>
      <c r="U1103" s="34" t="n">
        <f aca="false">SUM(S1103:T1103)</f>
        <v>0</v>
      </c>
      <c r="V1103" s="8" t="n">
        <v>20</v>
      </c>
      <c r="W1103" s="8" t="n">
        <v>0</v>
      </c>
      <c r="X1103" s="8" t="n">
        <f aca="false">V1103</f>
        <v>20</v>
      </c>
      <c r="Y1103" s="8" t="n">
        <f aca="false">W1103</f>
        <v>0</v>
      </c>
      <c r="Z1103" s="8" t="n">
        <f aca="false">X1103</f>
        <v>20</v>
      </c>
      <c r="AA1103" s="8" t="n">
        <f aca="false">Y1103</f>
        <v>0</v>
      </c>
      <c r="AB1103" s="8" t="n">
        <f aca="false">Z1103</f>
        <v>20</v>
      </c>
      <c r="AC1103" s="8" t="n">
        <f aca="false">AA1103</f>
        <v>0</v>
      </c>
    </row>
    <row r="1104" customFormat="false" ht="12" hidden="false" customHeight="true" outlineLevel="0" collapsed="false">
      <c r="A1104" s="1" t="s">
        <v>377</v>
      </c>
      <c r="B1104" s="28" t="n">
        <v>1333</v>
      </c>
      <c r="C1104" s="3" t="s">
        <v>5615</v>
      </c>
      <c r="D1104" s="3" t="s">
        <v>5615</v>
      </c>
      <c r="E1104" s="3" t="s">
        <v>593</v>
      </c>
      <c r="F1104" s="29" t="s">
        <v>30</v>
      </c>
      <c r="G1104" s="4" t="s">
        <v>4279</v>
      </c>
      <c r="H1104" s="3" t="s">
        <v>5616</v>
      </c>
      <c r="I1104" s="3" t="s">
        <v>5617</v>
      </c>
      <c r="J1104" s="3" t="s">
        <v>5618</v>
      </c>
      <c r="K1104" s="3" t="s">
        <v>3715</v>
      </c>
      <c r="L1104" s="3" t="s">
        <v>4002</v>
      </c>
      <c r="M1104" s="5" t="n">
        <v>110080</v>
      </c>
      <c r="N1104" s="3" t="s">
        <v>863</v>
      </c>
      <c r="O1104" s="6" t="n">
        <v>9811535959</v>
      </c>
      <c r="P1104" s="32" t="str">
        <f aca="false">IF(AND(S1104=0,T1104=0), "INACTIVE", "ACTIVE")</f>
        <v>INACTIVE</v>
      </c>
      <c r="Q1104" s="33" t="n">
        <v>42463</v>
      </c>
      <c r="R1104" s="32"/>
      <c r="S1104" s="34" t="n">
        <f aca="false">AD1104</f>
        <v>0</v>
      </c>
      <c r="T1104" s="34" t="n">
        <f aca="false">AE1104</f>
        <v>0</v>
      </c>
      <c r="U1104" s="34" t="n">
        <f aca="false">SUM(S1104:T1104)</f>
        <v>0</v>
      </c>
      <c r="V1104" s="8" t="n">
        <v>20</v>
      </c>
      <c r="W1104" s="8" t="n">
        <v>0</v>
      </c>
      <c r="X1104" s="8" t="n">
        <f aca="false">V1104</f>
        <v>20</v>
      </c>
      <c r="Y1104" s="8" t="n">
        <f aca="false">W1104</f>
        <v>0</v>
      </c>
      <c r="Z1104" s="8" t="n">
        <f aca="false">X1104</f>
        <v>20</v>
      </c>
      <c r="AA1104" s="8" t="n">
        <f aca="false">Y1104</f>
        <v>0</v>
      </c>
      <c r="AB1104" s="8" t="n">
        <f aca="false">Z1104</f>
        <v>20</v>
      </c>
      <c r="AC1104" s="8" t="n">
        <f aca="false">AA1104</f>
        <v>0</v>
      </c>
    </row>
    <row r="1105" customFormat="false" ht="12" hidden="false" customHeight="true" outlineLevel="0" collapsed="false">
      <c r="A1105" s="1" t="s">
        <v>377</v>
      </c>
      <c r="B1105" s="28" t="n">
        <v>1334</v>
      </c>
      <c r="C1105" s="3" t="s">
        <v>5619</v>
      </c>
      <c r="D1105" s="3" t="s">
        <v>5619</v>
      </c>
      <c r="E1105" s="3" t="s">
        <v>593</v>
      </c>
      <c r="F1105" s="29" t="s">
        <v>30</v>
      </c>
      <c r="G1105" s="4" t="s">
        <v>4279</v>
      </c>
      <c r="H1105" s="3" t="s">
        <v>5620</v>
      </c>
      <c r="I1105" s="3" t="s">
        <v>5621</v>
      </c>
      <c r="J1105" s="3" t="s">
        <v>5622</v>
      </c>
      <c r="K1105" s="3" t="s">
        <v>5623</v>
      </c>
      <c r="L1105" s="3" t="s">
        <v>4002</v>
      </c>
      <c r="M1105" s="5" t="n">
        <v>110044</v>
      </c>
      <c r="N1105" s="3" t="s">
        <v>863</v>
      </c>
      <c r="O1105" s="6" t="n">
        <v>9818365455</v>
      </c>
      <c r="P1105" s="32" t="str">
        <f aca="false">IF(AND(S1105=0,T1105=0), "INACTIVE", "ACTIVE")</f>
        <v>INACTIVE</v>
      </c>
      <c r="Q1105" s="33" t="n">
        <v>42463</v>
      </c>
      <c r="R1105" s="32"/>
      <c r="S1105" s="34" t="n">
        <f aca="false">AD1105</f>
        <v>0</v>
      </c>
      <c r="T1105" s="34" t="n">
        <f aca="false">AE1105</f>
        <v>0</v>
      </c>
      <c r="U1105" s="34" t="n">
        <f aca="false">SUM(S1105:T1105)</f>
        <v>0</v>
      </c>
      <c r="V1105" s="8" t="n">
        <v>20</v>
      </c>
      <c r="W1105" s="8" t="n">
        <v>0</v>
      </c>
      <c r="X1105" s="8" t="n">
        <f aca="false">V1105</f>
        <v>20</v>
      </c>
      <c r="Y1105" s="8" t="n">
        <f aca="false">W1105</f>
        <v>0</v>
      </c>
      <c r="Z1105" s="8" t="n">
        <f aca="false">X1105</f>
        <v>20</v>
      </c>
      <c r="AA1105" s="8" t="n">
        <f aca="false">Y1105</f>
        <v>0</v>
      </c>
      <c r="AB1105" s="8" t="n">
        <f aca="false">Z1105</f>
        <v>20</v>
      </c>
      <c r="AC1105" s="8" t="n">
        <f aca="false">AA1105</f>
        <v>0</v>
      </c>
    </row>
    <row r="1106" customFormat="false" ht="12" hidden="false" customHeight="true" outlineLevel="0" collapsed="false">
      <c r="A1106" s="1" t="s">
        <v>27</v>
      </c>
      <c r="B1106" s="28" t="n">
        <v>1335</v>
      </c>
      <c r="C1106" s="3" t="s">
        <v>5624</v>
      </c>
      <c r="D1106" s="3" t="s">
        <v>5624</v>
      </c>
      <c r="E1106" s="3" t="s">
        <v>593</v>
      </c>
      <c r="F1106" s="29" t="s">
        <v>30</v>
      </c>
      <c r="G1106" s="0"/>
      <c r="H1106" s="3" t="s">
        <v>5625</v>
      </c>
      <c r="I1106" s="3" t="s">
        <v>5626</v>
      </c>
      <c r="J1106" s="3" t="s">
        <v>5627</v>
      </c>
      <c r="K1106" s="3" t="s">
        <v>5628</v>
      </c>
      <c r="L1106" s="3" t="s">
        <v>5628</v>
      </c>
      <c r="M1106" s="5" t="n">
        <v>473001</v>
      </c>
      <c r="N1106" s="3" t="s">
        <v>241</v>
      </c>
      <c r="O1106" s="6" t="n">
        <v>9685546244</v>
      </c>
      <c r="P1106" s="32" t="str">
        <f aca="false">IF(AND(S1106=0,T1106=0), "INACTIVE", "ACTIVE")</f>
        <v>INACTIVE</v>
      </c>
      <c r="Q1106" s="33" t="n">
        <v>42463</v>
      </c>
      <c r="R1106" s="32"/>
      <c r="S1106" s="34" t="n">
        <f aca="false">AD1106</f>
        <v>0</v>
      </c>
      <c r="T1106" s="34" t="n">
        <f aca="false">AE1106</f>
        <v>0</v>
      </c>
      <c r="U1106" s="34" t="n">
        <f aca="false">SUM(S1106:T1106)</f>
        <v>0</v>
      </c>
      <c r="V1106" s="8" t="n">
        <v>61</v>
      </c>
      <c r="W1106" s="8" t="n">
        <v>0</v>
      </c>
      <c r="X1106" s="8" t="n">
        <v>71</v>
      </c>
      <c r="Y1106" s="8" t="n">
        <f aca="false">W1106</f>
        <v>0</v>
      </c>
      <c r="Z1106" s="8" t="n">
        <f aca="false">X1106</f>
        <v>71</v>
      </c>
      <c r="AA1106" s="8" t="n">
        <f aca="false">Y1106</f>
        <v>0</v>
      </c>
      <c r="AB1106" s="8" t="n">
        <v>76</v>
      </c>
      <c r="AC1106" s="8" t="n">
        <f aca="false">AA1106</f>
        <v>0</v>
      </c>
    </row>
    <row r="1107" customFormat="false" ht="12" hidden="false" customHeight="true" outlineLevel="0" collapsed="false">
      <c r="A1107" s="1" t="s">
        <v>27</v>
      </c>
      <c r="B1107" s="28" t="n">
        <v>1336</v>
      </c>
      <c r="C1107" s="3" t="s">
        <v>5629</v>
      </c>
      <c r="D1107" s="3" t="s">
        <v>5629</v>
      </c>
      <c r="E1107" s="3" t="s">
        <v>593</v>
      </c>
      <c r="F1107" s="29" t="s">
        <v>30</v>
      </c>
      <c r="G1107" s="0"/>
      <c r="H1107" s="3" t="s">
        <v>5630</v>
      </c>
      <c r="I1107" s="3" t="s">
        <v>5631</v>
      </c>
      <c r="J1107" s="3" t="s">
        <v>5632</v>
      </c>
      <c r="K1107" s="3" t="s">
        <v>5633</v>
      </c>
      <c r="L1107" s="3" t="s">
        <v>5633</v>
      </c>
      <c r="M1107" s="5" t="n">
        <v>824101</v>
      </c>
      <c r="N1107" s="3" t="s">
        <v>64</v>
      </c>
      <c r="O1107" s="6" t="n">
        <v>8544283238</v>
      </c>
      <c r="P1107" s="32" t="str">
        <f aca="false">IF(AND(S1107=0,T1107=0), "INACTIVE", "ACTIVE")</f>
        <v>INACTIVE</v>
      </c>
      <c r="Q1107" s="33" t="n">
        <v>42463</v>
      </c>
      <c r="R1107" s="32"/>
      <c r="S1107" s="34" t="n">
        <f aca="false">AD1107</f>
        <v>0</v>
      </c>
      <c r="T1107" s="34" t="n">
        <f aca="false">AE1107</f>
        <v>0</v>
      </c>
      <c r="U1107" s="34" t="n">
        <f aca="false">SUM(S1107:T1107)</f>
        <v>0</v>
      </c>
      <c r="V1107" s="8" t="n">
        <v>97</v>
      </c>
      <c r="W1107" s="8" t="n">
        <v>3</v>
      </c>
      <c r="X1107" s="8" t="n">
        <f aca="false">V1107</f>
        <v>97</v>
      </c>
      <c r="Y1107" s="8" t="n">
        <f aca="false">W1107</f>
        <v>3</v>
      </c>
      <c r="Z1107" s="8" t="n">
        <f aca="false">X1107</f>
        <v>97</v>
      </c>
      <c r="AA1107" s="8" t="n">
        <f aca="false">Y1107</f>
        <v>3</v>
      </c>
      <c r="AB1107" s="8" t="n">
        <f aca="false">Z1107</f>
        <v>97</v>
      </c>
      <c r="AC1107" s="8" t="n">
        <f aca="false">AA1107</f>
        <v>3</v>
      </c>
    </row>
    <row r="1108" customFormat="false" ht="12" hidden="false" customHeight="true" outlineLevel="0" collapsed="false">
      <c r="A1108" s="1" t="s">
        <v>377</v>
      </c>
      <c r="B1108" s="28" t="n">
        <v>1338</v>
      </c>
      <c r="C1108" s="3" t="s">
        <v>5634</v>
      </c>
      <c r="D1108" s="3" t="s">
        <v>5634</v>
      </c>
      <c r="E1108" s="3" t="s">
        <v>593</v>
      </c>
      <c r="F1108" s="29" t="s">
        <v>30</v>
      </c>
      <c r="G1108" s="4" t="s">
        <v>2702</v>
      </c>
      <c r="H1108" s="3" t="s">
        <v>5635</v>
      </c>
      <c r="I1108" s="3" t="s">
        <v>5636</v>
      </c>
      <c r="J1108" s="3" t="s">
        <v>5637</v>
      </c>
      <c r="K1108" s="3" t="s">
        <v>5638</v>
      </c>
      <c r="L1108" s="3" t="s">
        <v>5639</v>
      </c>
      <c r="M1108" s="5" t="n">
        <v>302040</v>
      </c>
      <c r="N1108" s="3" t="s">
        <v>410</v>
      </c>
      <c r="O1108" s="0"/>
      <c r="P1108" s="32" t="str">
        <f aca="false">IF(AND(S1108=0,T1108=0), "INACTIVE", "ACTIVE")</f>
        <v>INACTIVE</v>
      </c>
      <c r="Q1108" s="33" t="n">
        <v>42463</v>
      </c>
      <c r="R1108" s="32"/>
      <c r="S1108" s="34" t="n">
        <f aca="false">AD1108</f>
        <v>0</v>
      </c>
      <c r="T1108" s="34" t="n">
        <f aca="false">AE1108</f>
        <v>0</v>
      </c>
      <c r="U1108" s="34" t="n">
        <f aca="false">SUM(S1108:T1108)</f>
        <v>0</v>
      </c>
      <c r="V1108" s="8" t="n">
        <v>20</v>
      </c>
      <c r="W1108" s="8" t="n">
        <v>0</v>
      </c>
      <c r="X1108" s="8" t="n">
        <f aca="false">V1108</f>
        <v>20</v>
      </c>
      <c r="Y1108" s="8" t="n">
        <f aca="false">W1108</f>
        <v>0</v>
      </c>
      <c r="Z1108" s="8" t="n">
        <f aca="false">X1108</f>
        <v>20</v>
      </c>
      <c r="AA1108" s="8" t="n">
        <f aca="false">Y1108</f>
        <v>0</v>
      </c>
      <c r="AB1108" s="8" t="n">
        <f aca="false">Z1108</f>
        <v>20</v>
      </c>
      <c r="AC1108" s="8" t="n">
        <f aca="false">AA1108</f>
        <v>0</v>
      </c>
    </row>
    <row r="1109" customFormat="false" ht="12" hidden="false" customHeight="true" outlineLevel="0" collapsed="false">
      <c r="A1109" s="1" t="s">
        <v>377</v>
      </c>
      <c r="B1109" s="28" t="n">
        <v>1339</v>
      </c>
      <c r="C1109" s="3" t="s">
        <v>5640</v>
      </c>
      <c r="D1109" s="3" t="s">
        <v>5640</v>
      </c>
      <c r="E1109" s="3" t="s">
        <v>593</v>
      </c>
      <c r="F1109" s="29" t="s">
        <v>30</v>
      </c>
      <c r="G1109" s="4" t="s">
        <v>2702</v>
      </c>
      <c r="H1109" s="3" t="s">
        <v>5641</v>
      </c>
      <c r="I1109" s="3" t="s">
        <v>5642</v>
      </c>
      <c r="J1109" s="3" t="s">
        <v>5643</v>
      </c>
      <c r="K1109" s="3" t="s">
        <v>30</v>
      </c>
      <c r="L1109" s="3" t="s">
        <v>5639</v>
      </c>
      <c r="M1109" s="5" t="n">
        <v>302039</v>
      </c>
      <c r="N1109" s="3" t="s">
        <v>410</v>
      </c>
      <c r="O1109" s="0"/>
      <c r="P1109" s="32" t="str">
        <f aca="false">IF(AND(S1109=0,T1109=0), "INACTIVE", "ACTIVE")</f>
        <v>INACTIVE</v>
      </c>
      <c r="Q1109" s="33" t="n">
        <v>42463</v>
      </c>
      <c r="R1109" s="32"/>
      <c r="S1109" s="34" t="n">
        <f aca="false">AD1109</f>
        <v>0</v>
      </c>
      <c r="T1109" s="34" t="n">
        <f aca="false">AE1109</f>
        <v>0</v>
      </c>
      <c r="U1109" s="34" t="n">
        <f aca="false">SUM(S1109:T1109)</f>
        <v>0</v>
      </c>
      <c r="V1109" s="8" t="n">
        <v>30</v>
      </c>
      <c r="W1109" s="8" t="n">
        <v>0</v>
      </c>
      <c r="X1109" s="8" t="n">
        <f aca="false">V1109</f>
        <v>30</v>
      </c>
      <c r="Y1109" s="8" t="n">
        <f aca="false">W1109</f>
        <v>0</v>
      </c>
      <c r="Z1109" s="8" t="n">
        <f aca="false">X1109</f>
        <v>30</v>
      </c>
      <c r="AA1109" s="8" t="n">
        <f aca="false">Y1109</f>
        <v>0</v>
      </c>
      <c r="AB1109" s="8" t="n">
        <f aca="false">Z1109</f>
        <v>30</v>
      </c>
      <c r="AC1109" s="8" t="n">
        <f aca="false">AA1109</f>
        <v>0</v>
      </c>
    </row>
    <row r="1110" customFormat="false" ht="12" hidden="false" customHeight="true" outlineLevel="0" collapsed="false">
      <c r="A1110" s="74" t="s">
        <v>377</v>
      </c>
      <c r="B1110" s="28" t="n">
        <v>1340</v>
      </c>
      <c r="C1110" s="3" t="s">
        <v>5644</v>
      </c>
      <c r="D1110" s="3" t="s">
        <v>5644</v>
      </c>
      <c r="E1110" s="3" t="s">
        <v>593</v>
      </c>
      <c r="F1110" s="29" t="s">
        <v>30</v>
      </c>
      <c r="G1110" s="4" t="s">
        <v>3247</v>
      </c>
      <c r="H1110" s="3" t="s">
        <v>5645</v>
      </c>
      <c r="I1110" s="3" t="s">
        <v>5646</v>
      </c>
      <c r="J1110" s="3" t="s">
        <v>5647</v>
      </c>
      <c r="K1110" s="3" t="s">
        <v>5648</v>
      </c>
      <c r="L1110" s="3" t="s">
        <v>5648</v>
      </c>
      <c r="M1110" s="5" t="n">
        <v>122001</v>
      </c>
      <c r="N1110" s="3" t="s">
        <v>149</v>
      </c>
      <c r="O1110" s="6" t="n">
        <v>9818320414</v>
      </c>
      <c r="P1110" s="32" t="str">
        <f aca="false">IF(AND(S1110=0,T1110=0), "INACTIVE", "ACTIVE")</f>
        <v>INACTIVE</v>
      </c>
      <c r="Q1110" s="33" t="n">
        <v>42463</v>
      </c>
      <c r="R1110" s="32"/>
      <c r="S1110" s="34" t="n">
        <f aca="false">AD1110</f>
        <v>0</v>
      </c>
      <c r="T1110" s="34" t="n">
        <f aca="false">AE1110</f>
        <v>0</v>
      </c>
      <c r="U1110" s="34" t="n">
        <f aca="false">SUM(S1110:T1110)</f>
        <v>0</v>
      </c>
      <c r="V1110" s="8" t="n">
        <v>677</v>
      </c>
      <c r="W1110" s="8" t="n">
        <v>100</v>
      </c>
      <c r="X1110" s="8" t="n">
        <f aca="false">V1110</f>
        <v>677</v>
      </c>
      <c r="Y1110" s="8" t="n">
        <f aca="false">W1110</f>
        <v>100</v>
      </c>
      <c r="Z1110" s="8" t="n">
        <f aca="false">X1110</f>
        <v>677</v>
      </c>
      <c r="AA1110" s="8" t="n">
        <f aca="false">Y1110</f>
        <v>100</v>
      </c>
      <c r="AB1110" s="8" t="n">
        <f aca="false">Z1110</f>
        <v>677</v>
      </c>
      <c r="AC1110" s="8" t="n">
        <f aca="false">AA1110</f>
        <v>100</v>
      </c>
    </row>
    <row r="1111" customFormat="false" ht="12" hidden="false" customHeight="true" outlineLevel="0" collapsed="false">
      <c r="A1111" s="1" t="s">
        <v>377</v>
      </c>
      <c r="B1111" s="28" t="n">
        <v>1341</v>
      </c>
      <c r="C1111" s="3" t="s">
        <v>5649</v>
      </c>
      <c r="D1111" s="3" t="s">
        <v>5649</v>
      </c>
      <c r="E1111" s="3" t="s">
        <v>593</v>
      </c>
      <c r="F1111" s="29" t="s">
        <v>30</v>
      </c>
      <c r="G1111" s="4" t="s">
        <v>3247</v>
      </c>
      <c r="H1111" s="3" t="s">
        <v>5650</v>
      </c>
      <c r="I1111" s="3" t="s">
        <v>5651</v>
      </c>
      <c r="J1111" s="3" t="s">
        <v>5652</v>
      </c>
      <c r="K1111" s="3" t="s">
        <v>5648</v>
      </c>
      <c r="L1111" s="3" t="s">
        <v>5648</v>
      </c>
      <c r="M1111" s="5" t="n">
        <v>122050</v>
      </c>
      <c r="N1111" s="3" t="s">
        <v>149</v>
      </c>
      <c r="O1111" s="6" t="n">
        <v>9899696370</v>
      </c>
      <c r="P1111" s="32" t="str">
        <f aca="false">IF(AND(S1111=0,T1111=0), "INACTIVE", "ACTIVE")</f>
        <v>INACTIVE</v>
      </c>
      <c r="Q1111" s="33" t="n">
        <v>42463</v>
      </c>
      <c r="R1111" s="32"/>
      <c r="S1111" s="34" t="n">
        <f aca="false">AD1111</f>
        <v>0</v>
      </c>
      <c r="T1111" s="34" t="n">
        <f aca="false">AE1111</f>
        <v>0</v>
      </c>
      <c r="U1111" s="34" t="n">
        <f aca="false">SUM(S1111:T1111)</f>
        <v>0</v>
      </c>
      <c r="V1111" s="8" t="n">
        <v>49</v>
      </c>
      <c r="W1111" s="8" t="n">
        <v>2</v>
      </c>
      <c r="X1111" s="8" t="n">
        <f aca="false">V1111</f>
        <v>49</v>
      </c>
      <c r="Y1111" s="8" t="n">
        <f aca="false">W1111</f>
        <v>2</v>
      </c>
      <c r="Z1111" s="8" t="n">
        <f aca="false">X1111</f>
        <v>49</v>
      </c>
      <c r="AA1111" s="8" t="n">
        <f aca="false">Y1111</f>
        <v>2</v>
      </c>
      <c r="AB1111" s="8" t="n">
        <f aca="false">Z1111</f>
        <v>49</v>
      </c>
      <c r="AC1111" s="8" t="n">
        <f aca="false">AA1111</f>
        <v>2</v>
      </c>
    </row>
    <row r="1112" customFormat="false" ht="12" hidden="false" customHeight="true" outlineLevel="0" collapsed="false">
      <c r="A1112" s="1" t="s">
        <v>377</v>
      </c>
      <c r="B1112" s="28" t="n">
        <v>1342</v>
      </c>
      <c r="C1112" s="3" t="s">
        <v>5653</v>
      </c>
      <c r="D1112" s="3" t="s">
        <v>5653</v>
      </c>
      <c r="E1112" s="3" t="s">
        <v>593</v>
      </c>
      <c r="F1112" s="29" t="s">
        <v>30</v>
      </c>
      <c r="G1112" s="4" t="s">
        <v>3247</v>
      </c>
      <c r="H1112" s="3" t="s">
        <v>5654</v>
      </c>
      <c r="I1112" s="3" t="s">
        <v>5655</v>
      </c>
      <c r="J1112" s="0"/>
      <c r="K1112" s="3" t="s">
        <v>5656</v>
      </c>
      <c r="L1112" s="3" t="s">
        <v>5657</v>
      </c>
      <c r="M1112" s="5" t="n">
        <v>122102</v>
      </c>
      <c r="N1112" s="3" t="s">
        <v>149</v>
      </c>
      <c r="O1112" s="0"/>
      <c r="P1112" s="32" t="str">
        <f aca="false">IF(AND(S1112=0,T1112=0), "INACTIVE", "ACTIVE")</f>
        <v>INACTIVE</v>
      </c>
      <c r="Q1112" s="33" t="n">
        <v>42463</v>
      </c>
      <c r="R1112" s="32"/>
      <c r="S1112" s="34" t="n">
        <f aca="false">AD1112</f>
        <v>0</v>
      </c>
      <c r="T1112" s="34" t="n">
        <f aca="false">AE1112</f>
        <v>0</v>
      </c>
      <c r="U1112" s="34" t="n">
        <f aca="false">SUM(S1112:T1112)</f>
        <v>0</v>
      </c>
      <c r="V1112" s="8" t="n">
        <v>57</v>
      </c>
      <c r="W1112" s="8" t="n">
        <v>0</v>
      </c>
      <c r="X1112" s="8" t="n">
        <f aca="false">V1112</f>
        <v>57</v>
      </c>
      <c r="Y1112" s="8" t="n">
        <f aca="false">W1112</f>
        <v>0</v>
      </c>
      <c r="Z1112" s="8" t="n">
        <f aca="false">X1112</f>
        <v>57</v>
      </c>
      <c r="AA1112" s="8" t="n">
        <f aca="false">Y1112</f>
        <v>0</v>
      </c>
      <c r="AB1112" s="8" t="n">
        <f aca="false">Z1112</f>
        <v>57</v>
      </c>
      <c r="AC1112" s="8" t="n">
        <f aca="false">AA1112</f>
        <v>0</v>
      </c>
    </row>
    <row r="1113" customFormat="false" ht="12" hidden="false" customHeight="true" outlineLevel="0" collapsed="false">
      <c r="A1113" s="1" t="s">
        <v>377</v>
      </c>
      <c r="B1113" s="28" t="n">
        <v>1343</v>
      </c>
      <c r="C1113" s="3" t="s">
        <v>5658</v>
      </c>
      <c r="D1113" s="3" t="s">
        <v>5658</v>
      </c>
      <c r="E1113" s="3" t="s">
        <v>593</v>
      </c>
      <c r="F1113" s="29" t="s">
        <v>30</v>
      </c>
      <c r="G1113" s="4" t="s">
        <v>3247</v>
      </c>
      <c r="H1113" s="3" t="s">
        <v>5659</v>
      </c>
      <c r="I1113" s="3" t="s">
        <v>5660</v>
      </c>
      <c r="J1113" s="0"/>
      <c r="K1113" s="3" t="s">
        <v>5661</v>
      </c>
      <c r="L1113" s="3" t="s">
        <v>5657</v>
      </c>
      <c r="M1113" s="5" t="n">
        <v>122003</v>
      </c>
      <c r="N1113" s="3" t="s">
        <v>149</v>
      </c>
      <c r="O1113" s="6" t="n">
        <v>9812392784</v>
      </c>
      <c r="P1113" s="32" t="str">
        <f aca="false">IF(AND(S1113=0,T1113=0), "INACTIVE", "ACTIVE")</f>
        <v>INACTIVE</v>
      </c>
      <c r="Q1113" s="33" t="n">
        <v>42463</v>
      </c>
      <c r="R1113" s="32"/>
      <c r="S1113" s="34" t="n">
        <f aca="false">AD1113</f>
        <v>0</v>
      </c>
      <c r="T1113" s="34" t="n">
        <f aca="false">AE1113</f>
        <v>0</v>
      </c>
      <c r="U1113" s="34" t="n">
        <f aca="false">SUM(S1113:T1113)</f>
        <v>0</v>
      </c>
      <c r="V1113" s="8" t="n">
        <v>80</v>
      </c>
      <c r="W1113" s="8" t="n">
        <v>0</v>
      </c>
      <c r="X1113" s="8" t="n">
        <f aca="false">V1113</f>
        <v>80</v>
      </c>
      <c r="Y1113" s="8" t="n">
        <f aca="false">W1113</f>
        <v>0</v>
      </c>
      <c r="Z1113" s="8" t="n">
        <f aca="false">X1113</f>
        <v>80</v>
      </c>
      <c r="AA1113" s="8" t="n">
        <f aca="false">Y1113</f>
        <v>0</v>
      </c>
      <c r="AB1113" s="8" t="n">
        <f aca="false">Z1113</f>
        <v>80</v>
      </c>
      <c r="AC1113" s="8" t="n">
        <f aca="false">AA1113</f>
        <v>0</v>
      </c>
    </row>
    <row r="1114" customFormat="false" ht="12" hidden="false" customHeight="true" outlineLevel="0" collapsed="false">
      <c r="A1114" s="1" t="s">
        <v>377</v>
      </c>
      <c r="B1114" s="28" t="n">
        <v>1344</v>
      </c>
      <c r="C1114" s="3" t="s">
        <v>5662</v>
      </c>
      <c r="D1114" s="3" t="s">
        <v>5662</v>
      </c>
      <c r="E1114" s="3" t="s">
        <v>593</v>
      </c>
      <c r="F1114" s="29" t="s">
        <v>30</v>
      </c>
      <c r="G1114" s="4" t="s">
        <v>2702</v>
      </c>
      <c r="H1114" s="3" t="s">
        <v>5663</v>
      </c>
      <c r="I1114" s="3" t="s">
        <v>5664</v>
      </c>
      <c r="J1114" s="3" t="s">
        <v>5665</v>
      </c>
      <c r="K1114" s="3" t="s">
        <v>5638</v>
      </c>
      <c r="L1114" s="3" t="s">
        <v>5639</v>
      </c>
      <c r="M1114" s="5" t="n">
        <v>302012</v>
      </c>
      <c r="N1114" s="3" t="s">
        <v>410</v>
      </c>
      <c r="O1114" s="0"/>
      <c r="P1114" s="32" t="str">
        <f aca="false">IF(AND(S1114=0,T1114=0), "INACTIVE", "ACTIVE")</f>
        <v>INACTIVE</v>
      </c>
      <c r="Q1114" s="33" t="n">
        <v>42463</v>
      </c>
      <c r="R1114" s="32"/>
      <c r="S1114" s="34" t="n">
        <f aca="false">AD1114</f>
        <v>0</v>
      </c>
      <c r="T1114" s="34" t="n">
        <f aca="false">AE1114</f>
        <v>0</v>
      </c>
      <c r="U1114" s="34" t="n">
        <f aca="false">SUM(S1114:T1114)</f>
        <v>0</v>
      </c>
      <c r="V1114" s="8" t="n">
        <v>29</v>
      </c>
      <c r="W1114" s="8" t="n">
        <v>0</v>
      </c>
      <c r="X1114" s="8" t="n">
        <f aca="false">V1114</f>
        <v>29</v>
      </c>
      <c r="Y1114" s="8" t="n">
        <f aca="false">W1114</f>
        <v>0</v>
      </c>
      <c r="Z1114" s="8" t="n">
        <f aca="false">X1114</f>
        <v>29</v>
      </c>
      <c r="AA1114" s="8" t="n">
        <f aca="false">Y1114</f>
        <v>0</v>
      </c>
      <c r="AB1114" s="8" t="n">
        <f aca="false">Z1114</f>
        <v>29</v>
      </c>
      <c r="AC1114" s="8" t="n">
        <f aca="false">AA1114</f>
        <v>0</v>
      </c>
    </row>
    <row r="1115" customFormat="false" ht="12" hidden="false" customHeight="true" outlineLevel="0" collapsed="false">
      <c r="A1115" s="1" t="s">
        <v>27</v>
      </c>
      <c r="B1115" s="28" t="n">
        <v>1345</v>
      </c>
      <c r="C1115" s="3" t="s">
        <v>5666</v>
      </c>
      <c r="D1115" s="3" t="s">
        <v>5666</v>
      </c>
      <c r="E1115" s="3" t="s">
        <v>593</v>
      </c>
      <c r="F1115" s="29" t="s">
        <v>30</v>
      </c>
      <c r="G1115" s="0"/>
      <c r="H1115" s="3" t="s">
        <v>5667</v>
      </c>
      <c r="I1115" s="3" t="s">
        <v>5668</v>
      </c>
      <c r="J1115" s="3" t="s">
        <v>5669</v>
      </c>
      <c r="K1115" s="3" t="s">
        <v>5670</v>
      </c>
      <c r="L1115" s="3" t="s">
        <v>5671</v>
      </c>
      <c r="M1115" s="5" t="n">
        <v>220101</v>
      </c>
      <c r="N1115" s="3" t="s">
        <v>527</v>
      </c>
      <c r="O1115" s="6" t="n">
        <v>9506767541</v>
      </c>
      <c r="P1115" s="32" t="str">
        <f aca="false">IF(AND(S1115=0,T1115=0), "INACTIVE", "ACTIVE")</f>
        <v>INACTIVE</v>
      </c>
      <c r="Q1115" s="33" t="n">
        <v>42463</v>
      </c>
      <c r="R1115" s="32"/>
      <c r="S1115" s="34" t="n">
        <f aca="false">AD1115</f>
        <v>0</v>
      </c>
      <c r="T1115" s="34" t="n">
        <f aca="false">AE1115</f>
        <v>0</v>
      </c>
      <c r="U1115" s="34" t="n">
        <f aca="false">SUM(S1115:T1115)</f>
        <v>0</v>
      </c>
      <c r="V1115" s="8" t="n">
        <v>50</v>
      </c>
      <c r="W1115" s="8" t="n">
        <v>0</v>
      </c>
      <c r="X1115" s="8" t="n">
        <v>60</v>
      </c>
      <c r="Y1115" s="8" t="n">
        <f aca="false">W1115</f>
        <v>0</v>
      </c>
      <c r="Z1115" s="8" t="n">
        <f aca="false">X1115</f>
        <v>60</v>
      </c>
      <c r="AA1115" s="8" t="n">
        <f aca="false">Y1115</f>
        <v>0</v>
      </c>
      <c r="AB1115" s="8" t="n">
        <f aca="false">Z1115</f>
        <v>60</v>
      </c>
      <c r="AC1115" s="8" t="n">
        <f aca="false">AA1115</f>
        <v>0</v>
      </c>
    </row>
    <row r="1116" customFormat="false" ht="12" hidden="false" customHeight="true" outlineLevel="0" collapsed="false">
      <c r="A1116" s="75" t="s">
        <v>377</v>
      </c>
      <c r="B1116" s="28" t="n">
        <v>1346</v>
      </c>
      <c r="C1116" s="3" t="s">
        <v>5672</v>
      </c>
      <c r="D1116" s="3" t="s">
        <v>5672</v>
      </c>
      <c r="E1116" s="3" t="s">
        <v>29</v>
      </c>
      <c r="F1116" s="3" t="s">
        <v>3519</v>
      </c>
      <c r="G1116" s="4" t="s">
        <v>3471</v>
      </c>
      <c r="H1116" s="76" t="s">
        <v>5673</v>
      </c>
      <c r="I1116" s="3" t="s">
        <v>5674</v>
      </c>
      <c r="J1116" s="3" t="s">
        <v>30</v>
      </c>
      <c r="K1116" s="3" t="s">
        <v>4177</v>
      </c>
      <c r="L1116" s="3" t="s">
        <v>4002</v>
      </c>
      <c r="M1116" s="5" t="n">
        <v>110087</v>
      </c>
      <c r="N1116" s="3" t="s">
        <v>863</v>
      </c>
      <c r="O1116" s="0"/>
      <c r="P1116" s="32" t="str">
        <f aca="false">IF(AND(S1116=0,T1116=0), "INACTIVE", "ACTIVE")</f>
        <v>INACTIVE</v>
      </c>
      <c r="Q1116" s="33" t="n">
        <v>42463</v>
      </c>
      <c r="R1116" s="32"/>
      <c r="S1116" s="34" t="n">
        <f aca="false">AD1116</f>
        <v>0</v>
      </c>
      <c r="T1116" s="34" t="n">
        <f aca="false">AE1116</f>
        <v>0</v>
      </c>
      <c r="U1116" s="34" t="n">
        <f aca="false">SUM(S1116:T1116)</f>
        <v>0</v>
      </c>
      <c r="V1116" s="8" t="n">
        <v>8</v>
      </c>
      <c r="W1116" s="8" t="n">
        <v>8</v>
      </c>
      <c r="X1116" s="8" t="n">
        <f aca="false">V1116</f>
        <v>8</v>
      </c>
      <c r="Y1116" s="8" t="n">
        <f aca="false">W1116</f>
        <v>8</v>
      </c>
      <c r="Z1116" s="8" t="n">
        <f aca="false">X1116</f>
        <v>8</v>
      </c>
      <c r="AA1116" s="8" t="n">
        <f aca="false">Y1116</f>
        <v>8</v>
      </c>
      <c r="AB1116" s="8" t="n">
        <f aca="false">Z1116</f>
        <v>8</v>
      </c>
      <c r="AC1116" s="8" t="n">
        <f aca="false">AA1116</f>
        <v>8</v>
      </c>
    </row>
    <row r="1117" customFormat="false" ht="12" hidden="false" customHeight="true" outlineLevel="0" collapsed="false">
      <c r="A1117" s="1" t="s">
        <v>377</v>
      </c>
      <c r="B1117" s="28" t="n">
        <v>1347</v>
      </c>
      <c r="C1117" s="3" t="s">
        <v>5675</v>
      </c>
      <c r="D1117" s="3" t="s">
        <v>5675</v>
      </c>
      <c r="E1117" s="3" t="s">
        <v>593</v>
      </c>
      <c r="F1117" s="29" t="s">
        <v>30</v>
      </c>
      <c r="G1117" s="4" t="s">
        <v>3247</v>
      </c>
      <c r="H1117" s="3" t="s">
        <v>5676</v>
      </c>
      <c r="I1117" s="3" t="s">
        <v>5677</v>
      </c>
      <c r="J1117" s="3" t="s">
        <v>5678</v>
      </c>
      <c r="K1117" s="3" t="s">
        <v>888</v>
      </c>
      <c r="L1117" s="3" t="s">
        <v>5679</v>
      </c>
      <c r="M1117" s="5" t="n">
        <v>134003</v>
      </c>
      <c r="N1117" s="3" t="s">
        <v>149</v>
      </c>
      <c r="O1117" s="6" t="n">
        <v>9466647878</v>
      </c>
      <c r="P1117" s="32" t="str">
        <f aca="false">IF(AND(S1117=0,T1117=0), "INACTIVE", "ACTIVE")</f>
        <v>INACTIVE</v>
      </c>
      <c r="Q1117" s="33" t="n">
        <v>42463</v>
      </c>
      <c r="R1117" s="32"/>
      <c r="S1117" s="34" t="n">
        <f aca="false">AD1117</f>
        <v>0</v>
      </c>
      <c r="T1117" s="34" t="n">
        <f aca="false">AE1117</f>
        <v>0</v>
      </c>
      <c r="U1117" s="34" t="n">
        <f aca="false">SUM(S1117:T1117)</f>
        <v>0</v>
      </c>
      <c r="V1117" s="8" t="n">
        <v>43</v>
      </c>
      <c r="W1117" s="8" t="n">
        <v>2</v>
      </c>
      <c r="X1117" s="8" t="n">
        <f aca="false">V1117</f>
        <v>43</v>
      </c>
      <c r="Y1117" s="8" t="n">
        <f aca="false">W1117</f>
        <v>2</v>
      </c>
      <c r="Z1117" s="8" t="n">
        <f aca="false">X1117</f>
        <v>43</v>
      </c>
      <c r="AA1117" s="8" t="n">
        <f aca="false">Y1117</f>
        <v>2</v>
      </c>
      <c r="AB1117" s="8" t="n">
        <f aca="false">Z1117</f>
        <v>43</v>
      </c>
      <c r="AC1117" s="8" t="n">
        <f aca="false">AA1117</f>
        <v>2</v>
      </c>
    </row>
    <row r="1118" customFormat="false" ht="12" hidden="false" customHeight="true" outlineLevel="0" collapsed="false">
      <c r="A1118" s="1" t="s">
        <v>377</v>
      </c>
      <c r="B1118" s="28" t="n">
        <v>1348</v>
      </c>
      <c r="C1118" s="3" t="s">
        <v>5680</v>
      </c>
      <c r="D1118" s="3" t="s">
        <v>5680</v>
      </c>
      <c r="E1118" s="3" t="s">
        <v>593</v>
      </c>
      <c r="F1118" s="29" t="s">
        <v>30</v>
      </c>
      <c r="G1118" s="4" t="s">
        <v>3247</v>
      </c>
      <c r="H1118" s="3" t="s">
        <v>5681</v>
      </c>
      <c r="I1118" s="3" t="s">
        <v>5682</v>
      </c>
      <c r="J1118" s="3" t="s">
        <v>5683</v>
      </c>
      <c r="K1118" s="3" t="s">
        <v>888</v>
      </c>
      <c r="L1118" s="3" t="s">
        <v>5679</v>
      </c>
      <c r="M1118" s="5" t="n">
        <v>134003</v>
      </c>
      <c r="N1118" s="3" t="s">
        <v>149</v>
      </c>
      <c r="O1118" s="6" t="n">
        <v>9466965237</v>
      </c>
      <c r="P1118" s="32" t="str">
        <f aca="false">IF(AND(S1118=0,T1118=0), "INACTIVE", "ACTIVE")</f>
        <v>INACTIVE</v>
      </c>
      <c r="Q1118" s="33" t="n">
        <v>42463</v>
      </c>
      <c r="R1118" s="32"/>
      <c r="S1118" s="34" t="n">
        <f aca="false">AD1118</f>
        <v>0</v>
      </c>
      <c r="T1118" s="34" t="n">
        <f aca="false">AE1118</f>
        <v>0</v>
      </c>
      <c r="U1118" s="34" t="n">
        <f aca="false">SUM(S1118:T1118)</f>
        <v>0</v>
      </c>
      <c r="V1118" s="8" t="n">
        <v>91</v>
      </c>
      <c r="W1118" s="8" t="n">
        <v>7</v>
      </c>
      <c r="X1118" s="8" t="n">
        <f aca="false">V1118</f>
        <v>91</v>
      </c>
      <c r="Y1118" s="8" t="n">
        <f aca="false">W1118</f>
        <v>7</v>
      </c>
      <c r="Z1118" s="8" t="n">
        <f aca="false">X1118</f>
        <v>91</v>
      </c>
      <c r="AA1118" s="8" t="n">
        <f aca="false">Y1118</f>
        <v>7</v>
      </c>
      <c r="AB1118" s="8" t="n">
        <f aca="false">Z1118</f>
        <v>91</v>
      </c>
      <c r="AC1118" s="8" t="n">
        <f aca="false">AA1118</f>
        <v>7</v>
      </c>
    </row>
    <row r="1119" customFormat="false" ht="12" hidden="false" customHeight="true" outlineLevel="0" collapsed="false">
      <c r="A1119" s="1" t="s">
        <v>377</v>
      </c>
      <c r="B1119" s="28" t="n">
        <v>1349</v>
      </c>
      <c r="C1119" s="3" t="s">
        <v>5684</v>
      </c>
      <c r="D1119" s="3" t="s">
        <v>5684</v>
      </c>
      <c r="E1119" s="3" t="s">
        <v>593</v>
      </c>
      <c r="F1119" s="29" t="s">
        <v>30</v>
      </c>
      <c r="G1119" s="4" t="s">
        <v>3247</v>
      </c>
      <c r="H1119" s="3" t="s">
        <v>5685</v>
      </c>
      <c r="I1119" s="3" t="s">
        <v>5686</v>
      </c>
      <c r="J1119" s="3" t="s">
        <v>30</v>
      </c>
      <c r="K1119" s="3" t="s">
        <v>888</v>
      </c>
      <c r="L1119" s="3" t="s">
        <v>5679</v>
      </c>
      <c r="M1119" s="5" t="n">
        <v>134003</v>
      </c>
      <c r="N1119" s="3" t="s">
        <v>149</v>
      </c>
      <c r="O1119" s="6" t="n">
        <v>9899729027</v>
      </c>
      <c r="P1119" s="32" t="str">
        <f aca="false">IF(AND(S1119=0,T1119=0), "INACTIVE", "ACTIVE")</f>
        <v>INACTIVE</v>
      </c>
      <c r="Q1119" s="33" t="n">
        <v>42463</v>
      </c>
      <c r="R1119" s="32"/>
      <c r="S1119" s="34" t="n">
        <f aca="false">AD1119</f>
        <v>0</v>
      </c>
      <c r="T1119" s="34" t="n">
        <f aca="false">AE1119</f>
        <v>0</v>
      </c>
      <c r="U1119" s="34" t="n">
        <f aca="false">SUM(S1119:T1119)</f>
        <v>0</v>
      </c>
      <c r="V1119" s="8" t="n">
        <v>84</v>
      </c>
      <c r="W1119" s="8" t="n">
        <v>6</v>
      </c>
      <c r="X1119" s="8" t="n">
        <f aca="false">V1119</f>
        <v>84</v>
      </c>
      <c r="Y1119" s="8" t="n">
        <f aca="false">W1119</f>
        <v>6</v>
      </c>
      <c r="Z1119" s="8" t="n">
        <f aca="false">X1119</f>
        <v>84</v>
      </c>
      <c r="AA1119" s="8" t="n">
        <f aca="false">Y1119</f>
        <v>6</v>
      </c>
      <c r="AB1119" s="8" t="n">
        <f aca="false">Z1119</f>
        <v>84</v>
      </c>
      <c r="AC1119" s="8" t="n">
        <f aca="false">AA1119</f>
        <v>6</v>
      </c>
    </row>
    <row r="1120" customFormat="false" ht="12" hidden="false" customHeight="true" outlineLevel="0" collapsed="false">
      <c r="A1120" s="1" t="s">
        <v>377</v>
      </c>
      <c r="B1120" s="28" t="n">
        <v>1350</v>
      </c>
      <c r="C1120" s="3" t="s">
        <v>5687</v>
      </c>
      <c r="D1120" s="3" t="s">
        <v>5687</v>
      </c>
      <c r="E1120" s="3" t="s">
        <v>593</v>
      </c>
      <c r="F1120" s="29" t="s">
        <v>30</v>
      </c>
      <c r="G1120" s="4" t="s">
        <v>3247</v>
      </c>
      <c r="H1120" s="3" t="s">
        <v>5688</v>
      </c>
      <c r="I1120" s="3" t="s">
        <v>5689</v>
      </c>
      <c r="J1120" s="3" t="s">
        <v>3352</v>
      </c>
      <c r="K1120" s="3" t="s">
        <v>5690</v>
      </c>
      <c r="L1120" s="3" t="s">
        <v>5691</v>
      </c>
      <c r="M1120" s="5" t="n">
        <v>124201</v>
      </c>
      <c r="N1120" s="3" t="s">
        <v>149</v>
      </c>
      <c r="O1120" s="6" t="n">
        <v>9315449430</v>
      </c>
      <c r="P1120" s="32" t="str">
        <f aca="false">IF(AND(S1120=0,T1120=0), "INACTIVE", "ACTIVE")</f>
        <v>INACTIVE</v>
      </c>
      <c r="Q1120" s="33" t="n">
        <v>42463</v>
      </c>
      <c r="R1120" s="32"/>
      <c r="S1120" s="34" t="n">
        <f aca="false">AD1120</f>
        <v>0</v>
      </c>
      <c r="T1120" s="34" t="n">
        <f aca="false">AE1120</f>
        <v>0</v>
      </c>
      <c r="U1120" s="34" t="n">
        <f aca="false">SUM(S1120:T1120)</f>
        <v>0</v>
      </c>
      <c r="V1120" s="8" t="n">
        <v>18</v>
      </c>
      <c r="W1120" s="8" t="n">
        <v>9</v>
      </c>
      <c r="X1120" s="8" t="n">
        <f aca="false">V1120</f>
        <v>18</v>
      </c>
      <c r="Y1120" s="8" t="n">
        <f aca="false">W1120</f>
        <v>9</v>
      </c>
      <c r="Z1120" s="8" t="n">
        <f aca="false">X1120</f>
        <v>18</v>
      </c>
      <c r="AA1120" s="8" t="n">
        <f aca="false">Y1120</f>
        <v>9</v>
      </c>
      <c r="AB1120" s="8" t="n">
        <f aca="false">Z1120</f>
        <v>18</v>
      </c>
      <c r="AC1120" s="8" t="n">
        <f aca="false">AA1120</f>
        <v>9</v>
      </c>
    </row>
    <row r="1121" customFormat="false" ht="12" hidden="false" customHeight="true" outlineLevel="0" collapsed="false">
      <c r="A1121" s="1" t="s">
        <v>377</v>
      </c>
      <c r="B1121" s="28" t="n">
        <v>1351</v>
      </c>
      <c r="C1121" s="3" t="s">
        <v>5692</v>
      </c>
      <c r="D1121" s="3" t="s">
        <v>5692</v>
      </c>
      <c r="E1121" s="3" t="s">
        <v>593</v>
      </c>
      <c r="F1121" s="29" t="s">
        <v>30</v>
      </c>
      <c r="G1121" s="4" t="s">
        <v>3247</v>
      </c>
      <c r="H1121" s="3" t="s">
        <v>5693</v>
      </c>
      <c r="I1121" s="3" t="s">
        <v>5694</v>
      </c>
      <c r="J1121" s="3" t="s">
        <v>5695</v>
      </c>
      <c r="K1121" s="3" t="s">
        <v>5696</v>
      </c>
      <c r="L1121" s="3" t="s">
        <v>5696</v>
      </c>
      <c r="M1121" s="5" t="n">
        <v>124001</v>
      </c>
      <c r="N1121" s="3" t="s">
        <v>149</v>
      </c>
      <c r="O1121" s="0"/>
      <c r="P1121" s="32" t="str">
        <f aca="false">IF(AND(S1121=0,T1121=0), "INACTIVE", "ACTIVE")</f>
        <v>INACTIVE</v>
      </c>
      <c r="Q1121" s="33" t="n">
        <v>42463</v>
      </c>
      <c r="R1121" s="32"/>
      <c r="S1121" s="34" t="n">
        <f aca="false">AD1121</f>
        <v>0</v>
      </c>
      <c r="T1121" s="34" t="n">
        <f aca="false">AE1121</f>
        <v>0</v>
      </c>
      <c r="U1121" s="34" t="n">
        <f aca="false">SUM(S1121:T1121)</f>
        <v>0</v>
      </c>
      <c r="V1121" s="8" t="n">
        <v>59</v>
      </c>
      <c r="W1121" s="8" t="n">
        <v>1</v>
      </c>
      <c r="X1121" s="8" t="n">
        <f aca="false">V1121</f>
        <v>59</v>
      </c>
      <c r="Y1121" s="8" t="n">
        <f aca="false">W1121</f>
        <v>1</v>
      </c>
      <c r="Z1121" s="8" t="n">
        <f aca="false">X1121</f>
        <v>59</v>
      </c>
      <c r="AA1121" s="8" t="n">
        <f aca="false">Y1121</f>
        <v>1</v>
      </c>
      <c r="AB1121" s="8" t="n">
        <f aca="false">Z1121</f>
        <v>59</v>
      </c>
      <c r="AC1121" s="8" t="n">
        <f aca="false">AA1121</f>
        <v>1</v>
      </c>
    </row>
    <row r="1122" customFormat="false" ht="12" hidden="false" customHeight="true" outlineLevel="0" collapsed="false">
      <c r="A1122" s="1" t="s">
        <v>377</v>
      </c>
      <c r="B1122" s="28" t="n">
        <v>1352</v>
      </c>
      <c r="C1122" s="3" t="s">
        <v>5697</v>
      </c>
      <c r="D1122" s="3" t="s">
        <v>5697</v>
      </c>
      <c r="E1122" s="3" t="s">
        <v>29</v>
      </c>
      <c r="F1122" s="29" t="s">
        <v>30</v>
      </c>
      <c r="G1122" s="4" t="s">
        <v>2702</v>
      </c>
      <c r="H1122" s="3" t="s">
        <v>5698</v>
      </c>
      <c r="I1122" s="3" t="s">
        <v>5699</v>
      </c>
      <c r="J1122" s="0"/>
      <c r="K1122" s="3" t="s">
        <v>5700</v>
      </c>
      <c r="L1122" s="3" t="s">
        <v>5701</v>
      </c>
      <c r="M1122" s="5" t="n">
        <v>301019</v>
      </c>
      <c r="N1122" s="3" t="s">
        <v>410</v>
      </c>
      <c r="O1122" s="6" t="n">
        <v>9714223305</v>
      </c>
      <c r="P1122" s="32" t="str">
        <f aca="false">IF(AND(S1122=0,T1122=0), "INACTIVE", "ACTIVE")</f>
        <v>INACTIVE</v>
      </c>
      <c r="Q1122" s="33" t="n">
        <v>42463</v>
      </c>
      <c r="R1122" s="32"/>
      <c r="S1122" s="34" t="n">
        <f aca="false">AD1122</f>
        <v>0</v>
      </c>
      <c r="T1122" s="34" t="n">
        <f aca="false">AE1122</f>
        <v>0</v>
      </c>
      <c r="U1122" s="34" t="n">
        <f aca="false">SUM(S1122:T1122)</f>
        <v>0</v>
      </c>
      <c r="V1122" s="8" t="n">
        <v>12</v>
      </c>
      <c r="W1122" s="8" t="n">
        <v>0</v>
      </c>
      <c r="X1122" s="8" t="n">
        <f aca="false">V1122</f>
        <v>12</v>
      </c>
      <c r="Y1122" s="8" t="n">
        <f aca="false">W1122</f>
        <v>0</v>
      </c>
      <c r="Z1122" s="8" t="n">
        <f aca="false">X1122</f>
        <v>12</v>
      </c>
      <c r="AA1122" s="8" t="n">
        <f aca="false">Y1122</f>
        <v>0</v>
      </c>
      <c r="AB1122" s="8" t="n">
        <f aca="false">Z1122</f>
        <v>12</v>
      </c>
      <c r="AC1122" s="8" t="n">
        <f aca="false">AA1122</f>
        <v>0</v>
      </c>
    </row>
    <row r="1123" customFormat="false" ht="12" hidden="false" customHeight="true" outlineLevel="0" collapsed="false">
      <c r="A1123" s="1" t="s">
        <v>377</v>
      </c>
      <c r="B1123" s="28" t="n">
        <v>1353</v>
      </c>
      <c r="C1123" s="3" t="s">
        <v>5702</v>
      </c>
      <c r="D1123" s="3" t="s">
        <v>5702</v>
      </c>
      <c r="E1123" s="3" t="s">
        <v>29</v>
      </c>
      <c r="F1123" s="29" t="s">
        <v>30</v>
      </c>
      <c r="G1123" s="4" t="s">
        <v>2702</v>
      </c>
      <c r="H1123" s="3" t="s">
        <v>5703</v>
      </c>
      <c r="I1123" s="3" t="s">
        <v>5704</v>
      </c>
      <c r="J1123" s="3" t="s">
        <v>5705</v>
      </c>
      <c r="K1123" s="3" t="s">
        <v>5706</v>
      </c>
      <c r="L1123" s="3" t="s">
        <v>5701</v>
      </c>
      <c r="M1123" s="5" t="n">
        <v>301404</v>
      </c>
      <c r="N1123" s="3" t="s">
        <v>410</v>
      </c>
      <c r="O1123" s="6" t="n">
        <v>9414791105</v>
      </c>
      <c r="P1123" s="32" t="str">
        <f aca="false">IF(AND(S1123=0,T1123=0), "INACTIVE", "ACTIVE")</f>
        <v>INACTIVE</v>
      </c>
      <c r="Q1123" s="33" t="n">
        <v>42463</v>
      </c>
      <c r="R1123" s="32"/>
      <c r="S1123" s="34" t="n">
        <f aca="false">AD1123</f>
        <v>0</v>
      </c>
      <c r="T1123" s="34" t="n">
        <f aca="false">AE1123</f>
        <v>0</v>
      </c>
      <c r="U1123" s="34" t="n">
        <f aca="false">SUM(S1123:T1123)</f>
        <v>0</v>
      </c>
      <c r="V1123" s="8" t="n">
        <v>7</v>
      </c>
      <c r="W1123" s="8" t="n">
        <v>0</v>
      </c>
      <c r="X1123" s="8" t="n">
        <f aca="false">V1123</f>
        <v>7</v>
      </c>
      <c r="Y1123" s="8" t="n">
        <f aca="false">W1123</f>
        <v>0</v>
      </c>
      <c r="Z1123" s="8" t="n">
        <f aca="false">X1123</f>
        <v>7</v>
      </c>
      <c r="AA1123" s="8" t="n">
        <f aca="false">Y1123</f>
        <v>0</v>
      </c>
      <c r="AB1123" s="8" t="n">
        <f aca="false">Z1123</f>
        <v>7</v>
      </c>
      <c r="AC1123" s="8" t="n">
        <f aca="false">AA1123</f>
        <v>0</v>
      </c>
    </row>
    <row r="1124" customFormat="false" ht="12" hidden="false" customHeight="true" outlineLevel="0" collapsed="false">
      <c r="A1124" s="1" t="s">
        <v>377</v>
      </c>
      <c r="B1124" s="28" t="n">
        <v>1354</v>
      </c>
      <c r="C1124" s="3" t="s">
        <v>5707</v>
      </c>
      <c r="D1124" s="3" t="s">
        <v>5707</v>
      </c>
      <c r="E1124" s="3" t="s">
        <v>593</v>
      </c>
      <c r="F1124" s="29" t="s">
        <v>30</v>
      </c>
      <c r="G1124" s="4" t="s">
        <v>2702</v>
      </c>
      <c r="H1124" s="3" t="s">
        <v>5708</v>
      </c>
      <c r="I1124" s="3" t="s">
        <v>5709</v>
      </c>
      <c r="J1124" s="0"/>
      <c r="K1124" s="3" t="s">
        <v>5710</v>
      </c>
      <c r="L1124" s="3" t="s">
        <v>5639</v>
      </c>
      <c r="M1124" s="0"/>
      <c r="N1124" s="3" t="s">
        <v>410</v>
      </c>
      <c r="O1124" s="0"/>
      <c r="P1124" s="32" t="str">
        <f aca="false">IF(AND(S1124=0,T1124=0), "INACTIVE", "ACTIVE")</f>
        <v>INACTIVE</v>
      </c>
      <c r="Q1124" s="33" t="n">
        <v>42463</v>
      </c>
      <c r="R1124" s="32"/>
      <c r="S1124" s="34" t="n">
        <f aca="false">AD1124</f>
        <v>0</v>
      </c>
      <c r="T1124" s="34" t="n">
        <f aca="false">AE1124</f>
        <v>0</v>
      </c>
      <c r="U1124" s="34" t="n">
        <f aca="false">SUM(S1124:T1124)</f>
        <v>0</v>
      </c>
      <c r="V1124" s="8" t="n">
        <v>20</v>
      </c>
      <c r="W1124" s="8" t="n">
        <v>0</v>
      </c>
      <c r="X1124" s="8" t="n">
        <f aca="false">V1124</f>
        <v>20</v>
      </c>
      <c r="Y1124" s="8" t="n">
        <f aca="false">W1124</f>
        <v>0</v>
      </c>
      <c r="Z1124" s="8" t="n">
        <f aca="false">X1124</f>
        <v>20</v>
      </c>
      <c r="AA1124" s="8" t="n">
        <f aca="false">Y1124</f>
        <v>0</v>
      </c>
      <c r="AB1124" s="8" t="n">
        <f aca="false">Z1124</f>
        <v>20</v>
      </c>
      <c r="AC1124" s="8" t="n">
        <f aca="false">AA1124</f>
        <v>0</v>
      </c>
    </row>
    <row r="1125" customFormat="false" ht="12" hidden="false" customHeight="true" outlineLevel="0" collapsed="false">
      <c r="A1125" s="1" t="s">
        <v>27</v>
      </c>
      <c r="B1125" s="28" t="n">
        <v>1356</v>
      </c>
      <c r="C1125" s="3" t="s">
        <v>5711</v>
      </c>
      <c r="D1125" s="3" t="s">
        <v>5711</v>
      </c>
      <c r="E1125" s="3" t="s">
        <v>593</v>
      </c>
      <c r="F1125" s="29" t="s">
        <v>30</v>
      </c>
      <c r="G1125" s="0"/>
      <c r="H1125" s="3" t="s">
        <v>5712</v>
      </c>
      <c r="I1125" s="3" t="s">
        <v>5713</v>
      </c>
      <c r="J1125" s="3" t="s">
        <v>5714</v>
      </c>
      <c r="K1125" s="3" t="s">
        <v>5715</v>
      </c>
      <c r="L1125" s="3" t="s">
        <v>5716</v>
      </c>
      <c r="M1125" s="5" t="n">
        <v>441906</v>
      </c>
      <c r="N1125" s="3" t="s">
        <v>359</v>
      </c>
      <c r="O1125" s="6" t="n">
        <v>9764022449</v>
      </c>
      <c r="P1125" s="32" t="str">
        <f aca="false">IF(AND(S1125=0,T1125=0), "INACTIVE", "ACTIVE")</f>
        <v>INACTIVE</v>
      </c>
      <c r="Q1125" s="33" t="n">
        <v>42463</v>
      </c>
      <c r="R1125" s="32"/>
      <c r="S1125" s="34" t="n">
        <f aca="false">AD1125</f>
        <v>0</v>
      </c>
      <c r="T1125" s="34" t="n">
        <f aca="false">AE1125</f>
        <v>0</v>
      </c>
      <c r="U1125" s="34" t="n">
        <f aca="false">SUM(S1125:T1125)</f>
        <v>0</v>
      </c>
      <c r="V1125" s="8" t="n">
        <v>10</v>
      </c>
      <c r="W1125" s="8" t="n">
        <v>0</v>
      </c>
      <c r="X1125" s="8" t="n">
        <f aca="false">V1125</f>
        <v>10</v>
      </c>
      <c r="Y1125" s="8" t="n">
        <f aca="false">W1125</f>
        <v>0</v>
      </c>
      <c r="Z1125" s="8" t="n">
        <f aca="false">X1125</f>
        <v>10</v>
      </c>
      <c r="AA1125" s="8" t="n">
        <f aca="false">Y1125</f>
        <v>0</v>
      </c>
      <c r="AB1125" s="8" t="n">
        <f aca="false">Z1125</f>
        <v>10</v>
      </c>
      <c r="AC1125" s="8" t="n">
        <f aca="false">AA1125</f>
        <v>0</v>
      </c>
    </row>
    <row r="1126" customFormat="false" ht="12" hidden="false" customHeight="true" outlineLevel="0" collapsed="false">
      <c r="A1126" s="1" t="s">
        <v>377</v>
      </c>
      <c r="B1126" s="28" t="n">
        <v>1357</v>
      </c>
      <c r="C1126" s="3" t="s">
        <v>5717</v>
      </c>
      <c r="D1126" s="3" t="s">
        <v>5717</v>
      </c>
      <c r="E1126" s="3" t="s">
        <v>2081</v>
      </c>
      <c r="F1126" s="29" t="s">
        <v>30</v>
      </c>
      <c r="G1126" s="0"/>
      <c r="H1126" s="3" t="s">
        <v>5718</v>
      </c>
      <c r="I1126" s="3" t="s">
        <v>5719</v>
      </c>
      <c r="J1126" s="3" t="s">
        <v>5720</v>
      </c>
      <c r="K1126" s="3" t="s">
        <v>30</v>
      </c>
      <c r="L1126" s="3" t="s">
        <v>5721</v>
      </c>
      <c r="M1126" s="5" t="n">
        <v>400007</v>
      </c>
      <c r="N1126" s="3" t="s">
        <v>359</v>
      </c>
      <c r="O1126" s="6" t="n">
        <v>7208555458</v>
      </c>
      <c r="P1126" s="32" t="str">
        <f aca="false">IF(AND(S1126=0,T1126=0), "INACTIVE", "ACTIVE")</f>
        <v>INACTIVE</v>
      </c>
      <c r="Q1126" s="33" t="n">
        <v>42463</v>
      </c>
      <c r="R1126" s="32"/>
      <c r="S1126" s="34" t="n">
        <f aca="false">AD1126</f>
        <v>0</v>
      </c>
      <c r="T1126" s="34" t="n">
        <f aca="false">AE1126</f>
        <v>0</v>
      </c>
      <c r="U1126" s="34" t="n">
        <f aca="false">SUM(S1126:T1126)</f>
        <v>0</v>
      </c>
      <c r="V1126" s="8" t="n">
        <v>50</v>
      </c>
      <c r="W1126" s="8" t="n">
        <v>30</v>
      </c>
      <c r="X1126" s="8" t="n">
        <f aca="false">V1126</f>
        <v>50</v>
      </c>
      <c r="Y1126" s="8" t="n">
        <f aca="false">W1126</f>
        <v>30</v>
      </c>
      <c r="Z1126" s="8" t="n">
        <f aca="false">X1126</f>
        <v>50</v>
      </c>
      <c r="AA1126" s="8" t="n">
        <f aca="false">Y1126</f>
        <v>30</v>
      </c>
      <c r="AB1126" s="8" t="n">
        <f aca="false">Z1126</f>
        <v>50</v>
      </c>
      <c r="AC1126" s="8" t="n">
        <f aca="false">AA1126</f>
        <v>30</v>
      </c>
    </row>
    <row r="1127" customFormat="false" ht="12" hidden="false" customHeight="true" outlineLevel="0" collapsed="false">
      <c r="A1127" s="1" t="s">
        <v>5722</v>
      </c>
      <c r="B1127" s="28" t="n">
        <v>1358</v>
      </c>
      <c r="C1127" s="3" t="s">
        <v>5723</v>
      </c>
      <c r="D1127" s="3" t="s">
        <v>5723</v>
      </c>
      <c r="E1127" s="3" t="s">
        <v>593</v>
      </c>
      <c r="F1127" s="29" t="s">
        <v>30</v>
      </c>
      <c r="G1127" s="0"/>
      <c r="H1127" s="3" t="s">
        <v>5724</v>
      </c>
      <c r="I1127" s="3" t="s">
        <v>5725</v>
      </c>
      <c r="J1127" s="3" t="s">
        <v>5726</v>
      </c>
      <c r="K1127" s="3" t="s">
        <v>5727</v>
      </c>
      <c r="L1127" s="3" t="s">
        <v>5728</v>
      </c>
      <c r="M1127" s="5" t="n">
        <v>476224</v>
      </c>
      <c r="N1127" s="3" t="s">
        <v>241</v>
      </c>
      <c r="O1127" s="6" t="n">
        <v>9584281997</v>
      </c>
      <c r="P1127" s="32" t="str">
        <f aca="false">IF(AND(S1127=0,T1127=0), "INACTIVE", "ACTIVE")</f>
        <v>INACTIVE</v>
      </c>
      <c r="Q1127" s="33" t="n">
        <v>42463</v>
      </c>
      <c r="R1127" s="32"/>
      <c r="S1127" s="34" t="n">
        <f aca="false">AD1127</f>
        <v>0</v>
      </c>
      <c r="T1127" s="34" t="n">
        <f aca="false">AE1127</f>
        <v>0</v>
      </c>
      <c r="U1127" s="34" t="n">
        <f aca="false">SUM(S1127:T1127)</f>
        <v>0</v>
      </c>
      <c r="V1127" s="8" t="n">
        <v>20</v>
      </c>
      <c r="W1127" s="8" t="n">
        <v>0</v>
      </c>
      <c r="X1127" s="8" t="n">
        <f aca="false">V1127</f>
        <v>20</v>
      </c>
      <c r="Y1127" s="8" t="n">
        <f aca="false">W1127</f>
        <v>0</v>
      </c>
      <c r="Z1127" s="8" t="n">
        <f aca="false">X1127</f>
        <v>20</v>
      </c>
      <c r="AA1127" s="8" t="n">
        <f aca="false">Y1127</f>
        <v>0</v>
      </c>
      <c r="AB1127" s="8" t="n">
        <f aca="false">Z1127</f>
        <v>20</v>
      </c>
      <c r="AC1127" s="8" t="n">
        <f aca="false">AA1127</f>
        <v>0</v>
      </c>
    </row>
    <row r="1128" customFormat="false" ht="12" hidden="false" customHeight="true" outlineLevel="0" collapsed="false">
      <c r="A1128" s="1" t="s">
        <v>27</v>
      </c>
      <c r="B1128" s="28" t="n">
        <v>1359</v>
      </c>
      <c r="C1128" s="3" t="s">
        <v>5729</v>
      </c>
      <c r="D1128" s="3" t="s">
        <v>5729</v>
      </c>
      <c r="E1128" s="3" t="s">
        <v>593</v>
      </c>
      <c r="F1128" s="29" t="s">
        <v>30</v>
      </c>
      <c r="G1128" s="0"/>
      <c r="H1128" s="3" t="s">
        <v>5730</v>
      </c>
      <c r="I1128" s="3" t="s">
        <v>5731</v>
      </c>
      <c r="J1128" s="3" t="s">
        <v>5732</v>
      </c>
      <c r="K1128" s="3" t="s">
        <v>5733</v>
      </c>
      <c r="L1128" s="3" t="s">
        <v>5734</v>
      </c>
      <c r="M1128" s="5" t="n">
        <v>754120</v>
      </c>
      <c r="N1128" s="3" t="s">
        <v>384</v>
      </c>
      <c r="O1128" s="6" t="n">
        <v>9238670554</v>
      </c>
      <c r="P1128" s="32" t="str">
        <f aca="false">IF(AND(S1128=0,T1128=0), "INACTIVE", "ACTIVE")</f>
        <v>INACTIVE</v>
      </c>
      <c r="Q1128" s="33" t="n">
        <v>42463</v>
      </c>
      <c r="R1128" s="32"/>
      <c r="S1128" s="34" t="n">
        <f aca="false">AD1128</f>
        <v>0</v>
      </c>
      <c r="T1128" s="34" t="n">
        <f aca="false">AE1128</f>
        <v>0</v>
      </c>
      <c r="U1128" s="34" t="n">
        <f aca="false">SUM(S1128:T1128)</f>
        <v>0</v>
      </c>
      <c r="V1128" s="8" t="n">
        <v>5</v>
      </c>
      <c r="W1128" s="8" t="n">
        <v>5</v>
      </c>
      <c r="X1128" s="8" t="n">
        <f aca="false">V1128</f>
        <v>5</v>
      </c>
      <c r="Y1128" s="8" t="n">
        <f aca="false">W1128</f>
        <v>5</v>
      </c>
      <c r="Z1128" s="8" t="n">
        <f aca="false">X1128</f>
        <v>5</v>
      </c>
      <c r="AA1128" s="8" t="n">
        <f aca="false">Y1128</f>
        <v>5</v>
      </c>
      <c r="AB1128" s="8" t="n">
        <f aca="false">Z1128</f>
        <v>5</v>
      </c>
      <c r="AC1128" s="8" t="n">
        <f aca="false">AA1128</f>
        <v>5</v>
      </c>
    </row>
    <row r="1129" customFormat="false" ht="12" hidden="false" customHeight="true" outlineLevel="0" collapsed="false">
      <c r="A1129" s="1" t="s">
        <v>377</v>
      </c>
      <c r="B1129" s="28" t="n">
        <v>1360</v>
      </c>
      <c r="C1129" s="3" t="s">
        <v>5735</v>
      </c>
      <c r="D1129" s="3" t="s">
        <v>5735</v>
      </c>
      <c r="E1129" s="3" t="s">
        <v>593</v>
      </c>
      <c r="F1129" s="29" t="s">
        <v>30</v>
      </c>
      <c r="G1129" s="4" t="s">
        <v>3247</v>
      </c>
      <c r="H1129" s="3" t="s">
        <v>5736</v>
      </c>
      <c r="I1129" s="3" t="s">
        <v>5737</v>
      </c>
      <c r="J1129" s="0"/>
      <c r="K1129" s="3" t="s">
        <v>5738</v>
      </c>
      <c r="L1129" s="3" t="s">
        <v>5679</v>
      </c>
      <c r="M1129" s="5" t="n">
        <v>134203</v>
      </c>
      <c r="N1129" s="3" t="s">
        <v>149</v>
      </c>
      <c r="O1129" s="6" t="n">
        <v>9896389670</v>
      </c>
      <c r="P1129" s="32" t="str">
        <f aca="false">IF(AND(S1129=0,T1129=0), "INACTIVE", "ACTIVE")</f>
        <v>INACTIVE</v>
      </c>
      <c r="Q1129" s="33" t="n">
        <v>42463</v>
      </c>
      <c r="R1129" s="32"/>
      <c r="S1129" s="34" t="n">
        <f aca="false">AD1129</f>
        <v>0</v>
      </c>
      <c r="T1129" s="34" t="n">
        <f aca="false">AE1129</f>
        <v>0</v>
      </c>
      <c r="U1129" s="34" t="n">
        <f aca="false">SUM(S1129:T1129)</f>
        <v>0</v>
      </c>
      <c r="V1129" s="8" t="n">
        <v>35</v>
      </c>
      <c r="W1129" s="8" t="n">
        <v>0</v>
      </c>
      <c r="X1129" s="8" t="n">
        <f aca="false">V1129</f>
        <v>35</v>
      </c>
      <c r="Y1129" s="8" t="n">
        <f aca="false">W1129</f>
        <v>0</v>
      </c>
      <c r="Z1129" s="8" t="n">
        <f aca="false">X1129</f>
        <v>35</v>
      </c>
      <c r="AA1129" s="8" t="n">
        <f aca="false">Y1129</f>
        <v>0</v>
      </c>
      <c r="AB1129" s="8" t="n">
        <f aca="false">Z1129</f>
        <v>35</v>
      </c>
      <c r="AC1129" s="8" t="n">
        <f aca="false">AA1129</f>
        <v>0</v>
      </c>
    </row>
    <row r="1130" customFormat="false" ht="12" hidden="false" customHeight="true" outlineLevel="0" collapsed="false">
      <c r="A1130" s="1" t="s">
        <v>377</v>
      </c>
      <c r="B1130" s="28" t="n">
        <v>1361</v>
      </c>
      <c r="C1130" s="3" t="s">
        <v>5739</v>
      </c>
      <c r="D1130" s="3" t="s">
        <v>5739</v>
      </c>
      <c r="E1130" s="3" t="s">
        <v>593</v>
      </c>
      <c r="F1130" s="29" t="s">
        <v>30</v>
      </c>
      <c r="G1130" s="4" t="s">
        <v>3247</v>
      </c>
      <c r="H1130" s="3" t="s">
        <v>5740</v>
      </c>
      <c r="I1130" s="3" t="s">
        <v>5741</v>
      </c>
      <c r="J1130" s="3" t="s">
        <v>4937</v>
      </c>
      <c r="K1130" s="3" t="s">
        <v>5742</v>
      </c>
      <c r="L1130" s="3" t="s">
        <v>5742</v>
      </c>
      <c r="M1130" s="5" t="n">
        <v>127021</v>
      </c>
      <c r="N1130" s="3" t="s">
        <v>149</v>
      </c>
      <c r="O1130" s="6" t="n">
        <v>9416126444</v>
      </c>
      <c r="P1130" s="32" t="str">
        <f aca="false">IF(AND(S1130=0,T1130=0), "INACTIVE", "ACTIVE")</f>
        <v>INACTIVE</v>
      </c>
      <c r="Q1130" s="33" t="n">
        <v>42463</v>
      </c>
      <c r="R1130" s="32"/>
      <c r="S1130" s="34" t="n">
        <f aca="false">AD1130</f>
        <v>0</v>
      </c>
      <c r="T1130" s="34" t="n">
        <f aca="false">AE1130</f>
        <v>0</v>
      </c>
      <c r="U1130" s="34" t="n">
        <f aca="false">SUM(S1130:T1130)</f>
        <v>0</v>
      </c>
      <c r="V1130" s="8" t="n">
        <v>40</v>
      </c>
      <c r="W1130" s="8" t="n">
        <v>0</v>
      </c>
      <c r="X1130" s="8" t="n">
        <f aca="false">V1130</f>
        <v>40</v>
      </c>
      <c r="Y1130" s="8" t="n">
        <f aca="false">W1130</f>
        <v>0</v>
      </c>
      <c r="Z1130" s="8" t="n">
        <f aca="false">X1130</f>
        <v>40</v>
      </c>
      <c r="AA1130" s="8" t="n">
        <f aca="false">Y1130</f>
        <v>0</v>
      </c>
      <c r="AB1130" s="8" t="n">
        <f aca="false">Z1130</f>
        <v>40</v>
      </c>
      <c r="AC1130" s="8" t="n">
        <f aca="false">AA1130</f>
        <v>0</v>
      </c>
    </row>
    <row r="1131" customFormat="false" ht="12" hidden="false" customHeight="true" outlineLevel="0" collapsed="false">
      <c r="A1131" s="1" t="s">
        <v>377</v>
      </c>
      <c r="B1131" s="28" t="n">
        <v>1362</v>
      </c>
      <c r="C1131" s="3" t="s">
        <v>5743</v>
      </c>
      <c r="D1131" s="3" t="s">
        <v>5743</v>
      </c>
      <c r="E1131" s="3" t="s">
        <v>593</v>
      </c>
      <c r="F1131" s="29" t="s">
        <v>30</v>
      </c>
      <c r="G1131" s="4" t="s">
        <v>3247</v>
      </c>
      <c r="H1131" s="3" t="s">
        <v>5744</v>
      </c>
      <c r="I1131" s="3" t="s">
        <v>30</v>
      </c>
      <c r="J1131" s="3" t="s">
        <v>30</v>
      </c>
      <c r="K1131" s="3" t="s">
        <v>5745</v>
      </c>
      <c r="L1131" s="3" t="s">
        <v>5746</v>
      </c>
      <c r="M1131" s="5" t="n">
        <v>136135</v>
      </c>
      <c r="N1131" s="3" t="s">
        <v>149</v>
      </c>
      <c r="O1131" s="6" t="n">
        <v>9729541574</v>
      </c>
      <c r="P1131" s="32" t="str">
        <f aca="false">IF(AND(S1131=0,T1131=0), "INACTIVE", "ACTIVE")</f>
        <v>INACTIVE</v>
      </c>
      <c r="Q1131" s="33" t="n">
        <v>42463</v>
      </c>
      <c r="R1131" s="32"/>
      <c r="S1131" s="34" t="n">
        <f aca="false">AD1131</f>
        <v>0</v>
      </c>
      <c r="T1131" s="34" t="n">
        <f aca="false">AE1131</f>
        <v>0</v>
      </c>
      <c r="U1131" s="34" t="n">
        <f aca="false">SUM(S1131:T1131)</f>
        <v>0</v>
      </c>
      <c r="V1131" s="8" t="n">
        <v>21</v>
      </c>
      <c r="W1131" s="8" t="n">
        <v>0</v>
      </c>
      <c r="X1131" s="8" t="n">
        <f aca="false">V1131</f>
        <v>21</v>
      </c>
      <c r="Y1131" s="8" t="n">
        <f aca="false">W1131</f>
        <v>0</v>
      </c>
      <c r="Z1131" s="8" t="n">
        <f aca="false">X1131</f>
        <v>21</v>
      </c>
      <c r="AA1131" s="8" t="n">
        <f aca="false">Y1131</f>
        <v>0</v>
      </c>
      <c r="AB1131" s="8" t="n">
        <f aca="false">Z1131</f>
        <v>21</v>
      </c>
      <c r="AC1131" s="8" t="n">
        <f aca="false">AA1131</f>
        <v>0</v>
      </c>
    </row>
    <row r="1132" customFormat="false" ht="12" hidden="false" customHeight="true" outlineLevel="0" collapsed="false">
      <c r="A1132" s="1" t="s">
        <v>377</v>
      </c>
      <c r="B1132" s="28" t="n">
        <v>1363</v>
      </c>
      <c r="C1132" s="3" t="s">
        <v>5747</v>
      </c>
      <c r="D1132" s="3" t="s">
        <v>5747</v>
      </c>
      <c r="E1132" s="3" t="s">
        <v>29</v>
      </c>
      <c r="F1132" s="29" t="s">
        <v>30</v>
      </c>
      <c r="G1132" s="4" t="s">
        <v>3247</v>
      </c>
      <c r="H1132" s="3" t="s">
        <v>5748</v>
      </c>
      <c r="I1132" s="3" t="s">
        <v>3380</v>
      </c>
      <c r="J1132" s="3" t="s">
        <v>30</v>
      </c>
      <c r="K1132" s="3" t="s">
        <v>5749</v>
      </c>
      <c r="L1132" s="3" t="s">
        <v>5493</v>
      </c>
      <c r="M1132" s="5" t="n">
        <v>132001</v>
      </c>
      <c r="N1132" s="3" t="s">
        <v>149</v>
      </c>
      <c r="O1132" s="6" t="n">
        <v>9991612632</v>
      </c>
      <c r="P1132" s="32" t="str">
        <f aca="false">IF(AND(S1132=0,T1132=0), "INACTIVE", "ACTIVE")</f>
        <v>INACTIVE</v>
      </c>
      <c r="Q1132" s="33" t="n">
        <v>42463</v>
      </c>
      <c r="R1132" s="32"/>
      <c r="S1132" s="34" t="n">
        <f aca="false">AD1132</f>
        <v>0</v>
      </c>
      <c r="T1132" s="34" t="n">
        <f aca="false">AE1132</f>
        <v>0</v>
      </c>
      <c r="U1132" s="34" t="n">
        <f aca="false">SUM(S1132:T1132)</f>
        <v>0</v>
      </c>
      <c r="V1132" s="8" t="n">
        <v>2</v>
      </c>
      <c r="W1132" s="8" t="n">
        <v>0</v>
      </c>
      <c r="X1132" s="8" t="n">
        <f aca="false">V1132</f>
        <v>2</v>
      </c>
      <c r="Y1132" s="8" t="n">
        <f aca="false">W1132</f>
        <v>0</v>
      </c>
      <c r="Z1132" s="8" t="n">
        <f aca="false">X1132</f>
        <v>2</v>
      </c>
      <c r="AA1132" s="8" t="n">
        <f aca="false">Y1132</f>
        <v>0</v>
      </c>
      <c r="AB1132" s="8" t="n">
        <f aca="false">Z1132</f>
        <v>2</v>
      </c>
      <c r="AC1132" s="8" t="n">
        <f aca="false">AA1132</f>
        <v>0</v>
      </c>
    </row>
    <row r="1133" customFormat="false" ht="12" hidden="false" customHeight="true" outlineLevel="0" collapsed="false">
      <c r="A1133" s="1" t="s">
        <v>377</v>
      </c>
      <c r="B1133" s="28" t="n">
        <v>1364</v>
      </c>
      <c r="C1133" s="3" t="s">
        <v>5750</v>
      </c>
      <c r="D1133" s="3" t="s">
        <v>5750</v>
      </c>
      <c r="E1133" s="3" t="s">
        <v>29</v>
      </c>
      <c r="F1133" s="29" t="s">
        <v>30</v>
      </c>
      <c r="G1133" s="4" t="s">
        <v>3247</v>
      </c>
      <c r="H1133" s="3" t="s">
        <v>5751</v>
      </c>
      <c r="I1133" s="3" t="s">
        <v>5752</v>
      </c>
      <c r="J1133" s="3" t="s">
        <v>30</v>
      </c>
      <c r="K1133" s="3" t="s">
        <v>5753</v>
      </c>
      <c r="L1133" s="3" t="s">
        <v>5493</v>
      </c>
      <c r="M1133" s="5" t="n">
        <v>132001</v>
      </c>
      <c r="N1133" s="3" t="s">
        <v>149</v>
      </c>
      <c r="O1133" s="6" t="n">
        <v>9729496997</v>
      </c>
      <c r="P1133" s="32" t="str">
        <f aca="false">IF(AND(S1133=0,T1133=0), "INACTIVE", "ACTIVE")</f>
        <v>INACTIVE</v>
      </c>
      <c r="Q1133" s="33" t="n">
        <v>42463</v>
      </c>
      <c r="R1133" s="32"/>
      <c r="S1133" s="34" t="n">
        <f aca="false">AD1133</f>
        <v>0</v>
      </c>
      <c r="T1133" s="34" t="n">
        <f aca="false">AE1133</f>
        <v>0</v>
      </c>
      <c r="U1133" s="34" t="n">
        <f aca="false">SUM(S1133:T1133)</f>
        <v>0</v>
      </c>
      <c r="V1133" s="8" t="n">
        <v>3</v>
      </c>
      <c r="W1133" s="8" t="n">
        <v>0</v>
      </c>
      <c r="X1133" s="8" t="n">
        <f aca="false">V1133</f>
        <v>3</v>
      </c>
      <c r="Y1133" s="8" t="n">
        <f aca="false">W1133</f>
        <v>0</v>
      </c>
      <c r="Z1133" s="8" t="n">
        <f aca="false">X1133</f>
        <v>3</v>
      </c>
      <c r="AA1133" s="8" t="n">
        <f aca="false">Y1133</f>
        <v>0</v>
      </c>
      <c r="AB1133" s="8" t="n">
        <f aca="false">Z1133</f>
        <v>3</v>
      </c>
      <c r="AC1133" s="8" t="n">
        <f aca="false">AA1133</f>
        <v>0</v>
      </c>
    </row>
    <row r="1134" customFormat="false" ht="12" hidden="false" customHeight="true" outlineLevel="0" collapsed="false">
      <c r="A1134" s="1" t="s">
        <v>5754</v>
      </c>
      <c r="B1134" s="28" t="n">
        <v>1365</v>
      </c>
      <c r="C1134" s="3" t="s">
        <v>5755</v>
      </c>
      <c r="D1134" s="3" t="s">
        <v>5755</v>
      </c>
      <c r="E1134" s="3" t="s">
        <v>593</v>
      </c>
      <c r="F1134" s="29" t="s">
        <v>30</v>
      </c>
      <c r="G1134" s="0"/>
      <c r="H1134" s="3" t="s">
        <v>5756</v>
      </c>
      <c r="I1134" s="3" t="s">
        <v>5757</v>
      </c>
      <c r="J1134" s="3" t="s">
        <v>5758</v>
      </c>
      <c r="K1134" s="3" t="s">
        <v>5759</v>
      </c>
      <c r="L1134" s="3" t="s">
        <v>5759</v>
      </c>
      <c r="M1134" s="5" t="n">
        <v>441614</v>
      </c>
      <c r="N1134" s="3" t="s">
        <v>359</v>
      </c>
      <c r="O1134" s="6" t="n">
        <v>9371927637</v>
      </c>
      <c r="P1134" s="32" t="str">
        <f aca="false">IF(AND(S1134=0,T1134=0), "INACTIVE", "ACTIVE")</f>
        <v>INACTIVE</v>
      </c>
      <c r="Q1134" s="33" t="n">
        <v>42463</v>
      </c>
      <c r="R1134" s="32"/>
      <c r="S1134" s="34" t="n">
        <f aca="false">AD1134</f>
        <v>0</v>
      </c>
      <c r="T1134" s="34" t="n">
        <f aca="false">AE1134</f>
        <v>0</v>
      </c>
      <c r="U1134" s="34" t="n">
        <f aca="false">SUM(S1134:T1134)</f>
        <v>0</v>
      </c>
      <c r="V1134" s="8" t="n">
        <v>131</v>
      </c>
      <c r="W1134" s="8" t="n">
        <v>3</v>
      </c>
      <c r="X1134" s="8" t="n">
        <f aca="false">V1134</f>
        <v>131</v>
      </c>
      <c r="Y1134" s="8" t="n">
        <f aca="false">W1134</f>
        <v>3</v>
      </c>
      <c r="Z1134" s="8" t="n">
        <f aca="false">X1134</f>
        <v>131</v>
      </c>
      <c r="AA1134" s="8" t="n">
        <f aca="false">Y1134</f>
        <v>3</v>
      </c>
      <c r="AB1134" s="8" t="n">
        <f aca="false">Z1134</f>
        <v>131</v>
      </c>
      <c r="AC1134" s="8" t="n">
        <f aca="false">AA1134</f>
        <v>3</v>
      </c>
    </row>
    <row r="1135" customFormat="false" ht="12" hidden="false" customHeight="true" outlineLevel="0" collapsed="false">
      <c r="A1135" s="1" t="s">
        <v>377</v>
      </c>
      <c r="B1135" s="28" t="n">
        <v>1366</v>
      </c>
      <c r="C1135" s="3" t="s">
        <v>5760</v>
      </c>
      <c r="D1135" s="3" t="s">
        <v>5760</v>
      </c>
      <c r="E1135" s="3" t="s">
        <v>593</v>
      </c>
      <c r="F1135" s="29" t="s">
        <v>30</v>
      </c>
      <c r="G1135" s="4" t="s">
        <v>3247</v>
      </c>
      <c r="H1135" s="3" t="s">
        <v>5761</v>
      </c>
      <c r="I1135" s="3" t="s">
        <v>5762</v>
      </c>
      <c r="J1135" s="3" t="s">
        <v>1403</v>
      </c>
      <c r="K1135" s="3" t="s">
        <v>5763</v>
      </c>
      <c r="L1135" s="3" t="s">
        <v>5764</v>
      </c>
      <c r="M1135" s="5" t="n">
        <v>133204</v>
      </c>
      <c r="N1135" s="3" t="s">
        <v>149</v>
      </c>
      <c r="O1135" s="0"/>
      <c r="P1135" s="32" t="str">
        <f aca="false">IF(AND(S1135=0,T1135=0), "INACTIVE", "ACTIVE")</f>
        <v>INACTIVE</v>
      </c>
      <c r="Q1135" s="33" t="n">
        <v>42463</v>
      </c>
      <c r="R1135" s="32"/>
      <c r="S1135" s="34" t="n">
        <f aca="false">AD1135</f>
        <v>0</v>
      </c>
      <c r="T1135" s="34" t="n">
        <f aca="false">AE1135</f>
        <v>0</v>
      </c>
      <c r="U1135" s="34" t="n">
        <f aca="false">SUM(S1135:T1135)</f>
        <v>0</v>
      </c>
      <c r="V1135" s="8" t="n">
        <v>25</v>
      </c>
      <c r="W1135" s="8" t="n">
        <v>0</v>
      </c>
      <c r="X1135" s="8" t="n">
        <f aca="false">V1135</f>
        <v>25</v>
      </c>
      <c r="Y1135" s="8" t="n">
        <f aca="false">W1135</f>
        <v>0</v>
      </c>
      <c r="Z1135" s="8" t="n">
        <f aca="false">X1135</f>
        <v>25</v>
      </c>
      <c r="AA1135" s="8" t="n">
        <f aca="false">Y1135</f>
        <v>0</v>
      </c>
      <c r="AB1135" s="8" t="n">
        <f aca="false">Z1135</f>
        <v>25</v>
      </c>
      <c r="AC1135" s="8" t="n">
        <f aca="false">AA1135</f>
        <v>0</v>
      </c>
    </row>
    <row r="1136" customFormat="false" ht="12" hidden="false" customHeight="true" outlineLevel="0" collapsed="false">
      <c r="A1136" s="1" t="s">
        <v>377</v>
      </c>
      <c r="B1136" s="28" t="n">
        <v>1367</v>
      </c>
      <c r="C1136" s="3" t="s">
        <v>5765</v>
      </c>
      <c r="D1136" s="3" t="s">
        <v>5765</v>
      </c>
      <c r="E1136" s="3" t="s">
        <v>593</v>
      </c>
      <c r="F1136" s="29" t="s">
        <v>30</v>
      </c>
      <c r="G1136" s="4" t="s">
        <v>3247</v>
      </c>
      <c r="H1136" s="3" t="s">
        <v>5766</v>
      </c>
      <c r="I1136" s="3" t="s">
        <v>5767</v>
      </c>
      <c r="J1136" s="0"/>
      <c r="K1136" s="3" t="s">
        <v>4967</v>
      </c>
      <c r="L1136" s="3" t="s">
        <v>4967</v>
      </c>
      <c r="M1136" s="5" t="n">
        <v>134112</v>
      </c>
      <c r="N1136" s="3" t="s">
        <v>149</v>
      </c>
      <c r="O1136" s="6" t="n">
        <v>9779022353</v>
      </c>
      <c r="P1136" s="32" t="str">
        <f aca="false">IF(AND(S1136=0,T1136=0), "INACTIVE", "ACTIVE")</f>
        <v>INACTIVE</v>
      </c>
      <c r="Q1136" s="33" t="n">
        <v>42463</v>
      </c>
      <c r="R1136" s="32"/>
      <c r="S1136" s="34" t="n">
        <f aca="false">AD1136</f>
        <v>0</v>
      </c>
      <c r="T1136" s="34" t="n">
        <f aca="false">AE1136</f>
        <v>0</v>
      </c>
      <c r="U1136" s="34" t="n">
        <f aca="false">SUM(S1136:T1136)</f>
        <v>0</v>
      </c>
      <c r="V1136" s="8" t="n">
        <v>61</v>
      </c>
      <c r="W1136" s="8" t="n">
        <v>27</v>
      </c>
      <c r="X1136" s="8" t="n">
        <f aca="false">V1136</f>
        <v>61</v>
      </c>
      <c r="Y1136" s="8" t="n">
        <f aca="false">W1136</f>
        <v>27</v>
      </c>
      <c r="Z1136" s="8" t="n">
        <f aca="false">X1136</f>
        <v>61</v>
      </c>
      <c r="AA1136" s="8" t="n">
        <f aca="false">Y1136</f>
        <v>27</v>
      </c>
      <c r="AB1136" s="8" t="n">
        <f aca="false">Z1136</f>
        <v>61</v>
      </c>
      <c r="AC1136" s="8" t="n">
        <f aca="false">AA1136</f>
        <v>27</v>
      </c>
    </row>
    <row r="1137" customFormat="false" ht="12" hidden="false" customHeight="true" outlineLevel="0" collapsed="false">
      <c r="A1137" s="1" t="s">
        <v>377</v>
      </c>
      <c r="B1137" s="28" t="n">
        <v>1368</v>
      </c>
      <c r="C1137" s="3" t="s">
        <v>5768</v>
      </c>
      <c r="D1137" s="3" t="s">
        <v>5768</v>
      </c>
      <c r="E1137" s="3" t="s">
        <v>593</v>
      </c>
      <c r="F1137" s="29" t="s">
        <v>30</v>
      </c>
      <c r="G1137" s="4" t="s">
        <v>3247</v>
      </c>
      <c r="H1137" s="3" t="s">
        <v>5769</v>
      </c>
      <c r="I1137" s="3" t="s">
        <v>5770</v>
      </c>
      <c r="J1137" s="0"/>
      <c r="K1137" s="3" t="s">
        <v>4967</v>
      </c>
      <c r="L1137" s="3" t="s">
        <v>4967</v>
      </c>
      <c r="M1137" s="5" t="n">
        <v>134109</v>
      </c>
      <c r="N1137" s="3" t="s">
        <v>149</v>
      </c>
      <c r="O1137" s="6" t="n">
        <v>9876077611</v>
      </c>
      <c r="P1137" s="32" t="str">
        <f aca="false">IF(AND(S1137=0,T1137=0), "INACTIVE", "ACTIVE")</f>
        <v>INACTIVE</v>
      </c>
      <c r="Q1137" s="33" t="n">
        <v>42463</v>
      </c>
      <c r="R1137" s="32"/>
      <c r="S1137" s="34" t="n">
        <f aca="false">AD1137</f>
        <v>0</v>
      </c>
      <c r="T1137" s="34" t="n">
        <f aca="false">AE1137</f>
        <v>0</v>
      </c>
      <c r="U1137" s="34" t="n">
        <f aca="false">SUM(S1137:T1137)</f>
        <v>0</v>
      </c>
      <c r="V1137" s="8" t="n">
        <v>33</v>
      </c>
      <c r="W1137" s="8" t="n">
        <v>3</v>
      </c>
      <c r="X1137" s="8" t="n">
        <f aca="false">V1137</f>
        <v>33</v>
      </c>
      <c r="Y1137" s="8" t="n">
        <f aca="false">W1137</f>
        <v>3</v>
      </c>
      <c r="Z1137" s="8" t="n">
        <f aca="false">X1137</f>
        <v>33</v>
      </c>
      <c r="AA1137" s="8" t="n">
        <f aca="false">Y1137</f>
        <v>3</v>
      </c>
      <c r="AB1137" s="8" t="n">
        <f aca="false">Z1137</f>
        <v>33</v>
      </c>
      <c r="AC1137" s="8" t="n">
        <f aca="false">AA1137</f>
        <v>3</v>
      </c>
    </row>
    <row r="1138" customFormat="false" ht="12" hidden="false" customHeight="true" outlineLevel="0" collapsed="false">
      <c r="A1138" s="1" t="s">
        <v>377</v>
      </c>
      <c r="B1138" s="28" t="n">
        <v>1369</v>
      </c>
      <c r="C1138" s="3" t="s">
        <v>5771</v>
      </c>
      <c r="D1138" s="3" t="s">
        <v>5771</v>
      </c>
      <c r="E1138" s="3" t="s">
        <v>593</v>
      </c>
      <c r="F1138" s="29" t="s">
        <v>30</v>
      </c>
      <c r="G1138" s="4" t="s">
        <v>3247</v>
      </c>
      <c r="H1138" s="3" t="s">
        <v>5772</v>
      </c>
      <c r="I1138" s="3" t="s">
        <v>5773</v>
      </c>
      <c r="J1138" s="0"/>
      <c r="K1138" s="3" t="s">
        <v>4967</v>
      </c>
      <c r="L1138" s="3" t="s">
        <v>4967</v>
      </c>
      <c r="M1138" s="5" t="n">
        <v>134109</v>
      </c>
      <c r="N1138" s="3" t="s">
        <v>149</v>
      </c>
      <c r="O1138" s="6" t="n">
        <v>9872974634</v>
      </c>
      <c r="P1138" s="32" t="str">
        <f aca="false">IF(AND(S1138=0,T1138=0), "INACTIVE", "ACTIVE")</f>
        <v>INACTIVE</v>
      </c>
      <c r="Q1138" s="33" t="n">
        <v>42463</v>
      </c>
      <c r="R1138" s="32"/>
      <c r="S1138" s="34" t="n">
        <f aca="false">AD1138</f>
        <v>0</v>
      </c>
      <c r="T1138" s="34" t="n">
        <f aca="false">AE1138</f>
        <v>0</v>
      </c>
      <c r="U1138" s="34" t="n">
        <f aca="false">SUM(S1138:T1138)</f>
        <v>0</v>
      </c>
      <c r="V1138" s="8" t="n">
        <v>22</v>
      </c>
      <c r="W1138" s="8" t="n">
        <v>3</v>
      </c>
      <c r="X1138" s="8" t="n">
        <f aca="false">V1138</f>
        <v>22</v>
      </c>
      <c r="Y1138" s="8" t="n">
        <f aca="false">W1138</f>
        <v>3</v>
      </c>
      <c r="Z1138" s="8" t="n">
        <f aca="false">X1138</f>
        <v>22</v>
      </c>
      <c r="AA1138" s="8" t="n">
        <f aca="false">Y1138</f>
        <v>3</v>
      </c>
      <c r="AB1138" s="8" t="n">
        <f aca="false">Z1138</f>
        <v>22</v>
      </c>
      <c r="AC1138" s="8" t="n">
        <f aca="false">AA1138</f>
        <v>3</v>
      </c>
    </row>
    <row r="1139" customFormat="false" ht="12" hidden="false" customHeight="true" outlineLevel="0" collapsed="false">
      <c r="A1139" s="1" t="s">
        <v>377</v>
      </c>
      <c r="B1139" s="28" t="n">
        <v>1370</v>
      </c>
      <c r="C1139" s="3" t="s">
        <v>5774</v>
      </c>
      <c r="D1139" s="3" t="s">
        <v>5774</v>
      </c>
      <c r="E1139" s="3" t="s">
        <v>593</v>
      </c>
      <c r="F1139" s="29" t="s">
        <v>30</v>
      </c>
      <c r="G1139" s="4" t="s">
        <v>3247</v>
      </c>
      <c r="H1139" s="3" t="s">
        <v>5775</v>
      </c>
      <c r="I1139" s="3" t="s">
        <v>5776</v>
      </c>
      <c r="J1139" s="0"/>
      <c r="K1139" s="3" t="s">
        <v>4967</v>
      </c>
      <c r="L1139" s="3" t="s">
        <v>4967</v>
      </c>
      <c r="M1139" s="5" t="n">
        <v>134109</v>
      </c>
      <c r="N1139" s="3" t="s">
        <v>149</v>
      </c>
      <c r="O1139" s="6" t="n">
        <v>9888090324</v>
      </c>
      <c r="P1139" s="32" t="str">
        <f aca="false">IF(AND(S1139=0,T1139=0), "INACTIVE", "ACTIVE")</f>
        <v>INACTIVE</v>
      </c>
      <c r="Q1139" s="33" t="n">
        <v>42463</v>
      </c>
      <c r="R1139" s="32"/>
      <c r="S1139" s="34" t="n">
        <f aca="false">AD1139</f>
        <v>0</v>
      </c>
      <c r="T1139" s="34" t="n">
        <f aca="false">AE1139</f>
        <v>0</v>
      </c>
      <c r="U1139" s="34" t="n">
        <f aca="false">SUM(S1139:T1139)</f>
        <v>0</v>
      </c>
      <c r="V1139" s="8" t="n">
        <v>15</v>
      </c>
      <c r="W1139" s="8" t="n">
        <v>3</v>
      </c>
      <c r="X1139" s="8" t="n">
        <f aca="false">V1139</f>
        <v>15</v>
      </c>
      <c r="Y1139" s="8" t="n">
        <f aca="false">W1139</f>
        <v>3</v>
      </c>
      <c r="Z1139" s="8" t="n">
        <f aca="false">X1139</f>
        <v>15</v>
      </c>
      <c r="AA1139" s="8" t="n">
        <f aca="false">Y1139</f>
        <v>3</v>
      </c>
      <c r="AB1139" s="8" t="n">
        <f aca="false">Z1139</f>
        <v>15</v>
      </c>
      <c r="AC1139" s="8" t="n">
        <f aca="false">AA1139</f>
        <v>3</v>
      </c>
    </row>
    <row r="1140" customFormat="false" ht="12" hidden="false" customHeight="true" outlineLevel="0" collapsed="false">
      <c r="A1140" s="1" t="s">
        <v>377</v>
      </c>
      <c r="B1140" s="28" t="n">
        <v>1371</v>
      </c>
      <c r="C1140" s="3" t="s">
        <v>5777</v>
      </c>
      <c r="D1140" s="3" t="s">
        <v>5777</v>
      </c>
      <c r="E1140" s="3" t="s">
        <v>593</v>
      </c>
      <c r="F1140" s="29" t="s">
        <v>30</v>
      </c>
      <c r="G1140" s="4" t="s">
        <v>3247</v>
      </c>
      <c r="H1140" s="3" t="s">
        <v>5778</v>
      </c>
      <c r="I1140" s="3" t="s">
        <v>5779</v>
      </c>
      <c r="J1140" s="0"/>
      <c r="K1140" s="3" t="s">
        <v>4967</v>
      </c>
      <c r="L1140" s="3" t="s">
        <v>4967</v>
      </c>
      <c r="M1140" s="5" t="n">
        <v>134109</v>
      </c>
      <c r="N1140" s="3" t="s">
        <v>149</v>
      </c>
      <c r="O1140" s="6" t="n">
        <v>9872592718</v>
      </c>
      <c r="P1140" s="32" t="str">
        <f aca="false">IF(AND(S1140=0,T1140=0), "INACTIVE", "ACTIVE")</f>
        <v>INACTIVE</v>
      </c>
      <c r="Q1140" s="33" t="n">
        <v>42463</v>
      </c>
      <c r="R1140" s="32"/>
      <c r="S1140" s="34" t="n">
        <f aca="false">AD1140</f>
        <v>0</v>
      </c>
      <c r="T1140" s="34" t="n">
        <f aca="false">AE1140</f>
        <v>0</v>
      </c>
      <c r="U1140" s="34" t="n">
        <f aca="false">SUM(S1140:T1140)</f>
        <v>0</v>
      </c>
      <c r="V1140" s="8" t="n">
        <v>21</v>
      </c>
      <c r="W1140" s="8" t="n">
        <v>4</v>
      </c>
      <c r="X1140" s="8" t="n">
        <f aca="false">V1140</f>
        <v>21</v>
      </c>
      <c r="Y1140" s="8" t="n">
        <f aca="false">W1140</f>
        <v>4</v>
      </c>
      <c r="Z1140" s="8" t="n">
        <f aca="false">X1140</f>
        <v>21</v>
      </c>
      <c r="AA1140" s="8" t="n">
        <f aca="false">Y1140</f>
        <v>4</v>
      </c>
      <c r="AB1140" s="8" t="n">
        <f aca="false">Z1140</f>
        <v>21</v>
      </c>
      <c r="AC1140" s="8" t="n">
        <f aca="false">AA1140</f>
        <v>4</v>
      </c>
    </row>
    <row r="1141" customFormat="false" ht="12" hidden="false" customHeight="true" outlineLevel="0" collapsed="false">
      <c r="A1141" s="1" t="s">
        <v>377</v>
      </c>
      <c r="B1141" s="28" t="n">
        <v>1372</v>
      </c>
      <c r="C1141" s="3" t="s">
        <v>5780</v>
      </c>
      <c r="D1141" s="3" t="s">
        <v>5780</v>
      </c>
      <c r="E1141" s="3" t="s">
        <v>593</v>
      </c>
      <c r="F1141" s="29" t="s">
        <v>30</v>
      </c>
      <c r="G1141" s="4" t="s">
        <v>3247</v>
      </c>
      <c r="H1141" s="3" t="s">
        <v>5781</v>
      </c>
      <c r="I1141" s="3" t="s">
        <v>5782</v>
      </c>
      <c r="J1141" s="3" t="s">
        <v>5783</v>
      </c>
      <c r="K1141" s="3" t="s">
        <v>4967</v>
      </c>
      <c r="L1141" s="3" t="s">
        <v>4967</v>
      </c>
      <c r="M1141" s="5" t="n">
        <v>134109</v>
      </c>
      <c r="N1141" s="3" t="s">
        <v>149</v>
      </c>
      <c r="O1141" s="6" t="n">
        <v>9466390937</v>
      </c>
      <c r="P1141" s="32" t="str">
        <f aca="false">IF(AND(S1141=0,T1141=0), "INACTIVE", "ACTIVE")</f>
        <v>INACTIVE</v>
      </c>
      <c r="Q1141" s="33" t="n">
        <v>42463</v>
      </c>
      <c r="R1141" s="32"/>
      <c r="S1141" s="34" t="n">
        <f aca="false">AD1141</f>
        <v>0</v>
      </c>
      <c r="T1141" s="34" t="n">
        <f aca="false">AE1141</f>
        <v>0</v>
      </c>
      <c r="U1141" s="34" t="n">
        <f aca="false">SUM(S1141:T1141)</f>
        <v>0</v>
      </c>
      <c r="V1141" s="8" t="n">
        <v>45</v>
      </c>
      <c r="W1141" s="8" t="n">
        <v>20</v>
      </c>
      <c r="X1141" s="8" t="n">
        <f aca="false">V1141</f>
        <v>45</v>
      </c>
      <c r="Y1141" s="8" t="n">
        <f aca="false">W1141</f>
        <v>20</v>
      </c>
      <c r="Z1141" s="8" t="n">
        <f aca="false">X1141</f>
        <v>45</v>
      </c>
      <c r="AA1141" s="8" t="n">
        <f aca="false">Y1141</f>
        <v>20</v>
      </c>
      <c r="AB1141" s="8" t="n">
        <f aca="false">Z1141</f>
        <v>45</v>
      </c>
      <c r="AC1141" s="8" t="n">
        <f aca="false">AA1141</f>
        <v>20</v>
      </c>
    </row>
    <row r="1142" customFormat="false" ht="12" hidden="false" customHeight="true" outlineLevel="0" collapsed="false">
      <c r="A1142" s="1" t="s">
        <v>377</v>
      </c>
      <c r="B1142" s="28" t="n">
        <v>1373</v>
      </c>
      <c r="C1142" s="3" t="s">
        <v>5784</v>
      </c>
      <c r="D1142" s="3" t="s">
        <v>5784</v>
      </c>
      <c r="E1142" s="3" t="s">
        <v>593</v>
      </c>
      <c r="F1142" s="29" t="s">
        <v>30</v>
      </c>
      <c r="G1142" s="4" t="s">
        <v>3247</v>
      </c>
      <c r="H1142" s="3" t="s">
        <v>5785</v>
      </c>
      <c r="I1142" s="3" t="s">
        <v>5786</v>
      </c>
      <c r="J1142" s="0"/>
      <c r="K1142" s="3" t="s">
        <v>4967</v>
      </c>
      <c r="L1142" s="3" t="s">
        <v>4967</v>
      </c>
      <c r="M1142" s="5" t="n">
        <v>134109</v>
      </c>
      <c r="N1142" s="3" t="s">
        <v>149</v>
      </c>
      <c r="O1142" s="6" t="n">
        <v>9872466060</v>
      </c>
      <c r="P1142" s="32" t="str">
        <f aca="false">IF(AND(S1142=0,T1142=0), "INACTIVE", "ACTIVE")</f>
        <v>INACTIVE</v>
      </c>
      <c r="Q1142" s="33" t="n">
        <v>42463</v>
      </c>
      <c r="R1142" s="32"/>
      <c r="S1142" s="34" t="n">
        <f aca="false">AD1142</f>
        <v>0</v>
      </c>
      <c r="T1142" s="34" t="n">
        <f aca="false">AE1142</f>
        <v>0</v>
      </c>
      <c r="U1142" s="34" t="n">
        <f aca="false">SUM(S1142:T1142)</f>
        <v>0</v>
      </c>
      <c r="V1142" s="8" t="n">
        <v>29</v>
      </c>
      <c r="W1142" s="8" t="n">
        <v>6</v>
      </c>
      <c r="X1142" s="8" t="n">
        <f aca="false">V1142</f>
        <v>29</v>
      </c>
      <c r="Y1142" s="8" t="n">
        <f aca="false">W1142</f>
        <v>6</v>
      </c>
      <c r="Z1142" s="8" t="n">
        <f aca="false">X1142</f>
        <v>29</v>
      </c>
      <c r="AA1142" s="8" t="n">
        <f aca="false">Y1142</f>
        <v>6</v>
      </c>
      <c r="AB1142" s="8" t="n">
        <f aca="false">Z1142</f>
        <v>29</v>
      </c>
      <c r="AC1142" s="8" t="n">
        <f aca="false">AA1142</f>
        <v>6</v>
      </c>
    </row>
    <row r="1143" customFormat="false" ht="12" hidden="false" customHeight="true" outlineLevel="0" collapsed="false">
      <c r="A1143" s="1" t="s">
        <v>377</v>
      </c>
      <c r="B1143" s="28" t="n">
        <v>1374</v>
      </c>
      <c r="C1143" s="3" t="s">
        <v>5787</v>
      </c>
      <c r="D1143" s="3" t="s">
        <v>5787</v>
      </c>
      <c r="E1143" s="3" t="s">
        <v>593</v>
      </c>
      <c r="F1143" s="29" t="s">
        <v>30</v>
      </c>
      <c r="G1143" s="4" t="s">
        <v>3247</v>
      </c>
      <c r="H1143" s="3" t="s">
        <v>5788</v>
      </c>
      <c r="I1143" s="3" t="s">
        <v>5789</v>
      </c>
      <c r="J1143" s="3" t="s">
        <v>5790</v>
      </c>
      <c r="K1143" s="3" t="s">
        <v>4967</v>
      </c>
      <c r="L1143" s="3" t="s">
        <v>4967</v>
      </c>
      <c r="M1143" s="5" t="n">
        <v>134116</v>
      </c>
      <c r="N1143" s="3" t="s">
        <v>149</v>
      </c>
      <c r="O1143" s="6" t="n">
        <v>9464259385</v>
      </c>
      <c r="P1143" s="32" t="str">
        <f aca="false">IF(AND(S1143=0,T1143=0), "INACTIVE", "ACTIVE")</f>
        <v>INACTIVE</v>
      </c>
      <c r="Q1143" s="33" t="n">
        <v>42463</v>
      </c>
      <c r="R1143" s="32"/>
      <c r="S1143" s="34" t="n">
        <f aca="false">AD1143</f>
        <v>0</v>
      </c>
      <c r="T1143" s="34" t="n">
        <f aca="false">AE1143</f>
        <v>0</v>
      </c>
      <c r="U1143" s="34" t="n">
        <f aca="false">SUM(S1143:T1143)</f>
        <v>0</v>
      </c>
      <c r="V1143" s="8" t="n">
        <v>73</v>
      </c>
      <c r="W1143" s="8" t="n">
        <v>5</v>
      </c>
      <c r="X1143" s="8" t="n">
        <f aca="false">V1143</f>
        <v>73</v>
      </c>
      <c r="Y1143" s="8" t="n">
        <f aca="false">W1143</f>
        <v>5</v>
      </c>
      <c r="Z1143" s="8" t="n">
        <f aca="false">X1143</f>
        <v>73</v>
      </c>
      <c r="AA1143" s="8" t="n">
        <f aca="false">Y1143</f>
        <v>5</v>
      </c>
      <c r="AB1143" s="8" t="n">
        <f aca="false">Z1143</f>
        <v>73</v>
      </c>
      <c r="AC1143" s="8" t="n">
        <f aca="false">AA1143</f>
        <v>5</v>
      </c>
    </row>
    <row r="1144" customFormat="false" ht="12" hidden="false" customHeight="true" outlineLevel="0" collapsed="false">
      <c r="A1144" s="1" t="s">
        <v>377</v>
      </c>
      <c r="B1144" s="28" t="n">
        <v>1375</v>
      </c>
      <c r="C1144" s="3" t="s">
        <v>5791</v>
      </c>
      <c r="D1144" s="3" t="s">
        <v>5791</v>
      </c>
      <c r="E1144" s="3" t="s">
        <v>593</v>
      </c>
      <c r="F1144" s="29" t="s">
        <v>30</v>
      </c>
      <c r="G1144" s="4" t="s">
        <v>3247</v>
      </c>
      <c r="H1144" s="3" t="s">
        <v>5792</v>
      </c>
      <c r="I1144" s="3" t="s">
        <v>5793</v>
      </c>
      <c r="J1144" s="3" t="s">
        <v>5794</v>
      </c>
      <c r="K1144" s="3" t="s">
        <v>4967</v>
      </c>
      <c r="L1144" s="3" t="s">
        <v>4967</v>
      </c>
      <c r="M1144" s="5" t="n">
        <v>134114</v>
      </c>
      <c r="N1144" s="3" t="s">
        <v>149</v>
      </c>
      <c r="O1144" s="6" t="n">
        <v>9417474168</v>
      </c>
      <c r="P1144" s="32" t="str">
        <f aca="false">IF(AND(S1144=0,T1144=0), "INACTIVE", "ACTIVE")</f>
        <v>INACTIVE</v>
      </c>
      <c r="Q1144" s="33" t="n">
        <v>42463</v>
      </c>
      <c r="R1144" s="32"/>
      <c r="S1144" s="34" t="n">
        <f aca="false">AD1144</f>
        <v>0</v>
      </c>
      <c r="T1144" s="34" t="n">
        <f aca="false">AE1144</f>
        <v>0</v>
      </c>
      <c r="U1144" s="34" t="n">
        <f aca="false">SUM(S1144:T1144)</f>
        <v>0</v>
      </c>
      <c r="V1144" s="8" t="n">
        <v>79</v>
      </c>
      <c r="W1144" s="8" t="n">
        <v>8</v>
      </c>
      <c r="X1144" s="8" t="n">
        <f aca="false">V1144</f>
        <v>79</v>
      </c>
      <c r="Y1144" s="8" t="n">
        <f aca="false">W1144</f>
        <v>8</v>
      </c>
      <c r="Z1144" s="8" t="n">
        <f aca="false">X1144</f>
        <v>79</v>
      </c>
      <c r="AA1144" s="8" t="n">
        <f aca="false">Y1144</f>
        <v>8</v>
      </c>
      <c r="AB1144" s="8" t="n">
        <f aca="false">Z1144</f>
        <v>79</v>
      </c>
      <c r="AC1144" s="8" t="n">
        <f aca="false">AA1144</f>
        <v>8</v>
      </c>
    </row>
    <row r="1145" customFormat="false" ht="12" hidden="false" customHeight="true" outlineLevel="0" collapsed="false">
      <c r="A1145" s="1" t="s">
        <v>377</v>
      </c>
      <c r="B1145" s="28" t="n">
        <v>1376</v>
      </c>
      <c r="C1145" s="3" t="s">
        <v>5795</v>
      </c>
      <c r="D1145" s="3" t="s">
        <v>5795</v>
      </c>
      <c r="E1145" s="3" t="s">
        <v>29</v>
      </c>
      <c r="F1145" s="29" t="s">
        <v>30</v>
      </c>
      <c r="G1145" s="4" t="s">
        <v>2702</v>
      </c>
      <c r="H1145" s="3" t="s">
        <v>5796</v>
      </c>
      <c r="I1145" s="3" t="s">
        <v>5797</v>
      </c>
      <c r="J1145" s="0"/>
      <c r="K1145" s="3" t="s">
        <v>5798</v>
      </c>
      <c r="L1145" s="3" t="s">
        <v>5799</v>
      </c>
      <c r="M1145" s="5" t="n">
        <v>304505</v>
      </c>
      <c r="N1145" s="3" t="s">
        <v>410</v>
      </c>
      <c r="O1145" s="0"/>
      <c r="P1145" s="32" t="str">
        <f aca="false">IF(AND(S1145=0,T1145=0), "INACTIVE", "ACTIVE")</f>
        <v>INACTIVE</v>
      </c>
      <c r="Q1145" s="33" t="n">
        <v>42463</v>
      </c>
      <c r="R1145" s="32"/>
      <c r="S1145" s="34" t="n">
        <f aca="false">AD1145</f>
        <v>0</v>
      </c>
      <c r="T1145" s="34" t="n">
        <f aca="false">AE1145</f>
        <v>0</v>
      </c>
      <c r="U1145" s="34" t="n">
        <f aca="false">SUM(S1145:T1145)</f>
        <v>0</v>
      </c>
      <c r="V1145" s="8" t="n">
        <v>18</v>
      </c>
      <c r="W1145" s="8" t="n">
        <v>0</v>
      </c>
      <c r="X1145" s="8" t="n">
        <f aca="false">V1145</f>
        <v>18</v>
      </c>
      <c r="Y1145" s="8" t="n">
        <f aca="false">W1145</f>
        <v>0</v>
      </c>
      <c r="Z1145" s="8" t="n">
        <f aca="false">X1145</f>
        <v>18</v>
      </c>
      <c r="AA1145" s="8" t="n">
        <f aca="false">Y1145</f>
        <v>0</v>
      </c>
      <c r="AB1145" s="8" t="n">
        <f aca="false">Z1145</f>
        <v>18</v>
      </c>
      <c r="AC1145" s="8" t="n">
        <f aca="false">AA1145</f>
        <v>0</v>
      </c>
    </row>
    <row r="1146" customFormat="false" ht="12" hidden="false" customHeight="true" outlineLevel="0" collapsed="false">
      <c r="A1146" s="1" t="s">
        <v>377</v>
      </c>
      <c r="B1146" s="28" t="n">
        <v>1377</v>
      </c>
      <c r="C1146" s="3" t="s">
        <v>5800</v>
      </c>
      <c r="D1146" s="3" t="s">
        <v>5800</v>
      </c>
      <c r="E1146" s="3" t="s">
        <v>29</v>
      </c>
      <c r="F1146" s="29" t="s">
        <v>30</v>
      </c>
      <c r="G1146" s="4" t="s">
        <v>2702</v>
      </c>
      <c r="H1146" s="3" t="s">
        <v>251</v>
      </c>
      <c r="I1146" s="3" t="s">
        <v>5801</v>
      </c>
      <c r="J1146" s="0"/>
      <c r="K1146" s="3" t="s">
        <v>5802</v>
      </c>
      <c r="L1146" s="3" t="s">
        <v>5799</v>
      </c>
      <c r="M1146" s="5" t="n">
        <v>304024</v>
      </c>
      <c r="N1146" s="3" t="s">
        <v>410</v>
      </c>
      <c r="O1146" s="0"/>
      <c r="P1146" s="32" t="str">
        <f aca="false">IF(AND(S1146=0,T1146=0), "INACTIVE", "ACTIVE")</f>
        <v>INACTIVE</v>
      </c>
      <c r="Q1146" s="33" t="n">
        <v>42463</v>
      </c>
      <c r="R1146" s="32"/>
      <c r="S1146" s="34" t="n">
        <f aca="false">AD1146</f>
        <v>0</v>
      </c>
      <c r="T1146" s="34" t="n">
        <f aca="false">AE1146</f>
        <v>0</v>
      </c>
      <c r="U1146" s="34" t="n">
        <f aca="false">SUM(S1146:T1146)</f>
        <v>0</v>
      </c>
      <c r="V1146" s="8" t="n">
        <v>8</v>
      </c>
      <c r="W1146" s="8" t="n">
        <v>0</v>
      </c>
      <c r="X1146" s="8" t="n">
        <f aca="false">V1146</f>
        <v>8</v>
      </c>
      <c r="Y1146" s="8" t="n">
        <f aca="false">W1146</f>
        <v>0</v>
      </c>
      <c r="Z1146" s="8" t="n">
        <f aca="false">X1146</f>
        <v>8</v>
      </c>
      <c r="AA1146" s="8" t="n">
        <f aca="false">Y1146</f>
        <v>0</v>
      </c>
      <c r="AB1146" s="8" t="n">
        <f aca="false">Z1146</f>
        <v>8</v>
      </c>
      <c r="AC1146" s="8" t="n">
        <f aca="false">AA1146</f>
        <v>0</v>
      </c>
    </row>
    <row r="1147" customFormat="false" ht="12" hidden="false" customHeight="true" outlineLevel="0" collapsed="false">
      <c r="A1147" s="1" t="s">
        <v>377</v>
      </c>
      <c r="B1147" s="28" t="n">
        <v>1378</v>
      </c>
      <c r="C1147" s="3" t="s">
        <v>5803</v>
      </c>
      <c r="D1147" s="3" t="s">
        <v>5803</v>
      </c>
      <c r="E1147" s="3" t="s">
        <v>29</v>
      </c>
      <c r="F1147" s="29" t="s">
        <v>30</v>
      </c>
      <c r="G1147" s="4" t="s">
        <v>2702</v>
      </c>
      <c r="H1147" s="3" t="s">
        <v>251</v>
      </c>
      <c r="I1147" s="3" t="s">
        <v>5804</v>
      </c>
      <c r="J1147" s="3" t="s">
        <v>5805</v>
      </c>
      <c r="K1147" s="3" t="s">
        <v>5806</v>
      </c>
      <c r="L1147" s="3" t="s">
        <v>5799</v>
      </c>
      <c r="M1147" s="5" t="n">
        <v>304024</v>
      </c>
      <c r="N1147" s="3" t="s">
        <v>410</v>
      </c>
      <c r="O1147" s="0"/>
      <c r="P1147" s="32" t="str">
        <f aca="false">IF(AND(S1147=0,T1147=0), "INACTIVE", "ACTIVE")</f>
        <v>INACTIVE</v>
      </c>
      <c r="Q1147" s="33" t="n">
        <v>42463</v>
      </c>
      <c r="R1147" s="32"/>
      <c r="S1147" s="34" t="n">
        <f aca="false">AD1147</f>
        <v>0</v>
      </c>
      <c r="T1147" s="34" t="n">
        <f aca="false">AE1147</f>
        <v>0</v>
      </c>
      <c r="U1147" s="34" t="n">
        <f aca="false">SUM(S1147:T1147)</f>
        <v>0</v>
      </c>
      <c r="V1147" s="8" t="n">
        <v>8</v>
      </c>
      <c r="W1147" s="8" t="n">
        <v>0</v>
      </c>
      <c r="X1147" s="8" t="n">
        <f aca="false">V1147</f>
        <v>8</v>
      </c>
      <c r="Y1147" s="8" t="n">
        <f aca="false">W1147</f>
        <v>0</v>
      </c>
      <c r="Z1147" s="8" t="n">
        <f aca="false">X1147</f>
        <v>8</v>
      </c>
      <c r="AA1147" s="8" t="n">
        <f aca="false">Y1147</f>
        <v>0</v>
      </c>
      <c r="AB1147" s="8" t="n">
        <f aca="false">Z1147</f>
        <v>8</v>
      </c>
      <c r="AC1147" s="8" t="n">
        <f aca="false">AA1147</f>
        <v>0</v>
      </c>
    </row>
    <row r="1148" customFormat="false" ht="12" hidden="false" customHeight="true" outlineLevel="0" collapsed="false">
      <c r="A1148" s="1" t="s">
        <v>377</v>
      </c>
      <c r="B1148" s="28" t="n">
        <v>1379</v>
      </c>
      <c r="C1148" s="3" t="s">
        <v>5807</v>
      </c>
      <c r="D1148" s="3" t="s">
        <v>5807</v>
      </c>
      <c r="E1148" s="3" t="s">
        <v>29</v>
      </c>
      <c r="F1148" s="29" t="s">
        <v>30</v>
      </c>
      <c r="G1148" s="4" t="s">
        <v>2702</v>
      </c>
      <c r="H1148" s="3" t="s">
        <v>251</v>
      </c>
      <c r="I1148" s="3" t="s">
        <v>5808</v>
      </c>
      <c r="J1148" s="3" t="s">
        <v>5809</v>
      </c>
      <c r="K1148" s="3" t="s">
        <v>5810</v>
      </c>
      <c r="L1148" s="3" t="s">
        <v>5799</v>
      </c>
      <c r="M1148" s="5" t="n">
        <v>304021</v>
      </c>
      <c r="N1148" s="3" t="s">
        <v>410</v>
      </c>
      <c r="O1148" s="0"/>
      <c r="P1148" s="32" t="str">
        <f aca="false">IF(AND(S1148=0,T1148=0), "INACTIVE", "ACTIVE")</f>
        <v>INACTIVE</v>
      </c>
      <c r="Q1148" s="33" t="n">
        <v>42463</v>
      </c>
      <c r="R1148" s="32"/>
      <c r="S1148" s="34" t="n">
        <f aca="false">AD1148</f>
        <v>0</v>
      </c>
      <c r="T1148" s="34" t="n">
        <f aca="false">AE1148</f>
        <v>0</v>
      </c>
      <c r="U1148" s="34" t="n">
        <f aca="false">SUM(S1148:T1148)</f>
        <v>0</v>
      </c>
      <c r="V1148" s="8" t="n">
        <v>13</v>
      </c>
      <c r="W1148" s="8" t="n">
        <v>0</v>
      </c>
      <c r="X1148" s="8" t="n">
        <f aca="false">V1148</f>
        <v>13</v>
      </c>
      <c r="Y1148" s="8" t="n">
        <f aca="false">W1148</f>
        <v>0</v>
      </c>
      <c r="Z1148" s="8" t="n">
        <f aca="false">X1148</f>
        <v>13</v>
      </c>
      <c r="AA1148" s="8" t="n">
        <f aca="false">Y1148</f>
        <v>0</v>
      </c>
      <c r="AB1148" s="8" t="n">
        <f aca="false">Z1148</f>
        <v>13</v>
      </c>
      <c r="AC1148" s="8" t="n">
        <f aca="false">AA1148</f>
        <v>0</v>
      </c>
    </row>
    <row r="1149" customFormat="false" ht="12" hidden="false" customHeight="true" outlineLevel="0" collapsed="false">
      <c r="A1149" s="1" t="s">
        <v>377</v>
      </c>
      <c r="B1149" s="28" t="n">
        <v>1380</v>
      </c>
      <c r="C1149" s="3" t="s">
        <v>5811</v>
      </c>
      <c r="D1149" s="3" t="s">
        <v>5811</v>
      </c>
      <c r="E1149" s="3" t="s">
        <v>593</v>
      </c>
      <c r="F1149" s="29" t="s">
        <v>30</v>
      </c>
      <c r="G1149" s="4" t="s">
        <v>2702</v>
      </c>
      <c r="H1149" s="3" t="s">
        <v>2927</v>
      </c>
      <c r="I1149" s="3" t="s">
        <v>2928</v>
      </c>
      <c r="J1149" s="3" t="s">
        <v>5812</v>
      </c>
      <c r="K1149" s="3" t="s">
        <v>5813</v>
      </c>
      <c r="L1149" s="3" t="s">
        <v>5813</v>
      </c>
      <c r="M1149" s="5" t="n">
        <v>303303</v>
      </c>
      <c r="N1149" s="3" t="s">
        <v>410</v>
      </c>
      <c r="O1149" s="0"/>
      <c r="P1149" s="32" t="str">
        <f aca="false">IF(AND(S1149=0,T1149=0), "INACTIVE", "ACTIVE")</f>
        <v>INACTIVE</v>
      </c>
      <c r="Q1149" s="33" t="n">
        <v>42463</v>
      </c>
      <c r="R1149" s="32"/>
      <c r="S1149" s="34" t="n">
        <f aca="false">AD1149</f>
        <v>0</v>
      </c>
      <c r="T1149" s="34" t="n">
        <f aca="false">AE1149</f>
        <v>0</v>
      </c>
      <c r="U1149" s="34" t="n">
        <f aca="false">SUM(S1149:T1149)</f>
        <v>0</v>
      </c>
      <c r="V1149" s="8" t="n">
        <v>39</v>
      </c>
      <c r="W1149" s="8" t="n">
        <v>3</v>
      </c>
      <c r="X1149" s="8" t="n">
        <f aca="false">V1149</f>
        <v>39</v>
      </c>
      <c r="Y1149" s="8" t="n">
        <f aca="false">W1149</f>
        <v>3</v>
      </c>
      <c r="Z1149" s="8" t="n">
        <f aca="false">X1149</f>
        <v>39</v>
      </c>
      <c r="AA1149" s="8" t="n">
        <f aca="false">Y1149</f>
        <v>3</v>
      </c>
      <c r="AB1149" s="8" t="n">
        <f aca="false">Z1149</f>
        <v>39</v>
      </c>
      <c r="AC1149" s="8" t="n">
        <f aca="false">AA1149</f>
        <v>3</v>
      </c>
    </row>
    <row r="1150" customFormat="false" ht="12" hidden="false" customHeight="true" outlineLevel="0" collapsed="false">
      <c r="A1150" s="1" t="s">
        <v>377</v>
      </c>
      <c r="B1150" s="28" t="n">
        <v>1381</v>
      </c>
      <c r="C1150" s="3" t="s">
        <v>5814</v>
      </c>
      <c r="D1150" s="3" t="s">
        <v>5814</v>
      </c>
      <c r="E1150" s="3" t="s">
        <v>593</v>
      </c>
      <c r="F1150" s="29" t="s">
        <v>30</v>
      </c>
      <c r="G1150" s="4" t="s">
        <v>2702</v>
      </c>
      <c r="H1150" s="3" t="s">
        <v>5815</v>
      </c>
      <c r="I1150" s="3" t="s">
        <v>5816</v>
      </c>
      <c r="J1150" s="3" t="s">
        <v>5817</v>
      </c>
      <c r="K1150" s="3" t="s">
        <v>5818</v>
      </c>
      <c r="L1150" s="3" t="s">
        <v>5799</v>
      </c>
      <c r="M1150" s="0"/>
      <c r="N1150" s="3" t="s">
        <v>410</v>
      </c>
      <c r="O1150" s="0"/>
      <c r="P1150" s="32" t="str">
        <f aca="false">IF(AND(S1150=0,T1150=0), "INACTIVE", "ACTIVE")</f>
        <v>INACTIVE</v>
      </c>
      <c r="Q1150" s="33" t="n">
        <v>42463</v>
      </c>
      <c r="R1150" s="32"/>
      <c r="S1150" s="34" t="n">
        <f aca="false">AD1150</f>
        <v>0</v>
      </c>
      <c r="T1150" s="34" t="n">
        <f aca="false">AE1150</f>
        <v>0</v>
      </c>
      <c r="U1150" s="34" t="n">
        <f aca="false">SUM(S1150:T1150)</f>
        <v>0</v>
      </c>
      <c r="V1150" s="8" t="n">
        <v>20</v>
      </c>
      <c r="W1150" s="8" t="n">
        <v>0</v>
      </c>
      <c r="X1150" s="8" t="n">
        <f aca="false">V1150</f>
        <v>20</v>
      </c>
      <c r="Y1150" s="8" t="n">
        <f aca="false">W1150</f>
        <v>0</v>
      </c>
      <c r="Z1150" s="8" t="n">
        <f aca="false">X1150</f>
        <v>20</v>
      </c>
      <c r="AA1150" s="8" t="n">
        <f aca="false">Y1150</f>
        <v>0</v>
      </c>
      <c r="AB1150" s="8" t="n">
        <f aca="false">Z1150</f>
        <v>20</v>
      </c>
      <c r="AC1150" s="8" t="n">
        <f aca="false">AA1150</f>
        <v>0</v>
      </c>
    </row>
    <row r="1151" customFormat="false" ht="12" hidden="false" customHeight="true" outlineLevel="0" collapsed="false">
      <c r="A1151" s="1" t="s">
        <v>27</v>
      </c>
      <c r="B1151" s="28" t="n">
        <v>1382</v>
      </c>
      <c r="C1151" s="3" t="s">
        <v>5819</v>
      </c>
      <c r="D1151" s="3" t="s">
        <v>5819</v>
      </c>
      <c r="E1151" s="3" t="s">
        <v>29</v>
      </c>
      <c r="F1151" s="29" t="s">
        <v>30</v>
      </c>
      <c r="G1151" s="0"/>
      <c r="H1151" s="3" t="s">
        <v>5820</v>
      </c>
      <c r="I1151" s="3" t="s">
        <v>5821</v>
      </c>
      <c r="J1151" s="0"/>
      <c r="K1151" s="3" t="s">
        <v>5822</v>
      </c>
      <c r="L1151" s="3" t="s">
        <v>5823</v>
      </c>
      <c r="M1151" s="5" t="n">
        <v>326012</v>
      </c>
      <c r="N1151" s="3" t="s">
        <v>410</v>
      </c>
      <c r="O1151" s="6" t="n">
        <v>9001499346</v>
      </c>
      <c r="P1151" s="32" t="str">
        <f aca="false">IF(AND(S1151=0,T1151=0), "INACTIVE", "ACTIVE")</f>
        <v>INACTIVE</v>
      </c>
      <c r="Q1151" s="33" t="n">
        <v>42463</v>
      </c>
      <c r="R1151" s="32"/>
      <c r="S1151" s="34" t="n">
        <f aca="false">AD1151</f>
        <v>0</v>
      </c>
      <c r="T1151" s="34" t="n">
        <f aca="false">AE1151</f>
        <v>0</v>
      </c>
      <c r="U1151" s="34" t="n">
        <f aca="false">SUM(S1151:T1151)</f>
        <v>0</v>
      </c>
      <c r="V1151" s="8" t="n">
        <v>20</v>
      </c>
      <c r="W1151" s="8" t="n">
        <v>0</v>
      </c>
      <c r="X1151" s="8" t="n">
        <f aca="false">V1151</f>
        <v>20</v>
      </c>
      <c r="Y1151" s="8" t="n">
        <f aca="false">W1151</f>
        <v>0</v>
      </c>
      <c r="Z1151" s="8" t="n">
        <f aca="false">X1151</f>
        <v>20</v>
      </c>
      <c r="AA1151" s="8" t="n">
        <f aca="false">Y1151</f>
        <v>0</v>
      </c>
      <c r="AB1151" s="8" t="n">
        <f aca="false">Z1151</f>
        <v>20</v>
      </c>
      <c r="AC1151" s="8" t="n">
        <f aca="false">AA1151</f>
        <v>0</v>
      </c>
    </row>
    <row r="1152" customFormat="false" ht="12" hidden="false" customHeight="true" outlineLevel="0" collapsed="false">
      <c r="A1152" s="1" t="s">
        <v>27</v>
      </c>
      <c r="B1152" s="28" t="n">
        <v>1383</v>
      </c>
      <c r="C1152" s="3" t="s">
        <v>5824</v>
      </c>
      <c r="D1152" s="3" t="s">
        <v>5824</v>
      </c>
      <c r="E1152" s="3" t="s">
        <v>593</v>
      </c>
      <c r="F1152" s="29" t="s">
        <v>30</v>
      </c>
      <c r="G1152" s="0"/>
      <c r="H1152" s="3" t="s">
        <v>5825</v>
      </c>
      <c r="I1152" s="3" t="s">
        <v>5826</v>
      </c>
      <c r="J1152" s="0"/>
      <c r="K1152" s="3" t="s">
        <v>5827</v>
      </c>
      <c r="L1152" s="3" t="s">
        <v>5828</v>
      </c>
      <c r="M1152" s="5" t="n">
        <v>465001</v>
      </c>
      <c r="N1152" s="3" t="s">
        <v>241</v>
      </c>
      <c r="O1152" s="6" t="n">
        <v>9425492419</v>
      </c>
      <c r="P1152" s="32" t="str">
        <f aca="false">IF(AND(S1152=0,T1152=0), "INACTIVE", "ACTIVE")</f>
        <v>INACTIVE</v>
      </c>
      <c r="Q1152" s="33" t="n">
        <v>42463</v>
      </c>
      <c r="R1152" s="32"/>
      <c r="S1152" s="34" t="n">
        <f aca="false">AD1152</f>
        <v>0</v>
      </c>
      <c r="T1152" s="34" t="n">
        <f aca="false">AE1152</f>
        <v>0</v>
      </c>
      <c r="U1152" s="34" t="n">
        <f aca="false">SUM(S1152:T1152)</f>
        <v>0</v>
      </c>
      <c r="V1152" s="8" t="n">
        <v>20</v>
      </c>
      <c r="W1152" s="8" t="n">
        <v>0</v>
      </c>
      <c r="X1152" s="8" t="n">
        <f aca="false">V1152</f>
        <v>20</v>
      </c>
      <c r="Y1152" s="8" t="n">
        <f aca="false">W1152</f>
        <v>0</v>
      </c>
      <c r="Z1152" s="8" t="n">
        <f aca="false">X1152</f>
        <v>20</v>
      </c>
      <c r="AA1152" s="8" t="n">
        <f aca="false">Y1152</f>
        <v>0</v>
      </c>
      <c r="AB1152" s="8" t="n">
        <v>0</v>
      </c>
      <c r="AC1152" s="8" t="n">
        <f aca="false">AA1152</f>
        <v>0</v>
      </c>
    </row>
    <row r="1153" customFormat="false" ht="12" hidden="false" customHeight="true" outlineLevel="0" collapsed="false">
      <c r="A1153" s="1" t="s">
        <v>27</v>
      </c>
      <c r="B1153" s="28" t="n">
        <v>1384</v>
      </c>
      <c r="C1153" s="3" t="s">
        <v>5829</v>
      </c>
      <c r="D1153" s="3" t="s">
        <v>5829</v>
      </c>
      <c r="E1153" s="3" t="s">
        <v>593</v>
      </c>
      <c r="F1153" s="29" t="s">
        <v>30</v>
      </c>
      <c r="G1153" s="0"/>
      <c r="H1153" s="3" t="s">
        <v>5830</v>
      </c>
      <c r="I1153" s="3" t="s">
        <v>5831</v>
      </c>
      <c r="J1153" s="0"/>
      <c r="K1153" s="3" t="s">
        <v>5832</v>
      </c>
      <c r="L1153" s="3" t="s">
        <v>5832</v>
      </c>
      <c r="M1153" s="5" t="n">
        <v>476337</v>
      </c>
      <c r="N1153" s="3" t="s">
        <v>241</v>
      </c>
      <c r="O1153" s="6" t="n">
        <v>9669541185</v>
      </c>
      <c r="P1153" s="32" t="str">
        <f aca="false">IF(AND(S1153=0,T1153=0), "INACTIVE", "ACTIVE")</f>
        <v>INACTIVE</v>
      </c>
      <c r="Q1153" s="33" t="n">
        <v>42463</v>
      </c>
      <c r="R1153" s="32"/>
      <c r="S1153" s="34" t="n">
        <f aca="false">AD1153</f>
        <v>0</v>
      </c>
      <c r="T1153" s="34" t="n">
        <f aca="false">AE1153</f>
        <v>0</v>
      </c>
      <c r="U1153" s="34" t="n">
        <f aca="false">SUM(S1153:T1153)</f>
        <v>0</v>
      </c>
      <c r="V1153" s="8" t="n">
        <v>20</v>
      </c>
      <c r="W1153" s="8" t="n">
        <v>0</v>
      </c>
      <c r="X1153" s="8" t="n">
        <f aca="false">V1153</f>
        <v>20</v>
      </c>
      <c r="Y1153" s="8" t="n">
        <f aca="false">W1153</f>
        <v>0</v>
      </c>
      <c r="Z1153" s="8" t="n">
        <f aca="false">X1153</f>
        <v>20</v>
      </c>
      <c r="AA1153" s="8" t="n">
        <f aca="false">Y1153</f>
        <v>0</v>
      </c>
      <c r="AB1153" s="8" t="n">
        <f aca="false">Z1153</f>
        <v>20</v>
      </c>
      <c r="AC1153" s="8" t="n">
        <f aca="false">AA1153</f>
        <v>0</v>
      </c>
    </row>
    <row r="1154" customFormat="false" ht="12" hidden="false" customHeight="true" outlineLevel="0" collapsed="false">
      <c r="A1154" s="1" t="s">
        <v>27</v>
      </c>
      <c r="B1154" s="28" t="n">
        <v>1385</v>
      </c>
      <c r="C1154" s="3" t="s">
        <v>5833</v>
      </c>
      <c r="D1154" s="3" t="s">
        <v>5833</v>
      </c>
      <c r="E1154" s="3" t="s">
        <v>593</v>
      </c>
      <c r="F1154" s="29" t="s">
        <v>30</v>
      </c>
      <c r="G1154" s="0"/>
      <c r="H1154" s="3" t="s">
        <v>5834</v>
      </c>
      <c r="I1154" s="3" t="s">
        <v>5835</v>
      </c>
      <c r="J1154" s="3" t="s">
        <v>5836</v>
      </c>
      <c r="K1154" s="3" t="s">
        <v>5837</v>
      </c>
      <c r="L1154" s="3" t="s">
        <v>5828</v>
      </c>
      <c r="M1154" s="0"/>
      <c r="N1154" s="3" t="s">
        <v>241</v>
      </c>
      <c r="O1154" s="6" t="n">
        <v>9826578523</v>
      </c>
      <c r="P1154" s="32" t="str">
        <f aca="false">IF(AND(S1154=0,T1154=0), "INACTIVE", "ACTIVE")</f>
        <v>INACTIVE</v>
      </c>
      <c r="Q1154" s="33" t="n">
        <v>42463</v>
      </c>
      <c r="R1154" s="32"/>
      <c r="S1154" s="34" t="n">
        <f aca="false">AD1154</f>
        <v>0</v>
      </c>
      <c r="T1154" s="34" t="n">
        <f aca="false">AE1154</f>
        <v>0</v>
      </c>
      <c r="U1154" s="34" t="n">
        <f aca="false">SUM(S1154:T1154)</f>
        <v>0</v>
      </c>
      <c r="V1154" s="8" t="n">
        <v>20</v>
      </c>
      <c r="W1154" s="8" t="n">
        <v>0</v>
      </c>
      <c r="X1154" s="8" t="n">
        <f aca="false">V1154</f>
        <v>20</v>
      </c>
      <c r="Y1154" s="8" t="n">
        <f aca="false">W1154</f>
        <v>0</v>
      </c>
      <c r="Z1154" s="8" t="n">
        <f aca="false">X1154</f>
        <v>20</v>
      </c>
      <c r="AA1154" s="8" t="n">
        <f aca="false">Y1154</f>
        <v>0</v>
      </c>
      <c r="AB1154" s="8" t="n">
        <v>30</v>
      </c>
      <c r="AC1154" s="8" t="n">
        <f aca="false">AA1154</f>
        <v>0</v>
      </c>
    </row>
    <row r="1155" customFormat="false" ht="12" hidden="false" customHeight="true" outlineLevel="0" collapsed="false">
      <c r="A1155" s="1" t="s">
        <v>377</v>
      </c>
      <c r="B1155" s="28" t="n">
        <v>1386</v>
      </c>
      <c r="C1155" s="3" t="s">
        <v>5838</v>
      </c>
      <c r="D1155" s="3" t="s">
        <v>5838</v>
      </c>
      <c r="E1155" s="3" t="s">
        <v>29</v>
      </c>
      <c r="F1155" s="29" t="s">
        <v>30</v>
      </c>
      <c r="G1155" s="4" t="s">
        <v>3247</v>
      </c>
      <c r="H1155" s="3" t="s">
        <v>5839</v>
      </c>
      <c r="I1155" s="3" t="s">
        <v>5840</v>
      </c>
      <c r="J1155" s="0"/>
      <c r="K1155" s="3" t="s">
        <v>5841</v>
      </c>
      <c r="L1155" s="3" t="s">
        <v>5746</v>
      </c>
      <c r="M1155" s="5" t="n">
        <v>136038</v>
      </c>
      <c r="N1155" s="3" t="s">
        <v>149</v>
      </c>
      <c r="O1155" s="77" t="n">
        <v>9050821299</v>
      </c>
      <c r="P1155" s="32" t="str">
        <f aca="false">IF(AND(S1155=0,T1155=0), "INACTIVE", "ACTIVE")</f>
        <v>INACTIVE</v>
      </c>
      <c r="Q1155" s="33" t="n">
        <v>42463</v>
      </c>
      <c r="R1155" s="32"/>
      <c r="S1155" s="34" t="n">
        <f aca="false">AD1155</f>
        <v>0</v>
      </c>
      <c r="T1155" s="34" t="n">
        <f aca="false">AE1155</f>
        <v>0</v>
      </c>
      <c r="U1155" s="34" t="n">
        <f aca="false">SUM(S1155:T1155)</f>
        <v>0</v>
      </c>
      <c r="V1155" s="8" t="n">
        <v>3</v>
      </c>
      <c r="W1155" s="8" t="n">
        <v>0</v>
      </c>
      <c r="X1155" s="8" t="n">
        <f aca="false">V1155</f>
        <v>3</v>
      </c>
      <c r="Y1155" s="8" t="n">
        <f aca="false">W1155</f>
        <v>0</v>
      </c>
      <c r="Z1155" s="8" t="n">
        <f aca="false">X1155</f>
        <v>3</v>
      </c>
      <c r="AA1155" s="8" t="n">
        <f aca="false">Y1155</f>
        <v>0</v>
      </c>
      <c r="AB1155" s="8" t="n">
        <f aca="false">Z1155</f>
        <v>3</v>
      </c>
      <c r="AC1155" s="8" t="n">
        <f aca="false">AA1155</f>
        <v>0</v>
      </c>
    </row>
    <row r="1156" customFormat="false" ht="12" hidden="false" customHeight="true" outlineLevel="0" collapsed="false">
      <c r="A1156" s="1" t="s">
        <v>377</v>
      </c>
      <c r="B1156" s="28" t="n">
        <v>1387</v>
      </c>
      <c r="C1156" s="3" t="s">
        <v>5842</v>
      </c>
      <c r="D1156" s="3" t="s">
        <v>5842</v>
      </c>
      <c r="E1156" s="3" t="s">
        <v>29</v>
      </c>
      <c r="F1156" s="29" t="s">
        <v>30</v>
      </c>
      <c r="G1156" s="0"/>
      <c r="H1156" s="78" t="s">
        <v>5843</v>
      </c>
      <c r="I1156" s="78" t="s">
        <v>5844</v>
      </c>
      <c r="J1156" s="78"/>
      <c r="K1156" s="78" t="s">
        <v>5845</v>
      </c>
      <c r="L1156" s="78" t="s">
        <v>5845</v>
      </c>
      <c r="M1156" s="79" t="s">
        <v>5846</v>
      </c>
      <c r="N1156" s="3" t="s">
        <v>4002</v>
      </c>
      <c r="O1156" s="77" t="n">
        <v>7838924764</v>
      </c>
      <c r="P1156" s="32" t="str">
        <f aca="false">IF(AND(S1156=0,T1156=0), "INACTIVE", "ACTIVE")</f>
        <v>INACTIVE</v>
      </c>
      <c r="Q1156" s="33" t="n">
        <v>42463</v>
      </c>
      <c r="R1156" s="32"/>
      <c r="S1156" s="34" t="n">
        <f aca="false">AD1156</f>
        <v>0</v>
      </c>
      <c r="T1156" s="34" t="n">
        <f aca="false">AE1156</f>
        <v>0</v>
      </c>
      <c r="U1156" s="34" t="n">
        <f aca="false">SUM(S1156:T1156)</f>
        <v>0</v>
      </c>
      <c r="V1156" s="8" t="n">
        <v>2</v>
      </c>
      <c r="W1156" s="8" t="n">
        <v>2</v>
      </c>
      <c r="X1156" s="8" t="n">
        <f aca="false">V1156</f>
        <v>2</v>
      </c>
      <c r="Y1156" s="8" t="n">
        <f aca="false">W1156</f>
        <v>2</v>
      </c>
      <c r="Z1156" s="8" t="n">
        <f aca="false">X1156</f>
        <v>2</v>
      </c>
      <c r="AA1156" s="8" t="n">
        <f aca="false">Y1156</f>
        <v>2</v>
      </c>
      <c r="AB1156" s="8" t="n">
        <f aca="false">Z1156</f>
        <v>2</v>
      </c>
      <c r="AC1156" s="8" t="n">
        <f aca="false">AA1156</f>
        <v>2</v>
      </c>
    </row>
    <row r="1157" customFormat="false" ht="12" hidden="false" customHeight="true" outlineLevel="0" collapsed="false">
      <c r="A1157" s="1" t="s">
        <v>377</v>
      </c>
      <c r="B1157" s="28" t="n">
        <v>1388</v>
      </c>
      <c r="C1157" s="3" t="s">
        <v>5847</v>
      </c>
      <c r="D1157" s="3" t="s">
        <v>5847</v>
      </c>
      <c r="E1157" s="3" t="s">
        <v>856</v>
      </c>
      <c r="F1157" s="3" t="s">
        <v>3597</v>
      </c>
      <c r="G1157" s="4" t="s">
        <v>3471</v>
      </c>
      <c r="H1157" s="3" t="s">
        <v>5848</v>
      </c>
      <c r="I1157" s="3" t="s">
        <v>5849</v>
      </c>
      <c r="J1157" s="3" t="s">
        <v>5850</v>
      </c>
      <c r="K1157" s="3" t="s">
        <v>5851</v>
      </c>
      <c r="L1157" s="3" t="s">
        <v>5851</v>
      </c>
      <c r="M1157" s="5" t="n">
        <v>110052</v>
      </c>
      <c r="N1157" s="3" t="s">
        <v>4002</v>
      </c>
      <c r="O1157" s="6" t="n">
        <v>9899729027</v>
      </c>
      <c r="P1157" s="32" t="str">
        <f aca="false">IF(AND(S1157=0,T1157=0), "INACTIVE", "ACTIVE")</f>
        <v>INACTIVE</v>
      </c>
      <c r="Q1157" s="33" t="n">
        <v>42463</v>
      </c>
      <c r="R1157" s="32"/>
      <c r="S1157" s="34" t="n">
        <f aca="false">AD1157</f>
        <v>0</v>
      </c>
      <c r="T1157" s="34" t="n">
        <f aca="false">AE1157</f>
        <v>0</v>
      </c>
      <c r="U1157" s="34" t="n">
        <f aca="false">SUM(S1157:T1157)</f>
        <v>0</v>
      </c>
      <c r="V1157" s="8" t="n">
        <v>25</v>
      </c>
      <c r="W1157" s="8" t="n">
        <v>0</v>
      </c>
      <c r="X1157" s="8" t="n">
        <f aca="false">V1157</f>
        <v>25</v>
      </c>
      <c r="Y1157" s="8" t="n">
        <f aca="false">W1157</f>
        <v>0</v>
      </c>
      <c r="Z1157" s="8" t="n">
        <f aca="false">X1157</f>
        <v>25</v>
      </c>
      <c r="AA1157" s="8" t="n">
        <f aca="false">Y1157</f>
        <v>0</v>
      </c>
      <c r="AB1157" s="8" t="n">
        <f aca="false">Z1157</f>
        <v>25</v>
      </c>
      <c r="AC1157" s="8" t="n">
        <f aca="false">AA1157</f>
        <v>0</v>
      </c>
    </row>
    <row r="1158" customFormat="false" ht="12" hidden="false" customHeight="true" outlineLevel="0" collapsed="false">
      <c r="A1158" s="1" t="s">
        <v>377</v>
      </c>
      <c r="B1158" s="28" t="n">
        <v>1389</v>
      </c>
      <c r="C1158" s="3" t="s">
        <v>5852</v>
      </c>
      <c r="D1158" s="3" t="s">
        <v>5852</v>
      </c>
      <c r="E1158" s="3" t="s">
        <v>29</v>
      </c>
      <c r="F1158" s="29" t="s">
        <v>30</v>
      </c>
      <c r="G1158" s="0"/>
      <c r="H1158" s="78" t="s">
        <v>5853</v>
      </c>
      <c r="I1158" s="78" t="s">
        <v>5854</v>
      </c>
      <c r="J1158" s="3" t="s">
        <v>5855</v>
      </c>
      <c r="K1158" s="78" t="s">
        <v>5856</v>
      </c>
      <c r="L1158" s="78" t="s">
        <v>5857</v>
      </c>
      <c r="M1158" s="79" t="s">
        <v>5858</v>
      </c>
      <c r="N1158" s="78" t="s">
        <v>141</v>
      </c>
      <c r="O1158" s="77" t="n">
        <v>9426170862</v>
      </c>
      <c r="P1158" s="32" t="str">
        <f aca="false">IF(AND(S1158=0,T1158=0), "INACTIVE", "ACTIVE")</f>
        <v>INACTIVE</v>
      </c>
      <c r="Q1158" s="33" t="n">
        <v>42463</v>
      </c>
      <c r="R1158" s="32"/>
      <c r="S1158" s="34" t="n">
        <f aca="false">AD1158</f>
        <v>0</v>
      </c>
      <c r="T1158" s="34" t="n">
        <f aca="false">AE1158</f>
        <v>0</v>
      </c>
      <c r="U1158" s="34" t="n">
        <f aca="false">SUM(S1158:T1158)</f>
        <v>0</v>
      </c>
      <c r="V1158" s="8" t="n">
        <v>2</v>
      </c>
      <c r="W1158" s="8" t="n">
        <v>2</v>
      </c>
      <c r="X1158" s="8" t="n">
        <f aca="false">V1158</f>
        <v>2</v>
      </c>
      <c r="Y1158" s="8" t="n">
        <f aca="false">W1158</f>
        <v>2</v>
      </c>
      <c r="Z1158" s="8" t="n">
        <f aca="false">X1158</f>
        <v>2</v>
      </c>
      <c r="AA1158" s="8" t="n">
        <f aca="false">Y1158</f>
        <v>2</v>
      </c>
      <c r="AB1158" s="8" t="n">
        <f aca="false">Z1158</f>
        <v>2</v>
      </c>
      <c r="AC1158" s="8" t="n">
        <f aca="false">AA1158</f>
        <v>2</v>
      </c>
    </row>
    <row r="1159" customFormat="false" ht="12" hidden="false" customHeight="true" outlineLevel="0" collapsed="false">
      <c r="A1159" s="1" t="s">
        <v>377</v>
      </c>
      <c r="B1159" s="28" t="n">
        <v>1390</v>
      </c>
      <c r="C1159" s="3" t="s">
        <v>5859</v>
      </c>
      <c r="D1159" s="3" t="s">
        <v>5859</v>
      </c>
      <c r="E1159" s="3" t="s">
        <v>29</v>
      </c>
      <c r="F1159" s="29" t="s">
        <v>30</v>
      </c>
      <c r="G1159" s="0"/>
      <c r="H1159" s="78" t="s">
        <v>5860</v>
      </c>
      <c r="I1159" s="78" t="s">
        <v>5861</v>
      </c>
      <c r="J1159" s="0"/>
      <c r="K1159" s="78" t="s">
        <v>5862</v>
      </c>
      <c r="L1159" s="78" t="s">
        <v>5862</v>
      </c>
      <c r="M1159" s="79" t="s">
        <v>923</v>
      </c>
      <c r="N1159" s="78" t="s">
        <v>149</v>
      </c>
      <c r="O1159" s="0"/>
      <c r="P1159" s="32" t="str">
        <f aca="false">IF(AND(S1159=0,T1159=0), "INACTIVE", "ACTIVE")</f>
        <v>INACTIVE</v>
      </c>
      <c r="Q1159" s="33" t="n">
        <v>42463</v>
      </c>
      <c r="R1159" s="32"/>
      <c r="S1159" s="34" t="n">
        <f aca="false">AD1159</f>
        <v>0</v>
      </c>
      <c r="T1159" s="34" t="n">
        <f aca="false">AE1159</f>
        <v>0</v>
      </c>
      <c r="U1159" s="34" t="n">
        <f aca="false">SUM(S1159:T1159)</f>
        <v>0</v>
      </c>
      <c r="V1159" s="8" t="n">
        <v>2</v>
      </c>
      <c r="W1159" s="8" t="n">
        <v>2</v>
      </c>
      <c r="X1159" s="8" t="n">
        <f aca="false">V1159</f>
        <v>2</v>
      </c>
      <c r="Y1159" s="8" t="n">
        <f aca="false">W1159</f>
        <v>2</v>
      </c>
      <c r="Z1159" s="8" t="n">
        <f aca="false">X1159</f>
        <v>2</v>
      </c>
      <c r="AA1159" s="8" t="n">
        <f aca="false">Y1159</f>
        <v>2</v>
      </c>
      <c r="AB1159" s="8" t="n">
        <f aca="false">Z1159</f>
        <v>2</v>
      </c>
      <c r="AC1159" s="8" t="n">
        <f aca="false">AA1159</f>
        <v>2</v>
      </c>
    </row>
    <row r="1160" customFormat="false" ht="12" hidden="false" customHeight="true" outlineLevel="0" collapsed="false">
      <c r="A1160" s="1" t="s">
        <v>377</v>
      </c>
      <c r="B1160" s="28" t="n">
        <v>1391</v>
      </c>
      <c r="C1160" s="3" t="s">
        <v>5863</v>
      </c>
      <c r="D1160" s="3" t="s">
        <v>5863</v>
      </c>
      <c r="E1160" s="3" t="s">
        <v>29</v>
      </c>
      <c r="F1160" s="29" t="s">
        <v>30</v>
      </c>
      <c r="G1160" s="0"/>
      <c r="H1160" s="78" t="s">
        <v>5864</v>
      </c>
      <c r="I1160" s="78" t="s">
        <v>5865</v>
      </c>
      <c r="J1160" s="78" t="s">
        <v>5866</v>
      </c>
      <c r="K1160" s="78" t="s">
        <v>5648</v>
      </c>
      <c r="L1160" s="78" t="s">
        <v>5648</v>
      </c>
      <c r="M1160" s="79" t="s">
        <v>5867</v>
      </c>
      <c r="N1160" s="78" t="s">
        <v>149</v>
      </c>
      <c r="O1160" s="77" t="n">
        <v>8860671924</v>
      </c>
      <c r="P1160" s="32" t="str">
        <f aca="false">IF(AND(S1160=0,T1160=0), "INACTIVE", "ACTIVE")</f>
        <v>INACTIVE</v>
      </c>
      <c r="Q1160" s="33" t="n">
        <v>42463</v>
      </c>
      <c r="R1160" s="32"/>
      <c r="S1160" s="34" t="n">
        <f aca="false">AD1160</f>
        <v>0</v>
      </c>
      <c r="T1160" s="34" t="n">
        <f aca="false">AE1160</f>
        <v>0</v>
      </c>
      <c r="U1160" s="34" t="n">
        <f aca="false">SUM(S1160:T1160)</f>
        <v>0</v>
      </c>
      <c r="V1160" s="8" t="n">
        <v>2</v>
      </c>
      <c r="W1160" s="8" t="n">
        <v>2</v>
      </c>
      <c r="X1160" s="8" t="n">
        <f aca="false">V1160</f>
        <v>2</v>
      </c>
      <c r="Y1160" s="8" t="n">
        <f aca="false">W1160</f>
        <v>2</v>
      </c>
      <c r="Z1160" s="8" t="n">
        <f aca="false">X1160</f>
        <v>2</v>
      </c>
      <c r="AA1160" s="8" t="n">
        <f aca="false">Y1160</f>
        <v>2</v>
      </c>
      <c r="AB1160" s="8" t="n">
        <f aca="false">Z1160</f>
        <v>2</v>
      </c>
      <c r="AC1160" s="8" t="n">
        <f aca="false">AA1160</f>
        <v>2</v>
      </c>
    </row>
    <row r="1161" customFormat="false" ht="12" hidden="false" customHeight="true" outlineLevel="0" collapsed="false">
      <c r="A1161" s="1" t="s">
        <v>377</v>
      </c>
      <c r="B1161" s="28" t="n">
        <v>1392</v>
      </c>
      <c r="C1161" s="3" t="s">
        <v>5868</v>
      </c>
      <c r="D1161" s="3" t="s">
        <v>5868</v>
      </c>
      <c r="E1161" s="3" t="s">
        <v>29</v>
      </c>
      <c r="F1161" s="29" t="s">
        <v>30</v>
      </c>
      <c r="G1161" s="0"/>
      <c r="H1161" s="78" t="s">
        <v>5869</v>
      </c>
      <c r="I1161" s="78" t="s">
        <v>5870</v>
      </c>
      <c r="J1161" s="78" t="s">
        <v>5871</v>
      </c>
      <c r="K1161" s="78" t="s">
        <v>5872</v>
      </c>
      <c r="L1161" s="78" t="s">
        <v>5872</v>
      </c>
      <c r="M1161" s="79" t="s">
        <v>5873</v>
      </c>
      <c r="N1161" s="78" t="s">
        <v>208</v>
      </c>
      <c r="O1161" s="77" t="n">
        <v>9334845692</v>
      </c>
      <c r="P1161" s="32" t="str">
        <f aca="false">IF(AND(S1161=0,T1161=0), "INACTIVE", "ACTIVE")</f>
        <v>INACTIVE</v>
      </c>
      <c r="Q1161" s="33" t="n">
        <v>42463</v>
      </c>
      <c r="R1161" s="32"/>
      <c r="S1161" s="34" t="n">
        <f aca="false">AD1161</f>
        <v>0</v>
      </c>
      <c r="T1161" s="34" t="n">
        <f aca="false">AE1161</f>
        <v>0</v>
      </c>
      <c r="U1161" s="34" t="n">
        <f aca="false">SUM(S1161:T1161)</f>
        <v>0</v>
      </c>
      <c r="V1161" s="8" t="n">
        <v>2</v>
      </c>
      <c r="W1161" s="8" t="n">
        <v>2</v>
      </c>
      <c r="X1161" s="8" t="n">
        <f aca="false">V1161</f>
        <v>2</v>
      </c>
      <c r="Y1161" s="8" t="n">
        <f aca="false">W1161</f>
        <v>2</v>
      </c>
      <c r="Z1161" s="8" t="n">
        <f aca="false">X1161</f>
        <v>2</v>
      </c>
      <c r="AA1161" s="8" t="n">
        <f aca="false">Y1161</f>
        <v>2</v>
      </c>
      <c r="AB1161" s="8" t="n">
        <f aca="false">Z1161</f>
        <v>2</v>
      </c>
      <c r="AC1161" s="8" t="n">
        <f aca="false">AA1161</f>
        <v>2</v>
      </c>
    </row>
    <row r="1162" customFormat="false" ht="12" hidden="false" customHeight="true" outlineLevel="0" collapsed="false">
      <c r="A1162" s="1" t="s">
        <v>377</v>
      </c>
      <c r="B1162" s="28" t="n">
        <v>1393</v>
      </c>
      <c r="C1162" s="3" t="s">
        <v>5874</v>
      </c>
      <c r="D1162" s="3" t="s">
        <v>5874</v>
      </c>
      <c r="E1162" s="3" t="s">
        <v>29</v>
      </c>
      <c r="F1162" s="29" t="s">
        <v>30</v>
      </c>
      <c r="G1162" s="0"/>
      <c r="H1162" s="78" t="s">
        <v>5875</v>
      </c>
      <c r="I1162" s="78" t="s">
        <v>5876</v>
      </c>
      <c r="J1162" s="0"/>
      <c r="K1162" s="78" t="s">
        <v>5877</v>
      </c>
      <c r="L1162" s="78" t="s">
        <v>5877</v>
      </c>
      <c r="M1162" s="79" t="s">
        <v>5878</v>
      </c>
      <c r="N1162" s="78" t="s">
        <v>241</v>
      </c>
      <c r="O1162" s="0"/>
      <c r="P1162" s="32" t="str">
        <f aca="false">IF(AND(S1162=0,T1162=0), "INACTIVE", "ACTIVE")</f>
        <v>INACTIVE</v>
      </c>
      <c r="Q1162" s="33" t="n">
        <v>42463</v>
      </c>
      <c r="R1162" s="32"/>
      <c r="S1162" s="34" t="n">
        <f aca="false">AD1162</f>
        <v>0</v>
      </c>
      <c r="T1162" s="34" t="n">
        <f aca="false">AE1162</f>
        <v>0</v>
      </c>
      <c r="U1162" s="34" t="n">
        <f aca="false">SUM(S1162:T1162)</f>
        <v>0</v>
      </c>
      <c r="V1162" s="8" t="n">
        <v>2</v>
      </c>
      <c r="W1162" s="8" t="n">
        <v>2</v>
      </c>
      <c r="X1162" s="8" t="n">
        <f aca="false">V1162</f>
        <v>2</v>
      </c>
      <c r="Y1162" s="8" t="n">
        <f aca="false">W1162</f>
        <v>2</v>
      </c>
      <c r="Z1162" s="8" t="n">
        <f aca="false">X1162</f>
        <v>2</v>
      </c>
      <c r="AA1162" s="8" t="n">
        <f aca="false">Y1162</f>
        <v>2</v>
      </c>
      <c r="AB1162" s="8" t="n">
        <f aca="false">Z1162</f>
        <v>2</v>
      </c>
      <c r="AC1162" s="8" t="n">
        <f aca="false">AA1162</f>
        <v>2</v>
      </c>
    </row>
    <row r="1163" customFormat="false" ht="12" hidden="false" customHeight="true" outlineLevel="0" collapsed="false">
      <c r="A1163" s="1" t="s">
        <v>377</v>
      </c>
      <c r="B1163" s="28" t="n">
        <v>1395</v>
      </c>
      <c r="C1163" s="3" t="s">
        <v>5879</v>
      </c>
      <c r="D1163" s="3" t="s">
        <v>5879</v>
      </c>
      <c r="E1163" s="3" t="s">
        <v>29</v>
      </c>
      <c r="F1163" s="29" t="s">
        <v>30</v>
      </c>
      <c r="G1163" s="0"/>
      <c r="H1163" s="78" t="s">
        <v>5880</v>
      </c>
      <c r="I1163" s="78" t="s">
        <v>5881</v>
      </c>
      <c r="J1163" s="3" t="s">
        <v>5882</v>
      </c>
      <c r="K1163" s="78" t="s">
        <v>5883</v>
      </c>
      <c r="L1163" s="78" t="s">
        <v>5883</v>
      </c>
      <c r="M1163" s="79" t="s">
        <v>5884</v>
      </c>
      <c r="N1163" s="78" t="s">
        <v>410</v>
      </c>
      <c r="O1163" s="77" t="n">
        <v>9928595867</v>
      </c>
      <c r="P1163" s="32" t="str">
        <f aca="false">IF(AND(S1163=0,T1163=0), "INACTIVE", "ACTIVE")</f>
        <v>INACTIVE</v>
      </c>
      <c r="Q1163" s="33" t="n">
        <v>42463</v>
      </c>
      <c r="R1163" s="32"/>
      <c r="S1163" s="34" t="n">
        <f aca="false">AD1163</f>
        <v>0</v>
      </c>
      <c r="T1163" s="34" t="n">
        <f aca="false">AE1163</f>
        <v>0</v>
      </c>
      <c r="U1163" s="34" t="n">
        <f aca="false">SUM(S1163:T1163)</f>
        <v>0</v>
      </c>
      <c r="V1163" s="8" t="n">
        <v>2</v>
      </c>
      <c r="W1163" s="8" t="n">
        <v>2</v>
      </c>
      <c r="X1163" s="8" t="n">
        <f aca="false">V1163</f>
        <v>2</v>
      </c>
      <c r="Y1163" s="8" t="n">
        <f aca="false">W1163</f>
        <v>2</v>
      </c>
      <c r="Z1163" s="8" t="n">
        <f aca="false">X1163</f>
        <v>2</v>
      </c>
      <c r="AA1163" s="8" t="n">
        <f aca="false">Y1163</f>
        <v>2</v>
      </c>
      <c r="AB1163" s="8" t="n">
        <f aca="false">Z1163</f>
        <v>2</v>
      </c>
      <c r="AC1163" s="8" t="n">
        <f aca="false">AA1163</f>
        <v>2</v>
      </c>
    </row>
    <row r="1164" customFormat="false" ht="12" hidden="false" customHeight="true" outlineLevel="0" collapsed="false">
      <c r="A1164" s="1" t="s">
        <v>377</v>
      </c>
      <c r="B1164" s="28" t="n">
        <v>1396</v>
      </c>
      <c r="C1164" s="3" t="s">
        <v>5885</v>
      </c>
      <c r="D1164" s="3" t="s">
        <v>5885</v>
      </c>
      <c r="E1164" s="3" t="s">
        <v>29</v>
      </c>
      <c r="F1164" s="29" t="s">
        <v>30</v>
      </c>
      <c r="G1164" s="0"/>
      <c r="H1164" s="78" t="s">
        <v>5886</v>
      </c>
      <c r="I1164" s="78" t="s">
        <v>5887</v>
      </c>
      <c r="J1164" s="0"/>
      <c r="K1164" s="78" t="s">
        <v>5888</v>
      </c>
      <c r="L1164" s="78" t="s">
        <v>5888</v>
      </c>
      <c r="M1164" s="79" t="s">
        <v>5889</v>
      </c>
      <c r="N1164" s="78" t="s">
        <v>527</v>
      </c>
      <c r="O1164" s="77" t="n">
        <v>9456418769</v>
      </c>
      <c r="P1164" s="32" t="str">
        <f aca="false">IF(AND(S1164=0,T1164=0), "INACTIVE", "ACTIVE")</f>
        <v>INACTIVE</v>
      </c>
      <c r="Q1164" s="33" t="n">
        <v>42463</v>
      </c>
      <c r="R1164" s="32"/>
      <c r="S1164" s="34" t="n">
        <f aca="false">AD1164</f>
        <v>0</v>
      </c>
      <c r="T1164" s="34" t="n">
        <f aca="false">AE1164</f>
        <v>0</v>
      </c>
      <c r="U1164" s="34" t="n">
        <f aca="false">SUM(S1164:T1164)</f>
        <v>0</v>
      </c>
      <c r="V1164" s="8" t="n">
        <v>2</v>
      </c>
      <c r="W1164" s="8" t="n">
        <v>2</v>
      </c>
      <c r="X1164" s="8" t="n">
        <f aca="false">V1164</f>
        <v>2</v>
      </c>
      <c r="Y1164" s="8" t="n">
        <f aca="false">W1164</f>
        <v>2</v>
      </c>
      <c r="Z1164" s="8" t="n">
        <f aca="false">X1164</f>
        <v>2</v>
      </c>
      <c r="AA1164" s="8" t="n">
        <f aca="false">Y1164</f>
        <v>2</v>
      </c>
      <c r="AB1164" s="8" t="n">
        <f aca="false">Z1164</f>
        <v>2</v>
      </c>
      <c r="AC1164" s="8" t="n">
        <f aca="false">AA1164</f>
        <v>2</v>
      </c>
    </row>
    <row r="1165" customFormat="false" ht="12" hidden="false" customHeight="true" outlineLevel="0" collapsed="false">
      <c r="A1165" s="1" t="s">
        <v>377</v>
      </c>
      <c r="B1165" s="28" t="n">
        <v>1397</v>
      </c>
      <c r="C1165" s="3" t="s">
        <v>5890</v>
      </c>
      <c r="D1165" s="3" t="s">
        <v>5890</v>
      </c>
      <c r="E1165" s="3" t="s">
        <v>29</v>
      </c>
      <c r="F1165" s="29" t="s">
        <v>30</v>
      </c>
      <c r="G1165" s="0"/>
      <c r="H1165" s="78" t="s">
        <v>5891</v>
      </c>
      <c r="I1165" s="78" t="s">
        <v>5892</v>
      </c>
      <c r="J1165" s="0"/>
      <c r="K1165" s="78" t="s">
        <v>1186</v>
      </c>
      <c r="L1165" s="78" t="s">
        <v>5648</v>
      </c>
      <c r="M1165" s="79" t="s">
        <v>5893</v>
      </c>
      <c r="N1165" s="78" t="s">
        <v>149</v>
      </c>
      <c r="O1165" s="77" t="n">
        <v>9650790366</v>
      </c>
      <c r="P1165" s="32" t="str">
        <f aca="false">IF(AND(S1165=0,T1165=0), "INACTIVE", "ACTIVE")</f>
        <v>INACTIVE</v>
      </c>
      <c r="Q1165" s="33" t="n">
        <v>42463</v>
      </c>
      <c r="R1165" s="32"/>
      <c r="S1165" s="34" t="n">
        <f aca="false">AD1165</f>
        <v>0</v>
      </c>
      <c r="T1165" s="34" t="n">
        <f aca="false">AE1165</f>
        <v>0</v>
      </c>
      <c r="U1165" s="34" t="n">
        <f aca="false">SUM(S1165:T1165)</f>
        <v>0</v>
      </c>
      <c r="V1165" s="8" t="n">
        <v>4</v>
      </c>
      <c r="W1165" s="8" t="n">
        <v>0</v>
      </c>
      <c r="X1165" s="8" t="n">
        <f aca="false">V1165</f>
        <v>4</v>
      </c>
      <c r="Y1165" s="8" t="n">
        <f aca="false">W1165</f>
        <v>0</v>
      </c>
      <c r="Z1165" s="8" t="n">
        <f aca="false">X1165</f>
        <v>4</v>
      </c>
      <c r="AA1165" s="8" t="n">
        <f aca="false">Y1165</f>
        <v>0</v>
      </c>
      <c r="AB1165" s="8" t="n">
        <f aca="false">Z1165</f>
        <v>4</v>
      </c>
      <c r="AC1165" s="8" t="n">
        <f aca="false">AA1165</f>
        <v>0</v>
      </c>
    </row>
    <row r="1166" customFormat="false" ht="12" hidden="false" customHeight="true" outlineLevel="0" collapsed="false">
      <c r="A1166" s="1" t="s">
        <v>377</v>
      </c>
      <c r="B1166" s="28" t="n">
        <v>1398</v>
      </c>
      <c r="C1166" s="3" t="s">
        <v>5894</v>
      </c>
      <c r="D1166" s="3" t="s">
        <v>5894</v>
      </c>
      <c r="E1166" s="3" t="s">
        <v>29</v>
      </c>
      <c r="F1166" s="29" t="s">
        <v>30</v>
      </c>
      <c r="G1166" s="0"/>
      <c r="H1166" s="78" t="s">
        <v>5895</v>
      </c>
      <c r="I1166" s="78" t="s">
        <v>5896</v>
      </c>
      <c r="J1166" s="0"/>
      <c r="K1166" s="78" t="s">
        <v>5897</v>
      </c>
      <c r="L1166" s="78" t="s">
        <v>5898</v>
      </c>
      <c r="M1166" s="79" t="n">
        <v>126116</v>
      </c>
      <c r="N1166" s="3" t="s">
        <v>149</v>
      </c>
      <c r="O1166" s="77" t="n">
        <v>9728290264</v>
      </c>
      <c r="P1166" s="32" t="str">
        <f aca="false">IF(AND(S1166=0,T1166=0), "INACTIVE", "ACTIVE")</f>
        <v>INACTIVE</v>
      </c>
      <c r="Q1166" s="33" t="n">
        <v>42463</v>
      </c>
      <c r="R1166" s="32"/>
      <c r="S1166" s="34" t="n">
        <f aca="false">AD1166</f>
        <v>0</v>
      </c>
      <c r="T1166" s="34" t="n">
        <f aca="false">AE1166</f>
        <v>0</v>
      </c>
      <c r="U1166" s="34" t="n">
        <f aca="false">SUM(S1166:T1166)</f>
        <v>0</v>
      </c>
      <c r="V1166" s="8" t="n">
        <v>4</v>
      </c>
      <c r="W1166" s="8" t="n">
        <v>0</v>
      </c>
      <c r="X1166" s="8" t="n">
        <f aca="false">V1166</f>
        <v>4</v>
      </c>
      <c r="Y1166" s="8" t="n">
        <f aca="false">W1166</f>
        <v>0</v>
      </c>
      <c r="Z1166" s="8" t="n">
        <f aca="false">X1166</f>
        <v>4</v>
      </c>
      <c r="AA1166" s="8" t="n">
        <f aca="false">Y1166</f>
        <v>0</v>
      </c>
      <c r="AB1166" s="8" t="n">
        <f aca="false">Z1166</f>
        <v>4</v>
      </c>
      <c r="AC1166" s="8" t="n">
        <f aca="false">AA1166</f>
        <v>0</v>
      </c>
    </row>
    <row r="1167" customFormat="false" ht="12" hidden="false" customHeight="true" outlineLevel="0" collapsed="false">
      <c r="A1167" s="1" t="s">
        <v>377</v>
      </c>
      <c r="B1167" s="28" t="n">
        <v>1399</v>
      </c>
      <c r="C1167" s="3" t="s">
        <v>5899</v>
      </c>
      <c r="D1167" s="3" t="s">
        <v>5899</v>
      </c>
      <c r="E1167" s="3" t="s">
        <v>29</v>
      </c>
      <c r="F1167" s="29" t="s">
        <v>30</v>
      </c>
      <c r="G1167" s="0"/>
      <c r="H1167" s="78" t="s">
        <v>5900</v>
      </c>
      <c r="I1167" s="78" t="s">
        <v>5901</v>
      </c>
      <c r="J1167" s="78" t="s">
        <v>5902</v>
      </c>
      <c r="K1167" s="78" t="s">
        <v>5903</v>
      </c>
      <c r="L1167" s="3" t="s">
        <v>863</v>
      </c>
      <c r="M1167" s="79" t="s">
        <v>2582</v>
      </c>
      <c r="N1167" s="3" t="s">
        <v>4002</v>
      </c>
      <c r="O1167" s="77" t="n">
        <v>9818199926</v>
      </c>
      <c r="P1167" s="32" t="str">
        <f aca="false">IF(AND(S1167=0,T1167=0), "INACTIVE", "ACTIVE")</f>
        <v>INACTIVE</v>
      </c>
      <c r="Q1167" s="33" t="n">
        <v>42463</v>
      </c>
      <c r="R1167" s="32"/>
      <c r="S1167" s="34" t="n">
        <f aca="false">AD1167</f>
        <v>0</v>
      </c>
      <c r="T1167" s="34" t="n">
        <f aca="false">AE1167</f>
        <v>0</v>
      </c>
      <c r="U1167" s="34" t="n">
        <f aca="false">SUM(S1167:T1167)</f>
        <v>0</v>
      </c>
      <c r="V1167" s="8" t="n">
        <v>5</v>
      </c>
      <c r="W1167" s="8" t="n">
        <v>5</v>
      </c>
      <c r="X1167" s="8" t="n">
        <f aca="false">V1167</f>
        <v>5</v>
      </c>
      <c r="Y1167" s="8" t="n">
        <f aca="false">W1167</f>
        <v>5</v>
      </c>
      <c r="Z1167" s="8" t="n">
        <f aca="false">X1167</f>
        <v>5</v>
      </c>
      <c r="AA1167" s="8" t="n">
        <f aca="false">Y1167</f>
        <v>5</v>
      </c>
      <c r="AB1167" s="8" t="n">
        <f aca="false">Z1167</f>
        <v>5</v>
      </c>
      <c r="AC1167" s="8" t="n">
        <f aca="false">AA1167</f>
        <v>5</v>
      </c>
    </row>
    <row r="1168" customFormat="false" ht="12" hidden="false" customHeight="true" outlineLevel="0" collapsed="false">
      <c r="A1168" s="1" t="s">
        <v>27</v>
      </c>
      <c r="B1168" s="28" t="n">
        <v>1400</v>
      </c>
      <c r="C1168" s="3" t="s">
        <v>5904</v>
      </c>
      <c r="D1168" s="3" t="s">
        <v>5904</v>
      </c>
      <c r="E1168" s="3" t="s">
        <v>29</v>
      </c>
      <c r="F1168" s="29" t="s">
        <v>30</v>
      </c>
      <c r="G1168" s="0"/>
      <c r="H1168" s="3" t="s">
        <v>5905</v>
      </c>
      <c r="I1168" s="3" t="s">
        <v>5906</v>
      </c>
      <c r="J1168" s="3" t="s">
        <v>5907</v>
      </c>
      <c r="K1168" s="3" t="s">
        <v>1936</v>
      </c>
      <c r="L1168" s="3" t="s">
        <v>5908</v>
      </c>
      <c r="M1168" s="5" t="n">
        <v>246735</v>
      </c>
      <c r="N1168" s="3" t="s">
        <v>527</v>
      </c>
      <c r="O1168" s="6" t="n">
        <v>9997362717</v>
      </c>
      <c r="P1168" s="32" t="str">
        <f aca="false">IF(AND(S1168=0,T1168=0), "INACTIVE", "ACTIVE")</f>
        <v>INACTIVE</v>
      </c>
      <c r="Q1168" s="33" t="n">
        <v>42463</v>
      </c>
      <c r="R1168" s="32"/>
      <c r="S1168" s="34" t="n">
        <f aca="false">AD1168</f>
        <v>0</v>
      </c>
      <c r="T1168" s="34" t="n">
        <f aca="false">AE1168</f>
        <v>0</v>
      </c>
      <c r="U1168" s="34" t="n">
        <f aca="false">SUM(S1168:T1168)</f>
        <v>0</v>
      </c>
      <c r="V1168" s="8" t="n">
        <v>10</v>
      </c>
      <c r="W1168" s="8" t="n">
        <v>0</v>
      </c>
      <c r="X1168" s="8" t="n">
        <f aca="false">V1168</f>
        <v>10</v>
      </c>
      <c r="Y1168" s="8" t="n">
        <f aca="false">W1168</f>
        <v>0</v>
      </c>
      <c r="Z1168" s="8" t="n">
        <f aca="false">X1168</f>
        <v>10</v>
      </c>
      <c r="AA1168" s="8" t="n">
        <f aca="false">Y1168</f>
        <v>0</v>
      </c>
      <c r="AB1168" s="8" t="n">
        <f aca="false">Z1168</f>
        <v>10</v>
      </c>
      <c r="AC1168" s="8" t="n">
        <f aca="false">AA1168</f>
        <v>0</v>
      </c>
    </row>
    <row r="1169" customFormat="false" ht="12" hidden="false" customHeight="true" outlineLevel="0" collapsed="false">
      <c r="A1169" s="1" t="s">
        <v>377</v>
      </c>
      <c r="B1169" s="28" t="n">
        <v>1401</v>
      </c>
      <c r="C1169" s="3" t="s">
        <v>5909</v>
      </c>
      <c r="D1169" s="3" t="s">
        <v>5909</v>
      </c>
      <c r="E1169" s="3" t="s">
        <v>593</v>
      </c>
      <c r="F1169" s="29" t="s">
        <v>30</v>
      </c>
      <c r="G1169" s="4" t="s">
        <v>3247</v>
      </c>
      <c r="H1169" s="3" t="s">
        <v>5910</v>
      </c>
      <c r="I1169" s="3" t="s">
        <v>5911</v>
      </c>
      <c r="J1169" s="0"/>
      <c r="K1169" s="3" t="s">
        <v>678</v>
      </c>
      <c r="L1169" s="3" t="s">
        <v>5912</v>
      </c>
      <c r="M1169" s="5" t="n">
        <v>122503</v>
      </c>
      <c r="N1169" s="3" t="s">
        <v>149</v>
      </c>
      <c r="O1169" s="6" t="n">
        <v>9466601998</v>
      </c>
      <c r="P1169" s="32" t="str">
        <f aca="false">IF(AND(S1169=0,T1169=0), "INACTIVE", "ACTIVE")</f>
        <v>INACTIVE</v>
      </c>
      <c r="Q1169" s="33" t="n">
        <v>42463</v>
      </c>
      <c r="R1169" s="32"/>
      <c r="S1169" s="34" t="n">
        <f aca="false">AD1169</f>
        <v>0</v>
      </c>
      <c r="T1169" s="34" t="n">
        <f aca="false">AE1169</f>
        <v>0</v>
      </c>
      <c r="U1169" s="34" t="n">
        <f aca="false">SUM(S1169:T1169)</f>
        <v>0</v>
      </c>
      <c r="V1169" s="8" t="n">
        <v>35</v>
      </c>
      <c r="W1169" s="8" t="n">
        <v>0</v>
      </c>
      <c r="X1169" s="8" t="n">
        <f aca="false">V1169</f>
        <v>35</v>
      </c>
      <c r="Y1169" s="8" t="n">
        <f aca="false">W1169</f>
        <v>0</v>
      </c>
      <c r="Z1169" s="8" t="n">
        <f aca="false">X1169</f>
        <v>35</v>
      </c>
      <c r="AA1169" s="8" t="n">
        <f aca="false">Y1169</f>
        <v>0</v>
      </c>
      <c r="AB1169" s="8" t="n">
        <f aca="false">Z1169</f>
        <v>35</v>
      </c>
      <c r="AC1169" s="8" t="n">
        <f aca="false">AA1169</f>
        <v>0</v>
      </c>
    </row>
    <row r="1170" customFormat="false" ht="12" hidden="false" customHeight="true" outlineLevel="0" collapsed="false">
      <c r="A1170" s="1" t="s">
        <v>377</v>
      </c>
      <c r="B1170" s="28" t="n">
        <v>1402</v>
      </c>
      <c r="C1170" s="3" t="s">
        <v>5913</v>
      </c>
      <c r="D1170" s="3" t="s">
        <v>5913</v>
      </c>
      <c r="E1170" s="3" t="s">
        <v>856</v>
      </c>
      <c r="F1170" s="3" t="s">
        <v>857</v>
      </c>
      <c r="G1170" s="4" t="s">
        <v>3471</v>
      </c>
      <c r="H1170" s="3" t="s">
        <v>5914</v>
      </c>
      <c r="I1170" s="3" t="s">
        <v>5915</v>
      </c>
      <c r="J1170" s="0"/>
      <c r="K1170" s="3" t="s">
        <v>3816</v>
      </c>
      <c r="L1170" s="3" t="s">
        <v>3816</v>
      </c>
      <c r="M1170" s="5" t="n">
        <v>110034</v>
      </c>
      <c r="N1170" s="3" t="s">
        <v>863</v>
      </c>
      <c r="O1170" s="0"/>
      <c r="P1170" s="32" t="str">
        <f aca="false">IF(AND(S1170=0,T1170=0), "INACTIVE", "ACTIVE")</f>
        <v>INACTIVE</v>
      </c>
      <c r="Q1170" s="33" t="n">
        <v>42463</v>
      </c>
      <c r="R1170" s="32"/>
      <c r="S1170" s="34" t="n">
        <f aca="false">AD1170</f>
        <v>0</v>
      </c>
      <c r="T1170" s="34" t="n">
        <f aca="false">AE1170</f>
        <v>0</v>
      </c>
      <c r="U1170" s="34" t="n">
        <f aca="false">SUM(S1170:T1170)</f>
        <v>0</v>
      </c>
      <c r="V1170" s="8" t="n">
        <v>9</v>
      </c>
      <c r="W1170" s="8" t="n">
        <v>0</v>
      </c>
      <c r="X1170" s="8" t="n">
        <f aca="false">V1170</f>
        <v>9</v>
      </c>
      <c r="Y1170" s="8" t="n">
        <f aca="false">W1170</f>
        <v>0</v>
      </c>
      <c r="Z1170" s="8" t="n">
        <f aca="false">X1170</f>
        <v>9</v>
      </c>
      <c r="AA1170" s="8" t="n">
        <f aca="false">Y1170</f>
        <v>0</v>
      </c>
      <c r="AB1170" s="8" t="n">
        <f aca="false">Z1170</f>
        <v>9</v>
      </c>
      <c r="AC1170" s="8" t="n">
        <f aca="false">AA1170</f>
        <v>0</v>
      </c>
    </row>
    <row r="1171" customFormat="false" ht="12" hidden="false" customHeight="true" outlineLevel="0" collapsed="false">
      <c r="A1171" s="1" t="s">
        <v>377</v>
      </c>
      <c r="B1171" s="28" t="n">
        <v>1403</v>
      </c>
      <c r="C1171" s="3" t="s">
        <v>5916</v>
      </c>
      <c r="D1171" s="3" t="s">
        <v>5916</v>
      </c>
      <c r="E1171" s="3" t="s">
        <v>856</v>
      </c>
      <c r="F1171" s="29" t="s">
        <v>3257</v>
      </c>
      <c r="G1171" s="4" t="s">
        <v>3471</v>
      </c>
      <c r="H1171" s="3" t="s">
        <v>5917</v>
      </c>
      <c r="I1171" s="3" t="s">
        <v>5918</v>
      </c>
      <c r="J1171" s="3" t="s">
        <v>5919</v>
      </c>
      <c r="K1171" s="3" t="s">
        <v>5920</v>
      </c>
      <c r="L1171" s="3" t="s">
        <v>5920</v>
      </c>
      <c r="M1171" s="0"/>
      <c r="N1171" s="3" t="s">
        <v>863</v>
      </c>
      <c r="O1171" s="6" t="n">
        <v>9910646418</v>
      </c>
      <c r="P1171" s="32" t="str">
        <f aca="false">IF(AND(S1171=0,T1171=0), "INACTIVE", "ACTIVE")</f>
        <v>INACTIVE</v>
      </c>
      <c r="Q1171" s="33" t="n">
        <v>42463</v>
      </c>
      <c r="R1171" s="32"/>
      <c r="S1171" s="34" t="n">
        <f aca="false">AD1171</f>
        <v>0</v>
      </c>
      <c r="T1171" s="34" t="n">
        <f aca="false">AE1171</f>
        <v>0</v>
      </c>
      <c r="U1171" s="34" t="n">
        <f aca="false">SUM(S1171:T1171)</f>
        <v>0</v>
      </c>
      <c r="V1171" s="8" t="n">
        <v>64</v>
      </c>
      <c r="W1171" s="8" t="n">
        <v>1</v>
      </c>
      <c r="X1171" s="8" t="n">
        <f aca="false">V1171</f>
        <v>64</v>
      </c>
      <c r="Y1171" s="8" t="n">
        <f aca="false">W1171</f>
        <v>1</v>
      </c>
      <c r="Z1171" s="8" t="n">
        <f aca="false">X1171</f>
        <v>64</v>
      </c>
      <c r="AA1171" s="8" t="n">
        <f aca="false">Y1171</f>
        <v>1</v>
      </c>
      <c r="AB1171" s="8" t="n">
        <f aca="false">Z1171</f>
        <v>64</v>
      </c>
      <c r="AC1171" s="8" t="n">
        <f aca="false">AA1171</f>
        <v>1</v>
      </c>
    </row>
    <row r="1172" customFormat="false" ht="12" hidden="false" customHeight="true" outlineLevel="0" collapsed="false">
      <c r="A1172" s="1" t="s">
        <v>377</v>
      </c>
      <c r="B1172" s="28" t="n">
        <v>1404</v>
      </c>
      <c r="C1172" s="3" t="s">
        <v>5921</v>
      </c>
      <c r="D1172" s="3" t="s">
        <v>5921</v>
      </c>
      <c r="E1172" s="3" t="s">
        <v>29</v>
      </c>
      <c r="F1172" s="29" t="s">
        <v>30</v>
      </c>
      <c r="G1172" s="4" t="s">
        <v>3247</v>
      </c>
      <c r="H1172" s="3" t="s">
        <v>251</v>
      </c>
      <c r="I1172" s="3" t="s">
        <v>5922</v>
      </c>
      <c r="J1172" s="0"/>
      <c r="K1172" s="3" t="s">
        <v>5923</v>
      </c>
      <c r="L1172" s="3" t="s">
        <v>4967</v>
      </c>
      <c r="M1172" s="5" t="n">
        <v>134205</v>
      </c>
      <c r="N1172" s="3" t="s">
        <v>149</v>
      </c>
      <c r="O1172" s="0"/>
      <c r="P1172" s="32" t="str">
        <f aca="false">IF(AND(S1172=0,T1172=0), "INACTIVE", "ACTIVE")</f>
        <v>INACTIVE</v>
      </c>
      <c r="Q1172" s="33" t="n">
        <v>42463</v>
      </c>
      <c r="R1172" s="32"/>
      <c r="S1172" s="34" t="n">
        <f aca="false">AD1172</f>
        <v>0</v>
      </c>
      <c r="T1172" s="34" t="n">
        <f aca="false">AE1172</f>
        <v>0</v>
      </c>
      <c r="U1172" s="34" t="n">
        <f aca="false">SUM(S1172:T1172)</f>
        <v>0</v>
      </c>
      <c r="V1172" s="8" t="n">
        <v>3</v>
      </c>
      <c r="W1172" s="8" t="n">
        <v>0</v>
      </c>
      <c r="X1172" s="8" t="n">
        <f aca="false">V1172</f>
        <v>3</v>
      </c>
      <c r="Y1172" s="8" t="n">
        <f aca="false">W1172</f>
        <v>0</v>
      </c>
      <c r="Z1172" s="8" t="n">
        <f aca="false">X1172</f>
        <v>3</v>
      </c>
      <c r="AA1172" s="8" t="n">
        <f aca="false">Y1172</f>
        <v>0</v>
      </c>
      <c r="AB1172" s="8" t="n">
        <f aca="false">Z1172</f>
        <v>3</v>
      </c>
      <c r="AC1172" s="8" t="n">
        <f aca="false">AA1172</f>
        <v>0</v>
      </c>
    </row>
    <row r="1173" customFormat="false" ht="12" hidden="false" customHeight="true" outlineLevel="0" collapsed="false">
      <c r="A1173" s="1" t="s">
        <v>27</v>
      </c>
      <c r="B1173" s="28" t="n">
        <v>1406</v>
      </c>
      <c r="C1173" s="3" t="s">
        <v>5924</v>
      </c>
      <c r="D1173" s="3" t="s">
        <v>5924</v>
      </c>
      <c r="E1173" s="3" t="s">
        <v>593</v>
      </c>
      <c r="F1173" s="29" t="s">
        <v>30</v>
      </c>
      <c r="G1173" s="0"/>
      <c r="H1173" s="3" t="s">
        <v>5925</v>
      </c>
      <c r="I1173" s="3" t="s">
        <v>5926</v>
      </c>
      <c r="J1173" s="0"/>
      <c r="K1173" s="3" t="s">
        <v>5927</v>
      </c>
      <c r="L1173" s="3" t="s">
        <v>5927</v>
      </c>
      <c r="M1173" s="5" t="n">
        <v>247776</v>
      </c>
      <c r="N1173" s="3" t="s">
        <v>527</v>
      </c>
      <c r="O1173" s="6" t="n">
        <v>9034309309</v>
      </c>
      <c r="P1173" s="32" t="str">
        <f aca="false">IF(AND(S1173=0,T1173=0), "INACTIVE", "ACTIVE")</f>
        <v>INACTIVE</v>
      </c>
      <c r="Q1173" s="33" t="n">
        <v>42463</v>
      </c>
      <c r="R1173" s="32"/>
      <c r="S1173" s="34" t="n">
        <f aca="false">AD1173</f>
        <v>0</v>
      </c>
      <c r="T1173" s="34" t="n">
        <f aca="false">AE1173</f>
        <v>0</v>
      </c>
      <c r="U1173" s="34" t="n">
        <f aca="false">SUM(S1173:T1173)</f>
        <v>0</v>
      </c>
      <c r="V1173" s="8" t="n">
        <v>35</v>
      </c>
      <c r="W1173" s="8" t="n">
        <v>0</v>
      </c>
      <c r="X1173" s="8" t="n">
        <f aca="false">V1173</f>
        <v>35</v>
      </c>
      <c r="Y1173" s="8" t="n">
        <f aca="false">W1173</f>
        <v>0</v>
      </c>
      <c r="Z1173" s="8" t="n">
        <v>41</v>
      </c>
      <c r="AA1173" s="8" t="n">
        <f aca="false">Y1173</f>
        <v>0</v>
      </c>
      <c r="AB1173" s="8" t="n">
        <f aca="false">Z1173</f>
        <v>41</v>
      </c>
      <c r="AC1173" s="8" t="n">
        <f aca="false">AA1173</f>
        <v>0</v>
      </c>
    </row>
    <row r="1174" customFormat="false" ht="12" hidden="false" customHeight="true" outlineLevel="0" collapsed="false">
      <c r="A1174" s="1" t="s">
        <v>27</v>
      </c>
      <c r="B1174" s="28" t="n">
        <v>1407</v>
      </c>
      <c r="C1174" s="3" t="s">
        <v>5928</v>
      </c>
      <c r="D1174" s="3" t="s">
        <v>5928</v>
      </c>
      <c r="E1174" s="3" t="s">
        <v>593</v>
      </c>
      <c r="F1174" s="29" t="s">
        <v>30</v>
      </c>
      <c r="G1174" s="0"/>
      <c r="H1174" s="3" t="s">
        <v>5929</v>
      </c>
      <c r="I1174" s="3" t="s">
        <v>5930</v>
      </c>
      <c r="J1174" s="3" t="s">
        <v>5931</v>
      </c>
      <c r="K1174" s="3" t="s">
        <v>5932</v>
      </c>
      <c r="L1174" s="3" t="s">
        <v>5933</v>
      </c>
      <c r="M1174" s="5" t="n">
        <v>281121</v>
      </c>
      <c r="N1174" s="3" t="s">
        <v>527</v>
      </c>
      <c r="O1174" s="6" t="n">
        <v>9690500288</v>
      </c>
      <c r="P1174" s="32" t="str">
        <f aca="false">IF(AND(S1174=0,T1174=0), "INACTIVE", "ACTIVE")</f>
        <v>INACTIVE</v>
      </c>
      <c r="Q1174" s="33" t="n">
        <v>42463</v>
      </c>
      <c r="R1174" s="32"/>
      <c r="S1174" s="34" t="n">
        <f aca="false">AD1174</f>
        <v>0</v>
      </c>
      <c r="T1174" s="34" t="n">
        <f aca="false">AE1174</f>
        <v>0</v>
      </c>
      <c r="U1174" s="34" t="n">
        <f aca="false">SUM(S1174:T1174)</f>
        <v>0</v>
      </c>
      <c r="V1174" s="8" t="n">
        <v>40</v>
      </c>
      <c r="W1174" s="8" t="n">
        <v>5</v>
      </c>
      <c r="X1174" s="8" t="n">
        <f aca="false">V1174</f>
        <v>40</v>
      </c>
      <c r="Y1174" s="8" t="n">
        <f aca="false">W1174</f>
        <v>5</v>
      </c>
      <c r="Z1174" s="8" t="n">
        <f aca="false">X1174</f>
        <v>40</v>
      </c>
      <c r="AA1174" s="8" t="n">
        <f aca="false">Y1174</f>
        <v>5</v>
      </c>
      <c r="AB1174" s="8" t="n">
        <f aca="false">Z1174</f>
        <v>40</v>
      </c>
      <c r="AC1174" s="8" t="n">
        <f aca="false">AA1174</f>
        <v>5</v>
      </c>
    </row>
    <row r="1175" customFormat="false" ht="12" hidden="false" customHeight="true" outlineLevel="0" collapsed="false">
      <c r="A1175" s="1" t="s">
        <v>27</v>
      </c>
      <c r="B1175" s="28" t="n">
        <v>1408</v>
      </c>
      <c r="C1175" s="3" t="s">
        <v>5934</v>
      </c>
      <c r="D1175" s="3" t="s">
        <v>5934</v>
      </c>
      <c r="E1175" s="3" t="s">
        <v>29</v>
      </c>
      <c r="F1175" s="29" t="s">
        <v>30</v>
      </c>
      <c r="G1175" s="0"/>
      <c r="H1175" s="3" t="s">
        <v>5935</v>
      </c>
      <c r="I1175" s="3" t="s">
        <v>5936</v>
      </c>
      <c r="J1175" s="3" t="s">
        <v>5937</v>
      </c>
      <c r="K1175" s="3" t="s">
        <v>5938</v>
      </c>
      <c r="L1175" s="3" t="s">
        <v>5939</v>
      </c>
      <c r="M1175" s="5" t="n">
        <v>246761</v>
      </c>
      <c r="N1175" s="3" t="s">
        <v>527</v>
      </c>
      <c r="O1175" s="6" t="n">
        <v>9690388519</v>
      </c>
      <c r="P1175" s="32" t="str">
        <f aca="false">IF(AND(S1175=0,T1175=0), "INACTIVE", "ACTIVE")</f>
        <v>INACTIVE</v>
      </c>
      <c r="Q1175" s="33" t="n">
        <v>42463</v>
      </c>
      <c r="R1175" s="32"/>
      <c r="S1175" s="34" t="n">
        <f aca="false">AD1175</f>
        <v>0</v>
      </c>
      <c r="T1175" s="34" t="n">
        <f aca="false">AE1175</f>
        <v>0</v>
      </c>
      <c r="U1175" s="34" t="n">
        <f aca="false">SUM(S1175:T1175)</f>
        <v>0</v>
      </c>
      <c r="V1175" s="8" t="n">
        <v>10</v>
      </c>
      <c r="W1175" s="8" t="n">
        <v>0</v>
      </c>
      <c r="X1175" s="8" t="n">
        <f aca="false">V1175</f>
        <v>10</v>
      </c>
      <c r="Y1175" s="8" t="n">
        <f aca="false">W1175</f>
        <v>0</v>
      </c>
      <c r="Z1175" s="8" t="n">
        <f aca="false">X1175</f>
        <v>10</v>
      </c>
      <c r="AA1175" s="8" t="n">
        <f aca="false">Y1175</f>
        <v>0</v>
      </c>
      <c r="AB1175" s="8" t="n">
        <f aca="false">Z1175</f>
        <v>10</v>
      </c>
      <c r="AC1175" s="8" t="n">
        <f aca="false">AA1175</f>
        <v>0</v>
      </c>
    </row>
    <row r="1176" customFormat="false" ht="12" hidden="false" customHeight="true" outlineLevel="0" collapsed="false">
      <c r="A1176" s="1" t="s">
        <v>27</v>
      </c>
      <c r="B1176" s="28" t="n">
        <v>1409</v>
      </c>
      <c r="C1176" s="3" t="s">
        <v>5940</v>
      </c>
      <c r="D1176" s="3" t="s">
        <v>5940</v>
      </c>
      <c r="E1176" s="3" t="s">
        <v>593</v>
      </c>
      <c r="F1176" s="29" t="s">
        <v>30</v>
      </c>
      <c r="G1176" s="0"/>
      <c r="H1176" s="3" t="s">
        <v>5941</v>
      </c>
      <c r="I1176" s="3" t="s">
        <v>5942</v>
      </c>
      <c r="J1176" s="3" t="s">
        <v>5943</v>
      </c>
      <c r="K1176" s="3" t="s">
        <v>5944</v>
      </c>
      <c r="L1176" s="3" t="s">
        <v>5945</v>
      </c>
      <c r="M1176" s="5" t="n">
        <v>275101</v>
      </c>
      <c r="N1176" s="3" t="s">
        <v>527</v>
      </c>
      <c r="O1176" s="6" t="n">
        <v>9415247449</v>
      </c>
      <c r="P1176" s="32" t="str">
        <f aca="false">IF(AND(S1176=0,T1176=0), "INACTIVE", "ACTIVE")</f>
        <v>INACTIVE</v>
      </c>
      <c r="Q1176" s="33" t="n">
        <v>42463</v>
      </c>
      <c r="R1176" s="32"/>
      <c r="S1176" s="34" t="n">
        <f aca="false">AD1176</f>
        <v>0</v>
      </c>
      <c r="T1176" s="34" t="n">
        <f aca="false">AE1176</f>
        <v>0</v>
      </c>
      <c r="U1176" s="34" t="n">
        <f aca="false">SUM(S1176:T1176)</f>
        <v>0</v>
      </c>
      <c r="V1176" s="8" t="n">
        <v>98</v>
      </c>
      <c r="W1176" s="8" t="n">
        <v>2</v>
      </c>
      <c r="X1176" s="8" t="n">
        <f aca="false">V1176</f>
        <v>98</v>
      </c>
      <c r="Y1176" s="8" t="n">
        <f aca="false">W1176</f>
        <v>2</v>
      </c>
      <c r="Z1176" s="8" t="n">
        <f aca="false">X1176</f>
        <v>98</v>
      </c>
      <c r="AA1176" s="8" t="n">
        <f aca="false">Y1176</f>
        <v>2</v>
      </c>
      <c r="AB1176" s="8" t="n">
        <f aca="false">Z1176</f>
        <v>98</v>
      </c>
      <c r="AC1176" s="8" t="n">
        <f aca="false">AA1176</f>
        <v>2</v>
      </c>
    </row>
    <row r="1177" customFormat="false" ht="12" hidden="false" customHeight="true" outlineLevel="0" collapsed="false">
      <c r="A1177" s="1" t="s">
        <v>377</v>
      </c>
      <c r="B1177" s="28" t="n">
        <v>1410</v>
      </c>
      <c r="C1177" s="3" t="s">
        <v>5946</v>
      </c>
      <c r="D1177" s="3" t="s">
        <v>5946</v>
      </c>
      <c r="E1177" s="3" t="s">
        <v>593</v>
      </c>
      <c r="F1177" s="29" t="s">
        <v>30</v>
      </c>
      <c r="G1177" s="4" t="s">
        <v>5947</v>
      </c>
      <c r="H1177" s="3" t="s">
        <v>5948</v>
      </c>
      <c r="I1177" s="3" t="s">
        <v>5949</v>
      </c>
      <c r="J1177" s="3" t="s">
        <v>5950</v>
      </c>
      <c r="K1177" s="3" t="s">
        <v>5951</v>
      </c>
      <c r="L1177" s="3" t="s">
        <v>5952</v>
      </c>
      <c r="M1177" s="5" t="n">
        <v>180002</v>
      </c>
      <c r="N1177" s="3" t="s">
        <v>194</v>
      </c>
      <c r="O1177" s="6" t="n">
        <v>9858654036</v>
      </c>
      <c r="P1177" s="32" t="str">
        <f aca="false">IF(AND(S1177=0,T1177=0), "INACTIVE", "ACTIVE")</f>
        <v>INACTIVE</v>
      </c>
      <c r="Q1177" s="33" t="n">
        <v>42463</v>
      </c>
      <c r="R1177" s="32"/>
      <c r="S1177" s="34" t="n">
        <f aca="false">AD1177</f>
        <v>0</v>
      </c>
      <c r="T1177" s="34" t="n">
        <f aca="false">AE1177</f>
        <v>0</v>
      </c>
      <c r="U1177" s="34" t="n">
        <f aca="false">SUM(S1177:T1177)</f>
        <v>0</v>
      </c>
      <c r="V1177" s="8" t="n">
        <v>18</v>
      </c>
      <c r="W1177" s="8" t="n">
        <v>10</v>
      </c>
      <c r="X1177" s="8" t="n">
        <f aca="false">V1177</f>
        <v>18</v>
      </c>
      <c r="Y1177" s="8" t="n">
        <f aca="false">W1177</f>
        <v>10</v>
      </c>
      <c r="Z1177" s="8" t="n">
        <f aca="false">X1177</f>
        <v>18</v>
      </c>
      <c r="AA1177" s="8" t="n">
        <f aca="false">Y1177</f>
        <v>10</v>
      </c>
      <c r="AB1177" s="8" t="n">
        <f aca="false">Z1177</f>
        <v>18</v>
      </c>
      <c r="AC1177" s="8" t="n">
        <f aca="false">AA1177</f>
        <v>10</v>
      </c>
    </row>
    <row r="1178" customFormat="false" ht="12" hidden="false" customHeight="true" outlineLevel="0" collapsed="false">
      <c r="A1178" s="1" t="s">
        <v>377</v>
      </c>
      <c r="B1178" s="28" t="n">
        <v>1411</v>
      </c>
      <c r="C1178" s="3" t="s">
        <v>5953</v>
      </c>
      <c r="D1178" s="3" t="s">
        <v>5953</v>
      </c>
      <c r="E1178" s="3" t="s">
        <v>593</v>
      </c>
      <c r="F1178" s="29" t="s">
        <v>30</v>
      </c>
      <c r="G1178" s="4" t="s">
        <v>5947</v>
      </c>
      <c r="H1178" s="3" t="s">
        <v>5954</v>
      </c>
      <c r="I1178" s="3" t="s">
        <v>5955</v>
      </c>
      <c r="J1178" s="0"/>
      <c r="K1178" s="3" t="s">
        <v>5951</v>
      </c>
      <c r="L1178" s="3" t="s">
        <v>5952</v>
      </c>
      <c r="M1178" s="5" t="n">
        <v>180002</v>
      </c>
      <c r="N1178" s="3" t="s">
        <v>194</v>
      </c>
      <c r="O1178" s="6" t="n">
        <v>9419283841</v>
      </c>
      <c r="P1178" s="32" t="str">
        <f aca="false">IF(AND(S1178=0,T1178=0), "INACTIVE", "ACTIVE")</f>
        <v>INACTIVE</v>
      </c>
      <c r="Q1178" s="33" t="n">
        <v>42463</v>
      </c>
      <c r="R1178" s="32"/>
      <c r="S1178" s="34" t="n">
        <f aca="false">AD1178</f>
        <v>0</v>
      </c>
      <c r="T1178" s="34" t="n">
        <f aca="false">AE1178</f>
        <v>0</v>
      </c>
      <c r="U1178" s="34" t="n">
        <f aca="false">SUM(S1178:T1178)</f>
        <v>0</v>
      </c>
      <c r="V1178" s="8" t="n">
        <v>11</v>
      </c>
      <c r="W1178" s="8" t="n">
        <v>80</v>
      </c>
      <c r="X1178" s="8" t="n">
        <f aca="false">V1178</f>
        <v>11</v>
      </c>
      <c r="Y1178" s="8" t="n">
        <f aca="false">W1178</f>
        <v>80</v>
      </c>
      <c r="Z1178" s="8" t="n">
        <f aca="false">X1178</f>
        <v>11</v>
      </c>
      <c r="AA1178" s="8" t="n">
        <f aca="false">Y1178</f>
        <v>80</v>
      </c>
      <c r="AB1178" s="8" t="n">
        <f aca="false">Z1178</f>
        <v>11</v>
      </c>
      <c r="AC1178" s="8" t="n">
        <f aca="false">AA1178</f>
        <v>80</v>
      </c>
    </row>
    <row r="1179" customFormat="false" ht="12" hidden="false" customHeight="true" outlineLevel="0" collapsed="false">
      <c r="A1179" s="1" t="s">
        <v>377</v>
      </c>
      <c r="B1179" s="28" t="n">
        <v>1412</v>
      </c>
      <c r="C1179" s="3" t="s">
        <v>5956</v>
      </c>
      <c r="D1179" s="3" t="s">
        <v>5956</v>
      </c>
      <c r="E1179" s="3" t="s">
        <v>593</v>
      </c>
      <c r="F1179" s="29" t="s">
        <v>30</v>
      </c>
      <c r="G1179" s="4" t="s">
        <v>5947</v>
      </c>
      <c r="H1179" s="3" t="s">
        <v>5957</v>
      </c>
      <c r="I1179" s="3" t="s">
        <v>5958</v>
      </c>
      <c r="J1179" s="3" t="s">
        <v>5959</v>
      </c>
      <c r="K1179" s="3" t="s">
        <v>5951</v>
      </c>
      <c r="L1179" s="3" t="s">
        <v>5952</v>
      </c>
      <c r="M1179" s="5" t="n">
        <v>180002</v>
      </c>
      <c r="N1179" s="3" t="s">
        <v>194</v>
      </c>
      <c r="O1179" s="6" t="n">
        <v>9419246141</v>
      </c>
      <c r="P1179" s="32" t="str">
        <f aca="false">IF(AND(S1179=0,T1179=0), "INACTIVE", "ACTIVE")</f>
        <v>INACTIVE</v>
      </c>
      <c r="Q1179" s="33" t="n">
        <v>42463</v>
      </c>
      <c r="R1179" s="32"/>
      <c r="S1179" s="34" t="n">
        <f aca="false">AD1179</f>
        <v>0</v>
      </c>
      <c r="T1179" s="34" t="n">
        <f aca="false">AE1179</f>
        <v>0</v>
      </c>
      <c r="U1179" s="34" t="n">
        <f aca="false">SUM(S1179:T1179)</f>
        <v>0</v>
      </c>
      <c r="V1179" s="8" t="n">
        <v>33</v>
      </c>
      <c r="W1179" s="8" t="n">
        <v>12</v>
      </c>
      <c r="X1179" s="8" t="n">
        <f aca="false">V1179</f>
        <v>33</v>
      </c>
      <c r="Y1179" s="8" t="n">
        <f aca="false">W1179</f>
        <v>12</v>
      </c>
      <c r="Z1179" s="8" t="n">
        <f aca="false">X1179</f>
        <v>33</v>
      </c>
      <c r="AA1179" s="8" t="n">
        <f aca="false">Y1179</f>
        <v>12</v>
      </c>
      <c r="AB1179" s="8" t="n">
        <f aca="false">Z1179</f>
        <v>33</v>
      </c>
      <c r="AC1179" s="8" t="n">
        <f aca="false">AA1179</f>
        <v>12</v>
      </c>
    </row>
    <row r="1180" customFormat="false" ht="12" hidden="false" customHeight="true" outlineLevel="0" collapsed="false">
      <c r="A1180" s="1" t="s">
        <v>377</v>
      </c>
      <c r="B1180" s="28" t="n">
        <v>1413</v>
      </c>
      <c r="C1180" s="3" t="s">
        <v>5960</v>
      </c>
      <c r="D1180" s="3" t="s">
        <v>5960</v>
      </c>
      <c r="E1180" s="3" t="s">
        <v>593</v>
      </c>
      <c r="F1180" s="29" t="s">
        <v>30</v>
      </c>
      <c r="G1180" s="4" t="s">
        <v>5947</v>
      </c>
      <c r="H1180" s="3" t="s">
        <v>5961</v>
      </c>
      <c r="I1180" s="3" t="s">
        <v>5962</v>
      </c>
      <c r="J1180" s="0"/>
      <c r="K1180" s="3" t="s">
        <v>5963</v>
      </c>
      <c r="L1180" s="3" t="s">
        <v>5952</v>
      </c>
      <c r="M1180" s="5" t="n">
        <v>180013</v>
      </c>
      <c r="N1180" s="3" t="s">
        <v>194</v>
      </c>
      <c r="O1180" s="6" t="n">
        <v>9596861237</v>
      </c>
      <c r="P1180" s="32" t="str">
        <f aca="false">IF(AND(S1180=0,T1180=0), "INACTIVE", "ACTIVE")</f>
        <v>INACTIVE</v>
      </c>
      <c r="Q1180" s="33" t="n">
        <v>42463</v>
      </c>
      <c r="R1180" s="32"/>
      <c r="S1180" s="34" t="n">
        <f aca="false">AD1180</f>
        <v>0</v>
      </c>
      <c r="T1180" s="34" t="n">
        <f aca="false">AE1180</f>
        <v>0</v>
      </c>
      <c r="U1180" s="34" t="n">
        <f aca="false">SUM(S1180:T1180)</f>
        <v>0</v>
      </c>
      <c r="V1180" s="8" t="n">
        <v>16</v>
      </c>
      <c r="W1180" s="8" t="n">
        <v>7</v>
      </c>
      <c r="X1180" s="8" t="n">
        <f aca="false">V1180</f>
        <v>16</v>
      </c>
      <c r="Y1180" s="8" t="n">
        <f aca="false">W1180</f>
        <v>7</v>
      </c>
      <c r="Z1180" s="8" t="n">
        <f aca="false">X1180</f>
        <v>16</v>
      </c>
      <c r="AA1180" s="8" t="n">
        <f aca="false">Y1180</f>
        <v>7</v>
      </c>
      <c r="AB1180" s="8" t="n">
        <f aca="false">Z1180</f>
        <v>16</v>
      </c>
      <c r="AC1180" s="8" t="n">
        <f aca="false">AA1180</f>
        <v>7</v>
      </c>
    </row>
    <row r="1181" customFormat="false" ht="12" hidden="false" customHeight="true" outlineLevel="0" collapsed="false">
      <c r="A1181" s="1" t="s">
        <v>377</v>
      </c>
      <c r="B1181" s="28" t="n">
        <v>1414</v>
      </c>
      <c r="C1181" s="3" t="s">
        <v>5964</v>
      </c>
      <c r="D1181" s="3" t="s">
        <v>5964</v>
      </c>
      <c r="E1181" s="3" t="s">
        <v>593</v>
      </c>
      <c r="F1181" s="29" t="s">
        <v>30</v>
      </c>
      <c r="G1181" s="4" t="s">
        <v>5947</v>
      </c>
      <c r="H1181" s="3" t="s">
        <v>5965</v>
      </c>
      <c r="I1181" s="3" t="s">
        <v>5966</v>
      </c>
      <c r="J1181" s="3" t="s">
        <v>5967</v>
      </c>
      <c r="K1181" s="3" t="s">
        <v>5968</v>
      </c>
      <c r="L1181" s="3" t="s">
        <v>5969</v>
      </c>
      <c r="M1181" s="5" t="n">
        <v>184206</v>
      </c>
      <c r="N1181" s="3" t="s">
        <v>194</v>
      </c>
      <c r="O1181" s="6" t="n">
        <v>9906068901</v>
      </c>
      <c r="P1181" s="32" t="str">
        <f aca="false">IF(AND(S1181=0,T1181=0), "INACTIVE", "ACTIVE")</f>
        <v>INACTIVE</v>
      </c>
      <c r="Q1181" s="33" t="n">
        <v>42463</v>
      </c>
      <c r="R1181" s="32"/>
      <c r="S1181" s="34" t="n">
        <f aca="false">AD1181</f>
        <v>0</v>
      </c>
      <c r="T1181" s="34" t="n">
        <f aca="false">AE1181</f>
        <v>0</v>
      </c>
      <c r="U1181" s="34" t="n">
        <f aca="false">SUM(S1181:T1181)</f>
        <v>0</v>
      </c>
      <c r="V1181" s="8" t="n">
        <v>7</v>
      </c>
      <c r="W1181" s="8" t="n">
        <v>3</v>
      </c>
      <c r="X1181" s="8" t="n">
        <f aca="false">V1181</f>
        <v>7</v>
      </c>
      <c r="Y1181" s="8" t="n">
        <f aca="false">W1181</f>
        <v>3</v>
      </c>
      <c r="Z1181" s="8" t="n">
        <f aca="false">X1181</f>
        <v>7</v>
      </c>
      <c r="AA1181" s="8" t="n">
        <f aca="false">Y1181</f>
        <v>3</v>
      </c>
      <c r="AB1181" s="8" t="n">
        <f aca="false">Z1181</f>
        <v>7</v>
      </c>
      <c r="AC1181" s="8" t="n">
        <f aca="false">AA1181</f>
        <v>3</v>
      </c>
    </row>
    <row r="1182" customFormat="false" ht="12" hidden="false" customHeight="true" outlineLevel="0" collapsed="false">
      <c r="A1182" s="1" t="s">
        <v>377</v>
      </c>
      <c r="B1182" s="28" t="n">
        <v>1415</v>
      </c>
      <c r="C1182" s="3" t="s">
        <v>5970</v>
      </c>
      <c r="D1182" s="3" t="s">
        <v>5970</v>
      </c>
      <c r="E1182" s="3" t="s">
        <v>593</v>
      </c>
      <c r="F1182" s="29" t="s">
        <v>30</v>
      </c>
      <c r="G1182" s="4" t="s">
        <v>5947</v>
      </c>
      <c r="H1182" s="3" t="s">
        <v>5971</v>
      </c>
      <c r="I1182" s="3" t="s">
        <v>5972</v>
      </c>
      <c r="J1182" s="3" t="s">
        <v>5973</v>
      </c>
      <c r="K1182" s="3" t="s">
        <v>5952</v>
      </c>
      <c r="L1182" s="3" t="s">
        <v>5952</v>
      </c>
      <c r="M1182" s="5" t="n">
        <v>180005</v>
      </c>
      <c r="N1182" s="3" t="s">
        <v>194</v>
      </c>
      <c r="O1182" s="6" t="n">
        <v>9906027067</v>
      </c>
      <c r="P1182" s="32" t="str">
        <f aca="false">IF(AND(S1182=0,T1182=0), "INACTIVE", "ACTIVE")</f>
        <v>INACTIVE</v>
      </c>
      <c r="Q1182" s="33" t="n">
        <v>42463</v>
      </c>
      <c r="R1182" s="32"/>
      <c r="S1182" s="34" t="n">
        <f aca="false">AD1182</f>
        <v>0</v>
      </c>
      <c r="T1182" s="34" t="n">
        <f aca="false">AE1182</f>
        <v>0</v>
      </c>
      <c r="U1182" s="34" t="n">
        <f aca="false">SUM(S1182:T1182)</f>
        <v>0</v>
      </c>
      <c r="V1182" s="8" t="n">
        <v>110</v>
      </c>
      <c r="W1182" s="8" t="n">
        <v>42</v>
      </c>
      <c r="X1182" s="8" t="n">
        <f aca="false">V1182</f>
        <v>110</v>
      </c>
      <c r="Y1182" s="8" t="n">
        <f aca="false">W1182</f>
        <v>42</v>
      </c>
      <c r="Z1182" s="8" t="n">
        <f aca="false">X1182</f>
        <v>110</v>
      </c>
      <c r="AA1182" s="8" t="n">
        <f aca="false">Y1182</f>
        <v>42</v>
      </c>
      <c r="AB1182" s="8" t="n">
        <f aca="false">Z1182</f>
        <v>110</v>
      </c>
      <c r="AC1182" s="8" t="n">
        <f aca="false">AA1182</f>
        <v>42</v>
      </c>
    </row>
    <row r="1183" customFormat="false" ht="12" hidden="false" customHeight="true" outlineLevel="0" collapsed="false">
      <c r="A1183" s="1" t="s">
        <v>377</v>
      </c>
      <c r="B1183" s="28" t="n">
        <v>1416</v>
      </c>
      <c r="C1183" s="3" t="s">
        <v>5974</v>
      </c>
      <c r="D1183" s="3" t="s">
        <v>5974</v>
      </c>
      <c r="E1183" s="3" t="s">
        <v>593</v>
      </c>
      <c r="F1183" s="29" t="s">
        <v>30</v>
      </c>
      <c r="G1183" s="4" t="s">
        <v>5947</v>
      </c>
      <c r="H1183" s="3" t="s">
        <v>5975</v>
      </c>
      <c r="I1183" s="3" t="s">
        <v>5976</v>
      </c>
      <c r="J1183" s="3" t="s">
        <v>5977</v>
      </c>
      <c r="K1183" s="3" t="s">
        <v>5978</v>
      </c>
      <c r="L1183" s="3" t="s">
        <v>5952</v>
      </c>
      <c r="M1183" s="5" t="n">
        <v>180010</v>
      </c>
      <c r="N1183" s="3" t="s">
        <v>194</v>
      </c>
      <c r="O1183" s="6" t="n">
        <v>9419293112</v>
      </c>
      <c r="P1183" s="32" t="str">
        <f aca="false">IF(AND(S1183=0,T1183=0), "INACTIVE", "ACTIVE")</f>
        <v>INACTIVE</v>
      </c>
      <c r="Q1183" s="33" t="n">
        <v>42463</v>
      </c>
      <c r="R1183" s="32"/>
      <c r="S1183" s="34" t="n">
        <f aca="false">AD1183</f>
        <v>0</v>
      </c>
      <c r="T1183" s="34" t="n">
        <f aca="false">AE1183</f>
        <v>0</v>
      </c>
      <c r="U1183" s="34" t="n">
        <f aca="false">SUM(S1183:T1183)</f>
        <v>0</v>
      </c>
      <c r="V1183" s="8" t="n">
        <v>15</v>
      </c>
      <c r="W1183" s="8" t="n">
        <v>3</v>
      </c>
      <c r="X1183" s="8" t="n">
        <f aca="false">V1183</f>
        <v>15</v>
      </c>
      <c r="Y1183" s="8" t="n">
        <f aca="false">W1183</f>
        <v>3</v>
      </c>
      <c r="Z1183" s="8" t="n">
        <f aca="false">X1183</f>
        <v>15</v>
      </c>
      <c r="AA1183" s="8" t="n">
        <f aca="false">Y1183</f>
        <v>3</v>
      </c>
      <c r="AB1183" s="8" t="n">
        <f aca="false">Z1183</f>
        <v>15</v>
      </c>
      <c r="AC1183" s="8" t="n">
        <f aca="false">AA1183</f>
        <v>3</v>
      </c>
    </row>
    <row r="1184" customFormat="false" ht="12" hidden="false" customHeight="true" outlineLevel="0" collapsed="false">
      <c r="A1184" s="1" t="s">
        <v>377</v>
      </c>
      <c r="B1184" s="28" t="n">
        <v>1417</v>
      </c>
      <c r="C1184" s="3" t="s">
        <v>5979</v>
      </c>
      <c r="D1184" s="3" t="s">
        <v>5979</v>
      </c>
      <c r="E1184" s="3" t="s">
        <v>593</v>
      </c>
      <c r="F1184" s="29" t="s">
        <v>30</v>
      </c>
      <c r="G1184" s="4" t="s">
        <v>5947</v>
      </c>
      <c r="H1184" s="3" t="s">
        <v>5980</v>
      </c>
      <c r="I1184" s="3" t="s">
        <v>5981</v>
      </c>
      <c r="J1184" s="3" t="s">
        <v>5982</v>
      </c>
      <c r="K1184" s="3" t="s">
        <v>5983</v>
      </c>
      <c r="L1184" s="3" t="s">
        <v>5952</v>
      </c>
      <c r="M1184" s="5" t="n">
        <v>180019</v>
      </c>
      <c r="N1184" s="3" t="s">
        <v>194</v>
      </c>
      <c r="O1184" s="6" t="n">
        <v>9419158849</v>
      </c>
      <c r="P1184" s="32" t="str">
        <f aca="false">IF(AND(S1184=0,T1184=0), "INACTIVE", "ACTIVE")</f>
        <v>INACTIVE</v>
      </c>
      <c r="Q1184" s="33" t="n">
        <v>42463</v>
      </c>
      <c r="R1184" s="32"/>
      <c r="S1184" s="34" t="n">
        <f aca="false">AD1184</f>
        <v>0</v>
      </c>
      <c r="T1184" s="34" t="n">
        <f aca="false">AE1184</f>
        <v>0</v>
      </c>
      <c r="U1184" s="34" t="n">
        <f aca="false">SUM(S1184:T1184)</f>
        <v>0</v>
      </c>
      <c r="V1184" s="8" t="n">
        <v>3</v>
      </c>
      <c r="W1184" s="8" t="n">
        <v>7</v>
      </c>
      <c r="X1184" s="8" t="n">
        <f aca="false">V1184</f>
        <v>3</v>
      </c>
      <c r="Y1184" s="8" t="n">
        <f aca="false">W1184</f>
        <v>7</v>
      </c>
      <c r="Z1184" s="8" t="n">
        <f aca="false">X1184</f>
        <v>3</v>
      </c>
      <c r="AA1184" s="8" t="n">
        <f aca="false">Y1184</f>
        <v>7</v>
      </c>
      <c r="AB1184" s="8" t="n">
        <f aca="false">Z1184</f>
        <v>3</v>
      </c>
      <c r="AC1184" s="8" t="n">
        <f aca="false">AA1184</f>
        <v>7</v>
      </c>
    </row>
    <row r="1185" customFormat="false" ht="12" hidden="false" customHeight="true" outlineLevel="0" collapsed="false">
      <c r="A1185" s="1" t="s">
        <v>377</v>
      </c>
      <c r="B1185" s="28" t="n">
        <v>1418</v>
      </c>
      <c r="C1185" s="3" t="s">
        <v>5984</v>
      </c>
      <c r="D1185" s="3" t="s">
        <v>5984</v>
      </c>
      <c r="E1185" s="3" t="s">
        <v>593</v>
      </c>
      <c r="F1185" s="29" t="s">
        <v>30</v>
      </c>
      <c r="G1185" s="4" t="s">
        <v>5947</v>
      </c>
      <c r="H1185" s="3" t="s">
        <v>5985</v>
      </c>
      <c r="I1185" s="3" t="s">
        <v>5986</v>
      </c>
      <c r="J1185" s="3" t="s">
        <v>30</v>
      </c>
      <c r="K1185" s="3" t="s">
        <v>5952</v>
      </c>
      <c r="L1185" s="3" t="s">
        <v>5952</v>
      </c>
      <c r="M1185" s="5" t="n">
        <v>180011</v>
      </c>
      <c r="N1185" s="3" t="s">
        <v>194</v>
      </c>
      <c r="O1185" s="6" t="n">
        <v>8803147126</v>
      </c>
      <c r="P1185" s="32" t="str">
        <f aca="false">IF(AND(S1185=0,T1185=0), "INACTIVE", "ACTIVE")</f>
        <v>INACTIVE</v>
      </c>
      <c r="Q1185" s="33" t="n">
        <v>42463</v>
      </c>
      <c r="R1185" s="32"/>
      <c r="S1185" s="34" t="n">
        <f aca="false">AD1185</f>
        <v>0</v>
      </c>
      <c r="T1185" s="34" t="n">
        <f aca="false">AE1185</f>
        <v>0</v>
      </c>
      <c r="U1185" s="34" t="n">
        <f aca="false">SUM(S1185:T1185)</f>
        <v>0</v>
      </c>
      <c r="V1185" s="8" t="n">
        <v>17</v>
      </c>
      <c r="W1185" s="8" t="n">
        <v>18</v>
      </c>
      <c r="X1185" s="8" t="n">
        <f aca="false">V1185</f>
        <v>17</v>
      </c>
      <c r="Y1185" s="8" t="n">
        <f aca="false">W1185</f>
        <v>18</v>
      </c>
      <c r="Z1185" s="8" t="n">
        <f aca="false">X1185</f>
        <v>17</v>
      </c>
      <c r="AA1185" s="8" t="n">
        <f aca="false">Y1185</f>
        <v>18</v>
      </c>
      <c r="AB1185" s="8" t="n">
        <f aca="false">Z1185</f>
        <v>17</v>
      </c>
      <c r="AC1185" s="8" t="n">
        <f aca="false">AA1185</f>
        <v>18</v>
      </c>
    </row>
    <row r="1186" customFormat="false" ht="12" hidden="false" customHeight="true" outlineLevel="0" collapsed="false">
      <c r="A1186" s="1" t="s">
        <v>377</v>
      </c>
      <c r="B1186" s="28" t="n">
        <v>1419</v>
      </c>
      <c r="C1186" s="3" t="s">
        <v>5987</v>
      </c>
      <c r="D1186" s="3" t="s">
        <v>5987</v>
      </c>
      <c r="E1186" s="3" t="s">
        <v>593</v>
      </c>
      <c r="F1186" s="29" t="s">
        <v>30</v>
      </c>
      <c r="G1186" s="4" t="s">
        <v>5947</v>
      </c>
      <c r="H1186" s="3" t="s">
        <v>5988</v>
      </c>
      <c r="I1186" s="3" t="s">
        <v>5989</v>
      </c>
      <c r="J1186" s="3" t="s">
        <v>5990</v>
      </c>
      <c r="K1186" s="3" t="s">
        <v>3551</v>
      </c>
      <c r="L1186" s="3" t="s">
        <v>5952</v>
      </c>
      <c r="M1186" s="5" t="n">
        <v>180003</v>
      </c>
      <c r="N1186" s="3" t="s">
        <v>194</v>
      </c>
      <c r="O1186" s="6" t="n">
        <v>9419188409</v>
      </c>
      <c r="P1186" s="32" t="str">
        <f aca="false">IF(AND(S1186=0,T1186=0), "INACTIVE", "ACTIVE")</f>
        <v>INACTIVE</v>
      </c>
      <c r="Q1186" s="33" t="n">
        <v>42463</v>
      </c>
      <c r="R1186" s="32"/>
      <c r="S1186" s="34" t="n">
        <f aca="false">AD1186</f>
        <v>0</v>
      </c>
      <c r="T1186" s="34" t="n">
        <f aca="false">AE1186</f>
        <v>0</v>
      </c>
      <c r="U1186" s="34" t="n">
        <f aca="false">SUM(S1186:T1186)</f>
        <v>0</v>
      </c>
      <c r="V1186" s="8" t="n">
        <v>140</v>
      </c>
      <c r="W1186" s="8" t="n">
        <v>75</v>
      </c>
      <c r="X1186" s="8" t="n">
        <f aca="false">V1186</f>
        <v>140</v>
      </c>
      <c r="Y1186" s="8" t="n">
        <f aca="false">W1186</f>
        <v>75</v>
      </c>
      <c r="Z1186" s="8" t="n">
        <f aca="false">X1186</f>
        <v>140</v>
      </c>
      <c r="AA1186" s="8" t="n">
        <f aca="false">Y1186</f>
        <v>75</v>
      </c>
      <c r="AB1186" s="8" t="n">
        <f aca="false">Z1186</f>
        <v>140</v>
      </c>
      <c r="AC1186" s="8" t="n">
        <f aca="false">AA1186</f>
        <v>75</v>
      </c>
    </row>
    <row r="1187" customFormat="false" ht="12" hidden="false" customHeight="true" outlineLevel="0" collapsed="false">
      <c r="A1187" s="1" t="s">
        <v>377</v>
      </c>
      <c r="B1187" s="28" t="n">
        <v>1420</v>
      </c>
      <c r="C1187" s="3" t="s">
        <v>5991</v>
      </c>
      <c r="D1187" s="3" t="s">
        <v>5991</v>
      </c>
      <c r="E1187" s="3" t="s">
        <v>593</v>
      </c>
      <c r="F1187" s="29" t="s">
        <v>30</v>
      </c>
      <c r="G1187" s="4" t="s">
        <v>5947</v>
      </c>
      <c r="H1187" s="3" t="s">
        <v>5992</v>
      </c>
      <c r="I1187" s="3" t="s">
        <v>5993</v>
      </c>
      <c r="J1187" s="3" t="s">
        <v>5994</v>
      </c>
      <c r="K1187" s="3" t="s">
        <v>5952</v>
      </c>
      <c r="L1187" s="3" t="s">
        <v>5952</v>
      </c>
      <c r="M1187" s="5" t="n">
        <v>180004</v>
      </c>
      <c r="N1187" s="3" t="s">
        <v>194</v>
      </c>
      <c r="O1187" s="6" t="n">
        <v>9419115989</v>
      </c>
      <c r="P1187" s="32" t="str">
        <f aca="false">IF(AND(S1187=0,T1187=0), "INACTIVE", "ACTIVE")</f>
        <v>INACTIVE</v>
      </c>
      <c r="Q1187" s="33" t="n">
        <v>42463</v>
      </c>
      <c r="R1187" s="32"/>
      <c r="S1187" s="34" t="n">
        <f aca="false">AD1187</f>
        <v>0</v>
      </c>
      <c r="T1187" s="34" t="n">
        <f aca="false">AE1187</f>
        <v>0</v>
      </c>
      <c r="U1187" s="34" t="n">
        <f aca="false">SUM(S1187:T1187)</f>
        <v>0</v>
      </c>
      <c r="V1187" s="8" t="n">
        <v>9</v>
      </c>
      <c r="W1187" s="8" t="n">
        <v>1</v>
      </c>
      <c r="X1187" s="8" t="n">
        <f aca="false">V1187</f>
        <v>9</v>
      </c>
      <c r="Y1187" s="8" t="n">
        <f aca="false">W1187</f>
        <v>1</v>
      </c>
      <c r="Z1187" s="8" t="n">
        <f aca="false">X1187</f>
        <v>9</v>
      </c>
      <c r="AA1187" s="8" t="n">
        <f aca="false">Y1187</f>
        <v>1</v>
      </c>
      <c r="AB1187" s="8" t="n">
        <f aca="false">Z1187</f>
        <v>9</v>
      </c>
      <c r="AC1187" s="8" t="n">
        <f aca="false">AA1187</f>
        <v>1</v>
      </c>
    </row>
    <row r="1188" customFormat="false" ht="12" hidden="false" customHeight="true" outlineLevel="0" collapsed="false">
      <c r="A1188" s="1" t="s">
        <v>377</v>
      </c>
      <c r="B1188" s="28" t="n">
        <v>1421</v>
      </c>
      <c r="C1188" s="3" t="s">
        <v>5995</v>
      </c>
      <c r="D1188" s="3" t="s">
        <v>5995</v>
      </c>
      <c r="E1188" s="3" t="s">
        <v>593</v>
      </c>
      <c r="F1188" s="29" t="s">
        <v>30</v>
      </c>
      <c r="G1188" s="4" t="s">
        <v>5947</v>
      </c>
      <c r="H1188" s="3" t="s">
        <v>5996</v>
      </c>
      <c r="I1188" s="3" t="s">
        <v>5997</v>
      </c>
      <c r="J1188" s="3" t="s">
        <v>5998</v>
      </c>
      <c r="K1188" s="3" t="s">
        <v>5963</v>
      </c>
      <c r="L1188" s="3" t="s">
        <v>5952</v>
      </c>
      <c r="M1188" s="5" t="n">
        <v>180013</v>
      </c>
      <c r="N1188" s="3" t="s">
        <v>194</v>
      </c>
      <c r="O1188" s="6" t="n">
        <v>8716005757</v>
      </c>
      <c r="P1188" s="32" t="str">
        <f aca="false">IF(AND(S1188=0,T1188=0), "INACTIVE", "ACTIVE")</f>
        <v>INACTIVE</v>
      </c>
      <c r="Q1188" s="33" t="n">
        <v>42463</v>
      </c>
      <c r="R1188" s="32"/>
      <c r="S1188" s="34" t="n">
        <f aca="false">AD1188</f>
        <v>0</v>
      </c>
      <c r="T1188" s="34" t="n">
        <f aca="false">AE1188</f>
        <v>0</v>
      </c>
      <c r="U1188" s="34" t="n">
        <f aca="false">SUM(S1188:T1188)</f>
        <v>0</v>
      </c>
      <c r="V1188" s="8" t="n">
        <v>17</v>
      </c>
      <c r="W1188" s="8" t="n">
        <v>13</v>
      </c>
      <c r="X1188" s="8" t="n">
        <f aca="false">V1188</f>
        <v>17</v>
      </c>
      <c r="Y1188" s="8" t="n">
        <f aca="false">W1188</f>
        <v>13</v>
      </c>
      <c r="Z1188" s="8" t="n">
        <f aca="false">X1188</f>
        <v>17</v>
      </c>
      <c r="AA1188" s="8" t="n">
        <f aca="false">Y1188</f>
        <v>13</v>
      </c>
      <c r="AB1188" s="8" t="n">
        <f aca="false">Z1188</f>
        <v>17</v>
      </c>
      <c r="AC1188" s="8" t="n">
        <f aca="false">AA1188</f>
        <v>13</v>
      </c>
    </row>
    <row r="1189" customFormat="false" ht="12" hidden="false" customHeight="true" outlineLevel="0" collapsed="false">
      <c r="A1189" s="1" t="s">
        <v>377</v>
      </c>
      <c r="B1189" s="28" t="n">
        <v>1422</v>
      </c>
      <c r="C1189" s="3" t="s">
        <v>5999</v>
      </c>
      <c r="D1189" s="3" t="s">
        <v>5999</v>
      </c>
      <c r="E1189" s="3" t="s">
        <v>593</v>
      </c>
      <c r="F1189" s="29" t="s">
        <v>30</v>
      </c>
      <c r="G1189" s="4" t="s">
        <v>5947</v>
      </c>
      <c r="H1189" s="3" t="s">
        <v>6000</v>
      </c>
      <c r="I1189" s="3" t="s">
        <v>6001</v>
      </c>
      <c r="J1189" s="0"/>
      <c r="K1189" s="3" t="s">
        <v>6002</v>
      </c>
      <c r="L1189" s="3" t="s">
        <v>5952</v>
      </c>
      <c r="M1189" s="5" t="n">
        <v>180007</v>
      </c>
      <c r="N1189" s="3" t="s">
        <v>194</v>
      </c>
      <c r="O1189" s="6" t="n">
        <v>9906313138</v>
      </c>
      <c r="P1189" s="32" t="str">
        <f aca="false">IF(AND(S1189=0,T1189=0), "INACTIVE", "ACTIVE")</f>
        <v>INACTIVE</v>
      </c>
      <c r="Q1189" s="33" t="n">
        <v>42463</v>
      </c>
      <c r="R1189" s="32"/>
      <c r="S1189" s="34" t="n">
        <f aca="false">AD1189</f>
        <v>0</v>
      </c>
      <c r="T1189" s="34" t="n">
        <f aca="false">AE1189</f>
        <v>0</v>
      </c>
      <c r="U1189" s="34" t="n">
        <f aca="false">SUM(S1189:T1189)</f>
        <v>0</v>
      </c>
      <c r="V1189" s="8" t="n">
        <v>0</v>
      </c>
      <c r="W1189" s="8" t="n">
        <v>20</v>
      </c>
      <c r="X1189" s="8" t="n">
        <f aca="false">V1189</f>
        <v>0</v>
      </c>
      <c r="Y1189" s="8" t="n">
        <f aca="false">W1189</f>
        <v>20</v>
      </c>
      <c r="Z1189" s="8" t="n">
        <f aca="false">X1189</f>
        <v>0</v>
      </c>
      <c r="AA1189" s="8" t="n">
        <f aca="false">Y1189</f>
        <v>20</v>
      </c>
      <c r="AB1189" s="8" t="n">
        <f aca="false">Z1189</f>
        <v>0</v>
      </c>
      <c r="AC1189" s="8" t="n">
        <f aca="false">AA1189</f>
        <v>20</v>
      </c>
    </row>
    <row r="1190" customFormat="false" ht="12" hidden="false" customHeight="true" outlineLevel="0" collapsed="false">
      <c r="A1190" s="1" t="s">
        <v>377</v>
      </c>
      <c r="B1190" s="28" t="n">
        <v>1423</v>
      </c>
      <c r="C1190" s="3" t="s">
        <v>6003</v>
      </c>
      <c r="D1190" s="3" t="s">
        <v>6003</v>
      </c>
      <c r="E1190" s="3" t="s">
        <v>29</v>
      </c>
      <c r="F1190" s="29" t="s">
        <v>30</v>
      </c>
      <c r="G1190" s="4" t="s">
        <v>5947</v>
      </c>
      <c r="H1190" s="3" t="s">
        <v>6004</v>
      </c>
      <c r="I1190" s="3" t="s">
        <v>6005</v>
      </c>
      <c r="J1190" s="3" t="s">
        <v>6006</v>
      </c>
      <c r="K1190" s="3" t="s">
        <v>6006</v>
      </c>
      <c r="L1190" s="3" t="s">
        <v>5969</v>
      </c>
      <c r="M1190" s="5" t="n">
        <v>184201</v>
      </c>
      <c r="N1190" s="3" t="s">
        <v>194</v>
      </c>
      <c r="O1190" s="6" t="n">
        <v>9419130709</v>
      </c>
      <c r="P1190" s="32" t="str">
        <f aca="false">IF(AND(S1190=0,T1190=0), "INACTIVE", "ACTIVE")</f>
        <v>INACTIVE</v>
      </c>
      <c r="Q1190" s="33" t="n">
        <v>42463</v>
      </c>
      <c r="R1190" s="32"/>
      <c r="S1190" s="34" t="n">
        <f aca="false">AD1190</f>
        <v>0</v>
      </c>
      <c r="T1190" s="34" t="n">
        <f aca="false">AE1190</f>
        <v>0</v>
      </c>
      <c r="U1190" s="34" t="n">
        <f aca="false">SUM(S1190:T1190)</f>
        <v>0</v>
      </c>
      <c r="V1190" s="8" t="n">
        <v>2</v>
      </c>
      <c r="W1190" s="8" t="n">
        <v>4</v>
      </c>
      <c r="X1190" s="8" t="n">
        <f aca="false">V1190</f>
        <v>2</v>
      </c>
      <c r="Y1190" s="8" t="n">
        <f aca="false">W1190</f>
        <v>4</v>
      </c>
      <c r="Z1190" s="8" t="n">
        <f aca="false">X1190</f>
        <v>2</v>
      </c>
      <c r="AA1190" s="8" t="n">
        <f aca="false">Y1190</f>
        <v>4</v>
      </c>
      <c r="AB1190" s="8" t="n">
        <f aca="false">Z1190</f>
        <v>2</v>
      </c>
      <c r="AC1190" s="8" t="n">
        <f aca="false">AA1190</f>
        <v>4</v>
      </c>
    </row>
    <row r="1191" customFormat="false" ht="12" hidden="false" customHeight="true" outlineLevel="0" collapsed="false">
      <c r="A1191" s="1" t="s">
        <v>377</v>
      </c>
      <c r="B1191" s="28" t="n">
        <v>1424</v>
      </c>
      <c r="C1191" s="3" t="s">
        <v>6007</v>
      </c>
      <c r="D1191" s="3" t="s">
        <v>6007</v>
      </c>
      <c r="E1191" s="3" t="s">
        <v>29</v>
      </c>
      <c r="F1191" s="29" t="s">
        <v>30</v>
      </c>
      <c r="G1191" s="4" t="s">
        <v>5947</v>
      </c>
      <c r="H1191" s="3" t="s">
        <v>640</v>
      </c>
      <c r="I1191" s="3" t="s">
        <v>6008</v>
      </c>
      <c r="J1191" s="3" t="s">
        <v>6009</v>
      </c>
      <c r="K1191" s="3" t="s">
        <v>6010</v>
      </c>
      <c r="L1191" s="3" t="s">
        <v>5969</v>
      </c>
      <c r="M1191" s="5" t="n">
        <v>184201</v>
      </c>
      <c r="N1191" s="3" t="s">
        <v>194</v>
      </c>
      <c r="O1191" s="6" t="n">
        <v>9622323767</v>
      </c>
      <c r="P1191" s="32" t="str">
        <f aca="false">IF(AND(S1191=0,T1191=0), "INACTIVE", "ACTIVE")</f>
        <v>INACTIVE</v>
      </c>
      <c r="Q1191" s="33" t="n">
        <v>42463</v>
      </c>
      <c r="R1191" s="32"/>
      <c r="S1191" s="34" t="n">
        <f aca="false">AD1191</f>
        <v>0</v>
      </c>
      <c r="T1191" s="34" t="n">
        <f aca="false">AE1191</f>
        <v>0</v>
      </c>
      <c r="U1191" s="34" t="n">
        <f aca="false">SUM(S1191:T1191)</f>
        <v>0</v>
      </c>
      <c r="V1191" s="8" t="n">
        <v>2</v>
      </c>
      <c r="W1191" s="8" t="n">
        <v>0</v>
      </c>
      <c r="X1191" s="8" t="n">
        <f aca="false">V1191</f>
        <v>2</v>
      </c>
      <c r="Y1191" s="8" t="n">
        <f aca="false">W1191</f>
        <v>0</v>
      </c>
      <c r="Z1191" s="8" t="n">
        <f aca="false">X1191</f>
        <v>2</v>
      </c>
      <c r="AA1191" s="8" t="n">
        <f aca="false">Y1191</f>
        <v>0</v>
      </c>
      <c r="AB1191" s="8" t="n">
        <f aca="false">Z1191</f>
        <v>2</v>
      </c>
      <c r="AC1191" s="8" t="n">
        <f aca="false">AA1191</f>
        <v>0</v>
      </c>
    </row>
    <row r="1192" customFormat="false" ht="12" hidden="false" customHeight="true" outlineLevel="0" collapsed="false">
      <c r="A1192" s="1" t="s">
        <v>377</v>
      </c>
      <c r="B1192" s="28" t="n">
        <v>1425</v>
      </c>
      <c r="C1192" s="3" t="s">
        <v>6011</v>
      </c>
      <c r="D1192" s="3" t="s">
        <v>6011</v>
      </c>
      <c r="E1192" s="3" t="s">
        <v>29</v>
      </c>
      <c r="F1192" s="29" t="s">
        <v>30</v>
      </c>
      <c r="G1192" s="4" t="s">
        <v>5947</v>
      </c>
      <c r="H1192" s="3" t="s">
        <v>6012</v>
      </c>
      <c r="I1192" s="3" t="s">
        <v>6013</v>
      </c>
      <c r="J1192" s="3" t="s">
        <v>6014</v>
      </c>
      <c r="K1192" s="3" t="s">
        <v>6015</v>
      </c>
      <c r="L1192" s="3" t="s">
        <v>5969</v>
      </c>
      <c r="M1192" s="5" t="n">
        <v>184201</v>
      </c>
      <c r="N1192" s="3" t="s">
        <v>194</v>
      </c>
      <c r="O1192" s="6" t="n">
        <v>9906139472</v>
      </c>
      <c r="P1192" s="32" t="str">
        <f aca="false">IF(AND(S1192=0,T1192=0), "INACTIVE", "ACTIVE")</f>
        <v>INACTIVE</v>
      </c>
      <c r="Q1192" s="33" t="n">
        <v>42463</v>
      </c>
      <c r="R1192" s="32"/>
      <c r="S1192" s="34" t="n">
        <f aca="false">AD1192</f>
        <v>0</v>
      </c>
      <c r="T1192" s="34" t="n">
        <f aca="false">AE1192</f>
        <v>0</v>
      </c>
      <c r="U1192" s="34" t="n">
        <f aca="false">SUM(S1192:T1192)</f>
        <v>0</v>
      </c>
      <c r="V1192" s="8" t="n">
        <v>3</v>
      </c>
      <c r="W1192" s="8" t="n">
        <v>0</v>
      </c>
      <c r="X1192" s="8" t="n">
        <f aca="false">V1192</f>
        <v>3</v>
      </c>
      <c r="Y1192" s="8" t="n">
        <f aca="false">W1192</f>
        <v>0</v>
      </c>
      <c r="Z1192" s="8" t="n">
        <f aca="false">X1192</f>
        <v>3</v>
      </c>
      <c r="AA1192" s="8" t="n">
        <f aca="false">Y1192</f>
        <v>0</v>
      </c>
      <c r="AB1192" s="8" t="n">
        <f aca="false">Z1192</f>
        <v>3</v>
      </c>
      <c r="AC1192" s="8" t="n">
        <f aca="false">AA1192</f>
        <v>0</v>
      </c>
    </row>
    <row r="1193" customFormat="false" ht="12" hidden="false" customHeight="true" outlineLevel="0" collapsed="false">
      <c r="A1193" s="1" t="s">
        <v>377</v>
      </c>
      <c r="B1193" s="28" t="n">
        <v>1426</v>
      </c>
      <c r="C1193" s="3" t="s">
        <v>6016</v>
      </c>
      <c r="D1193" s="3" t="s">
        <v>6016</v>
      </c>
      <c r="E1193" s="3" t="s">
        <v>29</v>
      </c>
      <c r="F1193" s="29" t="s">
        <v>30</v>
      </c>
      <c r="G1193" s="4" t="s">
        <v>5947</v>
      </c>
      <c r="H1193" s="3" t="s">
        <v>6017</v>
      </c>
      <c r="I1193" s="3" t="s">
        <v>6018</v>
      </c>
      <c r="J1193" s="3" t="s">
        <v>6019</v>
      </c>
      <c r="K1193" s="3" t="s">
        <v>6006</v>
      </c>
      <c r="L1193" s="3" t="s">
        <v>5969</v>
      </c>
      <c r="M1193" s="5" t="n">
        <v>184201</v>
      </c>
      <c r="N1193" s="3" t="s">
        <v>194</v>
      </c>
      <c r="O1193" s="6" t="n">
        <v>9858525599</v>
      </c>
      <c r="P1193" s="32" t="str">
        <f aca="false">IF(AND(S1193=0,T1193=0), "INACTIVE", "ACTIVE")</f>
        <v>INACTIVE</v>
      </c>
      <c r="Q1193" s="33" t="n">
        <v>42463</v>
      </c>
      <c r="R1193" s="32"/>
      <c r="S1193" s="34" t="n">
        <f aca="false">AD1193</f>
        <v>0</v>
      </c>
      <c r="T1193" s="34" t="n">
        <f aca="false">AE1193</f>
        <v>0</v>
      </c>
      <c r="U1193" s="34" t="n">
        <f aca="false">SUM(S1193:T1193)</f>
        <v>0</v>
      </c>
      <c r="V1193" s="8" t="n">
        <v>6</v>
      </c>
      <c r="W1193" s="8" t="n">
        <v>1</v>
      </c>
      <c r="X1193" s="8" t="n">
        <f aca="false">V1193</f>
        <v>6</v>
      </c>
      <c r="Y1193" s="8" t="n">
        <f aca="false">W1193</f>
        <v>1</v>
      </c>
      <c r="Z1193" s="8" t="n">
        <f aca="false">X1193</f>
        <v>6</v>
      </c>
      <c r="AA1193" s="8" t="n">
        <f aca="false">Y1193</f>
        <v>1</v>
      </c>
      <c r="AB1193" s="8" t="n">
        <f aca="false">Z1193</f>
        <v>6</v>
      </c>
      <c r="AC1193" s="8" t="n">
        <f aca="false">AA1193</f>
        <v>1</v>
      </c>
    </row>
    <row r="1194" customFormat="false" ht="12" hidden="false" customHeight="true" outlineLevel="0" collapsed="false">
      <c r="A1194" s="1" t="s">
        <v>377</v>
      </c>
      <c r="B1194" s="28" t="n">
        <v>1427</v>
      </c>
      <c r="C1194" s="3" t="s">
        <v>6020</v>
      </c>
      <c r="D1194" s="3" t="s">
        <v>6020</v>
      </c>
      <c r="E1194" s="3" t="s">
        <v>856</v>
      </c>
      <c r="F1194" s="29" t="s">
        <v>3257</v>
      </c>
      <c r="G1194" s="4" t="s">
        <v>3471</v>
      </c>
      <c r="H1194" s="3" t="s">
        <v>6021</v>
      </c>
      <c r="I1194" s="3" t="s">
        <v>6022</v>
      </c>
      <c r="J1194" s="3" t="s">
        <v>6023</v>
      </c>
      <c r="K1194" s="3" t="s">
        <v>6024</v>
      </c>
      <c r="L1194" s="3" t="s">
        <v>4002</v>
      </c>
      <c r="M1194" s="5" t="n">
        <v>110091</v>
      </c>
      <c r="N1194" s="3" t="s">
        <v>863</v>
      </c>
      <c r="O1194" s="6" t="n">
        <v>9891490005</v>
      </c>
      <c r="P1194" s="32" t="str">
        <f aca="false">IF(AND(S1194=0,T1194=0), "INACTIVE", "ACTIVE")</f>
        <v>INACTIVE</v>
      </c>
      <c r="Q1194" s="33" t="n">
        <v>42463</v>
      </c>
      <c r="R1194" s="32"/>
      <c r="S1194" s="34" t="n">
        <f aca="false">AD1194</f>
        <v>0</v>
      </c>
      <c r="T1194" s="34" t="n">
        <f aca="false">AE1194</f>
        <v>0</v>
      </c>
      <c r="U1194" s="34" t="n">
        <f aca="false">SUM(S1194:T1194)</f>
        <v>0</v>
      </c>
      <c r="V1194" s="8" t="n">
        <v>20</v>
      </c>
      <c r="W1194" s="8" t="n">
        <v>0</v>
      </c>
      <c r="X1194" s="8" t="n">
        <f aca="false">V1194</f>
        <v>20</v>
      </c>
      <c r="Y1194" s="8" t="n">
        <f aca="false">W1194</f>
        <v>0</v>
      </c>
      <c r="Z1194" s="8" t="n">
        <f aca="false">X1194</f>
        <v>20</v>
      </c>
      <c r="AA1194" s="8" t="n">
        <f aca="false">Y1194</f>
        <v>0</v>
      </c>
      <c r="AB1194" s="8" t="n">
        <f aca="false">Z1194</f>
        <v>20</v>
      </c>
      <c r="AC1194" s="8" t="n">
        <f aca="false">AA1194</f>
        <v>0</v>
      </c>
    </row>
    <row r="1195" customFormat="false" ht="12" hidden="false" customHeight="true" outlineLevel="0" collapsed="false">
      <c r="A1195" s="1" t="s">
        <v>27</v>
      </c>
      <c r="B1195" s="28" t="n">
        <v>1428</v>
      </c>
      <c r="C1195" s="3" t="s">
        <v>6025</v>
      </c>
      <c r="D1195" s="3" t="s">
        <v>6025</v>
      </c>
      <c r="E1195" s="3" t="s">
        <v>593</v>
      </c>
      <c r="F1195" s="29" t="s">
        <v>30</v>
      </c>
      <c r="G1195" s="0"/>
      <c r="H1195" s="3" t="s">
        <v>6026</v>
      </c>
      <c r="I1195" s="3" t="s">
        <v>6027</v>
      </c>
      <c r="J1195" s="0"/>
      <c r="K1195" s="3" t="s">
        <v>6028</v>
      </c>
      <c r="L1195" s="3" t="s">
        <v>6029</v>
      </c>
      <c r="M1195" s="5" t="n">
        <v>841409</v>
      </c>
      <c r="N1195" s="3" t="s">
        <v>64</v>
      </c>
      <c r="O1195" s="6" t="n">
        <v>9934782539</v>
      </c>
      <c r="P1195" s="32" t="str">
        <f aca="false">IF(AND(S1195=0,T1195=0), "INACTIVE", "ACTIVE")</f>
        <v>INACTIVE</v>
      </c>
      <c r="Q1195" s="33" t="n">
        <v>42463</v>
      </c>
      <c r="R1195" s="32"/>
      <c r="S1195" s="34" t="n">
        <f aca="false">AD1195</f>
        <v>0</v>
      </c>
      <c r="T1195" s="34" t="n">
        <f aca="false">AE1195</f>
        <v>0</v>
      </c>
      <c r="U1195" s="34" t="n">
        <f aca="false">SUM(S1195:T1195)</f>
        <v>0</v>
      </c>
      <c r="V1195" s="8" t="n">
        <v>40</v>
      </c>
      <c r="W1195" s="8" t="n">
        <v>0</v>
      </c>
      <c r="X1195" s="8" t="n">
        <v>50</v>
      </c>
      <c r="Y1195" s="8" t="n">
        <f aca="false">W1195</f>
        <v>0</v>
      </c>
      <c r="Z1195" s="8" t="n">
        <f aca="false">X1195</f>
        <v>50</v>
      </c>
      <c r="AA1195" s="8" t="n">
        <f aca="false">Y1195</f>
        <v>0</v>
      </c>
      <c r="AB1195" s="8" t="n">
        <f aca="false">Z1195</f>
        <v>50</v>
      </c>
      <c r="AC1195" s="8" t="n">
        <f aca="false">AA1195</f>
        <v>0</v>
      </c>
    </row>
    <row r="1196" customFormat="false" ht="12" hidden="false" customHeight="true" outlineLevel="0" collapsed="false">
      <c r="A1196" s="1" t="s">
        <v>377</v>
      </c>
      <c r="B1196" s="28" t="n">
        <v>1429</v>
      </c>
      <c r="C1196" s="3" t="s">
        <v>6030</v>
      </c>
      <c r="D1196" s="3" t="s">
        <v>6030</v>
      </c>
      <c r="E1196" s="3" t="s">
        <v>593</v>
      </c>
      <c r="F1196" s="29" t="s">
        <v>30</v>
      </c>
      <c r="G1196" s="4" t="s">
        <v>5947</v>
      </c>
      <c r="H1196" s="3" t="s">
        <v>6031</v>
      </c>
      <c r="I1196" s="3" t="s">
        <v>6032</v>
      </c>
      <c r="J1196" s="3" t="s">
        <v>6033</v>
      </c>
      <c r="K1196" s="3" t="s">
        <v>5952</v>
      </c>
      <c r="L1196" s="3" t="s">
        <v>5952</v>
      </c>
      <c r="M1196" s="5" t="n">
        <v>180004</v>
      </c>
      <c r="N1196" s="3" t="s">
        <v>194</v>
      </c>
      <c r="O1196" s="6" t="n">
        <v>9419258530</v>
      </c>
      <c r="P1196" s="32" t="str">
        <f aca="false">IF(AND(S1196=0,T1196=0), "INACTIVE", "ACTIVE")</f>
        <v>INACTIVE</v>
      </c>
      <c r="Q1196" s="33" t="n">
        <v>42463</v>
      </c>
      <c r="R1196" s="32"/>
      <c r="S1196" s="34" t="n">
        <f aca="false">AD1196</f>
        <v>0</v>
      </c>
      <c r="T1196" s="34" t="n">
        <f aca="false">AE1196</f>
        <v>0</v>
      </c>
      <c r="U1196" s="34" t="n">
        <f aca="false">SUM(S1196:T1196)</f>
        <v>0</v>
      </c>
      <c r="V1196" s="8" t="n">
        <v>15</v>
      </c>
      <c r="W1196" s="8" t="n">
        <v>7</v>
      </c>
      <c r="X1196" s="8" t="n">
        <f aca="false">V1196</f>
        <v>15</v>
      </c>
      <c r="Y1196" s="8" t="n">
        <f aca="false">W1196</f>
        <v>7</v>
      </c>
      <c r="Z1196" s="8" t="n">
        <f aca="false">X1196</f>
        <v>15</v>
      </c>
      <c r="AA1196" s="8" t="n">
        <f aca="false">Y1196</f>
        <v>7</v>
      </c>
      <c r="AB1196" s="8" t="n">
        <f aca="false">Z1196</f>
        <v>15</v>
      </c>
      <c r="AC1196" s="8" t="n">
        <f aca="false">AA1196</f>
        <v>7</v>
      </c>
    </row>
    <row r="1197" customFormat="false" ht="12" hidden="false" customHeight="true" outlineLevel="0" collapsed="false">
      <c r="A1197" s="1" t="s">
        <v>377</v>
      </c>
      <c r="B1197" s="28" t="n">
        <v>1430</v>
      </c>
      <c r="C1197" s="3" t="s">
        <v>6034</v>
      </c>
      <c r="D1197" s="3" t="s">
        <v>6034</v>
      </c>
      <c r="E1197" s="3" t="s">
        <v>593</v>
      </c>
      <c r="F1197" s="29" t="s">
        <v>30</v>
      </c>
      <c r="G1197" s="4" t="s">
        <v>5947</v>
      </c>
      <c r="H1197" s="3" t="s">
        <v>6035</v>
      </c>
      <c r="I1197" s="3" t="s">
        <v>6036</v>
      </c>
      <c r="J1197" s="3" t="s">
        <v>6037</v>
      </c>
      <c r="K1197" s="3" t="s">
        <v>5952</v>
      </c>
      <c r="L1197" s="3" t="s">
        <v>5952</v>
      </c>
      <c r="M1197" s="5" t="n">
        <v>180004</v>
      </c>
      <c r="N1197" s="3" t="s">
        <v>194</v>
      </c>
      <c r="O1197" s="6" t="n">
        <v>9086360949</v>
      </c>
      <c r="P1197" s="32" t="str">
        <f aca="false">IF(AND(S1197=0,T1197=0), "INACTIVE", "ACTIVE")</f>
        <v>INACTIVE</v>
      </c>
      <c r="Q1197" s="33" t="n">
        <v>42463</v>
      </c>
      <c r="R1197" s="32"/>
      <c r="S1197" s="34" t="n">
        <f aca="false">AD1197</f>
        <v>0</v>
      </c>
      <c r="T1197" s="34" t="n">
        <f aca="false">AE1197</f>
        <v>0</v>
      </c>
      <c r="U1197" s="34" t="n">
        <f aca="false">SUM(S1197:T1197)</f>
        <v>0</v>
      </c>
      <c r="V1197" s="8" t="n">
        <v>45</v>
      </c>
      <c r="W1197" s="8" t="n">
        <v>15</v>
      </c>
      <c r="X1197" s="8" t="n">
        <f aca="false">V1197</f>
        <v>45</v>
      </c>
      <c r="Y1197" s="8" t="n">
        <f aca="false">W1197</f>
        <v>15</v>
      </c>
      <c r="Z1197" s="8" t="n">
        <f aca="false">X1197</f>
        <v>45</v>
      </c>
      <c r="AA1197" s="8" t="n">
        <f aca="false">Y1197</f>
        <v>15</v>
      </c>
      <c r="AB1197" s="8" t="n">
        <f aca="false">Z1197</f>
        <v>45</v>
      </c>
      <c r="AC1197" s="8" t="n">
        <f aca="false">AA1197</f>
        <v>15</v>
      </c>
    </row>
    <row r="1198" customFormat="false" ht="12" hidden="false" customHeight="true" outlineLevel="0" collapsed="false">
      <c r="A1198" s="1" t="s">
        <v>377</v>
      </c>
      <c r="B1198" s="28" t="n">
        <v>1431</v>
      </c>
      <c r="C1198" s="3" t="s">
        <v>6038</v>
      </c>
      <c r="D1198" s="3" t="s">
        <v>6038</v>
      </c>
      <c r="E1198" s="3" t="s">
        <v>593</v>
      </c>
      <c r="F1198" s="29" t="s">
        <v>30</v>
      </c>
      <c r="G1198" s="4" t="s">
        <v>5947</v>
      </c>
      <c r="H1198" s="3" t="s">
        <v>6039</v>
      </c>
      <c r="I1198" s="3" t="s">
        <v>6040</v>
      </c>
      <c r="J1198" s="0"/>
      <c r="K1198" s="3" t="s">
        <v>5952</v>
      </c>
      <c r="L1198" s="3" t="s">
        <v>5952</v>
      </c>
      <c r="M1198" s="5" t="n">
        <v>180004</v>
      </c>
      <c r="N1198" s="3" t="s">
        <v>194</v>
      </c>
      <c r="O1198" s="6" t="n">
        <v>9086033339</v>
      </c>
      <c r="P1198" s="32" t="str">
        <f aca="false">IF(AND(S1198=0,T1198=0), "INACTIVE", "ACTIVE")</f>
        <v>INACTIVE</v>
      </c>
      <c r="Q1198" s="33" t="n">
        <v>42463</v>
      </c>
      <c r="R1198" s="32"/>
      <c r="S1198" s="34" t="n">
        <f aca="false">AD1198</f>
        <v>0</v>
      </c>
      <c r="T1198" s="34" t="n">
        <f aca="false">AE1198</f>
        <v>0</v>
      </c>
      <c r="U1198" s="34" t="n">
        <f aca="false">SUM(S1198:T1198)</f>
        <v>0</v>
      </c>
      <c r="V1198" s="8" t="n">
        <v>8</v>
      </c>
      <c r="W1198" s="8" t="n">
        <v>3</v>
      </c>
      <c r="X1198" s="8" t="n">
        <f aca="false">V1198</f>
        <v>8</v>
      </c>
      <c r="Y1198" s="8" t="n">
        <f aca="false">W1198</f>
        <v>3</v>
      </c>
      <c r="Z1198" s="8" t="n">
        <f aca="false">X1198</f>
        <v>8</v>
      </c>
      <c r="AA1198" s="8" t="n">
        <f aca="false">Y1198</f>
        <v>3</v>
      </c>
      <c r="AB1198" s="8" t="n">
        <f aca="false">Z1198</f>
        <v>8</v>
      </c>
      <c r="AC1198" s="8" t="n">
        <f aca="false">AA1198</f>
        <v>3</v>
      </c>
    </row>
    <row r="1199" customFormat="false" ht="12" hidden="false" customHeight="true" outlineLevel="0" collapsed="false">
      <c r="A1199" s="1" t="s">
        <v>377</v>
      </c>
      <c r="B1199" s="28" t="n">
        <v>1432</v>
      </c>
      <c r="C1199" s="3" t="s">
        <v>6041</v>
      </c>
      <c r="D1199" s="3" t="s">
        <v>6041</v>
      </c>
      <c r="E1199" s="3" t="s">
        <v>593</v>
      </c>
      <c r="F1199" s="29" t="s">
        <v>30</v>
      </c>
      <c r="G1199" s="4" t="s">
        <v>5947</v>
      </c>
      <c r="H1199" s="3" t="s">
        <v>6042</v>
      </c>
      <c r="I1199" s="3" t="s">
        <v>6043</v>
      </c>
      <c r="J1199" s="3" t="s">
        <v>6044</v>
      </c>
      <c r="K1199" s="3" t="s">
        <v>5952</v>
      </c>
      <c r="L1199" s="3" t="s">
        <v>5952</v>
      </c>
      <c r="M1199" s="5" t="n">
        <v>180011</v>
      </c>
      <c r="N1199" s="3" t="s">
        <v>194</v>
      </c>
      <c r="O1199" s="6" t="n">
        <v>9906096747</v>
      </c>
      <c r="P1199" s="32" t="str">
        <f aca="false">IF(AND(S1199=0,T1199=0), "INACTIVE", "ACTIVE")</f>
        <v>INACTIVE</v>
      </c>
      <c r="Q1199" s="33" t="n">
        <v>42463</v>
      </c>
      <c r="R1199" s="32"/>
      <c r="S1199" s="34" t="n">
        <f aca="false">AD1199</f>
        <v>0</v>
      </c>
      <c r="T1199" s="34" t="n">
        <f aca="false">AE1199</f>
        <v>0</v>
      </c>
      <c r="U1199" s="34" t="n">
        <f aca="false">SUM(S1199:T1199)</f>
        <v>0</v>
      </c>
      <c r="V1199" s="8" t="n">
        <v>12</v>
      </c>
      <c r="W1199" s="8" t="n">
        <v>1</v>
      </c>
      <c r="X1199" s="8" t="n">
        <f aca="false">V1199</f>
        <v>12</v>
      </c>
      <c r="Y1199" s="8" t="n">
        <f aca="false">W1199</f>
        <v>1</v>
      </c>
      <c r="Z1199" s="8" t="n">
        <f aca="false">X1199</f>
        <v>12</v>
      </c>
      <c r="AA1199" s="8" t="n">
        <f aca="false">Y1199</f>
        <v>1</v>
      </c>
      <c r="AB1199" s="8" t="n">
        <f aca="false">Z1199</f>
        <v>12</v>
      </c>
      <c r="AC1199" s="8" t="n">
        <f aca="false">AA1199</f>
        <v>1</v>
      </c>
    </row>
    <row r="1200" customFormat="false" ht="12" hidden="false" customHeight="true" outlineLevel="0" collapsed="false">
      <c r="A1200" s="1" t="s">
        <v>377</v>
      </c>
      <c r="B1200" s="28" t="n">
        <v>1433</v>
      </c>
      <c r="C1200" s="3" t="s">
        <v>6045</v>
      </c>
      <c r="D1200" s="3" t="s">
        <v>6045</v>
      </c>
      <c r="E1200" s="3" t="s">
        <v>593</v>
      </c>
      <c r="F1200" s="29" t="s">
        <v>30</v>
      </c>
      <c r="G1200" s="4" t="s">
        <v>5947</v>
      </c>
      <c r="H1200" s="3" t="s">
        <v>6046</v>
      </c>
      <c r="I1200" s="3" t="s">
        <v>6047</v>
      </c>
      <c r="J1200" s="3" t="s">
        <v>6048</v>
      </c>
      <c r="K1200" s="3" t="s">
        <v>5952</v>
      </c>
      <c r="L1200" s="3" t="s">
        <v>5952</v>
      </c>
      <c r="M1200" s="5" t="n">
        <v>180004</v>
      </c>
      <c r="N1200" s="3" t="s">
        <v>194</v>
      </c>
      <c r="O1200" s="6" t="n">
        <v>9419126645</v>
      </c>
      <c r="P1200" s="32" t="str">
        <f aca="false">IF(AND(S1200=0,T1200=0), "INACTIVE", "ACTIVE")</f>
        <v>INACTIVE</v>
      </c>
      <c r="Q1200" s="33" t="n">
        <v>42463</v>
      </c>
      <c r="R1200" s="32"/>
      <c r="S1200" s="34" t="n">
        <f aca="false">AD1200</f>
        <v>0</v>
      </c>
      <c r="T1200" s="34" t="n">
        <f aca="false">AE1200</f>
        <v>0</v>
      </c>
      <c r="U1200" s="34" t="n">
        <f aca="false">SUM(S1200:T1200)</f>
        <v>0</v>
      </c>
      <c r="V1200" s="8" t="n">
        <v>53</v>
      </c>
      <c r="W1200" s="8" t="n">
        <v>7</v>
      </c>
      <c r="X1200" s="8" t="n">
        <f aca="false">V1200</f>
        <v>53</v>
      </c>
      <c r="Y1200" s="8" t="n">
        <f aca="false">W1200</f>
        <v>7</v>
      </c>
      <c r="Z1200" s="8" t="n">
        <f aca="false">X1200</f>
        <v>53</v>
      </c>
      <c r="AA1200" s="8" t="n">
        <f aca="false">Y1200</f>
        <v>7</v>
      </c>
      <c r="AB1200" s="8" t="n">
        <f aca="false">Z1200</f>
        <v>53</v>
      </c>
      <c r="AC1200" s="8" t="n">
        <f aca="false">AA1200</f>
        <v>7</v>
      </c>
    </row>
    <row r="1201" customFormat="false" ht="12" hidden="false" customHeight="true" outlineLevel="0" collapsed="false">
      <c r="A1201" s="1" t="s">
        <v>377</v>
      </c>
      <c r="B1201" s="28" t="n">
        <v>1434</v>
      </c>
      <c r="C1201" s="3" t="s">
        <v>6049</v>
      </c>
      <c r="D1201" s="3" t="s">
        <v>6049</v>
      </c>
      <c r="E1201" s="3" t="s">
        <v>593</v>
      </c>
      <c r="F1201" s="29" t="s">
        <v>30</v>
      </c>
      <c r="G1201" s="4" t="s">
        <v>5947</v>
      </c>
      <c r="H1201" s="3" t="s">
        <v>6050</v>
      </c>
      <c r="I1201" s="3" t="s">
        <v>6051</v>
      </c>
      <c r="J1201" s="3" t="s">
        <v>6052</v>
      </c>
      <c r="K1201" s="3" t="s">
        <v>5952</v>
      </c>
      <c r="L1201" s="3" t="s">
        <v>5952</v>
      </c>
      <c r="M1201" s="5" t="n">
        <v>181101</v>
      </c>
      <c r="N1201" s="3" t="s">
        <v>194</v>
      </c>
      <c r="O1201" s="6" t="n">
        <v>9858135525</v>
      </c>
      <c r="P1201" s="32" t="str">
        <f aca="false">IF(AND(S1201=0,T1201=0), "INACTIVE", "ACTIVE")</f>
        <v>INACTIVE</v>
      </c>
      <c r="Q1201" s="33" t="n">
        <v>42463</v>
      </c>
      <c r="R1201" s="32"/>
      <c r="S1201" s="34" t="n">
        <f aca="false">AD1201</f>
        <v>0</v>
      </c>
      <c r="T1201" s="34" t="n">
        <f aca="false">AE1201</f>
        <v>0</v>
      </c>
      <c r="U1201" s="34" t="n">
        <f aca="false">SUM(S1201:T1201)</f>
        <v>0</v>
      </c>
      <c r="V1201" s="8" t="n">
        <v>7</v>
      </c>
      <c r="W1201" s="8" t="n">
        <v>3</v>
      </c>
      <c r="X1201" s="8" t="n">
        <f aca="false">V1201</f>
        <v>7</v>
      </c>
      <c r="Y1201" s="8" t="n">
        <f aca="false">W1201</f>
        <v>3</v>
      </c>
      <c r="Z1201" s="8" t="n">
        <f aca="false">X1201</f>
        <v>7</v>
      </c>
      <c r="AA1201" s="8" t="n">
        <f aca="false">Y1201</f>
        <v>3</v>
      </c>
      <c r="AB1201" s="8" t="n">
        <f aca="false">Z1201</f>
        <v>7</v>
      </c>
      <c r="AC1201" s="8" t="n">
        <f aca="false">AA1201</f>
        <v>3</v>
      </c>
    </row>
    <row r="1202" customFormat="false" ht="12" hidden="false" customHeight="true" outlineLevel="0" collapsed="false">
      <c r="A1202" s="1" t="s">
        <v>377</v>
      </c>
      <c r="B1202" s="28" t="n">
        <v>1435</v>
      </c>
      <c r="C1202" s="3" t="s">
        <v>6053</v>
      </c>
      <c r="D1202" s="3" t="s">
        <v>6053</v>
      </c>
      <c r="E1202" s="3" t="s">
        <v>593</v>
      </c>
      <c r="F1202" s="29" t="s">
        <v>30</v>
      </c>
      <c r="G1202" s="4" t="s">
        <v>5947</v>
      </c>
      <c r="H1202" s="3" t="s">
        <v>6054</v>
      </c>
      <c r="I1202" s="3" t="s">
        <v>6055</v>
      </c>
      <c r="J1202" s="0"/>
      <c r="K1202" s="3" t="s">
        <v>6052</v>
      </c>
      <c r="L1202" s="3" t="s">
        <v>5952</v>
      </c>
      <c r="M1202" s="5" t="n">
        <v>181101</v>
      </c>
      <c r="N1202" s="3" t="s">
        <v>194</v>
      </c>
      <c r="O1202" s="6" t="n">
        <v>9622180801</v>
      </c>
      <c r="P1202" s="32" t="str">
        <f aca="false">IF(AND(S1202=0,T1202=0), "INACTIVE", "ACTIVE")</f>
        <v>INACTIVE</v>
      </c>
      <c r="Q1202" s="33" t="n">
        <v>42463</v>
      </c>
      <c r="R1202" s="32"/>
      <c r="S1202" s="34" t="n">
        <f aca="false">AD1202</f>
        <v>0</v>
      </c>
      <c r="T1202" s="34" t="n">
        <f aca="false">AE1202</f>
        <v>0</v>
      </c>
      <c r="U1202" s="34" t="n">
        <f aca="false">SUM(S1202:T1202)</f>
        <v>0</v>
      </c>
      <c r="V1202" s="8" t="n">
        <v>11</v>
      </c>
      <c r="W1202" s="8" t="n">
        <v>0</v>
      </c>
      <c r="X1202" s="8" t="n">
        <f aca="false">V1202</f>
        <v>11</v>
      </c>
      <c r="Y1202" s="8" t="n">
        <f aca="false">W1202</f>
        <v>0</v>
      </c>
      <c r="Z1202" s="8" t="n">
        <f aca="false">X1202</f>
        <v>11</v>
      </c>
      <c r="AA1202" s="8" t="n">
        <f aca="false">Y1202</f>
        <v>0</v>
      </c>
      <c r="AB1202" s="8" t="n">
        <f aca="false">Z1202</f>
        <v>11</v>
      </c>
      <c r="AC1202" s="8" t="n">
        <f aca="false">AA1202</f>
        <v>0</v>
      </c>
    </row>
    <row r="1203" customFormat="false" ht="12" hidden="false" customHeight="true" outlineLevel="0" collapsed="false">
      <c r="A1203" s="1" t="s">
        <v>377</v>
      </c>
      <c r="B1203" s="28" t="n">
        <v>1436</v>
      </c>
      <c r="C1203" s="3" t="s">
        <v>6056</v>
      </c>
      <c r="D1203" s="3" t="s">
        <v>6056</v>
      </c>
      <c r="E1203" s="3" t="s">
        <v>593</v>
      </c>
      <c r="F1203" s="29" t="s">
        <v>30</v>
      </c>
      <c r="G1203" s="4" t="s">
        <v>5947</v>
      </c>
      <c r="H1203" s="3" t="s">
        <v>5154</v>
      </c>
      <c r="I1203" s="3" t="s">
        <v>6057</v>
      </c>
      <c r="J1203" s="3" t="s">
        <v>6058</v>
      </c>
      <c r="K1203" s="3" t="s">
        <v>5952</v>
      </c>
      <c r="L1203" s="3" t="s">
        <v>5952</v>
      </c>
      <c r="M1203" s="5" t="n">
        <v>180001</v>
      </c>
      <c r="N1203" s="3" t="s">
        <v>194</v>
      </c>
      <c r="O1203" s="6" t="n">
        <v>8713060731</v>
      </c>
      <c r="P1203" s="32" t="str">
        <f aca="false">IF(AND(S1203=0,T1203=0), "INACTIVE", "ACTIVE")</f>
        <v>INACTIVE</v>
      </c>
      <c r="Q1203" s="33" t="n">
        <v>42463</v>
      </c>
      <c r="R1203" s="32"/>
      <c r="S1203" s="34" t="n">
        <f aca="false">AD1203</f>
        <v>0</v>
      </c>
      <c r="T1203" s="34" t="n">
        <f aca="false">AE1203</f>
        <v>0</v>
      </c>
      <c r="U1203" s="34" t="n">
        <f aca="false">SUM(S1203:T1203)</f>
        <v>0</v>
      </c>
      <c r="V1203" s="8" t="n">
        <v>14</v>
      </c>
      <c r="W1203" s="8" t="n">
        <v>4</v>
      </c>
      <c r="X1203" s="8" t="n">
        <f aca="false">V1203</f>
        <v>14</v>
      </c>
      <c r="Y1203" s="8" t="n">
        <f aca="false">W1203</f>
        <v>4</v>
      </c>
      <c r="Z1203" s="8" t="n">
        <f aca="false">X1203</f>
        <v>14</v>
      </c>
      <c r="AA1203" s="8" t="n">
        <f aca="false">Y1203</f>
        <v>4</v>
      </c>
      <c r="AB1203" s="8" t="n">
        <f aca="false">Z1203</f>
        <v>14</v>
      </c>
      <c r="AC1203" s="8" t="n">
        <f aca="false">AA1203</f>
        <v>4</v>
      </c>
    </row>
    <row r="1204" customFormat="false" ht="12" hidden="false" customHeight="true" outlineLevel="0" collapsed="false">
      <c r="A1204" s="1" t="s">
        <v>377</v>
      </c>
      <c r="B1204" s="28" t="n">
        <v>1437</v>
      </c>
      <c r="C1204" s="3" t="s">
        <v>6059</v>
      </c>
      <c r="D1204" s="3" t="s">
        <v>6059</v>
      </c>
      <c r="E1204" s="3" t="s">
        <v>29</v>
      </c>
      <c r="F1204" s="29" t="s">
        <v>30</v>
      </c>
      <c r="G1204" s="4" t="s">
        <v>5947</v>
      </c>
      <c r="H1204" s="3" t="s">
        <v>6060</v>
      </c>
      <c r="I1204" s="3" t="s">
        <v>6061</v>
      </c>
      <c r="J1204" s="0"/>
      <c r="K1204" s="3" t="s">
        <v>6062</v>
      </c>
      <c r="L1204" s="3" t="s">
        <v>5952</v>
      </c>
      <c r="M1204" s="5" t="n">
        <v>181152</v>
      </c>
      <c r="N1204" s="3" t="s">
        <v>194</v>
      </c>
      <c r="O1204" s="6" t="n">
        <v>8492858100</v>
      </c>
      <c r="P1204" s="32" t="str">
        <f aca="false">IF(AND(S1204=0,T1204=0), "INACTIVE", "ACTIVE")</f>
        <v>INACTIVE</v>
      </c>
      <c r="Q1204" s="33" t="n">
        <v>42463</v>
      </c>
      <c r="R1204" s="32"/>
      <c r="S1204" s="34" t="n">
        <f aca="false">AD1204</f>
        <v>0</v>
      </c>
      <c r="T1204" s="34" t="n">
        <f aca="false">AE1204</f>
        <v>0</v>
      </c>
      <c r="U1204" s="34" t="n">
        <f aca="false">SUM(S1204:T1204)</f>
        <v>0</v>
      </c>
      <c r="V1204" s="8" t="n">
        <v>2</v>
      </c>
      <c r="W1204" s="8" t="n">
        <v>0</v>
      </c>
      <c r="X1204" s="8" t="n">
        <f aca="false">V1204</f>
        <v>2</v>
      </c>
      <c r="Y1204" s="8" t="n">
        <f aca="false">W1204</f>
        <v>0</v>
      </c>
      <c r="Z1204" s="8" t="n">
        <f aca="false">X1204</f>
        <v>2</v>
      </c>
      <c r="AA1204" s="8" t="n">
        <f aca="false">Y1204</f>
        <v>0</v>
      </c>
      <c r="AB1204" s="8" t="n">
        <f aca="false">Z1204</f>
        <v>2</v>
      </c>
      <c r="AC1204" s="8" t="n">
        <f aca="false">AA1204</f>
        <v>0</v>
      </c>
    </row>
    <row r="1205" customFormat="false" ht="12" hidden="false" customHeight="true" outlineLevel="0" collapsed="false">
      <c r="A1205" s="1" t="s">
        <v>377</v>
      </c>
      <c r="B1205" s="28" t="n">
        <v>1438</v>
      </c>
      <c r="C1205" s="3" t="s">
        <v>6063</v>
      </c>
      <c r="D1205" s="3" t="s">
        <v>6063</v>
      </c>
      <c r="E1205" s="3" t="s">
        <v>593</v>
      </c>
      <c r="F1205" s="29" t="s">
        <v>30</v>
      </c>
      <c r="G1205" s="4" t="s">
        <v>5947</v>
      </c>
      <c r="H1205" s="3" t="s">
        <v>6064</v>
      </c>
      <c r="I1205" s="3" t="s">
        <v>6065</v>
      </c>
      <c r="J1205" s="0"/>
      <c r="K1205" s="3" t="s">
        <v>6066</v>
      </c>
      <c r="L1205" s="3" t="s">
        <v>5952</v>
      </c>
      <c r="M1205" s="5" t="n">
        <v>180002</v>
      </c>
      <c r="N1205" s="3" t="s">
        <v>194</v>
      </c>
      <c r="O1205" s="6" t="n">
        <v>9419631586</v>
      </c>
      <c r="P1205" s="32" t="str">
        <f aca="false">IF(AND(S1205=0,T1205=0), "INACTIVE", "ACTIVE")</f>
        <v>INACTIVE</v>
      </c>
      <c r="Q1205" s="33" t="n">
        <v>42463</v>
      </c>
      <c r="R1205" s="32"/>
      <c r="S1205" s="34" t="n">
        <f aca="false">AD1205</f>
        <v>0</v>
      </c>
      <c r="T1205" s="34" t="n">
        <f aca="false">AE1205</f>
        <v>0</v>
      </c>
      <c r="U1205" s="34" t="n">
        <f aca="false">SUM(S1205:T1205)</f>
        <v>0</v>
      </c>
      <c r="V1205" s="8" t="n">
        <v>20</v>
      </c>
      <c r="W1205" s="8" t="n">
        <v>0</v>
      </c>
      <c r="X1205" s="8" t="n">
        <f aca="false">V1205</f>
        <v>20</v>
      </c>
      <c r="Y1205" s="8" t="n">
        <f aca="false">W1205</f>
        <v>0</v>
      </c>
      <c r="Z1205" s="8" t="n">
        <f aca="false">X1205</f>
        <v>20</v>
      </c>
      <c r="AA1205" s="8" t="n">
        <f aca="false">Y1205</f>
        <v>0</v>
      </c>
      <c r="AB1205" s="8" t="n">
        <f aca="false">Z1205</f>
        <v>20</v>
      </c>
      <c r="AC1205" s="8" t="n">
        <f aca="false">AA1205</f>
        <v>0</v>
      </c>
    </row>
    <row r="1206" customFormat="false" ht="12" hidden="false" customHeight="true" outlineLevel="0" collapsed="false">
      <c r="A1206" s="1" t="s">
        <v>377</v>
      </c>
      <c r="B1206" s="28" t="n">
        <v>1439</v>
      </c>
      <c r="C1206" s="3" t="s">
        <v>6067</v>
      </c>
      <c r="D1206" s="3" t="s">
        <v>6067</v>
      </c>
      <c r="E1206" s="3" t="s">
        <v>593</v>
      </c>
      <c r="F1206" s="29" t="s">
        <v>30</v>
      </c>
      <c r="G1206" s="4" t="s">
        <v>5947</v>
      </c>
      <c r="H1206" s="3" t="s">
        <v>6068</v>
      </c>
      <c r="I1206" s="3" t="s">
        <v>6069</v>
      </c>
      <c r="J1206" s="3" t="s">
        <v>6070</v>
      </c>
      <c r="K1206" s="0"/>
      <c r="L1206" s="3" t="s">
        <v>5952</v>
      </c>
      <c r="M1206" s="5" t="n">
        <v>180003</v>
      </c>
      <c r="N1206" s="3" t="s">
        <v>194</v>
      </c>
      <c r="O1206" s="6" t="n">
        <v>9469485035</v>
      </c>
      <c r="P1206" s="32" t="str">
        <f aca="false">IF(AND(S1206=0,T1206=0), "INACTIVE", "ACTIVE")</f>
        <v>INACTIVE</v>
      </c>
      <c r="Q1206" s="33" t="n">
        <v>42463</v>
      </c>
      <c r="R1206" s="32"/>
      <c r="S1206" s="34" t="n">
        <f aca="false">AD1206</f>
        <v>0</v>
      </c>
      <c r="T1206" s="34" t="n">
        <f aca="false">AE1206</f>
        <v>0</v>
      </c>
      <c r="U1206" s="34" t="n">
        <f aca="false">SUM(S1206:T1206)</f>
        <v>0</v>
      </c>
      <c r="V1206" s="8" t="n">
        <v>19</v>
      </c>
      <c r="W1206" s="8" t="n">
        <v>0</v>
      </c>
      <c r="X1206" s="8" t="n">
        <f aca="false">V1206</f>
        <v>19</v>
      </c>
      <c r="Y1206" s="8" t="n">
        <f aca="false">W1206</f>
        <v>0</v>
      </c>
      <c r="Z1206" s="8" t="n">
        <f aca="false">X1206</f>
        <v>19</v>
      </c>
      <c r="AA1206" s="8" t="n">
        <f aca="false">Y1206</f>
        <v>0</v>
      </c>
      <c r="AB1206" s="8" t="n">
        <f aca="false">Z1206</f>
        <v>19</v>
      </c>
      <c r="AC1206" s="8" t="n">
        <f aca="false">AA1206</f>
        <v>0</v>
      </c>
    </row>
    <row r="1207" customFormat="false" ht="12" hidden="false" customHeight="true" outlineLevel="0" collapsed="false">
      <c r="A1207" s="1" t="s">
        <v>377</v>
      </c>
      <c r="B1207" s="28" t="n">
        <v>1440</v>
      </c>
      <c r="C1207" s="3" t="s">
        <v>6071</v>
      </c>
      <c r="D1207" s="3" t="s">
        <v>6071</v>
      </c>
      <c r="E1207" s="3" t="s">
        <v>593</v>
      </c>
      <c r="F1207" s="29" t="s">
        <v>30</v>
      </c>
      <c r="G1207" s="4" t="s">
        <v>5947</v>
      </c>
      <c r="H1207" s="3" t="s">
        <v>6072</v>
      </c>
      <c r="I1207" s="3" t="s">
        <v>6073</v>
      </c>
      <c r="J1207" s="3" t="s">
        <v>6074</v>
      </c>
      <c r="K1207" s="3" t="s">
        <v>5952</v>
      </c>
      <c r="L1207" s="3" t="s">
        <v>5952</v>
      </c>
      <c r="M1207" s="5" t="n">
        <v>180001</v>
      </c>
      <c r="N1207" s="3" t="s">
        <v>194</v>
      </c>
      <c r="O1207" s="6" t="n">
        <v>9595721669</v>
      </c>
      <c r="P1207" s="32" t="str">
        <f aca="false">IF(AND(S1207=0,T1207=0), "INACTIVE", "ACTIVE")</f>
        <v>INACTIVE</v>
      </c>
      <c r="Q1207" s="33" t="n">
        <v>42463</v>
      </c>
      <c r="R1207" s="32"/>
      <c r="S1207" s="34" t="n">
        <f aca="false">AD1207</f>
        <v>0</v>
      </c>
      <c r="T1207" s="34" t="n">
        <f aca="false">AE1207</f>
        <v>0</v>
      </c>
      <c r="U1207" s="34" t="n">
        <f aca="false">SUM(S1207:T1207)</f>
        <v>0</v>
      </c>
      <c r="V1207" s="8" t="n">
        <v>9</v>
      </c>
      <c r="W1207" s="8" t="n">
        <v>0</v>
      </c>
      <c r="X1207" s="8" t="n">
        <f aca="false">V1207</f>
        <v>9</v>
      </c>
      <c r="Y1207" s="8" t="n">
        <f aca="false">W1207</f>
        <v>0</v>
      </c>
      <c r="Z1207" s="8" t="n">
        <f aca="false">X1207</f>
        <v>9</v>
      </c>
      <c r="AA1207" s="8" t="n">
        <f aca="false">Y1207</f>
        <v>0</v>
      </c>
      <c r="AB1207" s="8" t="n">
        <f aca="false">Z1207</f>
        <v>9</v>
      </c>
      <c r="AC1207" s="8" t="n">
        <f aca="false">AA1207</f>
        <v>0</v>
      </c>
    </row>
    <row r="1208" customFormat="false" ht="12" hidden="false" customHeight="true" outlineLevel="0" collapsed="false">
      <c r="A1208" s="1" t="s">
        <v>377</v>
      </c>
      <c r="B1208" s="28" t="n">
        <v>1441</v>
      </c>
      <c r="C1208" s="3" t="s">
        <v>6075</v>
      </c>
      <c r="D1208" s="3" t="s">
        <v>6075</v>
      </c>
      <c r="E1208" s="3" t="s">
        <v>593</v>
      </c>
      <c r="F1208" s="29" t="s">
        <v>30</v>
      </c>
      <c r="G1208" s="4" t="s">
        <v>5947</v>
      </c>
      <c r="H1208" s="3" t="s">
        <v>6076</v>
      </c>
      <c r="I1208" s="3" t="s">
        <v>6077</v>
      </c>
      <c r="J1208" s="0"/>
      <c r="K1208" s="3" t="s">
        <v>5952</v>
      </c>
      <c r="L1208" s="3" t="s">
        <v>5952</v>
      </c>
      <c r="M1208" s="5" t="n">
        <v>180001</v>
      </c>
      <c r="N1208" s="3" t="s">
        <v>194</v>
      </c>
      <c r="O1208" s="6" t="n">
        <v>9419124015</v>
      </c>
      <c r="P1208" s="32" t="str">
        <f aca="false">IF(AND(S1208=0,T1208=0), "INACTIVE", "ACTIVE")</f>
        <v>INACTIVE</v>
      </c>
      <c r="Q1208" s="33" t="n">
        <v>42463</v>
      </c>
      <c r="R1208" s="32"/>
      <c r="S1208" s="34" t="n">
        <f aca="false">AD1208</f>
        <v>0</v>
      </c>
      <c r="T1208" s="34" t="n">
        <f aca="false">AE1208</f>
        <v>0</v>
      </c>
      <c r="U1208" s="34" t="n">
        <f aca="false">SUM(S1208:T1208)</f>
        <v>0</v>
      </c>
      <c r="V1208" s="8" t="n">
        <v>10</v>
      </c>
      <c r="W1208" s="8" t="n">
        <v>0</v>
      </c>
      <c r="X1208" s="8" t="n">
        <f aca="false">V1208</f>
        <v>10</v>
      </c>
      <c r="Y1208" s="8" t="n">
        <f aca="false">W1208</f>
        <v>0</v>
      </c>
      <c r="Z1208" s="8" t="n">
        <f aca="false">X1208</f>
        <v>10</v>
      </c>
      <c r="AA1208" s="8" t="n">
        <f aca="false">Y1208</f>
        <v>0</v>
      </c>
      <c r="AB1208" s="8" t="n">
        <f aca="false">Z1208</f>
        <v>10</v>
      </c>
      <c r="AC1208" s="8" t="n">
        <f aca="false">AA1208</f>
        <v>0</v>
      </c>
    </row>
    <row r="1209" customFormat="false" ht="12" hidden="false" customHeight="true" outlineLevel="0" collapsed="false">
      <c r="A1209" s="1" t="s">
        <v>377</v>
      </c>
      <c r="B1209" s="28" t="n">
        <v>1442</v>
      </c>
      <c r="C1209" s="3" t="s">
        <v>6078</v>
      </c>
      <c r="D1209" s="3" t="s">
        <v>6078</v>
      </c>
      <c r="E1209" s="3" t="s">
        <v>593</v>
      </c>
      <c r="F1209" s="29" t="s">
        <v>30</v>
      </c>
      <c r="G1209" s="4" t="s">
        <v>3247</v>
      </c>
      <c r="H1209" s="3" t="s">
        <v>6079</v>
      </c>
      <c r="I1209" s="3" t="s">
        <v>6080</v>
      </c>
      <c r="J1209" s="0"/>
      <c r="K1209" s="3" t="s">
        <v>5746</v>
      </c>
      <c r="L1209" s="3" t="s">
        <v>5746</v>
      </c>
      <c r="M1209" s="5" t="n">
        <v>136118</v>
      </c>
      <c r="N1209" s="3" t="s">
        <v>149</v>
      </c>
      <c r="O1209" s="6" t="n">
        <v>8529648837</v>
      </c>
      <c r="P1209" s="32" t="str">
        <f aca="false">IF(AND(S1209=0,T1209=0), "INACTIVE", "ACTIVE")</f>
        <v>INACTIVE</v>
      </c>
      <c r="Q1209" s="33" t="n">
        <v>42463</v>
      </c>
      <c r="R1209" s="32"/>
      <c r="S1209" s="34" t="n">
        <f aca="false">AD1209</f>
        <v>0</v>
      </c>
      <c r="T1209" s="34" t="n">
        <f aca="false">AE1209</f>
        <v>0</v>
      </c>
      <c r="U1209" s="34" t="n">
        <f aca="false">SUM(S1209:T1209)</f>
        <v>0</v>
      </c>
      <c r="V1209" s="8" t="n">
        <v>78</v>
      </c>
      <c r="W1209" s="8" t="n">
        <v>28</v>
      </c>
      <c r="X1209" s="8" t="n">
        <f aca="false">V1209</f>
        <v>78</v>
      </c>
      <c r="Y1209" s="8" t="n">
        <f aca="false">W1209</f>
        <v>28</v>
      </c>
      <c r="Z1209" s="8" t="n">
        <f aca="false">X1209</f>
        <v>78</v>
      </c>
      <c r="AA1209" s="8" t="n">
        <f aca="false">Y1209</f>
        <v>28</v>
      </c>
      <c r="AB1209" s="8" t="n">
        <f aca="false">Z1209</f>
        <v>78</v>
      </c>
      <c r="AC1209" s="8" t="n">
        <f aca="false">AA1209</f>
        <v>28</v>
      </c>
    </row>
    <row r="1210" customFormat="false" ht="12" hidden="false" customHeight="true" outlineLevel="0" collapsed="false">
      <c r="A1210" s="1" t="s">
        <v>377</v>
      </c>
      <c r="B1210" s="28" t="n">
        <v>1443</v>
      </c>
      <c r="C1210" s="3" t="s">
        <v>6081</v>
      </c>
      <c r="D1210" s="3" t="s">
        <v>6081</v>
      </c>
      <c r="E1210" s="3" t="s">
        <v>593</v>
      </c>
      <c r="F1210" s="29" t="s">
        <v>30</v>
      </c>
      <c r="G1210" s="4" t="s">
        <v>3247</v>
      </c>
      <c r="H1210" s="3" t="s">
        <v>251</v>
      </c>
      <c r="I1210" s="3" t="s">
        <v>6082</v>
      </c>
      <c r="J1210" s="3" t="s">
        <v>4846</v>
      </c>
      <c r="K1210" s="3" t="s">
        <v>5746</v>
      </c>
      <c r="L1210" s="3" t="s">
        <v>5746</v>
      </c>
      <c r="M1210" s="5" t="n">
        <v>136118</v>
      </c>
      <c r="N1210" s="3" t="s">
        <v>149</v>
      </c>
      <c r="O1210" s="6" t="s">
        <v>6083</v>
      </c>
      <c r="P1210" s="32" t="str">
        <f aca="false">IF(AND(S1210=0,T1210=0), "INACTIVE", "ACTIVE")</f>
        <v>INACTIVE</v>
      </c>
      <c r="Q1210" s="33" t="n">
        <v>42463</v>
      </c>
      <c r="R1210" s="32"/>
      <c r="S1210" s="34" t="n">
        <f aca="false">AD1210</f>
        <v>0</v>
      </c>
      <c r="T1210" s="34" t="n">
        <f aca="false">AE1210</f>
        <v>0</v>
      </c>
      <c r="U1210" s="34" t="n">
        <f aca="false">SUM(S1210:T1210)</f>
        <v>0</v>
      </c>
      <c r="V1210" s="8" t="n">
        <v>40</v>
      </c>
      <c r="W1210" s="8" t="n">
        <v>0</v>
      </c>
      <c r="X1210" s="8" t="n">
        <f aca="false">V1210</f>
        <v>40</v>
      </c>
      <c r="Y1210" s="8" t="n">
        <f aca="false">W1210</f>
        <v>0</v>
      </c>
      <c r="Z1210" s="8" t="n">
        <f aca="false">X1210</f>
        <v>40</v>
      </c>
      <c r="AA1210" s="8" t="n">
        <f aca="false">Y1210</f>
        <v>0</v>
      </c>
      <c r="AB1210" s="8" t="n">
        <f aca="false">Z1210</f>
        <v>40</v>
      </c>
      <c r="AC1210" s="8" t="n">
        <f aca="false">AA1210</f>
        <v>0</v>
      </c>
    </row>
    <row r="1211" customFormat="false" ht="12" hidden="false" customHeight="true" outlineLevel="0" collapsed="false">
      <c r="A1211" s="1" t="s">
        <v>377</v>
      </c>
      <c r="B1211" s="28" t="n">
        <v>1444</v>
      </c>
      <c r="C1211" s="3" t="s">
        <v>6084</v>
      </c>
      <c r="D1211" s="3" t="s">
        <v>6084</v>
      </c>
      <c r="E1211" s="3" t="s">
        <v>593</v>
      </c>
      <c r="F1211" s="29" t="s">
        <v>30</v>
      </c>
      <c r="G1211" s="4" t="s">
        <v>3247</v>
      </c>
      <c r="H1211" s="3" t="s">
        <v>6085</v>
      </c>
      <c r="I1211" s="3" t="s">
        <v>6086</v>
      </c>
      <c r="J1211" s="0"/>
      <c r="K1211" s="3" t="s">
        <v>4967</v>
      </c>
      <c r="L1211" s="3" t="s">
        <v>4967</v>
      </c>
      <c r="M1211" s="0"/>
      <c r="N1211" s="3" t="s">
        <v>149</v>
      </c>
      <c r="O1211" s="6" t="n">
        <v>9501111660</v>
      </c>
      <c r="P1211" s="32" t="str">
        <f aca="false">IF(AND(S1211=0,T1211=0), "INACTIVE", "ACTIVE")</f>
        <v>INACTIVE</v>
      </c>
      <c r="Q1211" s="33" t="n">
        <v>42463</v>
      </c>
      <c r="R1211" s="32"/>
      <c r="S1211" s="34" t="n">
        <f aca="false">AD1211</f>
        <v>0</v>
      </c>
      <c r="T1211" s="34" t="n">
        <f aca="false">AE1211</f>
        <v>0</v>
      </c>
      <c r="U1211" s="34" t="n">
        <f aca="false">SUM(S1211:T1211)</f>
        <v>0</v>
      </c>
      <c r="V1211" s="8" t="n">
        <v>26</v>
      </c>
      <c r="W1211" s="8" t="n">
        <v>5</v>
      </c>
      <c r="X1211" s="8" t="n">
        <f aca="false">V1211</f>
        <v>26</v>
      </c>
      <c r="Y1211" s="8" t="n">
        <f aca="false">W1211</f>
        <v>5</v>
      </c>
      <c r="Z1211" s="8" t="n">
        <f aca="false">X1211</f>
        <v>26</v>
      </c>
      <c r="AA1211" s="8" t="n">
        <f aca="false">Y1211</f>
        <v>5</v>
      </c>
      <c r="AB1211" s="8" t="n">
        <f aca="false">Z1211</f>
        <v>26</v>
      </c>
      <c r="AC1211" s="8" t="n">
        <f aca="false">AA1211</f>
        <v>5</v>
      </c>
    </row>
    <row r="1212" customFormat="false" ht="12" hidden="false" customHeight="true" outlineLevel="0" collapsed="false">
      <c r="A1212" s="1" t="s">
        <v>377</v>
      </c>
      <c r="B1212" s="28" t="n">
        <v>1445</v>
      </c>
      <c r="C1212" s="3" t="s">
        <v>6087</v>
      </c>
      <c r="D1212" s="3" t="s">
        <v>6087</v>
      </c>
      <c r="E1212" s="3" t="s">
        <v>593</v>
      </c>
      <c r="F1212" s="29" t="s">
        <v>30</v>
      </c>
      <c r="G1212" s="4" t="s">
        <v>3247</v>
      </c>
      <c r="H1212" s="3" t="s">
        <v>6088</v>
      </c>
      <c r="I1212" s="3" t="s">
        <v>6089</v>
      </c>
      <c r="J1212" s="3" t="s">
        <v>6090</v>
      </c>
      <c r="K1212" s="3" t="s">
        <v>888</v>
      </c>
      <c r="L1212" s="3" t="s">
        <v>888</v>
      </c>
      <c r="M1212" s="5" t="n">
        <v>134003</v>
      </c>
      <c r="N1212" s="3" t="s">
        <v>149</v>
      </c>
      <c r="O1212" s="6" t="n">
        <v>9466965237</v>
      </c>
      <c r="P1212" s="32" t="str">
        <f aca="false">IF(AND(S1212=0,T1212=0), "INACTIVE", "ACTIVE")</f>
        <v>INACTIVE</v>
      </c>
      <c r="Q1212" s="33" t="n">
        <v>42463</v>
      </c>
      <c r="R1212" s="32"/>
      <c r="S1212" s="34" t="n">
        <f aca="false">AD1212</f>
        <v>0</v>
      </c>
      <c r="T1212" s="34" t="n">
        <f aca="false">AE1212</f>
        <v>0</v>
      </c>
      <c r="U1212" s="34" t="n">
        <f aca="false">SUM(S1212:T1212)</f>
        <v>0</v>
      </c>
      <c r="V1212" s="8" t="n">
        <v>47</v>
      </c>
      <c r="W1212" s="8" t="n">
        <v>2</v>
      </c>
      <c r="X1212" s="8" t="n">
        <f aca="false">V1212</f>
        <v>47</v>
      </c>
      <c r="Y1212" s="8" t="n">
        <f aca="false">W1212</f>
        <v>2</v>
      </c>
      <c r="Z1212" s="8" t="n">
        <f aca="false">X1212</f>
        <v>47</v>
      </c>
      <c r="AA1212" s="8" t="n">
        <f aca="false">Y1212</f>
        <v>2</v>
      </c>
      <c r="AB1212" s="8" t="n">
        <f aca="false">Z1212</f>
        <v>47</v>
      </c>
      <c r="AC1212" s="8" t="n">
        <f aca="false">AA1212</f>
        <v>2</v>
      </c>
    </row>
    <row r="1213" customFormat="false" ht="12" hidden="false" customHeight="true" outlineLevel="0" collapsed="false">
      <c r="A1213" s="1" t="s">
        <v>377</v>
      </c>
      <c r="B1213" s="28" t="n">
        <v>1446</v>
      </c>
      <c r="C1213" s="3" t="s">
        <v>6091</v>
      </c>
      <c r="D1213" s="3" t="s">
        <v>6091</v>
      </c>
      <c r="E1213" s="3" t="s">
        <v>593</v>
      </c>
      <c r="F1213" s="29" t="s">
        <v>30</v>
      </c>
      <c r="G1213" s="4" t="s">
        <v>3247</v>
      </c>
      <c r="H1213" s="3" t="s">
        <v>6092</v>
      </c>
      <c r="I1213" s="3" t="s">
        <v>6093</v>
      </c>
      <c r="J1213" s="3" t="s">
        <v>6094</v>
      </c>
      <c r="K1213" s="3" t="s">
        <v>888</v>
      </c>
      <c r="L1213" s="3" t="s">
        <v>888</v>
      </c>
      <c r="M1213" s="5" t="n">
        <v>134003</v>
      </c>
      <c r="N1213" s="3" t="s">
        <v>149</v>
      </c>
      <c r="O1213" s="6" t="n">
        <v>9541684075</v>
      </c>
      <c r="P1213" s="32" t="str">
        <f aca="false">IF(AND(S1213=0,T1213=0), "INACTIVE", "ACTIVE")</f>
        <v>INACTIVE</v>
      </c>
      <c r="Q1213" s="33" t="n">
        <v>42463</v>
      </c>
      <c r="R1213" s="32"/>
      <c r="S1213" s="34" t="n">
        <f aca="false">AD1213</f>
        <v>0</v>
      </c>
      <c r="T1213" s="34" t="n">
        <f aca="false">AE1213</f>
        <v>0</v>
      </c>
      <c r="U1213" s="34" t="n">
        <f aca="false">SUM(S1213:T1213)</f>
        <v>0</v>
      </c>
      <c r="V1213" s="8" t="n">
        <v>26</v>
      </c>
      <c r="W1213" s="8" t="n">
        <v>0</v>
      </c>
      <c r="X1213" s="8" t="n">
        <f aca="false">V1213</f>
        <v>26</v>
      </c>
      <c r="Y1213" s="8" t="n">
        <f aca="false">W1213</f>
        <v>0</v>
      </c>
      <c r="Z1213" s="8" t="n">
        <f aca="false">X1213</f>
        <v>26</v>
      </c>
      <c r="AA1213" s="8" t="n">
        <f aca="false">Y1213</f>
        <v>0</v>
      </c>
      <c r="AB1213" s="8" t="n">
        <f aca="false">Z1213</f>
        <v>26</v>
      </c>
      <c r="AC1213" s="8" t="n">
        <f aca="false">AA1213</f>
        <v>0</v>
      </c>
    </row>
    <row r="1214" customFormat="false" ht="12" hidden="false" customHeight="true" outlineLevel="0" collapsed="false">
      <c r="A1214" s="1" t="s">
        <v>377</v>
      </c>
      <c r="B1214" s="28" t="n">
        <v>1447</v>
      </c>
      <c r="C1214" s="3" t="s">
        <v>6095</v>
      </c>
      <c r="D1214" s="3" t="s">
        <v>6095</v>
      </c>
      <c r="E1214" s="3" t="s">
        <v>856</v>
      </c>
      <c r="F1214" s="3" t="s">
        <v>3597</v>
      </c>
      <c r="G1214" s="4" t="s">
        <v>3471</v>
      </c>
      <c r="H1214" s="3" t="s">
        <v>6096</v>
      </c>
      <c r="I1214" s="3" t="s">
        <v>6097</v>
      </c>
      <c r="J1214" s="0"/>
      <c r="K1214" s="3" t="s">
        <v>3940</v>
      </c>
      <c r="L1214" s="3" t="s">
        <v>4002</v>
      </c>
      <c r="M1214" s="5" t="n">
        <v>110007</v>
      </c>
      <c r="N1214" s="3" t="s">
        <v>863</v>
      </c>
      <c r="O1214" s="6" t="n">
        <v>9911366200</v>
      </c>
      <c r="P1214" s="32" t="str">
        <f aca="false">IF(AND(S1214=0,T1214=0), "INACTIVE", "ACTIVE")</f>
        <v>INACTIVE</v>
      </c>
      <c r="Q1214" s="33" t="n">
        <v>42463</v>
      </c>
      <c r="R1214" s="32"/>
      <c r="S1214" s="34" t="n">
        <f aca="false">AD1214</f>
        <v>0</v>
      </c>
      <c r="T1214" s="34" t="n">
        <f aca="false">AE1214</f>
        <v>0</v>
      </c>
      <c r="U1214" s="34" t="n">
        <f aca="false">SUM(S1214:T1214)</f>
        <v>0</v>
      </c>
      <c r="V1214" s="8" t="n">
        <v>5</v>
      </c>
      <c r="W1214" s="8" t="n">
        <v>0</v>
      </c>
      <c r="X1214" s="8" t="n">
        <f aca="false">V1214</f>
        <v>5</v>
      </c>
      <c r="Y1214" s="8" t="n">
        <f aca="false">W1214</f>
        <v>0</v>
      </c>
      <c r="Z1214" s="8" t="n">
        <f aca="false">X1214</f>
        <v>5</v>
      </c>
      <c r="AA1214" s="8" t="n">
        <f aca="false">Y1214</f>
        <v>0</v>
      </c>
      <c r="AB1214" s="8" t="n">
        <f aca="false">Z1214</f>
        <v>5</v>
      </c>
      <c r="AC1214" s="8" t="n">
        <f aca="false">AA1214</f>
        <v>0</v>
      </c>
    </row>
    <row r="1215" customFormat="false" ht="12" hidden="false" customHeight="true" outlineLevel="0" collapsed="false">
      <c r="A1215" s="1" t="s">
        <v>377</v>
      </c>
      <c r="B1215" s="28" t="n">
        <v>1448</v>
      </c>
      <c r="C1215" s="3" t="s">
        <v>6098</v>
      </c>
      <c r="D1215" s="3" t="s">
        <v>6098</v>
      </c>
      <c r="E1215" s="3" t="s">
        <v>593</v>
      </c>
      <c r="F1215" s="29" t="s">
        <v>30</v>
      </c>
      <c r="G1215" s="0"/>
      <c r="H1215" s="3" t="s">
        <v>6099</v>
      </c>
      <c r="I1215" s="3" t="s">
        <v>6100</v>
      </c>
      <c r="J1215" s="3" t="s">
        <v>6101</v>
      </c>
      <c r="K1215" s="3" t="s">
        <v>6102</v>
      </c>
      <c r="L1215" s="3" t="s">
        <v>6103</v>
      </c>
      <c r="M1215" s="5" t="n">
        <v>497001</v>
      </c>
      <c r="N1215" s="29" t="s">
        <v>118</v>
      </c>
      <c r="O1215" s="6" t="n">
        <v>9589947372</v>
      </c>
      <c r="P1215" s="32" t="str">
        <f aca="false">IF(AND(S1215=0,T1215=0), "INACTIVE", "ACTIVE")</f>
        <v>INACTIVE</v>
      </c>
      <c r="Q1215" s="33" t="n">
        <v>42463</v>
      </c>
      <c r="R1215" s="32"/>
      <c r="S1215" s="34" t="n">
        <f aca="false">AD1215</f>
        <v>0</v>
      </c>
      <c r="T1215" s="34" t="n">
        <f aca="false">AE1215</f>
        <v>0</v>
      </c>
      <c r="U1215" s="34" t="n">
        <f aca="false">SUM(S1215:T1215)</f>
        <v>0</v>
      </c>
      <c r="V1215" s="8" t="n">
        <v>25</v>
      </c>
      <c r="W1215" s="8" t="n">
        <v>0</v>
      </c>
      <c r="X1215" s="8" t="n">
        <f aca="false">V1215</f>
        <v>25</v>
      </c>
      <c r="Y1215" s="8" t="n">
        <f aca="false">W1215</f>
        <v>0</v>
      </c>
      <c r="Z1215" s="8" t="n">
        <f aca="false">X1215</f>
        <v>25</v>
      </c>
      <c r="AA1215" s="8" t="n">
        <f aca="false">Y1215</f>
        <v>0</v>
      </c>
      <c r="AB1215" s="8" t="n">
        <f aca="false">Z1215</f>
        <v>25</v>
      </c>
      <c r="AC1215" s="8" t="n">
        <f aca="false">AA1215</f>
        <v>0</v>
      </c>
    </row>
    <row r="1216" customFormat="false" ht="12" hidden="false" customHeight="true" outlineLevel="0" collapsed="false">
      <c r="A1216" s="1" t="s">
        <v>377</v>
      </c>
      <c r="B1216" s="28" t="n">
        <v>1449</v>
      </c>
      <c r="C1216" s="3" t="s">
        <v>6104</v>
      </c>
      <c r="D1216" s="3" t="s">
        <v>6104</v>
      </c>
      <c r="E1216" s="3" t="s">
        <v>593</v>
      </c>
      <c r="F1216" s="29" t="s">
        <v>30</v>
      </c>
      <c r="G1216" s="4" t="s">
        <v>3247</v>
      </c>
      <c r="H1216" s="3" t="s">
        <v>6105</v>
      </c>
      <c r="I1216" s="3" t="s">
        <v>6106</v>
      </c>
      <c r="J1216" s="0"/>
      <c r="K1216" s="3" t="s">
        <v>4967</v>
      </c>
      <c r="L1216" s="3" t="s">
        <v>4967</v>
      </c>
      <c r="M1216" s="5" t="n">
        <v>134113</v>
      </c>
      <c r="N1216" s="3" t="s">
        <v>149</v>
      </c>
      <c r="O1216" s="6" t="n">
        <v>7686001133</v>
      </c>
      <c r="P1216" s="32" t="str">
        <f aca="false">IF(AND(S1216=0,T1216=0), "INACTIVE", "ACTIVE")</f>
        <v>INACTIVE</v>
      </c>
      <c r="Q1216" s="33" t="n">
        <v>42463</v>
      </c>
      <c r="R1216" s="32"/>
      <c r="S1216" s="34" t="n">
        <f aca="false">AD1216</f>
        <v>0</v>
      </c>
      <c r="T1216" s="34" t="n">
        <f aca="false">AE1216</f>
        <v>0</v>
      </c>
      <c r="U1216" s="34" t="n">
        <f aca="false">SUM(S1216:T1216)</f>
        <v>0</v>
      </c>
      <c r="V1216" s="8" t="n">
        <v>35</v>
      </c>
      <c r="W1216" s="8" t="n">
        <v>6</v>
      </c>
      <c r="X1216" s="8" t="n">
        <f aca="false">V1216</f>
        <v>35</v>
      </c>
      <c r="Y1216" s="8" t="n">
        <f aca="false">W1216</f>
        <v>6</v>
      </c>
      <c r="Z1216" s="8" t="n">
        <f aca="false">X1216</f>
        <v>35</v>
      </c>
      <c r="AA1216" s="8" t="n">
        <f aca="false">Y1216</f>
        <v>6</v>
      </c>
      <c r="AB1216" s="8" t="n">
        <f aca="false">Z1216</f>
        <v>35</v>
      </c>
      <c r="AC1216" s="8" t="n">
        <f aca="false">AA1216</f>
        <v>6</v>
      </c>
    </row>
    <row r="1217" customFormat="false" ht="12" hidden="false" customHeight="true" outlineLevel="0" collapsed="false">
      <c r="A1217" s="1" t="s">
        <v>377</v>
      </c>
      <c r="B1217" s="28" t="n">
        <v>1450</v>
      </c>
      <c r="C1217" s="3" t="s">
        <v>6107</v>
      </c>
      <c r="D1217" s="3" t="s">
        <v>6107</v>
      </c>
      <c r="E1217" s="3" t="s">
        <v>593</v>
      </c>
      <c r="F1217" s="29" t="s">
        <v>30</v>
      </c>
      <c r="G1217" s="4" t="s">
        <v>3247</v>
      </c>
      <c r="H1217" s="3" t="s">
        <v>6108</v>
      </c>
      <c r="I1217" s="3" t="s">
        <v>6109</v>
      </c>
      <c r="J1217" s="3" t="s">
        <v>6110</v>
      </c>
      <c r="K1217" s="3" t="s">
        <v>4967</v>
      </c>
      <c r="L1217" s="3" t="s">
        <v>4967</v>
      </c>
      <c r="M1217" s="5" t="n">
        <v>134113</v>
      </c>
      <c r="N1217" s="3" t="s">
        <v>149</v>
      </c>
      <c r="O1217" s="6" t="n">
        <v>9625495593</v>
      </c>
      <c r="P1217" s="32" t="str">
        <f aca="false">IF(AND(S1217=0,T1217=0), "INACTIVE", "ACTIVE")</f>
        <v>INACTIVE</v>
      </c>
      <c r="Q1217" s="33" t="n">
        <v>42463</v>
      </c>
      <c r="R1217" s="32"/>
      <c r="S1217" s="34" t="n">
        <f aca="false">AD1217</f>
        <v>0</v>
      </c>
      <c r="T1217" s="34" t="n">
        <f aca="false">AE1217</f>
        <v>0</v>
      </c>
      <c r="U1217" s="34" t="n">
        <f aca="false">SUM(S1217:T1217)</f>
        <v>0</v>
      </c>
      <c r="V1217" s="8" t="n">
        <v>26</v>
      </c>
      <c r="W1217" s="8" t="n">
        <v>5</v>
      </c>
      <c r="X1217" s="8" t="n">
        <f aca="false">V1217</f>
        <v>26</v>
      </c>
      <c r="Y1217" s="8" t="n">
        <f aca="false">W1217</f>
        <v>5</v>
      </c>
      <c r="Z1217" s="8" t="n">
        <f aca="false">X1217</f>
        <v>26</v>
      </c>
      <c r="AA1217" s="8" t="n">
        <f aca="false">Y1217</f>
        <v>5</v>
      </c>
      <c r="AB1217" s="8" t="n">
        <f aca="false">Z1217</f>
        <v>26</v>
      </c>
      <c r="AC1217" s="8" t="n">
        <f aca="false">AA1217</f>
        <v>5</v>
      </c>
    </row>
    <row r="1218" customFormat="false" ht="12" hidden="false" customHeight="true" outlineLevel="0" collapsed="false">
      <c r="A1218" s="1" t="s">
        <v>377</v>
      </c>
      <c r="B1218" s="28" t="n">
        <v>1451</v>
      </c>
      <c r="C1218" s="3" t="s">
        <v>6111</v>
      </c>
      <c r="D1218" s="3" t="s">
        <v>6111</v>
      </c>
      <c r="E1218" s="3" t="s">
        <v>593</v>
      </c>
      <c r="F1218" s="29" t="s">
        <v>30</v>
      </c>
      <c r="G1218" s="4" t="s">
        <v>3247</v>
      </c>
      <c r="H1218" s="3" t="s">
        <v>6112</v>
      </c>
      <c r="I1218" s="3" t="s">
        <v>6113</v>
      </c>
      <c r="J1218" s="3" t="s">
        <v>6114</v>
      </c>
      <c r="K1218" s="3" t="s">
        <v>4967</v>
      </c>
      <c r="L1218" s="3" t="s">
        <v>4967</v>
      </c>
      <c r="M1218" s="5" t="n">
        <v>134113</v>
      </c>
      <c r="N1218" s="3" t="s">
        <v>149</v>
      </c>
      <c r="O1218" s="6" t="n">
        <v>9466062091</v>
      </c>
      <c r="P1218" s="32" t="str">
        <f aca="false">IF(AND(S1218=0,T1218=0), "INACTIVE", "ACTIVE")</f>
        <v>INACTIVE</v>
      </c>
      <c r="Q1218" s="33" t="n">
        <v>42463</v>
      </c>
      <c r="R1218" s="32"/>
      <c r="S1218" s="34" t="n">
        <f aca="false">AD1218</f>
        <v>0</v>
      </c>
      <c r="T1218" s="34" t="n">
        <f aca="false">AE1218</f>
        <v>0</v>
      </c>
      <c r="U1218" s="34" t="n">
        <f aca="false">SUM(S1218:T1218)</f>
        <v>0</v>
      </c>
      <c r="V1218" s="8" t="n">
        <v>47</v>
      </c>
      <c r="W1218" s="8" t="n">
        <v>19</v>
      </c>
      <c r="X1218" s="8" t="n">
        <f aca="false">V1218</f>
        <v>47</v>
      </c>
      <c r="Y1218" s="8" t="n">
        <f aca="false">W1218</f>
        <v>19</v>
      </c>
      <c r="Z1218" s="8" t="n">
        <f aca="false">X1218</f>
        <v>47</v>
      </c>
      <c r="AA1218" s="8" t="n">
        <f aca="false">Y1218</f>
        <v>19</v>
      </c>
      <c r="AB1218" s="8" t="n">
        <f aca="false">Z1218</f>
        <v>47</v>
      </c>
      <c r="AC1218" s="8" t="n">
        <f aca="false">AA1218</f>
        <v>19</v>
      </c>
    </row>
    <row r="1219" customFormat="false" ht="12" hidden="false" customHeight="true" outlineLevel="0" collapsed="false">
      <c r="A1219" s="1" t="s">
        <v>27</v>
      </c>
      <c r="B1219" s="28" t="n">
        <v>1452</v>
      </c>
      <c r="C1219" s="3" t="s">
        <v>6115</v>
      </c>
      <c r="D1219" s="3" t="s">
        <v>6115</v>
      </c>
      <c r="E1219" s="3" t="s">
        <v>29</v>
      </c>
      <c r="F1219" s="29" t="s">
        <v>30</v>
      </c>
      <c r="G1219" s="0"/>
      <c r="H1219" s="3" t="s">
        <v>6116</v>
      </c>
      <c r="I1219" s="3" t="s">
        <v>6117</v>
      </c>
      <c r="J1219" s="3" t="s">
        <v>30</v>
      </c>
      <c r="K1219" s="3" t="s">
        <v>6118</v>
      </c>
      <c r="L1219" s="3" t="s">
        <v>6119</v>
      </c>
      <c r="M1219" s="5" t="n">
        <v>244501</v>
      </c>
      <c r="N1219" s="3" t="s">
        <v>527</v>
      </c>
      <c r="O1219" s="6" t="n">
        <v>7351493454</v>
      </c>
      <c r="P1219" s="32" t="str">
        <f aca="false">IF(AND(S1219=0,T1219=0), "INACTIVE", "ACTIVE")</f>
        <v>INACTIVE</v>
      </c>
      <c r="Q1219" s="33" t="n">
        <v>42463</v>
      </c>
      <c r="R1219" s="32"/>
      <c r="S1219" s="34" t="n">
        <f aca="false">AD1219</f>
        <v>0</v>
      </c>
      <c r="T1219" s="34" t="n">
        <f aca="false">AE1219</f>
        <v>0</v>
      </c>
      <c r="U1219" s="34" t="n">
        <f aca="false">SUM(S1219:T1219)</f>
        <v>0</v>
      </c>
      <c r="V1219" s="8" t="n">
        <v>10</v>
      </c>
      <c r="W1219" s="8" t="n">
        <v>0</v>
      </c>
      <c r="X1219" s="8" t="n">
        <f aca="false">V1219</f>
        <v>10</v>
      </c>
      <c r="Y1219" s="8" t="n">
        <f aca="false">W1219</f>
        <v>0</v>
      </c>
      <c r="Z1219" s="8" t="n">
        <f aca="false">X1219</f>
        <v>10</v>
      </c>
      <c r="AA1219" s="8" t="n">
        <f aca="false">Y1219</f>
        <v>0</v>
      </c>
      <c r="AB1219" s="8" t="n">
        <f aca="false">Z1219</f>
        <v>10</v>
      </c>
      <c r="AC1219" s="8" t="n">
        <f aca="false">AA1219</f>
        <v>0</v>
      </c>
    </row>
    <row r="1220" customFormat="false" ht="12" hidden="false" customHeight="true" outlineLevel="0" collapsed="false">
      <c r="A1220" s="1" t="s">
        <v>27</v>
      </c>
      <c r="B1220" s="28" t="n">
        <v>1453</v>
      </c>
      <c r="C1220" s="3" t="s">
        <v>6120</v>
      </c>
      <c r="D1220" s="3" t="s">
        <v>6120</v>
      </c>
      <c r="E1220" s="3" t="s">
        <v>29</v>
      </c>
      <c r="F1220" s="0"/>
      <c r="G1220" s="0"/>
      <c r="H1220" s="3" t="s">
        <v>6121</v>
      </c>
      <c r="I1220" s="3" t="s">
        <v>6122</v>
      </c>
      <c r="J1220" s="3" t="s">
        <v>6123</v>
      </c>
      <c r="K1220" s="3" t="s">
        <v>6124</v>
      </c>
      <c r="L1220" s="3" t="s">
        <v>6125</v>
      </c>
      <c r="M1220" s="5" t="n">
        <v>811302</v>
      </c>
      <c r="N1220" s="3" t="s">
        <v>64</v>
      </c>
      <c r="O1220" s="0"/>
      <c r="P1220" s="32" t="str">
        <f aca="false">IF(AND(S1220=0,T1220=0), "INACTIVE", "ACTIVE")</f>
        <v>INACTIVE</v>
      </c>
      <c r="Q1220" s="33" t="n">
        <v>42463</v>
      </c>
      <c r="R1220" s="32"/>
      <c r="S1220" s="34" t="n">
        <f aca="false">AD1220</f>
        <v>0</v>
      </c>
      <c r="T1220" s="34" t="n">
        <f aca="false">AE1220</f>
        <v>0</v>
      </c>
      <c r="U1220" s="34" t="n">
        <f aca="false">SUM(S1220:T1220)</f>
        <v>0</v>
      </c>
      <c r="V1220" s="8" t="n">
        <v>12</v>
      </c>
      <c r="W1220" s="8" t="n">
        <v>0</v>
      </c>
      <c r="X1220" s="8" t="n">
        <f aca="false">V1220</f>
        <v>12</v>
      </c>
      <c r="Y1220" s="8" t="n">
        <f aca="false">W1220</f>
        <v>0</v>
      </c>
      <c r="Z1220" s="8" t="n">
        <f aca="false">X1220</f>
        <v>12</v>
      </c>
      <c r="AA1220" s="8" t="n">
        <f aca="false">Y1220</f>
        <v>0</v>
      </c>
      <c r="AB1220" s="8" t="n">
        <f aca="false">Z1220</f>
        <v>12</v>
      </c>
      <c r="AC1220" s="8" t="n">
        <f aca="false">AA1220</f>
        <v>0</v>
      </c>
    </row>
    <row r="1221" customFormat="false" ht="12" hidden="false" customHeight="true" outlineLevel="0" collapsed="false">
      <c r="A1221" s="1" t="s">
        <v>27</v>
      </c>
      <c r="B1221" s="28" t="n">
        <v>1454</v>
      </c>
      <c r="C1221" s="3" t="s">
        <v>6126</v>
      </c>
      <c r="D1221" s="3" t="s">
        <v>6126</v>
      </c>
      <c r="E1221" s="3" t="s">
        <v>593</v>
      </c>
      <c r="F1221" s="0"/>
      <c r="G1221" s="0"/>
      <c r="H1221" s="3" t="s">
        <v>6127</v>
      </c>
      <c r="I1221" s="3" t="s">
        <v>6128</v>
      </c>
      <c r="J1221" s="3" t="s">
        <v>6129</v>
      </c>
      <c r="K1221" s="3" t="s">
        <v>6130</v>
      </c>
      <c r="L1221" s="3" t="s">
        <v>6131</v>
      </c>
      <c r="M1221" s="5" t="n">
        <v>244924</v>
      </c>
      <c r="N1221" s="3" t="s">
        <v>527</v>
      </c>
      <c r="O1221" s="6" t="n">
        <v>9027143987</v>
      </c>
      <c r="P1221" s="32" t="str">
        <f aca="false">IF(AND(S1221=0,T1221=0), "INACTIVE", "ACTIVE")</f>
        <v>INACTIVE</v>
      </c>
      <c r="Q1221" s="33" t="n">
        <v>42463</v>
      </c>
      <c r="R1221" s="32"/>
      <c r="S1221" s="34" t="n">
        <f aca="false">AD1221</f>
        <v>0</v>
      </c>
      <c r="T1221" s="34" t="n">
        <f aca="false">AE1221</f>
        <v>0</v>
      </c>
      <c r="U1221" s="34" t="n">
        <f aca="false">SUM(S1221:T1221)</f>
        <v>0</v>
      </c>
      <c r="V1221" s="8" t="n">
        <v>20</v>
      </c>
      <c r="W1221" s="8" t="n">
        <v>0</v>
      </c>
      <c r="X1221" s="8" t="n">
        <f aca="false">V1221</f>
        <v>20</v>
      </c>
      <c r="Y1221" s="8" t="n">
        <f aca="false">W1221</f>
        <v>0</v>
      </c>
      <c r="Z1221" s="8" t="n">
        <f aca="false">X1221</f>
        <v>20</v>
      </c>
      <c r="AA1221" s="8" t="n">
        <f aca="false">Y1221</f>
        <v>0</v>
      </c>
      <c r="AB1221" s="8" t="n">
        <f aca="false">Z1221</f>
        <v>20</v>
      </c>
      <c r="AC1221" s="8" t="n">
        <f aca="false">AA1221</f>
        <v>0</v>
      </c>
    </row>
    <row r="1222" customFormat="false" ht="12" hidden="false" customHeight="true" outlineLevel="0" collapsed="false">
      <c r="A1222" s="1" t="s">
        <v>27</v>
      </c>
      <c r="B1222" s="28" t="n">
        <v>1455</v>
      </c>
      <c r="C1222" s="3" t="s">
        <v>6132</v>
      </c>
      <c r="D1222" s="3" t="s">
        <v>6132</v>
      </c>
      <c r="E1222" s="3" t="s">
        <v>593</v>
      </c>
      <c r="F1222" s="0"/>
      <c r="G1222" s="0"/>
      <c r="H1222" s="3" t="s">
        <v>6133</v>
      </c>
      <c r="I1222" s="3" t="s">
        <v>6134</v>
      </c>
      <c r="J1222" s="3" t="s">
        <v>6135</v>
      </c>
      <c r="K1222" s="3" t="s">
        <v>6136</v>
      </c>
      <c r="L1222" s="3" t="s">
        <v>5721</v>
      </c>
      <c r="M1222" s="5" t="n">
        <v>400101</v>
      </c>
      <c r="N1222" s="3" t="s">
        <v>359</v>
      </c>
      <c r="O1222" s="6" t="s">
        <v>6137</v>
      </c>
      <c r="P1222" s="32" t="str">
        <f aca="false">IF(AND(S1222=0,T1222=0), "INACTIVE", "ACTIVE")</f>
        <v>INACTIVE</v>
      </c>
      <c r="Q1222" s="33" t="n">
        <v>42463</v>
      </c>
      <c r="R1222" s="32"/>
      <c r="S1222" s="34" t="n">
        <f aca="false">AD1222</f>
        <v>0</v>
      </c>
      <c r="T1222" s="34" t="n">
        <f aca="false">AE1222</f>
        <v>0</v>
      </c>
      <c r="U1222" s="34" t="n">
        <f aca="false">SUM(S1222:T1222)</f>
        <v>0</v>
      </c>
      <c r="V1222" s="8" t="n">
        <v>27</v>
      </c>
      <c r="W1222" s="8" t="n">
        <v>9</v>
      </c>
      <c r="X1222" s="8" t="n">
        <f aca="false">V1222</f>
        <v>27</v>
      </c>
      <c r="Y1222" s="8" t="n">
        <f aca="false">W1222</f>
        <v>9</v>
      </c>
      <c r="Z1222" s="8" t="n">
        <f aca="false">X1222</f>
        <v>27</v>
      </c>
      <c r="AA1222" s="8" t="n">
        <f aca="false">Y1222</f>
        <v>9</v>
      </c>
      <c r="AB1222" s="8" t="n">
        <f aca="false">Z1222</f>
        <v>27</v>
      </c>
      <c r="AC1222" s="8" t="n">
        <f aca="false">AA1222</f>
        <v>9</v>
      </c>
    </row>
    <row r="1223" customFormat="false" ht="12" hidden="false" customHeight="true" outlineLevel="0" collapsed="false">
      <c r="A1223" s="1" t="s">
        <v>27</v>
      </c>
      <c r="B1223" s="28" t="n">
        <v>1456</v>
      </c>
      <c r="C1223" s="3" t="s">
        <v>6138</v>
      </c>
      <c r="D1223" s="3" t="s">
        <v>6139</v>
      </c>
      <c r="E1223" s="3" t="s">
        <v>593</v>
      </c>
      <c r="F1223" s="0"/>
      <c r="G1223" s="0"/>
      <c r="H1223" s="3" t="s">
        <v>6140</v>
      </c>
      <c r="I1223" s="3" t="s">
        <v>6141</v>
      </c>
      <c r="J1223" s="3" t="s">
        <v>6142</v>
      </c>
      <c r="K1223" s="3" t="s">
        <v>30</v>
      </c>
      <c r="L1223" s="3" t="s">
        <v>6143</v>
      </c>
      <c r="M1223" s="5" t="n">
        <v>560078</v>
      </c>
      <c r="N1223" s="3" t="s">
        <v>228</v>
      </c>
      <c r="O1223" s="6" t="s">
        <v>6144</v>
      </c>
      <c r="P1223" s="32" t="str">
        <f aca="false">IF(AND(S1223=0,T1223=0), "INACTIVE", "ACTIVE")</f>
        <v>INACTIVE</v>
      </c>
      <c r="Q1223" s="33" t="n">
        <v>42463</v>
      </c>
      <c r="R1223" s="32"/>
      <c r="S1223" s="34" t="n">
        <f aca="false">AD1223</f>
        <v>0</v>
      </c>
      <c r="T1223" s="34" t="n">
        <f aca="false">AE1223</f>
        <v>0</v>
      </c>
      <c r="U1223" s="34" t="n">
        <f aca="false">SUM(S1223:T1223)</f>
        <v>0</v>
      </c>
      <c r="V1223" s="8" t="n">
        <v>0</v>
      </c>
      <c r="W1223" s="8" t="n">
        <v>25</v>
      </c>
      <c r="X1223" s="8" t="n">
        <f aca="false">V1223</f>
        <v>0</v>
      </c>
      <c r="Y1223" s="8" t="n">
        <f aca="false">W1223</f>
        <v>25</v>
      </c>
      <c r="Z1223" s="8" t="n">
        <f aca="false">X1223</f>
        <v>0</v>
      </c>
      <c r="AA1223" s="8" t="n">
        <f aca="false">Y1223</f>
        <v>25</v>
      </c>
      <c r="AB1223" s="8" t="n">
        <f aca="false">Z1223</f>
        <v>0</v>
      </c>
      <c r="AC1223" s="8" t="n">
        <f aca="false">AA1223</f>
        <v>25</v>
      </c>
    </row>
    <row r="1224" customFormat="false" ht="12" hidden="false" customHeight="true" outlineLevel="0" collapsed="false">
      <c r="A1224" s="1" t="s">
        <v>377</v>
      </c>
      <c r="B1224" s="28" t="n">
        <v>1457</v>
      </c>
      <c r="C1224" s="3" t="s">
        <v>6145</v>
      </c>
      <c r="D1224" s="3" t="s">
        <v>6145</v>
      </c>
      <c r="E1224" s="3" t="s">
        <v>29</v>
      </c>
      <c r="F1224" s="0"/>
      <c r="G1224" s="4" t="s">
        <v>5947</v>
      </c>
      <c r="H1224" s="3" t="s">
        <v>6146</v>
      </c>
      <c r="I1224" s="3" t="s">
        <v>6065</v>
      </c>
      <c r="J1224" s="3" t="s">
        <v>6147</v>
      </c>
      <c r="K1224" s="3" t="s">
        <v>5952</v>
      </c>
      <c r="L1224" s="3" t="s">
        <v>5952</v>
      </c>
      <c r="M1224" s="5" t="n">
        <v>180002</v>
      </c>
      <c r="N1224" s="3" t="s">
        <v>194</v>
      </c>
      <c r="O1224" s="6" t="n">
        <v>9858184252</v>
      </c>
      <c r="P1224" s="32" t="str">
        <f aca="false">IF(AND(S1224=0,T1224=0), "INACTIVE", "ACTIVE")</f>
        <v>INACTIVE</v>
      </c>
      <c r="Q1224" s="33" t="n">
        <v>42463</v>
      </c>
      <c r="R1224" s="32"/>
      <c r="S1224" s="34" t="n">
        <f aca="false">AD1224</f>
        <v>0</v>
      </c>
      <c r="T1224" s="34" t="n">
        <f aca="false">AE1224</f>
        <v>0</v>
      </c>
      <c r="U1224" s="34" t="n">
        <f aca="false">SUM(S1224:T1224)</f>
        <v>0</v>
      </c>
      <c r="V1224" s="8" t="n">
        <v>3</v>
      </c>
      <c r="W1224" s="8" t="n">
        <v>0</v>
      </c>
      <c r="X1224" s="8" t="n">
        <f aca="false">V1224</f>
        <v>3</v>
      </c>
      <c r="Y1224" s="8" t="n">
        <f aca="false">W1224</f>
        <v>0</v>
      </c>
      <c r="Z1224" s="8" t="n">
        <f aca="false">X1224</f>
        <v>3</v>
      </c>
      <c r="AA1224" s="8" t="n">
        <f aca="false">Y1224</f>
        <v>0</v>
      </c>
      <c r="AB1224" s="8" t="n">
        <f aca="false">Z1224</f>
        <v>3</v>
      </c>
      <c r="AC1224" s="8" t="n">
        <f aca="false">AA1224</f>
        <v>0</v>
      </c>
    </row>
    <row r="1225" customFormat="false" ht="12" hidden="false" customHeight="true" outlineLevel="0" collapsed="false">
      <c r="A1225" s="1" t="s">
        <v>377</v>
      </c>
      <c r="B1225" s="28" t="n">
        <v>1458</v>
      </c>
      <c r="C1225" s="3" t="s">
        <v>6148</v>
      </c>
      <c r="D1225" s="3" t="s">
        <v>6148</v>
      </c>
      <c r="E1225" s="3" t="s">
        <v>29</v>
      </c>
      <c r="F1225" s="0"/>
      <c r="G1225" s="4" t="s">
        <v>5947</v>
      </c>
      <c r="H1225" s="3" t="s">
        <v>6149</v>
      </c>
      <c r="I1225" s="3" t="s">
        <v>30</v>
      </c>
      <c r="J1225" s="3" t="s">
        <v>6150</v>
      </c>
      <c r="K1225" s="3" t="s">
        <v>6151</v>
      </c>
      <c r="L1225" s="3" t="s">
        <v>5952</v>
      </c>
      <c r="M1225" s="0"/>
      <c r="N1225" s="3" t="s">
        <v>194</v>
      </c>
      <c r="O1225" s="6" t="n">
        <v>9419115283</v>
      </c>
      <c r="P1225" s="32" t="str">
        <f aca="false">IF(AND(S1225=0,T1225=0), "INACTIVE", "ACTIVE")</f>
        <v>INACTIVE</v>
      </c>
      <c r="Q1225" s="33" t="n">
        <v>42463</v>
      </c>
      <c r="R1225" s="32"/>
      <c r="S1225" s="34" t="n">
        <f aca="false">AD1225</f>
        <v>0</v>
      </c>
      <c r="T1225" s="34" t="n">
        <f aca="false">AE1225</f>
        <v>0</v>
      </c>
      <c r="U1225" s="34" t="n">
        <f aca="false">SUM(S1225:T1225)</f>
        <v>0</v>
      </c>
      <c r="V1225" s="8" t="n">
        <v>4</v>
      </c>
      <c r="W1225" s="8" t="n">
        <v>0</v>
      </c>
      <c r="X1225" s="8" t="n">
        <f aca="false">V1225</f>
        <v>4</v>
      </c>
      <c r="Y1225" s="8" t="n">
        <f aca="false">W1225</f>
        <v>0</v>
      </c>
      <c r="Z1225" s="8" t="n">
        <f aca="false">X1225</f>
        <v>4</v>
      </c>
      <c r="AA1225" s="8" t="n">
        <f aca="false">Y1225</f>
        <v>0</v>
      </c>
      <c r="AB1225" s="8" t="n">
        <f aca="false">Z1225</f>
        <v>4</v>
      </c>
      <c r="AC1225" s="8" t="n">
        <f aca="false">AA1225</f>
        <v>0</v>
      </c>
    </row>
    <row r="1226" customFormat="false" ht="12" hidden="false" customHeight="true" outlineLevel="0" collapsed="false">
      <c r="A1226" s="1" t="s">
        <v>377</v>
      </c>
      <c r="B1226" s="28" t="n">
        <v>1459</v>
      </c>
      <c r="C1226" s="3" t="s">
        <v>6152</v>
      </c>
      <c r="D1226" s="3" t="s">
        <v>6152</v>
      </c>
      <c r="E1226" s="3" t="s">
        <v>593</v>
      </c>
      <c r="F1226" s="0"/>
      <c r="G1226" s="4" t="s">
        <v>5947</v>
      </c>
      <c r="H1226" s="3" t="s">
        <v>6153</v>
      </c>
      <c r="I1226" s="3" t="s">
        <v>6154</v>
      </c>
      <c r="J1226" s="3" t="s">
        <v>30</v>
      </c>
      <c r="K1226" s="3" t="s">
        <v>6155</v>
      </c>
      <c r="L1226" s="3" t="s">
        <v>5952</v>
      </c>
      <c r="M1226" s="0"/>
      <c r="N1226" s="3" t="s">
        <v>194</v>
      </c>
      <c r="O1226" s="6" t="n">
        <v>9419823067</v>
      </c>
      <c r="P1226" s="32" t="str">
        <f aca="false">IF(AND(S1226=0,T1226=0), "INACTIVE", "ACTIVE")</f>
        <v>INACTIVE</v>
      </c>
      <c r="Q1226" s="33" t="n">
        <v>42463</v>
      </c>
      <c r="R1226" s="32"/>
      <c r="S1226" s="34" t="n">
        <f aca="false">AD1226</f>
        <v>0</v>
      </c>
      <c r="T1226" s="34" t="n">
        <f aca="false">AE1226</f>
        <v>0</v>
      </c>
      <c r="U1226" s="34" t="n">
        <f aca="false">SUM(S1226:T1226)</f>
        <v>0</v>
      </c>
      <c r="V1226" s="8" t="n">
        <v>10</v>
      </c>
      <c r="W1226" s="8" t="n">
        <v>0</v>
      </c>
      <c r="X1226" s="8" t="n">
        <f aca="false">V1226</f>
        <v>10</v>
      </c>
      <c r="Y1226" s="8" t="n">
        <f aca="false">W1226</f>
        <v>0</v>
      </c>
      <c r="Z1226" s="8" t="n">
        <f aca="false">X1226</f>
        <v>10</v>
      </c>
      <c r="AA1226" s="8" t="n">
        <f aca="false">Y1226</f>
        <v>0</v>
      </c>
      <c r="AB1226" s="8" t="n">
        <f aca="false">Z1226</f>
        <v>10</v>
      </c>
      <c r="AC1226" s="8" t="n">
        <f aca="false">AA1226</f>
        <v>0</v>
      </c>
    </row>
    <row r="1227" customFormat="false" ht="12" hidden="false" customHeight="true" outlineLevel="0" collapsed="false">
      <c r="A1227" s="1" t="s">
        <v>377</v>
      </c>
      <c r="B1227" s="28" t="n">
        <v>1460</v>
      </c>
      <c r="C1227" s="3" t="s">
        <v>6156</v>
      </c>
      <c r="D1227" s="3" t="s">
        <v>6156</v>
      </c>
      <c r="E1227" s="3" t="s">
        <v>593</v>
      </c>
      <c r="F1227" s="0"/>
      <c r="G1227" s="4" t="s">
        <v>5947</v>
      </c>
      <c r="H1227" s="3" t="s">
        <v>6157</v>
      </c>
      <c r="I1227" s="3" t="s">
        <v>6158</v>
      </c>
      <c r="J1227" s="3" t="s">
        <v>30</v>
      </c>
      <c r="K1227" s="3" t="s">
        <v>6159</v>
      </c>
      <c r="L1227" s="3" t="s">
        <v>5952</v>
      </c>
      <c r="M1227" s="0"/>
      <c r="N1227" s="3" t="s">
        <v>194</v>
      </c>
      <c r="O1227" s="6" t="n">
        <v>9419110663</v>
      </c>
      <c r="P1227" s="32" t="str">
        <f aca="false">IF(AND(S1227=0,T1227=0), "INACTIVE", "ACTIVE")</f>
        <v>INACTIVE</v>
      </c>
      <c r="Q1227" s="33" t="n">
        <v>42463</v>
      </c>
      <c r="R1227" s="32"/>
      <c r="S1227" s="34" t="n">
        <f aca="false">AD1227</f>
        <v>0</v>
      </c>
      <c r="T1227" s="34" t="n">
        <f aca="false">AE1227</f>
        <v>0</v>
      </c>
      <c r="U1227" s="34" t="n">
        <f aca="false">SUM(S1227:T1227)</f>
        <v>0</v>
      </c>
      <c r="V1227" s="8" t="n">
        <v>30</v>
      </c>
      <c r="W1227" s="8" t="n">
        <v>0</v>
      </c>
      <c r="X1227" s="8" t="n">
        <f aca="false">V1227</f>
        <v>30</v>
      </c>
      <c r="Y1227" s="8" t="n">
        <f aca="false">W1227</f>
        <v>0</v>
      </c>
      <c r="Z1227" s="8" t="n">
        <f aca="false">X1227</f>
        <v>30</v>
      </c>
      <c r="AA1227" s="8" t="n">
        <f aca="false">Y1227</f>
        <v>0</v>
      </c>
      <c r="AB1227" s="8" t="n">
        <f aca="false">Z1227</f>
        <v>30</v>
      </c>
      <c r="AC1227" s="8" t="n">
        <f aca="false">AA1227</f>
        <v>0</v>
      </c>
    </row>
    <row r="1228" customFormat="false" ht="12" hidden="false" customHeight="true" outlineLevel="0" collapsed="false">
      <c r="A1228" s="1" t="s">
        <v>377</v>
      </c>
      <c r="B1228" s="28" t="n">
        <v>1461</v>
      </c>
      <c r="C1228" s="3" t="s">
        <v>6160</v>
      </c>
      <c r="D1228" s="3" t="s">
        <v>6160</v>
      </c>
      <c r="E1228" s="3" t="s">
        <v>29</v>
      </c>
      <c r="F1228" s="0"/>
      <c r="G1228" s="4" t="s">
        <v>5947</v>
      </c>
      <c r="H1228" s="3" t="s">
        <v>6161</v>
      </c>
      <c r="I1228" s="3" t="s">
        <v>6162</v>
      </c>
      <c r="J1228" s="3" t="s">
        <v>30</v>
      </c>
      <c r="K1228" s="3" t="s">
        <v>6163</v>
      </c>
      <c r="L1228" s="3" t="s">
        <v>4967</v>
      </c>
      <c r="M1228" s="5" t="n">
        <v>185101</v>
      </c>
      <c r="N1228" s="3" t="s">
        <v>194</v>
      </c>
      <c r="O1228" s="0"/>
      <c r="P1228" s="32" t="str">
        <f aca="false">IF(AND(S1228=0,T1228=0), "INACTIVE", "ACTIVE")</f>
        <v>INACTIVE</v>
      </c>
      <c r="Q1228" s="33" t="n">
        <v>42463</v>
      </c>
      <c r="R1228" s="32"/>
      <c r="S1228" s="34" t="n">
        <f aca="false">AD1228</f>
        <v>0</v>
      </c>
      <c r="T1228" s="34" t="n">
        <f aca="false">AE1228</f>
        <v>0</v>
      </c>
      <c r="U1228" s="34" t="n">
        <f aca="false">SUM(S1228:T1228)</f>
        <v>0</v>
      </c>
      <c r="V1228" s="8" t="n">
        <v>2</v>
      </c>
      <c r="W1228" s="8" t="n">
        <v>0</v>
      </c>
      <c r="X1228" s="8" t="n">
        <f aca="false">V1228</f>
        <v>2</v>
      </c>
      <c r="Y1228" s="8" t="n">
        <f aca="false">W1228</f>
        <v>0</v>
      </c>
      <c r="Z1228" s="8" t="n">
        <f aca="false">X1228</f>
        <v>2</v>
      </c>
      <c r="AA1228" s="8" t="n">
        <f aca="false">Y1228</f>
        <v>0</v>
      </c>
      <c r="AB1228" s="8" t="n">
        <f aca="false">Z1228</f>
        <v>2</v>
      </c>
      <c r="AC1228" s="8" t="n">
        <f aca="false">AA1228</f>
        <v>0</v>
      </c>
    </row>
    <row r="1229" customFormat="false" ht="12" hidden="false" customHeight="true" outlineLevel="0" collapsed="false">
      <c r="A1229" s="1" t="s">
        <v>377</v>
      </c>
      <c r="B1229" s="28" t="n">
        <v>1462</v>
      </c>
      <c r="C1229" s="3" t="s">
        <v>6164</v>
      </c>
      <c r="D1229" s="3" t="s">
        <v>6164</v>
      </c>
      <c r="E1229" s="3" t="s">
        <v>593</v>
      </c>
      <c r="F1229" s="0"/>
      <c r="G1229" s="4" t="s">
        <v>5947</v>
      </c>
      <c r="H1229" s="3" t="s">
        <v>5676</v>
      </c>
      <c r="I1229" s="3" t="s">
        <v>6165</v>
      </c>
      <c r="J1229" s="3" t="s">
        <v>6166</v>
      </c>
      <c r="K1229" s="3" t="s">
        <v>6167</v>
      </c>
      <c r="L1229" s="3" t="s">
        <v>6168</v>
      </c>
      <c r="M1229" s="5" t="n">
        <v>184203</v>
      </c>
      <c r="N1229" s="3" t="s">
        <v>194</v>
      </c>
      <c r="O1229" s="0"/>
      <c r="P1229" s="32" t="str">
        <f aca="false">IF(AND(S1229=0,T1229=0), "INACTIVE", "ACTIVE")</f>
        <v>INACTIVE</v>
      </c>
      <c r="Q1229" s="33" t="n">
        <v>42463</v>
      </c>
      <c r="R1229" s="32"/>
      <c r="S1229" s="34" t="n">
        <f aca="false">AD1229</f>
        <v>0</v>
      </c>
      <c r="T1229" s="34" t="n">
        <f aca="false">AE1229</f>
        <v>0</v>
      </c>
      <c r="U1229" s="34" t="n">
        <f aca="false">SUM(S1229:T1229)</f>
        <v>0</v>
      </c>
      <c r="V1229" s="8" t="n">
        <v>14</v>
      </c>
      <c r="W1229" s="8" t="n">
        <v>0</v>
      </c>
      <c r="X1229" s="8" t="n">
        <f aca="false">V1229</f>
        <v>14</v>
      </c>
      <c r="Y1229" s="8" t="n">
        <f aca="false">W1229</f>
        <v>0</v>
      </c>
      <c r="Z1229" s="8" t="n">
        <f aca="false">X1229</f>
        <v>14</v>
      </c>
      <c r="AA1229" s="8" t="n">
        <f aca="false">Y1229</f>
        <v>0</v>
      </c>
      <c r="AB1229" s="8" t="n">
        <f aca="false">Z1229</f>
        <v>14</v>
      </c>
      <c r="AC1229" s="8" t="n">
        <f aca="false">AA1229</f>
        <v>0</v>
      </c>
    </row>
    <row r="1230" customFormat="false" ht="12" hidden="false" customHeight="true" outlineLevel="0" collapsed="false">
      <c r="A1230" s="1" t="s">
        <v>377</v>
      </c>
      <c r="B1230" s="28" t="n">
        <v>1463</v>
      </c>
      <c r="C1230" s="3" t="s">
        <v>6169</v>
      </c>
      <c r="D1230" s="3" t="s">
        <v>6169</v>
      </c>
      <c r="E1230" s="3" t="s">
        <v>29</v>
      </c>
      <c r="F1230" s="0"/>
      <c r="G1230" s="4" t="s">
        <v>5947</v>
      </c>
      <c r="H1230" s="3" t="s">
        <v>6170</v>
      </c>
      <c r="I1230" s="3" t="s">
        <v>30</v>
      </c>
      <c r="J1230" s="3" t="s">
        <v>6166</v>
      </c>
      <c r="K1230" s="3" t="s">
        <v>6171</v>
      </c>
      <c r="L1230" s="3" t="s">
        <v>6168</v>
      </c>
      <c r="M1230" s="5" t="n">
        <v>184203</v>
      </c>
      <c r="N1230" s="3" t="s">
        <v>194</v>
      </c>
      <c r="O1230" s="0"/>
      <c r="P1230" s="32" t="str">
        <f aca="false">IF(AND(S1230=0,T1230=0), "INACTIVE", "ACTIVE")</f>
        <v>INACTIVE</v>
      </c>
      <c r="Q1230" s="33" t="n">
        <v>42463</v>
      </c>
      <c r="R1230" s="32"/>
      <c r="S1230" s="34" t="n">
        <f aca="false">AD1230</f>
        <v>0</v>
      </c>
      <c r="T1230" s="34" t="n">
        <f aca="false">AE1230</f>
        <v>0</v>
      </c>
      <c r="U1230" s="34" t="n">
        <f aca="false">SUM(S1230:T1230)</f>
        <v>0</v>
      </c>
      <c r="V1230" s="8" t="n">
        <v>3</v>
      </c>
      <c r="W1230" s="8" t="n">
        <v>0</v>
      </c>
      <c r="X1230" s="8" t="n">
        <f aca="false">V1230</f>
        <v>3</v>
      </c>
      <c r="Y1230" s="8" t="n">
        <f aca="false">W1230</f>
        <v>0</v>
      </c>
      <c r="Z1230" s="8" t="n">
        <f aca="false">X1230</f>
        <v>3</v>
      </c>
      <c r="AA1230" s="8" t="n">
        <f aca="false">Y1230</f>
        <v>0</v>
      </c>
      <c r="AB1230" s="8" t="n">
        <f aca="false">Z1230</f>
        <v>3</v>
      </c>
      <c r="AC1230" s="8" t="n">
        <f aca="false">AA1230</f>
        <v>0</v>
      </c>
    </row>
    <row r="1231" customFormat="false" ht="12" hidden="false" customHeight="true" outlineLevel="0" collapsed="false">
      <c r="A1231" s="1" t="s">
        <v>377</v>
      </c>
      <c r="B1231" s="28" t="n">
        <v>1464</v>
      </c>
      <c r="C1231" s="3" t="s">
        <v>6172</v>
      </c>
      <c r="D1231" s="3" t="s">
        <v>6172</v>
      </c>
      <c r="E1231" s="3" t="s">
        <v>29</v>
      </c>
      <c r="F1231" s="0"/>
      <c r="G1231" s="4" t="s">
        <v>5947</v>
      </c>
      <c r="H1231" s="3" t="s">
        <v>6173</v>
      </c>
      <c r="I1231" s="3" t="s">
        <v>6174</v>
      </c>
      <c r="J1231" s="3" t="s">
        <v>6175</v>
      </c>
      <c r="K1231" s="3" t="s">
        <v>6176</v>
      </c>
      <c r="L1231" s="3" t="s">
        <v>6168</v>
      </c>
      <c r="M1231" s="5" t="n">
        <v>184203</v>
      </c>
      <c r="N1231" s="3" t="s">
        <v>194</v>
      </c>
      <c r="O1231" s="0"/>
      <c r="P1231" s="32" t="str">
        <f aca="false">IF(AND(S1231=0,T1231=0), "INACTIVE", "ACTIVE")</f>
        <v>INACTIVE</v>
      </c>
      <c r="Q1231" s="33" t="n">
        <v>42463</v>
      </c>
      <c r="R1231" s="32"/>
      <c r="S1231" s="34" t="n">
        <f aca="false">AD1231</f>
        <v>0</v>
      </c>
      <c r="T1231" s="34" t="n">
        <f aca="false">AE1231</f>
        <v>0</v>
      </c>
      <c r="U1231" s="34" t="n">
        <f aca="false">SUM(S1231:T1231)</f>
        <v>0</v>
      </c>
      <c r="V1231" s="8" t="n">
        <v>4</v>
      </c>
      <c r="W1231" s="8" t="n">
        <v>0</v>
      </c>
      <c r="X1231" s="8" t="n">
        <f aca="false">V1231</f>
        <v>4</v>
      </c>
      <c r="Y1231" s="8" t="n">
        <f aca="false">W1231</f>
        <v>0</v>
      </c>
      <c r="Z1231" s="8" t="n">
        <f aca="false">X1231</f>
        <v>4</v>
      </c>
      <c r="AA1231" s="8" t="n">
        <f aca="false">Y1231</f>
        <v>0</v>
      </c>
      <c r="AB1231" s="8" t="n">
        <f aca="false">Z1231</f>
        <v>4</v>
      </c>
      <c r="AC1231" s="8" t="n">
        <f aca="false">AA1231</f>
        <v>0</v>
      </c>
    </row>
    <row r="1232" customFormat="false" ht="12" hidden="false" customHeight="true" outlineLevel="0" collapsed="false">
      <c r="A1232" s="1" t="s">
        <v>377</v>
      </c>
      <c r="B1232" s="28" t="n">
        <v>1465</v>
      </c>
      <c r="C1232" s="3" t="s">
        <v>6177</v>
      </c>
      <c r="D1232" s="3" t="s">
        <v>6177</v>
      </c>
      <c r="E1232" s="3" t="s">
        <v>29</v>
      </c>
      <c r="F1232" s="0"/>
      <c r="G1232" s="4" t="s">
        <v>5947</v>
      </c>
      <c r="H1232" s="3" t="s">
        <v>6178</v>
      </c>
      <c r="I1232" s="3" t="s">
        <v>6179</v>
      </c>
      <c r="J1232" s="3" t="s">
        <v>6175</v>
      </c>
      <c r="K1232" s="3" t="s">
        <v>6176</v>
      </c>
      <c r="L1232" s="3" t="s">
        <v>6168</v>
      </c>
      <c r="M1232" s="5" t="n">
        <v>184203</v>
      </c>
      <c r="N1232" s="3" t="s">
        <v>194</v>
      </c>
      <c r="O1232" s="0"/>
      <c r="P1232" s="32" t="str">
        <f aca="false">IF(AND(S1232=0,T1232=0), "INACTIVE", "ACTIVE")</f>
        <v>INACTIVE</v>
      </c>
      <c r="Q1232" s="33" t="n">
        <v>42463</v>
      </c>
      <c r="R1232" s="32"/>
      <c r="S1232" s="34" t="n">
        <f aca="false">AD1232</f>
        <v>0</v>
      </c>
      <c r="T1232" s="34" t="n">
        <f aca="false">AE1232</f>
        <v>0</v>
      </c>
      <c r="U1232" s="34" t="n">
        <f aca="false">SUM(S1232:T1232)</f>
        <v>0</v>
      </c>
      <c r="V1232" s="8" t="n">
        <v>2</v>
      </c>
      <c r="W1232" s="8" t="n">
        <v>0</v>
      </c>
      <c r="X1232" s="8" t="n">
        <f aca="false">V1232</f>
        <v>2</v>
      </c>
      <c r="Y1232" s="8" t="n">
        <f aca="false">W1232</f>
        <v>0</v>
      </c>
      <c r="Z1232" s="8" t="n">
        <f aca="false">X1232</f>
        <v>2</v>
      </c>
      <c r="AA1232" s="8" t="n">
        <f aca="false">Y1232</f>
        <v>0</v>
      </c>
      <c r="AB1232" s="8" t="n">
        <f aca="false">Z1232</f>
        <v>2</v>
      </c>
      <c r="AC1232" s="8" t="n">
        <f aca="false">AA1232</f>
        <v>0</v>
      </c>
    </row>
    <row r="1233" customFormat="false" ht="12" hidden="false" customHeight="true" outlineLevel="0" collapsed="false">
      <c r="A1233" s="1" t="s">
        <v>377</v>
      </c>
      <c r="B1233" s="28" t="n">
        <v>1466</v>
      </c>
      <c r="C1233" s="3" t="s">
        <v>6180</v>
      </c>
      <c r="D1233" s="3" t="s">
        <v>6180</v>
      </c>
      <c r="E1233" s="3" t="s">
        <v>593</v>
      </c>
      <c r="F1233" s="0"/>
      <c r="G1233" s="4" t="s">
        <v>5947</v>
      </c>
      <c r="H1233" s="3" t="s">
        <v>6181</v>
      </c>
      <c r="I1233" s="3" t="s">
        <v>6182</v>
      </c>
      <c r="J1233" s="3" t="s">
        <v>6183</v>
      </c>
      <c r="K1233" s="3" t="s">
        <v>6184</v>
      </c>
      <c r="L1233" s="3" t="s">
        <v>6184</v>
      </c>
      <c r="M1233" s="5" t="n">
        <v>182311</v>
      </c>
      <c r="N1233" s="3" t="s">
        <v>194</v>
      </c>
      <c r="O1233" s="6" t="n">
        <v>9419156769</v>
      </c>
      <c r="P1233" s="32" t="str">
        <f aca="false">IF(AND(S1233=0,T1233=0), "INACTIVE", "ACTIVE")</f>
        <v>INACTIVE</v>
      </c>
      <c r="Q1233" s="33" t="n">
        <v>42463</v>
      </c>
      <c r="R1233" s="32"/>
      <c r="S1233" s="34" t="n">
        <f aca="false">AD1233</f>
        <v>0</v>
      </c>
      <c r="T1233" s="34" t="n">
        <f aca="false">AE1233</f>
        <v>0</v>
      </c>
      <c r="U1233" s="34" t="n">
        <f aca="false">SUM(S1233:T1233)</f>
        <v>0</v>
      </c>
      <c r="V1233" s="8" t="n">
        <v>41</v>
      </c>
      <c r="W1233" s="8" t="n">
        <v>14</v>
      </c>
      <c r="X1233" s="8" t="n">
        <f aca="false">V1233</f>
        <v>41</v>
      </c>
      <c r="Y1233" s="8" t="n">
        <f aca="false">W1233</f>
        <v>14</v>
      </c>
      <c r="Z1233" s="8" t="n">
        <f aca="false">X1233</f>
        <v>41</v>
      </c>
      <c r="AA1233" s="8" t="n">
        <f aca="false">Y1233</f>
        <v>14</v>
      </c>
      <c r="AB1233" s="8" t="n">
        <f aca="false">Z1233</f>
        <v>41</v>
      </c>
      <c r="AC1233" s="8" t="n">
        <f aca="false">AA1233</f>
        <v>14</v>
      </c>
    </row>
    <row r="1234" customFormat="false" ht="12" hidden="false" customHeight="true" outlineLevel="0" collapsed="false">
      <c r="A1234" s="1" t="s">
        <v>377</v>
      </c>
      <c r="B1234" s="28" t="n">
        <v>1467</v>
      </c>
      <c r="C1234" s="3" t="s">
        <v>6185</v>
      </c>
      <c r="D1234" s="3" t="s">
        <v>6185</v>
      </c>
      <c r="E1234" s="3" t="s">
        <v>593</v>
      </c>
      <c r="F1234" s="0"/>
      <c r="G1234" s="4" t="s">
        <v>5947</v>
      </c>
      <c r="H1234" s="3" t="s">
        <v>3290</v>
      </c>
      <c r="I1234" s="3" t="s">
        <v>6186</v>
      </c>
      <c r="J1234" s="3" t="s">
        <v>1403</v>
      </c>
      <c r="K1234" s="3" t="s">
        <v>6187</v>
      </c>
      <c r="L1234" s="3" t="s">
        <v>6187</v>
      </c>
      <c r="M1234" s="5" t="n">
        <v>182222</v>
      </c>
      <c r="N1234" s="3" t="s">
        <v>194</v>
      </c>
      <c r="O1234" s="6" t="n">
        <v>9419158820</v>
      </c>
      <c r="P1234" s="32" t="str">
        <f aca="false">IF(AND(S1234=0,T1234=0), "INACTIVE", "ACTIVE")</f>
        <v>INACTIVE</v>
      </c>
      <c r="Q1234" s="33" t="n">
        <v>42463</v>
      </c>
      <c r="R1234" s="32"/>
      <c r="S1234" s="34" t="n">
        <f aca="false">AD1234</f>
        <v>0</v>
      </c>
      <c r="T1234" s="34" t="n">
        <f aca="false">AE1234</f>
        <v>0</v>
      </c>
      <c r="U1234" s="34" t="n">
        <f aca="false">SUM(S1234:T1234)</f>
        <v>0</v>
      </c>
      <c r="V1234" s="8" t="n">
        <v>19</v>
      </c>
      <c r="W1234" s="8" t="n">
        <v>3</v>
      </c>
      <c r="X1234" s="8" t="n">
        <f aca="false">V1234</f>
        <v>19</v>
      </c>
      <c r="Y1234" s="8" t="n">
        <f aca="false">W1234</f>
        <v>3</v>
      </c>
      <c r="Z1234" s="8" t="n">
        <f aca="false">X1234</f>
        <v>19</v>
      </c>
      <c r="AA1234" s="8" t="n">
        <f aca="false">Y1234</f>
        <v>3</v>
      </c>
      <c r="AB1234" s="8" t="n">
        <f aca="false">Z1234</f>
        <v>19</v>
      </c>
      <c r="AC1234" s="8" t="n">
        <f aca="false">AA1234</f>
        <v>3</v>
      </c>
    </row>
    <row r="1235" customFormat="false" ht="12" hidden="false" customHeight="true" outlineLevel="0" collapsed="false">
      <c r="A1235" s="1" t="s">
        <v>377</v>
      </c>
      <c r="B1235" s="28" t="n">
        <v>1468</v>
      </c>
      <c r="C1235" s="3" t="s">
        <v>6188</v>
      </c>
      <c r="D1235" s="3" t="s">
        <v>6188</v>
      </c>
      <c r="E1235" s="3" t="s">
        <v>593</v>
      </c>
      <c r="F1235" s="0"/>
      <c r="G1235" s="4" t="s">
        <v>5947</v>
      </c>
      <c r="H1235" s="3" t="s">
        <v>6189</v>
      </c>
      <c r="I1235" s="3" t="s">
        <v>6190</v>
      </c>
      <c r="J1235" s="0"/>
      <c r="K1235" s="3" t="s">
        <v>6191</v>
      </c>
      <c r="L1235" s="3" t="s">
        <v>6191</v>
      </c>
      <c r="M1235" s="5" t="n">
        <v>182204</v>
      </c>
      <c r="N1235" s="3" t="s">
        <v>194</v>
      </c>
      <c r="O1235" s="6" t="n">
        <v>9419337645</v>
      </c>
      <c r="P1235" s="32" t="str">
        <f aca="false">IF(AND(S1235=0,T1235=0), "INACTIVE", "ACTIVE")</f>
        <v>INACTIVE</v>
      </c>
      <c r="Q1235" s="33" t="n">
        <v>42463</v>
      </c>
      <c r="R1235" s="32"/>
      <c r="S1235" s="34" t="n">
        <f aca="false">AD1235</f>
        <v>0</v>
      </c>
      <c r="T1235" s="34" t="n">
        <f aca="false">AE1235</f>
        <v>0</v>
      </c>
      <c r="U1235" s="34" t="n">
        <f aca="false">SUM(S1235:T1235)</f>
        <v>0</v>
      </c>
      <c r="V1235" s="8" t="n">
        <v>7</v>
      </c>
      <c r="W1235" s="8" t="n">
        <v>4</v>
      </c>
      <c r="X1235" s="8" t="n">
        <f aca="false">V1235</f>
        <v>7</v>
      </c>
      <c r="Y1235" s="8" t="n">
        <f aca="false">W1235</f>
        <v>4</v>
      </c>
      <c r="Z1235" s="8" t="n">
        <f aca="false">X1235</f>
        <v>7</v>
      </c>
      <c r="AA1235" s="8" t="n">
        <f aca="false">Y1235</f>
        <v>4</v>
      </c>
      <c r="AB1235" s="8" t="n">
        <f aca="false">Z1235</f>
        <v>7</v>
      </c>
      <c r="AC1235" s="8" t="n">
        <f aca="false">AA1235</f>
        <v>4</v>
      </c>
    </row>
    <row r="1236" customFormat="false" ht="12" hidden="false" customHeight="true" outlineLevel="0" collapsed="false">
      <c r="A1236" s="1" t="s">
        <v>377</v>
      </c>
      <c r="B1236" s="28" t="n">
        <v>1469</v>
      </c>
      <c r="C1236" s="3" t="s">
        <v>6192</v>
      </c>
      <c r="D1236" s="3" t="s">
        <v>6192</v>
      </c>
      <c r="E1236" s="3" t="s">
        <v>29</v>
      </c>
      <c r="F1236" s="0"/>
      <c r="G1236" s="4" t="s">
        <v>5947</v>
      </c>
      <c r="H1236" s="3" t="s">
        <v>6193</v>
      </c>
      <c r="I1236" s="3" t="s">
        <v>6194</v>
      </c>
      <c r="J1236" s="3" t="s">
        <v>6195</v>
      </c>
      <c r="K1236" s="3" t="s">
        <v>6196</v>
      </c>
      <c r="L1236" s="3" t="s">
        <v>6197</v>
      </c>
      <c r="M1236" s="5" t="n">
        <v>185202</v>
      </c>
      <c r="N1236" s="3" t="s">
        <v>194</v>
      </c>
      <c r="O1236" s="6" t="n">
        <v>8803136925</v>
      </c>
      <c r="P1236" s="32" t="str">
        <f aca="false">IF(AND(S1236=0,T1236=0), "INACTIVE", "ACTIVE")</f>
        <v>INACTIVE</v>
      </c>
      <c r="Q1236" s="33" t="n">
        <v>42463</v>
      </c>
      <c r="R1236" s="32"/>
      <c r="S1236" s="34" t="n">
        <f aca="false">AD1236</f>
        <v>0</v>
      </c>
      <c r="T1236" s="34" t="n">
        <f aca="false">AE1236</f>
        <v>0</v>
      </c>
      <c r="U1236" s="34" t="n">
        <f aca="false">SUM(S1236:T1236)</f>
        <v>0</v>
      </c>
      <c r="V1236" s="8" t="n">
        <v>4</v>
      </c>
      <c r="W1236" s="8" t="n">
        <v>0</v>
      </c>
      <c r="X1236" s="8" t="n">
        <f aca="false">V1236</f>
        <v>4</v>
      </c>
      <c r="Y1236" s="8" t="n">
        <f aca="false">W1236</f>
        <v>0</v>
      </c>
      <c r="Z1236" s="8" t="n">
        <f aca="false">X1236</f>
        <v>4</v>
      </c>
      <c r="AA1236" s="8" t="n">
        <f aca="false">Y1236</f>
        <v>0</v>
      </c>
      <c r="AB1236" s="8" t="n">
        <f aca="false">Z1236</f>
        <v>4</v>
      </c>
      <c r="AC1236" s="8" t="n">
        <f aca="false">AA1236</f>
        <v>0</v>
      </c>
    </row>
    <row r="1237" customFormat="false" ht="12" hidden="false" customHeight="true" outlineLevel="0" collapsed="false">
      <c r="A1237" s="1" t="s">
        <v>377</v>
      </c>
      <c r="B1237" s="28" t="n">
        <v>1470</v>
      </c>
      <c r="C1237" s="3" t="s">
        <v>6198</v>
      </c>
      <c r="D1237" s="3" t="s">
        <v>6198</v>
      </c>
      <c r="E1237" s="3" t="s">
        <v>29</v>
      </c>
      <c r="F1237" s="0"/>
      <c r="G1237" s="4" t="s">
        <v>5947</v>
      </c>
      <c r="H1237" s="3" t="s">
        <v>6199</v>
      </c>
      <c r="I1237" s="3" t="s">
        <v>1403</v>
      </c>
      <c r="J1237" s="0"/>
      <c r="K1237" s="3" t="s">
        <v>6196</v>
      </c>
      <c r="L1237" s="3" t="s">
        <v>6197</v>
      </c>
      <c r="M1237" s="5" t="n">
        <v>185202</v>
      </c>
      <c r="N1237" s="3" t="s">
        <v>194</v>
      </c>
      <c r="O1237" s="6" t="n">
        <v>7298669499</v>
      </c>
      <c r="P1237" s="32" t="str">
        <f aca="false">IF(AND(S1237=0,T1237=0), "INACTIVE", "ACTIVE")</f>
        <v>INACTIVE</v>
      </c>
      <c r="Q1237" s="33" t="n">
        <v>42463</v>
      </c>
      <c r="R1237" s="32"/>
      <c r="S1237" s="34" t="n">
        <f aca="false">AD1237</f>
        <v>0</v>
      </c>
      <c r="T1237" s="34" t="n">
        <f aca="false">AE1237</f>
        <v>0</v>
      </c>
      <c r="U1237" s="34" t="n">
        <f aca="false">SUM(S1237:T1237)</f>
        <v>0</v>
      </c>
      <c r="V1237" s="8" t="n">
        <v>4</v>
      </c>
      <c r="W1237" s="8" t="n">
        <v>0</v>
      </c>
      <c r="X1237" s="8" t="n">
        <f aca="false">V1237</f>
        <v>4</v>
      </c>
      <c r="Y1237" s="8" t="n">
        <f aca="false">W1237</f>
        <v>0</v>
      </c>
      <c r="Z1237" s="8" t="n">
        <f aca="false">X1237</f>
        <v>4</v>
      </c>
      <c r="AA1237" s="8" t="n">
        <f aca="false">Y1237</f>
        <v>0</v>
      </c>
      <c r="AB1237" s="8" t="n">
        <f aca="false">Z1237</f>
        <v>4</v>
      </c>
      <c r="AC1237" s="8" t="n">
        <f aca="false">AA1237</f>
        <v>0</v>
      </c>
    </row>
    <row r="1238" customFormat="false" ht="12" hidden="false" customHeight="true" outlineLevel="0" collapsed="false">
      <c r="A1238" s="1" t="s">
        <v>27</v>
      </c>
      <c r="B1238" s="28" t="n">
        <v>1471</v>
      </c>
      <c r="C1238" s="3" t="s">
        <v>6200</v>
      </c>
      <c r="D1238" s="3" t="s">
        <v>6200</v>
      </c>
      <c r="E1238" s="3" t="s">
        <v>593</v>
      </c>
      <c r="F1238" s="0"/>
      <c r="G1238" s="0"/>
      <c r="H1238" s="3" t="s">
        <v>6201</v>
      </c>
      <c r="I1238" s="3" t="s">
        <v>6202</v>
      </c>
      <c r="J1238" s="0"/>
      <c r="K1238" s="3" t="s">
        <v>6203</v>
      </c>
      <c r="L1238" s="3" t="s">
        <v>6204</v>
      </c>
      <c r="M1238" s="5" t="n">
        <v>465449</v>
      </c>
      <c r="N1238" s="3" t="s">
        <v>241</v>
      </c>
      <c r="O1238" s="6" t="s">
        <v>6205</v>
      </c>
      <c r="P1238" s="32" t="str">
        <f aca="false">IF(AND(S1238=0,T1238=0), "INACTIVE", "ACTIVE")</f>
        <v>INACTIVE</v>
      </c>
      <c r="Q1238" s="33" t="n">
        <v>42463</v>
      </c>
      <c r="R1238" s="32"/>
      <c r="S1238" s="34" t="n">
        <f aca="false">AD1238</f>
        <v>0</v>
      </c>
      <c r="T1238" s="34" t="n">
        <f aca="false">AE1238</f>
        <v>0</v>
      </c>
      <c r="U1238" s="34" t="n">
        <f aca="false">SUM(S1238:T1238)</f>
        <v>0</v>
      </c>
      <c r="V1238" s="8" t="n">
        <v>20</v>
      </c>
      <c r="W1238" s="8" t="n">
        <v>0</v>
      </c>
      <c r="X1238" s="8" t="n">
        <f aca="false">V1238</f>
        <v>20</v>
      </c>
      <c r="Y1238" s="8" t="n">
        <f aca="false">W1238</f>
        <v>0</v>
      </c>
      <c r="Z1238" s="8" t="n">
        <f aca="false">X1238</f>
        <v>20</v>
      </c>
      <c r="AA1238" s="8" t="n">
        <f aca="false">Y1238</f>
        <v>0</v>
      </c>
      <c r="AB1238" s="8" t="n">
        <f aca="false">Z1238</f>
        <v>20</v>
      </c>
      <c r="AC1238" s="8" t="n">
        <f aca="false">AA1238</f>
        <v>0</v>
      </c>
    </row>
    <row r="1239" customFormat="false" ht="12" hidden="false" customHeight="true" outlineLevel="0" collapsed="false">
      <c r="A1239" s="1" t="s">
        <v>27</v>
      </c>
      <c r="B1239" s="28" t="n">
        <v>1472</v>
      </c>
      <c r="C1239" s="3" t="s">
        <v>6206</v>
      </c>
      <c r="D1239" s="3" t="s">
        <v>6206</v>
      </c>
      <c r="E1239" s="3" t="s">
        <v>593</v>
      </c>
      <c r="F1239" s="0"/>
      <c r="G1239" s="0"/>
      <c r="H1239" s="3" t="s">
        <v>6207</v>
      </c>
      <c r="I1239" s="3" t="s">
        <v>6208</v>
      </c>
      <c r="J1239" s="3" t="s">
        <v>6209</v>
      </c>
      <c r="K1239" s="3" t="s">
        <v>6210</v>
      </c>
      <c r="L1239" s="3" t="s">
        <v>6210</v>
      </c>
      <c r="M1239" s="5" t="n">
        <v>245101</v>
      </c>
      <c r="N1239" s="3" t="s">
        <v>527</v>
      </c>
      <c r="O1239" s="6" t="n">
        <v>9837247570</v>
      </c>
      <c r="P1239" s="32" t="str">
        <f aca="false">IF(AND(S1239=0,T1239=0), "INACTIVE", "ACTIVE")</f>
        <v>INACTIVE</v>
      </c>
      <c r="Q1239" s="33" t="n">
        <v>42463</v>
      </c>
      <c r="R1239" s="32"/>
      <c r="S1239" s="34" t="n">
        <f aca="false">AD1239</f>
        <v>0</v>
      </c>
      <c r="T1239" s="34" t="n">
        <f aca="false">AE1239</f>
        <v>0</v>
      </c>
      <c r="U1239" s="34" t="n">
        <f aca="false">SUM(S1239:T1239)</f>
        <v>0</v>
      </c>
      <c r="V1239" s="8" t="n">
        <v>20</v>
      </c>
      <c r="W1239" s="8" t="n">
        <v>2</v>
      </c>
      <c r="X1239" s="8" t="n">
        <v>15</v>
      </c>
      <c r="Y1239" s="8" t="n">
        <v>0</v>
      </c>
      <c r="Z1239" s="8" t="n">
        <f aca="false">X1239</f>
        <v>15</v>
      </c>
      <c r="AA1239" s="8" t="n">
        <f aca="false">Y1239</f>
        <v>0</v>
      </c>
      <c r="AB1239" s="8" t="n">
        <f aca="false">Z1239</f>
        <v>15</v>
      </c>
      <c r="AC1239" s="8" t="n">
        <f aca="false">AA1239</f>
        <v>0</v>
      </c>
    </row>
    <row r="1240" customFormat="false" ht="12" hidden="false" customHeight="true" outlineLevel="0" collapsed="false">
      <c r="A1240" s="1" t="s">
        <v>377</v>
      </c>
      <c r="B1240" s="28" t="n">
        <v>1473</v>
      </c>
      <c r="C1240" s="3" t="s">
        <v>6211</v>
      </c>
      <c r="D1240" s="3" t="s">
        <v>6211</v>
      </c>
      <c r="E1240" s="3" t="s">
        <v>856</v>
      </c>
      <c r="F1240" s="3" t="s">
        <v>3257</v>
      </c>
      <c r="G1240" s="4" t="s">
        <v>3471</v>
      </c>
      <c r="H1240" s="3" t="s">
        <v>6212</v>
      </c>
      <c r="I1240" s="3" t="s">
        <v>6213</v>
      </c>
      <c r="J1240" s="3" t="s">
        <v>6214</v>
      </c>
      <c r="K1240" s="3" t="s">
        <v>6215</v>
      </c>
      <c r="L1240" s="3" t="s">
        <v>863</v>
      </c>
      <c r="M1240" s="5" t="n">
        <v>110092</v>
      </c>
      <c r="N1240" s="3" t="s">
        <v>4002</v>
      </c>
      <c r="O1240" s="6" t="n">
        <v>9990292560</v>
      </c>
      <c r="P1240" s="32" t="str">
        <f aca="false">IF(AND(S1240=0,T1240=0), "INACTIVE", "ACTIVE")</f>
        <v>INACTIVE</v>
      </c>
      <c r="Q1240" s="33" t="n">
        <v>42463</v>
      </c>
      <c r="R1240" s="32"/>
      <c r="S1240" s="34" t="n">
        <f aca="false">AD1240</f>
        <v>0</v>
      </c>
      <c r="T1240" s="34" t="n">
        <f aca="false">AE1240</f>
        <v>0</v>
      </c>
      <c r="U1240" s="34" t="n">
        <f aca="false">SUM(S1240:T1240)</f>
        <v>0</v>
      </c>
      <c r="V1240" s="8" t="n">
        <v>9</v>
      </c>
      <c r="W1240" s="8" t="n">
        <v>2</v>
      </c>
      <c r="X1240" s="8" t="n">
        <f aca="false">V1240</f>
        <v>9</v>
      </c>
      <c r="Y1240" s="8" t="n">
        <f aca="false">W1240</f>
        <v>2</v>
      </c>
      <c r="Z1240" s="8" t="n">
        <f aca="false">X1240</f>
        <v>9</v>
      </c>
      <c r="AA1240" s="8" t="n">
        <f aca="false">Y1240</f>
        <v>2</v>
      </c>
      <c r="AB1240" s="8" t="n">
        <f aca="false">Z1240</f>
        <v>9</v>
      </c>
      <c r="AC1240" s="8" t="n">
        <f aca="false">AA1240</f>
        <v>2</v>
      </c>
    </row>
    <row r="1241" customFormat="false" ht="12" hidden="false" customHeight="true" outlineLevel="0" collapsed="false">
      <c r="A1241" s="1" t="s">
        <v>27</v>
      </c>
      <c r="B1241" s="28" t="n">
        <v>1474</v>
      </c>
      <c r="C1241" s="3" t="s">
        <v>6216</v>
      </c>
      <c r="D1241" s="3" t="s">
        <v>6216</v>
      </c>
      <c r="E1241" s="3" t="s">
        <v>29</v>
      </c>
      <c r="F1241" s="0"/>
      <c r="G1241" s="0"/>
      <c r="H1241" s="3" t="s">
        <v>6217</v>
      </c>
      <c r="I1241" s="3" t="s">
        <v>6218</v>
      </c>
      <c r="J1241" s="0"/>
      <c r="K1241" s="3" t="s">
        <v>6219</v>
      </c>
      <c r="L1241" s="3" t="s">
        <v>5939</v>
      </c>
      <c r="M1241" s="5" t="n">
        <v>246735</v>
      </c>
      <c r="N1241" s="3" t="s">
        <v>527</v>
      </c>
      <c r="O1241" s="6" t="n">
        <v>9761871034</v>
      </c>
      <c r="P1241" s="32" t="str">
        <f aca="false">IF(AND(S1241=0,T1241=0), "INACTIVE", "ACTIVE")</f>
        <v>INACTIVE</v>
      </c>
      <c r="Q1241" s="33" t="n">
        <v>42463</v>
      </c>
      <c r="R1241" s="32"/>
      <c r="S1241" s="34" t="n">
        <f aca="false">AD1241</f>
        <v>0</v>
      </c>
      <c r="T1241" s="34" t="n">
        <f aca="false">AE1241</f>
        <v>0</v>
      </c>
      <c r="U1241" s="34" t="n">
        <f aca="false">SUM(S1241:T1241)</f>
        <v>0</v>
      </c>
      <c r="V1241" s="8" t="n">
        <v>10</v>
      </c>
      <c r="W1241" s="8" t="n">
        <v>0</v>
      </c>
      <c r="X1241" s="8" t="n">
        <f aca="false">V1241</f>
        <v>10</v>
      </c>
      <c r="Y1241" s="8" t="n">
        <f aca="false">W1241</f>
        <v>0</v>
      </c>
      <c r="Z1241" s="8" t="n">
        <f aca="false">X1241</f>
        <v>10</v>
      </c>
      <c r="AA1241" s="8" t="n">
        <f aca="false">Y1241</f>
        <v>0</v>
      </c>
      <c r="AB1241" s="8" t="n">
        <f aca="false">Z1241</f>
        <v>10</v>
      </c>
      <c r="AC1241" s="8" t="n">
        <f aca="false">AA1241</f>
        <v>0</v>
      </c>
    </row>
    <row r="1242" customFormat="false" ht="12" hidden="false" customHeight="true" outlineLevel="0" collapsed="false">
      <c r="A1242" s="1" t="s">
        <v>27</v>
      </c>
      <c r="B1242" s="28" t="n">
        <v>1475</v>
      </c>
      <c r="C1242" s="3" t="s">
        <v>6220</v>
      </c>
      <c r="D1242" s="3" t="s">
        <v>6220</v>
      </c>
      <c r="E1242" s="3" t="s">
        <v>29</v>
      </c>
      <c r="F1242" s="0"/>
      <c r="G1242" s="0"/>
      <c r="H1242" s="3" t="s">
        <v>6221</v>
      </c>
      <c r="I1242" s="3" t="s">
        <v>6222</v>
      </c>
      <c r="J1242" s="0"/>
      <c r="K1242" s="3" t="s">
        <v>6223</v>
      </c>
      <c r="L1242" s="3" t="s">
        <v>6224</v>
      </c>
      <c r="M1242" s="5" t="n">
        <v>306902</v>
      </c>
      <c r="N1242" s="3" t="s">
        <v>410</v>
      </c>
      <c r="O1242" s="6" t="n">
        <v>9214842177</v>
      </c>
      <c r="P1242" s="32" t="str">
        <f aca="false">IF(AND(S1242=0,T1242=0), "INACTIVE", "ACTIVE")</f>
        <v>INACTIVE</v>
      </c>
      <c r="Q1242" s="33" t="n">
        <v>42463</v>
      </c>
      <c r="R1242" s="32"/>
      <c r="S1242" s="34" t="n">
        <f aca="false">AD1242</f>
        <v>0</v>
      </c>
      <c r="T1242" s="34" t="n">
        <f aca="false">AE1242</f>
        <v>0</v>
      </c>
      <c r="U1242" s="34" t="n">
        <f aca="false">SUM(S1242:T1242)</f>
        <v>0</v>
      </c>
      <c r="V1242" s="8" t="n">
        <v>10</v>
      </c>
      <c r="W1242" s="8" t="n">
        <v>0</v>
      </c>
      <c r="X1242" s="8" t="n">
        <f aca="false">V1242</f>
        <v>10</v>
      </c>
      <c r="Y1242" s="8" t="n">
        <f aca="false">W1242</f>
        <v>0</v>
      </c>
      <c r="Z1242" s="8" t="n">
        <f aca="false">X1242</f>
        <v>10</v>
      </c>
      <c r="AA1242" s="8" t="n">
        <f aca="false">Y1242</f>
        <v>0</v>
      </c>
      <c r="AB1242" s="8" t="n">
        <f aca="false">Z1242</f>
        <v>10</v>
      </c>
      <c r="AC1242" s="8" t="n">
        <f aca="false">AA1242</f>
        <v>0</v>
      </c>
    </row>
    <row r="1243" customFormat="false" ht="12" hidden="false" customHeight="true" outlineLevel="0" collapsed="false">
      <c r="A1243" s="1" t="s">
        <v>377</v>
      </c>
      <c r="B1243" s="28" t="n">
        <v>1476</v>
      </c>
      <c r="C1243" s="3" t="s">
        <v>6225</v>
      </c>
      <c r="D1243" s="3" t="s">
        <v>6225</v>
      </c>
      <c r="E1243" s="3" t="s">
        <v>29</v>
      </c>
      <c r="F1243" s="0"/>
      <c r="G1243" s="0"/>
      <c r="H1243" s="3" t="s">
        <v>6226</v>
      </c>
      <c r="I1243" s="3" t="s">
        <v>6227</v>
      </c>
      <c r="J1243" s="3" t="s">
        <v>6228</v>
      </c>
      <c r="K1243" s="0"/>
      <c r="L1243" s="3" t="s">
        <v>5939</v>
      </c>
      <c r="M1243" s="0"/>
      <c r="N1243" s="3" t="s">
        <v>527</v>
      </c>
      <c r="O1243" s="6" t="s">
        <v>6229</v>
      </c>
      <c r="P1243" s="32" t="str">
        <f aca="false">IF(AND(S1243=0,T1243=0), "INACTIVE", "ACTIVE")</f>
        <v>INACTIVE</v>
      </c>
      <c r="Q1243" s="33" t="n">
        <v>42463</v>
      </c>
      <c r="R1243" s="32"/>
      <c r="S1243" s="34" t="n">
        <f aca="false">AD1243</f>
        <v>0</v>
      </c>
      <c r="T1243" s="34" t="n">
        <f aca="false">AE1243</f>
        <v>0</v>
      </c>
      <c r="U1243" s="34" t="n">
        <f aca="false">SUM(S1243:T1243)</f>
        <v>0</v>
      </c>
      <c r="V1243" s="8" t="n">
        <v>10</v>
      </c>
      <c r="W1243" s="8" t="n">
        <v>0</v>
      </c>
      <c r="X1243" s="8" t="n">
        <f aca="false">V1243</f>
        <v>10</v>
      </c>
      <c r="Y1243" s="8" t="n">
        <f aca="false">W1243</f>
        <v>0</v>
      </c>
      <c r="Z1243" s="8" t="n">
        <f aca="false">X1243</f>
        <v>10</v>
      </c>
      <c r="AA1243" s="8" t="n">
        <f aca="false">Y1243</f>
        <v>0</v>
      </c>
      <c r="AB1243" s="8" t="n">
        <f aca="false">Z1243</f>
        <v>10</v>
      </c>
      <c r="AC1243" s="8" t="n">
        <f aca="false">AA1243</f>
        <v>0</v>
      </c>
    </row>
    <row r="1244" customFormat="false" ht="12" hidden="false" customHeight="true" outlineLevel="0" collapsed="false">
      <c r="A1244" s="1" t="s">
        <v>27</v>
      </c>
      <c r="B1244" s="28" t="n">
        <v>1477</v>
      </c>
      <c r="C1244" s="3" t="s">
        <v>6230</v>
      </c>
      <c r="D1244" s="3" t="s">
        <v>6230</v>
      </c>
      <c r="E1244" s="3" t="s">
        <v>593</v>
      </c>
      <c r="F1244" s="0"/>
      <c r="G1244" s="0"/>
      <c r="H1244" s="3" t="s">
        <v>6231</v>
      </c>
      <c r="I1244" s="3" t="s">
        <v>6232</v>
      </c>
      <c r="J1244" s="0"/>
      <c r="K1244" s="3" t="s">
        <v>6233</v>
      </c>
      <c r="L1244" s="3" t="s">
        <v>6233</v>
      </c>
      <c r="M1244" s="5" t="n">
        <v>202001</v>
      </c>
      <c r="N1244" s="3" t="s">
        <v>527</v>
      </c>
      <c r="O1244" s="6" t="n">
        <v>9634986273</v>
      </c>
      <c r="P1244" s="32" t="str">
        <f aca="false">IF(AND(S1244=0,T1244=0), "INACTIVE", "ACTIVE")</f>
        <v>INACTIVE</v>
      </c>
      <c r="Q1244" s="33" t="n">
        <v>42463</v>
      </c>
      <c r="R1244" s="32"/>
      <c r="S1244" s="34" t="n">
        <f aca="false">AD1244</f>
        <v>0</v>
      </c>
      <c r="T1244" s="34" t="n">
        <f aca="false">AE1244</f>
        <v>0</v>
      </c>
      <c r="U1244" s="34" t="n">
        <f aca="false">SUM(S1244:T1244)</f>
        <v>0</v>
      </c>
      <c r="V1244" s="8" t="n">
        <v>101</v>
      </c>
      <c r="W1244" s="8" t="n">
        <v>0</v>
      </c>
      <c r="X1244" s="8" t="n">
        <f aca="false">V1244</f>
        <v>101</v>
      </c>
      <c r="Y1244" s="8" t="n">
        <f aca="false">W1244</f>
        <v>0</v>
      </c>
      <c r="Z1244" s="8" t="n">
        <f aca="false">X1244</f>
        <v>101</v>
      </c>
      <c r="AA1244" s="8" t="n">
        <f aca="false">Y1244</f>
        <v>0</v>
      </c>
      <c r="AB1244" s="8" t="n">
        <f aca="false">Z1244</f>
        <v>101</v>
      </c>
      <c r="AC1244" s="8" t="n">
        <f aca="false">AA1244</f>
        <v>0</v>
      </c>
    </row>
    <row r="1245" customFormat="false" ht="12" hidden="false" customHeight="true" outlineLevel="0" collapsed="false">
      <c r="A1245" s="1" t="s">
        <v>27</v>
      </c>
      <c r="B1245" s="28" t="n">
        <v>1478</v>
      </c>
      <c r="C1245" s="3" t="s">
        <v>6234</v>
      </c>
      <c r="D1245" s="3" t="s">
        <v>6234</v>
      </c>
      <c r="E1245" s="3" t="s">
        <v>593</v>
      </c>
      <c r="F1245" s="0"/>
      <c r="G1245" s="0"/>
      <c r="H1245" s="3" t="s">
        <v>6235</v>
      </c>
      <c r="I1245" s="3" t="s">
        <v>6236</v>
      </c>
      <c r="J1245" s="3" t="s">
        <v>6237</v>
      </c>
      <c r="K1245" s="3" t="s">
        <v>6238</v>
      </c>
      <c r="L1245" s="3" t="s">
        <v>6239</v>
      </c>
      <c r="M1245" s="5" t="n">
        <v>421301</v>
      </c>
      <c r="N1245" s="3" t="s">
        <v>359</v>
      </c>
      <c r="O1245" s="0"/>
      <c r="P1245" s="32" t="str">
        <f aca="false">IF(AND(S1245=0,T1245=0), "INACTIVE", "ACTIVE")</f>
        <v>INACTIVE</v>
      </c>
      <c r="Q1245" s="33" t="n">
        <v>42463</v>
      </c>
      <c r="R1245" s="32"/>
      <c r="S1245" s="34" t="n">
        <f aca="false">AD1245</f>
        <v>0</v>
      </c>
      <c r="T1245" s="34" t="n">
        <f aca="false">AE1245</f>
        <v>0</v>
      </c>
      <c r="U1245" s="34" t="n">
        <f aca="false">SUM(S1245:T1245)</f>
        <v>0</v>
      </c>
      <c r="V1245" s="8" t="n">
        <v>34</v>
      </c>
      <c r="W1245" s="8" t="n">
        <v>6</v>
      </c>
      <c r="X1245" s="8" t="n">
        <f aca="false">V1245</f>
        <v>34</v>
      </c>
      <c r="Y1245" s="8" t="n">
        <f aca="false">W1245</f>
        <v>6</v>
      </c>
      <c r="Z1245" s="8" t="n">
        <f aca="false">X1245</f>
        <v>34</v>
      </c>
      <c r="AA1245" s="8" t="n">
        <f aca="false">Y1245</f>
        <v>6</v>
      </c>
      <c r="AB1245" s="8" t="n">
        <f aca="false">Z1245</f>
        <v>34</v>
      </c>
      <c r="AC1245" s="8" t="n">
        <f aca="false">AA1245</f>
        <v>6</v>
      </c>
    </row>
    <row r="1246" customFormat="false" ht="12" hidden="false" customHeight="true" outlineLevel="0" collapsed="false">
      <c r="A1246" s="1" t="s">
        <v>27</v>
      </c>
      <c r="B1246" s="28" t="n">
        <v>1479</v>
      </c>
      <c r="C1246" s="3" t="s">
        <v>6240</v>
      </c>
      <c r="D1246" s="3" t="s">
        <v>6240</v>
      </c>
      <c r="E1246" s="3" t="s">
        <v>29</v>
      </c>
      <c r="F1246" s="0"/>
      <c r="G1246" s="0"/>
      <c r="H1246" s="3" t="s">
        <v>6241</v>
      </c>
      <c r="I1246" s="3" t="s">
        <v>6242</v>
      </c>
      <c r="J1246" s="3" t="s">
        <v>6243</v>
      </c>
      <c r="K1246" s="3" t="s">
        <v>6244</v>
      </c>
      <c r="L1246" s="3" t="s">
        <v>5823</v>
      </c>
      <c r="M1246" s="5" t="n">
        <v>326514</v>
      </c>
      <c r="N1246" s="3" t="s">
        <v>410</v>
      </c>
      <c r="O1246" s="6" t="s">
        <v>6245</v>
      </c>
      <c r="P1246" s="32" t="str">
        <f aca="false">IF(AND(S1246=0,T1246=0), "INACTIVE", "ACTIVE")</f>
        <v>INACTIVE</v>
      </c>
      <c r="Q1246" s="33" t="n">
        <v>42463</v>
      </c>
      <c r="R1246" s="32"/>
      <c r="S1246" s="34" t="n">
        <f aca="false">AD1246</f>
        <v>0</v>
      </c>
      <c r="T1246" s="34" t="n">
        <f aca="false">AE1246</f>
        <v>0</v>
      </c>
      <c r="U1246" s="34" t="n">
        <f aca="false">SUM(S1246:T1246)</f>
        <v>0</v>
      </c>
      <c r="V1246" s="8" t="n">
        <v>10</v>
      </c>
      <c r="W1246" s="8" t="n">
        <v>0</v>
      </c>
      <c r="X1246" s="8" t="n">
        <f aca="false">V1246</f>
        <v>10</v>
      </c>
      <c r="Y1246" s="8" t="n">
        <f aca="false">W1246</f>
        <v>0</v>
      </c>
      <c r="Z1246" s="8" t="n">
        <f aca="false">X1246</f>
        <v>10</v>
      </c>
      <c r="AA1246" s="8" t="n">
        <f aca="false">Y1246</f>
        <v>0</v>
      </c>
      <c r="AB1246" s="8" t="n">
        <v>0</v>
      </c>
      <c r="AC1246" s="8" t="n">
        <f aca="false">AA1246</f>
        <v>0</v>
      </c>
    </row>
    <row r="1247" customFormat="false" ht="12" hidden="false" customHeight="true" outlineLevel="0" collapsed="false">
      <c r="A1247" s="1" t="s">
        <v>27</v>
      </c>
      <c r="B1247" s="28" t="n">
        <v>1480</v>
      </c>
      <c r="C1247" s="3" t="s">
        <v>6246</v>
      </c>
      <c r="D1247" s="3" t="s">
        <v>6246</v>
      </c>
      <c r="E1247" s="3" t="s">
        <v>856</v>
      </c>
      <c r="F1247" s="3" t="s">
        <v>3257</v>
      </c>
      <c r="G1247" s="0"/>
      <c r="H1247" s="35" t="s">
        <v>6247</v>
      </c>
      <c r="I1247" s="35" t="s">
        <v>6248</v>
      </c>
      <c r="J1247" s="35" t="s">
        <v>6249</v>
      </c>
      <c r="K1247" s="35" t="s">
        <v>6250</v>
      </c>
      <c r="L1247" s="53" t="s">
        <v>2765</v>
      </c>
      <c r="M1247" s="54" t="n">
        <v>110093</v>
      </c>
      <c r="N1247" s="47" t="s">
        <v>863</v>
      </c>
      <c r="O1247" s="6" t="n">
        <v>9871412341</v>
      </c>
      <c r="P1247" s="32" t="str">
        <f aca="false">IF(AND(S1247=0,T1247=0), "INACTIVE", "ACTIVE")</f>
        <v>INACTIVE</v>
      </c>
      <c r="Q1247" s="33" t="n">
        <v>42463</v>
      </c>
      <c r="R1247" s="32"/>
      <c r="S1247" s="34" t="n">
        <f aca="false">AD1247</f>
        <v>0</v>
      </c>
      <c r="T1247" s="34" t="n">
        <f aca="false">AE1247</f>
        <v>0</v>
      </c>
      <c r="U1247" s="34" t="n">
        <f aca="false">SUM(S1247:T1247)</f>
        <v>0</v>
      </c>
      <c r="V1247" s="8" t="n">
        <v>982</v>
      </c>
      <c r="W1247" s="8" t="n">
        <v>24</v>
      </c>
      <c r="X1247" s="8" t="n">
        <f aca="false">V1247</f>
        <v>982</v>
      </c>
      <c r="Y1247" s="8" t="n">
        <f aca="false">W1247</f>
        <v>24</v>
      </c>
      <c r="Z1247" s="8" t="n">
        <f aca="false">X1247</f>
        <v>982</v>
      </c>
      <c r="AA1247" s="8" t="n">
        <f aca="false">Y1247</f>
        <v>24</v>
      </c>
      <c r="AB1247" s="8" t="n">
        <f aca="false">Z1247</f>
        <v>982</v>
      </c>
      <c r="AC1247" s="8" t="n">
        <f aca="false">AA1247</f>
        <v>24</v>
      </c>
    </row>
    <row r="1248" customFormat="false" ht="12" hidden="false" customHeight="true" outlineLevel="0" collapsed="false">
      <c r="A1248" s="1" t="s">
        <v>377</v>
      </c>
      <c r="B1248" s="28" t="n">
        <v>1481</v>
      </c>
      <c r="C1248" s="3" t="s">
        <v>6251</v>
      </c>
      <c r="D1248" s="3" t="s">
        <v>6251</v>
      </c>
      <c r="E1248" s="3" t="s">
        <v>29</v>
      </c>
      <c r="F1248" s="0"/>
      <c r="G1248" s="4" t="s">
        <v>5947</v>
      </c>
      <c r="H1248" s="3" t="s">
        <v>6252</v>
      </c>
      <c r="I1248" s="3" t="s">
        <v>6253</v>
      </c>
      <c r="J1248" s="3" t="s">
        <v>6254</v>
      </c>
      <c r="K1248" s="3" t="s">
        <v>5952</v>
      </c>
      <c r="L1248" s="3" t="s">
        <v>5952</v>
      </c>
      <c r="M1248" s="5" t="n">
        <v>180012</v>
      </c>
      <c r="N1248" s="3" t="s">
        <v>194</v>
      </c>
      <c r="O1248" s="6" t="n">
        <v>9596933131</v>
      </c>
      <c r="P1248" s="32" t="str">
        <f aca="false">IF(AND(S1248=0,T1248=0), "INACTIVE", "ACTIVE")</f>
        <v>INACTIVE</v>
      </c>
      <c r="Q1248" s="33" t="n">
        <v>42463</v>
      </c>
      <c r="R1248" s="32"/>
      <c r="S1248" s="34" t="n">
        <f aca="false">AD1248</f>
        <v>0</v>
      </c>
      <c r="T1248" s="34" t="n">
        <f aca="false">AE1248</f>
        <v>0</v>
      </c>
      <c r="U1248" s="34" t="n">
        <f aca="false">SUM(S1248:T1248)</f>
        <v>0</v>
      </c>
      <c r="V1248" s="8" t="n">
        <v>8</v>
      </c>
      <c r="W1248" s="8" t="n">
        <v>0</v>
      </c>
      <c r="X1248" s="8" t="n">
        <f aca="false">V1248</f>
        <v>8</v>
      </c>
      <c r="Y1248" s="8" t="n">
        <f aca="false">W1248</f>
        <v>0</v>
      </c>
      <c r="Z1248" s="8" t="n">
        <f aca="false">X1248</f>
        <v>8</v>
      </c>
      <c r="AA1248" s="8" t="n">
        <f aca="false">Y1248</f>
        <v>0</v>
      </c>
      <c r="AB1248" s="8" t="n">
        <f aca="false">Z1248</f>
        <v>8</v>
      </c>
      <c r="AC1248" s="8" t="n">
        <f aca="false">AA1248</f>
        <v>0</v>
      </c>
    </row>
    <row r="1249" customFormat="false" ht="12" hidden="false" customHeight="true" outlineLevel="0" collapsed="false">
      <c r="A1249" s="1" t="s">
        <v>377</v>
      </c>
      <c r="B1249" s="28" t="n">
        <v>1482</v>
      </c>
      <c r="C1249" s="3" t="s">
        <v>6255</v>
      </c>
      <c r="D1249" s="3" t="s">
        <v>6255</v>
      </c>
      <c r="E1249" s="3" t="s">
        <v>29</v>
      </c>
      <c r="F1249" s="0"/>
      <c r="G1249" s="4" t="s">
        <v>5947</v>
      </c>
      <c r="H1249" s="3" t="s">
        <v>6256</v>
      </c>
      <c r="I1249" s="3" t="s">
        <v>6257</v>
      </c>
      <c r="J1249" s="3" t="s">
        <v>6258</v>
      </c>
      <c r="K1249" s="3" t="s">
        <v>5952</v>
      </c>
      <c r="L1249" s="3" t="s">
        <v>5952</v>
      </c>
      <c r="M1249" s="5" t="n">
        <v>180001</v>
      </c>
      <c r="N1249" s="3" t="s">
        <v>194</v>
      </c>
      <c r="O1249" s="0"/>
      <c r="P1249" s="32" t="str">
        <f aca="false">IF(AND(S1249=0,T1249=0), "INACTIVE", "ACTIVE")</f>
        <v>INACTIVE</v>
      </c>
      <c r="Q1249" s="33" t="n">
        <v>42463</v>
      </c>
      <c r="R1249" s="32"/>
      <c r="S1249" s="34" t="n">
        <f aca="false">AD1249</f>
        <v>0</v>
      </c>
      <c r="T1249" s="34" t="n">
        <f aca="false">AE1249</f>
        <v>0</v>
      </c>
      <c r="U1249" s="34" t="n">
        <f aca="false">SUM(S1249:T1249)</f>
        <v>0</v>
      </c>
      <c r="V1249" s="8" t="n">
        <v>3</v>
      </c>
      <c r="W1249" s="8" t="n">
        <v>0</v>
      </c>
      <c r="X1249" s="8" t="n">
        <f aca="false">V1249</f>
        <v>3</v>
      </c>
      <c r="Y1249" s="8" t="n">
        <f aca="false">W1249</f>
        <v>0</v>
      </c>
      <c r="Z1249" s="8" t="n">
        <f aca="false">X1249</f>
        <v>3</v>
      </c>
      <c r="AA1249" s="8" t="n">
        <f aca="false">Y1249</f>
        <v>0</v>
      </c>
      <c r="AB1249" s="8" t="n">
        <f aca="false">Z1249</f>
        <v>3</v>
      </c>
      <c r="AC1249" s="8" t="n">
        <f aca="false">AA1249</f>
        <v>0</v>
      </c>
    </row>
    <row r="1250" customFormat="false" ht="12" hidden="false" customHeight="true" outlineLevel="0" collapsed="false">
      <c r="A1250" s="1" t="s">
        <v>27</v>
      </c>
      <c r="B1250" s="28" t="n">
        <v>1483</v>
      </c>
      <c r="C1250" s="3" t="s">
        <v>6259</v>
      </c>
      <c r="D1250" s="3" t="s">
        <v>6259</v>
      </c>
      <c r="E1250" s="3" t="s">
        <v>593</v>
      </c>
      <c r="F1250" s="0"/>
      <c r="G1250" s="0"/>
      <c r="H1250" s="3" t="s">
        <v>6260</v>
      </c>
      <c r="I1250" s="3" t="s">
        <v>6261</v>
      </c>
      <c r="J1250" s="3" t="s">
        <v>6262</v>
      </c>
      <c r="K1250" s="3" t="s">
        <v>6263</v>
      </c>
      <c r="L1250" s="3" t="s">
        <v>1186</v>
      </c>
      <c r="M1250" s="5" t="n">
        <v>487555</v>
      </c>
      <c r="N1250" s="3" t="s">
        <v>241</v>
      </c>
      <c r="O1250" s="6" t="n">
        <v>8103734081</v>
      </c>
      <c r="P1250" s="32" t="str">
        <f aca="false">IF(AND(S1250=0,T1250=0), "INACTIVE", "ACTIVE")</f>
        <v>INACTIVE</v>
      </c>
      <c r="Q1250" s="33" t="n">
        <v>42463</v>
      </c>
      <c r="R1250" s="32"/>
      <c r="S1250" s="34" t="n">
        <f aca="false">AD1250</f>
        <v>0</v>
      </c>
      <c r="T1250" s="34" t="n">
        <f aca="false">AE1250</f>
        <v>0</v>
      </c>
      <c r="U1250" s="34" t="n">
        <f aca="false">SUM(S1250:T1250)</f>
        <v>0</v>
      </c>
      <c r="V1250" s="8" t="n">
        <v>30</v>
      </c>
      <c r="W1250" s="8" t="n">
        <v>0</v>
      </c>
      <c r="X1250" s="8" t="n">
        <f aca="false">V1250</f>
        <v>30</v>
      </c>
      <c r="Y1250" s="8" t="n">
        <f aca="false">W1250</f>
        <v>0</v>
      </c>
      <c r="Z1250" s="8" t="n">
        <f aca="false">X1250</f>
        <v>30</v>
      </c>
      <c r="AA1250" s="8" t="n">
        <f aca="false">Y1250</f>
        <v>0</v>
      </c>
      <c r="AB1250" s="8" t="n">
        <f aca="false">Z1250</f>
        <v>30</v>
      </c>
      <c r="AC1250" s="8" t="n">
        <f aca="false">AA1250</f>
        <v>0</v>
      </c>
    </row>
    <row r="1251" customFormat="false" ht="12" hidden="false" customHeight="true" outlineLevel="0" collapsed="false">
      <c r="A1251" s="1" t="s">
        <v>27</v>
      </c>
      <c r="B1251" s="28" t="n">
        <v>1484</v>
      </c>
      <c r="C1251" s="3" t="s">
        <v>6264</v>
      </c>
      <c r="D1251" s="3" t="s">
        <v>6264</v>
      </c>
      <c r="E1251" s="3" t="s">
        <v>593</v>
      </c>
      <c r="F1251" s="0"/>
      <c r="G1251" s="0"/>
      <c r="H1251" s="3" t="s">
        <v>6265</v>
      </c>
      <c r="I1251" s="3" t="s">
        <v>6266</v>
      </c>
      <c r="J1251" s="3" t="s">
        <v>6267</v>
      </c>
      <c r="K1251" s="3" t="s">
        <v>6268</v>
      </c>
      <c r="L1251" s="3" t="s">
        <v>6269</v>
      </c>
      <c r="M1251" s="5" t="n">
        <v>244501</v>
      </c>
      <c r="N1251" s="3" t="s">
        <v>527</v>
      </c>
      <c r="O1251" s="6" t="n">
        <v>9719277328</v>
      </c>
      <c r="P1251" s="32" t="str">
        <f aca="false">IF(AND(S1251=0,T1251=0), "INACTIVE", "ACTIVE")</f>
        <v>INACTIVE</v>
      </c>
      <c r="Q1251" s="33" t="n">
        <v>42463</v>
      </c>
      <c r="R1251" s="32"/>
      <c r="S1251" s="34" t="n">
        <f aca="false">AD1251</f>
        <v>0</v>
      </c>
      <c r="T1251" s="34" t="n">
        <f aca="false">AE1251</f>
        <v>0</v>
      </c>
      <c r="U1251" s="34" t="n">
        <f aca="false">SUM(S1251:T1251)</f>
        <v>0</v>
      </c>
      <c r="V1251" s="8" t="n">
        <v>10</v>
      </c>
      <c r="W1251" s="8" t="n">
        <v>0</v>
      </c>
      <c r="X1251" s="8" t="n">
        <f aca="false">V1251</f>
        <v>10</v>
      </c>
      <c r="Y1251" s="8" t="n">
        <f aca="false">W1251</f>
        <v>0</v>
      </c>
      <c r="Z1251" s="8" t="n">
        <f aca="false">X1251</f>
        <v>10</v>
      </c>
      <c r="AA1251" s="8" t="n">
        <f aca="false">Y1251</f>
        <v>0</v>
      </c>
      <c r="AB1251" s="8" t="n">
        <f aca="false">Z1251</f>
        <v>10</v>
      </c>
      <c r="AC1251" s="8" t="n">
        <f aca="false">AA1251</f>
        <v>0</v>
      </c>
    </row>
    <row r="1252" customFormat="false" ht="12" hidden="false" customHeight="true" outlineLevel="0" collapsed="false">
      <c r="A1252" s="1" t="s">
        <v>27</v>
      </c>
      <c r="B1252" s="28" t="n">
        <v>1485</v>
      </c>
      <c r="C1252" s="3" t="s">
        <v>6270</v>
      </c>
      <c r="D1252" s="3" t="s">
        <v>6270</v>
      </c>
      <c r="E1252" s="3" t="s">
        <v>593</v>
      </c>
      <c r="F1252" s="0"/>
      <c r="G1252" s="0"/>
      <c r="H1252" s="3" t="s">
        <v>640</v>
      </c>
      <c r="I1252" s="3" t="s">
        <v>6271</v>
      </c>
      <c r="J1252" s="3" t="s">
        <v>6272</v>
      </c>
      <c r="K1252" s="3" t="s">
        <v>6273</v>
      </c>
      <c r="L1252" s="3" t="s">
        <v>5939</v>
      </c>
      <c r="M1252" s="5" t="n">
        <v>246761</v>
      </c>
      <c r="N1252" s="3" t="s">
        <v>527</v>
      </c>
      <c r="O1252" s="6" t="n">
        <v>9756572791</v>
      </c>
      <c r="P1252" s="32" t="str">
        <f aca="false">IF(AND(S1252=0,T1252=0), "INACTIVE", "ACTIVE")</f>
        <v>INACTIVE</v>
      </c>
      <c r="Q1252" s="33" t="n">
        <v>42463</v>
      </c>
      <c r="R1252" s="32"/>
      <c r="S1252" s="34" t="n">
        <f aca="false">AD1252</f>
        <v>0</v>
      </c>
      <c r="T1252" s="34" t="n">
        <f aca="false">AE1252</f>
        <v>0</v>
      </c>
      <c r="U1252" s="34" t="n">
        <f aca="false">SUM(S1252:T1252)</f>
        <v>0</v>
      </c>
      <c r="V1252" s="8" t="n">
        <v>10</v>
      </c>
      <c r="W1252" s="8" t="n">
        <v>0</v>
      </c>
      <c r="X1252" s="8" t="n">
        <f aca="false">V1252</f>
        <v>10</v>
      </c>
      <c r="Y1252" s="8" t="n">
        <f aca="false">W1252</f>
        <v>0</v>
      </c>
      <c r="Z1252" s="8" t="n">
        <f aca="false">X1252</f>
        <v>10</v>
      </c>
      <c r="AA1252" s="8" t="n">
        <f aca="false">Y1252</f>
        <v>0</v>
      </c>
      <c r="AB1252" s="8" t="n">
        <f aca="false">Z1252</f>
        <v>10</v>
      </c>
      <c r="AC1252" s="8" t="n">
        <f aca="false">AA1252</f>
        <v>0</v>
      </c>
    </row>
    <row r="1253" customFormat="false" ht="12" hidden="false" customHeight="true" outlineLevel="0" collapsed="false">
      <c r="A1253" s="1" t="s">
        <v>27</v>
      </c>
      <c r="B1253" s="28" t="n">
        <v>1486</v>
      </c>
      <c r="C1253" s="3" t="s">
        <v>6274</v>
      </c>
      <c r="D1253" s="3" t="s">
        <v>6274</v>
      </c>
      <c r="E1253" s="3" t="s">
        <v>593</v>
      </c>
      <c r="F1253" s="0"/>
      <c r="G1253" s="0"/>
      <c r="H1253" s="3" t="s">
        <v>6275</v>
      </c>
      <c r="I1253" s="3" t="s">
        <v>6276</v>
      </c>
      <c r="J1253" s="3" t="s">
        <v>6277</v>
      </c>
      <c r="K1253" s="3" t="s">
        <v>6278</v>
      </c>
      <c r="L1253" s="3" t="s">
        <v>6278</v>
      </c>
      <c r="M1253" s="5" t="n">
        <v>431401</v>
      </c>
      <c r="N1253" s="3" t="s">
        <v>359</v>
      </c>
      <c r="O1253" s="6" t="n">
        <v>9421605019</v>
      </c>
      <c r="P1253" s="32" t="str">
        <f aca="false">IF(AND(S1253=0,T1253=0), "INACTIVE", "ACTIVE")</f>
        <v>INACTIVE</v>
      </c>
      <c r="Q1253" s="33" t="n">
        <v>42463</v>
      </c>
      <c r="R1253" s="32"/>
      <c r="S1253" s="34" t="n">
        <f aca="false">AD1253</f>
        <v>0</v>
      </c>
      <c r="T1253" s="34" t="n">
        <f aca="false">AE1253</f>
        <v>0</v>
      </c>
      <c r="U1253" s="34" t="n">
        <f aca="false">SUM(S1253:T1253)</f>
        <v>0</v>
      </c>
      <c r="V1253" s="8" t="n">
        <v>87</v>
      </c>
      <c r="W1253" s="8" t="n">
        <v>15</v>
      </c>
      <c r="X1253" s="8" t="n">
        <f aca="false">V1253</f>
        <v>87</v>
      </c>
      <c r="Y1253" s="8" t="n">
        <f aca="false">W1253</f>
        <v>15</v>
      </c>
      <c r="Z1253" s="8" t="n">
        <f aca="false">X1253</f>
        <v>87</v>
      </c>
      <c r="AA1253" s="8" t="n">
        <f aca="false">Y1253</f>
        <v>15</v>
      </c>
      <c r="AB1253" s="8" t="n">
        <v>100</v>
      </c>
      <c r="AC1253" s="8" t="n">
        <f aca="false">AA1253</f>
        <v>15</v>
      </c>
    </row>
    <row r="1254" customFormat="false" ht="12" hidden="false" customHeight="true" outlineLevel="0" collapsed="false">
      <c r="A1254" s="1" t="s">
        <v>377</v>
      </c>
      <c r="B1254" s="28" t="n">
        <v>1487</v>
      </c>
      <c r="C1254" s="3" t="s">
        <v>6279</v>
      </c>
      <c r="D1254" s="3" t="s">
        <v>6279</v>
      </c>
      <c r="E1254" s="3" t="s">
        <v>29</v>
      </c>
      <c r="F1254" s="0"/>
      <c r="G1254" s="0"/>
      <c r="H1254" s="3" t="s">
        <v>6280</v>
      </c>
      <c r="I1254" s="3" t="s">
        <v>6281</v>
      </c>
      <c r="J1254" s="3" t="s">
        <v>6282</v>
      </c>
      <c r="K1254" s="3" t="s">
        <v>6283</v>
      </c>
      <c r="L1254" s="3" t="s">
        <v>6283</v>
      </c>
      <c r="M1254" s="5" t="n">
        <v>144002</v>
      </c>
      <c r="N1254" s="3" t="s">
        <v>396</v>
      </c>
      <c r="O1254" s="6" t="n">
        <v>9463887516</v>
      </c>
      <c r="P1254" s="32" t="str">
        <f aca="false">IF(AND(S1254=0,T1254=0), "INACTIVE", "ACTIVE")</f>
        <v>INACTIVE</v>
      </c>
      <c r="Q1254" s="33" t="n">
        <v>42463</v>
      </c>
      <c r="R1254" s="32"/>
      <c r="S1254" s="34" t="n">
        <f aca="false">AD1254</f>
        <v>0</v>
      </c>
      <c r="T1254" s="34" t="n">
        <f aca="false">AE1254</f>
        <v>0</v>
      </c>
      <c r="U1254" s="34" t="n">
        <f aca="false">SUM(S1254:T1254)</f>
        <v>0</v>
      </c>
      <c r="V1254" s="8" t="n">
        <v>1</v>
      </c>
      <c r="W1254" s="8" t="n">
        <v>5</v>
      </c>
      <c r="X1254" s="8" t="n">
        <f aca="false">V1254</f>
        <v>1</v>
      </c>
      <c r="Y1254" s="8" t="n">
        <f aca="false">W1254</f>
        <v>5</v>
      </c>
      <c r="Z1254" s="8" t="n">
        <f aca="false">X1254</f>
        <v>1</v>
      </c>
      <c r="AA1254" s="8" t="n">
        <f aca="false">Y1254</f>
        <v>5</v>
      </c>
      <c r="AB1254" s="8" t="n">
        <f aca="false">Z1254</f>
        <v>1</v>
      </c>
      <c r="AC1254" s="8" t="n">
        <f aca="false">AA1254</f>
        <v>5</v>
      </c>
    </row>
    <row r="1255" customFormat="false" ht="12" hidden="false" customHeight="true" outlineLevel="0" collapsed="false">
      <c r="A1255" s="1" t="s">
        <v>27</v>
      </c>
      <c r="B1255" s="28" t="n">
        <v>1488</v>
      </c>
      <c r="C1255" s="3" t="s">
        <v>6284</v>
      </c>
      <c r="D1255" s="3" t="s">
        <v>6284</v>
      </c>
      <c r="E1255" s="3" t="s">
        <v>593</v>
      </c>
      <c r="F1255" s="0"/>
      <c r="G1255" s="0"/>
      <c r="H1255" s="3" t="s">
        <v>6285</v>
      </c>
      <c r="I1255" s="0"/>
      <c r="J1255" s="3" t="s">
        <v>6286</v>
      </c>
      <c r="K1255" s="3" t="s">
        <v>6286</v>
      </c>
      <c r="L1255" s="3" t="s">
        <v>6287</v>
      </c>
      <c r="M1255" s="5" t="n">
        <v>847452</v>
      </c>
      <c r="N1255" s="3" t="s">
        <v>64</v>
      </c>
      <c r="O1255" s="6" t="n">
        <v>9931856285</v>
      </c>
      <c r="P1255" s="32" t="str">
        <f aca="false">IF(AND(S1255=0,T1255=0), "INACTIVE", "ACTIVE")</f>
        <v>INACTIVE</v>
      </c>
      <c r="Q1255" s="33" t="n">
        <v>42463</v>
      </c>
      <c r="R1255" s="32"/>
      <c r="S1255" s="34" t="n">
        <f aca="false">AD1255</f>
        <v>0</v>
      </c>
      <c r="T1255" s="34" t="n">
        <f aca="false">AE1255</f>
        <v>0</v>
      </c>
      <c r="U1255" s="34" t="n">
        <f aca="false">SUM(S1255:T1255)</f>
        <v>0</v>
      </c>
      <c r="V1255" s="8" t="n">
        <v>20</v>
      </c>
      <c r="W1255" s="8" t="n">
        <v>0</v>
      </c>
      <c r="X1255" s="8" t="n">
        <f aca="false">V1255</f>
        <v>20</v>
      </c>
      <c r="Y1255" s="8" t="n">
        <f aca="false">W1255</f>
        <v>0</v>
      </c>
      <c r="Z1255" s="8" t="n">
        <f aca="false">X1255</f>
        <v>20</v>
      </c>
      <c r="AA1255" s="8" t="n">
        <f aca="false">Y1255</f>
        <v>0</v>
      </c>
      <c r="AB1255" s="8" t="n">
        <f aca="false">Z1255</f>
        <v>20</v>
      </c>
      <c r="AC1255" s="8" t="n">
        <f aca="false">AA1255</f>
        <v>0</v>
      </c>
    </row>
    <row r="1256" customFormat="false" ht="12" hidden="false" customHeight="true" outlineLevel="0" collapsed="false">
      <c r="A1256" s="1" t="s">
        <v>27</v>
      </c>
      <c r="B1256" s="28" t="n">
        <v>1489</v>
      </c>
      <c r="C1256" s="3" t="s">
        <v>6288</v>
      </c>
      <c r="D1256" s="3" t="s">
        <v>6288</v>
      </c>
      <c r="E1256" s="3" t="s">
        <v>593</v>
      </c>
      <c r="F1256" s="0"/>
      <c r="G1256" s="0"/>
      <c r="H1256" s="3" t="s">
        <v>6289</v>
      </c>
      <c r="I1256" s="0"/>
      <c r="J1256" s="3" t="s">
        <v>6290</v>
      </c>
      <c r="K1256" s="3" t="s">
        <v>6290</v>
      </c>
      <c r="L1256" s="3" t="s">
        <v>6291</v>
      </c>
      <c r="M1256" s="5" t="n">
        <v>847239</v>
      </c>
      <c r="N1256" s="3" t="s">
        <v>64</v>
      </c>
      <c r="O1256" s="6" t="n">
        <v>9431694705</v>
      </c>
      <c r="P1256" s="32" t="str">
        <f aca="false">IF(AND(S1256=0,T1256=0), "INACTIVE", "ACTIVE")</f>
        <v>INACTIVE</v>
      </c>
      <c r="Q1256" s="33" t="n">
        <v>42463</v>
      </c>
      <c r="R1256" s="32"/>
      <c r="S1256" s="34" t="n">
        <f aca="false">AD1256</f>
        <v>0</v>
      </c>
      <c r="T1256" s="34" t="n">
        <f aca="false">AE1256</f>
        <v>0</v>
      </c>
      <c r="U1256" s="34" t="n">
        <f aca="false">SUM(S1256:T1256)</f>
        <v>0</v>
      </c>
      <c r="V1256" s="8" t="n">
        <v>20</v>
      </c>
      <c r="W1256" s="8" t="n">
        <v>0</v>
      </c>
      <c r="X1256" s="8" t="n">
        <f aca="false">V1256</f>
        <v>20</v>
      </c>
      <c r="Y1256" s="8" t="n">
        <f aca="false">W1256</f>
        <v>0</v>
      </c>
      <c r="Z1256" s="8" t="n">
        <f aca="false">X1256</f>
        <v>20</v>
      </c>
      <c r="AA1256" s="8" t="n">
        <f aca="false">Y1256</f>
        <v>0</v>
      </c>
      <c r="AB1256" s="8" t="n">
        <f aca="false">Z1256</f>
        <v>20</v>
      </c>
      <c r="AC1256" s="8" t="n">
        <f aca="false">AA1256</f>
        <v>0</v>
      </c>
    </row>
    <row r="1257" customFormat="false" ht="12" hidden="false" customHeight="true" outlineLevel="0" collapsed="false">
      <c r="A1257" s="1" t="s">
        <v>27</v>
      </c>
      <c r="B1257" s="28" t="n">
        <v>1490</v>
      </c>
      <c r="C1257" s="3" t="s">
        <v>6292</v>
      </c>
      <c r="D1257" s="3" t="s">
        <v>6292</v>
      </c>
      <c r="E1257" s="3" t="s">
        <v>593</v>
      </c>
      <c r="F1257" s="0"/>
      <c r="G1257" s="0"/>
      <c r="H1257" s="3" t="s">
        <v>6293</v>
      </c>
      <c r="I1257" s="3" t="s">
        <v>6294</v>
      </c>
      <c r="J1257" s="3" t="s">
        <v>6295</v>
      </c>
      <c r="K1257" s="3" t="s">
        <v>6296</v>
      </c>
      <c r="L1257" s="3" t="s">
        <v>6296</v>
      </c>
      <c r="M1257" s="5" t="n">
        <v>848101</v>
      </c>
      <c r="N1257" s="3" t="s">
        <v>64</v>
      </c>
      <c r="O1257" s="6" t="n">
        <v>9430025560</v>
      </c>
      <c r="P1257" s="32" t="str">
        <f aca="false">IF(AND(S1257=0,T1257=0), "INACTIVE", "ACTIVE")</f>
        <v>INACTIVE</v>
      </c>
      <c r="Q1257" s="33" t="n">
        <v>42463</v>
      </c>
      <c r="R1257" s="32"/>
      <c r="S1257" s="34" t="n">
        <f aca="false">AD1257</f>
        <v>0</v>
      </c>
      <c r="T1257" s="34" t="n">
        <f aca="false">AE1257</f>
        <v>0</v>
      </c>
      <c r="U1257" s="34" t="n">
        <f aca="false">SUM(S1257:T1257)</f>
        <v>0</v>
      </c>
      <c r="V1257" s="8" t="n">
        <v>20</v>
      </c>
      <c r="W1257" s="8" t="n">
        <v>0</v>
      </c>
      <c r="X1257" s="8" t="n">
        <f aca="false">V1257</f>
        <v>20</v>
      </c>
      <c r="Y1257" s="8" t="n">
        <f aca="false">W1257</f>
        <v>0</v>
      </c>
      <c r="Z1257" s="8" t="n">
        <f aca="false">X1257</f>
        <v>20</v>
      </c>
      <c r="AA1257" s="8" t="n">
        <f aca="false">Y1257</f>
        <v>0</v>
      </c>
      <c r="AB1257" s="8" t="n">
        <f aca="false">Z1257</f>
        <v>20</v>
      </c>
      <c r="AC1257" s="8" t="n">
        <f aca="false">AA1257</f>
        <v>0</v>
      </c>
    </row>
    <row r="1258" customFormat="false" ht="12" hidden="false" customHeight="true" outlineLevel="0" collapsed="false">
      <c r="A1258" s="1" t="s">
        <v>27</v>
      </c>
      <c r="B1258" s="28" t="n">
        <v>1491</v>
      </c>
      <c r="C1258" s="3" t="s">
        <v>6297</v>
      </c>
      <c r="D1258" s="3" t="s">
        <v>6297</v>
      </c>
      <c r="E1258" s="3" t="s">
        <v>593</v>
      </c>
      <c r="F1258" s="0"/>
      <c r="G1258" s="0"/>
      <c r="H1258" s="3" t="s">
        <v>6298</v>
      </c>
      <c r="I1258" s="3" t="s">
        <v>6299</v>
      </c>
      <c r="J1258" s="3" t="s">
        <v>6300</v>
      </c>
      <c r="K1258" s="3" t="s">
        <v>6301</v>
      </c>
      <c r="L1258" s="3" t="s">
        <v>5939</v>
      </c>
      <c r="M1258" s="5" t="n">
        <v>246762</v>
      </c>
      <c r="N1258" s="3" t="s">
        <v>527</v>
      </c>
      <c r="O1258" s="6" t="n">
        <v>9458070811</v>
      </c>
      <c r="P1258" s="32" t="str">
        <f aca="false">IF(AND(S1258=0,T1258=0), "INACTIVE", "ACTIVE")</f>
        <v>INACTIVE</v>
      </c>
      <c r="Q1258" s="33" t="n">
        <v>42463</v>
      </c>
      <c r="R1258" s="32"/>
      <c r="S1258" s="34" t="n">
        <f aca="false">AD1258</f>
        <v>0</v>
      </c>
      <c r="T1258" s="34" t="n">
        <f aca="false">AE1258</f>
        <v>0</v>
      </c>
      <c r="U1258" s="34" t="n">
        <f aca="false">SUM(S1258:T1258)</f>
        <v>0</v>
      </c>
      <c r="V1258" s="8" t="n">
        <v>10</v>
      </c>
      <c r="W1258" s="8" t="n">
        <v>0</v>
      </c>
      <c r="X1258" s="8" t="n">
        <f aca="false">V1258</f>
        <v>10</v>
      </c>
      <c r="Y1258" s="8" t="n">
        <f aca="false">W1258</f>
        <v>0</v>
      </c>
      <c r="Z1258" s="8" t="n">
        <f aca="false">X1258</f>
        <v>10</v>
      </c>
      <c r="AA1258" s="8" t="n">
        <f aca="false">Y1258</f>
        <v>0</v>
      </c>
      <c r="AB1258" s="8" t="n">
        <f aca="false">Z1258</f>
        <v>10</v>
      </c>
      <c r="AC1258" s="8" t="n">
        <f aca="false">AA1258</f>
        <v>0</v>
      </c>
    </row>
    <row r="1259" customFormat="false" ht="12" hidden="false" customHeight="true" outlineLevel="0" collapsed="false">
      <c r="A1259" s="1" t="s">
        <v>27</v>
      </c>
      <c r="B1259" s="28" t="n">
        <v>1492</v>
      </c>
      <c r="C1259" s="3" t="s">
        <v>6302</v>
      </c>
      <c r="D1259" s="3" t="s">
        <v>6302</v>
      </c>
      <c r="E1259" s="3" t="s">
        <v>593</v>
      </c>
      <c r="F1259" s="0"/>
      <c r="G1259" s="0"/>
      <c r="H1259" s="3" t="s">
        <v>6303</v>
      </c>
      <c r="I1259" s="3" t="s">
        <v>6304</v>
      </c>
      <c r="J1259" s="0"/>
      <c r="K1259" s="3" t="s">
        <v>6305</v>
      </c>
      <c r="L1259" s="3" t="s">
        <v>559</v>
      </c>
      <c r="M1259" s="5" t="n">
        <v>224145</v>
      </c>
      <c r="N1259" s="3" t="s">
        <v>527</v>
      </c>
      <c r="O1259" s="6" t="n">
        <v>9450211377</v>
      </c>
      <c r="P1259" s="32" t="str">
        <f aca="false">IF(AND(S1259=0,T1259=0), "INACTIVE", "ACTIVE")</f>
        <v>INACTIVE</v>
      </c>
      <c r="Q1259" s="33" t="n">
        <v>42463</v>
      </c>
      <c r="R1259" s="32"/>
      <c r="S1259" s="34" t="n">
        <f aca="false">AD1259</f>
        <v>0</v>
      </c>
      <c r="T1259" s="34" t="n">
        <f aca="false">AE1259</f>
        <v>0</v>
      </c>
      <c r="U1259" s="34" t="n">
        <f aca="false">SUM(S1259:T1259)</f>
        <v>0</v>
      </c>
      <c r="V1259" s="8" t="n">
        <v>10</v>
      </c>
      <c r="W1259" s="8" t="n">
        <v>0</v>
      </c>
      <c r="X1259" s="8" t="n">
        <f aca="false">V1259</f>
        <v>10</v>
      </c>
      <c r="Y1259" s="8" t="n">
        <f aca="false">W1259</f>
        <v>0</v>
      </c>
      <c r="Z1259" s="8" t="n">
        <f aca="false">X1259</f>
        <v>10</v>
      </c>
      <c r="AA1259" s="8" t="n">
        <f aca="false">Y1259</f>
        <v>0</v>
      </c>
      <c r="AB1259" s="8" t="n">
        <f aca="false">Z1259</f>
        <v>10</v>
      </c>
      <c r="AC1259" s="8" t="n">
        <f aca="false">AA1259</f>
        <v>0</v>
      </c>
    </row>
    <row r="1260" customFormat="false" ht="12" hidden="false" customHeight="true" outlineLevel="0" collapsed="false">
      <c r="A1260" s="1" t="s">
        <v>377</v>
      </c>
      <c r="B1260" s="28" t="n">
        <v>1493</v>
      </c>
      <c r="C1260" s="3" t="s">
        <v>6306</v>
      </c>
      <c r="D1260" s="3" t="s">
        <v>6306</v>
      </c>
      <c r="E1260" s="3" t="s">
        <v>593</v>
      </c>
      <c r="F1260" s="0"/>
      <c r="G1260" s="0"/>
      <c r="H1260" s="3" t="s">
        <v>6307</v>
      </c>
      <c r="I1260" s="3" t="s">
        <v>6308</v>
      </c>
      <c r="J1260" s="0"/>
      <c r="K1260" s="3" t="s">
        <v>6309</v>
      </c>
      <c r="L1260" s="3" t="s">
        <v>6310</v>
      </c>
      <c r="M1260" s="5" t="n">
        <v>262309</v>
      </c>
      <c r="N1260" s="3" t="s">
        <v>1828</v>
      </c>
      <c r="O1260" s="6" t="n">
        <v>9761276077</v>
      </c>
      <c r="P1260" s="32" t="str">
        <f aca="false">IF(AND(S1260=0,T1260=0), "INACTIVE", "ACTIVE")</f>
        <v>INACTIVE</v>
      </c>
      <c r="Q1260" s="33" t="n">
        <v>42463</v>
      </c>
      <c r="R1260" s="33" t="n">
        <v>42463</v>
      </c>
      <c r="S1260" s="34" t="n">
        <f aca="false">AD1260</f>
        <v>0</v>
      </c>
      <c r="T1260" s="34" t="n">
        <f aca="false">AE1260</f>
        <v>0</v>
      </c>
      <c r="U1260" s="34" t="n">
        <f aca="false">SUM(S1260:T1260)</f>
        <v>0</v>
      </c>
      <c r="V1260" s="8" t="n">
        <v>0</v>
      </c>
      <c r="W1260" s="8" t="n">
        <v>0</v>
      </c>
      <c r="X1260" s="8" t="n">
        <f aca="false">V1260</f>
        <v>0</v>
      </c>
      <c r="Y1260" s="8" t="n">
        <f aca="false">W1260</f>
        <v>0</v>
      </c>
      <c r="Z1260" s="8" t="n">
        <v>54</v>
      </c>
      <c r="AA1260" s="8" t="n">
        <f aca="false">Y1260</f>
        <v>0</v>
      </c>
      <c r="AB1260" s="8" t="n">
        <f aca="false">Z1260</f>
        <v>54</v>
      </c>
      <c r="AC1260" s="8" t="n">
        <f aca="false">AA1260</f>
        <v>0</v>
      </c>
    </row>
    <row r="1261" customFormat="false" ht="12" hidden="false" customHeight="true" outlineLevel="0" collapsed="false">
      <c r="A1261" s="27" t="s">
        <v>377</v>
      </c>
      <c r="B1261" s="28" t="n">
        <v>1494</v>
      </c>
      <c r="C1261" s="29" t="s">
        <v>6311</v>
      </c>
      <c r="D1261" s="29" t="s">
        <v>6311</v>
      </c>
      <c r="E1261" s="29" t="s">
        <v>29</v>
      </c>
      <c r="F1261" s="29"/>
      <c r="G1261" s="30"/>
      <c r="H1261" s="29" t="s">
        <v>6312</v>
      </c>
      <c r="I1261" s="29" t="s">
        <v>6313</v>
      </c>
      <c r="J1261" s="29"/>
      <c r="K1261" s="29" t="s">
        <v>6314</v>
      </c>
      <c r="L1261" s="29" t="s">
        <v>6315</v>
      </c>
      <c r="M1261" s="31" t="n">
        <v>276202</v>
      </c>
      <c r="N1261" s="29" t="s">
        <v>527</v>
      </c>
      <c r="O1261" s="28" t="n">
        <v>9494875375</v>
      </c>
      <c r="P1261" s="32" t="str">
        <f aca="false">IF(AND(S1261=0,T1261=0), "INACTIVE", "ACTIVE")</f>
        <v>INACTIVE</v>
      </c>
      <c r="Q1261" s="33" t="n">
        <v>42463</v>
      </c>
      <c r="R1261" s="32"/>
      <c r="S1261" s="34" t="n">
        <f aca="false">AD1261</f>
        <v>0</v>
      </c>
      <c r="T1261" s="34" t="n">
        <f aca="false">AE1261</f>
        <v>0</v>
      </c>
      <c r="U1261" s="34" t="n">
        <f aca="false">SUM(S1261:T1261)</f>
        <v>0</v>
      </c>
      <c r="V1261" s="8" t="n">
        <v>5</v>
      </c>
      <c r="W1261" s="8" t="n">
        <v>0</v>
      </c>
      <c r="X1261" s="8" t="n">
        <f aca="false">V1261</f>
        <v>5</v>
      </c>
      <c r="Y1261" s="8" t="n">
        <f aca="false">W1261</f>
        <v>0</v>
      </c>
      <c r="Z1261" s="8" t="n">
        <f aca="false">X1261</f>
        <v>5</v>
      </c>
      <c r="AA1261" s="8" t="n">
        <f aca="false">Y1261</f>
        <v>0</v>
      </c>
      <c r="AB1261" s="8" t="n">
        <f aca="false">Z1261</f>
        <v>5</v>
      </c>
      <c r="AC1261" s="8" t="n">
        <f aca="false">AA1261</f>
        <v>0</v>
      </c>
    </row>
    <row r="1262" customFormat="false" ht="12" hidden="false" customHeight="true" outlineLevel="0" collapsed="false">
      <c r="A1262" s="27" t="s">
        <v>377</v>
      </c>
      <c r="B1262" s="28" t="n">
        <v>1495</v>
      </c>
      <c r="C1262" s="29" t="s">
        <v>6316</v>
      </c>
      <c r="D1262" s="29" t="s">
        <v>6316</v>
      </c>
      <c r="E1262" s="29" t="s">
        <v>29</v>
      </c>
      <c r="F1262" s="29"/>
      <c r="G1262" s="30"/>
      <c r="H1262" s="29" t="s">
        <v>6317</v>
      </c>
      <c r="I1262" s="29" t="s">
        <v>6318</v>
      </c>
      <c r="J1262" s="29"/>
      <c r="K1262" s="29" t="s">
        <v>6319</v>
      </c>
      <c r="L1262" s="29" t="s">
        <v>1016</v>
      </c>
      <c r="M1262" s="31"/>
      <c r="N1262" s="29" t="s">
        <v>208</v>
      </c>
      <c r="O1262" s="28" t="n">
        <v>9204657888</v>
      </c>
      <c r="P1262" s="32" t="str">
        <f aca="false">IF(AND(S1262=0,T1262=0), "INACTIVE", "ACTIVE")</f>
        <v>INACTIVE</v>
      </c>
      <c r="Q1262" s="33" t="n">
        <v>42463</v>
      </c>
      <c r="R1262" s="32"/>
      <c r="S1262" s="34" t="n">
        <f aca="false">AD1262</f>
        <v>0</v>
      </c>
      <c r="T1262" s="34" t="n">
        <f aca="false">AE1262</f>
        <v>0</v>
      </c>
      <c r="U1262" s="34" t="n">
        <f aca="false">SUM(S1262:T1262)</f>
        <v>0</v>
      </c>
      <c r="V1262" s="8" t="n">
        <v>5</v>
      </c>
      <c r="W1262" s="8" t="n">
        <v>0</v>
      </c>
      <c r="X1262" s="8" t="n">
        <f aca="false">V1262</f>
        <v>5</v>
      </c>
      <c r="Y1262" s="8" t="n">
        <f aca="false">W1262</f>
        <v>0</v>
      </c>
      <c r="Z1262" s="8" t="n">
        <f aca="false">X1262</f>
        <v>5</v>
      </c>
      <c r="AA1262" s="8" t="n">
        <f aca="false">Y1262</f>
        <v>0</v>
      </c>
      <c r="AB1262" s="8" t="n">
        <f aca="false">Z1262</f>
        <v>5</v>
      </c>
      <c r="AC1262" s="8" t="n">
        <f aca="false">AA1262</f>
        <v>0</v>
      </c>
    </row>
    <row r="1263" customFormat="false" ht="12" hidden="false" customHeight="true" outlineLevel="0" collapsed="false">
      <c r="A1263" s="27" t="s">
        <v>377</v>
      </c>
      <c r="B1263" s="28" t="n">
        <v>1496</v>
      </c>
      <c r="C1263" s="29" t="s">
        <v>6320</v>
      </c>
      <c r="D1263" s="29" t="s">
        <v>6320</v>
      </c>
      <c r="E1263" s="29" t="s">
        <v>856</v>
      </c>
      <c r="F1263" s="29" t="s">
        <v>3519</v>
      </c>
      <c r="G1263" s="30"/>
      <c r="H1263" s="29" t="s">
        <v>640</v>
      </c>
      <c r="I1263" s="1" t="s">
        <v>6321</v>
      </c>
      <c r="J1263" s="29" t="s">
        <v>6322</v>
      </c>
      <c r="K1263" s="29" t="s">
        <v>6323</v>
      </c>
      <c r="L1263" s="29" t="s">
        <v>863</v>
      </c>
      <c r="M1263" s="31" t="n">
        <v>110045</v>
      </c>
      <c r="N1263" s="29" t="s">
        <v>4002</v>
      </c>
      <c r="O1263" s="28" t="n">
        <v>9990322077</v>
      </c>
      <c r="P1263" s="32" t="str">
        <f aca="false">IF(AND(S1263=0,T1263=0), "INACTIVE", "ACTIVE")</f>
        <v>INACTIVE</v>
      </c>
      <c r="Q1263" s="33" t="n">
        <v>42463</v>
      </c>
      <c r="R1263" s="32"/>
      <c r="S1263" s="34" t="n">
        <f aca="false">AD1263</f>
        <v>0</v>
      </c>
      <c r="T1263" s="34" t="n">
        <f aca="false">AE1263</f>
        <v>0</v>
      </c>
      <c r="U1263" s="34" t="n">
        <f aca="false">SUM(S1263:T1263)</f>
        <v>0</v>
      </c>
      <c r="V1263" s="8" t="n">
        <v>10</v>
      </c>
      <c r="W1263" s="8" t="n">
        <v>0</v>
      </c>
      <c r="X1263" s="8" t="n">
        <f aca="false">V1263</f>
        <v>10</v>
      </c>
      <c r="Y1263" s="8" t="n">
        <f aca="false">W1263</f>
        <v>0</v>
      </c>
      <c r="Z1263" s="8" t="n">
        <f aca="false">X1263</f>
        <v>10</v>
      </c>
      <c r="AA1263" s="8" t="n">
        <f aca="false">Y1263</f>
        <v>0</v>
      </c>
      <c r="AB1263" s="8" t="n">
        <f aca="false">Z1263</f>
        <v>10</v>
      </c>
      <c r="AC1263" s="8" t="n">
        <f aca="false">AA1263</f>
        <v>0</v>
      </c>
    </row>
    <row r="1264" customFormat="false" ht="12" hidden="false" customHeight="true" outlineLevel="0" collapsed="false">
      <c r="A1264" s="27" t="s">
        <v>377</v>
      </c>
      <c r="B1264" s="28" t="n">
        <v>1497</v>
      </c>
      <c r="C1264" s="29" t="s">
        <v>6324</v>
      </c>
      <c r="D1264" s="29" t="s">
        <v>6324</v>
      </c>
      <c r="E1264" s="29" t="s">
        <v>856</v>
      </c>
      <c r="F1264" s="29" t="s">
        <v>3519</v>
      </c>
      <c r="G1264" s="30"/>
      <c r="H1264" s="29" t="s">
        <v>3358</v>
      </c>
      <c r="I1264" s="29" t="s">
        <v>6325</v>
      </c>
      <c r="J1264" s="29" t="s">
        <v>6326</v>
      </c>
      <c r="K1264" s="29" t="s">
        <v>863</v>
      </c>
      <c r="L1264" s="29" t="s">
        <v>863</v>
      </c>
      <c r="M1264" s="31" t="n">
        <v>110045</v>
      </c>
      <c r="N1264" s="29" t="s">
        <v>4002</v>
      </c>
      <c r="O1264" s="28" t="n">
        <v>92508346553</v>
      </c>
      <c r="P1264" s="32" t="str">
        <f aca="false">IF(AND(S1264=0,T1264=0), "INACTIVE", "ACTIVE")</f>
        <v>INACTIVE</v>
      </c>
      <c r="Q1264" s="33" t="n">
        <v>42463</v>
      </c>
      <c r="R1264" s="32"/>
      <c r="S1264" s="34" t="n">
        <f aca="false">AD1264</f>
        <v>0</v>
      </c>
      <c r="T1264" s="34" t="n">
        <f aca="false">AE1264</f>
        <v>0</v>
      </c>
      <c r="U1264" s="34" t="n">
        <f aca="false">SUM(S1264:T1264)</f>
        <v>0</v>
      </c>
      <c r="V1264" s="8" t="n">
        <v>12</v>
      </c>
      <c r="W1264" s="8" t="n">
        <v>0</v>
      </c>
      <c r="X1264" s="8" t="n">
        <f aca="false">V1264</f>
        <v>12</v>
      </c>
      <c r="Y1264" s="8" t="n">
        <f aca="false">W1264</f>
        <v>0</v>
      </c>
      <c r="Z1264" s="8" t="n">
        <f aca="false">X1264</f>
        <v>12</v>
      </c>
      <c r="AA1264" s="8" t="n">
        <f aca="false">Y1264</f>
        <v>0</v>
      </c>
      <c r="AB1264" s="8" t="n">
        <f aca="false">Z1264</f>
        <v>12</v>
      </c>
      <c r="AC1264" s="8" t="n">
        <f aca="false">AA1264</f>
        <v>0</v>
      </c>
    </row>
    <row r="1265" customFormat="false" ht="12" hidden="false" customHeight="true" outlineLevel="0" collapsed="false">
      <c r="A1265" s="27" t="s">
        <v>27</v>
      </c>
      <c r="B1265" s="28" t="n">
        <v>1498</v>
      </c>
      <c r="C1265" s="29" t="s">
        <v>6327</v>
      </c>
      <c r="D1265" s="29" t="s">
        <v>6327</v>
      </c>
      <c r="E1265" s="29" t="s">
        <v>593</v>
      </c>
      <c r="F1265" s="29"/>
      <c r="G1265" s="30"/>
      <c r="H1265" s="29" t="s">
        <v>6328</v>
      </c>
      <c r="I1265" s="29" t="s">
        <v>6329</v>
      </c>
      <c r="J1265" s="29" t="s">
        <v>4146</v>
      </c>
      <c r="K1265" s="29" t="s">
        <v>6330</v>
      </c>
      <c r="L1265" s="29" t="s">
        <v>6330</v>
      </c>
      <c r="M1265" s="31" t="n">
        <v>250002</v>
      </c>
      <c r="N1265" s="29" t="s">
        <v>527</v>
      </c>
      <c r="O1265" s="28" t="n">
        <v>9457182551</v>
      </c>
      <c r="P1265" s="32" t="str">
        <f aca="false">IF(AND(S1265=0,T1265=0), "INACTIVE", "ACTIVE")</f>
        <v>INACTIVE</v>
      </c>
      <c r="Q1265" s="33" t="n">
        <v>42463</v>
      </c>
      <c r="R1265" s="32"/>
      <c r="S1265" s="34" t="n">
        <f aca="false">AD1265</f>
        <v>0</v>
      </c>
      <c r="T1265" s="34" t="n">
        <f aca="false">AE1265</f>
        <v>0</v>
      </c>
      <c r="U1265" s="34" t="n">
        <f aca="false">SUM(S1265:T1265)</f>
        <v>0</v>
      </c>
      <c r="V1265" s="8" t="n">
        <v>40</v>
      </c>
      <c r="W1265" s="8" t="n">
        <v>0</v>
      </c>
      <c r="X1265" s="8" t="n">
        <f aca="false">V1265</f>
        <v>40</v>
      </c>
      <c r="Y1265" s="8" t="n">
        <f aca="false">W1265</f>
        <v>0</v>
      </c>
      <c r="Z1265" s="8" t="n">
        <f aca="false">X1265</f>
        <v>40</v>
      </c>
      <c r="AA1265" s="8" t="n">
        <f aca="false">Y1265</f>
        <v>0</v>
      </c>
      <c r="AB1265" s="8" t="n">
        <v>50</v>
      </c>
      <c r="AC1265" s="8" t="n">
        <v>5</v>
      </c>
    </row>
    <row r="1266" customFormat="false" ht="12" hidden="false" customHeight="true" outlineLevel="0" collapsed="false">
      <c r="A1266" s="27" t="s">
        <v>27</v>
      </c>
      <c r="B1266" s="28" t="n">
        <v>1499</v>
      </c>
      <c r="C1266" s="29" t="s">
        <v>6331</v>
      </c>
      <c r="D1266" s="29" t="s">
        <v>6331</v>
      </c>
      <c r="E1266" s="29" t="s">
        <v>593</v>
      </c>
      <c r="F1266" s="29"/>
      <c r="G1266" s="30"/>
      <c r="H1266" s="29" t="s">
        <v>6332</v>
      </c>
      <c r="I1266" s="29" t="s">
        <v>6333</v>
      </c>
      <c r="J1266" s="29" t="s">
        <v>6334</v>
      </c>
      <c r="K1266" s="29" t="s">
        <v>6335</v>
      </c>
      <c r="L1266" s="29" t="s">
        <v>6335</v>
      </c>
      <c r="M1266" s="31" t="n">
        <v>843329</v>
      </c>
      <c r="N1266" s="29" t="s">
        <v>64</v>
      </c>
      <c r="O1266" s="28" t="n">
        <v>7739411535</v>
      </c>
      <c r="P1266" s="32" t="str">
        <f aca="false">IF(AND(S1266=0,T1266=0), "INACTIVE", "ACTIVE")</f>
        <v>INACTIVE</v>
      </c>
      <c r="Q1266" s="33" t="n">
        <v>42470</v>
      </c>
      <c r="R1266" s="32"/>
      <c r="S1266" s="34" t="n">
        <f aca="false">AD1266</f>
        <v>0</v>
      </c>
      <c r="T1266" s="34" t="n">
        <f aca="false">AE1266</f>
        <v>0</v>
      </c>
      <c r="U1266" s="34" t="n">
        <f aca="false">SUM(S1266:T1266)</f>
        <v>0</v>
      </c>
      <c r="V1266" s="8" t="n">
        <v>0</v>
      </c>
      <c r="W1266" s="8" t="n">
        <v>0</v>
      </c>
      <c r="X1266" s="8" t="n">
        <v>30</v>
      </c>
      <c r="Y1266" s="8" t="n">
        <f aca="false">W1266</f>
        <v>0</v>
      </c>
      <c r="Z1266" s="8" t="n">
        <f aca="false">X1266</f>
        <v>30</v>
      </c>
      <c r="AA1266" s="8" t="n">
        <f aca="false">Y1266</f>
        <v>0</v>
      </c>
      <c r="AB1266" s="8" t="n">
        <f aca="false">Z1266</f>
        <v>30</v>
      </c>
      <c r="AC1266" s="8" t="n">
        <f aca="false">AA1266</f>
        <v>0</v>
      </c>
    </row>
    <row r="1267" customFormat="false" ht="12" hidden="false" customHeight="true" outlineLevel="0" collapsed="false">
      <c r="A1267" s="27" t="s">
        <v>27</v>
      </c>
      <c r="B1267" s="28" t="n">
        <v>1500</v>
      </c>
      <c r="C1267" s="29" t="s">
        <v>6336</v>
      </c>
      <c r="D1267" s="29" t="s">
        <v>6336</v>
      </c>
      <c r="E1267" s="29" t="s">
        <v>29</v>
      </c>
      <c r="F1267" s="29"/>
      <c r="G1267" s="30"/>
      <c r="H1267" s="29" t="s">
        <v>6337</v>
      </c>
      <c r="I1267" s="29" t="s">
        <v>6338</v>
      </c>
      <c r="J1267" s="29" t="s">
        <v>6339</v>
      </c>
      <c r="K1267" s="29" t="s">
        <v>6340</v>
      </c>
      <c r="L1267" s="29" t="s">
        <v>6341</v>
      </c>
      <c r="M1267" s="31"/>
      <c r="N1267" s="29" t="s">
        <v>527</v>
      </c>
      <c r="O1267" s="28" t="n">
        <v>9690017447</v>
      </c>
      <c r="P1267" s="32" t="str">
        <f aca="false">IF(AND(S1267=0,T1267=0), "INACTIVE", "ACTIVE")</f>
        <v>INACTIVE</v>
      </c>
      <c r="Q1267" s="33" t="n">
        <v>42470</v>
      </c>
      <c r="R1267" s="32"/>
      <c r="S1267" s="34" t="n">
        <f aca="false">AD1267</f>
        <v>0</v>
      </c>
      <c r="T1267" s="34" t="n">
        <f aca="false">AE1267</f>
        <v>0</v>
      </c>
      <c r="U1267" s="34" t="n">
        <f aca="false">SUM(S1267:T1267)</f>
        <v>0</v>
      </c>
      <c r="V1267" s="8" t="n">
        <v>0</v>
      </c>
      <c r="W1267" s="8" t="n">
        <v>0</v>
      </c>
      <c r="X1267" s="8" t="n">
        <v>10</v>
      </c>
      <c r="Y1267" s="8" t="n">
        <f aca="false">W1267</f>
        <v>0</v>
      </c>
      <c r="Z1267" s="8" t="n">
        <f aca="false">X1267</f>
        <v>10</v>
      </c>
      <c r="AA1267" s="8" t="n">
        <f aca="false">Y1267</f>
        <v>0</v>
      </c>
      <c r="AB1267" s="8" t="n">
        <f aca="false">Z1267</f>
        <v>10</v>
      </c>
      <c r="AC1267" s="8" t="n">
        <f aca="false">AA1267</f>
        <v>0</v>
      </c>
    </row>
    <row r="1268" customFormat="false" ht="12" hidden="false" customHeight="true" outlineLevel="0" collapsed="false">
      <c r="A1268" s="27" t="s">
        <v>27</v>
      </c>
      <c r="B1268" s="28" t="n">
        <v>1501</v>
      </c>
      <c r="C1268" s="29" t="s">
        <v>6342</v>
      </c>
      <c r="D1268" s="29" t="s">
        <v>6342</v>
      </c>
      <c r="E1268" s="29" t="s">
        <v>29</v>
      </c>
      <c r="F1268" s="29"/>
      <c r="G1268" s="30"/>
      <c r="H1268" s="29" t="s">
        <v>6343</v>
      </c>
      <c r="I1268" s="29" t="s">
        <v>6344</v>
      </c>
      <c r="J1268" s="29"/>
      <c r="K1268" s="29" t="s">
        <v>6219</v>
      </c>
      <c r="L1268" s="29" t="s">
        <v>5939</v>
      </c>
      <c r="M1268" s="31" t="n">
        <v>246735</v>
      </c>
      <c r="N1268" s="29" t="s">
        <v>527</v>
      </c>
      <c r="O1268" s="28" t="n">
        <v>9012728685</v>
      </c>
      <c r="P1268" s="32" t="str">
        <f aca="false">IF(AND(S1268=0,T1268=0), "INACTIVE", "ACTIVE")</f>
        <v>INACTIVE</v>
      </c>
      <c r="Q1268" s="33" t="n">
        <v>42470</v>
      </c>
      <c r="R1268" s="32"/>
      <c r="S1268" s="34" t="n">
        <f aca="false">AD1268</f>
        <v>0</v>
      </c>
      <c r="T1268" s="34" t="n">
        <f aca="false">AE1268</f>
        <v>0</v>
      </c>
      <c r="U1268" s="34"/>
      <c r="V1268" s="8" t="n">
        <v>0</v>
      </c>
      <c r="W1268" s="8" t="n">
        <v>0</v>
      </c>
      <c r="X1268" s="8" t="n">
        <v>10</v>
      </c>
      <c r="Y1268" s="8" t="n">
        <f aca="false">W1268</f>
        <v>0</v>
      </c>
      <c r="Z1268" s="8" t="n">
        <f aca="false">X1268</f>
        <v>10</v>
      </c>
      <c r="AA1268" s="8" t="n">
        <f aca="false">Y1268</f>
        <v>0</v>
      </c>
      <c r="AB1268" s="8" t="n">
        <f aca="false">Z1268</f>
        <v>10</v>
      </c>
      <c r="AC1268" s="8" t="n">
        <f aca="false">AA1268</f>
        <v>0</v>
      </c>
    </row>
    <row r="1269" customFormat="false" ht="12" hidden="false" customHeight="true" outlineLevel="0" collapsed="false">
      <c r="A1269" s="27" t="s">
        <v>27</v>
      </c>
      <c r="B1269" s="28" t="n">
        <v>1502</v>
      </c>
      <c r="C1269" s="29" t="s">
        <v>6345</v>
      </c>
      <c r="D1269" s="29" t="s">
        <v>6345</v>
      </c>
      <c r="E1269" s="29" t="s">
        <v>29</v>
      </c>
      <c r="F1269" s="29"/>
      <c r="G1269" s="30"/>
      <c r="H1269" s="29" t="s">
        <v>6346</v>
      </c>
      <c r="I1269" s="29" t="s">
        <v>6347</v>
      </c>
      <c r="J1269" s="29" t="s">
        <v>6348</v>
      </c>
      <c r="K1269" s="29" t="s">
        <v>6349</v>
      </c>
      <c r="L1269" s="29" t="s">
        <v>6349</v>
      </c>
      <c r="M1269" s="31" t="n">
        <v>133302</v>
      </c>
      <c r="N1269" s="29" t="s">
        <v>149</v>
      </c>
      <c r="O1269" s="28"/>
      <c r="P1269" s="32" t="str">
        <f aca="false">IF(AND(S1269=0,T1269=0), "INACTIVE", "ACTIVE")</f>
        <v>INACTIVE</v>
      </c>
      <c r="Q1269" s="33" t="n">
        <v>42470</v>
      </c>
      <c r="R1269" s="32"/>
      <c r="S1269" s="34" t="n">
        <f aca="false">AD1269</f>
        <v>0</v>
      </c>
      <c r="T1269" s="34" t="n">
        <f aca="false">AE1269</f>
        <v>0</v>
      </c>
      <c r="U1269" s="34"/>
      <c r="V1269" s="8" t="n">
        <v>0</v>
      </c>
      <c r="W1269" s="8" t="n">
        <v>0</v>
      </c>
      <c r="X1269" s="8" t="n">
        <v>10</v>
      </c>
      <c r="Y1269" s="8" t="n">
        <v>2</v>
      </c>
      <c r="Z1269" s="8" t="n">
        <v>11</v>
      </c>
      <c r="AA1269" s="8" t="n">
        <f aca="false">Y1269</f>
        <v>2</v>
      </c>
      <c r="AB1269" s="8" t="n">
        <f aca="false">Z1269</f>
        <v>11</v>
      </c>
      <c r="AC1269" s="8" t="n">
        <f aca="false">AA1269</f>
        <v>2</v>
      </c>
    </row>
    <row r="1270" customFormat="false" ht="12" hidden="false" customHeight="true" outlineLevel="0" collapsed="false">
      <c r="A1270" s="27" t="s">
        <v>27</v>
      </c>
      <c r="B1270" s="28" t="n">
        <v>1503</v>
      </c>
      <c r="C1270" s="29" t="s">
        <v>6350</v>
      </c>
      <c r="D1270" s="29" t="s">
        <v>1575</v>
      </c>
      <c r="E1270" s="29" t="s">
        <v>593</v>
      </c>
      <c r="F1270" s="29"/>
      <c r="G1270" s="30"/>
      <c r="H1270" s="29" t="s">
        <v>6351</v>
      </c>
      <c r="I1270" s="29" t="s">
        <v>6352</v>
      </c>
      <c r="J1270" s="29" t="s">
        <v>6353</v>
      </c>
      <c r="K1270" s="29" t="s">
        <v>5933</v>
      </c>
      <c r="L1270" s="29" t="s">
        <v>5933</v>
      </c>
      <c r="M1270" s="31" t="n">
        <v>281006</v>
      </c>
      <c r="N1270" s="29" t="s">
        <v>527</v>
      </c>
      <c r="O1270" s="28"/>
      <c r="P1270" s="32" t="str">
        <f aca="false">IF(AND(S1270=0,T1270=0), "INACTIVE", "ACTIVE")</f>
        <v>INACTIVE</v>
      </c>
      <c r="Q1270" s="33" t="n">
        <v>42470</v>
      </c>
      <c r="R1270" s="32"/>
      <c r="S1270" s="34" t="n">
        <f aca="false">AD1270</f>
        <v>0</v>
      </c>
      <c r="T1270" s="34" t="n">
        <f aca="false">AE1270</f>
        <v>0</v>
      </c>
      <c r="U1270" s="34"/>
      <c r="V1270" s="8" t="n">
        <v>0</v>
      </c>
      <c r="W1270" s="8" t="n">
        <v>0</v>
      </c>
      <c r="X1270" s="8" t="n">
        <v>38</v>
      </c>
      <c r="Y1270" s="8" t="n">
        <f aca="false">W1270</f>
        <v>0</v>
      </c>
      <c r="Z1270" s="8" t="n">
        <f aca="false">X1270</f>
        <v>38</v>
      </c>
      <c r="AA1270" s="8" t="n">
        <f aca="false">Y1270</f>
        <v>0</v>
      </c>
      <c r="AB1270" s="8" t="n">
        <f aca="false">Z1270</f>
        <v>38</v>
      </c>
      <c r="AC1270" s="8" t="n">
        <f aca="false">AA1270</f>
        <v>0</v>
      </c>
    </row>
    <row r="1271" customFormat="false" ht="12" hidden="false" customHeight="true" outlineLevel="0" collapsed="false">
      <c r="A1271" s="27" t="s">
        <v>27</v>
      </c>
      <c r="B1271" s="28" t="n">
        <v>1504</v>
      </c>
      <c r="C1271" s="29" t="s">
        <v>6354</v>
      </c>
      <c r="D1271" s="29" t="s">
        <v>6354</v>
      </c>
      <c r="E1271" s="29" t="s">
        <v>593</v>
      </c>
      <c r="F1271" s="29"/>
      <c r="G1271" s="30"/>
      <c r="H1271" s="29" t="s">
        <v>6355</v>
      </c>
      <c r="I1271" s="29" t="s">
        <v>6356</v>
      </c>
      <c r="J1271" s="29"/>
      <c r="K1271" s="29" t="s">
        <v>6357</v>
      </c>
      <c r="L1271" s="29" t="s">
        <v>6358</v>
      </c>
      <c r="M1271" s="31" t="n">
        <v>855116</v>
      </c>
      <c r="N1271" s="29" t="s">
        <v>64</v>
      </c>
      <c r="O1271" s="28" t="n">
        <v>9430582028</v>
      </c>
      <c r="P1271" s="32" t="str">
        <f aca="false">IF(AND(S1271=0,T1271=0), "INACTIVE", "ACTIVE")</f>
        <v>INACTIVE</v>
      </c>
      <c r="Q1271" s="33" t="n">
        <v>42470</v>
      </c>
      <c r="R1271" s="32"/>
      <c r="S1271" s="34" t="n">
        <f aca="false">AD1271</f>
        <v>0</v>
      </c>
      <c r="T1271" s="34" t="n">
        <f aca="false">AE1271</f>
        <v>0</v>
      </c>
      <c r="U1271" s="34"/>
      <c r="V1271" s="8" t="n">
        <v>0</v>
      </c>
      <c r="W1271" s="8" t="n">
        <v>0</v>
      </c>
      <c r="X1271" s="8" t="n">
        <v>15</v>
      </c>
      <c r="Y1271" s="8" t="n">
        <v>0</v>
      </c>
      <c r="Z1271" s="8" t="n">
        <f aca="false">X1271</f>
        <v>15</v>
      </c>
      <c r="AA1271" s="8" t="n">
        <f aca="false">Y1271</f>
        <v>0</v>
      </c>
      <c r="AB1271" s="8" t="n">
        <f aca="false">Z1271</f>
        <v>15</v>
      </c>
      <c r="AC1271" s="8" t="n">
        <f aca="false">AA1271</f>
        <v>0</v>
      </c>
    </row>
    <row r="1272" customFormat="false" ht="12" hidden="false" customHeight="true" outlineLevel="0" collapsed="false">
      <c r="A1272" s="27" t="s">
        <v>377</v>
      </c>
      <c r="B1272" s="28" t="n">
        <v>1505</v>
      </c>
      <c r="C1272" s="29" t="s">
        <v>6359</v>
      </c>
      <c r="D1272" s="29" t="s">
        <v>6359</v>
      </c>
      <c r="E1272" s="29" t="s">
        <v>29</v>
      </c>
      <c r="F1272" s="29"/>
      <c r="G1272" s="30" t="s">
        <v>5947</v>
      </c>
      <c r="H1272" s="29" t="s">
        <v>6360</v>
      </c>
      <c r="I1272" s="29" t="s">
        <v>6361</v>
      </c>
      <c r="J1272" s="29"/>
      <c r="K1272" s="29" t="s">
        <v>6362</v>
      </c>
      <c r="L1272" s="29" t="s">
        <v>5969</v>
      </c>
      <c r="M1272" s="31" t="n">
        <v>184142</v>
      </c>
      <c r="N1272" s="29" t="s">
        <v>194</v>
      </c>
      <c r="O1272" s="28" t="n">
        <v>8492892561</v>
      </c>
      <c r="P1272" s="32" t="str">
        <f aca="false">IF(AND(S1272=0,T1272=0), "INACTIVE", "ACTIVE")</f>
        <v>INACTIVE</v>
      </c>
      <c r="Q1272" s="33" t="n">
        <v>42470</v>
      </c>
      <c r="R1272" s="32"/>
      <c r="S1272" s="34" t="n">
        <f aca="false">AD1272</f>
        <v>0</v>
      </c>
      <c r="T1272" s="34" t="n">
        <f aca="false">AE1272</f>
        <v>0</v>
      </c>
      <c r="U1272" s="34"/>
      <c r="V1272" s="8" t="n">
        <v>0</v>
      </c>
      <c r="W1272" s="8" t="n">
        <v>0</v>
      </c>
      <c r="X1272" s="8" t="n">
        <v>4</v>
      </c>
      <c r="Y1272" s="8" t="n">
        <f aca="false">W1272</f>
        <v>0</v>
      </c>
      <c r="Z1272" s="8" t="n">
        <f aca="false">X1272</f>
        <v>4</v>
      </c>
      <c r="AA1272" s="8" t="n">
        <f aca="false">Y1272</f>
        <v>0</v>
      </c>
      <c r="AB1272" s="8" t="n">
        <f aca="false">Z1272</f>
        <v>4</v>
      </c>
      <c r="AC1272" s="8" t="n">
        <f aca="false">AA1272</f>
        <v>0</v>
      </c>
    </row>
    <row r="1273" customFormat="false" ht="12" hidden="false" customHeight="true" outlineLevel="0" collapsed="false">
      <c r="A1273" s="27" t="s">
        <v>377</v>
      </c>
      <c r="B1273" s="28" t="n">
        <v>1506</v>
      </c>
      <c r="C1273" s="29" t="s">
        <v>6363</v>
      </c>
      <c r="D1273" s="29" t="s">
        <v>6363</v>
      </c>
      <c r="E1273" s="29" t="s">
        <v>29</v>
      </c>
      <c r="F1273" s="29"/>
      <c r="G1273" s="30" t="s">
        <v>5947</v>
      </c>
      <c r="H1273" s="29" t="s">
        <v>6364</v>
      </c>
      <c r="I1273" s="29" t="s">
        <v>6365</v>
      </c>
      <c r="J1273" s="29" t="s">
        <v>6366</v>
      </c>
      <c r="K1273" s="29" t="s">
        <v>6367</v>
      </c>
      <c r="L1273" s="29" t="s">
        <v>6367</v>
      </c>
      <c r="M1273" s="31" t="n">
        <v>182101</v>
      </c>
      <c r="N1273" s="29" t="s">
        <v>194</v>
      </c>
      <c r="O1273" s="28" t="n">
        <v>9419215656</v>
      </c>
      <c r="P1273" s="32" t="str">
        <f aca="false">IF(AND(S1273=0,T1273=0), "INACTIVE", "ACTIVE")</f>
        <v>INACTIVE</v>
      </c>
      <c r="Q1273" s="33" t="n">
        <v>42470</v>
      </c>
      <c r="R1273" s="32"/>
      <c r="S1273" s="34" t="n">
        <f aca="false">AD1273</f>
        <v>0</v>
      </c>
      <c r="T1273" s="34" t="n">
        <f aca="false">AE1273</f>
        <v>0</v>
      </c>
      <c r="U1273" s="34"/>
      <c r="V1273" s="8" t="n">
        <v>0</v>
      </c>
      <c r="W1273" s="8" t="n">
        <v>0</v>
      </c>
      <c r="X1273" s="8" t="n">
        <v>4</v>
      </c>
      <c r="Y1273" s="8" t="n">
        <v>1</v>
      </c>
      <c r="Z1273" s="8" t="n">
        <f aca="false">X1273</f>
        <v>4</v>
      </c>
      <c r="AA1273" s="8" t="n">
        <f aca="false">Y1273</f>
        <v>1</v>
      </c>
      <c r="AB1273" s="8" t="n">
        <f aca="false">Z1273</f>
        <v>4</v>
      </c>
      <c r="AC1273" s="8" t="n">
        <f aca="false">AA1273</f>
        <v>1</v>
      </c>
    </row>
    <row r="1274" customFormat="false" ht="12" hidden="false" customHeight="true" outlineLevel="0" collapsed="false">
      <c r="A1274" s="27" t="s">
        <v>377</v>
      </c>
      <c r="B1274" s="28" t="n">
        <v>1507</v>
      </c>
      <c r="C1274" s="29" t="s">
        <v>6368</v>
      </c>
      <c r="D1274" s="29" t="s">
        <v>6368</v>
      </c>
      <c r="E1274" s="29" t="s">
        <v>29</v>
      </c>
      <c r="F1274" s="29"/>
      <c r="G1274" s="30" t="s">
        <v>5947</v>
      </c>
      <c r="H1274" s="29" t="s">
        <v>6369</v>
      </c>
      <c r="I1274" s="29" t="s">
        <v>6370</v>
      </c>
      <c r="J1274" s="29" t="s">
        <v>6371</v>
      </c>
      <c r="K1274" s="29" t="s">
        <v>6367</v>
      </c>
      <c r="L1274" s="29" t="s">
        <v>6367</v>
      </c>
      <c r="M1274" s="31" t="n">
        <v>182101</v>
      </c>
      <c r="N1274" s="29" t="s">
        <v>194</v>
      </c>
      <c r="O1274" s="28" t="n">
        <v>9086036692</v>
      </c>
      <c r="P1274" s="32" t="str">
        <f aca="false">IF(AND(S1274=0,T1274=0), "INACTIVE", "ACTIVE")</f>
        <v>INACTIVE</v>
      </c>
      <c r="Q1274" s="33" t="n">
        <v>42470</v>
      </c>
      <c r="R1274" s="32"/>
      <c r="S1274" s="34" t="n">
        <f aca="false">AD1274</f>
        <v>0</v>
      </c>
      <c r="T1274" s="34" t="n">
        <f aca="false">AE1274</f>
        <v>0</v>
      </c>
      <c r="U1274" s="34"/>
      <c r="V1274" s="8" t="n">
        <v>0</v>
      </c>
      <c r="W1274" s="8" t="n">
        <v>0</v>
      </c>
      <c r="X1274" s="8" t="n">
        <v>8</v>
      </c>
      <c r="Y1274" s="8" t="n">
        <v>1</v>
      </c>
      <c r="Z1274" s="8" t="n">
        <f aca="false">X1274</f>
        <v>8</v>
      </c>
      <c r="AA1274" s="8" t="n">
        <f aca="false">Y1274</f>
        <v>1</v>
      </c>
      <c r="AB1274" s="8" t="n">
        <f aca="false">Z1274</f>
        <v>8</v>
      </c>
      <c r="AC1274" s="8" t="n">
        <f aca="false">AA1274</f>
        <v>1</v>
      </c>
    </row>
    <row r="1275" customFormat="false" ht="12" hidden="false" customHeight="true" outlineLevel="0" collapsed="false">
      <c r="A1275" s="27" t="s">
        <v>377</v>
      </c>
      <c r="B1275" s="28" t="n">
        <v>1508</v>
      </c>
      <c r="C1275" s="29" t="s">
        <v>6372</v>
      </c>
      <c r="D1275" s="29" t="s">
        <v>6372</v>
      </c>
      <c r="E1275" s="29" t="s">
        <v>29</v>
      </c>
      <c r="F1275" s="29"/>
      <c r="G1275" s="30" t="s">
        <v>5947</v>
      </c>
      <c r="H1275" s="29" t="s">
        <v>6373</v>
      </c>
      <c r="I1275" s="29" t="s">
        <v>6374</v>
      </c>
      <c r="J1275" s="29"/>
      <c r="K1275" s="29" t="s">
        <v>6367</v>
      </c>
      <c r="L1275" s="29" t="s">
        <v>6367</v>
      </c>
      <c r="M1275" s="31" t="n">
        <v>182101</v>
      </c>
      <c r="N1275" s="29" t="s">
        <v>194</v>
      </c>
      <c r="O1275" s="28" t="n">
        <v>9419672853</v>
      </c>
      <c r="P1275" s="32" t="str">
        <f aca="false">IF(AND(S1275=0,T1275=0), "INACTIVE", "ACTIVE")</f>
        <v>INACTIVE</v>
      </c>
      <c r="Q1275" s="33" t="n">
        <v>42470</v>
      </c>
      <c r="R1275" s="32"/>
      <c r="S1275" s="34" t="n">
        <f aca="false">AD1275</f>
        <v>0</v>
      </c>
      <c r="T1275" s="34" t="n">
        <f aca="false">AE1275</f>
        <v>0</v>
      </c>
      <c r="U1275" s="34"/>
      <c r="V1275" s="8" t="n">
        <v>0</v>
      </c>
      <c r="W1275" s="8" t="n">
        <v>0</v>
      </c>
      <c r="X1275" s="8" t="n">
        <v>5</v>
      </c>
      <c r="Y1275" s="8" t="n">
        <f aca="false">W1275</f>
        <v>0</v>
      </c>
      <c r="Z1275" s="8" t="n">
        <f aca="false">X1275</f>
        <v>5</v>
      </c>
      <c r="AA1275" s="8" t="n">
        <f aca="false">Y1275</f>
        <v>0</v>
      </c>
      <c r="AB1275" s="8" t="n">
        <f aca="false">Z1275</f>
        <v>5</v>
      </c>
      <c r="AC1275" s="8" t="n">
        <f aca="false">AA1275</f>
        <v>0</v>
      </c>
    </row>
    <row r="1276" customFormat="false" ht="12" hidden="false" customHeight="true" outlineLevel="0" collapsed="false">
      <c r="A1276" s="27" t="s">
        <v>27</v>
      </c>
      <c r="B1276" s="28" t="n">
        <v>1509</v>
      </c>
      <c r="C1276" s="29" t="s">
        <v>6375</v>
      </c>
      <c r="D1276" s="29" t="s">
        <v>6375</v>
      </c>
      <c r="E1276" s="29" t="s">
        <v>593</v>
      </c>
      <c r="F1276" s="29"/>
      <c r="G1276" s="30"/>
      <c r="H1276" s="29" t="s">
        <v>6376</v>
      </c>
      <c r="I1276" s="29" t="s">
        <v>6377</v>
      </c>
      <c r="J1276" s="29" t="s">
        <v>6378</v>
      </c>
      <c r="K1276" s="29" t="s">
        <v>6379</v>
      </c>
      <c r="L1276" s="29" t="s">
        <v>6380</v>
      </c>
      <c r="M1276" s="31" t="n">
        <v>815353</v>
      </c>
      <c r="N1276" s="29" t="s">
        <v>208</v>
      </c>
      <c r="O1276" s="28" t="n">
        <v>9835350684</v>
      </c>
      <c r="P1276" s="32" t="str">
        <f aca="false">IF(AND(S1276=0,T1276=0), "INACTIVE", "ACTIVE")</f>
        <v>INACTIVE</v>
      </c>
      <c r="Q1276" s="33" t="n">
        <v>42477</v>
      </c>
      <c r="R1276" s="32"/>
      <c r="S1276" s="34" t="n">
        <f aca="false">AD1276</f>
        <v>0</v>
      </c>
      <c r="T1276" s="34" t="n">
        <f aca="false">AE1276</f>
        <v>0</v>
      </c>
      <c r="U1276" s="34"/>
      <c r="V1276" s="8" t="n">
        <v>0</v>
      </c>
      <c r="W1276" s="8" t="n">
        <v>0</v>
      </c>
      <c r="X1276" s="8" t="n">
        <f aca="false">V1276</f>
        <v>0</v>
      </c>
      <c r="Y1276" s="8" t="n">
        <f aca="false">W1276</f>
        <v>0</v>
      </c>
      <c r="Z1276" s="8" t="n">
        <v>25</v>
      </c>
      <c r="AA1276" s="8" t="n">
        <f aca="false">Y1276</f>
        <v>0</v>
      </c>
      <c r="AB1276" s="8" t="n">
        <f aca="false">Z1276</f>
        <v>25</v>
      </c>
      <c r="AC1276" s="8" t="n">
        <f aca="false">AA1276</f>
        <v>0</v>
      </c>
    </row>
    <row r="1277" customFormat="false" ht="12" hidden="false" customHeight="true" outlineLevel="0" collapsed="false">
      <c r="A1277" s="27" t="s">
        <v>27</v>
      </c>
      <c r="B1277" s="28" t="n">
        <v>1510</v>
      </c>
      <c r="C1277" s="29" t="s">
        <v>6381</v>
      </c>
      <c r="D1277" s="29" t="s">
        <v>6381</v>
      </c>
      <c r="E1277" s="29" t="s">
        <v>2081</v>
      </c>
      <c r="F1277" s="29"/>
      <c r="G1277" s="30"/>
      <c r="H1277" s="29" t="s">
        <v>6382</v>
      </c>
      <c r="I1277" s="29" t="s">
        <v>6383</v>
      </c>
      <c r="J1277" s="29" t="s">
        <v>6384</v>
      </c>
      <c r="K1277" s="29" t="s">
        <v>2132</v>
      </c>
      <c r="L1277" s="29" t="s">
        <v>2133</v>
      </c>
      <c r="M1277" s="31" t="s">
        <v>30</v>
      </c>
      <c r="N1277" s="29" t="s">
        <v>64</v>
      </c>
      <c r="O1277" s="28" t="n">
        <v>9234097442</v>
      </c>
      <c r="P1277" s="32" t="str">
        <f aca="false">IF(AND(S1277=0,T1277=0), "INACTIVE", "ACTIVE")</f>
        <v>INACTIVE</v>
      </c>
      <c r="Q1277" s="33" t="n">
        <v>42470</v>
      </c>
      <c r="R1277" s="32"/>
      <c r="S1277" s="34" t="n">
        <f aca="false">AD1277</f>
        <v>0</v>
      </c>
      <c r="T1277" s="34" t="n">
        <f aca="false">AE1277</f>
        <v>0</v>
      </c>
      <c r="U1277" s="34"/>
      <c r="V1277" s="8" t="n">
        <v>0</v>
      </c>
      <c r="W1277" s="8" t="n">
        <v>0</v>
      </c>
      <c r="X1277" s="8" t="n">
        <v>25</v>
      </c>
      <c r="Y1277" s="8" t="n">
        <v>5</v>
      </c>
      <c r="Z1277" s="8" t="n">
        <f aca="false">X1277</f>
        <v>25</v>
      </c>
      <c r="AA1277" s="8" t="n">
        <f aca="false">Y1277</f>
        <v>5</v>
      </c>
      <c r="AB1277" s="8" t="n">
        <f aca="false">Z1277</f>
        <v>25</v>
      </c>
      <c r="AC1277" s="8" t="n">
        <f aca="false">AA1277</f>
        <v>5</v>
      </c>
    </row>
    <row r="1278" customFormat="false" ht="12" hidden="false" customHeight="true" outlineLevel="0" collapsed="false">
      <c r="A1278" s="27" t="s">
        <v>377</v>
      </c>
      <c r="B1278" s="28" t="n">
        <v>1511</v>
      </c>
      <c r="C1278" s="29" t="s">
        <v>6385</v>
      </c>
      <c r="D1278" s="29" t="s">
        <v>6385</v>
      </c>
      <c r="E1278" s="29" t="s">
        <v>593</v>
      </c>
      <c r="F1278" s="29"/>
      <c r="G1278" s="30" t="s">
        <v>3247</v>
      </c>
      <c r="H1278" s="29" t="s">
        <v>6386</v>
      </c>
      <c r="I1278" s="29" t="s">
        <v>6387</v>
      </c>
      <c r="J1278" s="29" t="s">
        <v>1403</v>
      </c>
      <c r="K1278" s="29" t="s">
        <v>6388</v>
      </c>
      <c r="L1278" s="29" t="s">
        <v>6388</v>
      </c>
      <c r="M1278" s="31" t="n">
        <v>122107</v>
      </c>
      <c r="N1278" s="29" t="s">
        <v>149</v>
      </c>
      <c r="O1278" s="28"/>
      <c r="P1278" s="32" t="str">
        <f aca="false">IF(AND(S1278=0,T1278=0), "INACTIVE", "ACTIVE")</f>
        <v>INACTIVE</v>
      </c>
      <c r="Q1278" s="33" t="n">
        <v>42470</v>
      </c>
      <c r="R1278" s="32"/>
      <c r="S1278" s="34" t="n">
        <f aca="false">AD1278</f>
        <v>0</v>
      </c>
      <c r="T1278" s="34" t="n">
        <f aca="false">AE1278</f>
        <v>0</v>
      </c>
      <c r="U1278" s="34"/>
      <c r="V1278" s="8" t="n">
        <v>0</v>
      </c>
      <c r="W1278" s="8" t="n">
        <v>0</v>
      </c>
      <c r="X1278" s="8" t="n">
        <f aca="false">V1278</f>
        <v>0</v>
      </c>
      <c r="Y1278" s="8" t="n">
        <f aca="false">W1278</f>
        <v>0</v>
      </c>
      <c r="Z1278" s="8" t="n">
        <v>17</v>
      </c>
      <c r="AA1278" s="8" t="n">
        <f aca="false">Y1278</f>
        <v>0</v>
      </c>
      <c r="AB1278" s="8" t="n">
        <f aca="false">Z1278</f>
        <v>17</v>
      </c>
      <c r="AC1278" s="8" t="n">
        <f aca="false">AA1278</f>
        <v>0</v>
      </c>
    </row>
    <row r="1279" customFormat="false" ht="12" hidden="false" customHeight="true" outlineLevel="0" collapsed="false">
      <c r="A1279" s="27" t="s">
        <v>27</v>
      </c>
      <c r="B1279" s="28" t="n">
        <v>1512</v>
      </c>
      <c r="C1279" s="29" t="s">
        <v>6389</v>
      </c>
      <c r="D1279" s="29" t="s">
        <v>6389</v>
      </c>
      <c r="E1279" s="29" t="s">
        <v>593</v>
      </c>
      <c r="F1279" s="29" t="s">
        <v>30</v>
      </c>
      <c r="G1279" s="30"/>
      <c r="H1279" s="29" t="s">
        <v>6390</v>
      </c>
      <c r="I1279" s="29" t="s">
        <v>6391</v>
      </c>
      <c r="J1279" s="29" t="s">
        <v>977</v>
      </c>
      <c r="K1279" s="29" t="s">
        <v>6392</v>
      </c>
      <c r="L1279" s="29" t="s">
        <v>788</v>
      </c>
      <c r="M1279" s="31" t="s">
        <v>6393</v>
      </c>
      <c r="N1279" s="29" t="s">
        <v>118</v>
      </c>
      <c r="O1279" s="28" t="n">
        <v>9691593157</v>
      </c>
      <c r="P1279" s="32" t="str">
        <f aca="false">IF(AND(S1279=0,T1279=0), "INACTIVE", "ACTIVE")</f>
        <v>INACTIVE</v>
      </c>
      <c r="Q1279" s="33" t="n">
        <v>42484</v>
      </c>
      <c r="R1279" s="32"/>
      <c r="S1279" s="34" t="n">
        <f aca="false">AD1279</f>
        <v>0</v>
      </c>
      <c r="T1279" s="34" t="n">
        <f aca="false">AE1279</f>
        <v>0</v>
      </c>
      <c r="U1279" s="34"/>
      <c r="V1279" s="8" t="n">
        <v>0</v>
      </c>
      <c r="W1279" s="8" t="n">
        <v>0</v>
      </c>
      <c r="X1279" s="8" t="n">
        <f aca="false">V1279</f>
        <v>0</v>
      </c>
      <c r="Y1279" s="8" t="n">
        <f aca="false">W1279</f>
        <v>0</v>
      </c>
      <c r="Z1279" s="8" t="n">
        <f aca="false">X1279</f>
        <v>0</v>
      </c>
      <c r="AA1279" s="8" t="n">
        <f aca="false">Y1279</f>
        <v>0</v>
      </c>
      <c r="AB1279" s="8" t="n">
        <v>51</v>
      </c>
      <c r="AC1279" s="8" t="n">
        <v>0</v>
      </c>
    </row>
    <row r="1280" customFormat="false" ht="12" hidden="false" customHeight="true" outlineLevel="0" collapsed="false">
      <c r="A1280" s="27" t="s">
        <v>27</v>
      </c>
      <c r="B1280" s="28" t="n">
        <v>1513</v>
      </c>
      <c r="C1280" s="29" t="s">
        <v>6394</v>
      </c>
      <c r="D1280" s="29" t="s">
        <v>6394</v>
      </c>
      <c r="E1280" s="29" t="s">
        <v>29</v>
      </c>
      <c r="F1280" s="29"/>
      <c r="G1280" s="30"/>
      <c r="H1280" s="29" t="s">
        <v>6395</v>
      </c>
      <c r="I1280" s="29" t="s">
        <v>6396</v>
      </c>
      <c r="J1280" s="29"/>
      <c r="K1280" s="29" t="s">
        <v>6397</v>
      </c>
      <c r="L1280" s="29" t="s">
        <v>5939</v>
      </c>
      <c r="M1280" s="31" t="n">
        <v>246761</v>
      </c>
      <c r="N1280" s="29" t="s">
        <v>527</v>
      </c>
      <c r="O1280" s="28" t="n">
        <v>9619095334</v>
      </c>
      <c r="P1280" s="32" t="str">
        <f aca="false">IF(AND(S1280=0,T1280=0), "INACTIVE", "ACTIVE")</f>
        <v>INACTIVE</v>
      </c>
      <c r="Q1280" s="33" t="n">
        <v>42484</v>
      </c>
      <c r="R1280" s="32"/>
      <c r="S1280" s="34" t="n">
        <f aca="false">AD1280</f>
        <v>0</v>
      </c>
      <c r="T1280" s="34" t="n">
        <f aca="false">AE1280</f>
        <v>0</v>
      </c>
      <c r="U1280" s="34"/>
      <c r="V1280" s="8" t="n">
        <v>0</v>
      </c>
      <c r="W1280" s="8" t="n">
        <v>0</v>
      </c>
      <c r="X1280" s="8" t="n">
        <f aca="false">V1280</f>
        <v>0</v>
      </c>
      <c r="Y1280" s="8" t="n">
        <f aca="false">W1280</f>
        <v>0</v>
      </c>
      <c r="Z1280" s="8" t="n">
        <f aca="false">X1280</f>
        <v>0</v>
      </c>
      <c r="AA1280" s="8" t="n">
        <f aca="false">Y1280</f>
        <v>0</v>
      </c>
      <c r="AB1280" s="8" t="n">
        <v>10</v>
      </c>
      <c r="AC1280" s="8" t="n">
        <f aca="false">AA1280</f>
        <v>0</v>
      </c>
    </row>
    <row r="1281" customFormat="false" ht="12" hidden="false" customHeight="true" outlineLevel="0" collapsed="false">
      <c r="A1281" s="27" t="s">
        <v>27</v>
      </c>
      <c r="B1281" s="28" t="n">
        <v>1514</v>
      </c>
      <c r="C1281" s="29" t="s">
        <v>6398</v>
      </c>
      <c r="D1281" s="29" t="s">
        <v>6398</v>
      </c>
      <c r="E1281" s="29" t="s">
        <v>29</v>
      </c>
      <c r="F1281" s="29"/>
      <c r="G1281" s="30"/>
      <c r="H1281" s="29" t="s">
        <v>6399</v>
      </c>
      <c r="I1281" s="29" t="s">
        <v>6400</v>
      </c>
      <c r="J1281" s="29"/>
      <c r="K1281" s="29" t="s">
        <v>6401</v>
      </c>
      <c r="L1281" s="29" t="s">
        <v>6401</v>
      </c>
      <c r="M1281" s="31" t="n">
        <v>481880</v>
      </c>
      <c r="N1281" s="29" t="s">
        <v>241</v>
      </c>
      <c r="O1281" s="28" t="n">
        <v>8989726744</v>
      </c>
      <c r="P1281" s="32" t="str">
        <f aca="false">IF(AND(S1281=0,T1281=0), "INACTIVE", "ACTIVE")</f>
        <v>INACTIVE</v>
      </c>
      <c r="Q1281" s="33" t="n">
        <v>42484</v>
      </c>
      <c r="R1281" s="32"/>
      <c r="S1281" s="34" t="n">
        <f aca="false">AD1281</f>
        <v>0</v>
      </c>
      <c r="T1281" s="34" t="n">
        <f aca="false">AE1281</f>
        <v>0</v>
      </c>
      <c r="U1281" s="34"/>
      <c r="V1281" s="8" t="n">
        <v>0</v>
      </c>
      <c r="W1281" s="8" t="n">
        <v>0</v>
      </c>
      <c r="X1281" s="8" t="n">
        <f aca="false">V1281</f>
        <v>0</v>
      </c>
      <c r="Y1281" s="8" t="n">
        <f aca="false">W1281</f>
        <v>0</v>
      </c>
      <c r="Z1281" s="8" t="n">
        <f aca="false">X1281</f>
        <v>0</v>
      </c>
      <c r="AA1281" s="8" t="n">
        <f aca="false">Y1281</f>
        <v>0</v>
      </c>
      <c r="AB1281" s="8" t="n">
        <v>10</v>
      </c>
      <c r="AC1281" s="8" t="n">
        <f aca="false">AA1281</f>
        <v>0</v>
      </c>
    </row>
    <row r="1282" customFormat="false" ht="12" hidden="false" customHeight="true" outlineLevel="0" collapsed="false">
      <c r="A1282" s="27" t="s">
        <v>27</v>
      </c>
      <c r="B1282" s="28" t="n">
        <v>1515</v>
      </c>
      <c r="C1282" s="29" t="s">
        <v>6402</v>
      </c>
      <c r="D1282" s="29" t="s">
        <v>6402</v>
      </c>
      <c r="E1282" s="29" t="s">
        <v>593</v>
      </c>
      <c r="F1282" s="29"/>
      <c r="G1282" s="30"/>
      <c r="H1282" s="29" t="s">
        <v>6403</v>
      </c>
      <c r="I1282" s="29" t="s">
        <v>6404</v>
      </c>
      <c r="J1282" s="29"/>
      <c r="K1282" s="29" t="s">
        <v>6405</v>
      </c>
      <c r="L1282" s="29" t="s">
        <v>6406</v>
      </c>
      <c r="M1282" s="31" t="n">
        <v>811101</v>
      </c>
      <c r="N1282" s="29" t="s">
        <v>64</v>
      </c>
      <c r="O1282" s="28" t="n">
        <v>8294946610</v>
      </c>
      <c r="P1282" s="32" t="str">
        <f aca="false">IF(AND(S1282=0,T1282=0), "INACTIVE", "ACTIVE")</f>
        <v>INACTIVE</v>
      </c>
      <c r="Q1282" s="33" t="n">
        <v>42484</v>
      </c>
      <c r="R1282" s="32"/>
      <c r="S1282" s="34" t="n">
        <f aca="false">AD1282</f>
        <v>0</v>
      </c>
      <c r="T1282" s="34" t="n">
        <f aca="false">AE1282</f>
        <v>0</v>
      </c>
      <c r="U1282" s="34"/>
      <c r="V1282" s="8" t="n">
        <v>0</v>
      </c>
      <c r="W1282" s="8" t="n">
        <v>0</v>
      </c>
      <c r="X1282" s="8" t="n">
        <f aca="false">V1282</f>
        <v>0</v>
      </c>
      <c r="Y1282" s="8" t="n">
        <f aca="false">W1282</f>
        <v>0</v>
      </c>
      <c r="Z1282" s="8" t="n">
        <f aca="false">X1282</f>
        <v>0</v>
      </c>
      <c r="AA1282" s="8" t="n">
        <f aca="false">Y1282</f>
        <v>0</v>
      </c>
      <c r="AB1282" s="8" t="n">
        <v>10</v>
      </c>
      <c r="AC1282" s="8" t="n">
        <f aca="false">AA1282</f>
        <v>0</v>
      </c>
    </row>
    <row r="1283" customFormat="false" ht="12" hidden="false" customHeight="true" outlineLevel="0" collapsed="false">
      <c r="A1283" s="27" t="s">
        <v>377</v>
      </c>
      <c r="B1283" s="28" t="n">
        <v>1516</v>
      </c>
      <c r="C1283" s="29" t="s">
        <v>6407</v>
      </c>
      <c r="D1283" s="29" t="s">
        <v>6407</v>
      </c>
      <c r="E1283" s="29" t="s">
        <v>2081</v>
      </c>
      <c r="F1283" s="29"/>
      <c r="G1283" s="30"/>
      <c r="H1283" s="29" t="s">
        <v>6408</v>
      </c>
      <c r="I1283" s="29" t="s">
        <v>6409</v>
      </c>
      <c r="J1283" s="29"/>
      <c r="K1283" s="29" t="s">
        <v>6410</v>
      </c>
      <c r="L1283" s="29" t="s">
        <v>6411</v>
      </c>
      <c r="M1283" s="31" t="n">
        <v>492001</v>
      </c>
      <c r="N1283" s="29" t="s">
        <v>118</v>
      </c>
      <c r="O1283" s="28" t="n">
        <v>9826574216</v>
      </c>
      <c r="P1283" s="32" t="str">
        <f aca="false">IF(AND(S1283=0,T1283=0), "INACTIVE", "ACTIVE")</f>
        <v>INACTIVE</v>
      </c>
      <c r="Q1283" s="33" t="n">
        <v>42484</v>
      </c>
      <c r="R1283" s="32"/>
      <c r="S1283" s="34" t="n">
        <f aca="false">AD1283</f>
        <v>0</v>
      </c>
      <c r="T1283" s="34" t="n">
        <f aca="false">AE1283</f>
        <v>0</v>
      </c>
      <c r="U1283" s="34"/>
      <c r="V1283" s="8" t="n">
        <v>0</v>
      </c>
      <c r="W1283" s="8" t="n">
        <v>0</v>
      </c>
      <c r="X1283" s="8" t="n">
        <v>175</v>
      </c>
      <c r="Y1283" s="8" t="n">
        <f aca="false">W1283</f>
        <v>0</v>
      </c>
      <c r="Z1283" s="8" t="n">
        <f aca="false">X1283</f>
        <v>175</v>
      </c>
      <c r="AA1283" s="8" t="n">
        <f aca="false">Y1283</f>
        <v>0</v>
      </c>
      <c r="AB1283" s="8" t="n">
        <v>175</v>
      </c>
      <c r="AC1283" s="8" t="n">
        <f aca="false">AA1283</f>
        <v>0</v>
      </c>
    </row>
    <row r="1284" customFormat="false" ht="12" hidden="false" customHeight="true" outlineLevel="0" collapsed="false">
      <c r="A1284" s="27" t="s">
        <v>377</v>
      </c>
      <c r="B1284" s="28" t="n">
        <v>1517</v>
      </c>
      <c r="C1284" s="29" t="s">
        <v>6412</v>
      </c>
      <c r="D1284" s="29" t="s">
        <v>6412</v>
      </c>
      <c r="E1284" s="35" t="s">
        <v>29</v>
      </c>
      <c r="F1284" s="29" t="s">
        <v>30</v>
      </c>
      <c r="G1284" s="39"/>
      <c r="H1284" s="35" t="s">
        <v>3289</v>
      </c>
      <c r="I1284" s="35" t="s">
        <v>3290</v>
      </c>
      <c r="J1284" s="35" t="s">
        <v>3291</v>
      </c>
      <c r="K1284" s="35" t="s">
        <v>3292</v>
      </c>
      <c r="L1284" s="35" t="s">
        <v>1273</v>
      </c>
      <c r="M1284" s="40" t="n">
        <v>221005</v>
      </c>
      <c r="N1284" s="35" t="s">
        <v>527</v>
      </c>
      <c r="O1284" s="41" t="n">
        <v>9696687052</v>
      </c>
      <c r="P1284" s="32" t="str">
        <f aca="false">IF(AND(S1284=0,T1284=0), "INACTIVE", "ACTIVE")</f>
        <v>INACTIVE</v>
      </c>
      <c r="Q1284" s="33" t="n">
        <v>42491</v>
      </c>
      <c r="R1284" s="32"/>
      <c r="S1284" s="34" t="n">
        <f aca="false">AD1284</f>
        <v>0</v>
      </c>
      <c r="T1284" s="34" t="n">
        <f aca="false">AE1284</f>
        <v>0</v>
      </c>
      <c r="U1284" s="34"/>
      <c r="V1284" s="8" t="n">
        <v>0</v>
      </c>
      <c r="W1284" s="8" t="n">
        <v>0</v>
      </c>
      <c r="X1284" s="8" t="n">
        <f aca="false">V1284</f>
        <v>0</v>
      </c>
      <c r="Y1284" s="8" t="n">
        <f aca="false">W1284</f>
        <v>0</v>
      </c>
      <c r="Z1284" s="8" t="n">
        <f aca="false">X1284</f>
        <v>0</v>
      </c>
      <c r="AA1284" s="8" t="n">
        <f aca="false">Y1284</f>
        <v>0</v>
      </c>
      <c r="AB1284" s="8" t="n">
        <f aca="false">Z1284</f>
        <v>0</v>
      </c>
      <c r="AC1284" s="8" t="n">
        <f aca="false">AA1284</f>
        <v>0</v>
      </c>
    </row>
    <row r="1285" customFormat="false" ht="12" hidden="false" customHeight="true" outlineLevel="0" collapsed="false">
      <c r="A1285" s="27" t="s">
        <v>377</v>
      </c>
      <c r="B1285" s="28" t="n">
        <v>1518</v>
      </c>
      <c r="C1285" s="29" t="s">
        <v>6413</v>
      </c>
      <c r="D1285" s="29" t="s">
        <v>6413</v>
      </c>
      <c r="E1285" s="29" t="s">
        <v>593</v>
      </c>
      <c r="F1285" s="29"/>
      <c r="G1285" s="30" t="s">
        <v>5947</v>
      </c>
      <c r="H1285" s="29" t="s">
        <v>6414</v>
      </c>
      <c r="I1285" s="1" t="s">
        <v>6415</v>
      </c>
      <c r="J1285" s="29" t="s">
        <v>6416</v>
      </c>
      <c r="K1285" s="29" t="s">
        <v>6417</v>
      </c>
      <c r="L1285" s="29" t="s">
        <v>6417</v>
      </c>
      <c r="M1285" s="31" t="n">
        <v>182202</v>
      </c>
      <c r="N1285" s="29" t="s">
        <v>194</v>
      </c>
      <c r="O1285" s="28" t="n">
        <v>9906203735</v>
      </c>
      <c r="P1285" s="32" t="str">
        <f aca="false">IF(AND(S1285=0,T1285=0), "INACTIVE", "ACTIVE")</f>
        <v>INACTIVE</v>
      </c>
      <c r="Q1285" s="33" t="n">
        <v>42491</v>
      </c>
      <c r="R1285" s="32"/>
      <c r="S1285" s="34" t="n">
        <f aca="false">AD1285</f>
        <v>0</v>
      </c>
      <c r="T1285" s="34" t="n">
        <f aca="false">AE1285</f>
        <v>0</v>
      </c>
      <c r="U1285" s="34"/>
      <c r="V1285" s="8" t="n">
        <v>0</v>
      </c>
      <c r="W1285" s="8" t="n">
        <v>0</v>
      </c>
      <c r="X1285" s="8" t="n">
        <f aca="false">V1285</f>
        <v>0</v>
      </c>
      <c r="Y1285" s="8" t="n">
        <f aca="false">W1285</f>
        <v>0</v>
      </c>
      <c r="Z1285" s="8" t="n">
        <f aca="false">X1285</f>
        <v>0</v>
      </c>
      <c r="AA1285" s="8" t="n">
        <f aca="false">Y1285</f>
        <v>0</v>
      </c>
      <c r="AB1285" s="8" t="n">
        <f aca="false">Z1285</f>
        <v>0</v>
      </c>
      <c r="AC1285" s="8" t="n">
        <f aca="false">AA1285</f>
        <v>0</v>
      </c>
    </row>
    <row r="1286" customFormat="false" ht="12" hidden="false" customHeight="true" outlineLevel="0" collapsed="false">
      <c r="A1286" s="27"/>
      <c r="B1286" s="28"/>
      <c r="C1286" s="29"/>
      <c r="D1286" s="29"/>
      <c r="E1286" s="29"/>
      <c r="F1286" s="29"/>
      <c r="G1286" s="30"/>
      <c r="H1286" s="29"/>
      <c r="I1286" s="29"/>
      <c r="J1286" s="29"/>
      <c r="K1286" s="29"/>
      <c r="L1286" s="29"/>
      <c r="M1286" s="31"/>
      <c r="N1286" s="29"/>
      <c r="O1286" s="28"/>
      <c r="P1286" s="32"/>
      <c r="Q1286" s="32"/>
      <c r="R1286" s="32"/>
      <c r="S1286" s="34" t="n">
        <f aca="false">AD1286</f>
        <v>0</v>
      </c>
      <c r="T1286" s="34" t="n">
        <f aca="false">AE1286</f>
        <v>0</v>
      </c>
      <c r="U1286" s="34"/>
      <c r="V1286" s="8" t="n">
        <v>0</v>
      </c>
      <c r="W1286" s="8" t="n">
        <v>0</v>
      </c>
      <c r="X1286" s="8" t="n">
        <f aca="false">V1286</f>
        <v>0</v>
      </c>
      <c r="Y1286" s="8" t="n">
        <f aca="false">W1286</f>
        <v>0</v>
      </c>
      <c r="Z1286" s="8" t="n">
        <f aca="false">X1286</f>
        <v>0</v>
      </c>
      <c r="AA1286" s="8" t="n">
        <f aca="false">Y1286</f>
        <v>0</v>
      </c>
      <c r="AB1286" s="8" t="n">
        <f aca="false">Z1286</f>
        <v>0</v>
      </c>
      <c r="AC1286" s="8" t="n">
        <f aca="false">AA1286</f>
        <v>0</v>
      </c>
    </row>
    <row r="1287" customFormat="false" ht="12" hidden="false" customHeight="true" outlineLevel="0" collapsed="false">
      <c r="A1287" s="27"/>
      <c r="B1287" s="28"/>
      <c r="C1287" s="29"/>
      <c r="D1287" s="29"/>
      <c r="E1287" s="29"/>
      <c r="F1287" s="29"/>
      <c r="G1287" s="30"/>
      <c r="H1287" s="29"/>
      <c r="I1287" s="29"/>
      <c r="J1287" s="29"/>
      <c r="K1287" s="29"/>
      <c r="L1287" s="29"/>
      <c r="M1287" s="31"/>
      <c r="N1287" s="29"/>
      <c r="O1287" s="28"/>
      <c r="P1287" s="32"/>
      <c r="Q1287" s="32"/>
      <c r="R1287" s="32"/>
      <c r="S1287" s="34" t="n">
        <f aca="false">AD1287</f>
        <v>0</v>
      </c>
      <c r="T1287" s="34" t="n">
        <f aca="false">AE1287</f>
        <v>0</v>
      </c>
      <c r="U1287" s="34"/>
      <c r="V1287" s="8" t="n">
        <v>0</v>
      </c>
      <c r="W1287" s="8" t="n">
        <v>0</v>
      </c>
      <c r="X1287" s="8" t="n">
        <f aca="false">V1287</f>
        <v>0</v>
      </c>
      <c r="Y1287" s="8" t="n">
        <f aca="false">W1287</f>
        <v>0</v>
      </c>
      <c r="Z1287" s="8" t="n">
        <f aca="false">X1287</f>
        <v>0</v>
      </c>
      <c r="AA1287" s="8" t="n">
        <f aca="false">Y1287</f>
        <v>0</v>
      </c>
      <c r="AB1287" s="8" t="n">
        <f aca="false">Z1287</f>
        <v>0</v>
      </c>
      <c r="AC1287" s="8" t="n">
        <f aca="false">AA1287</f>
        <v>0</v>
      </c>
    </row>
    <row r="1288" customFormat="false" ht="12" hidden="false" customHeight="true" outlineLevel="0" collapsed="false">
      <c r="A1288" s="27"/>
      <c r="B1288" s="28"/>
      <c r="C1288" s="29"/>
      <c r="D1288" s="29"/>
      <c r="E1288" s="29"/>
      <c r="F1288" s="29"/>
      <c r="G1288" s="30"/>
      <c r="H1288" s="29"/>
      <c r="I1288" s="29"/>
      <c r="J1288" s="29"/>
      <c r="K1288" s="29"/>
      <c r="L1288" s="29"/>
      <c r="M1288" s="31"/>
      <c r="N1288" s="29"/>
      <c r="O1288" s="28"/>
      <c r="P1288" s="32"/>
      <c r="Q1288" s="32"/>
      <c r="R1288" s="32"/>
      <c r="S1288" s="34" t="n">
        <f aca="false">AD1288</f>
        <v>0</v>
      </c>
      <c r="T1288" s="34" t="n">
        <f aca="false">AE1288</f>
        <v>0</v>
      </c>
      <c r="U1288" s="34"/>
      <c r="V1288" s="8" t="n">
        <v>0</v>
      </c>
      <c r="W1288" s="8" t="n">
        <v>0</v>
      </c>
      <c r="X1288" s="8" t="n">
        <f aca="false">V1288</f>
        <v>0</v>
      </c>
      <c r="Y1288" s="8" t="n">
        <f aca="false">W1288</f>
        <v>0</v>
      </c>
      <c r="Z1288" s="8" t="n">
        <f aca="false">X1288</f>
        <v>0</v>
      </c>
      <c r="AA1288" s="8" t="n">
        <f aca="false">Y1288</f>
        <v>0</v>
      </c>
      <c r="AB1288" s="8" t="n">
        <f aca="false">Z1288</f>
        <v>0</v>
      </c>
      <c r="AC1288" s="8" t="n">
        <f aca="false">AA1288</f>
        <v>0</v>
      </c>
    </row>
    <row r="1289" customFormat="false" ht="12" hidden="false" customHeight="true" outlineLevel="0" collapsed="false">
      <c r="A1289" s="27"/>
      <c r="B1289" s="28"/>
      <c r="C1289" s="29"/>
      <c r="D1289" s="29"/>
      <c r="E1289" s="29"/>
      <c r="F1289" s="29"/>
      <c r="G1289" s="30"/>
      <c r="H1289" s="29"/>
      <c r="I1289" s="29"/>
      <c r="J1289" s="29"/>
      <c r="K1289" s="29"/>
      <c r="L1289" s="29"/>
      <c r="M1289" s="31"/>
      <c r="N1289" s="29"/>
      <c r="O1289" s="28"/>
      <c r="P1289" s="32"/>
      <c r="Q1289" s="32"/>
      <c r="R1289" s="32"/>
      <c r="S1289" s="34" t="n">
        <f aca="false">AD1289</f>
        <v>0</v>
      </c>
      <c r="T1289" s="34" t="n">
        <f aca="false">AE1289</f>
        <v>0</v>
      </c>
      <c r="U1289" s="34"/>
      <c r="V1289" s="8" t="n">
        <v>0</v>
      </c>
      <c r="W1289" s="8" t="n">
        <v>0</v>
      </c>
      <c r="X1289" s="8" t="n">
        <f aca="false">V1289</f>
        <v>0</v>
      </c>
      <c r="Y1289" s="8" t="n">
        <f aca="false">W1289</f>
        <v>0</v>
      </c>
      <c r="Z1289" s="8" t="n">
        <f aca="false">X1289</f>
        <v>0</v>
      </c>
      <c r="AA1289" s="8" t="n">
        <f aca="false">Y1289</f>
        <v>0</v>
      </c>
      <c r="AB1289" s="8" t="n">
        <f aca="false">Z1289</f>
        <v>0</v>
      </c>
      <c r="AC1289" s="8" t="n">
        <f aca="false">AA1289</f>
        <v>0</v>
      </c>
    </row>
    <row r="1290" customFormat="false" ht="12" hidden="false" customHeight="true" outlineLevel="0" collapsed="false">
      <c r="A1290" s="27"/>
      <c r="B1290" s="28"/>
      <c r="C1290" s="29"/>
      <c r="D1290" s="29"/>
      <c r="E1290" s="29"/>
      <c r="F1290" s="29"/>
      <c r="G1290" s="30"/>
      <c r="H1290" s="29"/>
      <c r="I1290" s="29"/>
      <c r="J1290" s="29"/>
      <c r="K1290" s="29"/>
      <c r="L1290" s="29"/>
      <c r="M1290" s="31"/>
      <c r="N1290" s="29"/>
      <c r="O1290" s="28"/>
      <c r="P1290" s="32"/>
      <c r="Q1290" s="32"/>
      <c r="R1290" s="32"/>
      <c r="S1290" s="34" t="n">
        <f aca="false">AD1290</f>
        <v>0</v>
      </c>
      <c r="T1290" s="34" t="n">
        <f aca="false">AE1290</f>
        <v>0</v>
      </c>
      <c r="U1290" s="34"/>
      <c r="V1290" s="8" t="n">
        <v>0</v>
      </c>
      <c r="W1290" s="8" t="n">
        <v>0</v>
      </c>
      <c r="X1290" s="8" t="n">
        <f aca="false">V1290</f>
        <v>0</v>
      </c>
      <c r="Y1290" s="8" t="n">
        <f aca="false">W1290</f>
        <v>0</v>
      </c>
      <c r="Z1290" s="8" t="n">
        <f aca="false">X1290</f>
        <v>0</v>
      </c>
      <c r="AA1290" s="8" t="n">
        <f aca="false">Y1290</f>
        <v>0</v>
      </c>
      <c r="AB1290" s="8" t="n">
        <f aca="false">Z1290</f>
        <v>0</v>
      </c>
      <c r="AC1290" s="8" t="n">
        <f aca="false">AA1290</f>
        <v>0</v>
      </c>
    </row>
    <row r="1291" customFormat="false" ht="12" hidden="false" customHeight="true" outlineLevel="0" collapsed="false">
      <c r="A1291" s="27"/>
      <c r="B1291" s="28"/>
      <c r="C1291" s="29"/>
      <c r="D1291" s="29"/>
      <c r="E1291" s="29"/>
      <c r="F1291" s="29"/>
      <c r="G1291" s="30"/>
      <c r="H1291" s="29"/>
      <c r="I1291" s="29"/>
      <c r="J1291" s="29"/>
      <c r="K1291" s="29"/>
      <c r="L1291" s="29"/>
      <c r="M1291" s="31"/>
      <c r="N1291" s="29"/>
      <c r="O1291" s="28"/>
      <c r="P1291" s="32"/>
      <c r="Q1291" s="32"/>
      <c r="R1291" s="32"/>
      <c r="S1291" s="34" t="n">
        <f aca="false">AD1291</f>
        <v>0</v>
      </c>
      <c r="T1291" s="34" t="n">
        <f aca="false">AE1291</f>
        <v>0</v>
      </c>
      <c r="U1291" s="34"/>
      <c r="V1291" s="8" t="n">
        <v>0</v>
      </c>
      <c r="W1291" s="8" t="n">
        <v>0</v>
      </c>
      <c r="X1291" s="8" t="n">
        <f aca="false">V1291</f>
        <v>0</v>
      </c>
      <c r="Y1291" s="8" t="n">
        <f aca="false">W1291</f>
        <v>0</v>
      </c>
      <c r="Z1291" s="8" t="n">
        <f aca="false">X1291</f>
        <v>0</v>
      </c>
      <c r="AA1291" s="8" t="n">
        <f aca="false">Y1291</f>
        <v>0</v>
      </c>
      <c r="AB1291" s="8" t="n">
        <f aca="false">Z1291</f>
        <v>0</v>
      </c>
      <c r="AC1291" s="8" t="n">
        <f aca="false">AA1291</f>
        <v>0</v>
      </c>
    </row>
    <row r="1292" customFormat="false" ht="12" hidden="false" customHeight="true" outlineLevel="0" collapsed="false">
      <c r="A1292" s="27"/>
      <c r="B1292" s="28"/>
      <c r="C1292" s="29"/>
      <c r="D1292" s="29"/>
      <c r="E1292" s="29"/>
      <c r="F1292" s="29"/>
      <c r="G1292" s="30"/>
      <c r="H1292" s="29"/>
      <c r="I1292" s="29"/>
      <c r="J1292" s="29"/>
      <c r="K1292" s="29"/>
      <c r="L1292" s="29"/>
      <c r="M1292" s="31"/>
      <c r="N1292" s="29"/>
      <c r="O1292" s="28"/>
      <c r="P1292" s="32"/>
      <c r="Q1292" s="32"/>
      <c r="R1292" s="32"/>
      <c r="S1292" s="34" t="n">
        <f aca="false">AD1292</f>
        <v>0</v>
      </c>
      <c r="T1292" s="34" t="n">
        <f aca="false">AE1292</f>
        <v>0</v>
      </c>
      <c r="U1292" s="34"/>
      <c r="V1292" s="8" t="n">
        <v>0</v>
      </c>
      <c r="W1292" s="8" t="n">
        <v>0</v>
      </c>
      <c r="X1292" s="8" t="n">
        <f aca="false">V1292</f>
        <v>0</v>
      </c>
      <c r="Y1292" s="8" t="n">
        <f aca="false">W1292</f>
        <v>0</v>
      </c>
      <c r="Z1292" s="8" t="n">
        <f aca="false">X1292</f>
        <v>0</v>
      </c>
      <c r="AA1292" s="8" t="n">
        <f aca="false">Y1292</f>
        <v>0</v>
      </c>
      <c r="AB1292" s="8" t="n">
        <f aca="false">Z1292</f>
        <v>0</v>
      </c>
      <c r="AC1292" s="8" t="n">
        <f aca="false">AA1292</f>
        <v>0</v>
      </c>
    </row>
    <row r="1293" customFormat="false" ht="12" hidden="false" customHeight="true" outlineLevel="0" collapsed="false">
      <c r="A1293" s="27"/>
      <c r="B1293" s="28"/>
      <c r="C1293" s="29"/>
      <c r="D1293" s="29"/>
      <c r="E1293" s="29"/>
      <c r="F1293" s="29"/>
      <c r="G1293" s="30"/>
      <c r="H1293" s="29"/>
      <c r="I1293" s="29"/>
      <c r="J1293" s="29"/>
      <c r="K1293" s="29"/>
      <c r="L1293" s="29"/>
      <c r="M1293" s="31"/>
      <c r="N1293" s="29"/>
      <c r="O1293" s="28"/>
      <c r="P1293" s="32"/>
      <c r="Q1293" s="32"/>
      <c r="R1293" s="32"/>
      <c r="S1293" s="34" t="n">
        <f aca="false">AD1293</f>
        <v>0</v>
      </c>
      <c r="T1293" s="34" t="n">
        <f aca="false">AE1293</f>
        <v>0</v>
      </c>
      <c r="U1293" s="34"/>
      <c r="V1293" s="8" t="n">
        <v>0</v>
      </c>
      <c r="W1293" s="8" t="n">
        <v>0</v>
      </c>
      <c r="X1293" s="8" t="n">
        <f aca="false">V1293</f>
        <v>0</v>
      </c>
      <c r="Y1293" s="8" t="n">
        <f aca="false">W1293</f>
        <v>0</v>
      </c>
      <c r="Z1293" s="8" t="n">
        <f aca="false">X1293</f>
        <v>0</v>
      </c>
      <c r="AA1293" s="8" t="n">
        <f aca="false">Y1293</f>
        <v>0</v>
      </c>
      <c r="AB1293" s="8" t="n">
        <f aca="false">Z1293</f>
        <v>0</v>
      </c>
      <c r="AC1293" s="8" t="n">
        <f aca="false">AA1293</f>
        <v>0</v>
      </c>
    </row>
    <row r="1294" customFormat="false" ht="12" hidden="false" customHeight="true" outlineLevel="0" collapsed="false">
      <c r="A1294" s="27"/>
      <c r="B1294" s="28"/>
      <c r="C1294" s="29"/>
      <c r="D1294" s="29"/>
      <c r="E1294" s="29"/>
      <c r="F1294" s="29"/>
      <c r="G1294" s="30"/>
      <c r="H1294" s="29"/>
      <c r="I1294" s="29"/>
      <c r="J1294" s="29"/>
      <c r="K1294" s="29"/>
      <c r="L1294" s="29"/>
      <c r="M1294" s="31"/>
      <c r="N1294" s="29"/>
      <c r="O1294" s="28"/>
      <c r="P1294" s="32"/>
      <c r="Q1294" s="32"/>
      <c r="R1294" s="32"/>
      <c r="S1294" s="34" t="n">
        <f aca="false">AD1294</f>
        <v>0</v>
      </c>
      <c r="T1294" s="34" t="n">
        <f aca="false">AE1294</f>
        <v>0</v>
      </c>
      <c r="U1294" s="34"/>
      <c r="V1294" s="8" t="n">
        <v>0</v>
      </c>
      <c r="W1294" s="8" t="n">
        <v>0</v>
      </c>
      <c r="X1294" s="8" t="n">
        <f aca="false">V1294</f>
        <v>0</v>
      </c>
      <c r="Y1294" s="8" t="n">
        <f aca="false">W1294</f>
        <v>0</v>
      </c>
      <c r="Z1294" s="8" t="n">
        <f aca="false">X1294</f>
        <v>0</v>
      </c>
      <c r="AA1294" s="8" t="n">
        <f aca="false">Y1294</f>
        <v>0</v>
      </c>
      <c r="AB1294" s="8" t="n">
        <f aca="false">Z1294</f>
        <v>0</v>
      </c>
      <c r="AC1294" s="8" t="n">
        <f aca="false">AA1294</f>
        <v>0</v>
      </c>
    </row>
    <row r="1295" customFormat="false" ht="12" hidden="false" customHeight="true" outlineLevel="0" collapsed="false">
      <c r="A1295" s="27"/>
      <c r="B1295" s="28"/>
      <c r="C1295" s="29"/>
      <c r="D1295" s="29"/>
      <c r="E1295" s="29"/>
      <c r="F1295" s="29"/>
      <c r="G1295" s="30"/>
      <c r="H1295" s="29"/>
      <c r="I1295" s="29"/>
      <c r="J1295" s="29"/>
      <c r="K1295" s="29"/>
      <c r="L1295" s="29"/>
      <c r="M1295" s="31"/>
      <c r="N1295" s="29"/>
      <c r="O1295" s="28"/>
      <c r="P1295" s="32"/>
      <c r="Q1295" s="32"/>
      <c r="R1295" s="32"/>
      <c r="S1295" s="34" t="n">
        <f aca="false">AD1295</f>
        <v>0</v>
      </c>
      <c r="T1295" s="34" t="n">
        <f aca="false">AE1295</f>
        <v>0</v>
      </c>
      <c r="U1295" s="34"/>
      <c r="V1295" s="8" t="n">
        <v>0</v>
      </c>
      <c r="W1295" s="8" t="n">
        <v>0</v>
      </c>
      <c r="X1295" s="8" t="n">
        <f aca="false">V1295</f>
        <v>0</v>
      </c>
      <c r="Y1295" s="8" t="n">
        <f aca="false">W1295</f>
        <v>0</v>
      </c>
      <c r="Z1295" s="8" t="n">
        <f aca="false">X1295</f>
        <v>0</v>
      </c>
      <c r="AA1295" s="8" t="n">
        <f aca="false">Y1295</f>
        <v>0</v>
      </c>
      <c r="AB1295" s="8" t="n">
        <f aca="false">Z1295</f>
        <v>0</v>
      </c>
      <c r="AC1295" s="8" t="n">
        <f aca="false">AA1295</f>
        <v>0</v>
      </c>
    </row>
    <row r="1296" customFormat="false" ht="12" hidden="false" customHeight="true" outlineLevel="0" collapsed="false">
      <c r="A1296" s="27"/>
      <c r="B1296" s="28"/>
      <c r="C1296" s="29"/>
      <c r="D1296" s="29"/>
      <c r="E1296" s="29"/>
      <c r="F1296" s="29"/>
      <c r="G1296" s="30"/>
      <c r="H1296" s="29"/>
      <c r="I1296" s="29"/>
      <c r="J1296" s="29"/>
      <c r="K1296" s="29"/>
      <c r="L1296" s="29"/>
      <c r="M1296" s="31"/>
      <c r="N1296" s="29"/>
      <c r="O1296" s="28"/>
      <c r="P1296" s="32"/>
      <c r="Q1296" s="32"/>
      <c r="R1296" s="32"/>
      <c r="S1296" s="34" t="n">
        <f aca="false">AD1296</f>
        <v>0</v>
      </c>
      <c r="T1296" s="34" t="n">
        <f aca="false">AE1296</f>
        <v>0</v>
      </c>
      <c r="U1296" s="34"/>
      <c r="V1296" s="8" t="n">
        <v>0</v>
      </c>
      <c r="W1296" s="8" t="n">
        <v>0</v>
      </c>
      <c r="X1296" s="8" t="n">
        <f aca="false">V1296</f>
        <v>0</v>
      </c>
      <c r="Y1296" s="8" t="n">
        <f aca="false">W1296</f>
        <v>0</v>
      </c>
      <c r="Z1296" s="8" t="n">
        <f aca="false">X1296</f>
        <v>0</v>
      </c>
      <c r="AA1296" s="8" t="n">
        <f aca="false">Y1296</f>
        <v>0</v>
      </c>
      <c r="AB1296" s="8" t="n">
        <f aca="false">Z1296</f>
        <v>0</v>
      </c>
      <c r="AC1296" s="8" t="n">
        <f aca="false">AA1296</f>
        <v>0</v>
      </c>
    </row>
    <row r="1297" customFormat="false" ht="12" hidden="false" customHeight="true" outlineLevel="0" collapsed="false">
      <c r="A1297" s="27"/>
      <c r="B1297" s="28"/>
      <c r="C1297" s="29"/>
      <c r="D1297" s="29"/>
      <c r="E1297" s="29"/>
      <c r="F1297" s="29"/>
      <c r="G1297" s="30"/>
      <c r="H1297" s="29"/>
      <c r="I1297" s="29"/>
      <c r="J1297" s="29"/>
      <c r="K1297" s="29"/>
      <c r="L1297" s="29"/>
      <c r="M1297" s="31"/>
      <c r="N1297" s="29"/>
      <c r="O1297" s="28"/>
      <c r="P1297" s="32"/>
      <c r="Q1297" s="32"/>
      <c r="R1297" s="32"/>
      <c r="S1297" s="34" t="n">
        <f aca="false">AD1297</f>
        <v>0</v>
      </c>
      <c r="T1297" s="34" t="n">
        <f aca="false">AE1297</f>
        <v>0</v>
      </c>
      <c r="U1297" s="34"/>
      <c r="V1297" s="8" t="n">
        <v>0</v>
      </c>
      <c r="W1297" s="8" t="n">
        <v>0</v>
      </c>
      <c r="X1297" s="8" t="n">
        <f aca="false">V1297</f>
        <v>0</v>
      </c>
      <c r="Y1297" s="8" t="n">
        <f aca="false">W1297</f>
        <v>0</v>
      </c>
      <c r="Z1297" s="8" t="n">
        <f aca="false">X1297</f>
        <v>0</v>
      </c>
      <c r="AA1297" s="8" t="n">
        <f aca="false">Y1297</f>
        <v>0</v>
      </c>
      <c r="AB1297" s="8" t="n">
        <f aca="false">Z1297</f>
        <v>0</v>
      </c>
      <c r="AC1297" s="8" t="n">
        <f aca="false">AA1297</f>
        <v>0</v>
      </c>
    </row>
    <row r="1298" customFormat="false" ht="12" hidden="false" customHeight="true" outlineLevel="0" collapsed="false">
      <c r="A1298" s="27"/>
      <c r="B1298" s="28"/>
      <c r="C1298" s="29"/>
      <c r="D1298" s="29"/>
      <c r="E1298" s="29"/>
      <c r="F1298" s="29"/>
      <c r="G1298" s="30"/>
      <c r="H1298" s="29"/>
      <c r="I1298" s="29"/>
      <c r="J1298" s="29"/>
      <c r="K1298" s="29"/>
      <c r="L1298" s="29"/>
      <c r="M1298" s="31"/>
      <c r="N1298" s="29"/>
      <c r="O1298" s="28"/>
      <c r="P1298" s="32"/>
      <c r="Q1298" s="32"/>
      <c r="R1298" s="32"/>
      <c r="S1298" s="34" t="n">
        <f aca="false">AD1298</f>
        <v>0</v>
      </c>
      <c r="T1298" s="34" t="n">
        <f aca="false">AE1298</f>
        <v>0</v>
      </c>
      <c r="U1298" s="34"/>
      <c r="V1298" s="8" t="n">
        <v>0</v>
      </c>
      <c r="W1298" s="8" t="n">
        <v>0</v>
      </c>
      <c r="X1298" s="8" t="n">
        <f aca="false">V1298</f>
        <v>0</v>
      </c>
      <c r="Y1298" s="8" t="n">
        <f aca="false">W1298</f>
        <v>0</v>
      </c>
      <c r="Z1298" s="8" t="n">
        <f aca="false">X1298</f>
        <v>0</v>
      </c>
      <c r="AA1298" s="8" t="n">
        <f aca="false">Y1298</f>
        <v>0</v>
      </c>
      <c r="AB1298" s="8" t="n">
        <f aca="false">Z1298</f>
        <v>0</v>
      </c>
      <c r="AC1298" s="8" t="n">
        <f aca="false">AA1298</f>
        <v>0</v>
      </c>
    </row>
    <row r="1299" customFormat="false" ht="12" hidden="false" customHeight="true" outlineLevel="0" collapsed="false">
      <c r="A1299" s="27"/>
      <c r="B1299" s="28"/>
      <c r="C1299" s="29"/>
      <c r="D1299" s="29"/>
      <c r="E1299" s="29"/>
      <c r="F1299" s="29"/>
      <c r="G1299" s="30"/>
      <c r="H1299" s="29"/>
      <c r="I1299" s="29"/>
      <c r="J1299" s="29"/>
      <c r="K1299" s="29"/>
      <c r="L1299" s="29"/>
      <c r="M1299" s="31"/>
      <c r="N1299" s="29"/>
      <c r="O1299" s="28"/>
      <c r="P1299" s="32"/>
      <c r="Q1299" s="32"/>
      <c r="R1299" s="32"/>
      <c r="S1299" s="34" t="n">
        <f aca="false">AD1299</f>
        <v>0</v>
      </c>
      <c r="T1299" s="34" t="n">
        <f aca="false">AE1299</f>
        <v>0</v>
      </c>
      <c r="U1299" s="34"/>
      <c r="V1299" s="8" t="n">
        <v>0</v>
      </c>
      <c r="W1299" s="8" t="n">
        <v>0</v>
      </c>
      <c r="X1299" s="8" t="n">
        <f aca="false">V1299</f>
        <v>0</v>
      </c>
      <c r="Y1299" s="8" t="n">
        <f aca="false">W1299</f>
        <v>0</v>
      </c>
      <c r="Z1299" s="8" t="n">
        <f aca="false">X1299</f>
        <v>0</v>
      </c>
      <c r="AA1299" s="8" t="n">
        <f aca="false">Y1299</f>
        <v>0</v>
      </c>
      <c r="AB1299" s="8" t="n">
        <f aca="false">Z1299</f>
        <v>0</v>
      </c>
      <c r="AC1299" s="8" t="n">
        <f aca="false">AA1299</f>
        <v>0</v>
      </c>
    </row>
    <row r="1300" customFormat="false" ht="12" hidden="false" customHeight="true" outlineLevel="0" collapsed="false">
      <c r="A1300" s="27"/>
      <c r="B1300" s="28"/>
      <c r="C1300" s="29"/>
      <c r="D1300" s="29"/>
      <c r="E1300" s="29"/>
      <c r="F1300" s="29"/>
      <c r="G1300" s="30"/>
      <c r="H1300" s="29"/>
      <c r="I1300" s="29"/>
      <c r="J1300" s="29"/>
      <c r="K1300" s="29"/>
      <c r="L1300" s="29"/>
      <c r="M1300" s="31"/>
      <c r="N1300" s="29"/>
      <c r="O1300" s="28"/>
      <c r="P1300" s="32"/>
      <c r="Q1300" s="32"/>
      <c r="R1300" s="32"/>
      <c r="S1300" s="34" t="n">
        <f aca="false">AD1300</f>
        <v>0</v>
      </c>
      <c r="T1300" s="34" t="n">
        <f aca="false">AE1300</f>
        <v>0</v>
      </c>
      <c r="U1300" s="34"/>
      <c r="V1300" s="8" t="n">
        <v>0</v>
      </c>
      <c r="W1300" s="8" t="n">
        <v>0</v>
      </c>
      <c r="X1300" s="8" t="n">
        <f aca="false">V1300</f>
        <v>0</v>
      </c>
      <c r="Y1300" s="8" t="n">
        <f aca="false">W1300</f>
        <v>0</v>
      </c>
      <c r="Z1300" s="8" t="n">
        <f aca="false">X1300</f>
        <v>0</v>
      </c>
      <c r="AA1300" s="8" t="n">
        <f aca="false">Y1300</f>
        <v>0</v>
      </c>
      <c r="AB1300" s="8" t="n">
        <f aca="false">Z1300</f>
        <v>0</v>
      </c>
      <c r="AC1300" s="8" t="n">
        <f aca="false">AA1300</f>
        <v>0</v>
      </c>
    </row>
    <row r="1301" customFormat="false" ht="12" hidden="false" customHeight="true" outlineLevel="0" collapsed="false">
      <c r="A1301" s="27"/>
      <c r="B1301" s="28"/>
      <c r="C1301" s="29"/>
      <c r="D1301" s="29"/>
      <c r="E1301" s="29"/>
      <c r="F1301" s="29"/>
      <c r="G1301" s="30"/>
      <c r="H1301" s="29"/>
      <c r="I1301" s="29"/>
      <c r="J1301" s="29"/>
      <c r="K1301" s="29"/>
      <c r="L1301" s="29"/>
      <c r="M1301" s="31"/>
      <c r="N1301" s="29"/>
      <c r="O1301" s="28"/>
      <c r="P1301" s="32"/>
      <c r="Q1301" s="32"/>
      <c r="R1301" s="32"/>
      <c r="S1301" s="34" t="n">
        <f aca="false">AD1301</f>
        <v>0</v>
      </c>
      <c r="T1301" s="34" t="n">
        <f aca="false">AE1301</f>
        <v>0</v>
      </c>
      <c r="U1301" s="34"/>
      <c r="V1301" s="8" t="n">
        <v>0</v>
      </c>
      <c r="W1301" s="8" t="n">
        <v>0</v>
      </c>
      <c r="X1301" s="8" t="n">
        <f aca="false">V1301</f>
        <v>0</v>
      </c>
      <c r="Y1301" s="8" t="n">
        <f aca="false">W1301</f>
        <v>0</v>
      </c>
      <c r="Z1301" s="8" t="n">
        <f aca="false">X1301</f>
        <v>0</v>
      </c>
      <c r="AA1301" s="8" t="n">
        <f aca="false">Y1301</f>
        <v>0</v>
      </c>
      <c r="AB1301" s="8" t="n">
        <f aca="false">Z1301</f>
        <v>0</v>
      </c>
      <c r="AC1301" s="8" t="n">
        <f aca="false">AA1301</f>
        <v>0</v>
      </c>
    </row>
    <row r="1302" customFormat="false" ht="12" hidden="false" customHeight="true" outlineLevel="0" collapsed="false">
      <c r="A1302" s="27"/>
      <c r="B1302" s="28"/>
      <c r="C1302" s="29"/>
      <c r="D1302" s="29"/>
      <c r="E1302" s="29"/>
      <c r="F1302" s="29"/>
      <c r="G1302" s="30"/>
      <c r="H1302" s="29"/>
      <c r="I1302" s="29"/>
      <c r="J1302" s="29"/>
      <c r="K1302" s="29"/>
      <c r="L1302" s="29"/>
      <c r="M1302" s="31"/>
      <c r="N1302" s="29"/>
      <c r="O1302" s="28"/>
      <c r="P1302" s="32"/>
      <c r="Q1302" s="32"/>
      <c r="R1302" s="32"/>
      <c r="S1302" s="34" t="n">
        <f aca="false">AD1302</f>
        <v>0</v>
      </c>
      <c r="T1302" s="34" t="n">
        <f aca="false">AE1302</f>
        <v>0</v>
      </c>
      <c r="U1302" s="34"/>
      <c r="V1302" s="8" t="n">
        <v>0</v>
      </c>
      <c r="W1302" s="8" t="n">
        <v>0</v>
      </c>
      <c r="X1302" s="8" t="n">
        <f aca="false">V1302</f>
        <v>0</v>
      </c>
      <c r="Y1302" s="8" t="n">
        <f aca="false">W1302</f>
        <v>0</v>
      </c>
      <c r="Z1302" s="8" t="n">
        <f aca="false">X1302</f>
        <v>0</v>
      </c>
      <c r="AA1302" s="8" t="n">
        <f aca="false">Y1302</f>
        <v>0</v>
      </c>
      <c r="AB1302" s="8" t="n">
        <f aca="false">Z1302</f>
        <v>0</v>
      </c>
      <c r="AC1302" s="8" t="n">
        <f aca="false">AA1302</f>
        <v>0</v>
      </c>
    </row>
    <row r="1303" customFormat="false" ht="12" hidden="false" customHeight="true" outlineLevel="0" collapsed="false">
      <c r="A1303" s="27"/>
      <c r="B1303" s="28"/>
      <c r="C1303" s="29"/>
      <c r="D1303" s="29"/>
      <c r="E1303" s="29"/>
      <c r="F1303" s="29"/>
      <c r="G1303" s="30"/>
      <c r="H1303" s="29"/>
      <c r="I1303" s="29"/>
      <c r="J1303" s="29"/>
      <c r="K1303" s="29"/>
      <c r="L1303" s="29"/>
      <c r="M1303" s="31"/>
      <c r="N1303" s="29"/>
      <c r="O1303" s="28"/>
      <c r="P1303" s="32"/>
      <c r="Q1303" s="32"/>
      <c r="R1303" s="32"/>
      <c r="S1303" s="34"/>
      <c r="T1303" s="34"/>
      <c r="U1303" s="34"/>
    </row>
    <row r="1304" customFormat="false" ht="12" hidden="false" customHeight="true" outlineLevel="0" collapsed="false">
      <c r="A1304" s="27"/>
      <c r="B1304" s="28"/>
      <c r="C1304" s="29"/>
      <c r="D1304" s="29"/>
      <c r="E1304" s="29"/>
      <c r="F1304" s="29"/>
      <c r="G1304" s="30"/>
      <c r="H1304" s="29"/>
      <c r="I1304" s="35"/>
      <c r="J1304" s="29"/>
      <c r="K1304" s="29"/>
      <c r="L1304" s="29"/>
      <c r="M1304" s="31"/>
      <c r="N1304" s="29"/>
      <c r="O1304" s="28"/>
      <c r="P1304" s="32"/>
      <c r="Q1304" s="32"/>
      <c r="R1304" s="32"/>
      <c r="S1304" s="34"/>
      <c r="T1304" s="34"/>
      <c r="U1304" s="34"/>
    </row>
    <row r="1305" customFormat="false" ht="12" hidden="false" customHeight="true" outlineLevel="0" collapsed="false">
      <c r="A1305" s="27"/>
      <c r="B1305" s="28"/>
      <c r="C1305" s="29"/>
      <c r="D1305" s="29"/>
      <c r="E1305" s="29"/>
      <c r="F1305" s="29"/>
      <c r="G1305" s="30"/>
      <c r="H1305" s="29"/>
      <c r="I1305" s="29"/>
      <c r="J1305" s="29"/>
      <c r="K1305" s="29"/>
      <c r="L1305" s="29"/>
      <c r="M1305" s="31"/>
      <c r="N1305" s="29"/>
      <c r="O1305" s="28"/>
      <c r="P1305" s="32"/>
      <c r="Q1305" s="32"/>
      <c r="R1305" s="32"/>
      <c r="S1305" s="34"/>
      <c r="T1305" s="34"/>
      <c r="U1305" s="34"/>
    </row>
    <row r="1306" customFormat="false" ht="12" hidden="false" customHeight="true" outlineLevel="0" collapsed="false">
      <c r="A1306" s="27"/>
      <c r="B1306" s="28"/>
      <c r="C1306" s="29"/>
      <c r="D1306" s="29"/>
      <c r="E1306" s="29"/>
      <c r="F1306" s="29"/>
      <c r="G1306" s="30"/>
      <c r="H1306" s="29"/>
      <c r="I1306" s="29"/>
      <c r="J1306" s="29"/>
      <c r="K1306" s="29"/>
      <c r="L1306" s="29"/>
      <c r="M1306" s="31"/>
      <c r="N1306" s="29"/>
      <c r="O1306" s="28"/>
      <c r="P1306" s="32"/>
      <c r="Q1306" s="32"/>
      <c r="R1306" s="32"/>
      <c r="S1306" s="34"/>
      <c r="T1306" s="34"/>
      <c r="U1306" s="34"/>
    </row>
    <row r="1307" customFormat="false" ht="12" hidden="false" customHeight="true" outlineLevel="0" collapsed="false">
      <c r="A1307" s="27"/>
      <c r="B1307" s="28"/>
      <c r="C1307" s="29"/>
      <c r="D1307" s="29"/>
      <c r="E1307" s="29"/>
      <c r="F1307" s="29"/>
      <c r="G1307" s="30"/>
      <c r="H1307" s="29"/>
      <c r="I1307" s="29"/>
      <c r="J1307" s="29"/>
      <c r="K1307" s="29"/>
      <c r="L1307" s="29"/>
      <c r="M1307" s="31"/>
      <c r="N1307" s="29"/>
      <c r="O1307" s="28"/>
      <c r="P1307" s="32"/>
      <c r="Q1307" s="32"/>
      <c r="R1307" s="32"/>
      <c r="S1307" s="34"/>
      <c r="T1307" s="34"/>
      <c r="U1307" s="34"/>
    </row>
    <row r="1308" customFormat="false" ht="12" hidden="false" customHeight="true" outlineLevel="0" collapsed="false">
      <c r="A1308" s="27"/>
      <c r="B1308" s="28"/>
      <c r="C1308" s="29"/>
      <c r="D1308" s="29"/>
      <c r="E1308" s="29"/>
      <c r="F1308" s="29"/>
      <c r="G1308" s="30"/>
      <c r="H1308" s="29"/>
      <c r="I1308" s="29"/>
      <c r="J1308" s="29"/>
      <c r="K1308" s="29"/>
      <c r="L1308" s="29"/>
      <c r="M1308" s="31"/>
      <c r="N1308" s="29"/>
      <c r="O1308" s="28"/>
      <c r="P1308" s="32"/>
      <c r="Q1308" s="32"/>
      <c r="R1308" s="32"/>
      <c r="S1308" s="34"/>
      <c r="T1308" s="34"/>
      <c r="U1308" s="34"/>
    </row>
    <row r="1309" customFormat="false" ht="12" hidden="false" customHeight="true" outlineLevel="0" collapsed="false">
      <c r="A1309" s="27"/>
      <c r="B1309" s="28"/>
      <c r="C1309" s="29"/>
      <c r="D1309" s="29"/>
      <c r="E1309" s="29"/>
      <c r="F1309" s="29"/>
      <c r="G1309" s="30"/>
      <c r="H1309" s="29"/>
      <c r="I1309" s="29"/>
      <c r="J1309" s="29"/>
      <c r="K1309" s="29"/>
      <c r="L1309" s="29"/>
      <c r="M1309" s="31"/>
      <c r="N1309" s="29"/>
      <c r="O1309" s="28"/>
      <c r="P1309" s="32"/>
      <c r="Q1309" s="32"/>
      <c r="R1309" s="32"/>
      <c r="S1309" s="34"/>
      <c r="T1309" s="34"/>
      <c r="U1309" s="34"/>
    </row>
    <row r="1310" customFormat="false" ht="12" hidden="false" customHeight="true" outlineLevel="0" collapsed="false">
      <c r="A1310" s="36"/>
      <c r="B1310" s="28"/>
      <c r="C1310" s="29"/>
      <c r="D1310" s="29"/>
      <c r="E1310" s="29"/>
      <c r="F1310" s="29"/>
      <c r="G1310" s="30"/>
      <c r="H1310" s="80"/>
      <c r="I1310" s="29"/>
      <c r="J1310" s="29"/>
      <c r="K1310" s="29"/>
      <c r="L1310" s="29"/>
      <c r="M1310" s="31"/>
      <c r="N1310" s="29"/>
      <c r="O1310" s="28"/>
      <c r="P1310" s="32"/>
      <c r="Q1310" s="32"/>
      <c r="R1310" s="32"/>
      <c r="S1310" s="34"/>
      <c r="T1310" s="34"/>
      <c r="U1310" s="34"/>
    </row>
    <row r="1311" customFormat="false" ht="12" hidden="false" customHeight="true" outlineLevel="0" collapsed="false">
      <c r="A1311" s="27"/>
      <c r="B1311" s="28"/>
      <c r="C1311" s="29"/>
      <c r="D1311" s="29"/>
      <c r="E1311" s="29"/>
      <c r="F1311" s="29"/>
      <c r="G1311" s="30"/>
      <c r="H1311" s="29"/>
      <c r="I1311" s="29"/>
      <c r="J1311" s="29"/>
      <c r="K1311" s="29"/>
      <c r="L1311" s="29"/>
      <c r="M1311" s="31"/>
      <c r="N1311" s="29"/>
      <c r="O1311" s="28"/>
      <c r="P1311" s="32"/>
      <c r="Q1311" s="32"/>
      <c r="R1311" s="32"/>
      <c r="S1311" s="34"/>
      <c r="T1311" s="34"/>
      <c r="U1311" s="34"/>
    </row>
    <row r="1312" customFormat="false" ht="12" hidden="false" customHeight="true" outlineLevel="0" collapsed="false">
      <c r="A1312" s="27"/>
      <c r="B1312" s="28"/>
      <c r="C1312" s="29"/>
      <c r="D1312" s="29"/>
      <c r="E1312" s="29"/>
      <c r="F1312" s="29"/>
      <c r="G1312" s="30"/>
      <c r="H1312" s="29"/>
      <c r="I1312" s="29"/>
      <c r="J1312" s="29"/>
      <c r="K1312" s="29"/>
      <c r="L1312" s="29"/>
      <c r="M1312" s="31"/>
      <c r="N1312" s="29"/>
      <c r="O1312" s="28"/>
      <c r="P1312" s="32"/>
      <c r="Q1312" s="32"/>
      <c r="R1312" s="32"/>
      <c r="S1312" s="34"/>
      <c r="T1312" s="34"/>
      <c r="U1312" s="34"/>
    </row>
    <row r="1313" customFormat="false" ht="12" hidden="false" customHeight="true" outlineLevel="0" collapsed="false">
      <c r="A1313" s="27"/>
      <c r="B1313" s="28"/>
      <c r="C1313" s="29"/>
      <c r="D1313" s="29"/>
      <c r="E1313" s="29"/>
      <c r="F1313" s="29"/>
      <c r="G1313" s="30"/>
      <c r="H1313" s="29"/>
      <c r="I1313" s="29"/>
      <c r="J1313" s="29"/>
      <c r="K1313" s="29"/>
      <c r="L1313" s="29"/>
      <c r="M1313" s="31"/>
      <c r="N1313" s="29"/>
      <c r="O1313" s="28"/>
      <c r="P1313" s="32"/>
      <c r="Q1313" s="32"/>
      <c r="R1313" s="32"/>
      <c r="S1313" s="34"/>
      <c r="T1313" s="34"/>
      <c r="U1313" s="34"/>
    </row>
    <row r="1314" customFormat="false" ht="12" hidden="false" customHeight="true" outlineLevel="0" collapsed="false">
      <c r="A1314" s="27"/>
      <c r="B1314" s="28"/>
      <c r="C1314" s="29"/>
      <c r="D1314" s="29"/>
      <c r="E1314" s="29"/>
      <c r="F1314" s="29"/>
      <c r="G1314" s="30"/>
      <c r="H1314" s="29"/>
      <c r="I1314" s="29"/>
      <c r="J1314" s="29"/>
      <c r="K1314" s="29"/>
      <c r="L1314" s="29"/>
      <c r="M1314" s="31"/>
      <c r="N1314" s="29"/>
      <c r="O1314" s="28"/>
      <c r="P1314" s="32"/>
      <c r="Q1314" s="32"/>
      <c r="R1314" s="32"/>
      <c r="S1314" s="34"/>
      <c r="T1314" s="34"/>
      <c r="U1314" s="34"/>
    </row>
    <row r="1315" customFormat="false" ht="12" hidden="false" customHeight="true" outlineLevel="0" collapsed="false">
      <c r="A1315" s="27"/>
      <c r="B1315" s="28"/>
      <c r="C1315" s="29"/>
      <c r="D1315" s="29"/>
      <c r="E1315" s="29"/>
      <c r="F1315" s="29"/>
      <c r="G1315" s="30"/>
      <c r="H1315" s="29"/>
      <c r="I1315" s="29"/>
      <c r="J1315" s="29"/>
      <c r="K1315" s="29"/>
      <c r="L1315" s="29"/>
      <c r="M1315" s="31"/>
      <c r="N1315" s="29"/>
      <c r="O1315" s="28"/>
      <c r="P1315" s="32"/>
      <c r="Q1315" s="32"/>
      <c r="R1315" s="32"/>
      <c r="S1315" s="34"/>
      <c r="T1315" s="34"/>
      <c r="U1315" s="34"/>
    </row>
    <row r="1316" customFormat="false" ht="12" hidden="false" customHeight="true" outlineLevel="0" collapsed="false">
      <c r="A1316" s="27"/>
      <c r="B1316" s="28"/>
      <c r="C1316" s="29"/>
      <c r="D1316" s="29"/>
      <c r="E1316" s="29"/>
      <c r="F1316" s="29"/>
      <c r="G1316" s="30"/>
      <c r="H1316" s="29"/>
      <c r="I1316" s="29"/>
      <c r="J1316" s="29"/>
      <c r="K1316" s="29"/>
      <c r="L1316" s="29"/>
      <c r="M1316" s="31"/>
      <c r="N1316" s="29"/>
      <c r="O1316" s="28"/>
      <c r="P1316" s="32"/>
      <c r="Q1316" s="32"/>
      <c r="R1316" s="32"/>
      <c r="S1316" s="34"/>
      <c r="T1316" s="34"/>
      <c r="U1316" s="34"/>
    </row>
    <row r="1317" customFormat="false" ht="12" hidden="false" customHeight="true" outlineLevel="0" collapsed="false">
      <c r="A1317" s="27"/>
      <c r="B1317" s="28"/>
      <c r="C1317" s="29"/>
      <c r="D1317" s="29"/>
      <c r="E1317" s="29"/>
      <c r="F1317" s="29"/>
      <c r="G1317" s="30"/>
      <c r="H1317" s="29"/>
      <c r="I1317" s="29"/>
      <c r="J1317" s="29"/>
      <c r="K1317" s="29"/>
      <c r="L1317" s="29"/>
      <c r="M1317" s="31"/>
      <c r="N1317" s="29"/>
      <c r="O1317" s="28"/>
      <c r="P1317" s="32"/>
      <c r="Q1317" s="32"/>
      <c r="R1317" s="32"/>
      <c r="S1317" s="34"/>
      <c r="T1317" s="34"/>
      <c r="U1317" s="34"/>
    </row>
    <row r="1318" customFormat="false" ht="12" hidden="false" customHeight="true" outlineLevel="0" collapsed="false">
      <c r="A1318" s="27"/>
      <c r="B1318" s="28"/>
      <c r="C1318" s="29"/>
      <c r="D1318" s="29"/>
      <c r="E1318" s="29"/>
      <c r="F1318" s="29"/>
      <c r="G1318" s="30"/>
      <c r="H1318" s="29"/>
      <c r="I1318" s="29"/>
      <c r="J1318" s="29"/>
      <c r="K1318" s="29"/>
      <c r="L1318" s="29"/>
      <c r="M1318" s="31"/>
      <c r="N1318" s="29"/>
      <c r="O1318" s="28"/>
      <c r="P1318" s="32"/>
      <c r="Q1318" s="32"/>
      <c r="R1318" s="32"/>
      <c r="S1318" s="34"/>
      <c r="T1318" s="34"/>
      <c r="U1318" s="34"/>
    </row>
    <row r="1319" customFormat="false" ht="12" hidden="false" customHeight="true" outlineLevel="0" collapsed="false">
      <c r="A1319" s="27"/>
      <c r="B1319" s="28"/>
      <c r="C1319" s="29"/>
      <c r="D1319" s="29"/>
      <c r="E1319" s="29"/>
      <c r="F1319" s="29"/>
      <c r="G1319" s="30"/>
      <c r="H1319" s="29"/>
      <c r="I1319" s="35"/>
      <c r="J1319" s="29"/>
      <c r="K1319" s="29"/>
      <c r="L1319" s="29"/>
      <c r="M1319" s="31"/>
      <c r="N1319" s="29"/>
      <c r="O1319" s="28"/>
      <c r="P1319" s="32"/>
      <c r="Q1319" s="32"/>
      <c r="R1319" s="32"/>
      <c r="S1319" s="34"/>
      <c r="T1319" s="34"/>
      <c r="U1319" s="34"/>
    </row>
    <row r="1320" customFormat="false" ht="12" hidden="false" customHeight="true" outlineLevel="0" collapsed="false">
      <c r="A1320" s="27"/>
      <c r="B1320" s="28"/>
      <c r="C1320" s="29"/>
      <c r="D1320" s="29"/>
      <c r="E1320" s="29"/>
      <c r="F1320" s="29"/>
      <c r="G1320" s="30"/>
      <c r="H1320" s="29"/>
      <c r="I1320" s="29"/>
      <c r="J1320" s="29"/>
      <c r="K1320" s="29"/>
      <c r="L1320" s="29"/>
      <c r="M1320" s="31"/>
      <c r="N1320" s="29"/>
      <c r="O1320" s="28"/>
      <c r="P1320" s="32"/>
      <c r="Q1320" s="32"/>
      <c r="R1320" s="32"/>
      <c r="S1320" s="34"/>
      <c r="T1320" s="34"/>
      <c r="U1320" s="34"/>
    </row>
    <row r="1321" customFormat="false" ht="12" hidden="false" customHeight="true" outlineLevel="0" collapsed="false">
      <c r="A1321" s="27"/>
      <c r="B1321" s="28"/>
      <c r="C1321" s="29"/>
      <c r="D1321" s="29"/>
      <c r="E1321" s="29"/>
      <c r="F1321" s="29"/>
      <c r="G1321" s="30"/>
      <c r="H1321" s="29"/>
      <c r="I1321" s="29"/>
      <c r="J1321" s="29"/>
      <c r="K1321" s="29"/>
      <c r="L1321" s="29"/>
      <c r="M1321" s="31"/>
      <c r="N1321" s="29"/>
      <c r="O1321" s="28"/>
      <c r="P1321" s="32"/>
      <c r="Q1321" s="32"/>
      <c r="R1321" s="32"/>
      <c r="S1321" s="34"/>
      <c r="T1321" s="34"/>
      <c r="U1321" s="34"/>
    </row>
    <row r="1322" customFormat="false" ht="12" hidden="false" customHeight="true" outlineLevel="0" collapsed="false">
      <c r="A1322" s="27"/>
      <c r="B1322" s="28"/>
      <c r="C1322" s="29"/>
      <c r="D1322" s="29"/>
      <c r="E1322" s="29"/>
      <c r="F1322" s="29"/>
      <c r="G1322" s="30"/>
      <c r="H1322" s="29"/>
      <c r="I1322" s="29"/>
      <c r="J1322" s="29"/>
      <c r="K1322" s="29"/>
      <c r="L1322" s="29"/>
      <c r="M1322" s="31"/>
      <c r="N1322" s="29"/>
      <c r="O1322" s="28"/>
      <c r="P1322" s="32"/>
      <c r="Q1322" s="32"/>
      <c r="R1322" s="32"/>
      <c r="S1322" s="34"/>
      <c r="T1322" s="34"/>
      <c r="U1322" s="34"/>
    </row>
    <row r="1323" customFormat="false" ht="12" hidden="false" customHeight="true" outlineLevel="0" collapsed="false">
      <c r="A1323" s="27"/>
      <c r="B1323" s="28"/>
      <c r="C1323" s="29"/>
      <c r="D1323" s="29"/>
      <c r="E1323" s="29"/>
      <c r="F1323" s="29"/>
      <c r="G1323" s="30"/>
      <c r="H1323" s="29"/>
      <c r="I1323" s="29"/>
      <c r="J1323" s="29"/>
      <c r="K1323" s="29"/>
      <c r="L1323" s="29"/>
      <c r="M1323" s="31"/>
      <c r="N1323" s="29"/>
      <c r="O1323" s="28"/>
      <c r="P1323" s="32"/>
      <c r="Q1323" s="32"/>
      <c r="R1323" s="32"/>
      <c r="S1323" s="34"/>
      <c r="T1323" s="34"/>
      <c r="U1323" s="34"/>
    </row>
    <row r="1324" customFormat="false" ht="12" hidden="false" customHeight="true" outlineLevel="0" collapsed="false">
      <c r="A1324" s="27"/>
      <c r="B1324" s="28"/>
      <c r="C1324" s="29"/>
      <c r="D1324" s="29"/>
      <c r="E1324" s="29"/>
      <c r="F1324" s="29"/>
      <c r="G1324" s="30"/>
      <c r="H1324" s="29"/>
      <c r="I1324" s="29"/>
      <c r="J1324" s="29"/>
      <c r="K1324" s="29"/>
      <c r="L1324" s="29"/>
      <c r="M1324" s="31"/>
      <c r="N1324" s="29"/>
      <c r="O1324" s="28"/>
      <c r="P1324" s="32"/>
      <c r="Q1324" s="32"/>
      <c r="R1324" s="32"/>
      <c r="S1324" s="34"/>
      <c r="T1324" s="34"/>
      <c r="U1324" s="34"/>
    </row>
    <row r="1325" customFormat="false" ht="12" hidden="false" customHeight="true" outlineLevel="0" collapsed="false">
      <c r="A1325" s="27"/>
      <c r="B1325" s="28"/>
      <c r="C1325" s="29"/>
      <c r="D1325" s="29"/>
      <c r="E1325" s="29"/>
      <c r="F1325" s="29"/>
      <c r="G1325" s="30"/>
      <c r="H1325" s="29"/>
      <c r="I1325" s="29"/>
      <c r="J1325" s="29"/>
      <c r="K1325" s="29"/>
      <c r="L1325" s="29"/>
      <c r="M1325" s="31"/>
      <c r="N1325" s="29"/>
      <c r="O1325" s="28"/>
      <c r="P1325" s="32"/>
      <c r="Q1325" s="32"/>
      <c r="R1325" s="32"/>
      <c r="S1325" s="34"/>
      <c r="T1325" s="34"/>
      <c r="U1325" s="34"/>
    </row>
    <row r="1326" customFormat="false" ht="12" hidden="false" customHeight="true" outlineLevel="0" collapsed="false">
      <c r="A1326" s="27"/>
      <c r="B1326" s="28"/>
      <c r="C1326" s="29"/>
      <c r="D1326" s="29"/>
      <c r="E1326" s="29"/>
      <c r="F1326" s="29"/>
      <c r="G1326" s="30"/>
      <c r="H1326" s="29"/>
      <c r="I1326" s="29"/>
      <c r="J1326" s="29"/>
      <c r="K1326" s="29"/>
      <c r="L1326" s="29"/>
      <c r="M1326" s="31"/>
      <c r="N1326" s="29"/>
      <c r="O1326" s="28"/>
      <c r="P1326" s="32"/>
      <c r="Q1326" s="32"/>
      <c r="R1326" s="32"/>
      <c r="S1326" s="34"/>
      <c r="T1326" s="34"/>
      <c r="U1326" s="34"/>
    </row>
    <row r="1327" customFormat="false" ht="12" hidden="false" customHeight="true" outlineLevel="0" collapsed="false">
      <c r="A1327" s="27"/>
      <c r="B1327" s="28"/>
      <c r="C1327" s="29"/>
      <c r="D1327" s="29"/>
      <c r="E1327" s="29"/>
      <c r="F1327" s="29"/>
      <c r="G1327" s="30"/>
      <c r="H1327" s="29"/>
      <c r="I1327" s="29"/>
      <c r="J1327" s="29"/>
      <c r="K1327" s="29"/>
      <c r="L1327" s="29"/>
      <c r="M1327" s="31"/>
      <c r="N1327" s="29"/>
      <c r="O1327" s="28"/>
      <c r="P1327" s="32"/>
      <c r="Q1327" s="32"/>
      <c r="R1327" s="32"/>
      <c r="S1327" s="34"/>
      <c r="T1327" s="34"/>
      <c r="U1327" s="34"/>
    </row>
    <row r="1328" customFormat="false" ht="12" hidden="false" customHeight="true" outlineLevel="0" collapsed="false">
      <c r="A1328" s="27"/>
      <c r="B1328" s="28"/>
      <c r="C1328" s="29"/>
      <c r="D1328" s="29"/>
      <c r="E1328" s="29"/>
      <c r="F1328" s="29"/>
      <c r="G1328" s="30"/>
      <c r="H1328" s="29"/>
      <c r="I1328" s="29"/>
      <c r="J1328" s="29"/>
      <c r="K1328" s="29"/>
      <c r="L1328" s="29"/>
      <c r="M1328" s="31"/>
      <c r="N1328" s="29"/>
      <c r="O1328" s="28"/>
      <c r="P1328" s="32"/>
      <c r="Q1328" s="32"/>
      <c r="R1328" s="32"/>
      <c r="S1328" s="34"/>
      <c r="T1328" s="34"/>
      <c r="U1328" s="34"/>
    </row>
    <row r="1329" customFormat="false" ht="12" hidden="false" customHeight="true" outlineLevel="0" collapsed="false">
      <c r="A1329" s="27"/>
      <c r="B1329" s="28"/>
      <c r="C1329" s="29"/>
      <c r="D1329" s="29"/>
      <c r="E1329" s="29"/>
      <c r="F1329" s="29"/>
      <c r="G1329" s="30"/>
      <c r="H1329" s="29"/>
      <c r="I1329" s="29"/>
      <c r="J1329" s="29"/>
      <c r="K1329" s="29"/>
      <c r="L1329" s="29"/>
      <c r="M1329" s="31"/>
      <c r="N1329" s="29"/>
      <c r="O1329" s="28"/>
      <c r="P1329" s="32"/>
      <c r="Q1329" s="32"/>
      <c r="R1329" s="32"/>
      <c r="S1329" s="34"/>
      <c r="T1329" s="34"/>
      <c r="U1329" s="34"/>
    </row>
    <row r="1330" customFormat="false" ht="12" hidden="false" customHeight="true" outlineLevel="0" collapsed="false">
      <c r="A1330" s="27"/>
      <c r="B1330" s="28"/>
      <c r="C1330" s="29"/>
      <c r="D1330" s="29"/>
      <c r="E1330" s="29"/>
      <c r="F1330" s="29"/>
      <c r="G1330" s="30"/>
      <c r="H1330" s="29"/>
      <c r="I1330" s="29"/>
      <c r="J1330" s="29"/>
      <c r="K1330" s="29"/>
      <c r="L1330" s="29"/>
      <c r="M1330" s="31"/>
      <c r="N1330" s="29"/>
      <c r="O1330" s="28"/>
      <c r="P1330" s="32"/>
      <c r="Q1330" s="32"/>
      <c r="R1330" s="32"/>
      <c r="S1330" s="34"/>
      <c r="T1330" s="34"/>
      <c r="U1330" s="34"/>
    </row>
    <row r="1331" customFormat="false" ht="12" hidden="false" customHeight="true" outlineLevel="0" collapsed="false">
      <c r="A1331" s="27"/>
      <c r="B1331" s="28"/>
      <c r="C1331" s="29"/>
      <c r="D1331" s="29"/>
      <c r="E1331" s="29"/>
      <c r="F1331" s="29"/>
      <c r="G1331" s="30"/>
      <c r="H1331" s="29"/>
      <c r="I1331" s="29"/>
      <c r="J1331" s="29"/>
      <c r="K1331" s="29"/>
      <c r="L1331" s="29"/>
      <c r="M1331" s="31"/>
      <c r="N1331" s="29"/>
      <c r="O1331" s="28"/>
      <c r="P1331" s="32"/>
      <c r="Q1331" s="32"/>
      <c r="R1331" s="32"/>
      <c r="S1331" s="34"/>
      <c r="T1331" s="34"/>
      <c r="U1331" s="34"/>
    </row>
    <row r="1332" customFormat="false" ht="12" hidden="false" customHeight="true" outlineLevel="0" collapsed="false">
      <c r="A1332" s="27"/>
      <c r="B1332" s="28"/>
      <c r="C1332" s="29"/>
      <c r="D1332" s="29"/>
      <c r="E1332" s="29"/>
      <c r="F1332" s="29"/>
      <c r="G1332" s="30"/>
      <c r="H1332" s="29"/>
      <c r="I1332" s="35"/>
      <c r="J1332" s="29"/>
      <c r="K1332" s="29"/>
      <c r="L1332" s="29"/>
      <c r="M1332" s="31"/>
      <c r="N1332" s="29"/>
      <c r="O1332" s="28"/>
      <c r="P1332" s="32"/>
      <c r="Q1332" s="32"/>
      <c r="R1332" s="32"/>
      <c r="S1332" s="34"/>
      <c r="T1332" s="34"/>
      <c r="U1332" s="34"/>
    </row>
    <row r="1333" customFormat="false" ht="12" hidden="false" customHeight="true" outlineLevel="0" collapsed="false">
      <c r="A1333" s="27"/>
      <c r="B1333" s="28"/>
      <c r="C1333" s="29"/>
      <c r="D1333" s="29"/>
      <c r="E1333" s="29"/>
      <c r="F1333" s="29"/>
      <c r="G1333" s="30"/>
      <c r="H1333" s="29"/>
      <c r="I1333" s="29"/>
      <c r="J1333" s="29"/>
      <c r="K1333" s="29"/>
      <c r="L1333" s="29"/>
      <c r="M1333" s="31"/>
      <c r="N1333" s="29"/>
      <c r="O1333" s="28"/>
      <c r="P1333" s="32"/>
      <c r="Q1333" s="32"/>
      <c r="R1333" s="32"/>
      <c r="S1333" s="34"/>
      <c r="T1333" s="34"/>
      <c r="U1333" s="34"/>
    </row>
    <row r="1334" customFormat="false" ht="12" hidden="false" customHeight="true" outlineLevel="0" collapsed="false">
      <c r="A1334" s="27"/>
      <c r="B1334" s="28"/>
      <c r="C1334" s="29"/>
      <c r="D1334" s="29"/>
      <c r="E1334" s="29"/>
      <c r="F1334" s="29"/>
      <c r="G1334" s="30"/>
      <c r="H1334" s="29"/>
      <c r="I1334" s="29"/>
      <c r="J1334" s="29"/>
      <c r="K1334" s="29"/>
      <c r="L1334" s="29"/>
      <c r="M1334" s="31"/>
      <c r="N1334" s="29"/>
      <c r="O1334" s="28"/>
      <c r="P1334" s="32"/>
      <c r="Q1334" s="32"/>
      <c r="R1334" s="32"/>
      <c r="S1334" s="34"/>
      <c r="T1334" s="34"/>
      <c r="U1334" s="34"/>
    </row>
    <row r="1335" customFormat="false" ht="12" hidden="false" customHeight="true" outlineLevel="0" collapsed="false">
      <c r="A1335" s="27"/>
      <c r="B1335" s="28"/>
      <c r="C1335" s="29"/>
      <c r="D1335" s="29"/>
      <c r="E1335" s="29"/>
      <c r="F1335" s="29"/>
      <c r="G1335" s="30"/>
      <c r="H1335" s="29"/>
      <c r="I1335" s="29"/>
      <c r="J1335" s="29"/>
      <c r="K1335" s="29"/>
      <c r="L1335" s="29"/>
      <c r="M1335" s="31"/>
      <c r="N1335" s="29"/>
      <c r="O1335" s="28"/>
      <c r="P1335" s="32"/>
      <c r="Q1335" s="32"/>
      <c r="R1335" s="32"/>
      <c r="S1335" s="34"/>
      <c r="T1335" s="34"/>
      <c r="U1335" s="34"/>
    </row>
    <row r="1336" customFormat="false" ht="12" hidden="false" customHeight="true" outlineLevel="0" collapsed="false">
      <c r="A1336" s="27"/>
      <c r="B1336" s="28"/>
      <c r="C1336" s="29"/>
      <c r="D1336" s="29"/>
      <c r="E1336" s="29"/>
      <c r="F1336" s="29"/>
      <c r="G1336" s="30"/>
      <c r="H1336" s="29"/>
      <c r="I1336" s="29"/>
      <c r="J1336" s="29"/>
      <c r="K1336" s="29"/>
      <c r="L1336" s="29"/>
      <c r="M1336" s="31"/>
      <c r="N1336" s="29"/>
      <c r="O1336" s="28"/>
      <c r="P1336" s="32"/>
      <c r="Q1336" s="32"/>
      <c r="R1336" s="32"/>
      <c r="S1336" s="34"/>
      <c r="T1336" s="34"/>
      <c r="U1336" s="34"/>
    </row>
    <row r="1337" customFormat="false" ht="12" hidden="false" customHeight="true" outlineLevel="0" collapsed="false">
      <c r="A1337" s="27"/>
      <c r="B1337" s="28"/>
      <c r="C1337" s="29"/>
      <c r="D1337" s="29"/>
      <c r="E1337" s="29"/>
      <c r="F1337" s="29"/>
      <c r="G1337" s="30"/>
      <c r="H1337" s="29"/>
      <c r="I1337" s="29"/>
      <c r="J1337" s="29"/>
      <c r="K1337" s="29"/>
      <c r="L1337" s="29"/>
      <c r="M1337" s="31"/>
      <c r="N1337" s="29"/>
      <c r="O1337" s="28"/>
      <c r="P1337" s="32"/>
      <c r="Q1337" s="32"/>
      <c r="R1337" s="32"/>
      <c r="S1337" s="34"/>
      <c r="T1337" s="34"/>
      <c r="U1337" s="34"/>
    </row>
    <row r="1338" customFormat="false" ht="12" hidden="false" customHeight="true" outlineLevel="0" collapsed="false">
      <c r="A1338" s="27"/>
      <c r="B1338" s="28"/>
      <c r="C1338" s="29"/>
      <c r="D1338" s="29"/>
      <c r="E1338" s="29"/>
      <c r="F1338" s="29"/>
      <c r="G1338" s="30"/>
      <c r="H1338" s="29"/>
      <c r="I1338" s="29"/>
      <c r="J1338" s="29"/>
      <c r="K1338" s="29"/>
      <c r="L1338" s="29"/>
      <c r="M1338" s="31"/>
      <c r="N1338" s="29"/>
      <c r="O1338" s="28"/>
      <c r="P1338" s="32"/>
      <c r="Q1338" s="32"/>
      <c r="R1338" s="32"/>
      <c r="S1338" s="34"/>
      <c r="T1338" s="34"/>
      <c r="U1338" s="34"/>
    </row>
    <row r="1339" customFormat="false" ht="12" hidden="false" customHeight="true" outlineLevel="0" collapsed="false">
      <c r="A1339" s="27"/>
      <c r="B1339" s="28"/>
      <c r="C1339" s="35"/>
      <c r="D1339" s="35"/>
      <c r="E1339" s="35"/>
      <c r="F1339" s="29"/>
      <c r="G1339" s="39"/>
      <c r="H1339" s="35"/>
      <c r="I1339" s="35"/>
      <c r="J1339" s="29"/>
      <c r="K1339" s="35"/>
      <c r="L1339" s="35"/>
      <c r="M1339" s="40"/>
      <c r="N1339" s="35"/>
      <c r="O1339" s="41"/>
      <c r="P1339" s="32"/>
      <c r="Q1339" s="32"/>
      <c r="R1339" s="32"/>
      <c r="S1339" s="34"/>
      <c r="T1339" s="34"/>
      <c r="U1339" s="34"/>
    </row>
    <row r="1340" customFormat="false" ht="12" hidden="false" customHeight="true" outlineLevel="0" collapsed="false">
      <c r="A1340" s="27"/>
      <c r="B1340" s="28"/>
      <c r="C1340" s="35"/>
      <c r="D1340" s="35"/>
      <c r="E1340" s="35"/>
      <c r="F1340" s="29"/>
      <c r="G1340" s="39"/>
      <c r="H1340" s="35"/>
      <c r="I1340" s="35"/>
      <c r="J1340" s="35"/>
      <c r="K1340" s="35"/>
      <c r="L1340" s="35"/>
      <c r="M1340" s="40"/>
      <c r="N1340" s="35"/>
      <c r="O1340" s="41"/>
      <c r="P1340" s="32"/>
      <c r="Q1340" s="32"/>
      <c r="R1340" s="32"/>
      <c r="S1340" s="34"/>
      <c r="T1340" s="34"/>
      <c r="U1340" s="34"/>
    </row>
    <row r="1341" customFormat="false" ht="12" hidden="false" customHeight="true" outlineLevel="0" collapsed="false">
      <c r="A1341" s="27"/>
      <c r="B1341" s="28"/>
      <c r="C1341" s="29"/>
      <c r="D1341" s="29"/>
      <c r="E1341" s="29"/>
      <c r="F1341" s="29"/>
      <c r="G1341" s="30"/>
      <c r="H1341" s="29"/>
      <c r="I1341" s="29"/>
      <c r="J1341" s="29"/>
      <c r="K1341" s="29"/>
      <c r="L1341" s="29"/>
      <c r="M1341" s="31"/>
      <c r="N1341" s="29"/>
      <c r="O1341" s="28"/>
      <c r="P1341" s="32"/>
      <c r="Q1341" s="32"/>
      <c r="R1341" s="32"/>
      <c r="S1341" s="34"/>
      <c r="T1341" s="34"/>
      <c r="U1341" s="34"/>
    </row>
    <row r="1342" customFormat="false" ht="12" hidden="false" customHeight="true" outlineLevel="0" collapsed="false">
      <c r="A1342" s="27"/>
      <c r="B1342" s="28"/>
      <c r="C1342" s="29"/>
      <c r="D1342" s="29"/>
      <c r="E1342" s="29"/>
      <c r="F1342" s="29"/>
      <c r="G1342" s="30"/>
      <c r="H1342" s="29"/>
      <c r="I1342" s="29"/>
      <c r="J1342" s="29"/>
      <c r="K1342" s="29"/>
      <c r="L1342" s="29"/>
      <c r="M1342" s="31"/>
      <c r="N1342" s="29"/>
      <c r="O1342" s="28"/>
      <c r="P1342" s="32"/>
      <c r="Q1342" s="32"/>
      <c r="R1342" s="32"/>
      <c r="S1342" s="34"/>
      <c r="T1342" s="34"/>
      <c r="U1342" s="34"/>
    </row>
    <row r="1343" customFormat="false" ht="12" hidden="false" customHeight="true" outlineLevel="0" collapsed="false">
      <c r="A1343" s="27"/>
      <c r="B1343" s="28"/>
      <c r="C1343" s="29"/>
      <c r="D1343" s="29"/>
      <c r="E1343" s="29"/>
      <c r="F1343" s="29"/>
      <c r="G1343" s="30"/>
      <c r="H1343" s="29"/>
      <c r="I1343" s="29"/>
      <c r="J1343" s="29"/>
      <c r="K1343" s="29"/>
      <c r="L1343" s="29"/>
      <c r="M1343" s="31"/>
      <c r="N1343" s="29"/>
      <c r="O1343" s="28"/>
      <c r="P1343" s="32"/>
      <c r="Q1343" s="32"/>
      <c r="R1343" s="32"/>
      <c r="S1343" s="34"/>
      <c r="T1343" s="34"/>
      <c r="U1343" s="34"/>
    </row>
    <row r="1344" customFormat="false" ht="12" hidden="false" customHeight="true" outlineLevel="0" collapsed="false">
      <c r="A1344" s="27"/>
      <c r="B1344" s="28"/>
      <c r="C1344" s="29"/>
      <c r="D1344" s="29"/>
      <c r="E1344" s="29"/>
      <c r="F1344" s="29"/>
      <c r="G1344" s="30"/>
      <c r="H1344" s="29"/>
      <c r="I1344" s="29"/>
      <c r="J1344" s="29"/>
      <c r="K1344" s="29"/>
      <c r="L1344" s="29"/>
      <c r="M1344" s="31"/>
      <c r="N1344" s="29"/>
      <c r="O1344" s="28"/>
      <c r="P1344" s="32"/>
      <c r="Q1344" s="32"/>
      <c r="R1344" s="32"/>
      <c r="S1344" s="34"/>
      <c r="T1344" s="34"/>
      <c r="U1344" s="34"/>
    </row>
    <row r="1345" customFormat="false" ht="12" hidden="false" customHeight="true" outlineLevel="0" collapsed="false">
      <c r="A1345" s="27"/>
      <c r="B1345" s="28"/>
      <c r="C1345" s="29"/>
      <c r="D1345" s="29"/>
      <c r="E1345" s="29"/>
      <c r="F1345" s="29"/>
      <c r="G1345" s="30"/>
      <c r="H1345" s="29"/>
      <c r="I1345" s="29"/>
      <c r="J1345" s="29"/>
      <c r="K1345" s="29"/>
      <c r="L1345" s="29"/>
      <c r="M1345" s="31"/>
      <c r="N1345" s="29"/>
      <c r="O1345" s="28"/>
      <c r="P1345" s="32"/>
      <c r="Q1345" s="32"/>
      <c r="R1345" s="32"/>
      <c r="S1345" s="34"/>
      <c r="T1345" s="34"/>
      <c r="U1345" s="34"/>
    </row>
    <row r="1346" customFormat="false" ht="12" hidden="false" customHeight="true" outlineLevel="0" collapsed="false">
      <c r="A1346" s="27"/>
      <c r="B1346" s="28"/>
      <c r="C1346" s="29"/>
      <c r="D1346" s="29"/>
      <c r="E1346" s="29"/>
      <c r="F1346" s="29"/>
      <c r="G1346" s="30"/>
      <c r="H1346" s="29"/>
      <c r="I1346" s="29"/>
      <c r="J1346" s="29"/>
      <c r="K1346" s="29"/>
      <c r="L1346" s="29"/>
      <c r="M1346" s="31"/>
      <c r="N1346" s="29"/>
      <c r="O1346" s="28"/>
      <c r="P1346" s="32"/>
      <c r="Q1346" s="32"/>
      <c r="R1346" s="32"/>
      <c r="S1346" s="34"/>
      <c r="T1346" s="34"/>
      <c r="U1346" s="34"/>
    </row>
    <row r="1347" customFormat="false" ht="12" hidden="false" customHeight="true" outlineLevel="0" collapsed="false">
      <c r="A1347" s="27"/>
      <c r="B1347" s="28"/>
      <c r="C1347" s="29"/>
      <c r="D1347" s="29"/>
      <c r="E1347" s="29"/>
      <c r="F1347" s="29"/>
      <c r="G1347" s="30"/>
      <c r="H1347" s="29"/>
      <c r="I1347" s="29"/>
      <c r="J1347" s="29"/>
      <c r="K1347" s="29"/>
      <c r="L1347" s="29"/>
      <c r="M1347" s="31"/>
      <c r="N1347" s="29"/>
      <c r="O1347" s="28"/>
      <c r="P1347" s="32"/>
      <c r="Q1347" s="32"/>
      <c r="R1347" s="32"/>
      <c r="S1347" s="34"/>
      <c r="T1347" s="34"/>
      <c r="U1347" s="34"/>
    </row>
    <row r="1348" customFormat="false" ht="12" hidden="false" customHeight="true" outlineLevel="0" collapsed="false">
      <c r="A1348" s="27"/>
      <c r="B1348" s="28"/>
      <c r="C1348" s="29"/>
      <c r="D1348" s="29"/>
      <c r="E1348" s="29"/>
      <c r="F1348" s="29"/>
      <c r="G1348" s="30"/>
      <c r="H1348" s="29"/>
      <c r="I1348" s="29"/>
      <c r="J1348" s="29"/>
      <c r="K1348" s="29"/>
      <c r="L1348" s="29"/>
      <c r="M1348" s="31"/>
      <c r="N1348" s="29"/>
      <c r="O1348" s="28"/>
      <c r="P1348" s="32"/>
      <c r="Q1348" s="32"/>
      <c r="R1348" s="32"/>
      <c r="S1348" s="34"/>
      <c r="T1348" s="34"/>
      <c r="U1348" s="34"/>
    </row>
    <row r="1349" customFormat="false" ht="12" hidden="false" customHeight="true" outlineLevel="0" collapsed="false">
      <c r="A1349" s="27"/>
      <c r="B1349" s="28"/>
      <c r="C1349" s="29"/>
      <c r="D1349" s="29"/>
      <c r="E1349" s="29"/>
      <c r="F1349" s="29"/>
      <c r="G1349" s="30"/>
      <c r="H1349" s="29"/>
      <c r="I1349" s="29"/>
      <c r="J1349" s="29"/>
      <c r="K1349" s="29"/>
      <c r="L1349" s="29"/>
      <c r="M1349" s="31"/>
      <c r="N1349" s="29"/>
      <c r="O1349" s="28"/>
      <c r="P1349" s="32"/>
      <c r="Q1349" s="32"/>
      <c r="R1349" s="32"/>
      <c r="S1349" s="34"/>
      <c r="T1349" s="34"/>
      <c r="U1349" s="34"/>
    </row>
    <row r="1350" customFormat="false" ht="12" hidden="false" customHeight="true" outlineLevel="0" collapsed="false">
      <c r="A1350" s="27"/>
      <c r="B1350" s="28"/>
      <c r="C1350" s="29"/>
      <c r="D1350" s="29"/>
      <c r="E1350" s="29"/>
      <c r="F1350" s="29"/>
      <c r="G1350" s="30"/>
      <c r="H1350" s="29"/>
      <c r="I1350" s="29"/>
      <c r="J1350" s="29"/>
      <c r="K1350" s="29"/>
      <c r="L1350" s="29"/>
      <c r="M1350" s="31"/>
      <c r="N1350" s="29"/>
      <c r="O1350" s="28"/>
      <c r="P1350" s="32"/>
      <c r="Q1350" s="32"/>
      <c r="R1350" s="32"/>
      <c r="S1350" s="34"/>
      <c r="T1350" s="34"/>
      <c r="U1350" s="34"/>
    </row>
    <row r="1351" customFormat="false" ht="12" hidden="false" customHeight="true" outlineLevel="0" collapsed="false">
      <c r="A1351" s="27"/>
      <c r="B1351" s="28"/>
      <c r="C1351" s="29"/>
      <c r="D1351" s="29"/>
      <c r="E1351" s="29"/>
      <c r="F1351" s="29"/>
      <c r="G1351" s="30"/>
      <c r="H1351" s="29"/>
      <c r="I1351" s="29"/>
      <c r="J1351" s="29"/>
      <c r="K1351" s="29"/>
      <c r="L1351" s="29"/>
      <c r="M1351" s="31"/>
      <c r="N1351" s="29"/>
      <c r="O1351" s="28"/>
      <c r="P1351" s="32"/>
      <c r="Q1351" s="32"/>
      <c r="R1351" s="32"/>
      <c r="S1351" s="34"/>
      <c r="T1351" s="34"/>
      <c r="U1351" s="34"/>
    </row>
    <row r="1352" customFormat="false" ht="12" hidden="false" customHeight="true" outlineLevel="0" collapsed="false">
      <c r="A1352" s="27"/>
      <c r="B1352" s="28"/>
      <c r="C1352" s="29"/>
      <c r="D1352" s="29"/>
      <c r="E1352" s="29"/>
      <c r="F1352" s="29"/>
      <c r="G1352" s="30"/>
      <c r="H1352" s="29"/>
      <c r="I1352" s="29"/>
      <c r="J1352" s="29"/>
      <c r="K1352" s="29"/>
      <c r="L1352" s="29"/>
      <c r="M1352" s="31"/>
      <c r="N1352" s="29"/>
      <c r="O1352" s="28"/>
      <c r="P1352" s="32"/>
      <c r="Q1352" s="32"/>
      <c r="R1352" s="32"/>
      <c r="S1352" s="34"/>
      <c r="T1352" s="34"/>
      <c r="U1352" s="34"/>
    </row>
    <row r="1353" customFormat="false" ht="12" hidden="false" customHeight="true" outlineLevel="0" collapsed="false">
      <c r="A1353" s="27"/>
      <c r="B1353" s="28"/>
      <c r="C1353" s="29"/>
      <c r="D1353" s="29"/>
      <c r="E1353" s="29"/>
      <c r="F1353" s="29"/>
      <c r="G1353" s="30"/>
      <c r="H1353" s="29"/>
      <c r="I1353" s="29"/>
      <c r="J1353" s="29"/>
      <c r="K1353" s="29"/>
      <c r="L1353" s="29"/>
      <c r="M1353" s="31"/>
      <c r="N1353" s="29"/>
      <c r="O1353" s="28"/>
      <c r="P1353" s="32"/>
      <c r="Q1353" s="32"/>
      <c r="R1353" s="32"/>
      <c r="S1353" s="34"/>
      <c r="T1353" s="34"/>
      <c r="U1353" s="34"/>
    </row>
    <row r="1354" customFormat="false" ht="12" hidden="false" customHeight="true" outlineLevel="0" collapsed="false">
      <c r="A1354" s="27"/>
      <c r="B1354" s="28"/>
      <c r="C1354" s="29"/>
      <c r="D1354" s="29"/>
      <c r="E1354" s="29"/>
      <c r="F1354" s="29"/>
      <c r="G1354" s="30"/>
      <c r="H1354" s="29"/>
      <c r="I1354" s="29"/>
      <c r="J1354" s="29"/>
      <c r="K1354" s="29"/>
      <c r="L1354" s="29"/>
      <c r="M1354" s="31"/>
      <c r="N1354" s="29"/>
      <c r="O1354" s="28"/>
      <c r="P1354" s="32"/>
      <c r="Q1354" s="32"/>
      <c r="R1354" s="32"/>
      <c r="S1354" s="34"/>
      <c r="T1354" s="34"/>
      <c r="U1354" s="34"/>
    </row>
    <row r="1355" customFormat="false" ht="12" hidden="false" customHeight="true" outlineLevel="0" collapsed="false">
      <c r="A1355" s="27"/>
      <c r="B1355" s="28"/>
      <c r="C1355" s="29"/>
      <c r="D1355" s="29"/>
      <c r="E1355" s="29"/>
      <c r="F1355" s="29"/>
      <c r="G1355" s="30"/>
      <c r="H1355" s="29"/>
      <c r="I1355" s="29"/>
      <c r="J1355" s="29"/>
      <c r="K1355" s="29"/>
      <c r="L1355" s="29"/>
      <c r="M1355" s="31"/>
      <c r="N1355" s="29"/>
      <c r="O1355" s="28"/>
      <c r="P1355" s="32"/>
      <c r="Q1355" s="32"/>
      <c r="R1355" s="32"/>
      <c r="S1355" s="34"/>
      <c r="T1355" s="34"/>
      <c r="U1355" s="34"/>
    </row>
    <row r="1356" customFormat="false" ht="12" hidden="false" customHeight="true" outlineLevel="0" collapsed="false">
      <c r="A1356" s="27"/>
      <c r="B1356" s="28"/>
      <c r="C1356" s="29"/>
      <c r="D1356" s="29"/>
      <c r="E1356" s="29"/>
      <c r="F1356" s="29"/>
      <c r="G1356" s="30"/>
      <c r="H1356" s="29"/>
      <c r="I1356" s="29"/>
      <c r="J1356" s="29"/>
      <c r="K1356" s="29"/>
      <c r="L1356" s="29"/>
      <c r="M1356" s="31"/>
      <c r="N1356" s="29"/>
      <c r="O1356" s="28"/>
      <c r="P1356" s="32"/>
      <c r="Q1356" s="32"/>
      <c r="R1356" s="32"/>
      <c r="S1356" s="34"/>
      <c r="T1356" s="34"/>
      <c r="U1356" s="34"/>
    </row>
    <row r="1357" customFormat="false" ht="12" hidden="false" customHeight="true" outlineLevel="0" collapsed="false">
      <c r="A1357" s="27"/>
      <c r="B1357" s="28"/>
      <c r="C1357" s="29"/>
      <c r="D1357" s="29"/>
      <c r="E1357" s="29"/>
      <c r="F1357" s="29"/>
      <c r="G1357" s="30"/>
      <c r="H1357" s="29"/>
      <c r="I1357" s="29"/>
      <c r="J1357" s="29"/>
      <c r="K1357" s="29"/>
      <c r="L1357" s="29"/>
      <c r="M1357" s="31"/>
      <c r="N1357" s="29"/>
      <c r="O1357" s="28"/>
      <c r="P1357" s="32"/>
      <c r="Q1357" s="32"/>
      <c r="R1357" s="32"/>
      <c r="S1357" s="34"/>
      <c r="T1357" s="34"/>
      <c r="U1357" s="34"/>
    </row>
    <row r="1358" customFormat="false" ht="12" hidden="false" customHeight="true" outlineLevel="0" collapsed="false">
      <c r="A1358" s="27"/>
      <c r="B1358" s="28"/>
      <c r="C1358" s="29"/>
      <c r="D1358" s="29"/>
      <c r="E1358" s="29"/>
      <c r="F1358" s="29"/>
      <c r="G1358" s="30"/>
      <c r="H1358" s="29"/>
      <c r="I1358" s="29"/>
      <c r="J1358" s="29"/>
      <c r="K1358" s="29"/>
      <c r="L1358" s="29"/>
      <c r="M1358" s="31"/>
      <c r="N1358" s="29"/>
      <c r="O1358" s="28"/>
      <c r="P1358" s="32"/>
      <c r="Q1358" s="32"/>
      <c r="R1358" s="32"/>
      <c r="S1358" s="34"/>
      <c r="T1358" s="34"/>
      <c r="U1358" s="34"/>
    </row>
    <row r="1359" customFormat="false" ht="12" hidden="false" customHeight="true" outlineLevel="0" collapsed="false">
      <c r="A1359" s="27"/>
      <c r="B1359" s="28"/>
      <c r="C1359" s="29"/>
      <c r="D1359" s="29"/>
      <c r="E1359" s="29"/>
      <c r="F1359" s="29"/>
      <c r="G1359" s="30"/>
      <c r="H1359" s="29"/>
      <c r="I1359" s="35"/>
      <c r="J1359" s="29"/>
      <c r="K1359" s="29"/>
      <c r="L1359" s="29"/>
      <c r="M1359" s="31"/>
      <c r="N1359" s="29"/>
      <c r="O1359" s="28"/>
      <c r="P1359" s="32"/>
      <c r="Q1359" s="32"/>
      <c r="R1359" s="32"/>
      <c r="S1359" s="34"/>
      <c r="T1359" s="34"/>
      <c r="U1359" s="34"/>
    </row>
    <row r="1360" customFormat="false" ht="12" hidden="false" customHeight="true" outlineLevel="0" collapsed="false">
      <c r="A1360" s="27"/>
      <c r="B1360" s="28"/>
      <c r="C1360" s="29"/>
      <c r="D1360" s="29"/>
      <c r="E1360" s="29"/>
      <c r="F1360" s="29"/>
      <c r="G1360" s="30"/>
      <c r="H1360" s="29"/>
      <c r="I1360" s="29"/>
      <c r="J1360" s="29"/>
      <c r="K1360" s="29"/>
      <c r="L1360" s="29"/>
      <c r="M1360" s="31"/>
      <c r="N1360" s="29"/>
      <c r="O1360" s="28"/>
      <c r="P1360" s="32"/>
      <c r="Q1360" s="32"/>
      <c r="R1360" s="32"/>
      <c r="S1360" s="34"/>
      <c r="T1360" s="34"/>
      <c r="U1360" s="34"/>
    </row>
    <row r="1361" customFormat="false" ht="12" hidden="false" customHeight="true" outlineLevel="0" collapsed="false">
      <c r="A1361" s="27"/>
      <c r="B1361" s="28"/>
      <c r="C1361" s="29"/>
      <c r="D1361" s="29"/>
      <c r="E1361" s="29"/>
      <c r="F1361" s="29"/>
      <c r="G1361" s="30"/>
      <c r="H1361" s="29"/>
      <c r="I1361" s="29"/>
      <c r="J1361" s="29"/>
      <c r="K1361" s="29"/>
      <c r="L1361" s="29"/>
      <c r="M1361" s="31"/>
      <c r="N1361" s="29"/>
      <c r="O1361" s="28"/>
      <c r="P1361" s="32"/>
      <c r="Q1361" s="32"/>
      <c r="R1361" s="32"/>
      <c r="S1361" s="34"/>
      <c r="T1361" s="34"/>
      <c r="U1361" s="34"/>
    </row>
    <row r="1362" customFormat="false" ht="12" hidden="false" customHeight="true" outlineLevel="0" collapsed="false">
      <c r="A1362" s="27"/>
      <c r="B1362" s="28"/>
      <c r="C1362" s="29"/>
      <c r="D1362" s="29"/>
      <c r="E1362" s="29"/>
      <c r="F1362" s="29"/>
      <c r="G1362" s="30"/>
      <c r="H1362" s="29"/>
      <c r="I1362" s="29"/>
      <c r="J1362" s="29"/>
      <c r="K1362" s="29"/>
      <c r="L1362" s="29"/>
      <c r="M1362" s="31"/>
      <c r="N1362" s="29"/>
      <c r="O1362" s="28"/>
      <c r="P1362" s="32"/>
      <c r="Q1362" s="32"/>
      <c r="R1362" s="32"/>
      <c r="S1362" s="34"/>
      <c r="T1362" s="34"/>
      <c r="U1362" s="34"/>
    </row>
    <row r="1363" customFormat="false" ht="12" hidden="false" customHeight="true" outlineLevel="0" collapsed="false">
      <c r="A1363" s="27"/>
      <c r="B1363" s="28"/>
      <c r="C1363" s="29"/>
      <c r="D1363" s="29"/>
      <c r="E1363" s="29"/>
      <c r="F1363" s="29"/>
      <c r="G1363" s="30"/>
      <c r="H1363" s="29"/>
      <c r="I1363" s="29"/>
      <c r="J1363" s="29"/>
      <c r="K1363" s="29"/>
      <c r="L1363" s="29"/>
      <c r="M1363" s="31"/>
      <c r="N1363" s="29"/>
      <c r="O1363" s="28"/>
      <c r="P1363" s="32"/>
      <c r="Q1363" s="32"/>
      <c r="R1363" s="32"/>
      <c r="S1363" s="34"/>
      <c r="T1363" s="34"/>
      <c r="U1363" s="34"/>
    </row>
    <row r="1364" customFormat="false" ht="12" hidden="false" customHeight="true" outlineLevel="0" collapsed="false">
      <c r="A1364" s="27"/>
      <c r="B1364" s="28"/>
      <c r="C1364" s="29"/>
      <c r="D1364" s="29"/>
      <c r="E1364" s="29"/>
      <c r="F1364" s="29"/>
      <c r="G1364" s="30"/>
      <c r="H1364" s="29"/>
      <c r="I1364" s="29"/>
      <c r="J1364" s="29"/>
      <c r="K1364" s="29"/>
      <c r="L1364" s="29"/>
      <c r="M1364" s="31"/>
      <c r="N1364" s="29"/>
      <c r="O1364" s="28"/>
      <c r="P1364" s="32"/>
      <c r="Q1364" s="32"/>
      <c r="R1364" s="32"/>
      <c r="S1364" s="34"/>
      <c r="T1364" s="34"/>
      <c r="U1364" s="34"/>
    </row>
    <row r="1365" customFormat="false" ht="12" hidden="false" customHeight="true" outlineLevel="0" collapsed="false">
      <c r="A1365" s="27"/>
      <c r="B1365" s="28"/>
      <c r="C1365" s="29"/>
      <c r="D1365" s="29"/>
      <c r="E1365" s="29"/>
      <c r="F1365" s="35"/>
      <c r="G1365" s="30"/>
      <c r="H1365" s="35"/>
      <c r="I1365" s="35"/>
      <c r="J1365" s="29"/>
      <c r="K1365" s="35"/>
      <c r="L1365" s="35"/>
      <c r="M1365" s="40"/>
      <c r="N1365" s="35"/>
      <c r="O1365" s="28"/>
      <c r="P1365" s="32"/>
      <c r="Q1365" s="32"/>
      <c r="R1365" s="32"/>
      <c r="S1365" s="34"/>
      <c r="T1365" s="34"/>
      <c r="U1365" s="34"/>
    </row>
    <row r="1366" customFormat="false" ht="12" hidden="false" customHeight="true" outlineLevel="0" collapsed="false">
      <c r="A1366" s="27"/>
      <c r="B1366" s="28"/>
      <c r="C1366" s="29"/>
      <c r="D1366" s="29"/>
      <c r="E1366" s="29"/>
      <c r="F1366" s="29"/>
      <c r="G1366" s="30"/>
      <c r="H1366" s="29"/>
      <c r="I1366" s="29"/>
      <c r="J1366" s="29"/>
      <c r="K1366" s="29"/>
      <c r="L1366" s="29"/>
      <c r="M1366" s="31"/>
      <c r="N1366" s="29"/>
      <c r="O1366" s="28"/>
      <c r="P1366" s="32"/>
      <c r="Q1366" s="32"/>
      <c r="R1366" s="32"/>
      <c r="S1366" s="34"/>
      <c r="T1366" s="34"/>
      <c r="U1366" s="34"/>
    </row>
    <row r="1367" customFormat="false" ht="12" hidden="false" customHeight="true" outlineLevel="0" collapsed="false">
      <c r="A1367" s="27"/>
      <c r="B1367" s="28"/>
      <c r="C1367" s="29"/>
      <c r="D1367" s="29"/>
      <c r="E1367" s="29"/>
      <c r="F1367" s="29"/>
      <c r="G1367" s="30"/>
      <c r="H1367" s="29"/>
      <c r="I1367" s="29"/>
      <c r="J1367" s="29"/>
      <c r="K1367" s="29"/>
      <c r="L1367" s="29"/>
      <c r="M1367" s="31"/>
      <c r="N1367" s="29"/>
      <c r="O1367" s="28"/>
      <c r="P1367" s="32"/>
      <c r="Q1367" s="32"/>
      <c r="R1367" s="32"/>
      <c r="S1367" s="34"/>
      <c r="T1367" s="34"/>
      <c r="U1367" s="34"/>
    </row>
    <row r="1368" customFormat="false" ht="12" hidden="false" customHeight="true" outlineLevel="0" collapsed="false">
      <c r="A1368" s="27"/>
      <c r="B1368" s="28"/>
      <c r="C1368" s="29"/>
      <c r="D1368" s="29"/>
      <c r="E1368" s="29"/>
      <c r="F1368" s="29"/>
      <c r="G1368" s="30"/>
      <c r="H1368" s="29"/>
      <c r="I1368" s="29"/>
      <c r="J1368" s="29"/>
      <c r="K1368" s="29"/>
      <c r="L1368" s="29"/>
      <c r="M1368" s="31"/>
      <c r="N1368" s="29"/>
      <c r="O1368" s="28"/>
      <c r="P1368" s="32"/>
      <c r="Q1368" s="32"/>
      <c r="R1368" s="32"/>
      <c r="S1368" s="34"/>
      <c r="T1368" s="34"/>
      <c r="U1368" s="34"/>
    </row>
    <row r="1369" customFormat="false" ht="12" hidden="false" customHeight="true" outlineLevel="0" collapsed="false">
      <c r="A1369" s="27"/>
      <c r="B1369" s="28"/>
      <c r="C1369" s="29"/>
      <c r="D1369" s="29"/>
      <c r="E1369" s="29"/>
      <c r="F1369" s="29"/>
      <c r="G1369" s="30"/>
      <c r="H1369" s="29"/>
      <c r="I1369" s="29"/>
      <c r="J1369" s="29"/>
      <c r="K1369" s="29"/>
      <c r="L1369" s="29"/>
      <c r="M1369" s="31"/>
      <c r="N1369" s="29"/>
      <c r="O1369" s="28"/>
      <c r="P1369" s="32"/>
      <c r="Q1369" s="32"/>
      <c r="R1369" s="32"/>
      <c r="S1369" s="34"/>
      <c r="T1369" s="34"/>
      <c r="U1369" s="34"/>
    </row>
    <row r="1370" customFormat="false" ht="12" hidden="false" customHeight="true" outlineLevel="0" collapsed="false">
      <c r="A1370" s="27"/>
      <c r="B1370" s="28"/>
      <c r="C1370" s="29"/>
      <c r="D1370" s="29"/>
      <c r="E1370" s="29"/>
      <c r="F1370" s="29"/>
      <c r="G1370" s="30"/>
      <c r="H1370" s="29"/>
      <c r="I1370" s="29"/>
      <c r="J1370" s="29"/>
      <c r="K1370" s="29"/>
      <c r="L1370" s="29"/>
      <c r="M1370" s="31"/>
      <c r="N1370" s="29"/>
      <c r="O1370" s="28"/>
      <c r="P1370" s="32"/>
      <c r="Q1370" s="32"/>
      <c r="R1370" s="32"/>
      <c r="S1370" s="34"/>
      <c r="T1370" s="34"/>
      <c r="U1370" s="34"/>
    </row>
    <row r="1371" customFormat="false" ht="12" hidden="false" customHeight="true" outlineLevel="0" collapsed="false">
      <c r="A1371" s="27"/>
      <c r="B1371" s="28"/>
      <c r="C1371" s="29"/>
      <c r="D1371" s="29"/>
      <c r="E1371" s="29"/>
      <c r="F1371" s="35"/>
      <c r="G1371" s="30"/>
      <c r="H1371" s="35"/>
      <c r="I1371" s="35"/>
      <c r="J1371" s="29"/>
      <c r="K1371" s="35"/>
      <c r="L1371" s="35"/>
      <c r="M1371" s="40"/>
      <c r="N1371" s="35"/>
      <c r="O1371" s="28"/>
      <c r="P1371" s="32"/>
      <c r="Q1371" s="32"/>
      <c r="R1371" s="32"/>
      <c r="S1371" s="34"/>
      <c r="T1371" s="34"/>
      <c r="U1371" s="34"/>
    </row>
    <row r="1372" customFormat="false" ht="12" hidden="false" customHeight="true" outlineLevel="0" collapsed="false">
      <c r="A1372" s="27"/>
      <c r="B1372" s="28"/>
      <c r="C1372" s="29"/>
      <c r="D1372" s="29"/>
      <c r="E1372" s="29"/>
      <c r="F1372" s="35"/>
      <c r="G1372" s="30"/>
      <c r="H1372" s="35"/>
      <c r="I1372" s="35"/>
      <c r="J1372" s="29"/>
      <c r="K1372" s="35"/>
      <c r="L1372" s="35"/>
      <c r="M1372" s="31"/>
      <c r="N1372" s="35"/>
      <c r="O1372" s="28"/>
      <c r="P1372" s="32"/>
      <c r="Q1372" s="32"/>
      <c r="R1372" s="32"/>
      <c r="S1372" s="34"/>
      <c r="T1372" s="34"/>
      <c r="U1372" s="34"/>
    </row>
    <row r="1373" customFormat="false" ht="12" hidden="false" customHeight="true" outlineLevel="0" collapsed="false">
      <c r="A1373" s="27"/>
      <c r="B1373" s="28"/>
      <c r="C1373" s="29"/>
      <c r="D1373" s="29"/>
      <c r="E1373" s="29"/>
      <c r="F1373" s="29"/>
      <c r="G1373" s="30"/>
      <c r="H1373" s="29"/>
      <c r="I1373" s="29"/>
      <c r="J1373" s="29"/>
      <c r="K1373" s="29"/>
      <c r="L1373" s="29"/>
      <c r="M1373" s="31"/>
      <c r="N1373" s="29"/>
      <c r="O1373" s="28"/>
      <c r="P1373" s="32"/>
      <c r="Q1373" s="32"/>
      <c r="R1373" s="32"/>
      <c r="S1373" s="34"/>
      <c r="T1373" s="34"/>
      <c r="U1373" s="34"/>
    </row>
    <row r="1374" customFormat="false" ht="12" hidden="false" customHeight="true" outlineLevel="0" collapsed="false">
      <c r="A1374" s="27"/>
      <c r="B1374" s="28"/>
      <c r="C1374" s="29"/>
      <c r="D1374" s="29"/>
      <c r="E1374" s="29"/>
      <c r="F1374" s="29"/>
      <c r="G1374" s="30"/>
      <c r="H1374" s="29"/>
      <c r="I1374" s="29"/>
      <c r="J1374" s="29"/>
      <c r="K1374" s="29"/>
      <c r="L1374" s="29"/>
      <c r="M1374" s="31"/>
      <c r="N1374" s="29"/>
      <c r="O1374" s="28"/>
      <c r="P1374" s="32"/>
      <c r="Q1374" s="32"/>
      <c r="R1374" s="32"/>
      <c r="S1374" s="34"/>
      <c r="T1374" s="34"/>
      <c r="U1374" s="34"/>
    </row>
    <row r="1375" customFormat="false" ht="12" hidden="false" customHeight="true" outlineLevel="0" collapsed="false">
      <c r="A1375" s="27"/>
      <c r="B1375" s="28"/>
      <c r="C1375" s="29"/>
      <c r="D1375" s="29"/>
      <c r="E1375" s="29"/>
      <c r="F1375" s="29"/>
      <c r="G1375" s="30"/>
      <c r="H1375" s="29"/>
      <c r="I1375" s="29"/>
      <c r="J1375" s="29"/>
      <c r="K1375" s="29"/>
      <c r="L1375" s="29"/>
      <c r="M1375" s="31"/>
      <c r="N1375" s="29"/>
      <c r="O1375" s="28"/>
      <c r="P1375" s="32"/>
      <c r="Q1375" s="32"/>
      <c r="R1375" s="32"/>
      <c r="S1375" s="34"/>
      <c r="T1375" s="34"/>
      <c r="U1375" s="34"/>
    </row>
    <row r="1376" customFormat="false" ht="12" hidden="false" customHeight="true" outlineLevel="0" collapsed="false">
      <c r="A1376" s="27"/>
      <c r="B1376" s="28"/>
      <c r="C1376" s="29"/>
      <c r="D1376" s="29"/>
      <c r="E1376" s="29"/>
      <c r="F1376" s="29"/>
      <c r="G1376" s="30"/>
      <c r="H1376" s="29"/>
      <c r="I1376" s="29"/>
      <c r="J1376" s="29"/>
      <c r="K1376" s="29"/>
      <c r="L1376" s="29"/>
      <c r="M1376" s="31"/>
      <c r="N1376" s="29"/>
      <c r="O1376" s="28"/>
      <c r="P1376" s="32"/>
      <c r="Q1376" s="32"/>
      <c r="R1376" s="32"/>
      <c r="S1376" s="34"/>
      <c r="T1376" s="34"/>
      <c r="U1376" s="34"/>
    </row>
    <row r="1377" customFormat="false" ht="12" hidden="false" customHeight="true" outlineLevel="0" collapsed="false">
      <c r="A1377" s="27"/>
      <c r="B1377" s="28"/>
      <c r="C1377" s="29"/>
      <c r="D1377" s="29"/>
      <c r="E1377" s="29"/>
      <c r="F1377" s="29"/>
      <c r="G1377" s="30"/>
      <c r="H1377" s="29"/>
      <c r="I1377" s="29"/>
      <c r="J1377" s="29"/>
      <c r="K1377" s="29"/>
      <c r="L1377" s="29"/>
      <c r="M1377" s="31"/>
      <c r="N1377" s="29"/>
      <c r="O1377" s="28"/>
      <c r="P1377" s="32"/>
      <c r="Q1377" s="32"/>
      <c r="R1377" s="32"/>
      <c r="S1377" s="34"/>
      <c r="T1377" s="34"/>
      <c r="U1377" s="34"/>
    </row>
    <row r="1378" customFormat="false" ht="12" hidden="false" customHeight="true" outlineLevel="0" collapsed="false">
      <c r="A1378" s="27"/>
      <c r="B1378" s="28"/>
      <c r="C1378" s="35"/>
      <c r="D1378" s="29"/>
      <c r="E1378" s="29"/>
      <c r="F1378" s="29"/>
      <c r="G1378" s="30"/>
      <c r="H1378" s="29"/>
      <c r="I1378" s="29"/>
      <c r="J1378" s="29"/>
      <c r="K1378" s="29"/>
      <c r="L1378" s="29"/>
      <c r="M1378" s="31"/>
      <c r="N1378" s="29"/>
      <c r="O1378" s="28"/>
      <c r="P1378" s="32"/>
      <c r="Q1378" s="32"/>
      <c r="R1378" s="32"/>
      <c r="S1378" s="34"/>
      <c r="T1378" s="34"/>
      <c r="U1378" s="34"/>
    </row>
    <row r="1379" customFormat="false" ht="12" hidden="false" customHeight="true" outlineLevel="0" collapsed="false">
      <c r="A1379" s="27"/>
      <c r="B1379" s="28"/>
      <c r="C1379" s="29"/>
      <c r="D1379" s="29"/>
      <c r="E1379" s="29"/>
      <c r="F1379" s="29"/>
      <c r="G1379" s="30"/>
      <c r="H1379" s="29"/>
      <c r="I1379" s="29"/>
      <c r="J1379" s="29"/>
      <c r="K1379" s="29"/>
      <c r="L1379" s="29"/>
      <c r="M1379" s="31"/>
      <c r="N1379" s="29"/>
      <c r="O1379" s="28"/>
      <c r="P1379" s="32"/>
      <c r="Q1379" s="32"/>
      <c r="R1379" s="32"/>
      <c r="S1379" s="34"/>
      <c r="T1379" s="34"/>
      <c r="U1379" s="34"/>
    </row>
    <row r="1380" customFormat="false" ht="12" hidden="false" customHeight="true" outlineLevel="0" collapsed="false">
      <c r="A1380" s="27"/>
      <c r="B1380" s="28"/>
      <c r="C1380" s="29"/>
      <c r="D1380" s="29"/>
      <c r="E1380" s="29"/>
      <c r="F1380" s="29"/>
      <c r="G1380" s="30"/>
      <c r="H1380" s="29"/>
      <c r="I1380" s="29"/>
      <c r="J1380" s="29"/>
      <c r="K1380" s="29"/>
      <c r="L1380" s="29"/>
      <c r="M1380" s="31"/>
      <c r="N1380" s="29"/>
      <c r="O1380" s="28"/>
      <c r="P1380" s="32"/>
      <c r="Q1380" s="32"/>
      <c r="R1380" s="32"/>
      <c r="S1380" s="34"/>
      <c r="T1380" s="34"/>
      <c r="U1380" s="34"/>
    </row>
    <row r="1381" customFormat="false" ht="12" hidden="false" customHeight="true" outlineLevel="0" collapsed="false">
      <c r="A1381" s="27"/>
      <c r="B1381" s="28"/>
      <c r="C1381" s="29"/>
      <c r="D1381" s="29"/>
      <c r="E1381" s="29"/>
      <c r="F1381" s="29"/>
      <c r="G1381" s="30"/>
      <c r="H1381" s="29"/>
      <c r="I1381" s="29"/>
      <c r="J1381" s="29"/>
      <c r="K1381" s="29"/>
      <c r="L1381" s="29"/>
      <c r="M1381" s="31"/>
      <c r="N1381" s="29"/>
      <c r="O1381" s="28"/>
      <c r="P1381" s="32"/>
      <c r="Q1381" s="32"/>
      <c r="R1381" s="32"/>
      <c r="S1381" s="34"/>
      <c r="T1381" s="34"/>
      <c r="U1381" s="34"/>
    </row>
    <row r="1382" customFormat="false" ht="12" hidden="false" customHeight="true" outlineLevel="0" collapsed="false">
      <c r="A1382" s="27"/>
      <c r="B1382" s="28"/>
      <c r="C1382" s="29"/>
      <c r="D1382" s="29"/>
      <c r="E1382" s="29"/>
      <c r="F1382" s="29"/>
      <c r="G1382" s="30"/>
      <c r="H1382" s="29"/>
      <c r="I1382" s="29"/>
      <c r="J1382" s="29"/>
      <c r="K1382" s="29"/>
      <c r="L1382" s="29"/>
      <c r="M1382" s="31"/>
      <c r="N1382" s="29"/>
      <c r="O1382" s="28"/>
      <c r="P1382" s="32"/>
      <c r="Q1382" s="32"/>
      <c r="R1382" s="32"/>
      <c r="S1382" s="34"/>
      <c r="T1382" s="34"/>
      <c r="U1382" s="34"/>
    </row>
    <row r="1383" customFormat="false" ht="12" hidden="false" customHeight="true" outlineLevel="0" collapsed="false">
      <c r="A1383" s="27"/>
      <c r="B1383" s="28"/>
      <c r="C1383" s="29"/>
      <c r="D1383" s="29"/>
      <c r="E1383" s="29"/>
      <c r="F1383" s="29"/>
      <c r="G1383" s="30"/>
      <c r="H1383" s="29"/>
      <c r="I1383" s="29"/>
      <c r="J1383" s="29"/>
      <c r="K1383" s="29"/>
      <c r="L1383" s="29"/>
      <c r="M1383" s="31"/>
      <c r="N1383" s="29"/>
      <c r="O1383" s="28"/>
      <c r="P1383" s="32"/>
      <c r="Q1383" s="32"/>
      <c r="R1383" s="32"/>
      <c r="S1383" s="34"/>
      <c r="T1383" s="34"/>
      <c r="U1383" s="34"/>
    </row>
    <row r="1384" customFormat="false" ht="12" hidden="false" customHeight="true" outlineLevel="0" collapsed="false">
      <c r="A1384" s="27"/>
      <c r="B1384" s="28"/>
      <c r="C1384" s="29"/>
      <c r="D1384" s="29"/>
      <c r="E1384" s="29"/>
      <c r="F1384" s="29"/>
      <c r="G1384" s="30"/>
      <c r="H1384" s="29"/>
      <c r="I1384" s="35"/>
      <c r="J1384" s="29"/>
      <c r="K1384" s="29"/>
      <c r="L1384" s="29"/>
      <c r="M1384" s="31"/>
      <c r="N1384" s="29"/>
      <c r="O1384" s="28"/>
      <c r="P1384" s="32"/>
      <c r="Q1384" s="32"/>
      <c r="R1384" s="32"/>
      <c r="S1384" s="34"/>
      <c r="T1384" s="34"/>
      <c r="U1384" s="34"/>
    </row>
    <row r="1385" customFormat="false" ht="12" hidden="false" customHeight="true" outlineLevel="0" collapsed="false">
      <c r="A1385" s="27"/>
      <c r="B1385" s="28"/>
      <c r="C1385" s="29"/>
      <c r="D1385" s="29"/>
      <c r="E1385" s="29"/>
      <c r="F1385" s="29"/>
      <c r="G1385" s="30"/>
      <c r="H1385" s="29"/>
      <c r="I1385" s="29"/>
      <c r="J1385" s="29"/>
      <c r="K1385" s="29"/>
      <c r="L1385" s="29"/>
      <c r="M1385" s="31"/>
      <c r="N1385" s="29"/>
      <c r="O1385" s="28"/>
      <c r="P1385" s="32"/>
      <c r="Q1385" s="32"/>
      <c r="R1385" s="32"/>
      <c r="S1385" s="34"/>
      <c r="T1385" s="34"/>
      <c r="U1385" s="34"/>
    </row>
    <row r="1386" customFormat="false" ht="12" hidden="false" customHeight="true" outlineLevel="0" collapsed="false">
      <c r="A1386" s="27"/>
      <c r="B1386" s="28"/>
      <c r="C1386" s="29"/>
      <c r="D1386" s="29"/>
      <c r="E1386" s="29"/>
      <c r="F1386" s="29"/>
      <c r="G1386" s="30"/>
      <c r="H1386" s="29"/>
      <c r="I1386" s="29"/>
      <c r="J1386" s="29"/>
      <c r="K1386" s="29"/>
      <c r="L1386" s="29"/>
      <c r="M1386" s="31"/>
      <c r="N1386" s="29"/>
      <c r="O1386" s="28"/>
      <c r="P1386" s="32"/>
      <c r="Q1386" s="32"/>
      <c r="R1386" s="32"/>
      <c r="S1386" s="34"/>
      <c r="T1386" s="34"/>
      <c r="U1386" s="34"/>
    </row>
    <row r="1387" customFormat="false" ht="12" hidden="false" customHeight="true" outlineLevel="0" collapsed="false">
      <c r="A1387" s="27"/>
      <c r="B1387" s="28"/>
      <c r="C1387" s="29"/>
      <c r="D1387" s="29"/>
      <c r="E1387" s="29"/>
      <c r="F1387" s="29"/>
      <c r="G1387" s="30"/>
      <c r="H1387" s="29"/>
      <c r="I1387" s="29"/>
      <c r="J1387" s="29"/>
      <c r="K1387" s="29"/>
      <c r="L1387" s="29"/>
      <c r="M1387" s="31"/>
      <c r="N1387" s="29"/>
      <c r="O1387" s="28"/>
      <c r="P1387" s="32"/>
      <c r="Q1387" s="32"/>
      <c r="R1387" s="32"/>
      <c r="S1387" s="34"/>
      <c r="T1387" s="34"/>
      <c r="U1387" s="34"/>
    </row>
    <row r="1388" customFormat="false" ht="12" hidden="false" customHeight="true" outlineLevel="0" collapsed="false">
      <c r="A1388" s="43"/>
      <c r="B1388" s="28"/>
      <c r="C1388" s="35"/>
      <c r="D1388" s="35"/>
      <c r="E1388" s="29"/>
      <c r="F1388" s="29"/>
      <c r="G1388" s="39"/>
      <c r="H1388" s="35"/>
      <c r="I1388" s="35"/>
      <c r="J1388" s="29"/>
      <c r="K1388" s="35"/>
      <c r="L1388" s="35"/>
      <c r="M1388" s="40"/>
      <c r="N1388" s="35"/>
      <c r="O1388" s="41"/>
      <c r="P1388" s="32"/>
      <c r="Q1388" s="32"/>
      <c r="R1388" s="32"/>
      <c r="S1388" s="34"/>
      <c r="T1388" s="34"/>
      <c r="U1388" s="34"/>
    </row>
    <row r="1389" customFormat="false" ht="12" hidden="false" customHeight="true" outlineLevel="0" collapsed="false">
      <c r="A1389" s="43"/>
      <c r="B1389" s="28"/>
      <c r="C1389" s="29"/>
      <c r="D1389" s="29"/>
      <c r="E1389" s="29"/>
      <c r="F1389" s="29"/>
      <c r="G1389" s="52"/>
      <c r="H1389" s="35"/>
      <c r="I1389" s="35"/>
      <c r="J1389" s="35"/>
      <c r="K1389" s="35"/>
      <c r="L1389" s="53"/>
      <c r="M1389" s="54"/>
      <c r="N1389" s="47"/>
      <c r="O1389" s="41"/>
      <c r="P1389" s="32"/>
      <c r="Q1389" s="32"/>
      <c r="R1389" s="32"/>
      <c r="S1389" s="34"/>
      <c r="T1389" s="34"/>
      <c r="U1389" s="34"/>
    </row>
    <row r="1390" customFormat="false" ht="12" hidden="false" customHeight="true" outlineLevel="0" collapsed="false">
      <c r="A1390" s="43"/>
      <c r="B1390" s="28"/>
      <c r="C1390" s="29"/>
      <c r="D1390" s="29"/>
      <c r="E1390" s="29"/>
      <c r="F1390" s="29"/>
      <c r="G1390" s="30"/>
      <c r="H1390" s="29"/>
      <c r="I1390" s="29"/>
      <c r="J1390" s="29"/>
      <c r="K1390" s="29"/>
      <c r="L1390" s="29"/>
      <c r="M1390" s="31"/>
      <c r="N1390" s="29"/>
      <c r="O1390" s="28"/>
      <c r="P1390" s="32"/>
      <c r="Q1390" s="32"/>
      <c r="R1390" s="32"/>
      <c r="S1390" s="34"/>
      <c r="T1390" s="34"/>
      <c r="U1390" s="34"/>
    </row>
    <row r="1391" customFormat="false" ht="12" hidden="false" customHeight="true" outlineLevel="0" collapsed="false">
      <c r="A1391" s="43"/>
      <c r="B1391" s="28"/>
      <c r="C1391" s="35"/>
      <c r="D1391" s="35"/>
      <c r="E1391" s="29"/>
      <c r="F1391" s="29"/>
      <c r="G1391" s="39"/>
      <c r="H1391" s="35"/>
      <c r="I1391" s="35"/>
      <c r="J1391" s="29"/>
      <c r="K1391" s="35"/>
      <c r="L1391" s="35"/>
      <c r="M1391" s="40"/>
      <c r="N1391" s="35"/>
      <c r="O1391" s="41"/>
      <c r="P1391" s="32"/>
      <c r="Q1391" s="32"/>
      <c r="R1391" s="32"/>
      <c r="S1391" s="34"/>
      <c r="T1391" s="34"/>
      <c r="U1391" s="34"/>
    </row>
    <row r="1392" customFormat="false" ht="12" hidden="false" customHeight="true" outlineLevel="0" collapsed="false">
      <c r="A1392" s="43"/>
      <c r="B1392" s="28"/>
      <c r="C1392" s="35"/>
      <c r="D1392" s="35"/>
      <c r="E1392" s="29"/>
      <c r="F1392" s="29"/>
      <c r="G1392" s="39"/>
      <c r="H1392" s="35"/>
      <c r="I1392" s="35"/>
      <c r="J1392" s="35"/>
      <c r="K1392" s="35"/>
      <c r="L1392" s="35"/>
      <c r="M1392" s="40"/>
      <c r="N1392" s="35"/>
      <c r="O1392" s="41"/>
      <c r="P1392" s="32"/>
      <c r="Q1392" s="32"/>
      <c r="R1392" s="32"/>
      <c r="S1392" s="34"/>
      <c r="T1392" s="34"/>
      <c r="U1392" s="34"/>
    </row>
    <row r="1393" customFormat="false" ht="12" hidden="false" customHeight="true" outlineLevel="0" collapsed="false">
      <c r="A1393" s="43"/>
      <c r="B1393" s="28"/>
      <c r="C1393" s="35"/>
      <c r="D1393" s="35"/>
      <c r="E1393" s="29"/>
      <c r="F1393" s="29"/>
      <c r="G1393" s="39"/>
      <c r="H1393" s="35"/>
      <c r="I1393" s="35"/>
      <c r="J1393" s="35"/>
      <c r="K1393" s="35"/>
      <c r="L1393" s="35"/>
      <c r="M1393" s="40"/>
      <c r="N1393" s="35"/>
      <c r="O1393" s="41"/>
      <c r="P1393" s="32"/>
      <c r="Q1393" s="32"/>
      <c r="R1393" s="32"/>
      <c r="S1393" s="34"/>
      <c r="T1393" s="34"/>
      <c r="U1393" s="34"/>
    </row>
    <row r="1394" customFormat="false" ht="12" hidden="false" customHeight="true" outlineLevel="0" collapsed="false">
      <c r="A1394" s="43"/>
      <c r="B1394" s="28"/>
      <c r="C1394" s="35"/>
      <c r="D1394" s="35"/>
      <c r="E1394" s="29"/>
      <c r="F1394" s="29"/>
      <c r="G1394" s="39"/>
      <c r="H1394" s="35"/>
      <c r="I1394" s="35"/>
      <c r="J1394" s="35"/>
      <c r="K1394" s="35"/>
      <c r="L1394" s="35"/>
      <c r="M1394" s="31"/>
      <c r="N1394" s="35"/>
      <c r="O1394" s="41"/>
      <c r="P1394" s="32"/>
      <c r="Q1394" s="32"/>
      <c r="R1394" s="32"/>
      <c r="S1394" s="34"/>
      <c r="T1394" s="34"/>
      <c r="U1394" s="34"/>
    </row>
    <row r="1395" customFormat="false" ht="12" hidden="false" customHeight="true" outlineLevel="0" collapsed="false">
      <c r="A1395" s="43"/>
      <c r="B1395" s="28"/>
      <c r="C1395" s="35"/>
      <c r="D1395" s="35"/>
      <c r="E1395" s="29"/>
      <c r="F1395" s="29"/>
      <c r="G1395" s="39"/>
      <c r="H1395" s="35"/>
      <c r="I1395" s="35"/>
      <c r="J1395" s="35"/>
      <c r="K1395" s="35"/>
      <c r="L1395" s="35"/>
      <c r="M1395" s="40"/>
      <c r="N1395" s="35"/>
      <c r="O1395" s="41"/>
      <c r="P1395" s="32"/>
      <c r="Q1395" s="32"/>
      <c r="R1395" s="32"/>
      <c r="S1395" s="34"/>
      <c r="T1395" s="34"/>
      <c r="U1395" s="34"/>
    </row>
    <row r="1396" customFormat="false" ht="12" hidden="false" customHeight="true" outlineLevel="0" collapsed="false">
      <c r="A1396" s="43"/>
      <c r="B1396" s="28"/>
      <c r="C1396" s="35"/>
      <c r="D1396" s="35"/>
      <c r="E1396" s="29"/>
      <c r="F1396" s="29"/>
      <c r="G1396" s="39"/>
      <c r="H1396" s="35"/>
      <c r="I1396" s="35"/>
      <c r="J1396" s="35"/>
      <c r="K1396" s="35"/>
      <c r="L1396" s="35"/>
      <c r="M1396" s="40"/>
      <c r="N1396" s="35"/>
      <c r="O1396" s="41"/>
      <c r="P1396" s="32"/>
      <c r="Q1396" s="32"/>
      <c r="R1396" s="32"/>
      <c r="S1396" s="34"/>
      <c r="T1396" s="34"/>
      <c r="U1396" s="34"/>
    </row>
    <row r="1397" customFormat="false" ht="12" hidden="false" customHeight="true" outlineLevel="0" collapsed="false">
      <c r="A1397" s="43"/>
      <c r="B1397" s="28"/>
      <c r="C1397" s="35"/>
      <c r="D1397" s="35"/>
      <c r="E1397" s="29"/>
      <c r="F1397" s="29"/>
      <c r="G1397" s="39"/>
      <c r="H1397" s="35"/>
      <c r="I1397" s="35"/>
      <c r="J1397" s="35"/>
      <c r="K1397" s="35"/>
      <c r="L1397" s="35"/>
      <c r="M1397" s="40"/>
      <c r="N1397" s="35"/>
      <c r="O1397" s="41"/>
      <c r="P1397" s="32"/>
      <c r="Q1397" s="32"/>
      <c r="R1397" s="32"/>
      <c r="S1397" s="34"/>
      <c r="T1397" s="34"/>
      <c r="U1397" s="34"/>
    </row>
    <row r="1398" customFormat="false" ht="12" hidden="false" customHeight="true" outlineLevel="0" collapsed="false">
      <c r="A1398" s="43"/>
      <c r="B1398" s="28"/>
      <c r="C1398" s="35"/>
      <c r="D1398" s="35"/>
      <c r="E1398" s="29"/>
      <c r="F1398" s="29"/>
      <c r="G1398" s="39"/>
      <c r="H1398" s="35"/>
      <c r="I1398" s="35"/>
      <c r="J1398" s="35"/>
      <c r="K1398" s="35"/>
      <c r="L1398" s="35"/>
      <c r="M1398" s="40"/>
      <c r="N1398" s="35"/>
      <c r="O1398" s="41"/>
      <c r="P1398" s="32"/>
      <c r="Q1398" s="32"/>
      <c r="R1398" s="32"/>
      <c r="S1398" s="34"/>
      <c r="T1398" s="34"/>
      <c r="U1398" s="34"/>
    </row>
    <row r="1399" customFormat="false" ht="12" hidden="false" customHeight="true" outlineLevel="0" collapsed="false">
      <c r="A1399" s="43"/>
      <c r="B1399" s="28"/>
      <c r="C1399" s="35"/>
      <c r="D1399" s="35"/>
      <c r="E1399" s="29"/>
      <c r="F1399" s="29"/>
      <c r="G1399" s="39"/>
      <c r="H1399" s="35"/>
      <c r="I1399" s="35"/>
      <c r="J1399" s="35"/>
      <c r="K1399" s="35"/>
      <c r="L1399" s="35"/>
      <c r="M1399" s="40"/>
      <c r="N1399" s="35"/>
      <c r="O1399" s="41"/>
      <c r="P1399" s="32"/>
      <c r="Q1399" s="32"/>
      <c r="R1399" s="32"/>
      <c r="S1399" s="34"/>
      <c r="T1399" s="34"/>
      <c r="U1399" s="34"/>
    </row>
    <row r="1400" customFormat="false" ht="12" hidden="false" customHeight="true" outlineLevel="0" collapsed="false">
      <c r="A1400" s="43"/>
      <c r="B1400" s="28"/>
      <c r="C1400" s="35"/>
      <c r="D1400" s="35"/>
      <c r="E1400" s="29"/>
      <c r="F1400" s="29"/>
      <c r="G1400" s="39"/>
      <c r="H1400" s="35"/>
      <c r="I1400" s="35"/>
      <c r="J1400" s="35"/>
      <c r="K1400" s="35"/>
      <c r="L1400" s="35"/>
      <c r="M1400" s="40"/>
      <c r="N1400" s="35"/>
      <c r="O1400" s="41"/>
      <c r="P1400" s="32"/>
      <c r="Q1400" s="32"/>
      <c r="R1400" s="32"/>
      <c r="S1400" s="34"/>
      <c r="T1400" s="34"/>
      <c r="U1400" s="34"/>
    </row>
    <row r="1401" customFormat="false" ht="12" hidden="false" customHeight="true" outlineLevel="0" collapsed="false">
      <c r="A1401" s="43"/>
      <c r="B1401" s="28"/>
      <c r="C1401" s="35"/>
      <c r="D1401" s="35"/>
      <c r="E1401" s="29"/>
      <c r="F1401" s="29"/>
      <c r="G1401" s="39"/>
      <c r="H1401" s="35"/>
      <c r="I1401" s="35"/>
      <c r="J1401" s="35"/>
      <c r="K1401" s="35"/>
      <c r="L1401" s="35"/>
      <c r="M1401" s="40"/>
      <c r="N1401" s="35"/>
      <c r="O1401" s="41"/>
      <c r="P1401" s="32"/>
      <c r="Q1401" s="32"/>
      <c r="R1401" s="32"/>
      <c r="S1401" s="34"/>
      <c r="T1401" s="34"/>
      <c r="U1401" s="34"/>
    </row>
    <row r="1402" customFormat="false" ht="12" hidden="false" customHeight="true" outlineLevel="0" collapsed="false">
      <c r="A1402" s="43"/>
      <c r="B1402" s="28"/>
      <c r="C1402" s="35"/>
      <c r="D1402" s="35"/>
      <c r="E1402" s="29"/>
      <c r="F1402" s="29"/>
      <c r="G1402" s="39"/>
      <c r="H1402" s="35"/>
      <c r="I1402" s="35"/>
      <c r="J1402" s="35"/>
      <c r="K1402" s="35"/>
      <c r="L1402" s="35"/>
      <c r="M1402" s="40"/>
      <c r="N1402" s="35"/>
      <c r="O1402" s="41"/>
      <c r="P1402" s="32"/>
      <c r="Q1402" s="32"/>
      <c r="R1402" s="32"/>
      <c r="S1402" s="34"/>
      <c r="T1402" s="34"/>
      <c r="U1402" s="34"/>
    </row>
    <row r="1403" customFormat="false" ht="12" hidden="false" customHeight="true" outlineLevel="0" collapsed="false">
      <c r="A1403" s="43"/>
      <c r="B1403" s="28"/>
      <c r="C1403" s="35"/>
      <c r="D1403" s="35"/>
      <c r="E1403" s="29"/>
      <c r="F1403" s="29"/>
      <c r="G1403" s="39"/>
      <c r="H1403" s="35"/>
      <c r="I1403" s="35"/>
      <c r="J1403" s="35"/>
      <c r="K1403" s="35"/>
      <c r="L1403" s="35"/>
      <c r="M1403" s="40"/>
      <c r="N1403" s="35"/>
      <c r="O1403" s="41"/>
      <c r="P1403" s="32"/>
      <c r="Q1403" s="32"/>
      <c r="R1403" s="32"/>
      <c r="S1403" s="34"/>
      <c r="T1403" s="34"/>
      <c r="U1403" s="34"/>
    </row>
    <row r="1404" customFormat="false" ht="12" hidden="false" customHeight="true" outlineLevel="0" collapsed="false">
      <c r="A1404" s="43"/>
      <c r="B1404" s="28"/>
      <c r="C1404" s="35"/>
      <c r="D1404" s="35"/>
      <c r="E1404" s="29"/>
      <c r="F1404" s="29"/>
      <c r="G1404" s="39"/>
      <c r="H1404" s="35"/>
      <c r="I1404" s="35"/>
      <c r="J1404" s="35"/>
      <c r="K1404" s="35"/>
      <c r="L1404" s="35"/>
      <c r="M1404" s="40"/>
      <c r="N1404" s="35"/>
      <c r="O1404" s="41"/>
      <c r="P1404" s="32"/>
      <c r="Q1404" s="32"/>
      <c r="R1404" s="32"/>
      <c r="S1404" s="34"/>
      <c r="T1404" s="34"/>
      <c r="U1404" s="34"/>
    </row>
    <row r="1405" customFormat="false" ht="12" hidden="false" customHeight="true" outlineLevel="0" collapsed="false">
      <c r="A1405" s="43"/>
      <c r="B1405" s="28"/>
      <c r="C1405" s="35"/>
      <c r="D1405" s="35"/>
      <c r="E1405" s="29"/>
      <c r="F1405" s="29"/>
      <c r="G1405" s="39"/>
      <c r="H1405" s="35"/>
      <c r="I1405" s="35"/>
      <c r="J1405" s="35"/>
      <c r="K1405" s="35"/>
      <c r="L1405" s="35"/>
      <c r="M1405" s="40"/>
      <c r="N1405" s="35"/>
      <c r="O1405" s="41"/>
      <c r="P1405" s="32"/>
      <c r="Q1405" s="32"/>
      <c r="R1405" s="32"/>
      <c r="S1405" s="34"/>
      <c r="T1405" s="34"/>
      <c r="U1405" s="34"/>
    </row>
    <row r="1406" customFormat="false" ht="12" hidden="false" customHeight="true" outlineLevel="0" collapsed="false">
      <c r="A1406" s="43"/>
      <c r="B1406" s="28"/>
      <c r="C1406" s="35"/>
      <c r="D1406" s="35"/>
      <c r="E1406" s="29"/>
      <c r="F1406" s="29"/>
      <c r="G1406" s="39"/>
      <c r="H1406" s="35"/>
      <c r="I1406" s="35"/>
      <c r="J1406" s="35"/>
      <c r="K1406" s="35"/>
      <c r="L1406" s="35"/>
      <c r="M1406" s="31"/>
      <c r="N1406" s="35"/>
      <c r="O1406" s="41"/>
      <c r="P1406" s="32"/>
      <c r="Q1406" s="32"/>
      <c r="R1406" s="32"/>
      <c r="S1406" s="34"/>
      <c r="T1406" s="34"/>
      <c r="U1406" s="34"/>
    </row>
    <row r="1407" customFormat="false" ht="12" hidden="false" customHeight="true" outlineLevel="0" collapsed="false">
      <c r="A1407" s="43"/>
      <c r="B1407" s="28"/>
      <c r="C1407" s="35"/>
      <c r="D1407" s="35"/>
      <c r="E1407" s="29"/>
      <c r="F1407" s="29"/>
      <c r="G1407" s="39"/>
      <c r="H1407" s="35"/>
      <c r="I1407" s="35"/>
      <c r="J1407" s="29"/>
      <c r="K1407" s="35"/>
      <c r="L1407" s="35"/>
      <c r="M1407" s="31"/>
      <c r="N1407" s="35"/>
      <c r="O1407" s="41"/>
      <c r="P1407" s="32"/>
      <c r="Q1407" s="32"/>
      <c r="R1407" s="32"/>
      <c r="S1407" s="34"/>
      <c r="T1407" s="34"/>
      <c r="U1407" s="34"/>
    </row>
    <row r="1408" customFormat="false" ht="12" hidden="false" customHeight="true" outlineLevel="0" collapsed="false">
      <c r="A1408" s="43"/>
      <c r="B1408" s="28"/>
      <c r="C1408" s="35"/>
      <c r="D1408" s="35"/>
      <c r="E1408" s="29"/>
      <c r="F1408" s="29"/>
      <c r="G1408" s="39"/>
      <c r="H1408" s="35"/>
      <c r="I1408" s="35"/>
      <c r="J1408" s="35"/>
      <c r="K1408" s="35"/>
      <c r="L1408" s="35"/>
      <c r="M1408" s="40"/>
      <c r="N1408" s="35"/>
      <c r="O1408" s="41"/>
      <c r="P1408" s="32"/>
      <c r="Q1408" s="32"/>
      <c r="R1408" s="32"/>
      <c r="S1408" s="34"/>
      <c r="T1408" s="34"/>
      <c r="U1408" s="34"/>
    </row>
    <row r="1409" customFormat="false" ht="12" hidden="false" customHeight="true" outlineLevel="0" collapsed="false">
      <c r="A1409" s="43"/>
      <c r="B1409" s="28"/>
      <c r="C1409" s="35"/>
      <c r="D1409" s="35"/>
      <c r="E1409" s="29"/>
      <c r="F1409" s="29"/>
      <c r="G1409" s="39"/>
      <c r="H1409" s="35"/>
      <c r="I1409" s="35"/>
      <c r="J1409" s="29"/>
      <c r="K1409" s="35"/>
      <c r="L1409" s="35"/>
      <c r="M1409" s="40"/>
      <c r="N1409" s="35"/>
      <c r="O1409" s="41"/>
      <c r="P1409" s="32"/>
      <c r="Q1409" s="32"/>
      <c r="R1409" s="32"/>
      <c r="S1409" s="34"/>
      <c r="T1409" s="34"/>
      <c r="U1409" s="34"/>
    </row>
    <row r="1410" customFormat="false" ht="12" hidden="false" customHeight="true" outlineLevel="0" collapsed="false">
      <c r="A1410" s="43"/>
      <c r="B1410" s="28"/>
      <c r="C1410" s="35"/>
      <c r="D1410" s="35"/>
      <c r="E1410" s="29"/>
      <c r="F1410" s="29"/>
      <c r="G1410" s="39"/>
      <c r="H1410" s="35"/>
      <c r="I1410" s="35"/>
      <c r="J1410" s="35"/>
      <c r="K1410" s="35"/>
      <c r="L1410" s="35"/>
      <c r="M1410" s="40"/>
      <c r="N1410" s="35"/>
      <c r="O1410" s="41"/>
      <c r="P1410" s="32"/>
      <c r="Q1410" s="32"/>
      <c r="R1410" s="32"/>
      <c r="S1410" s="34"/>
      <c r="T1410" s="34"/>
      <c r="U1410" s="34"/>
    </row>
    <row r="1411" customFormat="false" ht="12" hidden="false" customHeight="true" outlineLevel="0" collapsed="false">
      <c r="A1411" s="43"/>
      <c r="B1411" s="28"/>
      <c r="C1411" s="35"/>
      <c r="D1411" s="35"/>
      <c r="E1411" s="29"/>
      <c r="F1411" s="29"/>
      <c r="G1411" s="39"/>
      <c r="H1411" s="35"/>
      <c r="I1411" s="35"/>
      <c r="J1411" s="35"/>
      <c r="K1411" s="35"/>
      <c r="L1411" s="35"/>
      <c r="M1411" s="40"/>
      <c r="N1411" s="35"/>
      <c r="O1411" s="41"/>
      <c r="P1411" s="32"/>
      <c r="Q1411" s="32"/>
      <c r="R1411" s="32"/>
      <c r="S1411" s="34"/>
      <c r="T1411" s="34"/>
      <c r="U1411" s="34"/>
    </row>
    <row r="1412" customFormat="false" ht="12" hidden="false" customHeight="true" outlineLevel="0" collapsed="false">
      <c r="A1412" s="43"/>
      <c r="B1412" s="28"/>
      <c r="C1412" s="35"/>
      <c r="D1412" s="35"/>
      <c r="E1412" s="29"/>
      <c r="F1412" s="29"/>
      <c r="G1412" s="39"/>
      <c r="H1412" s="35"/>
      <c r="I1412" s="35"/>
      <c r="J1412" s="35"/>
      <c r="K1412" s="35"/>
      <c r="L1412" s="35"/>
      <c r="M1412" s="40"/>
      <c r="N1412" s="35"/>
      <c r="O1412" s="41"/>
      <c r="P1412" s="32"/>
      <c r="Q1412" s="32"/>
      <c r="R1412" s="32"/>
      <c r="S1412" s="34"/>
      <c r="T1412" s="34"/>
      <c r="U1412" s="34"/>
    </row>
    <row r="1413" customFormat="false" ht="12" hidden="false" customHeight="true" outlineLevel="0" collapsed="false">
      <c r="A1413" s="43"/>
      <c r="B1413" s="28"/>
      <c r="C1413" s="35"/>
      <c r="D1413" s="35"/>
      <c r="E1413" s="29"/>
      <c r="F1413" s="29"/>
      <c r="G1413" s="39"/>
      <c r="H1413" s="35"/>
      <c r="I1413" s="35"/>
      <c r="J1413" s="35"/>
      <c r="K1413" s="35"/>
      <c r="L1413" s="35"/>
      <c r="M1413" s="40"/>
      <c r="N1413" s="35"/>
      <c r="O1413" s="41"/>
      <c r="P1413" s="32"/>
      <c r="Q1413" s="32"/>
      <c r="R1413" s="32"/>
      <c r="S1413" s="34"/>
      <c r="T1413" s="34"/>
      <c r="U1413" s="34"/>
    </row>
    <row r="1414" customFormat="false" ht="12" hidden="false" customHeight="true" outlineLevel="0" collapsed="false">
      <c r="A1414" s="43"/>
      <c r="B1414" s="28"/>
      <c r="C1414" s="35"/>
      <c r="D1414" s="35"/>
      <c r="E1414" s="29"/>
      <c r="F1414" s="29"/>
      <c r="G1414" s="39"/>
      <c r="H1414" s="35"/>
      <c r="I1414" s="35"/>
      <c r="J1414" s="35"/>
      <c r="K1414" s="35"/>
      <c r="L1414" s="35"/>
      <c r="M1414" s="40"/>
      <c r="N1414" s="35"/>
      <c r="O1414" s="41"/>
      <c r="P1414" s="32"/>
      <c r="Q1414" s="32"/>
      <c r="R1414" s="32"/>
      <c r="S1414" s="34"/>
      <c r="T1414" s="34"/>
      <c r="U1414" s="34"/>
    </row>
    <row r="1415" customFormat="false" ht="12" hidden="false" customHeight="true" outlineLevel="0" collapsed="false">
      <c r="A1415" s="43"/>
      <c r="B1415" s="28"/>
      <c r="C1415" s="35"/>
      <c r="D1415" s="35"/>
      <c r="E1415" s="29"/>
      <c r="F1415" s="29"/>
      <c r="G1415" s="39"/>
      <c r="H1415" s="35"/>
      <c r="I1415" s="35"/>
      <c r="J1415" s="35"/>
      <c r="K1415" s="35"/>
      <c r="L1415" s="35"/>
      <c r="M1415" s="40"/>
      <c r="N1415" s="35"/>
      <c r="O1415" s="41"/>
      <c r="P1415" s="32"/>
      <c r="Q1415" s="32"/>
      <c r="R1415" s="32"/>
      <c r="S1415" s="34"/>
      <c r="T1415" s="34"/>
      <c r="U1415" s="34"/>
    </row>
    <row r="1416" customFormat="false" ht="12" hidden="false" customHeight="true" outlineLevel="0" collapsed="false">
      <c r="A1416" s="43"/>
      <c r="B1416" s="28"/>
      <c r="C1416" s="35"/>
      <c r="D1416" s="35"/>
      <c r="E1416" s="35"/>
      <c r="F1416" s="29"/>
      <c r="G1416" s="39"/>
      <c r="H1416" s="35"/>
      <c r="I1416" s="35"/>
      <c r="J1416" s="35"/>
      <c r="K1416" s="35"/>
      <c r="L1416" s="35"/>
      <c r="M1416" s="40"/>
      <c r="N1416" s="35"/>
      <c r="O1416" s="41"/>
      <c r="P1416" s="32"/>
      <c r="Q1416" s="32"/>
      <c r="R1416" s="32"/>
      <c r="S1416" s="34"/>
      <c r="T1416" s="34"/>
      <c r="U1416" s="34"/>
    </row>
    <row r="1417" customFormat="false" ht="12" hidden="false" customHeight="true" outlineLevel="0" collapsed="false">
      <c r="A1417" s="43"/>
      <c r="B1417" s="28"/>
      <c r="C1417" s="35"/>
      <c r="D1417" s="35"/>
      <c r="E1417" s="35"/>
      <c r="F1417" s="29"/>
      <c r="G1417" s="39"/>
      <c r="H1417" s="81"/>
      <c r="I1417" s="35"/>
      <c r="J1417" s="35"/>
      <c r="K1417" s="35"/>
      <c r="L1417" s="35"/>
      <c r="M1417" s="40"/>
      <c r="N1417" s="35"/>
      <c r="O1417" s="41"/>
      <c r="P1417" s="32"/>
      <c r="Q1417" s="32"/>
      <c r="R1417" s="32"/>
      <c r="S1417" s="34"/>
      <c r="T1417" s="34"/>
      <c r="U1417" s="34"/>
    </row>
    <row r="1418" customFormat="false" ht="12" hidden="false" customHeight="true" outlineLevel="0" collapsed="false">
      <c r="A1418" s="43"/>
      <c r="B1418" s="28"/>
      <c r="C1418" s="35"/>
      <c r="D1418" s="35"/>
      <c r="E1418" s="35"/>
      <c r="F1418" s="29"/>
      <c r="G1418" s="39"/>
      <c r="H1418" s="35"/>
      <c r="I1418" s="35"/>
      <c r="J1418" s="35"/>
      <c r="K1418" s="35"/>
      <c r="L1418" s="35"/>
      <c r="M1418" s="40"/>
      <c r="N1418" s="35"/>
      <c r="O1418" s="41"/>
      <c r="P1418" s="32"/>
      <c r="Q1418" s="32"/>
      <c r="R1418" s="32"/>
      <c r="S1418" s="34"/>
      <c r="T1418" s="34"/>
      <c r="U1418" s="34"/>
    </row>
    <row r="1419" customFormat="false" ht="12" hidden="false" customHeight="true" outlineLevel="0" collapsed="false">
      <c r="A1419" s="43"/>
      <c r="B1419" s="28"/>
      <c r="C1419" s="35"/>
      <c r="D1419" s="35"/>
      <c r="E1419" s="35"/>
      <c r="F1419" s="29"/>
      <c r="G1419" s="39"/>
      <c r="H1419" s="35"/>
      <c r="I1419" s="35"/>
      <c r="J1419" s="35"/>
      <c r="K1419" s="35"/>
      <c r="L1419" s="35"/>
      <c r="M1419" s="40"/>
      <c r="N1419" s="35"/>
      <c r="O1419" s="41"/>
      <c r="P1419" s="32"/>
      <c r="Q1419" s="32"/>
      <c r="R1419" s="32"/>
      <c r="S1419" s="34"/>
      <c r="T1419" s="34"/>
      <c r="U1419" s="34"/>
    </row>
    <row r="1420" customFormat="false" ht="12" hidden="false" customHeight="true" outlineLevel="0" collapsed="false">
      <c r="A1420" s="43"/>
      <c r="B1420" s="28"/>
      <c r="C1420" s="35"/>
      <c r="D1420" s="35"/>
      <c r="E1420" s="35"/>
      <c r="F1420" s="29"/>
      <c r="G1420" s="39"/>
      <c r="H1420" s="35"/>
      <c r="I1420" s="35"/>
      <c r="J1420" s="35"/>
      <c r="K1420" s="35"/>
      <c r="L1420" s="35"/>
      <c r="M1420" s="31"/>
      <c r="N1420" s="35"/>
      <c r="O1420" s="41"/>
      <c r="P1420" s="32"/>
      <c r="Q1420" s="32"/>
      <c r="R1420" s="32"/>
      <c r="S1420" s="34"/>
      <c r="T1420" s="34"/>
      <c r="U1420" s="34"/>
    </row>
    <row r="1421" customFormat="false" ht="12" hidden="false" customHeight="true" outlineLevel="0" collapsed="false">
      <c r="A1421" s="43"/>
      <c r="B1421" s="28"/>
      <c r="C1421" s="35"/>
      <c r="D1421" s="35"/>
      <c r="E1421" s="35"/>
      <c r="F1421" s="29"/>
      <c r="G1421" s="39"/>
      <c r="H1421" s="35"/>
      <c r="I1421" s="35"/>
      <c r="J1421" s="29"/>
      <c r="K1421" s="35"/>
      <c r="L1421" s="35"/>
      <c r="M1421" s="40"/>
      <c r="N1421" s="35"/>
      <c r="O1421" s="41"/>
      <c r="P1421" s="32"/>
      <c r="Q1421" s="32"/>
      <c r="R1421" s="32"/>
      <c r="S1421" s="34"/>
      <c r="T1421" s="34"/>
      <c r="U1421" s="34"/>
    </row>
    <row r="1422" customFormat="false" ht="12" hidden="false" customHeight="true" outlineLevel="0" collapsed="false">
      <c r="A1422" s="43"/>
      <c r="B1422" s="28"/>
      <c r="C1422" s="35"/>
      <c r="D1422" s="35"/>
      <c r="E1422" s="35"/>
      <c r="F1422" s="29"/>
      <c r="G1422" s="39"/>
      <c r="H1422" s="35"/>
      <c r="I1422" s="35"/>
      <c r="J1422" s="35"/>
      <c r="K1422" s="35"/>
      <c r="L1422" s="35"/>
      <c r="M1422" s="40"/>
      <c r="N1422" s="35"/>
      <c r="O1422" s="41"/>
      <c r="P1422" s="32"/>
      <c r="Q1422" s="32"/>
      <c r="R1422" s="32"/>
      <c r="S1422" s="34"/>
      <c r="T1422" s="34"/>
      <c r="U1422" s="34"/>
    </row>
    <row r="1423" customFormat="false" ht="12" hidden="false" customHeight="true" outlineLevel="0" collapsed="false">
      <c r="A1423" s="43"/>
      <c r="B1423" s="28"/>
      <c r="C1423" s="35"/>
      <c r="D1423" s="35"/>
      <c r="E1423" s="35"/>
      <c r="F1423" s="29"/>
      <c r="G1423" s="39"/>
      <c r="H1423" s="35"/>
      <c r="I1423" s="35"/>
      <c r="J1423" s="35"/>
      <c r="K1423" s="35"/>
      <c r="L1423" s="35"/>
      <c r="M1423" s="40"/>
      <c r="N1423" s="35"/>
      <c r="O1423" s="41"/>
      <c r="P1423" s="32"/>
      <c r="Q1423" s="32"/>
      <c r="R1423" s="32"/>
      <c r="S1423" s="34"/>
      <c r="T1423" s="34"/>
      <c r="U1423" s="34"/>
    </row>
    <row r="1424" customFormat="false" ht="12" hidden="false" customHeight="true" outlineLevel="0" collapsed="false">
      <c r="A1424" s="43"/>
      <c r="B1424" s="28"/>
      <c r="C1424" s="35"/>
      <c r="D1424" s="35"/>
      <c r="E1424" s="35"/>
      <c r="F1424" s="29"/>
      <c r="G1424" s="39"/>
      <c r="H1424" s="35"/>
      <c r="I1424" s="35"/>
      <c r="J1424" s="35"/>
      <c r="K1424" s="35"/>
      <c r="L1424" s="35"/>
      <c r="M1424" s="40"/>
      <c r="N1424" s="35"/>
      <c r="O1424" s="41"/>
      <c r="P1424" s="32"/>
      <c r="Q1424" s="32"/>
      <c r="R1424" s="32"/>
      <c r="S1424" s="34"/>
      <c r="T1424" s="34"/>
      <c r="U1424" s="34"/>
    </row>
    <row r="1425" customFormat="false" ht="12" hidden="false" customHeight="true" outlineLevel="0" collapsed="false">
      <c r="A1425" s="43"/>
      <c r="B1425" s="28"/>
      <c r="C1425" s="35"/>
      <c r="D1425" s="35"/>
      <c r="E1425" s="35"/>
      <c r="F1425" s="29"/>
      <c r="G1425" s="39"/>
      <c r="H1425" s="35"/>
      <c r="I1425" s="35"/>
      <c r="J1425" s="35"/>
      <c r="K1425" s="35"/>
      <c r="L1425" s="35"/>
      <c r="M1425" s="40"/>
      <c r="N1425" s="35"/>
      <c r="O1425" s="41"/>
      <c r="P1425" s="32"/>
      <c r="Q1425" s="32"/>
      <c r="R1425" s="32"/>
      <c r="S1425" s="34"/>
      <c r="T1425" s="34"/>
      <c r="U1425" s="34"/>
    </row>
    <row r="1426" customFormat="false" ht="12" hidden="false" customHeight="true" outlineLevel="0" collapsed="false">
      <c r="A1426" s="43"/>
      <c r="B1426" s="28"/>
      <c r="C1426" s="35"/>
      <c r="D1426" s="35"/>
      <c r="E1426" s="35"/>
      <c r="F1426" s="29"/>
      <c r="G1426" s="39"/>
      <c r="H1426" s="35"/>
      <c r="I1426" s="35"/>
      <c r="J1426" s="35"/>
      <c r="K1426" s="35"/>
      <c r="L1426" s="35"/>
      <c r="M1426" s="40"/>
      <c r="N1426" s="35"/>
      <c r="O1426" s="41"/>
      <c r="P1426" s="32"/>
      <c r="Q1426" s="32"/>
      <c r="R1426" s="32"/>
      <c r="S1426" s="34"/>
      <c r="T1426" s="34"/>
      <c r="U1426" s="34"/>
    </row>
    <row r="1427" customFormat="false" ht="12" hidden="false" customHeight="true" outlineLevel="0" collapsed="false">
      <c r="A1427" s="43"/>
      <c r="B1427" s="28"/>
      <c r="C1427" s="35"/>
      <c r="D1427" s="35"/>
      <c r="E1427" s="35"/>
      <c r="F1427" s="29"/>
      <c r="G1427" s="39"/>
      <c r="H1427" s="35"/>
      <c r="I1427" s="35"/>
      <c r="J1427" s="35"/>
      <c r="K1427" s="35"/>
      <c r="L1427" s="35"/>
      <c r="M1427" s="40"/>
      <c r="N1427" s="35"/>
      <c r="O1427" s="41"/>
      <c r="P1427" s="32"/>
      <c r="Q1427" s="32"/>
      <c r="R1427" s="32"/>
      <c r="S1427" s="34"/>
      <c r="T1427" s="34"/>
      <c r="U1427" s="34"/>
    </row>
    <row r="1428" customFormat="false" ht="12" hidden="false" customHeight="true" outlineLevel="0" collapsed="false">
      <c r="A1428" s="43"/>
      <c r="B1428" s="28"/>
      <c r="C1428" s="35"/>
      <c r="D1428" s="35"/>
      <c r="E1428" s="35"/>
      <c r="F1428" s="29"/>
      <c r="G1428" s="39"/>
      <c r="H1428" s="35"/>
      <c r="I1428" s="35"/>
      <c r="J1428" s="35"/>
      <c r="K1428" s="35"/>
      <c r="L1428" s="35"/>
      <c r="M1428" s="40"/>
      <c r="N1428" s="35"/>
      <c r="O1428" s="41"/>
      <c r="P1428" s="32"/>
      <c r="Q1428" s="32"/>
      <c r="R1428" s="32"/>
      <c r="S1428" s="34"/>
      <c r="T1428" s="34"/>
      <c r="U1428" s="34"/>
    </row>
    <row r="1429" customFormat="false" ht="12" hidden="false" customHeight="true" outlineLevel="0" collapsed="false">
      <c r="A1429" s="43"/>
      <c r="B1429" s="28"/>
      <c r="C1429" s="35"/>
      <c r="D1429" s="35"/>
      <c r="E1429" s="35"/>
      <c r="F1429" s="29"/>
      <c r="G1429" s="39"/>
      <c r="H1429" s="35"/>
      <c r="I1429" s="35"/>
      <c r="J1429" s="35"/>
      <c r="K1429" s="35"/>
      <c r="L1429" s="35"/>
      <c r="M1429" s="40"/>
      <c r="N1429" s="35"/>
      <c r="O1429" s="41"/>
      <c r="P1429" s="32"/>
      <c r="Q1429" s="32"/>
      <c r="R1429" s="32"/>
      <c r="S1429" s="34"/>
      <c r="T1429" s="34"/>
      <c r="U1429" s="34"/>
    </row>
    <row r="1430" customFormat="false" ht="12" hidden="false" customHeight="true" outlineLevel="0" collapsed="false">
      <c r="A1430" s="43"/>
      <c r="B1430" s="28"/>
      <c r="C1430" s="35"/>
      <c r="D1430" s="35"/>
      <c r="E1430" s="35"/>
      <c r="F1430" s="29"/>
      <c r="G1430" s="39"/>
      <c r="H1430" s="35"/>
      <c r="I1430" s="35"/>
      <c r="J1430" s="35"/>
      <c r="K1430" s="35"/>
      <c r="L1430" s="35"/>
      <c r="M1430" s="40"/>
      <c r="N1430" s="35"/>
      <c r="O1430" s="41"/>
      <c r="P1430" s="32"/>
      <c r="Q1430" s="32"/>
      <c r="R1430" s="32"/>
      <c r="S1430" s="34"/>
      <c r="T1430" s="34"/>
      <c r="U1430" s="34"/>
    </row>
    <row r="1431" customFormat="false" ht="12" hidden="false" customHeight="true" outlineLevel="0" collapsed="false">
      <c r="A1431" s="43"/>
      <c r="B1431" s="28"/>
      <c r="C1431" s="35"/>
      <c r="D1431" s="35"/>
      <c r="E1431" s="35"/>
      <c r="F1431" s="29"/>
      <c r="G1431" s="39"/>
      <c r="H1431" s="35"/>
      <c r="I1431" s="35"/>
      <c r="J1431" s="29"/>
      <c r="K1431" s="35"/>
      <c r="L1431" s="35"/>
      <c r="M1431" s="40"/>
      <c r="N1431" s="35"/>
      <c r="O1431" s="41"/>
      <c r="P1431" s="32"/>
      <c r="Q1431" s="32"/>
      <c r="R1431" s="32"/>
      <c r="S1431" s="34"/>
      <c r="T1431" s="34"/>
      <c r="U1431" s="34"/>
    </row>
    <row r="1432" customFormat="false" ht="12" hidden="false" customHeight="true" outlineLevel="0" collapsed="false">
      <c r="A1432" s="43"/>
      <c r="B1432" s="28"/>
      <c r="C1432" s="35"/>
      <c r="D1432" s="35"/>
      <c r="E1432" s="35"/>
      <c r="F1432" s="29"/>
      <c r="G1432" s="39"/>
      <c r="H1432" s="35"/>
      <c r="I1432" s="35"/>
      <c r="J1432" s="35"/>
      <c r="K1432" s="35"/>
      <c r="L1432" s="35"/>
      <c r="M1432" s="40"/>
      <c r="N1432" s="35"/>
      <c r="O1432" s="41"/>
      <c r="P1432" s="32"/>
      <c r="Q1432" s="32"/>
      <c r="R1432" s="32"/>
      <c r="S1432" s="34"/>
      <c r="T1432" s="34"/>
      <c r="U1432" s="34"/>
    </row>
    <row r="1433" customFormat="false" ht="12" hidden="false" customHeight="true" outlineLevel="0" collapsed="false">
      <c r="A1433" s="43"/>
      <c r="B1433" s="28"/>
      <c r="C1433" s="35"/>
      <c r="D1433" s="35"/>
      <c r="E1433" s="35"/>
      <c r="F1433" s="29"/>
      <c r="G1433" s="39"/>
      <c r="H1433" s="35"/>
      <c r="I1433" s="35"/>
      <c r="J1433" s="35"/>
      <c r="K1433" s="35"/>
      <c r="L1433" s="35"/>
      <c r="M1433" s="40"/>
      <c r="N1433" s="35"/>
      <c r="O1433" s="41"/>
      <c r="P1433" s="32"/>
      <c r="Q1433" s="32"/>
      <c r="R1433" s="32"/>
      <c r="S1433" s="34"/>
      <c r="T1433" s="34"/>
      <c r="U1433" s="34"/>
    </row>
    <row r="1434" customFormat="false" ht="12" hidden="false" customHeight="true" outlineLevel="0" collapsed="false">
      <c r="A1434" s="43"/>
      <c r="B1434" s="28"/>
      <c r="C1434" s="35"/>
      <c r="D1434" s="35"/>
      <c r="E1434" s="35"/>
      <c r="F1434" s="29"/>
      <c r="G1434" s="39"/>
      <c r="H1434" s="35"/>
      <c r="I1434" s="35"/>
      <c r="J1434" s="35"/>
      <c r="K1434" s="35"/>
      <c r="L1434" s="35"/>
      <c r="M1434" s="40"/>
      <c r="N1434" s="35"/>
      <c r="O1434" s="41"/>
      <c r="P1434" s="32"/>
      <c r="Q1434" s="32"/>
      <c r="R1434" s="32"/>
      <c r="S1434" s="34"/>
      <c r="T1434" s="34"/>
      <c r="U1434" s="34"/>
    </row>
    <row r="1435" customFormat="false" ht="12" hidden="false" customHeight="true" outlineLevel="0" collapsed="false">
      <c r="A1435" s="43"/>
      <c r="B1435" s="28"/>
      <c r="C1435" s="35"/>
      <c r="D1435" s="35"/>
      <c r="E1435" s="35"/>
      <c r="F1435" s="29"/>
      <c r="G1435" s="39"/>
      <c r="H1435" s="35"/>
      <c r="I1435" s="35"/>
      <c r="J1435" s="35"/>
      <c r="K1435" s="35"/>
      <c r="L1435" s="35"/>
      <c r="M1435" s="40"/>
      <c r="N1435" s="35"/>
      <c r="O1435" s="41"/>
      <c r="P1435" s="32"/>
      <c r="Q1435" s="32"/>
      <c r="R1435" s="32"/>
      <c r="S1435" s="34"/>
      <c r="T1435" s="34"/>
      <c r="U1435" s="34"/>
    </row>
    <row r="1436" customFormat="false" ht="12" hidden="false" customHeight="true" outlineLevel="0" collapsed="false">
      <c r="A1436" s="43"/>
      <c r="B1436" s="28"/>
      <c r="C1436" s="35"/>
      <c r="D1436" s="35"/>
      <c r="E1436" s="35"/>
      <c r="F1436" s="29"/>
      <c r="G1436" s="39"/>
      <c r="H1436" s="35"/>
      <c r="I1436" s="35"/>
      <c r="J1436" s="35"/>
      <c r="K1436" s="35"/>
      <c r="L1436" s="35"/>
      <c r="M1436" s="40"/>
      <c r="N1436" s="35"/>
      <c r="O1436" s="41"/>
      <c r="P1436" s="32"/>
      <c r="Q1436" s="32"/>
      <c r="R1436" s="32"/>
      <c r="S1436" s="34"/>
      <c r="T1436" s="34"/>
      <c r="U1436" s="34"/>
    </row>
    <row r="1437" customFormat="false" ht="12" hidden="false" customHeight="true" outlineLevel="0" collapsed="false">
      <c r="A1437" s="43"/>
      <c r="B1437" s="28"/>
      <c r="C1437" s="35"/>
      <c r="D1437" s="35"/>
      <c r="E1437" s="35"/>
      <c r="F1437" s="29"/>
      <c r="G1437" s="39"/>
      <c r="H1437" s="35"/>
      <c r="I1437" s="35"/>
      <c r="J1437" s="29"/>
      <c r="K1437" s="35"/>
      <c r="L1437" s="35"/>
      <c r="M1437" s="40"/>
      <c r="N1437" s="35"/>
      <c r="O1437" s="41"/>
      <c r="P1437" s="32"/>
      <c r="Q1437" s="32"/>
      <c r="R1437" s="32"/>
      <c r="S1437" s="34"/>
      <c r="T1437" s="34"/>
      <c r="U1437" s="34"/>
    </row>
    <row r="1438" customFormat="false" ht="12" hidden="false" customHeight="true" outlineLevel="0" collapsed="false">
      <c r="A1438" s="43"/>
      <c r="B1438" s="28"/>
      <c r="C1438" s="35"/>
      <c r="D1438" s="35"/>
      <c r="E1438" s="35"/>
      <c r="F1438" s="29"/>
      <c r="G1438" s="39"/>
      <c r="H1438" s="35"/>
      <c r="I1438" s="35"/>
      <c r="J1438" s="35"/>
      <c r="K1438" s="35"/>
      <c r="L1438" s="35"/>
      <c r="M1438" s="31"/>
      <c r="N1438" s="35"/>
      <c r="O1438" s="41"/>
      <c r="P1438" s="32"/>
      <c r="Q1438" s="32"/>
      <c r="R1438" s="32"/>
      <c r="S1438" s="34"/>
      <c r="T1438" s="34"/>
      <c r="U1438" s="34"/>
    </row>
    <row r="1439" customFormat="false" ht="12" hidden="false" customHeight="true" outlineLevel="0" collapsed="false">
      <c r="A1439" s="43"/>
      <c r="B1439" s="28"/>
      <c r="C1439" s="35"/>
      <c r="D1439" s="35"/>
      <c r="E1439" s="35"/>
      <c r="F1439" s="29"/>
      <c r="G1439" s="39"/>
      <c r="H1439" s="35"/>
      <c r="I1439" s="35"/>
      <c r="J1439" s="35"/>
      <c r="K1439" s="35"/>
      <c r="L1439" s="35"/>
      <c r="M1439" s="40"/>
      <c r="N1439" s="35"/>
      <c r="O1439" s="41"/>
      <c r="P1439" s="32"/>
      <c r="Q1439" s="32"/>
      <c r="R1439" s="32"/>
      <c r="S1439" s="34"/>
      <c r="T1439" s="34"/>
      <c r="U1439" s="34"/>
    </row>
    <row r="1440" customFormat="false" ht="12" hidden="false" customHeight="true" outlineLevel="0" collapsed="false">
      <c r="A1440" s="43"/>
      <c r="B1440" s="28"/>
      <c r="C1440" s="35"/>
      <c r="D1440" s="35"/>
      <c r="E1440" s="35"/>
      <c r="F1440" s="29"/>
      <c r="G1440" s="39"/>
      <c r="H1440" s="35"/>
      <c r="I1440" s="35"/>
      <c r="J1440" s="35"/>
      <c r="K1440" s="35"/>
      <c r="L1440" s="35"/>
      <c r="M1440" s="31"/>
      <c r="N1440" s="35"/>
      <c r="O1440" s="41"/>
      <c r="P1440" s="32"/>
      <c r="Q1440" s="32"/>
      <c r="R1440" s="32"/>
      <c r="S1440" s="34"/>
      <c r="T1440" s="34"/>
      <c r="U1440" s="34"/>
    </row>
    <row r="1441" customFormat="false" ht="12" hidden="false" customHeight="true" outlineLevel="0" collapsed="false">
      <c r="A1441" s="43"/>
      <c r="B1441" s="28"/>
      <c r="C1441" s="35"/>
      <c r="D1441" s="35"/>
      <c r="E1441" s="35"/>
      <c r="F1441" s="29"/>
      <c r="G1441" s="39"/>
      <c r="H1441" s="35"/>
      <c r="I1441" s="35"/>
      <c r="J1441" s="35"/>
      <c r="K1441" s="35"/>
      <c r="L1441" s="35"/>
      <c r="M1441" s="40"/>
      <c r="N1441" s="35"/>
      <c r="O1441" s="41"/>
      <c r="P1441" s="32"/>
      <c r="Q1441" s="32"/>
      <c r="R1441" s="32"/>
      <c r="S1441" s="34"/>
      <c r="T1441" s="34"/>
      <c r="U1441" s="34"/>
    </row>
    <row r="1442" customFormat="false" ht="12" hidden="false" customHeight="true" outlineLevel="0" collapsed="false">
      <c r="A1442" s="43"/>
      <c r="B1442" s="28"/>
      <c r="C1442" s="35"/>
      <c r="D1442" s="35"/>
      <c r="E1442" s="35"/>
      <c r="F1442" s="29"/>
      <c r="G1442" s="39"/>
      <c r="H1442" s="35"/>
      <c r="I1442" s="35"/>
      <c r="J1442" s="35"/>
      <c r="K1442" s="35"/>
      <c r="L1442" s="35"/>
      <c r="M1442" s="31"/>
      <c r="N1442" s="35"/>
      <c r="O1442" s="41"/>
      <c r="P1442" s="32"/>
      <c r="Q1442" s="32"/>
      <c r="R1442" s="32"/>
      <c r="S1442" s="34"/>
      <c r="T1442" s="34"/>
      <c r="U1442" s="34"/>
    </row>
    <row r="1443" customFormat="false" ht="12" hidden="false" customHeight="true" outlineLevel="0" collapsed="false">
      <c r="A1443" s="43"/>
      <c r="B1443" s="28"/>
      <c r="C1443" s="35"/>
      <c r="D1443" s="35"/>
      <c r="E1443" s="35"/>
      <c r="F1443" s="29"/>
      <c r="G1443" s="39"/>
      <c r="H1443" s="35"/>
      <c r="I1443" s="35"/>
      <c r="J1443" s="35"/>
      <c r="K1443" s="35"/>
      <c r="L1443" s="35"/>
      <c r="M1443" s="40"/>
      <c r="N1443" s="35"/>
      <c r="O1443" s="41"/>
      <c r="P1443" s="32"/>
      <c r="Q1443" s="32"/>
      <c r="R1443" s="32"/>
      <c r="S1443" s="34"/>
      <c r="T1443" s="34"/>
      <c r="U1443" s="34"/>
    </row>
    <row r="1444" customFormat="false" ht="12" hidden="false" customHeight="true" outlineLevel="0" collapsed="false">
      <c r="A1444" s="43"/>
      <c r="B1444" s="28"/>
      <c r="C1444" s="35"/>
      <c r="D1444" s="35"/>
      <c r="E1444" s="35"/>
      <c r="F1444" s="29"/>
      <c r="G1444" s="39"/>
      <c r="H1444" s="35"/>
      <c r="I1444" s="35"/>
      <c r="J1444" s="35"/>
      <c r="K1444" s="35"/>
      <c r="L1444" s="35"/>
      <c r="M1444" s="40"/>
      <c r="N1444" s="35"/>
      <c r="O1444" s="41"/>
      <c r="P1444" s="32"/>
      <c r="Q1444" s="32"/>
      <c r="R1444" s="32"/>
      <c r="S1444" s="34"/>
      <c r="T1444" s="34"/>
      <c r="U1444" s="34"/>
    </row>
    <row r="1445" customFormat="false" ht="12" hidden="false" customHeight="true" outlineLevel="0" collapsed="false">
      <c r="A1445" s="43"/>
      <c r="B1445" s="28"/>
      <c r="C1445" s="35"/>
      <c r="D1445" s="35"/>
      <c r="E1445" s="35"/>
      <c r="F1445" s="29"/>
      <c r="G1445" s="39"/>
      <c r="H1445" s="35"/>
      <c r="I1445" s="35"/>
      <c r="J1445" s="35"/>
      <c r="K1445" s="35"/>
      <c r="L1445" s="35"/>
      <c r="M1445" s="40"/>
      <c r="N1445" s="35"/>
      <c r="O1445" s="41"/>
      <c r="P1445" s="32"/>
      <c r="Q1445" s="32"/>
      <c r="R1445" s="32"/>
      <c r="S1445" s="34"/>
      <c r="T1445" s="34"/>
      <c r="U1445" s="34"/>
    </row>
    <row r="1446" customFormat="false" ht="12" hidden="false" customHeight="true" outlineLevel="0" collapsed="false">
      <c r="A1446" s="43"/>
      <c r="B1446" s="28"/>
      <c r="C1446" s="29"/>
      <c r="D1446" s="29"/>
      <c r="E1446" s="35"/>
      <c r="F1446" s="29"/>
      <c r="G1446" s="44"/>
      <c r="H1446" s="27"/>
      <c r="I1446" s="27"/>
      <c r="J1446" s="29"/>
      <c r="K1446" s="35"/>
      <c r="L1446" s="49"/>
      <c r="M1446" s="31"/>
      <c r="N1446" s="47"/>
      <c r="O1446" s="28"/>
      <c r="P1446" s="32"/>
      <c r="Q1446" s="32"/>
      <c r="R1446" s="32"/>
      <c r="S1446" s="34"/>
      <c r="T1446" s="34"/>
      <c r="U1446" s="34"/>
    </row>
    <row r="1447" customFormat="false" ht="12" hidden="false" customHeight="true" outlineLevel="0" collapsed="false">
      <c r="A1447" s="43"/>
      <c r="B1447" s="28"/>
      <c r="C1447" s="35"/>
      <c r="D1447" s="35"/>
      <c r="E1447" s="35"/>
      <c r="F1447" s="29"/>
      <c r="G1447" s="39"/>
      <c r="H1447" s="35"/>
      <c r="I1447" s="35"/>
      <c r="J1447" s="35"/>
      <c r="K1447" s="35"/>
      <c r="L1447" s="35"/>
      <c r="M1447" s="40"/>
      <c r="N1447" s="35"/>
      <c r="O1447" s="41"/>
      <c r="P1447" s="32"/>
      <c r="Q1447" s="32"/>
      <c r="R1447" s="32"/>
      <c r="S1447" s="34"/>
      <c r="T1447" s="34"/>
      <c r="U1447" s="34"/>
    </row>
    <row r="1448" customFormat="false" ht="12" hidden="false" customHeight="true" outlineLevel="0" collapsed="false">
      <c r="A1448" s="43"/>
      <c r="B1448" s="28"/>
      <c r="C1448" s="35"/>
      <c r="D1448" s="35"/>
      <c r="E1448" s="35"/>
      <c r="F1448" s="29"/>
      <c r="G1448" s="39"/>
      <c r="H1448" s="35"/>
      <c r="I1448" s="35"/>
      <c r="J1448" s="35"/>
      <c r="K1448" s="35"/>
      <c r="L1448" s="35"/>
      <c r="M1448" s="40"/>
      <c r="N1448" s="35"/>
      <c r="O1448" s="41"/>
      <c r="P1448" s="32"/>
      <c r="Q1448" s="32"/>
      <c r="R1448" s="32"/>
      <c r="S1448" s="34"/>
      <c r="T1448" s="34"/>
      <c r="U1448" s="34"/>
    </row>
    <row r="1449" customFormat="false" ht="12" hidden="false" customHeight="true" outlineLevel="0" collapsed="false">
      <c r="A1449" s="43"/>
      <c r="B1449" s="28"/>
      <c r="C1449" s="35"/>
      <c r="D1449" s="35"/>
      <c r="E1449" s="35"/>
      <c r="F1449" s="29"/>
      <c r="G1449" s="39"/>
      <c r="H1449" s="35"/>
      <c r="I1449" s="35"/>
      <c r="J1449" s="35"/>
      <c r="K1449" s="35"/>
      <c r="L1449" s="35"/>
      <c r="M1449" s="31"/>
      <c r="N1449" s="35"/>
      <c r="O1449" s="41"/>
      <c r="P1449" s="32"/>
      <c r="Q1449" s="32"/>
      <c r="R1449" s="32"/>
      <c r="S1449" s="34"/>
      <c r="T1449" s="34"/>
      <c r="U1449" s="34"/>
    </row>
    <row r="1450" customFormat="false" ht="12" hidden="false" customHeight="true" outlineLevel="0" collapsed="false">
      <c r="A1450" s="43"/>
      <c r="B1450" s="28"/>
      <c r="C1450" s="35"/>
      <c r="D1450" s="35"/>
      <c r="E1450" s="35"/>
      <c r="F1450" s="29"/>
      <c r="G1450" s="39"/>
      <c r="H1450" s="35"/>
      <c r="I1450" s="35"/>
      <c r="J1450" s="35"/>
      <c r="K1450" s="35"/>
      <c r="L1450" s="35"/>
      <c r="M1450" s="40"/>
      <c r="N1450" s="35"/>
      <c r="O1450" s="41"/>
      <c r="P1450" s="32"/>
      <c r="Q1450" s="32"/>
      <c r="R1450" s="32"/>
      <c r="S1450" s="34"/>
      <c r="T1450" s="34"/>
      <c r="U1450" s="34"/>
    </row>
    <row r="1451" customFormat="false" ht="12" hidden="false" customHeight="true" outlineLevel="0" collapsed="false">
      <c r="A1451" s="43"/>
      <c r="B1451" s="28"/>
      <c r="C1451" s="35"/>
      <c r="D1451" s="35"/>
      <c r="E1451" s="35"/>
      <c r="F1451" s="29"/>
      <c r="G1451" s="39"/>
      <c r="H1451" s="35"/>
      <c r="I1451" s="35"/>
      <c r="J1451" s="35"/>
      <c r="K1451" s="35"/>
      <c r="L1451" s="35"/>
      <c r="M1451" s="40"/>
      <c r="N1451" s="35"/>
      <c r="O1451" s="41"/>
      <c r="P1451" s="32"/>
      <c r="Q1451" s="32"/>
      <c r="R1451" s="32"/>
      <c r="S1451" s="34"/>
      <c r="T1451" s="34"/>
      <c r="U1451" s="34"/>
    </row>
    <row r="1452" customFormat="false" ht="12" hidden="false" customHeight="true" outlineLevel="0" collapsed="false">
      <c r="A1452" s="43"/>
      <c r="B1452" s="28"/>
      <c r="C1452" s="35"/>
      <c r="D1452" s="35"/>
      <c r="E1452" s="35"/>
      <c r="F1452" s="29"/>
      <c r="G1452" s="39"/>
      <c r="H1452" s="35"/>
      <c r="I1452" s="35"/>
      <c r="J1452" s="35"/>
      <c r="K1452" s="35"/>
      <c r="L1452" s="35"/>
      <c r="M1452" s="40"/>
      <c r="N1452" s="35"/>
      <c r="O1452" s="41"/>
      <c r="P1452" s="32"/>
      <c r="Q1452" s="32"/>
      <c r="R1452" s="32"/>
      <c r="S1452" s="34"/>
      <c r="T1452" s="34"/>
      <c r="U1452" s="34"/>
    </row>
    <row r="1453" customFormat="false" ht="12" hidden="false" customHeight="true" outlineLevel="0" collapsed="false">
      <c r="A1453" s="82"/>
      <c r="B1453" s="28"/>
      <c r="C1453" s="38"/>
      <c r="D1453" s="29"/>
      <c r="E1453" s="35"/>
      <c r="F1453" s="29"/>
      <c r="G1453" s="52"/>
      <c r="H1453" s="35"/>
      <c r="I1453" s="35"/>
      <c r="J1453" s="35"/>
      <c r="K1453" s="35"/>
      <c r="L1453" s="53"/>
      <c r="M1453" s="54"/>
      <c r="N1453" s="47"/>
      <c r="O1453" s="41"/>
      <c r="P1453" s="32"/>
      <c r="Q1453" s="32"/>
      <c r="R1453" s="32"/>
      <c r="S1453" s="34"/>
      <c r="T1453" s="34"/>
      <c r="U1453" s="34"/>
    </row>
    <row r="1454" customFormat="false" ht="12" hidden="false" customHeight="true" outlineLevel="0" collapsed="false">
      <c r="A1454" s="43"/>
      <c r="B1454" s="28"/>
      <c r="C1454" s="29"/>
      <c r="D1454" s="29"/>
      <c r="E1454" s="35"/>
      <c r="F1454" s="29"/>
      <c r="G1454" s="52"/>
      <c r="H1454" s="35"/>
      <c r="I1454" s="35"/>
      <c r="J1454" s="35"/>
      <c r="K1454" s="35"/>
      <c r="L1454" s="53"/>
      <c r="M1454" s="54"/>
      <c r="N1454" s="47"/>
      <c r="O1454" s="41"/>
      <c r="P1454" s="32"/>
      <c r="Q1454" s="32"/>
      <c r="R1454" s="32"/>
      <c r="S1454" s="34"/>
      <c r="T1454" s="34"/>
      <c r="U1454" s="34"/>
    </row>
    <row r="1455" customFormat="false" ht="12" hidden="false" customHeight="true" outlineLevel="0" collapsed="false">
      <c r="A1455" s="43"/>
      <c r="B1455" s="28"/>
      <c r="C1455" s="29"/>
      <c r="D1455" s="29"/>
      <c r="E1455" s="35"/>
      <c r="F1455" s="29"/>
      <c r="G1455" s="52"/>
      <c r="H1455" s="35"/>
      <c r="I1455" s="35"/>
      <c r="J1455" s="35"/>
      <c r="K1455" s="35"/>
      <c r="L1455" s="53"/>
      <c r="M1455" s="54"/>
      <c r="N1455" s="47"/>
      <c r="O1455" s="41"/>
      <c r="P1455" s="32"/>
      <c r="Q1455" s="32"/>
      <c r="R1455" s="32"/>
      <c r="S1455" s="34"/>
      <c r="T1455" s="34"/>
      <c r="U1455" s="34"/>
    </row>
    <row r="1456" customFormat="false" ht="12" hidden="false" customHeight="true" outlineLevel="0" collapsed="false">
      <c r="A1456" s="43"/>
      <c r="B1456" s="28"/>
      <c r="C1456" s="29"/>
      <c r="D1456" s="29"/>
      <c r="E1456" s="35"/>
      <c r="F1456" s="29"/>
      <c r="G1456" s="52"/>
      <c r="H1456" s="35"/>
      <c r="I1456" s="35"/>
      <c r="J1456" s="35"/>
      <c r="K1456" s="35"/>
      <c r="L1456" s="53"/>
      <c r="M1456" s="54"/>
      <c r="N1456" s="47"/>
      <c r="O1456" s="41"/>
      <c r="P1456" s="32"/>
      <c r="Q1456" s="32"/>
      <c r="R1456" s="32"/>
      <c r="S1456" s="34"/>
      <c r="T1456" s="34"/>
      <c r="U1456" s="34"/>
    </row>
    <row r="1457" customFormat="false" ht="12" hidden="false" customHeight="true" outlineLevel="0" collapsed="false">
      <c r="A1457" s="43"/>
      <c r="B1457" s="28"/>
      <c r="C1457" s="35"/>
      <c r="D1457" s="35"/>
      <c r="E1457" s="35"/>
      <c r="F1457" s="29"/>
      <c r="G1457" s="39"/>
      <c r="H1457" s="35"/>
      <c r="I1457" s="35"/>
      <c r="J1457" s="29"/>
      <c r="K1457" s="35"/>
      <c r="L1457" s="35"/>
      <c r="M1457" s="40"/>
      <c r="N1457" s="35"/>
      <c r="O1457" s="41"/>
      <c r="P1457" s="32"/>
      <c r="Q1457" s="32"/>
      <c r="R1457" s="32"/>
      <c r="S1457" s="34"/>
      <c r="T1457" s="34"/>
      <c r="U1457" s="34"/>
    </row>
    <row r="1458" customFormat="false" ht="12" hidden="false" customHeight="true" outlineLevel="0" collapsed="false">
      <c r="A1458" s="83"/>
      <c r="B1458" s="28"/>
      <c r="C1458" s="29"/>
      <c r="D1458" s="29"/>
      <c r="E1458" s="29"/>
      <c r="F1458" s="29"/>
      <c r="G1458" s="30"/>
      <c r="H1458" s="29"/>
      <c r="I1458" s="29"/>
      <c r="J1458" s="29"/>
      <c r="K1458" s="29"/>
      <c r="L1458" s="29"/>
      <c r="M1458" s="31"/>
      <c r="N1458" s="29"/>
      <c r="O1458" s="28"/>
      <c r="P1458" s="32"/>
      <c r="Q1458" s="32"/>
      <c r="R1458" s="32"/>
      <c r="S1458" s="34"/>
      <c r="T1458" s="34"/>
      <c r="U1458" s="34"/>
    </row>
    <row r="1459" customFormat="false" ht="12" hidden="false" customHeight="true" outlineLevel="0" collapsed="false">
      <c r="A1459" s="27"/>
      <c r="B1459" s="28"/>
      <c r="C1459" s="35"/>
      <c r="D1459" s="35"/>
      <c r="E1459" s="35"/>
      <c r="F1459" s="29"/>
      <c r="G1459" s="39"/>
      <c r="H1459" s="35"/>
      <c r="I1459" s="35"/>
      <c r="J1459" s="29"/>
      <c r="K1459" s="35"/>
      <c r="L1459" s="35"/>
      <c r="M1459" s="40"/>
      <c r="N1459" s="35"/>
      <c r="O1459" s="41"/>
      <c r="P1459" s="32"/>
      <c r="Q1459" s="32"/>
      <c r="R1459" s="32"/>
      <c r="S1459" s="34"/>
      <c r="T1459" s="34"/>
      <c r="U1459" s="34"/>
    </row>
    <row r="1460" customFormat="false" ht="12" hidden="false" customHeight="true" outlineLevel="0" collapsed="false">
      <c r="A1460" s="27"/>
      <c r="B1460" s="28"/>
      <c r="C1460" s="35"/>
      <c r="D1460" s="35"/>
      <c r="E1460" s="35"/>
      <c r="F1460" s="29"/>
      <c r="G1460" s="39"/>
      <c r="H1460" s="35"/>
      <c r="I1460" s="35"/>
      <c r="J1460" s="29"/>
      <c r="K1460" s="35"/>
      <c r="L1460" s="35"/>
      <c r="M1460" s="40"/>
      <c r="N1460" s="35"/>
      <c r="O1460" s="41"/>
      <c r="P1460" s="32"/>
      <c r="Q1460" s="32"/>
      <c r="R1460" s="32"/>
      <c r="S1460" s="34"/>
      <c r="T1460" s="34"/>
      <c r="U1460" s="34"/>
    </row>
    <row r="1461" customFormat="false" ht="12" hidden="false" customHeight="true" outlineLevel="0" collapsed="false">
      <c r="A1461" s="27"/>
      <c r="B1461" s="28"/>
      <c r="C1461" s="35"/>
      <c r="D1461" s="35"/>
      <c r="E1461" s="35"/>
      <c r="F1461" s="29"/>
      <c r="G1461" s="39"/>
      <c r="H1461" s="35"/>
      <c r="I1461" s="35"/>
      <c r="J1461" s="35"/>
      <c r="K1461" s="35"/>
      <c r="L1461" s="35"/>
      <c r="M1461" s="40"/>
      <c r="N1461" s="35"/>
      <c r="O1461" s="41"/>
      <c r="P1461" s="32"/>
      <c r="Q1461" s="32"/>
      <c r="R1461" s="32"/>
      <c r="S1461" s="34"/>
      <c r="T1461" s="34"/>
      <c r="U1461" s="34"/>
    </row>
    <row r="1462" customFormat="false" ht="12" hidden="false" customHeight="true" outlineLevel="0" collapsed="false">
      <c r="A1462" s="27"/>
      <c r="B1462" s="28"/>
      <c r="C1462" s="35"/>
      <c r="D1462" s="35"/>
      <c r="E1462" s="29"/>
      <c r="F1462" s="29"/>
      <c r="G1462" s="39"/>
      <c r="H1462" s="35"/>
      <c r="I1462" s="35"/>
      <c r="J1462" s="35"/>
      <c r="K1462" s="35"/>
      <c r="L1462" s="35"/>
      <c r="M1462" s="40"/>
      <c r="N1462" s="35"/>
      <c r="O1462" s="41"/>
      <c r="P1462" s="32"/>
      <c r="Q1462" s="32"/>
      <c r="R1462" s="32"/>
      <c r="S1462" s="34"/>
      <c r="T1462" s="34"/>
      <c r="U1462" s="34"/>
    </row>
    <row r="1463" customFormat="false" ht="12" hidden="false" customHeight="true" outlineLevel="0" collapsed="false">
      <c r="A1463" s="27"/>
      <c r="B1463" s="28"/>
      <c r="C1463" s="35"/>
      <c r="D1463" s="35"/>
      <c r="E1463" s="35"/>
      <c r="F1463" s="29"/>
      <c r="G1463" s="39"/>
      <c r="H1463" s="35"/>
      <c r="I1463" s="35"/>
      <c r="J1463" s="35"/>
      <c r="K1463" s="35"/>
      <c r="L1463" s="35"/>
      <c r="M1463" s="40"/>
      <c r="N1463" s="35"/>
      <c r="O1463" s="41"/>
      <c r="P1463" s="32"/>
      <c r="Q1463" s="32"/>
      <c r="R1463" s="32"/>
      <c r="S1463" s="34"/>
      <c r="T1463" s="34"/>
      <c r="U1463" s="34"/>
    </row>
    <row r="1464" customFormat="false" ht="12" hidden="false" customHeight="true" outlineLevel="0" collapsed="false">
      <c r="A1464" s="0"/>
      <c r="B1464" s="28"/>
      <c r="D1464" s="0"/>
      <c r="E1464" s="29"/>
      <c r="F1464" s="29"/>
      <c r="G1464" s="0"/>
      <c r="H1464" s="0"/>
      <c r="I1464" s="0"/>
      <c r="J1464" s="29"/>
      <c r="K1464" s="0"/>
      <c r="L1464" s="0"/>
      <c r="M1464" s="0"/>
      <c r="N1464" s="0"/>
      <c r="O1464" s="0"/>
      <c r="P1464" s="32"/>
      <c r="Q1464" s="32"/>
      <c r="R1464" s="32"/>
      <c r="S1464" s="34"/>
      <c r="T1464" s="34"/>
      <c r="U1464" s="34"/>
    </row>
    <row r="1465" customFormat="false" ht="12" hidden="false" customHeight="true" outlineLevel="0" collapsed="false">
      <c r="A1465" s="0"/>
      <c r="B1465" s="28"/>
      <c r="D1465" s="0"/>
      <c r="E1465" s="0"/>
      <c r="F1465" s="29"/>
      <c r="G1465" s="0"/>
      <c r="H1465" s="0"/>
      <c r="I1465" s="0"/>
      <c r="J1465" s="0"/>
      <c r="K1465" s="0"/>
      <c r="L1465" s="0"/>
      <c r="M1465" s="0"/>
      <c r="N1465" s="0"/>
      <c r="O1465" s="0"/>
      <c r="P1465" s="32"/>
      <c r="Q1465" s="32"/>
      <c r="R1465" s="32"/>
      <c r="S1465" s="34"/>
      <c r="T1465" s="34"/>
      <c r="U1465" s="34"/>
    </row>
    <row r="1466" customFormat="false" ht="12" hidden="false" customHeight="true" outlineLevel="0" collapsed="false">
      <c r="A1466" s="0"/>
      <c r="B1466" s="28"/>
      <c r="D1466" s="0"/>
      <c r="E1466" s="0"/>
      <c r="F1466" s="0"/>
      <c r="G1466" s="0"/>
      <c r="H1466" s="0"/>
      <c r="I1466" s="0"/>
      <c r="J1466" s="0"/>
      <c r="K1466" s="0"/>
      <c r="L1466" s="0"/>
      <c r="M1466" s="31"/>
      <c r="N1466" s="0"/>
      <c r="O1466" s="0"/>
      <c r="P1466" s="32"/>
      <c r="Q1466" s="32"/>
      <c r="R1466" s="32"/>
      <c r="S1466" s="34"/>
      <c r="T1466" s="34"/>
      <c r="U1466" s="34"/>
    </row>
    <row r="1467" customFormat="false" ht="12" hidden="false" customHeight="true" outlineLevel="0" collapsed="false">
      <c r="A1467" s="0"/>
      <c r="B1467" s="28"/>
      <c r="D1467" s="0"/>
      <c r="E1467" s="29"/>
      <c r="F1467" s="29"/>
      <c r="G1467" s="0"/>
      <c r="H1467" s="0"/>
      <c r="I1467" s="0"/>
      <c r="J1467" s="0"/>
      <c r="K1467" s="0"/>
      <c r="L1467" s="0"/>
      <c r="M1467" s="0"/>
      <c r="N1467" s="0"/>
      <c r="O1467" s="0"/>
      <c r="P1467" s="32"/>
      <c r="Q1467" s="32"/>
      <c r="R1467" s="32"/>
      <c r="S1467" s="34"/>
      <c r="T1467" s="34"/>
      <c r="U1467" s="34"/>
    </row>
    <row r="1468" customFormat="false" ht="12" hidden="false" customHeight="true" outlineLevel="0" collapsed="false">
      <c r="A1468" s="0"/>
      <c r="B1468" s="28"/>
      <c r="D1468" s="0"/>
      <c r="F1468" s="0"/>
      <c r="G1468" s="0"/>
      <c r="H1468" s="1"/>
      <c r="I1468" s="1"/>
      <c r="J1468" s="1"/>
      <c r="K1468" s="1"/>
      <c r="L1468" s="1"/>
      <c r="M1468" s="0"/>
      <c r="N1468" s="1"/>
      <c r="P1468" s="32"/>
      <c r="Q1468" s="32"/>
      <c r="R1468" s="32"/>
      <c r="S1468" s="34"/>
      <c r="T1468" s="34"/>
      <c r="U1468" s="34"/>
    </row>
    <row r="1469" customFormat="false" ht="12" hidden="false" customHeight="true" outlineLevel="0" collapsed="false">
      <c r="A1469" s="0"/>
      <c r="B1469" s="28"/>
      <c r="D1469" s="0"/>
      <c r="F1469" s="29"/>
      <c r="G1469" s="0"/>
      <c r="H1469" s="1"/>
      <c r="I1469" s="1"/>
      <c r="J1469" s="29"/>
      <c r="K1469" s="35"/>
      <c r="L1469" s="1"/>
      <c r="M1469" s="31"/>
      <c r="N1469" s="1"/>
      <c r="O1469" s="0"/>
      <c r="P1469" s="32"/>
      <c r="Q1469" s="32"/>
      <c r="R1469" s="32"/>
      <c r="S1469" s="34"/>
      <c r="T1469" s="34"/>
      <c r="U1469" s="34"/>
    </row>
    <row r="1470" customFormat="false" ht="12" hidden="false" customHeight="true" outlineLevel="0" collapsed="false">
      <c r="A1470" s="0"/>
      <c r="B1470" s="28"/>
      <c r="D1470" s="0"/>
      <c r="F1470" s="0"/>
      <c r="G1470" s="0"/>
      <c r="H1470" s="1"/>
      <c r="I1470" s="1"/>
      <c r="J1470" s="1"/>
      <c r="K1470" s="35"/>
      <c r="L1470" s="1"/>
      <c r="M1470" s="0"/>
      <c r="N1470" s="1"/>
      <c r="O1470" s="0"/>
      <c r="P1470" s="32"/>
      <c r="Q1470" s="32"/>
      <c r="R1470" s="32"/>
      <c r="S1470" s="34"/>
      <c r="T1470" s="34"/>
      <c r="U1470" s="34"/>
    </row>
    <row r="1471" customFormat="false" ht="12" hidden="false" customHeight="true" outlineLevel="0" collapsed="false">
      <c r="A1471" s="0"/>
      <c r="B1471" s="28"/>
      <c r="D1471" s="0"/>
      <c r="F1471" s="0"/>
      <c r="G1471" s="0"/>
      <c r="H1471" s="61"/>
      <c r="I1471" s="61"/>
      <c r="J1471" s="61"/>
      <c r="K1471" s="35"/>
      <c r="L1471" s="1"/>
      <c r="M1471" s="31"/>
      <c r="N1471" s="0"/>
      <c r="O1471" s="63"/>
      <c r="P1471" s="32"/>
      <c r="Q1471" s="32"/>
      <c r="R1471" s="32"/>
      <c r="S1471" s="34"/>
      <c r="T1471" s="34"/>
      <c r="U1471" s="34"/>
    </row>
    <row r="1472" customFormat="false" ht="12" hidden="false" customHeight="true" outlineLevel="0" collapsed="false">
      <c r="A1472" s="0"/>
      <c r="B1472" s="28"/>
      <c r="D1472" s="0"/>
      <c r="F1472" s="0"/>
      <c r="G1472" s="0"/>
      <c r="H1472" s="61"/>
      <c r="I1472" s="61"/>
      <c r="J1472" s="61"/>
      <c r="K1472" s="35"/>
      <c r="L1472" s="1"/>
      <c r="M1472" s="31"/>
      <c r="N1472" s="0"/>
      <c r="O1472" s="63"/>
      <c r="P1472" s="32"/>
      <c r="Q1472" s="32"/>
      <c r="R1472" s="32"/>
      <c r="S1472" s="34"/>
      <c r="T1472" s="34"/>
      <c r="U1472" s="34"/>
    </row>
    <row r="1473" customFormat="false" ht="12" hidden="false" customHeight="true" outlineLevel="0" collapsed="false">
      <c r="A1473" s="0"/>
      <c r="B1473" s="28"/>
      <c r="D1473" s="0"/>
      <c r="F1473" s="0"/>
      <c r="G1473" s="0"/>
      <c r="H1473" s="61"/>
      <c r="I1473" s="61"/>
      <c r="J1473" s="61"/>
      <c r="K1473" s="35"/>
      <c r="L1473" s="1"/>
      <c r="M1473" s="62"/>
      <c r="N1473" s="0"/>
      <c r="O1473" s="63"/>
      <c r="P1473" s="32"/>
      <c r="Q1473" s="32"/>
      <c r="R1473" s="32"/>
      <c r="S1473" s="34"/>
      <c r="T1473" s="34"/>
      <c r="U1473" s="34"/>
    </row>
    <row r="1474" customFormat="false" ht="12" hidden="false" customHeight="true" outlineLevel="0" collapsed="false">
      <c r="A1474" s="0"/>
      <c r="B1474" s="28"/>
      <c r="D1474" s="0"/>
      <c r="F1474" s="0"/>
      <c r="G1474" s="0"/>
      <c r="H1474" s="61"/>
      <c r="I1474" s="61"/>
      <c r="J1474" s="29"/>
      <c r="K1474" s="35"/>
      <c r="L1474" s="1"/>
      <c r="M1474" s="62"/>
      <c r="N1474" s="0"/>
      <c r="O1474" s="63"/>
      <c r="P1474" s="32"/>
      <c r="Q1474" s="32"/>
      <c r="R1474" s="32"/>
      <c r="S1474" s="34"/>
      <c r="T1474" s="34"/>
      <c r="U1474" s="34"/>
    </row>
    <row r="1475" customFormat="false" ht="12" hidden="false" customHeight="true" outlineLevel="0" collapsed="false">
      <c r="A1475" s="0"/>
      <c r="B1475" s="28"/>
      <c r="D1475" s="0"/>
      <c r="F1475" s="0"/>
      <c r="G1475" s="0"/>
      <c r="H1475" s="61"/>
      <c r="I1475" s="61"/>
      <c r="J1475" s="61"/>
      <c r="K1475" s="61"/>
      <c r="L1475" s="1"/>
      <c r="M1475" s="62"/>
      <c r="N1475" s="0"/>
      <c r="O1475" s="63"/>
      <c r="P1475" s="32"/>
      <c r="Q1475" s="32"/>
      <c r="R1475" s="32"/>
      <c r="S1475" s="34"/>
      <c r="T1475" s="34"/>
      <c r="U1475" s="34"/>
    </row>
    <row r="1476" customFormat="false" ht="12" hidden="false" customHeight="true" outlineLevel="0" collapsed="false">
      <c r="A1476" s="0"/>
      <c r="B1476" s="28"/>
      <c r="D1476" s="0"/>
      <c r="F1476" s="0"/>
      <c r="G1476" s="0"/>
      <c r="H1476" s="61"/>
      <c r="I1476" s="61"/>
      <c r="J1476" s="61"/>
      <c r="K1476" s="35"/>
      <c r="L1476" s="1"/>
      <c r="M1476" s="62"/>
      <c r="N1476" s="0"/>
      <c r="O1476" s="63"/>
      <c r="P1476" s="32"/>
      <c r="Q1476" s="32"/>
      <c r="R1476" s="32"/>
      <c r="S1476" s="34"/>
      <c r="T1476" s="34"/>
      <c r="U1476" s="34"/>
    </row>
    <row r="1477" customFormat="false" ht="12" hidden="false" customHeight="true" outlineLevel="0" collapsed="false">
      <c r="A1477" s="0"/>
      <c r="B1477" s="28"/>
      <c r="D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32"/>
      <c r="Q1477" s="32"/>
      <c r="R1477" s="32"/>
      <c r="S1477" s="34"/>
      <c r="T1477" s="34"/>
      <c r="U1477" s="34"/>
    </row>
    <row r="1478" customFormat="false" ht="12" hidden="false" customHeight="true" outlineLevel="0" collapsed="false">
      <c r="A1478" s="0"/>
      <c r="B1478" s="28"/>
      <c r="D1478" s="0"/>
      <c r="F1478" s="29"/>
      <c r="G1478" s="0"/>
      <c r="H1478" s="0"/>
      <c r="I1478" s="0"/>
      <c r="J1478" s="0"/>
      <c r="K1478" s="0"/>
      <c r="L1478" s="0"/>
      <c r="M1478" s="0"/>
      <c r="N1478" s="0"/>
      <c r="O1478" s="0"/>
      <c r="P1478" s="32"/>
      <c r="Q1478" s="32"/>
      <c r="R1478" s="32"/>
      <c r="S1478" s="34"/>
      <c r="T1478" s="34"/>
      <c r="U1478" s="34"/>
    </row>
    <row r="1479" customFormat="false" ht="12" hidden="false" customHeight="true" outlineLevel="0" collapsed="false">
      <c r="A1479" s="0"/>
      <c r="B1479" s="28"/>
      <c r="D1479" s="0"/>
      <c r="F1479" s="29"/>
      <c r="G1479" s="0"/>
      <c r="H1479" s="0"/>
      <c r="I1479" s="0"/>
      <c r="J1479" s="0"/>
      <c r="K1479" s="0"/>
      <c r="L1479" s="0"/>
      <c r="M1479" s="0"/>
      <c r="N1479" s="0"/>
      <c r="O1479" s="0"/>
      <c r="P1479" s="32"/>
      <c r="Q1479" s="32"/>
      <c r="R1479" s="32"/>
      <c r="S1479" s="34"/>
      <c r="T1479" s="34"/>
      <c r="U1479" s="34"/>
    </row>
    <row r="1480" customFormat="false" ht="12" hidden="false" customHeight="true" outlineLevel="0" collapsed="false">
      <c r="A1480" s="0"/>
      <c r="B1480" s="28"/>
      <c r="D1480" s="0"/>
      <c r="F1480" s="29"/>
      <c r="G1480" s="0"/>
      <c r="H1480" s="0"/>
      <c r="I1480" s="0"/>
      <c r="J1480" s="0"/>
      <c r="K1480" s="0"/>
      <c r="L1480" s="0"/>
      <c r="M1480" s="0"/>
      <c r="N1480" s="0"/>
      <c r="O1480" s="0"/>
      <c r="P1480" s="32"/>
      <c r="Q1480" s="32"/>
      <c r="R1480" s="32"/>
      <c r="S1480" s="34"/>
      <c r="T1480" s="34"/>
      <c r="U1480" s="34"/>
    </row>
    <row r="1481" customFormat="false" ht="12" hidden="false" customHeight="true" outlineLevel="0" collapsed="false">
      <c r="A1481" s="0"/>
      <c r="B1481" s="28"/>
      <c r="D1481" s="0"/>
      <c r="F1481" s="29"/>
      <c r="G1481" s="0"/>
      <c r="H1481" s="0"/>
      <c r="I1481" s="0"/>
      <c r="J1481" s="0"/>
      <c r="K1481" s="0"/>
      <c r="L1481" s="0"/>
      <c r="M1481" s="0"/>
      <c r="N1481" s="0"/>
      <c r="O1481" s="0"/>
      <c r="P1481" s="32"/>
      <c r="Q1481" s="32"/>
      <c r="R1481" s="32"/>
      <c r="S1481" s="34"/>
      <c r="T1481" s="34"/>
      <c r="U1481" s="34"/>
    </row>
    <row r="1482" customFormat="false" ht="12" hidden="false" customHeight="true" outlineLevel="0" collapsed="false">
      <c r="A1482" s="0"/>
      <c r="B1482" s="28"/>
      <c r="D1482" s="0"/>
      <c r="F1482" s="29"/>
      <c r="G1482" s="0"/>
      <c r="H1482" s="0"/>
      <c r="I1482" s="0"/>
      <c r="J1482" s="0"/>
      <c r="K1482" s="0"/>
      <c r="L1482" s="0"/>
      <c r="M1482" s="0"/>
      <c r="N1482" s="0"/>
      <c r="O1482" s="0"/>
      <c r="P1482" s="32"/>
      <c r="Q1482" s="32"/>
      <c r="R1482" s="32"/>
      <c r="S1482" s="34"/>
      <c r="T1482" s="34"/>
      <c r="U1482" s="34"/>
    </row>
    <row r="1483" customFormat="false" ht="12" hidden="false" customHeight="true" outlineLevel="0" collapsed="false">
      <c r="A1483" s="0"/>
      <c r="B1483" s="28"/>
      <c r="D1483" s="0"/>
      <c r="F1483" s="29"/>
      <c r="G1483" s="0"/>
      <c r="H1483" s="0"/>
      <c r="I1483" s="0"/>
      <c r="J1483" s="0"/>
      <c r="K1483" s="0"/>
      <c r="L1483" s="0"/>
      <c r="M1483" s="0"/>
      <c r="N1483" s="0"/>
      <c r="O1483" s="0"/>
      <c r="P1483" s="32"/>
      <c r="Q1483" s="32"/>
      <c r="R1483" s="32"/>
      <c r="S1483" s="34"/>
      <c r="T1483" s="34"/>
      <c r="U1483" s="34"/>
    </row>
    <row r="1484" customFormat="false" ht="12" hidden="false" customHeight="true" outlineLevel="0" collapsed="false">
      <c r="A1484" s="0"/>
      <c r="B1484" s="28"/>
      <c r="D1484" s="0"/>
      <c r="F1484" s="29"/>
      <c r="G1484" s="0"/>
      <c r="H1484" s="0"/>
      <c r="I1484" s="0"/>
      <c r="J1484" s="0"/>
      <c r="K1484" s="0"/>
      <c r="L1484" s="0"/>
      <c r="M1484" s="0"/>
      <c r="N1484" s="0"/>
      <c r="O1484" s="0"/>
      <c r="P1484" s="32"/>
      <c r="Q1484" s="32"/>
      <c r="R1484" s="32"/>
      <c r="S1484" s="34"/>
      <c r="T1484" s="34"/>
      <c r="U1484" s="34"/>
    </row>
    <row r="1485" customFormat="false" ht="12" hidden="false" customHeight="true" outlineLevel="0" collapsed="false">
      <c r="A1485" s="0"/>
      <c r="B1485" s="28"/>
      <c r="D1485" s="0"/>
      <c r="F1485" s="29"/>
      <c r="G1485" s="0"/>
      <c r="H1485" s="0"/>
      <c r="I1485" s="0"/>
      <c r="J1485" s="0"/>
      <c r="K1485" s="0"/>
      <c r="L1485" s="0"/>
      <c r="M1485" s="0"/>
      <c r="N1485" s="0"/>
      <c r="O1485" s="0"/>
      <c r="P1485" s="32"/>
      <c r="Q1485" s="32"/>
      <c r="R1485" s="32"/>
      <c r="S1485" s="34"/>
      <c r="T1485" s="34"/>
      <c r="U1485" s="34"/>
    </row>
    <row r="1486" customFormat="false" ht="12" hidden="false" customHeight="true" outlineLevel="0" collapsed="false">
      <c r="A1486" s="0"/>
      <c r="B1486" s="28"/>
      <c r="D1486" s="0"/>
      <c r="F1486" s="29"/>
      <c r="G1486" s="0"/>
      <c r="H1486" s="0"/>
      <c r="I1486" s="0"/>
      <c r="J1486" s="0"/>
      <c r="K1486" s="0"/>
      <c r="L1486" s="0"/>
      <c r="M1486" s="0"/>
      <c r="N1486" s="0"/>
      <c r="O1486" s="0"/>
      <c r="P1486" s="32"/>
      <c r="Q1486" s="32"/>
      <c r="R1486" s="32"/>
      <c r="S1486" s="34"/>
      <c r="T1486" s="34"/>
      <c r="U1486" s="34"/>
    </row>
    <row r="1487" customFormat="false" ht="12" hidden="false" customHeight="true" outlineLevel="0" collapsed="false">
      <c r="A1487" s="0"/>
      <c r="B1487" s="28"/>
      <c r="D1487" s="0"/>
      <c r="F1487" s="29"/>
      <c r="G1487" s="0"/>
      <c r="H1487" s="0"/>
      <c r="I1487" s="0"/>
      <c r="J1487" s="0"/>
      <c r="K1487" s="0"/>
      <c r="L1487" s="0"/>
      <c r="M1487" s="0"/>
      <c r="N1487" s="0"/>
      <c r="O1487" s="0"/>
      <c r="P1487" s="32"/>
      <c r="Q1487" s="32"/>
      <c r="R1487" s="32"/>
      <c r="S1487" s="34"/>
      <c r="T1487" s="34"/>
      <c r="U1487" s="34"/>
    </row>
    <row r="1488" customFormat="false" ht="12" hidden="false" customHeight="true" outlineLevel="0" collapsed="false">
      <c r="A1488" s="0"/>
      <c r="B1488" s="28"/>
      <c r="D1488" s="0"/>
      <c r="F1488" s="29"/>
      <c r="G1488" s="0"/>
      <c r="H1488" s="0"/>
      <c r="I1488" s="0"/>
      <c r="J1488" s="0"/>
      <c r="K1488" s="0"/>
      <c r="L1488" s="0"/>
      <c r="M1488" s="0"/>
      <c r="N1488" s="0"/>
      <c r="O1488" s="0"/>
      <c r="P1488" s="32"/>
      <c r="Q1488" s="32"/>
      <c r="R1488" s="32"/>
      <c r="S1488" s="34"/>
      <c r="T1488" s="34"/>
      <c r="U1488" s="34"/>
    </row>
    <row r="1489" customFormat="false" ht="12" hidden="false" customHeight="true" outlineLevel="0" collapsed="false">
      <c r="A1489" s="0"/>
      <c r="B1489" s="28"/>
      <c r="D1489" s="0"/>
      <c r="F1489" s="29"/>
      <c r="G1489" s="0"/>
      <c r="H1489" s="0"/>
      <c r="I1489" s="0"/>
      <c r="J1489" s="0"/>
      <c r="K1489" s="0"/>
      <c r="L1489" s="0"/>
      <c r="M1489" s="0"/>
      <c r="N1489" s="0"/>
      <c r="O1489" s="0"/>
      <c r="P1489" s="32"/>
      <c r="Q1489" s="32"/>
      <c r="R1489" s="32"/>
      <c r="S1489" s="34"/>
      <c r="T1489" s="34"/>
      <c r="U1489" s="34"/>
    </row>
    <row r="1490" customFormat="false" ht="12" hidden="false" customHeight="true" outlineLevel="0" collapsed="false">
      <c r="A1490" s="0"/>
      <c r="B1490" s="28"/>
      <c r="D1490" s="0"/>
      <c r="F1490" s="29"/>
      <c r="G1490" s="0"/>
      <c r="H1490" s="0"/>
      <c r="I1490" s="0"/>
      <c r="J1490" s="0"/>
      <c r="K1490" s="0"/>
      <c r="L1490" s="0"/>
      <c r="M1490" s="0"/>
      <c r="N1490" s="0"/>
      <c r="O1490" s="0"/>
      <c r="P1490" s="32"/>
      <c r="Q1490" s="32"/>
      <c r="R1490" s="32"/>
      <c r="S1490" s="34"/>
      <c r="T1490" s="34"/>
      <c r="U1490" s="34"/>
    </row>
    <row r="1491" customFormat="false" ht="12" hidden="false" customHeight="true" outlineLevel="0" collapsed="false">
      <c r="A1491" s="0"/>
      <c r="B1491" s="28"/>
      <c r="D1491" s="0"/>
      <c r="F1491" s="29"/>
      <c r="G1491" s="0"/>
      <c r="H1491" s="0"/>
      <c r="I1491" s="0"/>
      <c r="J1491" s="0"/>
      <c r="K1491" s="0"/>
      <c r="L1491" s="0"/>
      <c r="M1491" s="0"/>
      <c r="N1491" s="0"/>
      <c r="O1491" s="0"/>
      <c r="P1491" s="32"/>
      <c r="Q1491" s="32"/>
      <c r="R1491" s="32"/>
      <c r="S1491" s="34"/>
      <c r="T1491" s="34"/>
      <c r="U1491" s="34"/>
    </row>
    <row r="1492" customFormat="false" ht="12" hidden="false" customHeight="true" outlineLevel="0" collapsed="false">
      <c r="A1492" s="0"/>
      <c r="B1492" s="28"/>
      <c r="D1492" s="0"/>
      <c r="F1492" s="29"/>
      <c r="G1492" s="0"/>
      <c r="H1492" s="0"/>
      <c r="I1492" s="0"/>
      <c r="J1492" s="0"/>
      <c r="K1492" s="0"/>
      <c r="L1492" s="0"/>
      <c r="M1492" s="0"/>
      <c r="N1492" s="0"/>
      <c r="O1492" s="0"/>
      <c r="P1492" s="32"/>
      <c r="Q1492" s="32"/>
      <c r="R1492" s="32"/>
      <c r="S1492" s="34"/>
      <c r="T1492" s="34"/>
      <c r="U1492" s="34"/>
    </row>
    <row r="1493" customFormat="false" ht="12" hidden="false" customHeight="true" outlineLevel="0" collapsed="false">
      <c r="A1493" s="0"/>
      <c r="B1493" s="28"/>
      <c r="D1493" s="0"/>
      <c r="F1493" s="29"/>
      <c r="G1493" s="0"/>
      <c r="H1493" s="78"/>
      <c r="I1493" s="78"/>
      <c r="J1493" s="78"/>
      <c r="K1493" s="78"/>
      <c r="L1493" s="78"/>
      <c r="M1493" s="79"/>
      <c r="N1493" s="84"/>
      <c r="O1493" s="77"/>
      <c r="P1493" s="32"/>
      <c r="Q1493" s="32"/>
      <c r="R1493" s="32"/>
      <c r="S1493" s="34"/>
      <c r="T1493" s="34"/>
      <c r="U1493" s="34"/>
    </row>
    <row r="1494" customFormat="false" ht="12" hidden="false" customHeight="true" outlineLevel="0" collapsed="false">
      <c r="A1494" s="0"/>
      <c r="B1494" s="28"/>
      <c r="D1494" s="0"/>
      <c r="F1494" s="29"/>
      <c r="G1494" s="0"/>
      <c r="I1494" s="0"/>
      <c r="P1494" s="32"/>
      <c r="Q1494" s="32"/>
      <c r="R1494" s="32"/>
      <c r="S1494" s="34"/>
      <c r="T1494" s="34"/>
      <c r="U1494" s="34"/>
    </row>
    <row r="1495" customFormat="false" ht="12" hidden="false" customHeight="true" outlineLevel="0" collapsed="false">
      <c r="A1495" s="0"/>
      <c r="B1495" s="28"/>
      <c r="D1495" s="0"/>
      <c r="F1495" s="0"/>
      <c r="G1495" s="0"/>
      <c r="I1495" s="0"/>
      <c r="P1495" s="32"/>
      <c r="Q1495" s="32"/>
      <c r="R1495" s="32"/>
      <c r="S1495" s="34"/>
      <c r="T1495" s="34"/>
      <c r="U1495" s="34"/>
    </row>
    <row r="1496" customFormat="false" ht="12" hidden="false" customHeight="true" outlineLevel="0" collapsed="false">
      <c r="A1496" s="0"/>
      <c r="B1496" s="28"/>
      <c r="D1496" s="0"/>
      <c r="F1496" s="0"/>
      <c r="G1496" s="0"/>
      <c r="I1496" s="0"/>
      <c r="P1496" s="32"/>
      <c r="Q1496" s="32"/>
      <c r="R1496" s="32"/>
      <c r="S1496" s="34"/>
      <c r="T1496" s="34"/>
      <c r="U1496" s="34"/>
    </row>
    <row r="1497" customFormat="false" ht="12" hidden="false" customHeight="true" outlineLevel="0" collapsed="false">
      <c r="A1497" s="0"/>
      <c r="B1497" s="28"/>
      <c r="D1497" s="0"/>
      <c r="F1497" s="0"/>
      <c r="G1497" s="0"/>
      <c r="I1497" s="0"/>
      <c r="P1497" s="32"/>
      <c r="Q1497" s="32"/>
      <c r="R1497" s="32"/>
      <c r="S1497" s="34"/>
      <c r="T1497" s="34"/>
      <c r="U1497" s="34"/>
    </row>
    <row r="1498" customFormat="false" ht="12" hidden="false" customHeight="true" outlineLevel="0" collapsed="false">
      <c r="A1498" s="0"/>
      <c r="B1498" s="28"/>
      <c r="D1498" s="0"/>
      <c r="F1498" s="0"/>
      <c r="G1498" s="0"/>
      <c r="I1498" s="0"/>
      <c r="P1498" s="32"/>
      <c r="Q1498" s="32"/>
      <c r="R1498" s="32"/>
      <c r="S1498" s="34"/>
      <c r="T1498" s="34"/>
      <c r="U1498" s="34"/>
    </row>
    <row r="1499" customFormat="false" ht="12" hidden="false" customHeight="true" outlineLevel="0" collapsed="false">
      <c r="A1499" s="0"/>
      <c r="B1499" s="28"/>
      <c r="D1499" s="0"/>
      <c r="F1499" s="0"/>
      <c r="G1499" s="0"/>
      <c r="I1499" s="0"/>
      <c r="P1499" s="32"/>
      <c r="Q1499" s="32"/>
      <c r="R1499" s="32"/>
      <c r="S1499" s="34"/>
      <c r="T1499" s="34"/>
      <c r="U1499" s="34"/>
    </row>
    <row r="1500" customFormat="false" ht="12" hidden="false" customHeight="true" outlineLevel="0" collapsed="false">
      <c r="A1500" s="0"/>
      <c r="B1500" s="28"/>
      <c r="D1500" s="0"/>
      <c r="F1500" s="0"/>
      <c r="G1500" s="0"/>
      <c r="I1500" s="0"/>
      <c r="P1500" s="32"/>
      <c r="Q1500" s="32"/>
      <c r="R1500" s="32"/>
      <c r="S1500" s="34"/>
      <c r="T1500" s="34"/>
      <c r="U1500" s="34"/>
    </row>
    <row r="1501" customFormat="false" ht="12" hidden="false" customHeight="true" outlineLevel="0" collapsed="false">
      <c r="A1501" s="0"/>
      <c r="B1501" s="28"/>
      <c r="D1501" s="0"/>
      <c r="F1501" s="0"/>
      <c r="G1501" s="0"/>
      <c r="I1501" s="0"/>
      <c r="P1501" s="32"/>
      <c r="Q1501" s="32"/>
      <c r="R1501" s="32"/>
      <c r="S1501" s="34"/>
      <c r="T1501" s="34"/>
      <c r="U1501" s="34"/>
    </row>
    <row r="1502" customFormat="false" ht="12" hidden="false" customHeight="true" outlineLevel="0" collapsed="false">
      <c r="A1502" s="0"/>
      <c r="B1502" s="28"/>
      <c r="D1502" s="0"/>
      <c r="F1502" s="0"/>
      <c r="G1502" s="0"/>
      <c r="I1502" s="0"/>
      <c r="P1502" s="32"/>
      <c r="Q1502" s="32"/>
      <c r="R1502" s="32"/>
      <c r="S1502" s="34"/>
      <c r="T1502" s="34"/>
      <c r="U1502" s="34"/>
    </row>
    <row r="1503" customFormat="false" ht="12" hidden="false" customHeight="true" outlineLevel="0" collapsed="false">
      <c r="A1503" s="0"/>
      <c r="B1503" s="28"/>
      <c r="D1503" s="0"/>
      <c r="F1503" s="0"/>
      <c r="G1503" s="0"/>
      <c r="I1503" s="0"/>
      <c r="P1503" s="32"/>
      <c r="Q1503" s="32"/>
      <c r="R1503" s="32"/>
      <c r="S1503" s="34"/>
      <c r="T1503" s="34"/>
      <c r="U1503" s="34"/>
    </row>
    <row r="1504" customFormat="false" ht="12" hidden="false" customHeight="true" outlineLevel="0" collapsed="false">
      <c r="A1504" s="0"/>
      <c r="B1504" s="28"/>
      <c r="D1504" s="0"/>
      <c r="F1504" s="0"/>
      <c r="G1504" s="0"/>
      <c r="I1504" s="0"/>
      <c r="P1504" s="32"/>
      <c r="Q1504" s="32"/>
      <c r="R1504" s="32"/>
      <c r="S1504" s="34"/>
      <c r="T1504" s="34"/>
      <c r="U1504" s="34"/>
    </row>
    <row r="1505" customFormat="false" ht="12" hidden="false" customHeight="true" outlineLevel="0" collapsed="false">
      <c r="A1505" s="0"/>
      <c r="B1505" s="28"/>
      <c r="D1505" s="0"/>
      <c r="F1505" s="0"/>
      <c r="G1505" s="0"/>
      <c r="I1505" s="0"/>
      <c r="P1505" s="32"/>
      <c r="Q1505" s="32"/>
      <c r="R1505" s="32"/>
      <c r="S1505" s="34"/>
      <c r="T1505" s="34"/>
      <c r="U1505" s="34"/>
    </row>
    <row r="1506" customFormat="false" ht="12" hidden="false" customHeight="true" outlineLevel="0" collapsed="false">
      <c r="A1506" s="0"/>
      <c r="B1506" s="28"/>
      <c r="D1506" s="0"/>
      <c r="F1506" s="0"/>
      <c r="G1506" s="0"/>
      <c r="I1506" s="0"/>
      <c r="P1506" s="32"/>
      <c r="Q1506" s="32"/>
      <c r="R1506" s="32"/>
      <c r="S1506" s="34"/>
      <c r="T1506" s="34"/>
      <c r="U1506" s="34"/>
    </row>
    <row r="1507" customFormat="false" ht="12" hidden="false" customHeight="true" outlineLevel="0" collapsed="false">
      <c r="A1507" s="0"/>
      <c r="B1507" s="28"/>
      <c r="D1507" s="0"/>
      <c r="F1507" s="0"/>
      <c r="G1507" s="0"/>
      <c r="I1507" s="0"/>
      <c r="P1507" s="32"/>
      <c r="Q1507" s="32"/>
      <c r="R1507" s="32"/>
      <c r="S1507" s="34"/>
      <c r="T1507" s="34"/>
      <c r="U1507" s="34"/>
    </row>
    <row r="1508" customFormat="false" ht="12" hidden="false" customHeight="true" outlineLevel="0" collapsed="false">
      <c r="A1508" s="0"/>
      <c r="B1508" s="28"/>
      <c r="D1508" s="0"/>
      <c r="F1508" s="0"/>
      <c r="G1508" s="0"/>
      <c r="I1508" s="0"/>
      <c r="P1508" s="32"/>
      <c r="Q1508" s="32"/>
      <c r="R1508" s="32"/>
      <c r="S1508" s="34"/>
      <c r="T1508" s="34"/>
      <c r="U1508" s="34"/>
    </row>
    <row r="1509" customFormat="false" ht="12" hidden="false" customHeight="true" outlineLevel="0" collapsed="false">
      <c r="A1509" s="0"/>
      <c r="B1509" s="28"/>
      <c r="D1509" s="0"/>
      <c r="F1509" s="0"/>
      <c r="G1509" s="0"/>
      <c r="I1509" s="0"/>
      <c r="P1509" s="32"/>
      <c r="Q1509" s="32"/>
      <c r="R1509" s="32"/>
      <c r="S1509" s="34"/>
      <c r="T1509" s="34"/>
      <c r="U1509" s="34"/>
    </row>
    <row r="1510" customFormat="false" ht="12" hidden="false" customHeight="true" outlineLevel="0" collapsed="false">
      <c r="A1510" s="0"/>
      <c r="B1510" s="28"/>
      <c r="D1510" s="0"/>
      <c r="F1510" s="0"/>
      <c r="G1510" s="0"/>
      <c r="I1510" s="0"/>
      <c r="P1510" s="32"/>
      <c r="Q1510" s="32"/>
      <c r="R1510" s="32"/>
      <c r="S1510" s="34"/>
      <c r="T1510" s="34"/>
      <c r="U1510" s="34"/>
    </row>
    <row r="1511" customFormat="false" ht="12" hidden="false" customHeight="true" outlineLevel="0" collapsed="false">
      <c r="A1511" s="0"/>
      <c r="B1511" s="28"/>
      <c r="D1511" s="0"/>
      <c r="F1511" s="0"/>
      <c r="G1511" s="0"/>
      <c r="I1511" s="0"/>
      <c r="P1511" s="32"/>
      <c r="Q1511" s="32"/>
      <c r="R1511" s="32"/>
      <c r="S1511" s="34"/>
      <c r="T1511" s="34"/>
      <c r="U1511" s="34"/>
    </row>
    <row r="1512" customFormat="false" ht="12" hidden="false" customHeight="true" outlineLevel="0" collapsed="false">
      <c r="A1512" s="0"/>
      <c r="B1512" s="28"/>
      <c r="D1512" s="0"/>
      <c r="F1512" s="0"/>
      <c r="G1512" s="0"/>
      <c r="I1512" s="0"/>
      <c r="P1512" s="32"/>
      <c r="Q1512" s="32"/>
      <c r="R1512" s="32"/>
      <c r="S1512" s="34"/>
      <c r="T1512" s="34"/>
      <c r="U1512" s="34"/>
    </row>
    <row r="1513" customFormat="false" ht="12" hidden="false" customHeight="true" outlineLevel="0" collapsed="false">
      <c r="A1513" s="0"/>
      <c r="B1513" s="28"/>
      <c r="D1513" s="0"/>
      <c r="F1513" s="0"/>
      <c r="G1513" s="0"/>
      <c r="I1513" s="0"/>
      <c r="P1513" s="32"/>
      <c r="Q1513" s="32"/>
      <c r="R1513" s="32"/>
      <c r="S1513" s="34"/>
      <c r="T1513" s="34"/>
      <c r="U1513" s="34"/>
    </row>
    <row r="1514" customFormat="false" ht="12" hidden="false" customHeight="true" outlineLevel="0" collapsed="false">
      <c r="A1514" s="0"/>
      <c r="B1514" s="28"/>
      <c r="D1514" s="0"/>
      <c r="F1514" s="0"/>
      <c r="G1514" s="0"/>
      <c r="I1514" s="0"/>
      <c r="P1514" s="32"/>
      <c r="Q1514" s="32"/>
      <c r="R1514" s="32"/>
      <c r="S1514" s="34"/>
      <c r="T1514" s="34"/>
      <c r="U1514" s="34"/>
    </row>
    <row r="1515" customFormat="false" ht="12" hidden="false" customHeight="true" outlineLevel="0" collapsed="false">
      <c r="A1515" s="0"/>
      <c r="B1515" s="28"/>
      <c r="D1515" s="0"/>
      <c r="F1515" s="0"/>
      <c r="G1515" s="0"/>
      <c r="I1515" s="0"/>
      <c r="P1515" s="32"/>
      <c r="Q1515" s="32"/>
      <c r="R1515" s="32"/>
      <c r="S1515" s="34"/>
      <c r="T1515" s="34"/>
      <c r="U1515" s="34"/>
    </row>
    <row r="1516" customFormat="false" ht="12" hidden="false" customHeight="true" outlineLevel="0" collapsed="false">
      <c r="A1516" s="0"/>
      <c r="B1516" s="28"/>
      <c r="D1516" s="0"/>
      <c r="F1516" s="0"/>
      <c r="G1516" s="0"/>
      <c r="I1516" s="0"/>
      <c r="P1516" s="32"/>
      <c r="Q1516" s="32"/>
      <c r="R1516" s="32"/>
      <c r="S1516" s="34"/>
      <c r="T1516" s="34"/>
      <c r="U1516" s="34"/>
    </row>
    <row r="1517" customFormat="false" ht="12" hidden="false" customHeight="true" outlineLevel="0" collapsed="false">
      <c r="A1517" s="0"/>
      <c r="B1517" s="28"/>
      <c r="D1517" s="0"/>
      <c r="F1517" s="0"/>
      <c r="G1517" s="0"/>
      <c r="I1517" s="0"/>
      <c r="P1517" s="32"/>
      <c r="Q1517" s="32"/>
      <c r="R1517" s="32"/>
      <c r="S1517" s="34"/>
      <c r="T1517" s="34"/>
      <c r="U1517" s="34"/>
    </row>
    <row r="1518" customFormat="false" ht="12" hidden="false" customHeight="true" outlineLevel="0" collapsed="false">
      <c r="A1518" s="0"/>
      <c r="B1518" s="28"/>
      <c r="D1518" s="0"/>
      <c r="F1518" s="0"/>
      <c r="G1518" s="0"/>
      <c r="I1518" s="0"/>
      <c r="P1518" s="32"/>
      <c r="Q1518" s="32"/>
      <c r="R1518" s="32"/>
      <c r="S1518" s="34"/>
      <c r="T1518" s="34"/>
      <c r="U1518" s="34"/>
    </row>
    <row r="1519" customFormat="false" ht="12" hidden="false" customHeight="true" outlineLevel="0" collapsed="false">
      <c r="A1519" s="0"/>
      <c r="B1519" s="28"/>
      <c r="D1519" s="0"/>
      <c r="F1519" s="0"/>
      <c r="G1519" s="0"/>
      <c r="I1519" s="0"/>
      <c r="P1519" s="32"/>
      <c r="Q1519" s="32"/>
      <c r="R1519" s="32"/>
      <c r="S1519" s="34"/>
      <c r="T1519" s="34"/>
      <c r="U1519" s="34"/>
    </row>
    <row r="1520" customFormat="false" ht="12" hidden="false" customHeight="true" outlineLevel="0" collapsed="false">
      <c r="A1520" s="0"/>
      <c r="B1520" s="28"/>
      <c r="D1520" s="0"/>
      <c r="F1520" s="0"/>
      <c r="G1520" s="0"/>
      <c r="I1520" s="0"/>
      <c r="P1520" s="32"/>
      <c r="Q1520" s="32"/>
      <c r="R1520" s="32"/>
      <c r="S1520" s="34"/>
      <c r="T1520" s="34"/>
      <c r="U1520" s="34"/>
    </row>
    <row r="1521" customFormat="false" ht="12" hidden="false" customHeight="true" outlineLevel="0" collapsed="false">
      <c r="A1521" s="0"/>
      <c r="B1521" s="28"/>
      <c r="D1521" s="0"/>
      <c r="F1521" s="0"/>
      <c r="G1521" s="0"/>
      <c r="I1521" s="0"/>
      <c r="P1521" s="32"/>
      <c r="Q1521" s="32"/>
      <c r="R1521" s="32"/>
      <c r="S1521" s="34"/>
      <c r="T1521" s="34"/>
      <c r="U1521" s="34"/>
    </row>
    <row r="1522" customFormat="false" ht="12" hidden="false" customHeight="true" outlineLevel="0" collapsed="false">
      <c r="A1522" s="0"/>
      <c r="B1522" s="28"/>
      <c r="D1522" s="0"/>
      <c r="F1522" s="0"/>
      <c r="G1522" s="0"/>
      <c r="I1522" s="0"/>
      <c r="P1522" s="32"/>
      <c r="Q1522" s="32"/>
      <c r="R1522" s="32"/>
      <c r="S1522" s="34"/>
      <c r="T1522" s="34"/>
      <c r="U1522" s="34"/>
    </row>
    <row r="1523" customFormat="false" ht="12" hidden="false" customHeight="true" outlineLevel="0" collapsed="false">
      <c r="A1523" s="0"/>
      <c r="B1523" s="28"/>
      <c r="D1523" s="0"/>
      <c r="F1523" s="0"/>
      <c r="G1523" s="0"/>
      <c r="I1523" s="0"/>
      <c r="P1523" s="32"/>
      <c r="Q1523" s="32"/>
      <c r="R1523" s="32"/>
      <c r="S1523" s="34"/>
      <c r="T1523" s="34"/>
      <c r="U1523" s="34"/>
    </row>
    <row r="1524" customFormat="false" ht="12" hidden="false" customHeight="true" outlineLevel="0" collapsed="false">
      <c r="A1524" s="0"/>
      <c r="B1524" s="28"/>
      <c r="D1524" s="0"/>
      <c r="F1524" s="0"/>
      <c r="G1524" s="0"/>
      <c r="I1524" s="0"/>
      <c r="P1524" s="32"/>
      <c r="Q1524" s="32"/>
      <c r="R1524" s="32"/>
      <c r="S1524" s="34"/>
      <c r="T1524" s="34"/>
      <c r="U1524" s="34"/>
    </row>
    <row r="1525" customFormat="false" ht="12" hidden="false" customHeight="true" outlineLevel="0" collapsed="false">
      <c r="A1525" s="0"/>
      <c r="B1525" s="28"/>
      <c r="D1525" s="0"/>
      <c r="F1525" s="0"/>
      <c r="G1525" s="0"/>
      <c r="I1525" s="0"/>
      <c r="P1525" s="32"/>
      <c r="Q1525" s="32"/>
      <c r="R1525" s="32"/>
      <c r="S1525" s="34"/>
      <c r="T1525" s="34"/>
      <c r="U1525" s="34"/>
    </row>
    <row r="1526" customFormat="false" ht="12" hidden="false" customHeight="true" outlineLevel="0" collapsed="false">
      <c r="A1526" s="0"/>
      <c r="B1526" s="28"/>
      <c r="D1526" s="0"/>
      <c r="F1526" s="0"/>
      <c r="G1526" s="0"/>
      <c r="I1526" s="0"/>
      <c r="P1526" s="32"/>
      <c r="Q1526" s="32"/>
      <c r="R1526" s="32"/>
      <c r="S1526" s="34"/>
      <c r="T1526" s="34"/>
      <c r="U1526" s="34"/>
    </row>
    <row r="1527" customFormat="false" ht="12" hidden="false" customHeight="true" outlineLevel="0" collapsed="false">
      <c r="A1527" s="0"/>
      <c r="B1527" s="28"/>
      <c r="D1527" s="0"/>
      <c r="F1527" s="0"/>
      <c r="G1527" s="0"/>
      <c r="I1527" s="0"/>
      <c r="P1527" s="32"/>
      <c r="Q1527" s="32"/>
      <c r="R1527" s="32"/>
      <c r="S1527" s="34"/>
      <c r="T1527" s="34"/>
      <c r="U1527" s="34"/>
    </row>
    <row r="1528" customFormat="false" ht="12" hidden="false" customHeight="true" outlineLevel="0" collapsed="false">
      <c r="A1528" s="0"/>
      <c r="B1528" s="28"/>
      <c r="D1528" s="0"/>
      <c r="F1528" s="0"/>
      <c r="G1528" s="0"/>
      <c r="I1528" s="0"/>
      <c r="P1528" s="32"/>
      <c r="Q1528" s="32"/>
      <c r="R1528" s="32"/>
      <c r="S1528" s="34"/>
      <c r="T1528" s="34"/>
      <c r="U1528" s="34"/>
    </row>
    <row r="1529" customFormat="false" ht="12" hidden="false" customHeight="true" outlineLevel="0" collapsed="false">
      <c r="A1529" s="0"/>
      <c r="B1529" s="28"/>
      <c r="D1529" s="0"/>
      <c r="F1529" s="0"/>
      <c r="G1529" s="0"/>
      <c r="I1529" s="0"/>
      <c r="P1529" s="32"/>
      <c r="Q1529" s="32"/>
      <c r="R1529" s="32"/>
      <c r="S1529" s="34"/>
      <c r="T1529" s="34"/>
      <c r="U1529" s="34"/>
    </row>
    <row r="1530" customFormat="false" ht="12" hidden="false" customHeight="true" outlineLevel="0" collapsed="false">
      <c r="A1530" s="0"/>
      <c r="B1530" s="28"/>
      <c r="D1530" s="0"/>
      <c r="F1530" s="0"/>
      <c r="G1530" s="0"/>
      <c r="I1530" s="0"/>
      <c r="P1530" s="32"/>
      <c r="Q1530" s="32"/>
      <c r="R1530" s="32"/>
      <c r="S1530" s="34"/>
      <c r="T1530" s="34"/>
      <c r="U1530" s="34"/>
    </row>
    <row r="1531" customFormat="false" ht="12" hidden="false" customHeight="true" outlineLevel="0" collapsed="false">
      <c r="A1531" s="0"/>
      <c r="B1531" s="28"/>
      <c r="D1531" s="0"/>
      <c r="F1531" s="0"/>
      <c r="G1531" s="0"/>
      <c r="I1531" s="0"/>
      <c r="P1531" s="32"/>
      <c r="Q1531" s="32"/>
      <c r="R1531" s="32"/>
      <c r="S1531" s="34"/>
      <c r="T1531" s="34"/>
      <c r="U1531" s="34"/>
    </row>
    <row r="1532" customFormat="false" ht="12" hidden="false" customHeight="true" outlineLevel="0" collapsed="false">
      <c r="A1532" s="0"/>
      <c r="B1532" s="28"/>
      <c r="D1532" s="0"/>
      <c r="F1532" s="0"/>
      <c r="G1532" s="0"/>
      <c r="I1532" s="0"/>
      <c r="P1532" s="32"/>
      <c r="Q1532" s="32"/>
      <c r="R1532" s="32"/>
      <c r="S1532" s="34"/>
      <c r="T1532" s="34"/>
      <c r="U1532" s="34"/>
    </row>
    <row r="1533" customFormat="false" ht="12" hidden="false" customHeight="true" outlineLevel="0" collapsed="false">
      <c r="A1533" s="0"/>
      <c r="B1533" s="28"/>
      <c r="D1533" s="0"/>
      <c r="F1533" s="0"/>
      <c r="G1533" s="0"/>
      <c r="I1533" s="0"/>
      <c r="P1533" s="32"/>
      <c r="Q1533" s="32"/>
      <c r="R1533" s="32"/>
      <c r="S1533" s="34"/>
      <c r="T1533" s="34"/>
      <c r="U1533" s="34"/>
    </row>
    <row r="1534" customFormat="false" ht="12" hidden="false" customHeight="true" outlineLevel="0" collapsed="false">
      <c r="A1534" s="0"/>
      <c r="B1534" s="28"/>
      <c r="D1534" s="0"/>
      <c r="F1534" s="0"/>
      <c r="G1534" s="0"/>
      <c r="I1534" s="0"/>
      <c r="P1534" s="32"/>
      <c r="Q1534" s="32"/>
      <c r="R1534" s="32"/>
      <c r="S1534" s="34"/>
      <c r="T1534" s="34"/>
      <c r="U1534" s="34"/>
    </row>
    <row r="1535" customFormat="false" ht="12" hidden="false" customHeight="true" outlineLevel="0" collapsed="false">
      <c r="A1535" s="0"/>
      <c r="B1535" s="28"/>
      <c r="D1535" s="0"/>
      <c r="F1535" s="0"/>
      <c r="G1535" s="0"/>
      <c r="I1535" s="0"/>
      <c r="P1535" s="32"/>
      <c r="Q1535" s="32"/>
      <c r="R1535" s="32"/>
      <c r="S1535" s="34"/>
      <c r="T1535" s="34"/>
      <c r="U1535" s="34"/>
    </row>
    <row r="1536" customFormat="false" ht="12" hidden="false" customHeight="true" outlineLevel="0" collapsed="false">
      <c r="A1536" s="0"/>
      <c r="B1536" s="28"/>
      <c r="D1536" s="0"/>
      <c r="F1536" s="0"/>
      <c r="G1536" s="0"/>
      <c r="I1536" s="0"/>
      <c r="P1536" s="32"/>
      <c r="Q1536" s="32"/>
      <c r="R1536" s="32"/>
      <c r="S1536" s="34"/>
      <c r="T1536" s="34"/>
      <c r="U1536" s="34"/>
    </row>
    <row r="1537" customFormat="false" ht="12" hidden="false" customHeight="true" outlineLevel="0" collapsed="false">
      <c r="A1537" s="0"/>
      <c r="B1537" s="28"/>
      <c r="D1537" s="0"/>
      <c r="F1537" s="0"/>
      <c r="G1537" s="0"/>
      <c r="I1537" s="0"/>
      <c r="P1537" s="32"/>
      <c r="Q1537" s="32"/>
      <c r="R1537" s="32"/>
      <c r="S1537" s="34"/>
      <c r="T1537" s="34"/>
      <c r="U1537" s="34"/>
    </row>
    <row r="1538" customFormat="false" ht="12" hidden="false" customHeight="true" outlineLevel="0" collapsed="false">
      <c r="A1538" s="0"/>
      <c r="B1538" s="28"/>
      <c r="D1538" s="0"/>
      <c r="F1538" s="0"/>
      <c r="G1538" s="0"/>
      <c r="I1538" s="0"/>
      <c r="P1538" s="32"/>
      <c r="Q1538" s="32"/>
      <c r="R1538" s="32"/>
      <c r="S1538" s="34"/>
      <c r="T1538" s="34"/>
      <c r="U1538" s="34"/>
    </row>
    <row r="1539" customFormat="false" ht="12" hidden="false" customHeight="true" outlineLevel="0" collapsed="false">
      <c r="A1539" s="0"/>
      <c r="B1539" s="28"/>
      <c r="D1539" s="0"/>
      <c r="F1539" s="0"/>
      <c r="G1539" s="0"/>
      <c r="I1539" s="0"/>
      <c r="P1539" s="32"/>
      <c r="Q1539" s="32"/>
      <c r="R1539" s="32"/>
      <c r="S1539" s="34"/>
      <c r="T1539" s="34"/>
      <c r="U1539" s="34"/>
    </row>
    <row r="1540" customFormat="false" ht="12" hidden="false" customHeight="true" outlineLevel="0" collapsed="false">
      <c r="A1540" s="0"/>
      <c r="B1540" s="28"/>
      <c r="D1540" s="0"/>
      <c r="F1540" s="0"/>
      <c r="G1540" s="0"/>
      <c r="I1540" s="0"/>
      <c r="P1540" s="32"/>
      <c r="Q1540" s="32"/>
      <c r="R1540" s="32"/>
      <c r="S1540" s="34"/>
      <c r="T1540" s="34"/>
      <c r="U1540" s="34"/>
    </row>
    <row r="1541" customFormat="false" ht="13.8" hidden="false" customHeight="false" outlineLevel="0" collapsed="false">
      <c r="A1541" s="0"/>
      <c r="B1541" s="28"/>
      <c r="D1541" s="0"/>
      <c r="F1541" s="0"/>
      <c r="G1541" s="0"/>
      <c r="I1541" s="0"/>
      <c r="P1541" s="32"/>
      <c r="Q1541" s="32"/>
      <c r="R1541" s="32"/>
      <c r="S1541" s="34"/>
      <c r="T1541" s="34"/>
      <c r="U1541" s="34"/>
    </row>
    <row r="1542" customFormat="false" ht="13.8" hidden="false" customHeight="false" outlineLevel="0" collapsed="false">
      <c r="A1542" s="0"/>
      <c r="B1542" s="28"/>
      <c r="D1542" s="0"/>
      <c r="F1542" s="0"/>
      <c r="G1542" s="0"/>
      <c r="I1542" s="0"/>
      <c r="P1542" s="32"/>
      <c r="Q1542" s="32"/>
      <c r="R1542" s="32"/>
      <c r="S1542" s="34"/>
      <c r="T1542" s="34"/>
      <c r="U1542" s="34"/>
    </row>
    <row r="1543" customFormat="false" ht="13.8" hidden="false" customHeight="false" outlineLevel="0" collapsed="false">
      <c r="A1543" s="0"/>
      <c r="B1543" s="28"/>
      <c r="D1543" s="0"/>
      <c r="F1543" s="0"/>
      <c r="G1543" s="0"/>
      <c r="I1543" s="0"/>
      <c r="P1543" s="32"/>
      <c r="Q1543" s="32"/>
      <c r="R1543" s="32"/>
      <c r="S1543" s="34"/>
      <c r="T1543" s="34"/>
      <c r="U1543" s="34"/>
    </row>
    <row r="1544" customFormat="false" ht="13.8" hidden="false" customHeight="false" outlineLevel="0" collapsed="false">
      <c r="A1544" s="0"/>
      <c r="B1544" s="28"/>
      <c r="D1544" s="0"/>
      <c r="F1544" s="0"/>
      <c r="G1544" s="0"/>
      <c r="I1544" s="0"/>
      <c r="P1544" s="32"/>
      <c r="Q1544" s="32"/>
      <c r="R1544" s="32"/>
      <c r="S1544" s="34"/>
      <c r="T1544" s="34"/>
      <c r="U1544" s="34"/>
    </row>
    <row r="1545" customFormat="false" ht="13.8" hidden="false" customHeight="false" outlineLevel="0" collapsed="false">
      <c r="A1545" s="0"/>
      <c r="B1545" s="28"/>
      <c r="D1545" s="0"/>
      <c r="F1545" s="0"/>
      <c r="G1545" s="0"/>
      <c r="I1545" s="0"/>
      <c r="P1545" s="32"/>
      <c r="Q1545" s="32"/>
      <c r="R1545" s="32"/>
      <c r="S1545" s="34"/>
      <c r="T1545" s="34"/>
      <c r="U1545" s="34"/>
    </row>
    <row r="1546" customFormat="false" ht="13.8" hidden="false" customHeight="false" outlineLevel="0" collapsed="false">
      <c r="A1546" s="0"/>
      <c r="B1546" s="28"/>
      <c r="D1546" s="0"/>
      <c r="F1546" s="0"/>
      <c r="G1546" s="0"/>
      <c r="I1546" s="0"/>
      <c r="P1546" s="32"/>
      <c r="Q1546" s="32"/>
      <c r="R1546" s="32"/>
      <c r="S1546" s="34"/>
      <c r="T1546" s="34"/>
      <c r="U1546" s="34"/>
    </row>
    <row r="1547" customFormat="false" ht="13.8" hidden="false" customHeight="false" outlineLevel="0" collapsed="false">
      <c r="A1547" s="0"/>
      <c r="B1547" s="28"/>
      <c r="D1547" s="0"/>
      <c r="F1547" s="0"/>
      <c r="G1547" s="0"/>
      <c r="I1547" s="0"/>
      <c r="P1547" s="32"/>
      <c r="Q1547" s="32"/>
      <c r="R1547" s="32"/>
      <c r="S1547" s="34"/>
      <c r="T1547" s="34"/>
      <c r="U1547" s="34"/>
    </row>
    <row r="1548" customFormat="false" ht="13.8" hidden="false" customHeight="false" outlineLevel="0" collapsed="false">
      <c r="A1548" s="0"/>
      <c r="B1548" s="28"/>
      <c r="D1548" s="0"/>
      <c r="F1548" s="0"/>
      <c r="G1548" s="0"/>
      <c r="I1548" s="0"/>
      <c r="P1548" s="32"/>
      <c r="Q1548" s="32"/>
      <c r="R1548" s="32"/>
      <c r="S1548" s="34"/>
      <c r="T1548" s="34"/>
      <c r="U1548" s="34"/>
    </row>
    <row r="1549" customFormat="false" ht="13.8" hidden="false" customHeight="false" outlineLevel="0" collapsed="false">
      <c r="A1549" s="0"/>
      <c r="B1549" s="28"/>
      <c r="D1549" s="0"/>
      <c r="F1549" s="0"/>
      <c r="G1549" s="0"/>
      <c r="I1549" s="0"/>
      <c r="P1549" s="32"/>
      <c r="Q1549" s="32"/>
      <c r="R1549" s="32"/>
      <c r="S1549" s="34"/>
      <c r="T1549" s="34"/>
      <c r="U1549" s="34"/>
    </row>
    <row r="1550" customFormat="false" ht="13.8" hidden="false" customHeight="false" outlineLevel="0" collapsed="false">
      <c r="A1550" s="0"/>
      <c r="B1550" s="28"/>
      <c r="D1550" s="0"/>
      <c r="F1550" s="0"/>
      <c r="G1550" s="0"/>
      <c r="I1550" s="0"/>
      <c r="P1550" s="32"/>
      <c r="Q1550" s="32"/>
      <c r="R1550" s="32"/>
      <c r="S1550" s="34"/>
      <c r="T1550" s="34"/>
      <c r="U1550" s="34"/>
    </row>
    <row r="1551" customFormat="false" ht="13.8" hidden="false" customHeight="false" outlineLevel="0" collapsed="false">
      <c r="A1551" s="0"/>
      <c r="D1551" s="0"/>
      <c r="F1551" s="0"/>
      <c r="G1551" s="0"/>
      <c r="I1551" s="0"/>
    </row>
    <row r="1552" customFormat="false" ht="13.8" hidden="false" customHeight="false" outlineLevel="0" collapsed="false">
      <c r="A1552" s="0"/>
      <c r="D1552" s="0"/>
      <c r="F1552" s="0"/>
      <c r="G1552" s="0"/>
      <c r="I1552" s="0"/>
    </row>
    <row r="1553" customFormat="false" ht="13.8" hidden="true" customHeight="false" outlineLevel="0" collapsed="false">
      <c r="A1553" s="0"/>
      <c r="D1553" s="0"/>
      <c r="F1553" s="0"/>
      <c r="G1553" s="0"/>
      <c r="I1553" s="0"/>
    </row>
    <row r="1554" customFormat="false" ht="13.8" hidden="true" customHeight="false" outlineLevel="0" collapsed="false">
      <c r="A1554" s="0"/>
      <c r="D1554" s="0"/>
      <c r="F1554" s="0"/>
      <c r="G1554" s="0"/>
      <c r="I1554" s="0"/>
    </row>
    <row r="1555" customFormat="false" ht="13.8" hidden="true" customHeight="false" outlineLevel="0" collapsed="false">
      <c r="A1555" s="0"/>
      <c r="D1555" s="0"/>
      <c r="F1555" s="0"/>
      <c r="G1555" s="0"/>
      <c r="I1555" s="0"/>
    </row>
    <row r="1556" customFormat="false" ht="13.8" hidden="true" customHeight="false" outlineLevel="0" collapsed="false">
      <c r="A1556" s="0"/>
      <c r="D1556" s="0"/>
      <c r="F1556" s="0"/>
      <c r="G1556" s="0"/>
      <c r="I1556" s="0"/>
    </row>
    <row r="1557" customFormat="false" ht="13.8" hidden="true" customHeight="false" outlineLevel="0" collapsed="false">
      <c r="A1557" s="0"/>
      <c r="D1557" s="0"/>
      <c r="F1557" s="0"/>
      <c r="G1557" s="0"/>
      <c r="I1557" s="0"/>
    </row>
    <row r="1558" customFormat="false" ht="13.8" hidden="true" customHeight="false" outlineLevel="0" collapsed="false">
      <c r="A1558" s="0"/>
      <c r="D1558" s="0"/>
      <c r="F1558" s="0"/>
      <c r="G1558" s="0"/>
      <c r="I1558" s="0"/>
    </row>
    <row r="1559" customFormat="false" ht="13.8" hidden="true" customHeight="false" outlineLevel="0" collapsed="false">
      <c r="A1559" s="0"/>
      <c r="D1559" s="0"/>
      <c r="F1559" s="0"/>
      <c r="G1559" s="0"/>
      <c r="I1559" s="0"/>
    </row>
    <row r="1560" customFormat="false" ht="13.8" hidden="true" customHeight="false" outlineLevel="0" collapsed="false">
      <c r="A1560" s="0"/>
      <c r="D1560" s="0"/>
      <c r="F1560" s="0"/>
      <c r="G1560" s="0"/>
      <c r="I1560" s="0"/>
    </row>
    <row r="1561" customFormat="false" ht="13.8" hidden="true" customHeight="false" outlineLevel="0" collapsed="false">
      <c r="A1561" s="0"/>
      <c r="D1561" s="0"/>
      <c r="F1561" s="0"/>
      <c r="G1561" s="0"/>
      <c r="I1561" s="0"/>
    </row>
    <row r="1562" customFormat="false" ht="13.8" hidden="true" customHeight="false" outlineLevel="0" collapsed="false">
      <c r="A1562" s="0"/>
      <c r="D1562" s="0"/>
      <c r="F1562" s="0"/>
      <c r="G1562" s="0"/>
      <c r="I1562" s="0"/>
    </row>
    <row r="1563" customFormat="false" ht="13.8" hidden="true" customHeight="false" outlineLevel="0" collapsed="false">
      <c r="A1563" s="0"/>
      <c r="D1563" s="0"/>
      <c r="F1563" s="0"/>
      <c r="G1563" s="0"/>
      <c r="I1563" s="0"/>
    </row>
    <row r="1564" customFormat="false" ht="13.8" hidden="true" customHeight="false" outlineLevel="0" collapsed="false">
      <c r="A1564" s="0"/>
      <c r="D1564" s="0"/>
      <c r="F1564" s="0"/>
      <c r="G1564" s="0"/>
      <c r="I1564" s="0"/>
    </row>
    <row r="1565" customFormat="false" ht="13.8" hidden="true" customHeight="false" outlineLevel="0" collapsed="false">
      <c r="A1565" s="0"/>
      <c r="D1565" s="0"/>
      <c r="F1565" s="0"/>
      <c r="G1565" s="0"/>
      <c r="I1565" s="0"/>
    </row>
    <row r="1566" customFormat="false" ht="13.8" hidden="true" customHeight="false" outlineLevel="0" collapsed="false">
      <c r="A1566" s="0"/>
      <c r="D1566" s="0"/>
      <c r="F1566" s="0"/>
      <c r="G1566" s="0"/>
      <c r="I1566" s="0"/>
    </row>
    <row r="1567" customFormat="false" ht="13.8" hidden="true" customHeight="false" outlineLevel="0" collapsed="false">
      <c r="A1567" s="0"/>
      <c r="D1567" s="0"/>
      <c r="F1567" s="0"/>
      <c r="G1567" s="0"/>
      <c r="I1567" s="0"/>
    </row>
    <row r="1568" customFormat="false" ht="13.8" hidden="false" customHeight="false" outlineLevel="0" collapsed="false">
      <c r="A1568" s="0"/>
      <c r="D1568" s="0"/>
      <c r="F1568" s="0"/>
      <c r="G1568" s="0"/>
      <c r="I1568" s="0"/>
    </row>
    <row r="1569" customFormat="false" ht="13.8" hidden="true" customHeight="false" outlineLevel="0" collapsed="false">
      <c r="A1569" s="0"/>
      <c r="D1569" s="0"/>
      <c r="F1569" s="0"/>
      <c r="G1569" s="0"/>
      <c r="I1569" s="0"/>
    </row>
    <row r="1570" customFormat="false" ht="13.8" hidden="true" customHeight="false" outlineLevel="0" collapsed="false">
      <c r="A1570" s="0"/>
      <c r="D1570" s="0"/>
      <c r="F1570" s="0"/>
      <c r="G1570" s="0"/>
      <c r="I1570" s="0"/>
    </row>
    <row r="1571" customFormat="false" ht="13.8" hidden="true" customHeight="false" outlineLevel="0" collapsed="false">
      <c r="A1571" s="0"/>
      <c r="D1571" s="0"/>
      <c r="F1571" s="0"/>
      <c r="G1571" s="0"/>
      <c r="I1571" s="0"/>
    </row>
    <row r="1572" customFormat="false" ht="13.8" hidden="true" customHeight="false" outlineLevel="0" collapsed="false">
      <c r="A1572" s="0"/>
      <c r="D1572" s="0"/>
      <c r="F1572" s="0"/>
      <c r="G1572" s="0"/>
      <c r="I1572" s="0"/>
    </row>
    <row r="1573" customFormat="false" ht="13.8" hidden="true" customHeight="false" outlineLevel="0" collapsed="false">
      <c r="A1573" s="0"/>
      <c r="D1573" s="0"/>
      <c r="F1573" s="0"/>
      <c r="G1573" s="0"/>
      <c r="I1573" s="0"/>
    </row>
    <row r="1574" customFormat="false" ht="13.8" hidden="true" customHeight="false" outlineLevel="0" collapsed="false">
      <c r="A1574" s="0"/>
      <c r="D1574" s="0"/>
      <c r="F1574" s="0"/>
      <c r="G1574" s="0"/>
      <c r="I1574" s="0"/>
    </row>
    <row r="1575" customFormat="false" ht="13.8" hidden="true" customHeight="false" outlineLevel="0" collapsed="false">
      <c r="A1575" s="0"/>
      <c r="D1575" s="0"/>
      <c r="F1575" s="0"/>
      <c r="G1575" s="0"/>
      <c r="I1575" s="0"/>
    </row>
    <row r="1576" customFormat="false" ht="13.8" hidden="true" customHeight="false" outlineLevel="0" collapsed="false">
      <c r="A1576" s="0"/>
      <c r="D1576" s="0"/>
      <c r="F1576" s="0"/>
      <c r="G1576" s="0"/>
      <c r="I1576" s="0"/>
    </row>
    <row r="1577" customFormat="false" ht="13.8" hidden="true" customHeight="false" outlineLevel="0" collapsed="false">
      <c r="A1577" s="0"/>
      <c r="D1577" s="0"/>
      <c r="F1577" s="0"/>
      <c r="G1577" s="0"/>
      <c r="I1577" s="0"/>
    </row>
    <row r="1578" customFormat="false" ht="13.8" hidden="true" customHeight="false" outlineLevel="0" collapsed="false">
      <c r="A1578" s="0"/>
      <c r="D1578" s="0"/>
      <c r="F1578" s="0"/>
      <c r="G1578" s="0"/>
      <c r="I1578" s="0"/>
    </row>
    <row r="1579" customFormat="false" ht="13.8" hidden="true" customHeight="false" outlineLevel="0" collapsed="false">
      <c r="A1579" s="0"/>
      <c r="D1579" s="0"/>
      <c r="F1579" s="0"/>
      <c r="G1579" s="0"/>
      <c r="I1579" s="0"/>
    </row>
    <row r="1580" customFormat="false" ht="13.8" hidden="true" customHeight="false" outlineLevel="0" collapsed="false">
      <c r="A1580" s="0"/>
      <c r="D1580" s="0"/>
      <c r="F1580" s="0"/>
      <c r="G1580" s="0"/>
      <c r="I1580" s="0"/>
    </row>
    <row r="1581" customFormat="false" ht="13.8" hidden="true" customHeight="false" outlineLevel="0" collapsed="false">
      <c r="A1581" s="0"/>
      <c r="D1581" s="0"/>
      <c r="F1581" s="0"/>
      <c r="G1581" s="0"/>
      <c r="I1581" s="0"/>
    </row>
    <row r="1582" customFormat="false" ht="13.8" hidden="true" customHeight="false" outlineLevel="0" collapsed="false">
      <c r="A1582" s="0"/>
      <c r="D1582" s="0"/>
      <c r="F1582" s="0"/>
      <c r="G1582" s="0"/>
      <c r="I1582" s="0"/>
    </row>
    <row r="1583" customFormat="false" ht="13.8" hidden="true" customHeight="false" outlineLevel="0" collapsed="false">
      <c r="A1583" s="0"/>
      <c r="D1583" s="0"/>
      <c r="F1583" s="0"/>
      <c r="G1583" s="0"/>
      <c r="I1583" s="0"/>
    </row>
    <row r="1584" customFormat="false" ht="13.8" hidden="true" customHeight="false" outlineLevel="0" collapsed="false">
      <c r="A1584" s="0"/>
      <c r="D1584" s="0"/>
      <c r="F1584" s="0"/>
      <c r="G1584" s="0"/>
      <c r="I1584" s="0"/>
    </row>
    <row r="1585" customFormat="false" ht="13.8" hidden="true" customHeight="false" outlineLevel="0" collapsed="false">
      <c r="A1585" s="0"/>
      <c r="D1585" s="0"/>
      <c r="F1585" s="0"/>
      <c r="G1585" s="0"/>
      <c r="I1585" s="0"/>
    </row>
    <row r="1586" customFormat="false" ht="13.8" hidden="true" customHeight="false" outlineLevel="0" collapsed="false">
      <c r="A1586" s="0"/>
      <c r="D1586" s="0"/>
      <c r="F1586" s="0"/>
      <c r="G1586" s="0"/>
      <c r="I1586" s="0"/>
    </row>
    <row r="1587" customFormat="false" ht="13.8" hidden="true" customHeight="false" outlineLevel="0" collapsed="false">
      <c r="A1587" s="0"/>
      <c r="D1587" s="0"/>
      <c r="F1587" s="0"/>
      <c r="G1587" s="0"/>
      <c r="I1587" s="0"/>
    </row>
    <row r="1588" customFormat="false" ht="13.8" hidden="true" customHeight="false" outlineLevel="0" collapsed="false">
      <c r="A1588" s="0"/>
      <c r="D1588" s="0"/>
      <c r="F1588" s="0"/>
      <c r="G1588" s="0"/>
      <c r="I1588" s="0"/>
    </row>
    <row r="1589" customFormat="false" ht="13.8" hidden="true" customHeight="false" outlineLevel="0" collapsed="false">
      <c r="A1589" s="0"/>
      <c r="D1589" s="0"/>
      <c r="F1589" s="0"/>
      <c r="G1589" s="0"/>
      <c r="I1589" s="0"/>
    </row>
    <row r="1590" customFormat="false" ht="13.8" hidden="true" customHeight="false" outlineLevel="0" collapsed="false">
      <c r="A1590" s="0"/>
      <c r="D1590" s="0"/>
      <c r="F1590" s="0"/>
      <c r="G1590" s="0"/>
      <c r="I1590" s="0"/>
    </row>
    <row r="1591" customFormat="false" ht="13.8" hidden="true" customHeight="false" outlineLevel="0" collapsed="false">
      <c r="A1591" s="0"/>
      <c r="D1591" s="0"/>
      <c r="F1591" s="0"/>
      <c r="G1591" s="0"/>
      <c r="I1591" s="0"/>
    </row>
    <row r="1592" customFormat="false" ht="13.8" hidden="true" customHeight="false" outlineLevel="0" collapsed="false">
      <c r="A1592" s="0"/>
      <c r="D1592" s="0"/>
      <c r="F1592" s="0"/>
      <c r="G1592" s="0"/>
      <c r="I1592" s="0"/>
    </row>
    <row r="1593" customFormat="false" ht="13.8" hidden="true" customHeight="false" outlineLevel="0" collapsed="false">
      <c r="A1593" s="0"/>
      <c r="D1593" s="0"/>
      <c r="F1593" s="0"/>
      <c r="G1593" s="0"/>
      <c r="I1593" s="0"/>
    </row>
    <row r="1594" customFormat="false" ht="13.8" hidden="true" customHeight="false" outlineLevel="0" collapsed="false">
      <c r="A1594" s="0"/>
      <c r="D1594" s="0"/>
      <c r="F1594" s="0"/>
      <c r="G1594" s="0"/>
      <c r="I1594" s="0"/>
    </row>
    <row r="1595" customFormat="false" ht="13.8" hidden="true" customHeight="false" outlineLevel="0" collapsed="false">
      <c r="A1595" s="0"/>
      <c r="D1595" s="0"/>
      <c r="F1595" s="0"/>
      <c r="G1595" s="0"/>
      <c r="I1595" s="0"/>
    </row>
    <row r="1596" customFormat="false" ht="13.8" hidden="true" customHeight="false" outlineLevel="0" collapsed="false">
      <c r="A1596" s="0"/>
      <c r="D1596" s="0"/>
      <c r="F1596" s="0"/>
      <c r="G1596" s="0"/>
      <c r="I1596" s="0"/>
    </row>
    <row r="1597" customFormat="false" ht="13.8" hidden="true" customHeight="false" outlineLevel="0" collapsed="false">
      <c r="A1597" s="0"/>
      <c r="D1597" s="0"/>
      <c r="F1597" s="0"/>
      <c r="G1597" s="0"/>
      <c r="I1597" s="0"/>
    </row>
    <row r="1598" customFormat="false" ht="13.8" hidden="true" customHeight="false" outlineLevel="0" collapsed="false">
      <c r="A1598" s="0"/>
      <c r="D1598" s="0"/>
      <c r="F1598" s="0"/>
      <c r="G1598" s="0"/>
      <c r="I1598" s="0"/>
    </row>
    <row r="1599" customFormat="false" ht="13.8" hidden="true" customHeight="false" outlineLevel="0" collapsed="false">
      <c r="A1599" s="0"/>
      <c r="D1599" s="0"/>
      <c r="F1599" s="0"/>
      <c r="G1599" s="0"/>
      <c r="I1599" s="0"/>
    </row>
    <row r="1600" customFormat="false" ht="13.8" hidden="true" customHeight="false" outlineLevel="0" collapsed="false">
      <c r="A1600" s="0"/>
      <c r="D1600" s="0"/>
      <c r="F1600" s="0"/>
      <c r="G1600" s="0"/>
      <c r="I1600" s="0"/>
    </row>
    <row r="1601" customFormat="false" ht="13.8" hidden="true" customHeight="false" outlineLevel="0" collapsed="false">
      <c r="A1601" s="0"/>
      <c r="D1601" s="0"/>
      <c r="F1601" s="0"/>
      <c r="G1601" s="0"/>
      <c r="I1601" s="0"/>
    </row>
    <row r="1602" customFormat="false" ht="13.8" hidden="true" customHeight="false" outlineLevel="0" collapsed="false">
      <c r="A1602" s="0"/>
      <c r="D1602" s="0"/>
      <c r="F1602" s="0"/>
      <c r="G1602" s="0"/>
      <c r="I1602" s="0"/>
    </row>
    <row r="1603" customFormat="false" ht="13.8" hidden="true" customHeight="false" outlineLevel="0" collapsed="false">
      <c r="A1603" s="0"/>
      <c r="D1603" s="0"/>
      <c r="F1603" s="0"/>
      <c r="G1603" s="0"/>
      <c r="I1603" s="0"/>
    </row>
    <row r="1604" customFormat="false" ht="13.8" hidden="true" customHeight="false" outlineLevel="0" collapsed="false">
      <c r="A1604" s="0"/>
      <c r="D1604" s="0"/>
      <c r="F1604" s="0"/>
      <c r="G1604" s="0"/>
      <c r="I1604" s="0"/>
    </row>
    <row r="1605" customFormat="false" ht="13.8" hidden="true" customHeight="false" outlineLevel="0" collapsed="false">
      <c r="A1605" s="0"/>
      <c r="D1605" s="0"/>
      <c r="F1605" s="0"/>
      <c r="G1605" s="0"/>
      <c r="I1605" s="0"/>
    </row>
    <row r="1606" customFormat="false" ht="13.8" hidden="true" customHeight="false" outlineLevel="0" collapsed="false">
      <c r="A1606" s="0"/>
      <c r="D1606" s="0"/>
      <c r="F1606" s="0"/>
      <c r="G1606" s="0"/>
      <c r="I1606" s="0"/>
    </row>
    <row r="1607" customFormat="false" ht="13.8" hidden="true" customHeight="false" outlineLevel="0" collapsed="false">
      <c r="A1607" s="0"/>
      <c r="D1607" s="0"/>
      <c r="F1607" s="0"/>
      <c r="G1607" s="0"/>
      <c r="I1607" s="0"/>
    </row>
    <row r="1608" customFormat="false" ht="13.8" hidden="true" customHeight="false" outlineLevel="0" collapsed="false">
      <c r="A1608" s="0"/>
      <c r="D1608" s="0"/>
      <c r="F1608" s="0"/>
      <c r="G1608" s="0"/>
      <c r="I1608" s="0"/>
    </row>
    <row r="1609" customFormat="false" ht="13.8" hidden="true" customHeight="false" outlineLevel="0" collapsed="false">
      <c r="A1609" s="0"/>
      <c r="D1609" s="0"/>
      <c r="F1609" s="0"/>
      <c r="G1609" s="0"/>
      <c r="I1609" s="0"/>
    </row>
    <row r="1610" customFormat="false" ht="13.8" hidden="true" customHeight="false" outlineLevel="0" collapsed="false">
      <c r="A1610" s="0"/>
      <c r="D1610" s="0"/>
      <c r="F1610" s="0"/>
      <c r="G1610" s="0"/>
      <c r="I1610" s="0"/>
    </row>
    <row r="1611" customFormat="false" ht="13.8" hidden="true" customHeight="false" outlineLevel="0" collapsed="false">
      <c r="A1611" s="0"/>
      <c r="D1611" s="0"/>
      <c r="F1611" s="0"/>
      <c r="G1611" s="0"/>
      <c r="I1611" s="0"/>
    </row>
    <row r="1612" customFormat="false" ht="13.8" hidden="true" customHeight="false" outlineLevel="0" collapsed="false">
      <c r="A1612" s="0"/>
      <c r="D1612" s="0"/>
      <c r="F1612" s="0"/>
      <c r="G1612" s="0"/>
      <c r="I1612" s="0"/>
    </row>
    <row r="1613" customFormat="false" ht="13.8" hidden="true" customHeight="false" outlineLevel="0" collapsed="false">
      <c r="A1613" s="0"/>
      <c r="D1613" s="0"/>
      <c r="F1613" s="0"/>
      <c r="G1613" s="0"/>
      <c r="I1613" s="0"/>
    </row>
    <row r="1614" customFormat="false" ht="13.8" hidden="true" customHeight="false" outlineLevel="0" collapsed="false">
      <c r="A1614" s="0"/>
      <c r="D1614" s="0"/>
      <c r="F1614" s="0"/>
      <c r="G1614" s="0"/>
      <c r="I1614" s="0"/>
    </row>
    <row r="1615" customFormat="false" ht="13.8" hidden="true" customHeight="false" outlineLevel="0" collapsed="false">
      <c r="A1615" s="0"/>
      <c r="D1615" s="0"/>
      <c r="F1615" s="0"/>
      <c r="G1615" s="0"/>
      <c r="I1615" s="0"/>
    </row>
    <row r="1616" customFormat="false" ht="13.8" hidden="true" customHeight="false" outlineLevel="0" collapsed="false">
      <c r="A1616" s="0"/>
      <c r="D1616" s="0"/>
      <c r="F1616" s="0"/>
      <c r="G1616" s="0"/>
      <c r="I1616" s="0"/>
    </row>
    <row r="1617" customFormat="false" ht="13.8" hidden="true" customHeight="false" outlineLevel="0" collapsed="false">
      <c r="A1617" s="0"/>
      <c r="D1617" s="0"/>
      <c r="F1617" s="0"/>
      <c r="G1617" s="0"/>
      <c r="I1617" s="0"/>
    </row>
    <row r="1618" customFormat="false" ht="13.8" hidden="true" customHeight="false" outlineLevel="0" collapsed="false">
      <c r="A1618" s="0"/>
      <c r="D1618" s="0"/>
      <c r="F1618" s="0"/>
      <c r="G1618" s="0"/>
      <c r="I1618" s="0"/>
    </row>
    <row r="1619" customFormat="false" ht="13.8" hidden="true" customHeight="false" outlineLevel="0" collapsed="false">
      <c r="A1619" s="0"/>
      <c r="D1619" s="0"/>
      <c r="F1619" s="0"/>
      <c r="G1619" s="0"/>
      <c r="I1619" s="0"/>
    </row>
    <row r="1620" customFormat="false" ht="13.8" hidden="true" customHeight="false" outlineLevel="0" collapsed="false">
      <c r="A1620" s="0"/>
      <c r="D1620" s="0"/>
      <c r="F1620" s="0"/>
      <c r="G1620" s="0"/>
      <c r="I1620" s="0"/>
    </row>
    <row r="1621" customFormat="false" ht="13.8" hidden="true" customHeight="false" outlineLevel="0" collapsed="false">
      <c r="A1621" s="0"/>
      <c r="D1621" s="0"/>
      <c r="F1621" s="0"/>
      <c r="G1621" s="0"/>
      <c r="I1621" s="0"/>
    </row>
    <row r="1622" customFormat="false" ht="13.8" hidden="true" customHeight="false" outlineLevel="0" collapsed="false">
      <c r="A1622" s="0"/>
      <c r="D1622" s="0"/>
      <c r="F1622" s="0"/>
      <c r="G1622" s="0"/>
      <c r="I1622" s="0"/>
    </row>
    <row r="1623" customFormat="false" ht="13.8" hidden="true" customHeight="false" outlineLevel="0" collapsed="false">
      <c r="A1623" s="0"/>
      <c r="D1623" s="0"/>
      <c r="F1623" s="0"/>
      <c r="G1623" s="0"/>
      <c r="I1623" s="0"/>
    </row>
    <row r="1624" customFormat="false" ht="13.8" hidden="true" customHeight="false" outlineLevel="0" collapsed="false">
      <c r="A1624" s="0"/>
      <c r="D1624" s="0"/>
      <c r="F1624" s="0"/>
      <c r="G1624" s="0"/>
      <c r="I1624" s="0"/>
    </row>
    <row r="1625" customFormat="false" ht="13.8" hidden="true" customHeight="false" outlineLevel="0" collapsed="false">
      <c r="A1625" s="0"/>
      <c r="D1625" s="0"/>
      <c r="F1625" s="0"/>
      <c r="G1625" s="0"/>
      <c r="I1625" s="0"/>
    </row>
    <row r="1626" customFormat="false" ht="13.8" hidden="true" customHeight="false" outlineLevel="0" collapsed="false">
      <c r="A1626" s="0"/>
      <c r="D1626" s="0"/>
      <c r="F1626" s="0"/>
      <c r="G1626" s="0"/>
      <c r="I1626" s="0"/>
    </row>
    <row r="1627" customFormat="false" ht="13.8" hidden="true" customHeight="false" outlineLevel="0" collapsed="false">
      <c r="A1627" s="0"/>
      <c r="D1627" s="0"/>
      <c r="F1627" s="0"/>
      <c r="G1627" s="0"/>
      <c r="I1627" s="0"/>
    </row>
    <row r="1628" customFormat="false" ht="13.8" hidden="true" customHeight="false" outlineLevel="0" collapsed="false">
      <c r="A1628" s="0"/>
      <c r="D1628" s="0"/>
      <c r="F1628" s="0"/>
      <c r="G1628" s="0"/>
      <c r="I1628" s="0"/>
    </row>
    <row r="1629" customFormat="false" ht="13.8" hidden="true" customHeight="false" outlineLevel="0" collapsed="false">
      <c r="A1629" s="0"/>
      <c r="D1629" s="0"/>
      <c r="F1629" s="0"/>
      <c r="G1629" s="0"/>
      <c r="I1629" s="0"/>
    </row>
    <row r="1630" customFormat="false" ht="13.8" hidden="true" customHeight="false" outlineLevel="0" collapsed="false">
      <c r="A1630" s="0"/>
      <c r="D1630" s="0"/>
      <c r="F1630" s="0"/>
      <c r="G1630" s="0"/>
      <c r="I1630" s="0"/>
    </row>
    <row r="1631" customFormat="false" ht="13.8" hidden="true" customHeight="false" outlineLevel="0" collapsed="false">
      <c r="A1631" s="0"/>
      <c r="D1631" s="0"/>
      <c r="F1631" s="0"/>
      <c r="G1631" s="0"/>
      <c r="I1631" s="0"/>
    </row>
    <row r="1632" customFormat="false" ht="13.8" hidden="true" customHeight="false" outlineLevel="0" collapsed="false">
      <c r="A1632" s="0"/>
      <c r="D1632" s="0"/>
      <c r="F1632" s="0"/>
      <c r="G1632" s="0"/>
      <c r="I1632" s="0"/>
    </row>
    <row r="1633" customFormat="false" ht="13.8" hidden="true" customHeight="false" outlineLevel="0" collapsed="false">
      <c r="A1633" s="0"/>
      <c r="D1633" s="0"/>
      <c r="F1633" s="0"/>
      <c r="G1633" s="0"/>
      <c r="I1633" s="0"/>
    </row>
    <row r="1634" customFormat="false" ht="13.8" hidden="true" customHeight="false" outlineLevel="0" collapsed="false">
      <c r="A1634" s="0"/>
      <c r="D1634" s="0"/>
      <c r="F1634" s="0"/>
      <c r="G1634" s="0"/>
      <c r="I1634" s="0"/>
    </row>
    <row r="1635" customFormat="false" ht="13.8" hidden="true" customHeight="false" outlineLevel="0" collapsed="false">
      <c r="A1635" s="0"/>
      <c r="D1635" s="0"/>
      <c r="F1635" s="0"/>
      <c r="G1635" s="0"/>
      <c r="I1635" s="0"/>
    </row>
    <row r="1636" customFormat="false" ht="13.8" hidden="true" customHeight="false" outlineLevel="0" collapsed="false">
      <c r="A1636" s="0"/>
      <c r="D1636" s="0"/>
      <c r="F1636" s="0"/>
      <c r="G1636" s="0"/>
      <c r="I1636" s="0"/>
    </row>
    <row r="1637" customFormat="false" ht="13.8" hidden="true" customHeight="false" outlineLevel="0" collapsed="false">
      <c r="A1637" s="0"/>
      <c r="D1637" s="0"/>
      <c r="F1637" s="0"/>
      <c r="G1637" s="0"/>
      <c r="I1637" s="0"/>
    </row>
    <row r="1638" customFormat="false" ht="13.8" hidden="true" customHeight="false" outlineLevel="0" collapsed="false">
      <c r="A1638" s="0"/>
      <c r="D1638" s="0"/>
      <c r="F1638" s="0"/>
      <c r="G1638" s="0"/>
      <c r="I1638" s="0"/>
    </row>
    <row r="1639" customFormat="false" ht="13.8" hidden="true" customHeight="false" outlineLevel="0" collapsed="false">
      <c r="A1639" s="0"/>
      <c r="D1639" s="0"/>
      <c r="F1639" s="0"/>
      <c r="G1639" s="0"/>
      <c r="I1639" s="0"/>
    </row>
    <row r="1640" customFormat="false" ht="13.8" hidden="true" customHeight="false" outlineLevel="0" collapsed="false">
      <c r="A1640" s="0"/>
      <c r="D1640" s="0"/>
      <c r="F1640" s="0"/>
      <c r="G1640" s="0"/>
      <c r="I1640" s="0"/>
    </row>
    <row r="1641" customFormat="false" ht="13.8" hidden="true" customHeight="false" outlineLevel="0" collapsed="false">
      <c r="A1641" s="0"/>
      <c r="D1641" s="0"/>
      <c r="F1641" s="0"/>
      <c r="G1641" s="0"/>
      <c r="I1641" s="0"/>
    </row>
    <row r="1642" customFormat="false" ht="13.8" hidden="true" customHeight="false" outlineLevel="0" collapsed="false">
      <c r="A1642" s="0"/>
      <c r="D1642" s="0"/>
      <c r="F1642" s="0"/>
      <c r="G1642" s="0"/>
      <c r="I1642" s="0"/>
    </row>
    <row r="1643" customFormat="false" ht="13.8" hidden="true" customHeight="false" outlineLevel="0" collapsed="false">
      <c r="A1643" s="0"/>
      <c r="D1643" s="0"/>
      <c r="F1643" s="0"/>
      <c r="G1643" s="0"/>
      <c r="I1643" s="0"/>
    </row>
    <row r="1644" customFormat="false" ht="13.8" hidden="true" customHeight="false" outlineLevel="0" collapsed="false">
      <c r="A1644" s="0"/>
      <c r="D1644" s="0"/>
      <c r="F1644" s="0"/>
      <c r="G1644" s="0"/>
      <c r="I1644" s="0"/>
    </row>
    <row r="1645" customFormat="false" ht="13.8" hidden="true" customHeight="false" outlineLevel="0" collapsed="false">
      <c r="A1645" s="0"/>
      <c r="D1645" s="0"/>
      <c r="F1645" s="0"/>
      <c r="G1645" s="0"/>
      <c r="I1645" s="0"/>
    </row>
    <row r="1646" customFormat="false" ht="13.8" hidden="true" customHeight="false" outlineLevel="0" collapsed="false">
      <c r="A1646" s="0"/>
      <c r="D1646" s="0"/>
      <c r="F1646" s="0"/>
      <c r="G1646" s="0"/>
      <c r="I1646" s="0"/>
    </row>
    <row r="1647" customFormat="false" ht="13.8" hidden="true" customHeight="false" outlineLevel="0" collapsed="false">
      <c r="A1647" s="0"/>
      <c r="D1647" s="0"/>
      <c r="F1647" s="0"/>
      <c r="G1647" s="0"/>
      <c r="I1647" s="0"/>
    </row>
    <row r="1648" customFormat="false" ht="13.8" hidden="true" customHeight="false" outlineLevel="0" collapsed="false">
      <c r="A1648" s="0"/>
      <c r="D1648" s="0"/>
      <c r="F1648" s="0"/>
      <c r="G1648" s="0"/>
      <c r="I1648" s="0"/>
    </row>
    <row r="1649" customFormat="false" ht="13.8" hidden="true" customHeight="false" outlineLevel="0" collapsed="false">
      <c r="A1649" s="0"/>
      <c r="D1649" s="0"/>
      <c r="F1649" s="0"/>
      <c r="G1649" s="0"/>
      <c r="I1649" s="0"/>
    </row>
    <row r="1650" customFormat="false" ht="13.8" hidden="true" customHeight="false" outlineLevel="0" collapsed="false">
      <c r="A1650" s="0"/>
      <c r="D1650" s="0"/>
      <c r="F1650" s="0"/>
      <c r="G1650" s="0"/>
      <c r="I1650" s="0"/>
    </row>
    <row r="1651" customFormat="false" ht="13.8" hidden="true" customHeight="false" outlineLevel="0" collapsed="false">
      <c r="A1651" s="0"/>
      <c r="D1651" s="0"/>
      <c r="F1651" s="0"/>
      <c r="G1651" s="0"/>
      <c r="I1651" s="0"/>
    </row>
    <row r="1652" customFormat="false" ht="13.8" hidden="true" customHeight="false" outlineLevel="0" collapsed="false">
      <c r="A1652" s="0"/>
      <c r="D1652" s="0"/>
      <c r="F1652" s="0"/>
      <c r="G1652" s="0"/>
      <c r="I1652" s="0"/>
    </row>
    <row r="1653" customFormat="false" ht="13.8" hidden="true" customHeight="false" outlineLevel="0" collapsed="false">
      <c r="A1653" s="0"/>
      <c r="D1653" s="0"/>
      <c r="F1653" s="0"/>
      <c r="G1653" s="0"/>
      <c r="I1653" s="0"/>
    </row>
    <row r="1654" customFormat="false" ht="13.8" hidden="true" customHeight="false" outlineLevel="0" collapsed="false">
      <c r="A1654" s="0"/>
      <c r="D1654" s="0"/>
      <c r="F1654" s="0"/>
      <c r="G1654" s="0"/>
      <c r="I1654" s="0"/>
    </row>
    <row r="1655" customFormat="false" ht="13.8" hidden="true" customHeight="false" outlineLevel="0" collapsed="false">
      <c r="A1655" s="0"/>
      <c r="D1655" s="0"/>
      <c r="F1655" s="0"/>
      <c r="G1655" s="0"/>
      <c r="I1655" s="0"/>
    </row>
    <row r="1656" customFormat="false" ht="13.8" hidden="true" customHeight="false" outlineLevel="0" collapsed="false">
      <c r="A1656" s="0"/>
      <c r="D1656" s="0"/>
      <c r="F1656" s="0"/>
      <c r="G1656" s="0"/>
      <c r="I1656" s="0"/>
    </row>
    <row r="1657" customFormat="false" ht="13.8" hidden="true" customHeight="false" outlineLevel="0" collapsed="false">
      <c r="A1657" s="0"/>
      <c r="D1657" s="0"/>
      <c r="F1657" s="0"/>
      <c r="G1657" s="0"/>
      <c r="I1657" s="0"/>
    </row>
    <row r="1658" customFormat="false" ht="13.8" hidden="true" customHeight="false" outlineLevel="0" collapsed="false">
      <c r="A1658" s="0"/>
      <c r="D1658" s="0"/>
      <c r="F1658" s="0"/>
      <c r="G1658" s="0"/>
      <c r="I1658" s="0"/>
    </row>
    <row r="1659" customFormat="false" ht="13.8" hidden="true" customHeight="false" outlineLevel="0" collapsed="false">
      <c r="A1659" s="0"/>
      <c r="D1659" s="0"/>
      <c r="F1659" s="0"/>
      <c r="G1659" s="0"/>
      <c r="I1659" s="0"/>
    </row>
    <row r="1660" customFormat="false" ht="13.8" hidden="true" customHeight="false" outlineLevel="0" collapsed="false">
      <c r="A1660" s="0"/>
      <c r="D1660" s="0"/>
      <c r="F1660" s="0"/>
      <c r="G1660" s="0"/>
      <c r="I1660" s="0"/>
    </row>
    <row r="1661" customFormat="false" ht="13.8" hidden="true" customHeight="false" outlineLevel="0" collapsed="false">
      <c r="A1661" s="0"/>
      <c r="D1661" s="0"/>
      <c r="F1661" s="0"/>
      <c r="G1661" s="0"/>
      <c r="I1661" s="0"/>
    </row>
    <row r="1662" customFormat="false" ht="13.8" hidden="true" customHeight="false" outlineLevel="0" collapsed="false">
      <c r="A1662" s="0"/>
      <c r="D1662" s="0"/>
      <c r="F1662" s="0"/>
      <c r="G1662" s="0"/>
      <c r="I1662" s="0"/>
    </row>
    <row r="1663" customFormat="false" ht="13.8" hidden="true" customHeight="false" outlineLevel="0" collapsed="false">
      <c r="A1663" s="0"/>
      <c r="D1663" s="0"/>
      <c r="F1663" s="0"/>
      <c r="G1663" s="0"/>
      <c r="I1663" s="0"/>
    </row>
    <row r="1664" customFormat="false" ht="13.8" hidden="true" customHeight="false" outlineLevel="0" collapsed="false">
      <c r="A1664" s="0"/>
      <c r="D1664" s="0"/>
      <c r="F1664" s="0"/>
      <c r="G1664" s="0"/>
      <c r="I1664" s="0"/>
    </row>
    <row r="1665" customFormat="false" ht="13.8" hidden="true" customHeight="false" outlineLevel="0" collapsed="false">
      <c r="A1665" s="0"/>
      <c r="D1665" s="0"/>
      <c r="F1665" s="0"/>
      <c r="G1665" s="0"/>
      <c r="I1665" s="0"/>
    </row>
    <row r="1666" customFormat="false" ht="13.8" hidden="true" customHeight="false" outlineLevel="0" collapsed="false">
      <c r="A1666" s="0"/>
      <c r="D1666" s="0"/>
      <c r="F1666" s="0"/>
      <c r="G1666" s="0"/>
      <c r="I1666" s="0"/>
    </row>
    <row r="1667" customFormat="false" ht="13.8" hidden="true" customHeight="false" outlineLevel="0" collapsed="false">
      <c r="A1667" s="0"/>
      <c r="D1667" s="0"/>
      <c r="F1667" s="0"/>
      <c r="G1667" s="0"/>
      <c r="I1667" s="0"/>
    </row>
    <row r="1668" customFormat="false" ht="13.8" hidden="true" customHeight="false" outlineLevel="0" collapsed="false">
      <c r="A1668" s="0"/>
      <c r="D1668" s="0"/>
      <c r="F1668" s="0"/>
      <c r="G1668" s="0"/>
      <c r="I1668" s="0"/>
    </row>
    <row r="1669" customFormat="false" ht="13.8" hidden="true" customHeight="false" outlineLevel="0" collapsed="false">
      <c r="A1669" s="0"/>
      <c r="D1669" s="0"/>
      <c r="F1669" s="0"/>
      <c r="G1669" s="0"/>
      <c r="I1669" s="0"/>
    </row>
    <row r="1670" customFormat="false" ht="13.8" hidden="true" customHeight="false" outlineLevel="0" collapsed="false">
      <c r="A1670" s="0"/>
      <c r="D1670" s="0"/>
      <c r="F1670" s="0"/>
      <c r="G1670" s="0"/>
      <c r="I1670" s="0"/>
    </row>
    <row r="1671" customFormat="false" ht="13.8" hidden="true" customHeight="false" outlineLevel="0" collapsed="false">
      <c r="A1671" s="0"/>
      <c r="D1671" s="0"/>
      <c r="F1671" s="0"/>
      <c r="G1671" s="0"/>
      <c r="I1671" s="0"/>
    </row>
    <row r="1672" customFormat="false" ht="13.8" hidden="true" customHeight="false" outlineLevel="0" collapsed="false">
      <c r="A1672" s="0"/>
      <c r="D1672" s="0"/>
      <c r="F1672" s="0"/>
      <c r="G1672" s="0"/>
      <c r="I1672" s="0"/>
    </row>
    <row r="1673" customFormat="false" ht="13.8" hidden="true" customHeight="false" outlineLevel="0" collapsed="false">
      <c r="A1673" s="0"/>
      <c r="D1673" s="0"/>
      <c r="F1673" s="0"/>
      <c r="G1673" s="0"/>
      <c r="I1673" s="0"/>
    </row>
    <row r="1674" customFormat="false" ht="13.8" hidden="true" customHeight="false" outlineLevel="0" collapsed="false">
      <c r="A1674" s="0"/>
      <c r="D1674" s="0"/>
      <c r="F1674" s="0"/>
      <c r="G1674" s="0"/>
      <c r="I1674" s="0"/>
    </row>
    <row r="1675" customFormat="false" ht="13.8" hidden="true" customHeight="false" outlineLevel="0" collapsed="false">
      <c r="A1675" s="0"/>
      <c r="D1675" s="0"/>
      <c r="F1675" s="0"/>
      <c r="G1675" s="0"/>
      <c r="I1675" s="0"/>
    </row>
    <row r="1676" customFormat="false" ht="13.8" hidden="true" customHeight="false" outlineLevel="0" collapsed="false">
      <c r="A1676" s="0"/>
      <c r="D1676" s="0"/>
      <c r="F1676" s="0"/>
      <c r="G1676" s="0"/>
      <c r="I1676" s="0"/>
    </row>
    <row r="1677" customFormat="false" ht="13.8" hidden="true" customHeight="false" outlineLevel="0" collapsed="false">
      <c r="A1677" s="0"/>
      <c r="D1677" s="0"/>
      <c r="F1677" s="0"/>
      <c r="G1677" s="0"/>
      <c r="I1677" s="0"/>
    </row>
    <row r="1678" customFormat="false" ht="13.8" hidden="true" customHeight="false" outlineLevel="0" collapsed="false">
      <c r="A1678" s="0"/>
      <c r="D1678" s="0"/>
      <c r="F1678" s="0"/>
      <c r="G1678" s="0"/>
      <c r="I1678" s="0"/>
    </row>
    <row r="1679" customFormat="false" ht="13.8" hidden="true" customHeight="false" outlineLevel="0" collapsed="false">
      <c r="A1679" s="0"/>
      <c r="D1679" s="0"/>
      <c r="F1679" s="0"/>
      <c r="G1679" s="0"/>
      <c r="I1679" s="0"/>
    </row>
    <row r="1680" customFormat="false" ht="13.8" hidden="true" customHeight="false" outlineLevel="0" collapsed="false">
      <c r="A1680" s="0"/>
      <c r="D1680" s="0"/>
      <c r="F1680" s="0"/>
      <c r="G1680" s="0"/>
      <c r="I1680" s="0"/>
    </row>
    <row r="1681" customFormat="false" ht="13.8" hidden="true" customHeight="false" outlineLevel="0" collapsed="false">
      <c r="A1681" s="0"/>
      <c r="D1681" s="0"/>
      <c r="F1681" s="0"/>
      <c r="G1681" s="0"/>
      <c r="I1681" s="0"/>
    </row>
    <row r="1682" customFormat="false" ht="13.8" hidden="true" customHeight="false" outlineLevel="0" collapsed="false">
      <c r="A1682" s="0"/>
      <c r="D1682" s="0"/>
      <c r="F1682" s="0"/>
      <c r="G1682" s="0"/>
      <c r="I1682" s="0"/>
    </row>
    <row r="1683" customFormat="false" ht="13.8" hidden="true" customHeight="false" outlineLevel="0" collapsed="false">
      <c r="A1683" s="0"/>
      <c r="D1683" s="0"/>
      <c r="F1683" s="0"/>
      <c r="G1683" s="0"/>
      <c r="I1683" s="0"/>
    </row>
    <row r="1684" customFormat="false" ht="13.8" hidden="true" customHeight="false" outlineLevel="0" collapsed="false">
      <c r="A1684" s="0"/>
      <c r="D1684" s="0"/>
      <c r="F1684" s="0"/>
      <c r="G1684" s="0"/>
      <c r="I1684" s="0"/>
    </row>
    <row r="1685" customFormat="false" ht="13.8" hidden="true" customHeight="false" outlineLevel="0" collapsed="false">
      <c r="A1685" s="0"/>
      <c r="D1685" s="0"/>
      <c r="F1685" s="0"/>
      <c r="G1685" s="0"/>
      <c r="I1685" s="0"/>
    </row>
    <row r="1686" customFormat="false" ht="13.8" hidden="true" customHeight="false" outlineLevel="0" collapsed="false">
      <c r="A1686" s="0"/>
      <c r="D1686" s="0"/>
      <c r="F1686" s="0"/>
      <c r="G1686" s="0"/>
      <c r="I1686" s="0"/>
    </row>
    <row r="1687" customFormat="false" ht="13.8" hidden="true" customHeight="false" outlineLevel="0" collapsed="false">
      <c r="A1687" s="0"/>
      <c r="D1687" s="0"/>
      <c r="F1687" s="0"/>
      <c r="G1687" s="0"/>
      <c r="I1687" s="0"/>
    </row>
    <row r="1688" customFormat="false" ht="13.8" hidden="true" customHeight="false" outlineLevel="0" collapsed="false">
      <c r="A1688" s="0"/>
      <c r="D1688" s="0"/>
      <c r="F1688" s="0"/>
      <c r="G1688" s="0"/>
      <c r="I1688" s="0"/>
    </row>
    <row r="1689" customFormat="false" ht="13.8" hidden="true" customHeight="false" outlineLevel="0" collapsed="false">
      <c r="A1689" s="0"/>
      <c r="D1689" s="0"/>
      <c r="F1689" s="0"/>
      <c r="G1689" s="0"/>
      <c r="I1689" s="0"/>
    </row>
    <row r="1690" customFormat="false" ht="13.8" hidden="true" customHeight="false" outlineLevel="0" collapsed="false">
      <c r="A1690" s="0"/>
      <c r="D1690" s="0"/>
      <c r="F1690" s="0"/>
      <c r="G1690" s="0"/>
      <c r="I1690" s="0"/>
    </row>
    <row r="1691" customFormat="false" ht="13.8" hidden="true" customHeight="false" outlineLevel="0" collapsed="false">
      <c r="A1691" s="0"/>
      <c r="D1691" s="0"/>
      <c r="F1691" s="0"/>
      <c r="G1691" s="0"/>
      <c r="I1691" s="0"/>
    </row>
    <row r="1692" customFormat="false" ht="13.8" hidden="true" customHeight="false" outlineLevel="0" collapsed="false">
      <c r="A1692" s="0"/>
      <c r="D1692" s="0"/>
      <c r="F1692" s="0"/>
      <c r="G1692" s="0"/>
      <c r="I1692" s="0"/>
    </row>
    <row r="1693" customFormat="false" ht="13.8" hidden="true" customHeight="false" outlineLevel="0" collapsed="false">
      <c r="A1693" s="0"/>
      <c r="D1693" s="0"/>
      <c r="F1693" s="0"/>
      <c r="G1693" s="0"/>
      <c r="I1693" s="0"/>
    </row>
    <row r="1694" customFormat="false" ht="13.8" hidden="true" customHeight="false" outlineLevel="0" collapsed="false">
      <c r="A1694" s="0"/>
      <c r="D1694" s="0"/>
      <c r="F1694" s="0"/>
      <c r="G1694" s="0"/>
      <c r="I1694" s="0"/>
    </row>
    <row r="1695" customFormat="false" ht="13.8" hidden="true" customHeight="false" outlineLevel="0" collapsed="false">
      <c r="A1695" s="0"/>
      <c r="D1695" s="0"/>
      <c r="F1695" s="0"/>
      <c r="G1695" s="0"/>
      <c r="I1695" s="0"/>
    </row>
    <row r="1696" customFormat="false" ht="13.8" hidden="true" customHeight="false" outlineLevel="0" collapsed="false">
      <c r="A1696" s="0"/>
      <c r="D1696" s="0"/>
      <c r="F1696" s="0"/>
      <c r="G1696" s="0"/>
      <c r="I1696" s="0"/>
    </row>
    <row r="1697" customFormat="false" ht="13.8" hidden="true" customHeight="false" outlineLevel="0" collapsed="false">
      <c r="A1697" s="0"/>
      <c r="D1697" s="0"/>
      <c r="F1697" s="0"/>
      <c r="G1697" s="0"/>
      <c r="I1697" s="0"/>
    </row>
    <row r="1698" customFormat="false" ht="13.8" hidden="true" customHeight="false" outlineLevel="0" collapsed="false">
      <c r="A1698" s="0"/>
      <c r="D1698" s="0"/>
      <c r="F1698" s="0"/>
      <c r="G1698" s="0"/>
      <c r="I1698" s="0"/>
    </row>
    <row r="1699" customFormat="false" ht="13.8" hidden="true" customHeight="false" outlineLevel="0" collapsed="false">
      <c r="A1699" s="0"/>
      <c r="D1699" s="0"/>
      <c r="F1699" s="0"/>
      <c r="G1699" s="0"/>
      <c r="I1699" s="0"/>
    </row>
    <row r="1700" customFormat="false" ht="13.8" hidden="true" customHeight="false" outlineLevel="0" collapsed="false">
      <c r="A1700" s="0"/>
      <c r="D1700" s="0"/>
      <c r="F1700" s="0"/>
      <c r="G1700" s="0"/>
      <c r="I1700" s="0"/>
    </row>
    <row r="1701" customFormat="false" ht="13.8" hidden="true" customHeight="false" outlineLevel="0" collapsed="false">
      <c r="A1701" s="0"/>
      <c r="D1701" s="0"/>
      <c r="F1701" s="0"/>
      <c r="G1701" s="0"/>
      <c r="I1701" s="0"/>
    </row>
    <row r="1702" customFormat="false" ht="13.8" hidden="true" customHeight="false" outlineLevel="0" collapsed="false">
      <c r="A1702" s="0"/>
      <c r="D1702" s="0"/>
      <c r="F1702" s="0"/>
      <c r="G1702" s="0"/>
      <c r="I1702" s="0"/>
    </row>
    <row r="1703" customFormat="false" ht="13.8" hidden="true" customHeight="false" outlineLevel="0" collapsed="false">
      <c r="A1703" s="0"/>
      <c r="D1703" s="0"/>
      <c r="F1703" s="0"/>
      <c r="G1703" s="0"/>
      <c r="I1703" s="0"/>
    </row>
    <row r="1704" customFormat="false" ht="13.8" hidden="true" customHeight="false" outlineLevel="0" collapsed="false">
      <c r="A1704" s="0"/>
      <c r="D1704" s="0"/>
      <c r="F1704" s="0"/>
      <c r="G1704" s="0"/>
      <c r="I1704" s="0"/>
    </row>
    <row r="1705" customFormat="false" ht="13.8" hidden="true" customHeight="false" outlineLevel="0" collapsed="false">
      <c r="A1705" s="0"/>
      <c r="D1705" s="0"/>
      <c r="F1705" s="0"/>
      <c r="G1705" s="0"/>
      <c r="I1705" s="0"/>
    </row>
    <row r="1706" customFormat="false" ht="13.8" hidden="true" customHeight="false" outlineLevel="0" collapsed="false">
      <c r="A1706" s="0"/>
      <c r="D1706" s="0"/>
      <c r="F1706" s="0"/>
      <c r="G1706" s="0"/>
      <c r="I1706" s="0"/>
    </row>
    <row r="1707" customFormat="false" ht="13.8" hidden="true" customHeight="false" outlineLevel="0" collapsed="false">
      <c r="A1707" s="0"/>
      <c r="D1707" s="0"/>
      <c r="F1707" s="0"/>
      <c r="G1707" s="0"/>
      <c r="I1707" s="0"/>
    </row>
    <row r="1708" customFormat="false" ht="13.8" hidden="true" customHeight="false" outlineLevel="0" collapsed="false">
      <c r="A1708" s="0"/>
      <c r="D1708" s="0"/>
      <c r="F1708" s="0"/>
      <c r="G1708" s="0"/>
      <c r="I1708" s="0"/>
    </row>
    <row r="1709" customFormat="false" ht="13.8" hidden="true" customHeight="false" outlineLevel="0" collapsed="false">
      <c r="A1709" s="0"/>
      <c r="D1709" s="0"/>
      <c r="F1709" s="0"/>
      <c r="G1709" s="0"/>
      <c r="I1709" s="0"/>
    </row>
    <row r="1710" customFormat="false" ht="13.8" hidden="true" customHeight="false" outlineLevel="0" collapsed="false">
      <c r="A1710" s="0"/>
      <c r="D1710" s="0"/>
      <c r="F1710" s="0"/>
      <c r="G1710" s="0"/>
      <c r="I1710" s="0"/>
    </row>
    <row r="1711" customFormat="false" ht="13.8" hidden="true" customHeight="false" outlineLevel="0" collapsed="false">
      <c r="A1711" s="0"/>
      <c r="D1711" s="0"/>
      <c r="F1711" s="0"/>
      <c r="G1711" s="0"/>
      <c r="I1711" s="0"/>
    </row>
    <row r="1712" customFormat="false" ht="13.8" hidden="true" customHeight="false" outlineLevel="0" collapsed="false">
      <c r="A1712" s="0"/>
      <c r="D1712" s="0"/>
      <c r="F1712" s="0"/>
      <c r="G1712" s="0"/>
      <c r="I1712" s="0"/>
    </row>
    <row r="1713" customFormat="false" ht="13.8" hidden="true" customHeight="false" outlineLevel="0" collapsed="false">
      <c r="A1713" s="0"/>
      <c r="D1713" s="0"/>
      <c r="F1713" s="0"/>
      <c r="G1713" s="0"/>
      <c r="I1713" s="0"/>
    </row>
    <row r="1714" customFormat="false" ht="13.8" hidden="true" customHeight="false" outlineLevel="0" collapsed="false">
      <c r="A1714" s="0"/>
      <c r="D1714" s="0"/>
      <c r="F1714" s="0"/>
      <c r="G1714" s="0"/>
      <c r="I1714" s="0"/>
    </row>
    <row r="1715" customFormat="false" ht="13.8" hidden="true" customHeight="false" outlineLevel="0" collapsed="false">
      <c r="A1715" s="0"/>
      <c r="D1715" s="0"/>
      <c r="F1715" s="0"/>
      <c r="G1715" s="0"/>
      <c r="I1715" s="0"/>
    </row>
    <row r="1716" customFormat="false" ht="13.8" hidden="true" customHeight="false" outlineLevel="0" collapsed="false">
      <c r="A1716" s="0"/>
      <c r="D1716" s="0"/>
      <c r="F1716" s="0"/>
      <c r="G1716" s="0"/>
      <c r="I1716" s="0"/>
    </row>
    <row r="1717" customFormat="false" ht="13.8" hidden="true" customHeight="false" outlineLevel="0" collapsed="false">
      <c r="A1717" s="0"/>
      <c r="D1717" s="0"/>
      <c r="F1717" s="0"/>
      <c r="G1717" s="0"/>
      <c r="I1717" s="0"/>
    </row>
    <row r="1718" customFormat="false" ht="13.8" hidden="true" customHeight="false" outlineLevel="0" collapsed="false">
      <c r="A1718" s="0"/>
      <c r="D1718" s="0"/>
      <c r="F1718" s="0"/>
      <c r="G1718" s="0"/>
      <c r="I1718" s="0"/>
    </row>
    <row r="1719" customFormat="false" ht="13.8" hidden="true" customHeight="false" outlineLevel="0" collapsed="false">
      <c r="A1719" s="0"/>
      <c r="D1719" s="0"/>
      <c r="F1719" s="0"/>
      <c r="G1719" s="0"/>
      <c r="I1719" s="0"/>
    </row>
    <row r="1720" customFormat="false" ht="13.8" hidden="true" customHeight="false" outlineLevel="0" collapsed="false">
      <c r="A1720" s="0"/>
      <c r="D1720" s="0"/>
      <c r="F1720" s="0"/>
      <c r="G1720" s="0"/>
      <c r="I1720" s="0"/>
    </row>
    <row r="1721" customFormat="false" ht="13.8" hidden="true" customHeight="false" outlineLevel="0" collapsed="false">
      <c r="A1721" s="0"/>
      <c r="D1721" s="0"/>
      <c r="F1721" s="0"/>
      <c r="G1721" s="0"/>
      <c r="I1721" s="0"/>
    </row>
    <row r="1722" customFormat="false" ht="13.8" hidden="true" customHeight="false" outlineLevel="0" collapsed="false">
      <c r="A1722" s="0"/>
      <c r="D1722" s="0"/>
      <c r="F1722" s="0"/>
      <c r="G1722" s="0"/>
      <c r="I1722" s="0"/>
    </row>
    <row r="1723" customFormat="false" ht="13.8" hidden="true" customHeight="false" outlineLevel="0" collapsed="false">
      <c r="A1723" s="0"/>
      <c r="D1723" s="0"/>
      <c r="F1723" s="0"/>
      <c r="G1723" s="0"/>
      <c r="I1723" s="0"/>
    </row>
    <row r="1724" customFormat="false" ht="13.8" hidden="true" customHeight="false" outlineLevel="0" collapsed="false">
      <c r="A1724" s="0"/>
      <c r="D1724" s="0"/>
      <c r="F1724" s="0"/>
      <c r="G1724" s="0"/>
      <c r="I1724" s="0"/>
    </row>
    <row r="1725" customFormat="false" ht="13.8" hidden="true" customHeight="false" outlineLevel="0" collapsed="false">
      <c r="A1725" s="0"/>
      <c r="D1725" s="0"/>
      <c r="F1725" s="0"/>
      <c r="G1725" s="0"/>
      <c r="I1725" s="0"/>
    </row>
    <row r="1726" customFormat="false" ht="13.8" hidden="true" customHeight="false" outlineLevel="0" collapsed="false">
      <c r="A1726" s="0"/>
      <c r="D1726" s="0"/>
      <c r="F1726" s="0"/>
      <c r="G1726" s="0"/>
      <c r="I1726" s="0"/>
    </row>
    <row r="1727" customFormat="false" ht="13.8" hidden="true" customHeight="false" outlineLevel="0" collapsed="false">
      <c r="A1727" s="0"/>
      <c r="D1727" s="0"/>
      <c r="F1727" s="0"/>
      <c r="G1727" s="0"/>
      <c r="I1727" s="0"/>
    </row>
    <row r="1728" customFormat="false" ht="13.8" hidden="true" customHeight="false" outlineLevel="0" collapsed="false">
      <c r="A1728" s="0"/>
      <c r="D1728" s="0"/>
      <c r="F1728" s="0"/>
      <c r="G1728" s="0"/>
      <c r="I1728" s="0"/>
    </row>
    <row r="1729" customFormat="false" ht="13.8" hidden="true" customHeight="false" outlineLevel="0" collapsed="false">
      <c r="A1729" s="0"/>
      <c r="D1729" s="0"/>
      <c r="F1729" s="0"/>
      <c r="G1729" s="0"/>
      <c r="I1729" s="0"/>
    </row>
    <row r="1730" customFormat="false" ht="13.8" hidden="true" customHeight="false" outlineLevel="0" collapsed="false">
      <c r="A1730" s="0"/>
      <c r="D1730" s="0"/>
      <c r="F1730" s="0"/>
      <c r="G1730" s="0"/>
      <c r="I1730" s="0"/>
    </row>
    <row r="1731" customFormat="false" ht="13.8" hidden="true" customHeight="false" outlineLevel="0" collapsed="false">
      <c r="A1731" s="0"/>
      <c r="D1731" s="0"/>
      <c r="F1731" s="0"/>
      <c r="G1731" s="0"/>
      <c r="I1731" s="0"/>
    </row>
    <row r="1732" customFormat="false" ht="13.8" hidden="true" customHeight="false" outlineLevel="0" collapsed="false">
      <c r="A1732" s="0"/>
      <c r="D1732" s="0"/>
      <c r="F1732" s="0"/>
      <c r="G1732" s="0"/>
      <c r="I1732" s="0"/>
    </row>
    <row r="1733" customFormat="false" ht="13.8" hidden="true" customHeight="false" outlineLevel="0" collapsed="false">
      <c r="A1733" s="0"/>
      <c r="D1733" s="0"/>
      <c r="F1733" s="0"/>
      <c r="G1733" s="0"/>
      <c r="I1733" s="0"/>
    </row>
    <row r="1734" customFormat="false" ht="13.8" hidden="true" customHeight="false" outlineLevel="0" collapsed="false">
      <c r="A1734" s="0"/>
      <c r="D1734" s="0"/>
      <c r="F1734" s="0"/>
      <c r="G1734" s="0"/>
      <c r="I1734" s="0"/>
    </row>
    <row r="1735" customFormat="false" ht="13.8" hidden="true" customHeight="false" outlineLevel="0" collapsed="false">
      <c r="A1735" s="0"/>
      <c r="D1735" s="0"/>
      <c r="F1735" s="0"/>
      <c r="G1735" s="0"/>
      <c r="I1735" s="0"/>
    </row>
    <row r="1736" customFormat="false" ht="13.8" hidden="true" customHeight="false" outlineLevel="0" collapsed="false">
      <c r="A1736" s="0"/>
      <c r="D1736" s="0"/>
      <c r="F1736" s="0"/>
      <c r="G1736" s="0"/>
      <c r="I1736" s="0"/>
    </row>
    <row r="1737" customFormat="false" ht="13.8" hidden="true" customHeight="false" outlineLevel="0" collapsed="false">
      <c r="A1737" s="0"/>
      <c r="D1737" s="0"/>
      <c r="F1737" s="0"/>
      <c r="G1737" s="0"/>
      <c r="I1737" s="0"/>
    </row>
    <row r="1738" customFormat="false" ht="13.8" hidden="true" customHeight="false" outlineLevel="0" collapsed="false">
      <c r="A1738" s="0"/>
      <c r="D1738" s="0"/>
      <c r="F1738" s="0"/>
      <c r="G1738" s="0"/>
      <c r="I1738" s="0"/>
    </row>
    <row r="1739" customFormat="false" ht="13.8" hidden="true" customHeight="false" outlineLevel="0" collapsed="false">
      <c r="A1739" s="0"/>
      <c r="D1739" s="0"/>
      <c r="F1739" s="0"/>
      <c r="G1739" s="0"/>
      <c r="I1739" s="0"/>
    </row>
    <row r="1740" customFormat="false" ht="13.8" hidden="true" customHeight="false" outlineLevel="0" collapsed="false">
      <c r="A1740" s="0"/>
      <c r="D1740" s="0"/>
      <c r="F1740" s="0"/>
      <c r="G1740" s="0"/>
      <c r="I1740" s="0"/>
    </row>
    <row r="1741" customFormat="false" ht="13.8" hidden="true" customHeight="false" outlineLevel="0" collapsed="false">
      <c r="A1741" s="0"/>
      <c r="D1741" s="0"/>
      <c r="F1741" s="0"/>
      <c r="G1741" s="0"/>
      <c r="I1741" s="0"/>
    </row>
    <row r="1742" customFormat="false" ht="13.8" hidden="true" customHeight="false" outlineLevel="0" collapsed="false">
      <c r="A1742" s="0"/>
      <c r="D1742" s="0"/>
      <c r="F1742" s="0"/>
      <c r="G1742" s="0"/>
      <c r="I1742" s="0"/>
    </row>
    <row r="1743" customFormat="false" ht="13.8" hidden="true" customHeight="false" outlineLevel="0" collapsed="false">
      <c r="A1743" s="0"/>
      <c r="D1743" s="0"/>
      <c r="F1743" s="0"/>
      <c r="G1743" s="0"/>
      <c r="I1743" s="0"/>
    </row>
    <row r="1744" customFormat="false" ht="13.8" hidden="true" customHeight="false" outlineLevel="0" collapsed="false">
      <c r="A1744" s="0"/>
      <c r="D1744" s="0"/>
      <c r="F1744" s="0"/>
      <c r="G1744" s="0"/>
      <c r="I1744" s="0"/>
    </row>
    <row r="1745" customFormat="false" ht="13.8" hidden="true" customHeight="false" outlineLevel="0" collapsed="false">
      <c r="A1745" s="0"/>
      <c r="D1745" s="0"/>
      <c r="F1745" s="0"/>
      <c r="G1745" s="0"/>
      <c r="I1745" s="0"/>
    </row>
    <row r="1746" customFormat="false" ht="13.8" hidden="true" customHeight="false" outlineLevel="0" collapsed="false">
      <c r="A1746" s="0"/>
      <c r="D1746" s="0"/>
      <c r="F1746" s="0"/>
      <c r="G1746" s="0"/>
      <c r="I1746" s="0"/>
    </row>
    <row r="1747" customFormat="false" ht="13.8" hidden="true" customHeight="false" outlineLevel="0" collapsed="false">
      <c r="A1747" s="0"/>
      <c r="D1747" s="0"/>
      <c r="F1747" s="0"/>
      <c r="G1747" s="0"/>
      <c r="I1747" s="0"/>
    </row>
    <row r="1748" customFormat="false" ht="13.8" hidden="true" customHeight="false" outlineLevel="0" collapsed="false">
      <c r="A1748" s="0"/>
      <c r="D1748" s="0"/>
      <c r="F1748" s="0"/>
      <c r="G1748" s="0"/>
      <c r="I1748" s="0"/>
    </row>
    <row r="1749" customFormat="false" ht="13.8" hidden="true" customHeight="false" outlineLevel="0" collapsed="false">
      <c r="A1749" s="0"/>
      <c r="D1749" s="0"/>
      <c r="F1749" s="0"/>
      <c r="G1749" s="0"/>
      <c r="I1749" s="0"/>
    </row>
    <row r="1750" customFormat="false" ht="13.8" hidden="true" customHeight="false" outlineLevel="0" collapsed="false">
      <c r="A1750" s="0"/>
      <c r="D1750" s="0"/>
      <c r="F1750" s="0"/>
      <c r="G1750" s="0"/>
      <c r="I1750" s="0"/>
    </row>
    <row r="1751" customFormat="false" ht="13.8" hidden="true" customHeight="false" outlineLevel="0" collapsed="false">
      <c r="A1751" s="0"/>
      <c r="D1751" s="0"/>
      <c r="F1751" s="0"/>
      <c r="G1751" s="0"/>
      <c r="I1751" s="0"/>
    </row>
    <row r="1752" customFormat="false" ht="13.8" hidden="true" customHeight="false" outlineLevel="0" collapsed="false">
      <c r="A1752" s="0"/>
      <c r="D1752" s="0"/>
      <c r="F1752" s="0"/>
      <c r="G1752" s="0"/>
      <c r="I1752" s="0"/>
    </row>
    <row r="1753" customFormat="false" ht="13.8" hidden="true" customHeight="false" outlineLevel="0" collapsed="false">
      <c r="A1753" s="0"/>
      <c r="D1753" s="0"/>
      <c r="F1753" s="0"/>
      <c r="G1753" s="0"/>
      <c r="I1753" s="0"/>
    </row>
    <row r="1754" customFormat="false" ht="13.8" hidden="true" customHeight="false" outlineLevel="0" collapsed="false">
      <c r="A1754" s="0"/>
      <c r="D1754" s="0"/>
      <c r="F1754" s="0"/>
      <c r="G1754" s="0"/>
      <c r="I1754" s="0"/>
    </row>
    <row r="1755" customFormat="false" ht="13.8" hidden="true" customHeight="false" outlineLevel="0" collapsed="false">
      <c r="A1755" s="0"/>
      <c r="D1755" s="0"/>
      <c r="F1755" s="0"/>
      <c r="G1755" s="0"/>
      <c r="I1755" s="0"/>
    </row>
    <row r="1756" customFormat="false" ht="13.8" hidden="true" customHeight="false" outlineLevel="0" collapsed="false">
      <c r="A1756" s="0"/>
      <c r="D1756" s="0"/>
      <c r="F1756" s="0"/>
      <c r="G1756" s="0"/>
      <c r="I1756" s="0"/>
    </row>
    <row r="1757" customFormat="false" ht="13.8" hidden="true" customHeight="false" outlineLevel="0" collapsed="false">
      <c r="A1757" s="0"/>
      <c r="D1757" s="0"/>
      <c r="F1757" s="0"/>
      <c r="G1757" s="0"/>
      <c r="I1757" s="0"/>
    </row>
    <row r="1758" customFormat="false" ht="13.8" hidden="true" customHeight="false" outlineLevel="0" collapsed="false">
      <c r="A1758" s="0"/>
      <c r="D1758" s="0"/>
      <c r="F1758" s="0"/>
      <c r="G1758" s="0"/>
      <c r="I1758" s="0"/>
    </row>
    <row r="1759" customFormat="false" ht="13.8" hidden="true" customHeight="false" outlineLevel="0" collapsed="false">
      <c r="A1759" s="0"/>
      <c r="D1759" s="0"/>
      <c r="F1759" s="0"/>
      <c r="G1759" s="0"/>
      <c r="I1759" s="0"/>
    </row>
    <row r="1760" customFormat="false" ht="13.8" hidden="true" customHeight="false" outlineLevel="0" collapsed="false">
      <c r="A1760" s="0"/>
      <c r="D1760" s="0"/>
      <c r="F1760" s="0"/>
      <c r="G1760" s="0"/>
      <c r="I1760" s="0"/>
    </row>
    <row r="1761" customFormat="false" ht="13.8" hidden="true" customHeight="false" outlineLevel="0" collapsed="false">
      <c r="A1761" s="0"/>
      <c r="D1761" s="0"/>
      <c r="F1761" s="0"/>
      <c r="G1761" s="0"/>
      <c r="I1761" s="0"/>
    </row>
    <row r="1762" customFormat="false" ht="13.8" hidden="true" customHeight="false" outlineLevel="0" collapsed="false">
      <c r="A1762" s="0"/>
      <c r="D1762" s="0"/>
      <c r="F1762" s="0"/>
      <c r="G1762" s="0"/>
      <c r="I1762" s="0"/>
    </row>
    <row r="1763" customFormat="false" ht="13.8" hidden="true" customHeight="false" outlineLevel="0" collapsed="false">
      <c r="A1763" s="0"/>
      <c r="D1763" s="0"/>
      <c r="F1763" s="0"/>
      <c r="G1763" s="0"/>
      <c r="I1763" s="0"/>
    </row>
    <row r="1764" customFormat="false" ht="13.8" hidden="true" customHeight="false" outlineLevel="0" collapsed="false">
      <c r="A1764" s="0"/>
      <c r="D1764" s="0"/>
      <c r="F1764" s="0"/>
      <c r="G1764" s="0"/>
      <c r="I1764" s="0"/>
    </row>
    <row r="1765" customFormat="false" ht="13.8" hidden="true" customHeight="false" outlineLevel="0" collapsed="false">
      <c r="A1765" s="0"/>
      <c r="D1765" s="0"/>
      <c r="F1765" s="0"/>
      <c r="G1765" s="0"/>
      <c r="I1765" s="0"/>
    </row>
    <row r="1766" customFormat="false" ht="13.8" hidden="true" customHeight="false" outlineLevel="0" collapsed="false">
      <c r="A1766" s="0"/>
      <c r="D1766" s="0"/>
      <c r="F1766" s="0"/>
      <c r="G1766" s="0"/>
      <c r="I1766" s="0"/>
    </row>
    <row r="1767" customFormat="false" ht="13.8" hidden="true" customHeight="false" outlineLevel="0" collapsed="false">
      <c r="A1767" s="0"/>
      <c r="D1767" s="0"/>
      <c r="F1767" s="0"/>
      <c r="G1767" s="0"/>
      <c r="I1767" s="0"/>
    </row>
    <row r="1768" customFormat="false" ht="13.8" hidden="true" customHeight="false" outlineLevel="0" collapsed="false">
      <c r="A1768" s="0"/>
      <c r="D1768" s="0"/>
      <c r="F1768" s="0"/>
      <c r="G1768" s="0"/>
      <c r="I1768" s="0"/>
    </row>
    <row r="1769" customFormat="false" ht="13.8" hidden="true" customHeight="false" outlineLevel="0" collapsed="false">
      <c r="A1769" s="0"/>
      <c r="D1769" s="0"/>
      <c r="F1769" s="0"/>
      <c r="G1769" s="0"/>
      <c r="I1769" s="0"/>
    </row>
    <row r="1770" customFormat="false" ht="13.8" hidden="true" customHeight="false" outlineLevel="0" collapsed="false">
      <c r="A1770" s="0"/>
      <c r="D1770" s="0"/>
      <c r="F1770" s="0"/>
      <c r="G1770" s="0"/>
      <c r="I1770" s="0"/>
    </row>
    <row r="1771" customFormat="false" ht="13.8" hidden="true" customHeight="false" outlineLevel="0" collapsed="false">
      <c r="A1771" s="0"/>
      <c r="D1771" s="0"/>
      <c r="F1771" s="0"/>
      <c r="G1771" s="0"/>
      <c r="I1771" s="0"/>
    </row>
    <row r="1772" customFormat="false" ht="13.8" hidden="true" customHeight="false" outlineLevel="0" collapsed="false">
      <c r="A1772" s="0"/>
      <c r="D1772" s="0"/>
      <c r="F1772" s="0"/>
      <c r="G1772" s="0"/>
      <c r="I1772" s="0"/>
    </row>
    <row r="1773" customFormat="false" ht="13.8" hidden="true" customHeight="false" outlineLevel="0" collapsed="false">
      <c r="A1773" s="0"/>
      <c r="D1773" s="0"/>
      <c r="F1773" s="0"/>
      <c r="G1773" s="0"/>
      <c r="I1773" s="0"/>
    </row>
    <row r="1774" customFormat="false" ht="13.8" hidden="true" customHeight="false" outlineLevel="0" collapsed="false">
      <c r="A1774" s="0"/>
      <c r="D1774" s="0"/>
      <c r="F1774" s="0"/>
      <c r="G1774" s="0"/>
      <c r="I1774" s="0"/>
    </row>
    <row r="1775" customFormat="false" ht="13.8" hidden="true" customHeight="false" outlineLevel="0" collapsed="false">
      <c r="A1775" s="0"/>
      <c r="D1775" s="0"/>
      <c r="F1775" s="0"/>
      <c r="G1775" s="0"/>
      <c r="I1775" s="0"/>
    </row>
    <row r="1776" customFormat="false" ht="13.8" hidden="true" customHeight="false" outlineLevel="0" collapsed="false">
      <c r="A1776" s="0"/>
      <c r="D1776" s="0"/>
      <c r="F1776" s="0"/>
      <c r="G1776" s="0"/>
      <c r="I1776" s="0"/>
    </row>
    <row r="1777" customFormat="false" ht="13.8" hidden="true" customHeight="false" outlineLevel="0" collapsed="false">
      <c r="A1777" s="0"/>
      <c r="D1777" s="0"/>
      <c r="F1777" s="0"/>
      <c r="G1777" s="0"/>
      <c r="I1777" s="0"/>
    </row>
    <row r="1778" customFormat="false" ht="13.8" hidden="true" customHeight="false" outlineLevel="0" collapsed="false">
      <c r="A1778" s="0"/>
      <c r="D1778" s="0"/>
      <c r="F1778" s="0"/>
      <c r="G1778" s="0"/>
      <c r="I1778" s="0"/>
    </row>
    <row r="1779" customFormat="false" ht="13.8" hidden="true" customHeight="false" outlineLevel="0" collapsed="false">
      <c r="A1779" s="0"/>
      <c r="D1779" s="0"/>
      <c r="F1779" s="0"/>
      <c r="G1779" s="0"/>
      <c r="I1779" s="0"/>
    </row>
    <row r="1780" customFormat="false" ht="13.8" hidden="true" customHeight="false" outlineLevel="0" collapsed="false">
      <c r="A1780" s="0"/>
      <c r="D1780" s="0"/>
      <c r="F1780" s="0"/>
      <c r="G1780" s="0"/>
      <c r="I1780" s="0"/>
    </row>
    <row r="1781" customFormat="false" ht="13.8" hidden="true" customHeight="false" outlineLevel="0" collapsed="false">
      <c r="A1781" s="0"/>
      <c r="D1781" s="0"/>
      <c r="F1781" s="0"/>
      <c r="G1781" s="0"/>
      <c r="I1781" s="0"/>
    </row>
    <row r="1782" customFormat="false" ht="13.8" hidden="true" customHeight="false" outlineLevel="0" collapsed="false">
      <c r="A1782" s="0"/>
      <c r="D1782" s="0"/>
      <c r="F1782" s="0"/>
      <c r="G1782" s="0"/>
      <c r="I1782" s="0"/>
    </row>
    <row r="1783" customFormat="false" ht="13.8" hidden="true" customHeight="false" outlineLevel="0" collapsed="false">
      <c r="A1783" s="0"/>
      <c r="D1783" s="0"/>
      <c r="F1783" s="0"/>
      <c r="G1783" s="0"/>
      <c r="I1783" s="0"/>
    </row>
    <row r="1784" customFormat="false" ht="13.8" hidden="true" customHeight="false" outlineLevel="0" collapsed="false">
      <c r="A1784" s="0"/>
      <c r="D1784" s="0"/>
      <c r="F1784" s="0"/>
      <c r="G1784" s="0"/>
      <c r="I1784" s="0"/>
    </row>
    <row r="1785" customFormat="false" ht="13.8" hidden="true" customHeight="false" outlineLevel="0" collapsed="false">
      <c r="A1785" s="0"/>
      <c r="D1785" s="0"/>
      <c r="F1785" s="0"/>
      <c r="G1785" s="0"/>
      <c r="I1785" s="0"/>
    </row>
    <row r="1786" customFormat="false" ht="13.8" hidden="true" customHeight="false" outlineLevel="0" collapsed="false">
      <c r="A1786" s="0"/>
      <c r="D1786" s="0"/>
      <c r="F1786" s="0"/>
      <c r="G1786" s="0"/>
      <c r="I1786" s="0"/>
    </row>
    <row r="1787" customFormat="false" ht="13.8" hidden="true" customHeight="false" outlineLevel="0" collapsed="false">
      <c r="A1787" s="0"/>
      <c r="D1787" s="0"/>
      <c r="F1787" s="0"/>
      <c r="G1787" s="0"/>
      <c r="I1787" s="0"/>
    </row>
    <row r="1788" customFormat="false" ht="13.8" hidden="true" customHeight="false" outlineLevel="0" collapsed="false">
      <c r="A1788" s="0"/>
      <c r="D1788" s="0"/>
      <c r="F1788" s="0"/>
      <c r="G1788" s="0"/>
      <c r="I1788" s="0"/>
    </row>
    <row r="1789" customFormat="false" ht="13.8" hidden="true" customHeight="false" outlineLevel="0" collapsed="false">
      <c r="A1789" s="0"/>
      <c r="D1789" s="0"/>
      <c r="F1789" s="0"/>
      <c r="G1789" s="0"/>
      <c r="I1789" s="0"/>
    </row>
    <row r="1790" customFormat="false" ht="13.8" hidden="true" customHeight="false" outlineLevel="0" collapsed="false">
      <c r="A1790" s="0"/>
      <c r="D1790" s="0"/>
      <c r="F1790" s="0"/>
      <c r="G1790" s="0"/>
      <c r="I1790" s="0"/>
    </row>
    <row r="1791" customFormat="false" ht="13.8" hidden="true" customHeight="false" outlineLevel="0" collapsed="false">
      <c r="A1791" s="0"/>
      <c r="D1791" s="0"/>
      <c r="F1791" s="0"/>
      <c r="G1791" s="0"/>
      <c r="I1791" s="0"/>
    </row>
    <row r="1792" customFormat="false" ht="13.8" hidden="true" customHeight="false" outlineLevel="0" collapsed="false">
      <c r="A1792" s="0"/>
      <c r="D1792" s="0"/>
      <c r="F1792" s="0"/>
      <c r="G1792" s="0"/>
      <c r="I1792" s="0"/>
    </row>
    <row r="1793" customFormat="false" ht="13.8" hidden="true" customHeight="false" outlineLevel="0" collapsed="false">
      <c r="A1793" s="0"/>
      <c r="D1793" s="0"/>
      <c r="F1793" s="0"/>
      <c r="G1793" s="0"/>
      <c r="I1793" s="0"/>
    </row>
    <row r="1794" customFormat="false" ht="13.8" hidden="true" customHeight="false" outlineLevel="0" collapsed="false">
      <c r="A1794" s="0"/>
      <c r="D1794" s="0"/>
      <c r="F1794" s="0"/>
      <c r="G1794" s="0"/>
      <c r="I1794" s="0"/>
    </row>
    <row r="1795" customFormat="false" ht="13.8" hidden="true" customHeight="false" outlineLevel="0" collapsed="false">
      <c r="A1795" s="0"/>
      <c r="D1795" s="0"/>
      <c r="F1795" s="0"/>
      <c r="G1795" s="0"/>
      <c r="I1795" s="0"/>
    </row>
    <row r="1796" customFormat="false" ht="13.8" hidden="true" customHeight="false" outlineLevel="0" collapsed="false">
      <c r="A1796" s="0"/>
      <c r="D1796" s="0"/>
      <c r="F1796" s="0"/>
      <c r="G1796" s="0"/>
      <c r="I1796" s="0"/>
    </row>
    <row r="1797" customFormat="false" ht="13.8" hidden="true" customHeight="false" outlineLevel="0" collapsed="false">
      <c r="A1797" s="0"/>
      <c r="D1797" s="0"/>
      <c r="F1797" s="0"/>
      <c r="G1797" s="0"/>
      <c r="I1797" s="0"/>
    </row>
    <row r="1798" customFormat="false" ht="13.8" hidden="true" customHeight="false" outlineLevel="0" collapsed="false">
      <c r="A1798" s="0"/>
      <c r="D1798" s="0"/>
      <c r="F1798" s="0"/>
      <c r="G1798" s="0"/>
      <c r="I1798" s="0"/>
    </row>
    <row r="1799" customFormat="false" ht="13.8" hidden="true" customHeight="false" outlineLevel="0" collapsed="false">
      <c r="A1799" s="0"/>
      <c r="D1799" s="0"/>
      <c r="F1799" s="0"/>
      <c r="G1799" s="0"/>
      <c r="I1799" s="0"/>
    </row>
    <row r="1800" customFormat="false" ht="13.8" hidden="true" customHeight="false" outlineLevel="0" collapsed="false">
      <c r="A1800" s="0"/>
      <c r="D1800" s="0"/>
      <c r="F1800" s="0"/>
      <c r="G1800" s="0"/>
      <c r="I1800" s="0"/>
    </row>
    <row r="1801" customFormat="false" ht="13.8" hidden="true" customHeight="false" outlineLevel="0" collapsed="false">
      <c r="A1801" s="0"/>
      <c r="D1801" s="0"/>
      <c r="F1801" s="0"/>
      <c r="G1801" s="0"/>
      <c r="I1801" s="0"/>
    </row>
    <row r="1802" customFormat="false" ht="13.8" hidden="true" customHeight="false" outlineLevel="0" collapsed="false">
      <c r="A1802" s="0"/>
      <c r="D1802" s="0"/>
      <c r="F1802" s="0"/>
      <c r="G1802" s="0"/>
      <c r="I1802" s="0"/>
    </row>
    <row r="1803" customFormat="false" ht="13.8" hidden="true" customHeight="false" outlineLevel="0" collapsed="false">
      <c r="A1803" s="0"/>
      <c r="D1803" s="0"/>
      <c r="F1803" s="0"/>
      <c r="G1803" s="0"/>
      <c r="I1803" s="0"/>
    </row>
    <row r="1804" customFormat="false" ht="13.8" hidden="true" customHeight="false" outlineLevel="0" collapsed="false">
      <c r="A1804" s="0"/>
      <c r="D1804" s="0"/>
      <c r="F1804" s="0"/>
      <c r="G1804" s="0"/>
      <c r="I1804" s="0"/>
    </row>
    <row r="1805" customFormat="false" ht="13.8" hidden="true" customHeight="false" outlineLevel="0" collapsed="false">
      <c r="A1805" s="0"/>
      <c r="D1805" s="0"/>
      <c r="F1805" s="0"/>
      <c r="G1805" s="0"/>
      <c r="I1805" s="0"/>
    </row>
    <row r="1806" customFormat="false" ht="13.8" hidden="true" customHeight="false" outlineLevel="0" collapsed="false">
      <c r="A1806" s="0"/>
      <c r="D1806" s="0"/>
      <c r="F1806" s="0"/>
      <c r="G1806" s="0"/>
      <c r="I1806" s="0"/>
    </row>
    <row r="1807" customFormat="false" ht="13.8" hidden="true" customHeight="false" outlineLevel="0" collapsed="false">
      <c r="A1807" s="0"/>
      <c r="D1807" s="0"/>
      <c r="F1807" s="0"/>
      <c r="G1807" s="0"/>
      <c r="I1807" s="0"/>
    </row>
    <row r="1808" customFormat="false" ht="13.8" hidden="true" customHeight="false" outlineLevel="0" collapsed="false">
      <c r="A1808" s="0"/>
      <c r="D1808" s="0"/>
      <c r="F1808" s="0"/>
      <c r="G1808" s="0"/>
      <c r="I1808" s="0"/>
    </row>
    <row r="1809" customFormat="false" ht="13.8" hidden="true" customHeight="false" outlineLevel="0" collapsed="false">
      <c r="A1809" s="0"/>
      <c r="D1809" s="0"/>
      <c r="F1809" s="0"/>
      <c r="G1809" s="0"/>
      <c r="I1809" s="0"/>
    </row>
    <row r="1810" customFormat="false" ht="13.8" hidden="true" customHeight="false" outlineLevel="0" collapsed="false">
      <c r="A1810" s="0"/>
      <c r="D1810" s="0"/>
      <c r="F1810" s="0"/>
      <c r="G1810" s="0"/>
      <c r="I1810" s="0"/>
    </row>
    <row r="1811" customFormat="false" ht="13.8" hidden="true" customHeight="false" outlineLevel="0" collapsed="false">
      <c r="A1811" s="0"/>
      <c r="D1811" s="0"/>
      <c r="F1811" s="0"/>
      <c r="G1811" s="0"/>
      <c r="I1811" s="0"/>
    </row>
    <row r="1812" customFormat="false" ht="13.8" hidden="true" customHeight="false" outlineLevel="0" collapsed="false">
      <c r="A1812" s="0"/>
      <c r="D1812" s="0"/>
      <c r="F1812" s="0"/>
      <c r="G1812" s="0"/>
      <c r="I1812" s="0"/>
    </row>
    <row r="1813" customFormat="false" ht="13.8" hidden="true" customHeight="false" outlineLevel="0" collapsed="false">
      <c r="A1813" s="0"/>
      <c r="D1813" s="0"/>
      <c r="F1813" s="0"/>
      <c r="G1813" s="0"/>
      <c r="I1813" s="0"/>
    </row>
    <row r="1814" customFormat="false" ht="13.8" hidden="true" customHeight="false" outlineLevel="0" collapsed="false">
      <c r="A1814" s="0"/>
      <c r="D1814" s="0"/>
      <c r="F1814" s="0"/>
      <c r="G1814" s="0"/>
      <c r="I1814" s="0"/>
    </row>
    <row r="1815" customFormat="false" ht="13.8" hidden="true" customHeight="false" outlineLevel="0" collapsed="false">
      <c r="A1815" s="0"/>
      <c r="D1815" s="0"/>
      <c r="F1815" s="0"/>
      <c r="G1815" s="0"/>
      <c r="I1815" s="0"/>
    </row>
    <row r="1816" customFormat="false" ht="13.8" hidden="true" customHeight="false" outlineLevel="0" collapsed="false">
      <c r="A1816" s="0"/>
      <c r="D1816" s="0"/>
      <c r="F1816" s="0"/>
      <c r="G1816" s="0"/>
      <c r="I1816" s="0"/>
    </row>
    <row r="1817" customFormat="false" ht="13.8" hidden="true" customHeight="false" outlineLevel="0" collapsed="false">
      <c r="A1817" s="0"/>
      <c r="D1817" s="0"/>
      <c r="F1817" s="0"/>
      <c r="G1817" s="0"/>
      <c r="I1817" s="0"/>
    </row>
    <row r="1818" customFormat="false" ht="13.8" hidden="true" customHeight="false" outlineLevel="0" collapsed="false">
      <c r="A1818" s="0"/>
      <c r="D1818" s="0"/>
      <c r="F1818" s="0"/>
      <c r="G1818" s="0"/>
      <c r="I1818" s="0"/>
    </row>
    <row r="1819" customFormat="false" ht="13.8" hidden="true" customHeight="false" outlineLevel="0" collapsed="false">
      <c r="A1819" s="0"/>
      <c r="D1819" s="0"/>
      <c r="F1819" s="0"/>
      <c r="G1819" s="0"/>
      <c r="I1819" s="0"/>
    </row>
    <row r="1820" customFormat="false" ht="13.8" hidden="true" customHeight="false" outlineLevel="0" collapsed="false">
      <c r="A1820" s="0"/>
      <c r="D1820" s="0"/>
      <c r="F1820" s="0"/>
      <c r="G1820" s="0"/>
      <c r="I1820" s="0"/>
    </row>
    <row r="1821" customFormat="false" ht="13.8" hidden="true" customHeight="false" outlineLevel="0" collapsed="false">
      <c r="A1821" s="0"/>
      <c r="D1821" s="0"/>
      <c r="F1821" s="0"/>
      <c r="G1821" s="0"/>
      <c r="I1821" s="0"/>
    </row>
    <row r="1822" customFormat="false" ht="13.8" hidden="true" customHeight="false" outlineLevel="0" collapsed="false">
      <c r="A1822" s="0"/>
      <c r="D1822" s="0"/>
      <c r="F1822" s="0"/>
      <c r="G1822" s="0"/>
      <c r="I1822" s="0"/>
    </row>
    <row r="1823" customFormat="false" ht="13.8" hidden="true" customHeight="false" outlineLevel="0" collapsed="false">
      <c r="A1823" s="0"/>
      <c r="D1823" s="0"/>
      <c r="F1823" s="0"/>
      <c r="G1823" s="0"/>
      <c r="I1823" s="0"/>
    </row>
    <row r="1824" customFormat="false" ht="13.8" hidden="true" customHeight="false" outlineLevel="0" collapsed="false">
      <c r="A1824" s="0"/>
      <c r="D1824" s="0"/>
      <c r="F1824" s="0"/>
      <c r="G1824" s="0"/>
      <c r="I1824" s="0"/>
    </row>
    <row r="1825" customFormat="false" ht="13.8" hidden="true" customHeight="false" outlineLevel="0" collapsed="false">
      <c r="A1825" s="0"/>
      <c r="D1825" s="0"/>
      <c r="F1825" s="0"/>
      <c r="G1825" s="0"/>
      <c r="I1825" s="0"/>
    </row>
    <row r="1826" customFormat="false" ht="13.8" hidden="true" customHeight="false" outlineLevel="0" collapsed="false">
      <c r="A1826" s="0"/>
      <c r="D1826" s="0"/>
      <c r="F1826" s="0"/>
      <c r="G1826" s="0"/>
      <c r="I1826" s="0"/>
    </row>
    <row r="1827" customFormat="false" ht="13.8" hidden="true" customHeight="false" outlineLevel="0" collapsed="false">
      <c r="A1827" s="0"/>
      <c r="D1827" s="0"/>
      <c r="F1827" s="0"/>
      <c r="G1827" s="0"/>
      <c r="I1827" s="0"/>
    </row>
    <row r="1828" customFormat="false" ht="13.8" hidden="true" customHeight="false" outlineLevel="0" collapsed="false">
      <c r="A1828" s="0"/>
      <c r="D1828" s="0"/>
      <c r="F1828" s="0"/>
      <c r="G1828" s="0"/>
      <c r="I1828" s="0"/>
    </row>
    <row r="1829" customFormat="false" ht="13.8" hidden="true" customHeight="false" outlineLevel="0" collapsed="false">
      <c r="A1829" s="0"/>
      <c r="D1829" s="0"/>
      <c r="F1829" s="0"/>
      <c r="G1829" s="0"/>
      <c r="I1829" s="0"/>
    </row>
    <row r="1830" customFormat="false" ht="13.8" hidden="true" customHeight="false" outlineLevel="0" collapsed="false">
      <c r="A1830" s="0"/>
      <c r="D1830" s="0"/>
      <c r="F1830" s="0"/>
      <c r="G1830" s="0"/>
      <c r="I1830" s="0"/>
    </row>
    <row r="1831" customFormat="false" ht="13.8" hidden="true" customHeight="false" outlineLevel="0" collapsed="false">
      <c r="A1831" s="0"/>
      <c r="D1831" s="0"/>
      <c r="F1831" s="0"/>
      <c r="G1831" s="0"/>
      <c r="I1831" s="0"/>
    </row>
    <row r="1832" customFormat="false" ht="13.8" hidden="true" customHeight="false" outlineLevel="0" collapsed="false">
      <c r="A1832" s="0"/>
      <c r="D1832" s="0"/>
      <c r="F1832" s="0"/>
      <c r="G1832" s="0"/>
      <c r="I1832" s="0"/>
    </row>
    <row r="1833" customFormat="false" ht="13.8" hidden="true" customHeight="false" outlineLevel="0" collapsed="false">
      <c r="A1833" s="0"/>
      <c r="D1833" s="0"/>
      <c r="F1833" s="0"/>
      <c r="G1833" s="0"/>
      <c r="I1833" s="0"/>
    </row>
    <row r="1834" customFormat="false" ht="13.8" hidden="true" customHeight="false" outlineLevel="0" collapsed="false">
      <c r="A1834" s="0"/>
      <c r="D1834" s="0"/>
      <c r="F1834" s="0"/>
      <c r="G1834" s="0"/>
      <c r="I1834" s="0"/>
    </row>
    <row r="1835" customFormat="false" ht="13.8" hidden="true" customHeight="false" outlineLevel="0" collapsed="false">
      <c r="A1835" s="0"/>
      <c r="D1835" s="0"/>
      <c r="F1835" s="0"/>
      <c r="G1835" s="0"/>
      <c r="I1835" s="0"/>
    </row>
    <row r="1836" customFormat="false" ht="13.8" hidden="true" customHeight="false" outlineLevel="0" collapsed="false">
      <c r="A1836" s="0"/>
      <c r="D1836" s="0"/>
      <c r="F1836" s="0"/>
      <c r="G1836" s="0"/>
      <c r="I1836" s="0"/>
    </row>
    <row r="1837" customFormat="false" ht="13.8" hidden="true" customHeight="false" outlineLevel="0" collapsed="false">
      <c r="A1837" s="0"/>
      <c r="D1837" s="0"/>
      <c r="F1837" s="0"/>
      <c r="G1837" s="0"/>
      <c r="I1837" s="0"/>
    </row>
    <row r="1838" customFormat="false" ht="13.8" hidden="true" customHeight="false" outlineLevel="0" collapsed="false">
      <c r="A1838" s="0"/>
      <c r="D1838" s="0"/>
      <c r="F1838" s="0"/>
      <c r="G1838" s="0"/>
      <c r="I1838" s="0"/>
    </row>
    <row r="1839" customFormat="false" ht="13.8" hidden="true" customHeight="false" outlineLevel="0" collapsed="false">
      <c r="A1839" s="0"/>
      <c r="D1839" s="0"/>
      <c r="F1839" s="0"/>
      <c r="G1839" s="0"/>
      <c r="I1839" s="0"/>
    </row>
    <row r="1840" customFormat="false" ht="13.8" hidden="true" customHeight="false" outlineLevel="0" collapsed="false">
      <c r="A1840" s="0"/>
      <c r="D1840" s="0"/>
      <c r="F1840" s="0"/>
      <c r="G1840" s="0"/>
      <c r="I1840" s="0"/>
    </row>
    <row r="1841" customFormat="false" ht="13.8" hidden="true" customHeight="false" outlineLevel="0" collapsed="false">
      <c r="A1841" s="0"/>
      <c r="D1841" s="0"/>
      <c r="F1841" s="0"/>
      <c r="G1841" s="0"/>
      <c r="I1841" s="0"/>
    </row>
    <row r="1842" customFormat="false" ht="13.8" hidden="true" customHeight="false" outlineLevel="0" collapsed="false">
      <c r="A1842" s="0"/>
      <c r="D1842" s="0"/>
      <c r="F1842" s="0"/>
      <c r="G1842" s="0"/>
      <c r="I1842" s="0"/>
    </row>
    <row r="1843" customFormat="false" ht="13.8" hidden="true" customHeight="false" outlineLevel="0" collapsed="false">
      <c r="A1843" s="0"/>
      <c r="D1843" s="0"/>
      <c r="F1843" s="0"/>
      <c r="G1843" s="0"/>
      <c r="I1843" s="0"/>
    </row>
    <row r="1844" customFormat="false" ht="13.8" hidden="true" customHeight="false" outlineLevel="0" collapsed="false">
      <c r="A1844" s="0"/>
      <c r="D1844" s="0"/>
      <c r="F1844" s="0"/>
      <c r="G1844" s="0"/>
      <c r="I1844" s="0"/>
    </row>
    <row r="1845" customFormat="false" ht="13.8" hidden="true" customHeight="false" outlineLevel="0" collapsed="false">
      <c r="A1845" s="0"/>
      <c r="D1845" s="0"/>
      <c r="F1845" s="0"/>
      <c r="G1845" s="0"/>
      <c r="I1845" s="0"/>
    </row>
    <row r="1846" customFormat="false" ht="13.8" hidden="true" customHeight="false" outlineLevel="0" collapsed="false">
      <c r="A1846" s="0"/>
      <c r="D1846" s="0"/>
      <c r="F1846" s="0"/>
      <c r="G1846" s="0"/>
      <c r="I1846" s="0"/>
    </row>
    <row r="1847" customFormat="false" ht="13.8" hidden="true" customHeight="false" outlineLevel="0" collapsed="false">
      <c r="A1847" s="0"/>
      <c r="D1847" s="0"/>
      <c r="F1847" s="0"/>
      <c r="G1847" s="0"/>
      <c r="I1847" s="0"/>
    </row>
    <row r="1848" customFormat="false" ht="13.8" hidden="true" customHeight="false" outlineLevel="0" collapsed="false">
      <c r="A1848" s="0"/>
      <c r="D1848" s="0"/>
      <c r="F1848" s="0"/>
      <c r="G1848" s="0"/>
      <c r="I1848" s="0"/>
    </row>
    <row r="1849" customFormat="false" ht="13.8" hidden="true" customHeight="false" outlineLevel="0" collapsed="false">
      <c r="A1849" s="0"/>
      <c r="D1849" s="0"/>
      <c r="F1849" s="0"/>
      <c r="G1849" s="0"/>
      <c r="I1849" s="0"/>
    </row>
    <row r="1850" customFormat="false" ht="13.8" hidden="true" customHeight="false" outlineLevel="0" collapsed="false">
      <c r="A1850" s="0"/>
      <c r="D1850" s="0"/>
      <c r="F1850" s="0"/>
      <c r="G1850" s="0"/>
      <c r="I1850" s="0"/>
    </row>
    <row r="1851" customFormat="false" ht="13.8" hidden="true" customHeight="false" outlineLevel="0" collapsed="false">
      <c r="A1851" s="0"/>
      <c r="D1851" s="0"/>
      <c r="F1851" s="0"/>
      <c r="G1851" s="0"/>
      <c r="I1851" s="0"/>
    </row>
    <row r="1852" customFormat="false" ht="13.8" hidden="true" customHeight="false" outlineLevel="0" collapsed="false">
      <c r="A1852" s="0"/>
      <c r="D1852" s="0"/>
      <c r="F1852" s="0"/>
      <c r="G1852" s="0"/>
      <c r="I1852" s="0"/>
    </row>
    <row r="1853" customFormat="false" ht="13.8" hidden="true" customHeight="false" outlineLevel="0" collapsed="false">
      <c r="A1853" s="0"/>
      <c r="D1853" s="0"/>
      <c r="F1853" s="0"/>
      <c r="G1853" s="0"/>
      <c r="I1853" s="0"/>
    </row>
    <row r="1854" customFormat="false" ht="13.8" hidden="true" customHeight="false" outlineLevel="0" collapsed="false">
      <c r="A1854" s="0"/>
      <c r="D1854" s="0"/>
      <c r="F1854" s="0"/>
      <c r="G1854" s="0"/>
      <c r="I1854" s="0"/>
    </row>
    <row r="1855" customFormat="false" ht="13.8" hidden="true" customHeight="false" outlineLevel="0" collapsed="false">
      <c r="A1855" s="0"/>
      <c r="D1855" s="0"/>
      <c r="F1855" s="0"/>
      <c r="G1855" s="0"/>
      <c r="I1855" s="0"/>
    </row>
    <row r="1856" customFormat="false" ht="13.8" hidden="true" customHeight="false" outlineLevel="0" collapsed="false">
      <c r="A1856" s="0"/>
      <c r="D1856" s="0"/>
      <c r="F1856" s="0"/>
      <c r="G1856" s="0"/>
      <c r="I1856" s="0"/>
    </row>
    <row r="1857" customFormat="false" ht="13.8" hidden="true" customHeight="false" outlineLevel="0" collapsed="false">
      <c r="A1857" s="0"/>
      <c r="D1857" s="0"/>
      <c r="F1857" s="0"/>
      <c r="G1857" s="0"/>
      <c r="I1857" s="0"/>
    </row>
    <row r="1858" customFormat="false" ht="13.8" hidden="true" customHeight="false" outlineLevel="0" collapsed="false">
      <c r="A1858" s="0"/>
      <c r="D1858" s="0"/>
      <c r="F1858" s="0"/>
      <c r="G1858" s="0"/>
      <c r="I1858" s="0"/>
    </row>
    <row r="1859" customFormat="false" ht="13.8" hidden="true" customHeight="false" outlineLevel="0" collapsed="false">
      <c r="A1859" s="0"/>
      <c r="D1859" s="0"/>
      <c r="F1859" s="0"/>
      <c r="G1859" s="0"/>
      <c r="I1859" s="0"/>
    </row>
    <row r="1860" customFormat="false" ht="13.8" hidden="true" customHeight="false" outlineLevel="0" collapsed="false">
      <c r="A1860" s="0"/>
      <c r="D1860" s="0"/>
      <c r="F1860" s="0"/>
      <c r="G1860" s="0"/>
      <c r="I1860" s="0"/>
    </row>
    <row r="1861" customFormat="false" ht="13.8" hidden="true" customHeight="false" outlineLevel="0" collapsed="false">
      <c r="A1861" s="0"/>
      <c r="D1861" s="0"/>
      <c r="F1861" s="0"/>
      <c r="G1861" s="0"/>
      <c r="I1861" s="0"/>
    </row>
    <row r="1862" customFormat="false" ht="13.8" hidden="true" customHeight="false" outlineLevel="0" collapsed="false">
      <c r="A1862" s="0"/>
      <c r="D1862" s="0"/>
      <c r="F1862" s="0"/>
      <c r="G1862" s="0"/>
      <c r="I1862" s="0"/>
    </row>
    <row r="1863" customFormat="false" ht="13.8" hidden="true" customHeight="false" outlineLevel="0" collapsed="false">
      <c r="A1863" s="0"/>
      <c r="D1863" s="0"/>
      <c r="F1863" s="0"/>
      <c r="G1863" s="0"/>
      <c r="I1863" s="0"/>
    </row>
    <row r="1864" customFormat="false" ht="13.8" hidden="true" customHeight="false" outlineLevel="0" collapsed="false">
      <c r="A1864" s="0"/>
      <c r="D1864" s="0"/>
      <c r="F1864" s="0"/>
      <c r="G1864" s="0"/>
      <c r="I1864" s="0"/>
    </row>
    <row r="1865" customFormat="false" ht="13.8" hidden="true" customHeight="false" outlineLevel="0" collapsed="false">
      <c r="A1865" s="0"/>
      <c r="D1865" s="0"/>
      <c r="F1865" s="0"/>
      <c r="G1865" s="0"/>
      <c r="I1865" s="0"/>
    </row>
    <row r="1866" customFormat="false" ht="13.8" hidden="true" customHeight="false" outlineLevel="0" collapsed="false">
      <c r="A1866" s="0"/>
      <c r="D1866" s="0"/>
      <c r="F1866" s="0"/>
      <c r="G1866" s="0"/>
      <c r="I1866" s="0"/>
    </row>
    <row r="1867" customFormat="false" ht="13.8" hidden="true" customHeight="false" outlineLevel="0" collapsed="false">
      <c r="A1867" s="0"/>
      <c r="D1867" s="0"/>
      <c r="F1867" s="0"/>
      <c r="G1867" s="0"/>
      <c r="I1867" s="0"/>
    </row>
    <row r="1868" customFormat="false" ht="13.8" hidden="true" customHeight="false" outlineLevel="0" collapsed="false">
      <c r="A1868" s="0"/>
      <c r="D1868" s="0"/>
      <c r="F1868" s="0"/>
      <c r="G1868" s="0"/>
      <c r="I1868" s="0"/>
    </row>
    <row r="1869" customFormat="false" ht="13.8" hidden="true" customHeight="false" outlineLevel="0" collapsed="false">
      <c r="A1869" s="0"/>
      <c r="D1869" s="0"/>
      <c r="F1869" s="0"/>
      <c r="G1869" s="0"/>
      <c r="I1869" s="0"/>
    </row>
    <row r="1870" customFormat="false" ht="13.8" hidden="true" customHeight="false" outlineLevel="0" collapsed="false">
      <c r="A1870" s="0"/>
      <c r="D1870" s="0"/>
      <c r="F1870" s="0"/>
      <c r="G1870" s="0"/>
      <c r="I1870" s="0"/>
    </row>
    <row r="1871" customFormat="false" ht="13.8" hidden="true" customHeight="false" outlineLevel="0" collapsed="false">
      <c r="A1871" s="0"/>
      <c r="D1871" s="0"/>
      <c r="F1871" s="0"/>
      <c r="G1871" s="0"/>
      <c r="I1871" s="0"/>
    </row>
    <row r="1872" customFormat="false" ht="13.8" hidden="true" customHeight="false" outlineLevel="0" collapsed="false">
      <c r="A1872" s="0"/>
      <c r="D1872" s="0"/>
      <c r="F1872" s="0"/>
      <c r="G1872" s="0"/>
      <c r="I1872" s="0"/>
    </row>
    <row r="1873" customFormat="false" ht="13.8" hidden="true" customHeight="false" outlineLevel="0" collapsed="false">
      <c r="A1873" s="0"/>
      <c r="D1873" s="0"/>
      <c r="F1873" s="0"/>
      <c r="G1873" s="0"/>
      <c r="I1873" s="0"/>
    </row>
    <row r="1874" customFormat="false" ht="13.8" hidden="true" customHeight="false" outlineLevel="0" collapsed="false">
      <c r="A1874" s="0"/>
      <c r="D1874" s="0"/>
      <c r="F1874" s="0"/>
      <c r="G1874" s="0"/>
      <c r="I1874" s="0"/>
    </row>
    <row r="1875" customFormat="false" ht="13.8" hidden="true" customHeight="false" outlineLevel="0" collapsed="false">
      <c r="A1875" s="0"/>
      <c r="D1875" s="0"/>
      <c r="F1875" s="0"/>
      <c r="G1875" s="0"/>
      <c r="I1875" s="0"/>
    </row>
    <row r="1876" customFormat="false" ht="13.8" hidden="true" customHeight="false" outlineLevel="0" collapsed="false">
      <c r="A1876" s="0"/>
      <c r="D1876" s="0"/>
      <c r="F1876" s="0"/>
      <c r="G1876" s="0"/>
      <c r="I1876" s="0"/>
    </row>
    <row r="1877" customFormat="false" ht="13.8" hidden="true" customHeight="false" outlineLevel="0" collapsed="false">
      <c r="A1877" s="0"/>
      <c r="D1877" s="0"/>
      <c r="F1877" s="0"/>
      <c r="G1877" s="0"/>
      <c r="I1877" s="0"/>
    </row>
    <row r="1878" customFormat="false" ht="13.8" hidden="true" customHeight="false" outlineLevel="0" collapsed="false">
      <c r="A1878" s="0"/>
      <c r="D1878" s="0"/>
      <c r="F1878" s="0"/>
      <c r="G1878" s="0"/>
      <c r="I1878" s="0"/>
    </row>
    <row r="1879" customFormat="false" ht="13.8" hidden="true" customHeight="false" outlineLevel="0" collapsed="false">
      <c r="A1879" s="0"/>
      <c r="D1879" s="0"/>
      <c r="F1879" s="0"/>
      <c r="G1879" s="0"/>
      <c r="I1879" s="0"/>
    </row>
    <row r="1880" customFormat="false" ht="13.8" hidden="true" customHeight="false" outlineLevel="0" collapsed="false">
      <c r="A1880" s="0"/>
      <c r="D1880" s="0"/>
      <c r="F1880" s="0"/>
      <c r="G1880" s="0"/>
      <c r="I1880" s="0"/>
    </row>
    <row r="1881" customFormat="false" ht="13.8" hidden="true" customHeight="false" outlineLevel="0" collapsed="false">
      <c r="A1881" s="0"/>
      <c r="D1881" s="0"/>
      <c r="F1881" s="0"/>
      <c r="G1881" s="0"/>
      <c r="I1881" s="0"/>
    </row>
    <row r="1882" customFormat="false" ht="13.8" hidden="true" customHeight="false" outlineLevel="0" collapsed="false">
      <c r="A1882" s="0"/>
      <c r="D1882" s="0"/>
      <c r="F1882" s="0"/>
      <c r="G1882" s="0"/>
      <c r="I1882" s="0"/>
    </row>
    <row r="1883" customFormat="false" ht="13.8" hidden="true" customHeight="false" outlineLevel="0" collapsed="false">
      <c r="A1883" s="0"/>
      <c r="D1883" s="0"/>
      <c r="F1883" s="0"/>
      <c r="G1883" s="0"/>
      <c r="I1883" s="0"/>
    </row>
    <row r="1884" customFormat="false" ht="13.8" hidden="true" customHeight="false" outlineLevel="0" collapsed="false">
      <c r="A1884" s="0"/>
      <c r="D1884" s="0"/>
      <c r="F1884" s="0"/>
      <c r="G1884" s="0"/>
      <c r="I1884" s="0"/>
    </row>
    <row r="1885" customFormat="false" ht="13.8" hidden="true" customHeight="false" outlineLevel="0" collapsed="false">
      <c r="A1885" s="0"/>
      <c r="D1885" s="0"/>
      <c r="F1885" s="0"/>
      <c r="G1885" s="0"/>
      <c r="I1885" s="0"/>
    </row>
    <row r="1886" customFormat="false" ht="13.8" hidden="true" customHeight="false" outlineLevel="0" collapsed="false">
      <c r="A1886" s="0"/>
      <c r="D1886" s="0"/>
      <c r="F1886" s="0"/>
      <c r="G1886" s="0"/>
      <c r="I1886" s="0"/>
    </row>
    <row r="1887" customFormat="false" ht="13.8" hidden="true" customHeight="false" outlineLevel="0" collapsed="false">
      <c r="A1887" s="0"/>
      <c r="D1887" s="0"/>
      <c r="F1887" s="0"/>
      <c r="G1887" s="0"/>
      <c r="I1887" s="0"/>
    </row>
    <row r="1888" customFormat="false" ht="13.8" hidden="true" customHeight="false" outlineLevel="0" collapsed="false">
      <c r="A1888" s="0"/>
      <c r="D1888" s="0"/>
      <c r="F1888" s="0"/>
      <c r="G1888" s="0"/>
      <c r="I1888" s="0"/>
    </row>
    <row r="1889" customFormat="false" ht="13.8" hidden="true" customHeight="false" outlineLevel="0" collapsed="false">
      <c r="A1889" s="0"/>
      <c r="D1889" s="0"/>
      <c r="F1889" s="0"/>
      <c r="G1889" s="0"/>
      <c r="I1889" s="0"/>
    </row>
    <row r="1890" customFormat="false" ht="13.8" hidden="true" customHeight="false" outlineLevel="0" collapsed="false">
      <c r="A1890" s="0"/>
      <c r="D1890" s="0"/>
      <c r="F1890" s="0"/>
      <c r="G1890" s="0"/>
      <c r="I1890" s="0"/>
    </row>
    <row r="1891" customFormat="false" ht="13.8" hidden="true" customHeight="false" outlineLevel="0" collapsed="false">
      <c r="A1891" s="0"/>
      <c r="D1891" s="0"/>
      <c r="F1891" s="0"/>
      <c r="G1891" s="0"/>
      <c r="I1891" s="0"/>
    </row>
    <row r="1892" customFormat="false" ht="13.8" hidden="true" customHeight="false" outlineLevel="0" collapsed="false">
      <c r="A1892" s="0"/>
      <c r="D1892" s="0"/>
      <c r="F1892" s="0"/>
      <c r="G1892" s="0"/>
      <c r="I1892" s="0"/>
    </row>
    <row r="1893" customFormat="false" ht="13.8" hidden="true" customHeight="false" outlineLevel="0" collapsed="false">
      <c r="A1893" s="0"/>
      <c r="D1893" s="0"/>
      <c r="F1893" s="0"/>
      <c r="G1893" s="0"/>
      <c r="I1893" s="0"/>
    </row>
    <row r="1894" customFormat="false" ht="13.8" hidden="true" customHeight="false" outlineLevel="0" collapsed="false">
      <c r="A1894" s="0"/>
      <c r="D1894" s="0"/>
      <c r="F1894" s="0"/>
      <c r="G1894" s="0"/>
      <c r="I1894" s="0"/>
    </row>
    <row r="1895" customFormat="false" ht="13.8" hidden="true" customHeight="false" outlineLevel="0" collapsed="false">
      <c r="A1895" s="0"/>
      <c r="D1895" s="0"/>
      <c r="F1895" s="0"/>
      <c r="G1895" s="0"/>
      <c r="I1895" s="0"/>
    </row>
    <row r="1896" customFormat="false" ht="13.8" hidden="true" customHeight="false" outlineLevel="0" collapsed="false">
      <c r="A1896" s="0"/>
      <c r="D1896" s="0"/>
      <c r="F1896" s="0"/>
      <c r="G1896" s="0"/>
      <c r="I1896" s="0"/>
    </row>
    <row r="1897" customFormat="false" ht="13.8" hidden="true" customHeight="false" outlineLevel="0" collapsed="false">
      <c r="A1897" s="0"/>
      <c r="D1897" s="0"/>
      <c r="F1897" s="0"/>
      <c r="G1897" s="0"/>
      <c r="I1897" s="0"/>
    </row>
    <row r="1898" customFormat="false" ht="13.8" hidden="true" customHeight="false" outlineLevel="0" collapsed="false">
      <c r="A1898" s="0"/>
      <c r="D1898" s="0"/>
      <c r="F1898" s="0"/>
      <c r="G1898" s="0"/>
      <c r="I1898" s="0"/>
    </row>
    <row r="1899" customFormat="false" ht="13.8" hidden="true" customHeight="false" outlineLevel="0" collapsed="false">
      <c r="A1899" s="0"/>
      <c r="D1899" s="0"/>
      <c r="F1899" s="0"/>
      <c r="G1899" s="0"/>
      <c r="I1899" s="0"/>
    </row>
    <row r="1900" customFormat="false" ht="13.8" hidden="true" customHeight="false" outlineLevel="0" collapsed="false">
      <c r="A1900" s="0"/>
      <c r="D1900" s="0"/>
      <c r="F1900" s="0"/>
      <c r="G1900" s="0"/>
      <c r="I1900" s="0"/>
    </row>
    <row r="1901" customFormat="false" ht="13.8" hidden="true" customHeight="false" outlineLevel="0" collapsed="false">
      <c r="A1901" s="0"/>
      <c r="D1901" s="0"/>
      <c r="F1901" s="0"/>
      <c r="G1901" s="0"/>
      <c r="I1901" s="0"/>
    </row>
    <row r="1902" customFormat="false" ht="13.8" hidden="true" customHeight="false" outlineLevel="0" collapsed="false">
      <c r="A1902" s="0"/>
      <c r="D1902" s="0"/>
      <c r="F1902" s="0"/>
      <c r="G1902" s="0"/>
      <c r="I1902" s="0"/>
    </row>
    <row r="1903" customFormat="false" ht="13.8" hidden="true" customHeight="false" outlineLevel="0" collapsed="false">
      <c r="A1903" s="0"/>
      <c r="D1903" s="0"/>
      <c r="F1903" s="0"/>
      <c r="G1903" s="0"/>
      <c r="I1903" s="0"/>
    </row>
    <row r="1904" customFormat="false" ht="13.8" hidden="true" customHeight="false" outlineLevel="0" collapsed="false">
      <c r="A1904" s="0"/>
      <c r="D1904" s="0"/>
      <c r="F1904" s="0"/>
      <c r="G1904" s="0"/>
      <c r="I1904" s="0"/>
    </row>
    <row r="1905" customFormat="false" ht="13.8" hidden="true" customHeight="false" outlineLevel="0" collapsed="false">
      <c r="A1905" s="0"/>
      <c r="D1905" s="0"/>
      <c r="F1905" s="0"/>
      <c r="G1905" s="0"/>
      <c r="I1905" s="0"/>
    </row>
    <row r="1906" customFormat="false" ht="13.8" hidden="true" customHeight="false" outlineLevel="0" collapsed="false">
      <c r="A1906" s="0"/>
      <c r="D1906" s="0"/>
      <c r="F1906" s="0"/>
      <c r="G1906" s="0"/>
      <c r="I1906" s="0"/>
    </row>
    <row r="1907" customFormat="false" ht="13.8" hidden="true" customHeight="false" outlineLevel="0" collapsed="false">
      <c r="A1907" s="0"/>
      <c r="D1907" s="0"/>
      <c r="F1907" s="0"/>
      <c r="G1907" s="0"/>
      <c r="I1907" s="0"/>
    </row>
    <row r="1908" customFormat="false" ht="13.8" hidden="true" customHeight="false" outlineLevel="0" collapsed="false">
      <c r="A1908" s="0"/>
      <c r="D1908" s="0"/>
      <c r="F1908" s="0"/>
      <c r="G1908" s="0"/>
      <c r="I1908" s="0"/>
    </row>
    <row r="1909" customFormat="false" ht="13.8" hidden="true" customHeight="false" outlineLevel="0" collapsed="false">
      <c r="A1909" s="0"/>
      <c r="D1909" s="0"/>
      <c r="F1909" s="0"/>
      <c r="G1909" s="0"/>
      <c r="I1909" s="0"/>
    </row>
    <row r="1910" customFormat="false" ht="13.8" hidden="true" customHeight="false" outlineLevel="0" collapsed="false">
      <c r="A1910" s="0"/>
      <c r="D1910" s="0"/>
      <c r="F1910" s="0"/>
      <c r="G1910" s="0"/>
      <c r="I1910" s="0"/>
    </row>
    <row r="1911" customFormat="false" ht="13.8" hidden="true" customHeight="false" outlineLevel="0" collapsed="false">
      <c r="A1911" s="0"/>
      <c r="D1911" s="0"/>
      <c r="F1911" s="0"/>
      <c r="G1911" s="0"/>
      <c r="I1911" s="0"/>
    </row>
    <row r="1912" customFormat="false" ht="13.8" hidden="true" customHeight="false" outlineLevel="0" collapsed="false">
      <c r="A1912" s="0"/>
      <c r="D1912" s="0"/>
      <c r="F1912" s="0"/>
      <c r="G1912" s="0"/>
      <c r="I1912" s="0"/>
    </row>
    <row r="1913" customFormat="false" ht="13.8" hidden="true" customHeight="false" outlineLevel="0" collapsed="false">
      <c r="A1913" s="0"/>
      <c r="D1913" s="0"/>
      <c r="F1913" s="0"/>
      <c r="G1913" s="0"/>
      <c r="I1913" s="0"/>
    </row>
    <row r="1914" customFormat="false" ht="13.8" hidden="true" customHeight="false" outlineLevel="0" collapsed="false">
      <c r="A1914" s="0"/>
      <c r="D1914" s="0"/>
      <c r="F1914" s="0"/>
      <c r="G1914" s="0"/>
      <c r="I1914" s="0"/>
    </row>
    <row r="1915" customFormat="false" ht="13.8" hidden="true" customHeight="false" outlineLevel="0" collapsed="false">
      <c r="A1915" s="0"/>
      <c r="D1915" s="0"/>
      <c r="F1915" s="0"/>
      <c r="G1915" s="0"/>
      <c r="I1915" s="0"/>
    </row>
    <row r="1916" customFormat="false" ht="13.8" hidden="true" customHeight="false" outlineLevel="0" collapsed="false">
      <c r="A1916" s="0"/>
      <c r="D1916" s="0"/>
      <c r="F1916" s="0"/>
      <c r="G1916" s="0"/>
      <c r="I1916" s="0"/>
    </row>
    <row r="1917" customFormat="false" ht="13.8" hidden="true" customHeight="false" outlineLevel="0" collapsed="false">
      <c r="A1917" s="0"/>
      <c r="D1917" s="0"/>
      <c r="F1917" s="0"/>
      <c r="G1917" s="0"/>
      <c r="I1917" s="0"/>
    </row>
    <row r="1918" customFormat="false" ht="13.8" hidden="true" customHeight="false" outlineLevel="0" collapsed="false">
      <c r="A1918" s="0"/>
      <c r="D1918" s="0"/>
      <c r="F1918" s="0"/>
      <c r="G1918" s="0"/>
      <c r="I1918" s="0"/>
    </row>
    <row r="1919" customFormat="false" ht="13.8" hidden="true" customHeight="false" outlineLevel="0" collapsed="false">
      <c r="A1919" s="0"/>
      <c r="D1919" s="0"/>
      <c r="F1919" s="0"/>
      <c r="G1919" s="0"/>
      <c r="I1919" s="0"/>
    </row>
    <row r="1920" customFormat="false" ht="13.8" hidden="true" customHeight="false" outlineLevel="0" collapsed="false">
      <c r="A1920" s="0"/>
      <c r="D1920" s="0"/>
      <c r="F1920" s="0"/>
      <c r="G1920" s="0"/>
      <c r="I1920" s="0"/>
    </row>
    <row r="1921" customFormat="false" ht="13.8" hidden="true" customHeight="false" outlineLevel="0" collapsed="false">
      <c r="A1921" s="0"/>
      <c r="D1921" s="0"/>
      <c r="F1921" s="0"/>
      <c r="G1921" s="0"/>
      <c r="I1921" s="0"/>
    </row>
    <row r="1922" customFormat="false" ht="13.8" hidden="true" customHeight="false" outlineLevel="0" collapsed="false">
      <c r="A1922" s="0"/>
      <c r="D1922" s="0"/>
      <c r="F1922" s="0"/>
      <c r="G1922" s="0"/>
      <c r="I1922" s="0"/>
    </row>
    <row r="1923" customFormat="false" ht="13.8" hidden="true" customHeight="false" outlineLevel="0" collapsed="false">
      <c r="A1923" s="0"/>
      <c r="D1923" s="0"/>
      <c r="F1923" s="0"/>
      <c r="G1923" s="0"/>
      <c r="I1923" s="0"/>
    </row>
    <row r="1924" customFormat="false" ht="13.8" hidden="true" customHeight="false" outlineLevel="0" collapsed="false">
      <c r="A1924" s="0"/>
      <c r="D1924" s="0"/>
      <c r="F1924" s="0"/>
      <c r="G1924" s="0"/>
      <c r="I1924" s="0"/>
    </row>
    <row r="1925" customFormat="false" ht="13.8" hidden="true" customHeight="false" outlineLevel="0" collapsed="false">
      <c r="A1925" s="0"/>
      <c r="D1925" s="0"/>
      <c r="F1925" s="0"/>
      <c r="G1925" s="0"/>
      <c r="I1925" s="0"/>
    </row>
    <row r="1926" customFormat="false" ht="13.8" hidden="true" customHeight="false" outlineLevel="0" collapsed="false">
      <c r="A1926" s="0"/>
      <c r="D1926" s="0"/>
      <c r="F1926" s="0"/>
      <c r="G1926" s="0"/>
      <c r="I1926" s="0"/>
    </row>
    <row r="1927" customFormat="false" ht="13.8" hidden="true" customHeight="false" outlineLevel="0" collapsed="false">
      <c r="A1927" s="0"/>
      <c r="D1927" s="0"/>
      <c r="F1927" s="0"/>
      <c r="G1927" s="0"/>
      <c r="I1927" s="0"/>
    </row>
    <row r="1928" customFormat="false" ht="13.8" hidden="true" customHeight="false" outlineLevel="0" collapsed="false">
      <c r="A1928" s="0"/>
      <c r="D1928" s="0"/>
      <c r="F1928" s="0"/>
      <c r="G1928" s="0"/>
      <c r="I1928" s="0"/>
    </row>
    <row r="1929" customFormat="false" ht="13.8" hidden="true" customHeight="false" outlineLevel="0" collapsed="false">
      <c r="A1929" s="0"/>
      <c r="D1929" s="0"/>
      <c r="F1929" s="0"/>
      <c r="G1929" s="0"/>
      <c r="I1929" s="0"/>
    </row>
    <row r="1930" customFormat="false" ht="13.8" hidden="true" customHeight="false" outlineLevel="0" collapsed="false">
      <c r="A1930" s="0"/>
      <c r="D1930" s="0"/>
      <c r="F1930" s="0"/>
      <c r="G1930" s="0"/>
      <c r="I1930" s="0"/>
    </row>
    <row r="1931" customFormat="false" ht="13.8" hidden="true" customHeight="false" outlineLevel="0" collapsed="false">
      <c r="A1931" s="0"/>
      <c r="D1931" s="0"/>
      <c r="F1931" s="0"/>
      <c r="G1931" s="0"/>
      <c r="I1931" s="0"/>
    </row>
    <row r="1932" customFormat="false" ht="13.8" hidden="true" customHeight="false" outlineLevel="0" collapsed="false">
      <c r="A1932" s="0"/>
      <c r="D1932" s="0"/>
      <c r="F1932" s="0"/>
      <c r="G1932" s="0"/>
      <c r="I1932" s="0"/>
    </row>
    <row r="1933" customFormat="false" ht="13.8" hidden="true" customHeight="false" outlineLevel="0" collapsed="false">
      <c r="A1933" s="0"/>
      <c r="D1933" s="0"/>
      <c r="F1933" s="0"/>
      <c r="G1933" s="0"/>
      <c r="I1933" s="0"/>
    </row>
    <row r="1934" customFormat="false" ht="13.8" hidden="true" customHeight="false" outlineLevel="0" collapsed="false">
      <c r="A1934" s="0"/>
      <c r="D1934" s="0"/>
      <c r="F1934" s="0"/>
      <c r="G1934" s="0"/>
      <c r="I1934" s="0"/>
    </row>
    <row r="1935" customFormat="false" ht="13.8" hidden="true" customHeight="false" outlineLevel="0" collapsed="false">
      <c r="A1935" s="0"/>
      <c r="D1935" s="0"/>
      <c r="F1935" s="0"/>
      <c r="G1935" s="0"/>
      <c r="I1935" s="0"/>
    </row>
    <row r="1936" customFormat="false" ht="13.8" hidden="true" customHeight="false" outlineLevel="0" collapsed="false">
      <c r="A1936" s="0"/>
      <c r="D1936" s="0"/>
      <c r="F1936" s="0"/>
      <c r="G1936" s="0"/>
      <c r="I1936" s="0"/>
    </row>
    <row r="1937" customFormat="false" ht="13.8" hidden="true" customHeight="false" outlineLevel="0" collapsed="false">
      <c r="A1937" s="0"/>
      <c r="D1937" s="0"/>
      <c r="F1937" s="0"/>
      <c r="G1937" s="0"/>
      <c r="I1937" s="0"/>
    </row>
    <row r="1938" customFormat="false" ht="13.8" hidden="true" customHeight="false" outlineLevel="0" collapsed="false">
      <c r="A1938" s="0"/>
      <c r="D1938" s="0"/>
      <c r="F1938" s="0"/>
      <c r="G1938" s="0"/>
      <c r="I1938" s="0"/>
    </row>
    <row r="1939" customFormat="false" ht="13.8" hidden="true" customHeight="false" outlineLevel="0" collapsed="false">
      <c r="A1939" s="0"/>
      <c r="D1939" s="0"/>
      <c r="F1939" s="0"/>
      <c r="G1939" s="0"/>
      <c r="I1939" s="0"/>
    </row>
    <row r="1940" customFormat="false" ht="13.8" hidden="true" customHeight="false" outlineLevel="0" collapsed="false">
      <c r="A1940" s="0"/>
      <c r="D1940" s="0"/>
      <c r="F1940" s="0"/>
      <c r="G1940" s="0"/>
      <c r="I1940" s="0"/>
    </row>
    <row r="1941" customFormat="false" ht="13.8" hidden="true" customHeight="false" outlineLevel="0" collapsed="false">
      <c r="A1941" s="0"/>
      <c r="D1941" s="0"/>
      <c r="F1941" s="0"/>
      <c r="G1941" s="0"/>
      <c r="I1941" s="0"/>
    </row>
    <row r="1942" customFormat="false" ht="13.8" hidden="true" customHeight="false" outlineLevel="0" collapsed="false">
      <c r="A1942" s="0"/>
      <c r="D1942" s="0"/>
      <c r="F1942" s="0"/>
      <c r="G1942" s="0"/>
      <c r="I1942" s="0"/>
    </row>
    <row r="1943" customFormat="false" ht="13.8" hidden="true" customHeight="false" outlineLevel="0" collapsed="false">
      <c r="A1943" s="0"/>
      <c r="D1943" s="0"/>
      <c r="F1943" s="0"/>
      <c r="G1943" s="0"/>
      <c r="I1943" s="0"/>
    </row>
    <row r="1944" customFormat="false" ht="13.8" hidden="true" customHeight="false" outlineLevel="0" collapsed="false">
      <c r="A1944" s="0"/>
      <c r="D1944" s="0"/>
      <c r="F1944" s="0"/>
      <c r="G1944" s="0"/>
      <c r="I1944" s="0"/>
    </row>
    <row r="1945" customFormat="false" ht="13.8" hidden="true" customHeight="false" outlineLevel="0" collapsed="false">
      <c r="A1945" s="0"/>
      <c r="D1945" s="0"/>
      <c r="F1945" s="0"/>
      <c r="G1945" s="0"/>
      <c r="I1945" s="0"/>
    </row>
    <row r="1946" customFormat="false" ht="13.8" hidden="true" customHeight="false" outlineLevel="0" collapsed="false">
      <c r="A1946" s="0"/>
      <c r="D1946" s="0"/>
      <c r="F1946" s="0"/>
      <c r="G1946" s="0"/>
      <c r="I1946" s="0"/>
    </row>
    <row r="1947" customFormat="false" ht="13.8" hidden="true" customHeight="false" outlineLevel="0" collapsed="false">
      <c r="A1947" s="0"/>
      <c r="D1947" s="0"/>
      <c r="F1947" s="0"/>
      <c r="G1947" s="0"/>
      <c r="I1947" s="0"/>
    </row>
    <row r="1948" customFormat="false" ht="13.8" hidden="true" customHeight="false" outlineLevel="0" collapsed="false">
      <c r="A1948" s="0"/>
      <c r="D1948" s="0"/>
      <c r="F1948" s="0"/>
      <c r="G1948" s="0"/>
      <c r="I1948" s="0"/>
    </row>
    <row r="1949" customFormat="false" ht="13.8" hidden="true" customHeight="false" outlineLevel="0" collapsed="false">
      <c r="A1949" s="0"/>
      <c r="D1949" s="0"/>
      <c r="F1949" s="0"/>
      <c r="G1949" s="0"/>
      <c r="I1949" s="0"/>
    </row>
    <row r="1950" customFormat="false" ht="13.8" hidden="true" customHeight="false" outlineLevel="0" collapsed="false">
      <c r="A1950" s="0"/>
      <c r="D1950" s="0"/>
      <c r="F1950" s="0"/>
      <c r="G1950" s="0"/>
      <c r="I1950" s="0"/>
    </row>
    <row r="1951" customFormat="false" ht="13.8" hidden="true" customHeight="false" outlineLevel="0" collapsed="false">
      <c r="A1951" s="0"/>
      <c r="D1951" s="0"/>
      <c r="F1951" s="0"/>
      <c r="G1951" s="0"/>
      <c r="I1951" s="0"/>
    </row>
    <row r="1952" customFormat="false" ht="13.8" hidden="true" customHeight="false" outlineLevel="0" collapsed="false">
      <c r="A1952" s="0"/>
      <c r="D1952" s="0"/>
      <c r="F1952" s="0"/>
      <c r="G1952" s="0"/>
      <c r="I1952" s="0"/>
    </row>
    <row r="1953" customFormat="false" ht="13.8" hidden="true" customHeight="false" outlineLevel="0" collapsed="false">
      <c r="A1953" s="0"/>
      <c r="D1953" s="0"/>
      <c r="F1953" s="0"/>
      <c r="G1953" s="0"/>
      <c r="I1953" s="0"/>
    </row>
    <row r="1954" customFormat="false" ht="13.8" hidden="true" customHeight="false" outlineLevel="0" collapsed="false">
      <c r="A1954" s="0"/>
      <c r="D1954" s="0"/>
      <c r="F1954" s="0"/>
      <c r="G1954" s="0"/>
      <c r="I1954" s="0"/>
    </row>
    <row r="1955" customFormat="false" ht="13.8" hidden="true" customHeight="false" outlineLevel="0" collapsed="false">
      <c r="A1955" s="0"/>
      <c r="D1955" s="0"/>
      <c r="F1955" s="0"/>
      <c r="G1955" s="0"/>
      <c r="I1955" s="0"/>
    </row>
    <row r="1956" customFormat="false" ht="13.8" hidden="true" customHeight="false" outlineLevel="0" collapsed="false">
      <c r="A1956" s="0"/>
      <c r="D1956" s="0"/>
      <c r="F1956" s="0"/>
      <c r="G1956" s="0"/>
      <c r="I1956" s="0"/>
    </row>
    <row r="1957" customFormat="false" ht="13.8" hidden="true" customHeight="false" outlineLevel="0" collapsed="false">
      <c r="A1957" s="0"/>
      <c r="D1957" s="0"/>
      <c r="F1957" s="0"/>
      <c r="G1957" s="0"/>
      <c r="I1957" s="0"/>
    </row>
    <row r="1958" customFormat="false" ht="13.8" hidden="true" customHeight="false" outlineLevel="0" collapsed="false">
      <c r="A1958" s="0"/>
      <c r="D1958" s="0"/>
      <c r="F1958" s="0"/>
      <c r="G1958" s="0"/>
      <c r="I1958" s="0"/>
    </row>
    <row r="1959" customFormat="false" ht="13.8" hidden="true" customHeight="false" outlineLevel="0" collapsed="false">
      <c r="A1959" s="0"/>
      <c r="D1959" s="0"/>
      <c r="F1959" s="0"/>
      <c r="G1959" s="0"/>
      <c r="I1959" s="0"/>
    </row>
    <row r="1960" customFormat="false" ht="13.8" hidden="true" customHeight="false" outlineLevel="0" collapsed="false">
      <c r="A1960" s="0"/>
      <c r="D1960" s="0"/>
      <c r="F1960" s="0"/>
      <c r="G1960" s="0"/>
      <c r="I1960" s="0"/>
    </row>
    <row r="1961" customFormat="false" ht="13.8" hidden="true" customHeight="false" outlineLevel="0" collapsed="false">
      <c r="A1961" s="0"/>
      <c r="D1961" s="0"/>
      <c r="F1961" s="0"/>
      <c r="G1961" s="0"/>
      <c r="I1961" s="0"/>
    </row>
    <row r="1962" customFormat="false" ht="13.8" hidden="true" customHeight="false" outlineLevel="0" collapsed="false">
      <c r="A1962" s="0"/>
      <c r="D1962" s="0"/>
      <c r="F1962" s="0"/>
      <c r="G1962" s="0"/>
      <c r="I1962" s="0"/>
    </row>
    <row r="1963" customFormat="false" ht="13.8" hidden="true" customHeight="false" outlineLevel="0" collapsed="false">
      <c r="A1963" s="0"/>
      <c r="D1963" s="0"/>
      <c r="F1963" s="0"/>
      <c r="G1963" s="0"/>
      <c r="I1963" s="0"/>
    </row>
    <row r="1964" customFormat="false" ht="13.8" hidden="true" customHeight="false" outlineLevel="0" collapsed="false">
      <c r="A1964" s="0"/>
      <c r="D1964" s="0"/>
      <c r="F1964" s="0"/>
      <c r="G1964" s="0"/>
      <c r="I1964" s="0"/>
    </row>
    <row r="1965" customFormat="false" ht="13.8" hidden="true" customHeight="false" outlineLevel="0" collapsed="false">
      <c r="A1965" s="0"/>
      <c r="D1965" s="0"/>
      <c r="F1965" s="0"/>
      <c r="G1965" s="0"/>
      <c r="I1965" s="0"/>
    </row>
    <row r="1966" customFormat="false" ht="13.8" hidden="true" customHeight="false" outlineLevel="0" collapsed="false">
      <c r="A1966" s="0"/>
      <c r="D1966" s="0"/>
      <c r="F1966" s="0"/>
      <c r="G1966" s="0"/>
      <c r="I1966" s="0"/>
    </row>
    <row r="1967" customFormat="false" ht="13.8" hidden="true" customHeight="false" outlineLevel="0" collapsed="false">
      <c r="A1967" s="27"/>
      <c r="D1967" s="0"/>
      <c r="F1967" s="0"/>
      <c r="G1967" s="0"/>
      <c r="I1967" s="0"/>
    </row>
    <row r="1968" customFormat="false" ht="13.8" hidden="true" customHeight="false" outlineLevel="0" collapsed="false">
      <c r="A1968" s="0"/>
      <c r="D1968" s="0"/>
      <c r="F1968" s="0"/>
      <c r="G1968" s="0"/>
      <c r="I1968" s="0"/>
    </row>
    <row r="1969" customFormat="false" ht="13.8" hidden="true" customHeight="false" outlineLevel="0" collapsed="false">
      <c r="A1969" s="0"/>
      <c r="D1969" s="0"/>
      <c r="F1969" s="0"/>
      <c r="G1969" s="0"/>
      <c r="I1969" s="0"/>
    </row>
    <row r="1970" customFormat="false" ht="13.8" hidden="true" customHeight="false" outlineLevel="0" collapsed="false">
      <c r="A1970" s="0"/>
      <c r="D1970" s="0"/>
      <c r="F1970" s="0"/>
      <c r="G1970" s="0"/>
      <c r="I1970" s="0"/>
    </row>
    <row r="1971" customFormat="false" ht="13.8" hidden="false" customHeight="false" outlineLevel="0" collapsed="false">
      <c r="A1971" s="0"/>
      <c r="D1971" s="0"/>
      <c r="F1971" s="0"/>
      <c r="G1971" s="0"/>
      <c r="I1971" s="0"/>
    </row>
    <row r="1972" customFormat="false" ht="13.8" hidden="true" customHeight="false" outlineLevel="0" collapsed="false">
      <c r="A1972" s="0"/>
      <c r="D1972" s="0"/>
      <c r="F1972" s="0"/>
      <c r="G1972" s="0"/>
      <c r="I1972" s="0"/>
    </row>
    <row r="1973" customFormat="false" ht="13.8" hidden="true" customHeight="false" outlineLevel="0" collapsed="false">
      <c r="A1973" s="0"/>
      <c r="D1973" s="0"/>
      <c r="F1973" s="0"/>
      <c r="G1973" s="0"/>
      <c r="I1973" s="0"/>
    </row>
    <row r="1974" customFormat="false" ht="13.8" hidden="true" customHeight="false" outlineLevel="0" collapsed="false">
      <c r="A1974" s="0"/>
      <c r="D1974" s="0"/>
      <c r="F1974" s="0"/>
      <c r="G1974" s="0"/>
      <c r="I1974" s="0"/>
    </row>
    <row r="1975" customFormat="false" ht="13.8" hidden="true" customHeight="false" outlineLevel="0" collapsed="false">
      <c r="A1975" s="0"/>
      <c r="D1975" s="0"/>
      <c r="F1975" s="0"/>
      <c r="G1975" s="0"/>
      <c r="I1975" s="0"/>
    </row>
    <row r="1976" customFormat="false" ht="13.8" hidden="true" customHeight="false" outlineLevel="0" collapsed="false">
      <c r="A1976" s="0"/>
      <c r="D1976" s="0"/>
      <c r="F1976" s="0"/>
      <c r="G1976" s="0"/>
      <c r="I1976" s="0"/>
    </row>
    <row r="1977" customFormat="false" ht="13.8" hidden="true" customHeight="false" outlineLevel="0" collapsed="false">
      <c r="A1977" s="0"/>
      <c r="D1977" s="0"/>
      <c r="F1977" s="0"/>
      <c r="G1977" s="0"/>
      <c r="I1977" s="0"/>
    </row>
    <row r="1978" customFormat="false" ht="13.8" hidden="true" customHeight="false" outlineLevel="0" collapsed="false">
      <c r="A1978" s="0"/>
      <c r="D1978" s="0"/>
      <c r="F1978" s="0"/>
      <c r="G1978" s="0"/>
      <c r="I1978" s="0"/>
    </row>
    <row r="1979" customFormat="false" ht="13.8" hidden="true" customHeight="false" outlineLevel="0" collapsed="false">
      <c r="A1979" s="0"/>
      <c r="D1979" s="0"/>
      <c r="F1979" s="0"/>
      <c r="G1979" s="0"/>
      <c r="I1979" s="0"/>
    </row>
    <row r="1980" customFormat="false" ht="13.8" hidden="true" customHeight="false" outlineLevel="0" collapsed="false">
      <c r="A1980" s="0"/>
      <c r="D1980" s="0"/>
      <c r="F1980" s="0"/>
      <c r="G1980" s="0"/>
      <c r="I1980" s="0"/>
    </row>
    <row r="1981" customFormat="false" ht="13.8" hidden="true" customHeight="false" outlineLevel="0" collapsed="false">
      <c r="A1981" s="0"/>
      <c r="D1981" s="0"/>
      <c r="F1981" s="0"/>
      <c r="G1981" s="0"/>
      <c r="I1981" s="0"/>
    </row>
    <row r="1982" customFormat="false" ht="13.8" hidden="true" customHeight="false" outlineLevel="0" collapsed="false">
      <c r="A1982" s="0"/>
      <c r="D1982" s="0"/>
      <c r="F1982" s="0"/>
      <c r="G1982" s="0"/>
      <c r="I1982" s="0"/>
    </row>
    <row r="1983" customFormat="false" ht="13.8" hidden="true" customHeight="false" outlineLevel="0" collapsed="false">
      <c r="A1983" s="0"/>
      <c r="D1983" s="0"/>
      <c r="F1983" s="0"/>
      <c r="G1983" s="0"/>
      <c r="I1983" s="0"/>
    </row>
    <row r="1984" customFormat="false" ht="13.8" hidden="true" customHeight="false" outlineLevel="0" collapsed="false">
      <c r="A1984" s="0"/>
      <c r="D1984" s="0"/>
      <c r="F1984" s="0"/>
      <c r="G1984" s="0"/>
      <c r="I1984" s="0"/>
    </row>
    <row r="1985" customFormat="false" ht="13.8" hidden="true" customHeight="false" outlineLevel="0" collapsed="false">
      <c r="A1985" s="0"/>
      <c r="D1985" s="0"/>
      <c r="F1985" s="0"/>
      <c r="G1985" s="0"/>
      <c r="I1985" s="0"/>
    </row>
    <row r="1986" customFormat="false" ht="13.8" hidden="true" customHeight="false" outlineLevel="0" collapsed="false">
      <c r="A1986" s="0"/>
      <c r="D1986" s="0"/>
      <c r="F1986" s="0"/>
      <c r="G1986" s="0"/>
      <c r="I1986" s="0"/>
    </row>
    <row r="1987" customFormat="false" ht="13.8" hidden="true" customHeight="false" outlineLevel="0" collapsed="false">
      <c r="A1987" s="0"/>
      <c r="D1987" s="0"/>
      <c r="F1987" s="0"/>
      <c r="G1987" s="0"/>
      <c r="I1987" s="0"/>
    </row>
    <row r="1988" customFormat="false" ht="13.8" hidden="true" customHeight="false" outlineLevel="0" collapsed="false">
      <c r="A1988" s="0"/>
      <c r="D1988" s="0"/>
      <c r="F1988" s="0"/>
      <c r="G1988" s="0"/>
      <c r="I1988" s="0"/>
    </row>
    <row r="1989" customFormat="false" ht="13.8" hidden="true" customHeight="false" outlineLevel="0" collapsed="false">
      <c r="A1989" s="0"/>
      <c r="D1989" s="0"/>
      <c r="F1989" s="0"/>
      <c r="G1989" s="0"/>
      <c r="I1989" s="0"/>
    </row>
    <row r="1990" customFormat="false" ht="13.8" hidden="true" customHeight="false" outlineLevel="0" collapsed="false">
      <c r="A1990" s="0"/>
      <c r="D1990" s="0"/>
      <c r="F1990" s="0"/>
      <c r="G1990" s="0"/>
      <c r="I1990" s="0"/>
    </row>
    <row r="1991" customFormat="false" ht="13.8" hidden="true" customHeight="false" outlineLevel="0" collapsed="false">
      <c r="A1991" s="0"/>
      <c r="D1991" s="0"/>
      <c r="F1991" s="0"/>
      <c r="G1991" s="0"/>
      <c r="I1991" s="0"/>
    </row>
    <row r="1992" customFormat="false" ht="13.8" hidden="true" customHeight="false" outlineLevel="0" collapsed="false">
      <c r="A1992" s="0"/>
      <c r="D1992" s="0"/>
      <c r="F1992" s="0"/>
      <c r="G1992" s="0"/>
      <c r="I1992" s="0"/>
    </row>
    <row r="1993" customFormat="false" ht="13.8" hidden="true" customHeight="false" outlineLevel="0" collapsed="false">
      <c r="A1993" s="0"/>
      <c r="D1993" s="0"/>
      <c r="F1993" s="0"/>
      <c r="G1993" s="0"/>
      <c r="I1993" s="0"/>
    </row>
    <row r="1994" customFormat="false" ht="13.8" hidden="true" customHeight="false" outlineLevel="0" collapsed="false">
      <c r="A1994" s="0"/>
      <c r="D1994" s="0"/>
      <c r="F1994" s="0"/>
      <c r="G1994" s="0"/>
      <c r="I1994" s="0"/>
    </row>
    <row r="1995" customFormat="false" ht="13.8" hidden="true" customHeight="false" outlineLevel="0" collapsed="false">
      <c r="A1995" s="0"/>
      <c r="D1995" s="0"/>
      <c r="F1995" s="0"/>
      <c r="G1995" s="0"/>
      <c r="I1995" s="0"/>
    </row>
    <row r="1996" customFormat="false" ht="13.8" hidden="true" customHeight="false" outlineLevel="0" collapsed="false">
      <c r="A1996" s="0"/>
      <c r="D1996" s="0"/>
      <c r="F1996" s="0"/>
      <c r="G1996" s="0"/>
      <c r="I1996" s="0"/>
    </row>
    <row r="1997" customFormat="false" ht="13.8" hidden="true" customHeight="false" outlineLevel="0" collapsed="false">
      <c r="A1997" s="0"/>
      <c r="D1997" s="0"/>
      <c r="F1997" s="0"/>
      <c r="G1997" s="0"/>
      <c r="I1997" s="0"/>
    </row>
    <row r="1998" customFormat="false" ht="13.8" hidden="true" customHeight="false" outlineLevel="0" collapsed="false">
      <c r="A1998" s="0"/>
      <c r="D1998" s="0"/>
      <c r="F1998" s="0"/>
      <c r="G1998" s="0"/>
      <c r="I1998" s="0"/>
    </row>
    <row r="1999" customFormat="false" ht="13.8" hidden="true" customHeight="false" outlineLevel="0" collapsed="false">
      <c r="A1999" s="0"/>
      <c r="D1999" s="0"/>
      <c r="F1999" s="0"/>
      <c r="G1999" s="0"/>
      <c r="I1999" s="0"/>
    </row>
    <row r="2000" customFormat="false" ht="13.8" hidden="true" customHeight="false" outlineLevel="0" collapsed="false">
      <c r="A2000" s="0"/>
      <c r="D2000" s="0"/>
      <c r="F2000" s="0"/>
      <c r="G2000" s="0"/>
      <c r="I2000" s="0"/>
    </row>
    <row r="2001" customFormat="false" ht="13.8" hidden="true" customHeight="false" outlineLevel="0" collapsed="false">
      <c r="A2001" s="0"/>
      <c r="D2001" s="0"/>
      <c r="F2001" s="0"/>
      <c r="G2001" s="0"/>
      <c r="I2001" s="0"/>
    </row>
    <row r="2002" customFormat="false" ht="13.8" hidden="true" customHeight="false" outlineLevel="0" collapsed="false">
      <c r="A2002" s="0"/>
      <c r="D2002" s="0"/>
      <c r="F2002" s="0"/>
      <c r="G2002" s="0"/>
      <c r="I2002" s="0"/>
    </row>
    <row r="2003" customFormat="false" ht="13.8" hidden="true" customHeight="false" outlineLevel="0" collapsed="false">
      <c r="A2003" s="0"/>
      <c r="D2003" s="0"/>
      <c r="F2003" s="0"/>
      <c r="G2003" s="0"/>
      <c r="I2003" s="0"/>
    </row>
    <row r="2004" customFormat="false" ht="13.8" hidden="true" customHeight="false" outlineLevel="0" collapsed="false">
      <c r="A2004" s="0"/>
      <c r="D2004" s="0"/>
      <c r="F2004" s="0"/>
      <c r="G2004" s="0"/>
      <c r="I2004" s="0"/>
    </row>
    <row r="2005" customFormat="false" ht="13.8" hidden="true" customHeight="false" outlineLevel="0" collapsed="false">
      <c r="A2005" s="0"/>
      <c r="D2005" s="0"/>
      <c r="F2005" s="0"/>
      <c r="G2005" s="0"/>
      <c r="I2005" s="0"/>
    </row>
    <row r="2006" customFormat="false" ht="13.8" hidden="true" customHeight="false" outlineLevel="0" collapsed="false">
      <c r="A2006" s="0"/>
      <c r="D2006" s="0"/>
      <c r="F2006" s="0"/>
      <c r="G2006" s="0"/>
      <c r="I2006" s="0"/>
    </row>
    <row r="2007" customFormat="false" ht="13.8" hidden="true" customHeight="false" outlineLevel="0" collapsed="false">
      <c r="A2007" s="0"/>
      <c r="D2007" s="0"/>
      <c r="F2007" s="0"/>
      <c r="G2007" s="0"/>
      <c r="I2007" s="0"/>
    </row>
    <row r="2008" customFormat="false" ht="13.8" hidden="true" customHeight="false" outlineLevel="0" collapsed="false">
      <c r="A2008" s="0"/>
      <c r="D2008" s="0"/>
      <c r="F2008" s="0"/>
      <c r="G2008" s="0"/>
      <c r="I2008" s="0"/>
    </row>
    <row r="2009" customFormat="false" ht="13.8" hidden="true" customHeight="false" outlineLevel="0" collapsed="false">
      <c r="A2009" s="0"/>
      <c r="D2009" s="0"/>
      <c r="F2009" s="0"/>
      <c r="G2009" s="0"/>
      <c r="I2009" s="0"/>
    </row>
    <row r="2010" customFormat="false" ht="13.8" hidden="true" customHeight="false" outlineLevel="0" collapsed="false">
      <c r="A2010" s="0"/>
      <c r="D2010" s="0"/>
      <c r="F2010" s="0"/>
      <c r="G2010" s="0"/>
      <c r="I2010" s="0"/>
    </row>
    <row r="2011" customFormat="false" ht="13.8" hidden="true" customHeight="false" outlineLevel="0" collapsed="false">
      <c r="A2011" s="0"/>
      <c r="D2011" s="0"/>
      <c r="F2011" s="0"/>
      <c r="G2011" s="0"/>
      <c r="I2011" s="0"/>
    </row>
    <row r="2012" customFormat="false" ht="13.8" hidden="true" customHeight="false" outlineLevel="0" collapsed="false">
      <c r="A2012" s="0"/>
      <c r="D2012" s="0"/>
      <c r="F2012" s="0"/>
      <c r="G2012" s="0"/>
      <c r="I2012" s="0"/>
    </row>
    <row r="2013" customFormat="false" ht="13.8" hidden="true" customHeight="false" outlineLevel="0" collapsed="false">
      <c r="A2013" s="0"/>
      <c r="D2013" s="0"/>
      <c r="F2013" s="0"/>
      <c r="G2013" s="0"/>
      <c r="I2013" s="0"/>
    </row>
    <row r="2014" customFormat="false" ht="13.8" hidden="true" customHeight="false" outlineLevel="0" collapsed="false">
      <c r="A2014" s="0"/>
      <c r="D2014" s="0"/>
      <c r="F2014" s="0"/>
      <c r="G2014" s="0"/>
      <c r="I2014" s="0"/>
    </row>
    <row r="2015" customFormat="false" ht="13.8" hidden="true" customHeight="false" outlineLevel="0" collapsed="false">
      <c r="A2015" s="0"/>
      <c r="D2015" s="0"/>
      <c r="F2015" s="0"/>
      <c r="G2015" s="0"/>
      <c r="I2015" s="0"/>
    </row>
    <row r="2016" customFormat="false" ht="13.8" hidden="true" customHeight="false" outlineLevel="0" collapsed="false">
      <c r="A2016" s="0"/>
      <c r="D2016" s="0"/>
      <c r="F2016" s="0"/>
      <c r="G2016" s="0"/>
      <c r="I2016" s="0"/>
    </row>
    <row r="2017" customFormat="false" ht="13.8" hidden="true" customHeight="false" outlineLevel="0" collapsed="false">
      <c r="A2017" s="0"/>
      <c r="D2017" s="0"/>
      <c r="F2017" s="0"/>
      <c r="G2017" s="0"/>
      <c r="I2017" s="0"/>
    </row>
    <row r="2018" customFormat="false" ht="13.8" hidden="true" customHeight="false" outlineLevel="0" collapsed="false">
      <c r="A2018" s="0"/>
      <c r="D2018" s="0"/>
      <c r="F2018" s="0"/>
      <c r="G2018" s="0"/>
      <c r="I2018" s="0"/>
    </row>
    <row r="2019" customFormat="false" ht="13.8" hidden="true" customHeight="false" outlineLevel="0" collapsed="false">
      <c r="A2019" s="0"/>
      <c r="D2019" s="0"/>
      <c r="F2019" s="0"/>
      <c r="G2019" s="0"/>
      <c r="I2019" s="0"/>
    </row>
    <row r="2020" customFormat="false" ht="13.8" hidden="true" customHeight="false" outlineLevel="0" collapsed="false">
      <c r="A2020" s="0"/>
      <c r="D2020" s="0"/>
      <c r="F2020" s="0"/>
      <c r="G2020" s="0"/>
      <c r="I2020" s="0"/>
    </row>
    <row r="2021" customFormat="false" ht="13.8" hidden="true" customHeight="false" outlineLevel="0" collapsed="false">
      <c r="A2021" s="0"/>
      <c r="D2021" s="0"/>
      <c r="F2021" s="0"/>
      <c r="G2021" s="0"/>
      <c r="I2021" s="0"/>
    </row>
    <row r="2022" customFormat="false" ht="13.8" hidden="true" customHeight="false" outlineLevel="0" collapsed="false">
      <c r="A2022" s="0"/>
      <c r="D2022" s="0"/>
      <c r="F2022" s="0"/>
      <c r="G2022" s="0"/>
      <c r="I2022" s="0"/>
    </row>
    <row r="2023" customFormat="false" ht="13.8" hidden="true" customHeight="false" outlineLevel="0" collapsed="false">
      <c r="A2023" s="0"/>
      <c r="D2023" s="0"/>
      <c r="F2023" s="0"/>
      <c r="G2023" s="0"/>
      <c r="I2023" s="0"/>
    </row>
    <row r="2024" customFormat="false" ht="13.8" hidden="true" customHeight="false" outlineLevel="0" collapsed="false">
      <c r="A2024" s="0"/>
      <c r="D2024" s="0"/>
      <c r="F2024" s="0"/>
      <c r="G2024" s="0"/>
      <c r="I2024" s="0"/>
    </row>
    <row r="2025" customFormat="false" ht="13.8" hidden="true" customHeight="false" outlineLevel="0" collapsed="false">
      <c r="A2025" s="0"/>
      <c r="D2025" s="0"/>
      <c r="F2025" s="0"/>
      <c r="G2025" s="0"/>
      <c r="I2025" s="0"/>
    </row>
    <row r="2026" customFormat="false" ht="13.8" hidden="true" customHeight="false" outlineLevel="0" collapsed="false">
      <c r="A2026" s="0"/>
      <c r="D2026" s="0"/>
      <c r="F2026" s="0"/>
      <c r="G2026" s="0"/>
      <c r="I2026" s="0"/>
    </row>
    <row r="2027" customFormat="false" ht="13.8" hidden="true" customHeight="false" outlineLevel="0" collapsed="false">
      <c r="A2027" s="0"/>
      <c r="D2027" s="0"/>
      <c r="F2027" s="0"/>
      <c r="G2027" s="0"/>
      <c r="I2027" s="0"/>
    </row>
    <row r="2028" customFormat="false" ht="13.8" hidden="true" customHeight="false" outlineLevel="0" collapsed="false">
      <c r="A2028" s="0"/>
      <c r="D2028" s="0"/>
      <c r="F2028" s="0"/>
      <c r="G2028" s="0"/>
      <c r="I2028" s="0"/>
    </row>
    <row r="2029" customFormat="false" ht="13.8" hidden="true" customHeight="false" outlineLevel="0" collapsed="false">
      <c r="A2029" s="0"/>
      <c r="D2029" s="0"/>
      <c r="F2029" s="0"/>
      <c r="G2029" s="0"/>
      <c r="I2029" s="0"/>
    </row>
    <row r="2030" customFormat="false" ht="13.8" hidden="true" customHeight="false" outlineLevel="0" collapsed="false">
      <c r="A2030" s="0"/>
      <c r="D2030" s="0"/>
      <c r="F2030" s="0"/>
      <c r="G2030" s="0"/>
      <c r="I2030" s="0"/>
    </row>
    <row r="2031" customFormat="false" ht="13.8" hidden="true" customHeight="false" outlineLevel="0" collapsed="false">
      <c r="A2031" s="0"/>
      <c r="D2031" s="0"/>
      <c r="F2031" s="0"/>
      <c r="G2031" s="0"/>
      <c r="I2031" s="0"/>
    </row>
    <row r="2032" customFormat="false" ht="13.8" hidden="true" customHeight="false" outlineLevel="0" collapsed="false">
      <c r="A2032" s="0"/>
      <c r="D2032" s="0"/>
      <c r="F2032" s="0"/>
      <c r="G2032" s="0"/>
      <c r="I2032" s="0"/>
    </row>
    <row r="2033" customFormat="false" ht="13.8" hidden="true" customHeight="false" outlineLevel="0" collapsed="false">
      <c r="A2033" s="0"/>
      <c r="D2033" s="0"/>
      <c r="F2033" s="0"/>
      <c r="G2033" s="0"/>
      <c r="I2033" s="0"/>
    </row>
    <row r="2034" customFormat="false" ht="13.8" hidden="true" customHeight="false" outlineLevel="0" collapsed="false">
      <c r="A2034" s="0"/>
      <c r="D2034" s="0"/>
      <c r="F2034" s="0"/>
      <c r="G2034" s="0"/>
      <c r="I2034" s="0"/>
    </row>
    <row r="2035" customFormat="false" ht="13.8" hidden="true" customHeight="false" outlineLevel="0" collapsed="false">
      <c r="A2035" s="0"/>
      <c r="D2035" s="0"/>
      <c r="F2035" s="0"/>
      <c r="G2035" s="0"/>
      <c r="I2035" s="0"/>
    </row>
    <row r="2036" customFormat="false" ht="13.8" hidden="true" customHeight="false" outlineLevel="0" collapsed="false">
      <c r="A2036" s="0"/>
      <c r="D2036" s="0"/>
      <c r="F2036" s="0"/>
      <c r="G2036" s="0"/>
      <c r="I2036" s="0"/>
    </row>
    <row r="2037" customFormat="false" ht="13.8" hidden="true" customHeight="false" outlineLevel="0" collapsed="false">
      <c r="A2037" s="0"/>
      <c r="D2037" s="0"/>
      <c r="F2037" s="0"/>
      <c r="G2037" s="0"/>
      <c r="I2037" s="0"/>
    </row>
    <row r="2038" customFormat="false" ht="13.8" hidden="true" customHeight="false" outlineLevel="0" collapsed="false">
      <c r="A2038" s="0"/>
      <c r="D2038" s="0"/>
      <c r="F2038" s="0"/>
      <c r="G2038" s="0"/>
      <c r="I2038" s="0"/>
    </row>
    <row r="2039" customFormat="false" ht="13.8" hidden="true" customHeight="false" outlineLevel="0" collapsed="false">
      <c r="A2039" s="0"/>
      <c r="D2039" s="0"/>
      <c r="F2039" s="0"/>
      <c r="G2039" s="0"/>
      <c r="I2039" s="0"/>
    </row>
    <row r="2040" customFormat="false" ht="13.8" hidden="true" customHeight="false" outlineLevel="0" collapsed="false">
      <c r="A2040" s="0"/>
      <c r="D2040" s="0"/>
      <c r="F2040" s="0"/>
      <c r="G2040" s="0"/>
      <c r="I2040" s="0"/>
    </row>
    <row r="2041" customFormat="false" ht="13.8" hidden="true" customHeight="false" outlineLevel="0" collapsed="false">
      <c r="A2041" s="0"/>
      <c r="D2041" s="0"/>
      <c r="F2041" s="0"/>
      <c r="G2041" s="0"/>
      <c r="I2041" s="0"/>
    </row>
    <row r="2042" customFormat="false" ht="13.8" hidden="true" customHeight="false" outlineLevel="0" collapsed="false">
      <c r="A2042" s="0"/>
      <c r="D2042" s="0"/>
      <c r="F2042" s="0"/>
      <c r="G2042" s="0"/>
      <c r="I2042" s="0"/>
    </row>
    <row r="2043" customFormat="false" ht="13.8" hidden="true" customHeight="false" outlineLevel="0" collapsed="false">
      <c r="A2043" s="0"/>
      <c r="D2043" s="0"/>
      <c r="F2043" s="0"/>
      <c r="G2043" s="0"/>
      <c r="I2043" s="0"/>
    </row>
    <row r="2044" customFormat="false" ht="13.8" hidden="true" customHeight="false" outlineLevel="0" collapsed="false">
      <c r="A2044" s="0"/>
      <c r="D2044" s="0"/>
      <c r="F2044" s="0"/>
      <c r="G2044" s="0"/>
      <c r="I2044" s="0"/>
    </row>
    <row r="2045" customFormat="false" ht="13.8" hidden="true" customHeight="false" outlineLevel="0" collapsed="false">
      <c r="A2045" s="0"/>
      <c r="D2045" s="0"/>
      <c r="F2045" s="0"/>
      <c r="G2045" s="0"/>
      <c r="I2045" s="0"/>
    </row>
    <row r="2046" customFormat="false" ht="13.8" hidden="true" customHeight="false" outlineLevel="0" collapsed="false">
      <c r="A2046" s="0"/>
      <c r="D2046" s="0"/>
      <c r="F2046" s="0"/>
      <c r="G2046" s="0"/>
      <c r="I2046" s="0"/>
    </row>
    <row r="2047" customFormat="false" ht="13.8" hidden="true" customHeight="false" outlineLevel="0" collapsed="false">
      <c r="A2047" s="0"/>
      <c r="D2047" s="0"/>
      <c r="F2047" s="0"/>
      <c r="G2047" s="0"/>
      <c r="I2047" s="0"/>
    </row>
    <row r="2048" customFormat="false" ht="13.8" hidden="true" customHeight="false" outlineLevel="0" collapsed="false">
      <c r="A2048" s="0"/>
      <c r="D2048" s="0"/>
      <c r="F2048" s="0"/>
      <c r="G2048" s="0"/>
      <c r="I2048" s="0"/>
    </row>
    <row r="2049" customFormat="false" ht="13.8" hidden="true" customHeight="false" outlineLevel="0" collapsed="false">
      <c r="A2049" s="0"/>
      <c r="D2049" s="0"/>
      <c r="F2049" s="0"/>
      <c r="G2049" s="0"/>
      <c r="I2049" s="0"/>
    </row>
    <row r="2050" customFormat="false" ht="13.8" hidden="true" customHeight="false" outlineLevel="0" collapsed="false">
      <c r="A2050" s="0"/>
      <c r="D2050" s="0"/>
      <c r="F2050" s="0"/>
      <c r="G2050" s="0"/>
      <c r="I2050" s="0"/>
    </row>
    <row r="2051" customFormat="false" ht="13.8" hidden="true" customHeight="false" outlineLevel="0" collapsed="false">
      <c r="A2051" s="0"/>
      <c r="D2051" s="0"/>
      <c r="F2051" s="0"/>
      <c r="G2051" s="0"/>
      <c r="I2051" s="0"/>
    </row>
    <row r="2052" customFormat="false" ht="13.8" hidden="true" customHeight="false" outlineLevel="0" collapsed="false">
      <c r="A2052" s="0"/>
      <c r="D2052" s="0"/>
      <c r="F2052" s="0"/>
      <c r="G2052" s="0"/>
      <c r="I2052" s="0"/>
    </row>
    <row r="2053" customFormat="false" ht="13.8" hidden="true" customHeight="false" outlineLevel="0" collapsed="false">
      <c r="A2053" s="0"/>
      <c r="D2053" s="0"/>
      <c r="F2053" s="0"/>
      <c r="G2053" s="0"/>
      <c r="I2053" s="0"/>
    </row>
    <row r="2054" customFormat="false" ht="13.8" hidden="true" customHeight="false" outlineLevel="0" collapsed="false">
      <c r="A2054" s="0"/>
      <c r="D2054" s="0"/>
      <c r="F2054" s="0"/>
      <c r="G2054" s="0"/>
      <c r="I2054" s="0"/>
    </row>
    <row r="2055" customFormat="false" ht="13.8" hidden="true" customHeight="false" outlineLevel="0" collapsed="false">
      <c r="A2055" s="0"/>
      <c r="D2055" s="0"/>
      <c r="F2055" s="0"/>
      <c r="G2055" s="0"/>
      <c r="I2055" s="0"/>
    </row>
    <row r="2056" customFormat="false" ht="13.8" hidden="true" customHeight="false" outlineLevel="0" collapsed="false">
      <c r="A2056" s="0"/>
      <c r="D2056" s="0"/>
      <c r="F2056" s="0"/>
      <c r="G2056" s="0"/>
      <c r="I2056" s="0"/>
    </row>
    <row r="2057" customFormat="false" ht="13.8" hidden="true" customHeight="false" outlineLevel="0" collapsed="false">
      <c r="A2057" s="0"/>
      <c r="D2057" s="0"/>
      <c r="F2057" s="0"/>
      <c r="G2057" s="0"/>
      <c r="I2057" s="0"/>
    </row>
    <row r="2058" customFormat="false" ht="13.8" hidden="true" customHeight="false" outlineLevel="0" collapsed="false">
      <c r="A2058" s="0"/>
      <c r="D2058" s="0"/>
      <c r="F2058" s="0"/>
      <c r="G2058" s="0"/>
      <c r="I2058" s="0"/>
    </row>
    <row r="2059" customFormat="false" ht="13.8" hidden="true" customHeight="false" outlineLevel="0" collapsed="false">
      <c r="A2059" s="0"/>
      <c r="D2059" s="0"/>
      <c r="F2059" s="0"/>
      <c r="G2059" s="0"/>
      <c r="I2059" s="0"/>
    </row>
    <row r="2060" customFormat="false" ht="13.8" hidden="true" customHeight="false" outlineLevel="0" collapsed="false">
      <c r="A2060" s="0"/>
      <c r="D2060" s="0"/>
      <c r="F2060" s="0"/>
      <c r="G2060" s="0"/>
      <c r="I2060" s="0"/>
    </row>
    <row r="2061" customFormat="false" ht="13.8" hidden="true" customHeight="false" outlineLevel="0" collapsed="false">
      <c r="A2061" s="0"/>
      <c r="D2061" s="0"/>
      <c r="F2061" s="0"/>
      <c r="G2061" s="0"/>
      <c r="I2061" s="0"/>
    </row>
    <row r="2062" customFormat="false" ht="13.8" hidden="true" customHeight="false" outlineLevel="0" collapsed="false">
      <c r="A2062" s="0"/>
      <c r="D2062" s="0"/>
      <c r="F2062" s="0"/>
      <c r="G2062" s="0"/>
      <c r="I2062" s="0"/>
    </row>
    <row r="2063" customFormat="false" ht="13.8" hidden="true" customHeight="false" outlineLevel="0" collapsed="false">
      <c r="A2063" s="0"/>
      <c r="D2063" s="0"/>
      <c r="F2063" s="0"/>
      <c r="G2063" s="0"/>
      <c r="I2063" s="0"/>
    </row>
    <row r="2064" customFormat="false" ht="13.8" hidden="true" customHeight="false" outlineLevel="0" collapsed="false">
      <c r="A2064" s="0"/>
      <c r="D2064" s="0"/>
      <c r="F2064" s="0"/>
      <c r="G2064" s="0"/>
      <c r="I2064" s="0"/>
    </row>
    <row r="2065" customFormat="false" ht="13.8" hidden="true" customHeight="false" outlineLevel="0" collapsed="false">
      <c r="A2065" s="0"/>
      <c r="D2065" s="0"/>
      <c r="F2065" s="0"/>
      <c r="G2065" s="0"/>
      <c r="I2065" s="0"/>
    </row>
    <row r="2066" customFormat="false" ht="13.8" hidden="true" customHeight="false" outlineLevel="0" collapsed="false">
      <c r="A2066" s="0"/>
      <c r="D2066" s="0"/>
      <c r="F2066" s="0"/>
      <c r="G2066" s="0"/>
      <c r="I2066" s="0"/>
    </row>
    <row r="2067" customFormat="false" ht="13.8" hidden="true" customHeight="false" outlineLevel="0" collapsed="false">
      <c r="A2067" s="0"/>
      <c r="D2067" s="0"/>
      <c r="F2067" s="0"/>
      <c r="G2067" s="0"/>
      <c r="I2067" s="0"/>
    </row>
    <row r="2068" customFormat="false" ht="13.8" hidden="true" customHeight="false" outlineLevel="0" collapsed="false">
      <c r="A2068" s="0"/>
      <c r="D2068" s="0"/>
      <c r="F2068" s="0"/>
      <c r="G2068" s="0"/>
      <c r="I2068" s="0"/>
    </row>
    <row r="2069" customFormat="false" ht="13.8" hidden="true" customHeight="false" outlineLevel="0" collapsed="false">
      <c r="A2069" s="0"/>
      <c r="D2069" s="0"/>
      <c r="F2069" s="0"/>
      <c r="G2069" s="0"/>
      <c r="I2069" s="0"/>
    </row>
    <row r="2070" customFormat="false" ht="13.8" hidden="true" customHeight="false" outlineLevel="0" collapsed="false">
      <c r="A2070" s="0"/>
      <c r="D2070" s="0"/>
      <c r="F2070" s="0"/>
      <c r="G2070" s="0"/>
      <c r="I2070" s="0"/>
    </row>
    <row r="2071" customFormat="false" ht="13.8" hidden="true" customHeight="false" outlineLevel="0" collapsed="false">
      <c r="A2071" s="0"/>
      <c r="D2071" s="0"/>
      <c r="F2071" s="0"/>
      <c r="G2071" s="0"/>
      <c r="I2071" s="0"/>
    </row>
    <row r="2072" customFormat="false" ht="13.8" hidden="true" customHeight="false" outlineLevel="0" collapsed="false">
      <c r="A2072" s="0"/>
      <c r="D2072" s="0"/>
      <c r="F2072" s="0"/>
      <c r="G2072" s="0"/>
      <c r="I2072" s="0"/>
    </row>
    <row r="2073" customFormat="false" ht="13.8" hidden="true" customHeight="false" outlineLevel="0" collapsed="false">
      <c r="A2073" s="0"/>
      <c r="D2073" s="0"/>
      <c r="F2073" s="0"/>
      <c r="G2073" s="0"/>
      <c r="I2073" s="0"/>
    </row>
    <row r="2074" customFormat="false" ht="13.8" hidden="true" customHeight="false" outlineLevel="0" collapsed="false">
      <c r="A2074" s="0"/>
      <c r="D2074" s="0"/>
      <c r="F2074" s="0"/>
      <c r="G2074" s="0"/>
      <c r="I2074" s="0"/>
    </row>
    <row r="2075" customFormat="false" ht="13.8" hidden="true" customHeight="false" outlineLevel="0" collapsed="false">
      <c r="A2075" s="0"/>
      <c r="D2075" s="0"/>
      <c r="F2075" s="0"/>
      <c r="G2075" s="0"/>
      <c r="I2075" s="0"/>
    </row>
    <row r="2076" customFormat="false" ht="13.8" hidden="true" customHeight="false" outlineLevel="0" collapsed="false">
      <c r="A2076" s="0"/>
      <c r="D2076" s="0"/>
      <c r="F2076" s="0"/>
      <c r="G2076" s="0"/>
      <c r="I2076" s="0"/>
    </row>
    <row r="2077" customFormat="false" ht="13.8" hidden="true" customHeight="false" outlineLevel="0" collapsed="false">
      <c r="A2077" s="0"/>
      <c r="D2077" s="0"/>
      <c r="F2077" s="0"/>
      <c r="G2077" s="0"/>
      <c r="I2077" s="0"/>
    </row>
    <row r="2078" customFormat="false" ht="13.8" hidden="true" customHeight="false" outlineLevel="0" collapsed="false">
      <c r="A2078" s="0"/>
      <c r="D2078" s="0"/>
      <c r="F2078" s="0"/>
      <c r="G2078" s="0"/>
      <c r="I2078" s="0"/>
    </row>
    <row r="2079" customFormat="false" ht="13.8" hidden="true" customHeight="false" outlineLevel="0" collapsed="false">
      <c r="A2079" s="0"/>
      <c r="D2079" s="0"/>
      <c r="F2079" s="0"/>
      <c r="G2079" s="0"/>
      <c r="I2079" s="0"/>
    </row>
    <row r="2080" customFormat="false" ht="13.8" hidden="true" customHeight="false" outlineLevel="0" collapsed="false">
      <c r="A2080" s="0"/>
      <c r="D2080" s="0"/>
      <c r="F2080" s="0"/>
      <c r="G2080" s="0"/>
      <c r="I2080" s="0"/>
    </row>
    <row r="2081" customFormat="false" ht="13.8" hidden="true" customHeight="false" outlineLevel="0" collapsed="false">
      <c r="A2081" s="0"/>
      <c r="D2081" s="0"/>
      <c r="F2081" s="0"/>
      <c r="G2081" s="0"/>
      <c r="I2081" s="0"/>
    </row>
    <row r="2082" customFormat="false" ht="13.8" hidden="true" customHeight="false" outlineLevel="0" collapsed="false">
      <c r="A2082" s="0"/>
      <c r="D2082" s="0"/>
      <c r="F2082" s="0"/>
      <c r="G2082" s="0"/>
      <c r="I2082" s="0"/>
    </row>
    <row r="2083" customFormat="false" ht="13.8" hidden="true" customHeight="false" outlineLevel="0" collapsed="false">
      <c r="A2083" s="0"/>
      <c r="D2083" s="0"/>
      <c r="F2083" s="0"/>
      <c r="G2083" s="0"/>
      <c r="I2083" s="0"/>
    </row>
    <row r="2084" customFormat="false" ht="13.8" hidden="true" customHeight="false" outlineLevel="0" collapsed="false">
      <c r="A2084" s="0"/>
      <c r="D2084" s="0"/>
      <c r="F2084" s="0"/>
      <c r="G2084" s="0"/>
      <c r="I2084" s="0"/>
    </row>
    <row r="2085" customFormat="false" ht="13.8" hidden="true" customHeight="false" outlineLevel="0" collapsed="false">
      <c r="A2085" s="0"/>
      <c r="D2085" s="0"/>
      <c r="F2085" s="0"/>
      <c r="G2085" s="0"/>
      <c r="I2085" s="0"/>
    </row>
    <row r="2086" customFormat="false" ht="13.8" hidden="true" customHeight="false" outlineLevel="0" collapsed="false">
      <c r="A2086" s="0"/>
      <c r="D2086" s="0"/>
      <c r="F2086" s="0"/>
      <c r="G2086" s="0"/>
      <c r="I2086" s="0"/>
    </row>
    <row r="2087" customFormat="false" ht="13.8" hidden="true" customHeight="false" outlineLevel="0" collapsed="false">
      <c r="A2087" s="0"/>
      <c r="D2087" s="0"/>
      <c r="F2087" s="0"/>
      <c r="G2087" s="0"/>
      <c r="I2087" s="0"/>
    </row>
    <row r="2088" customFormat="false" ht="13.8" hidden="true" customHeight="false" outlineLevel="0" collapsed="false">
      <c r="A2088" s="0"/>
      <c r="D2088" s="0"/>
      <c r="F2088" s="0"/>
      <c r="G2088" s="0"/>
      <c r="I2088" s="0"/>
    </row>
    <row r="2089" customFormat="false" ht="13.8" hidden="true" customHeight="false" outlineLevel="0" collapsed="false">
      <c r="A2089" s="0"/>
      <c r="D2089" s="0"/>
      <c r="F2089" s="0"/>
      <c r="G2089" s="0"/>
      <c r="I2089" s="0"/>
    </row>
    <row r="2090" customFormat="false" ht="13.8" hidden="true" customHeight="false" outlineLevel="0" collapsed="false">
      <c r="A2090" s="0"/>
      <c r="D2090" s="0"/>
      <c r="F2090" s="0"/>
      <c r="G2090" s="0"/>
      <c r="I2090" s="0"/>
    </row>
    <row r="2091" customFormat="false" ht="13.8" hidden="true" customHeight="false" outlineLevel="0" collapsed="false">
      <c r="A2091" s="0"/>
      <c r="D2091" s="0"/>
      <c r="F2091" s="0"/>
      <c r="G2091" s="0"/>
      <c r="I2091" s="0"/>
    </row>
    <row r="2092" customFormat="false" ht="13.8" hidden="true" customHeight="false" outlineLevel="0" collapsed="false">
      <c r="A2092" s="0"/>
      <c r="D2092" s="0"/>
      <c r="F2092" s="0"/>
      <c r="G2092" s="0"/>
      <c r="I2092" s="0"/>
    </row>
    <row r="2093" customFormat="false" ht="13.8" hidden="true" customHeight="false" outlineLevel="0" collapsed="false">
      <c r="A2093" s="0"/>
      <c r="D2093" s="0"/>
      <c r="F2093" s="0"/>
      <c r="G2093" s="0"/>
      <c r="I2093" s="0"/>
    </row>
    <row r="2094" customFormat="false" ht="13.8" hidden="true" customHeight="false" outlineLevel="0" collapsed="false">
      <c r="A2094" s="0"/>
      <c r="D2094" s="0"/>
      <c r="F2094" s="0"/>
      <c r="G2094" s="0"/>
      <c r="I2094" s="0"/>
    </row>
    <row r="2095" customFormat="false" ht="13.8" hidden="true" customHeight="false" outlineLevel="0" collapsed="false">
      <c r="A2095" s="0"/>
      <c r="D2095" s="0"/>
      <c r="F2095" s="0"/>
      <c r="G2095" s="0"/>
      <c r="I2095" s="0"/>
    </row>
    <row r="2096" customFormat="false" ht="13.8" hidden="true" customHeight="false" outlineLevel="0" collapsed="false">
      <c r="A2096" s="0"/>
      <c r="D2096" s="0"/>
      <c r="F2096" s="0"/>
      <c r="G2096" s="0"/>
      <c r="I2096" s="0"/>
    </row>
    <row r="2097" customFormat="false" ht="13.8" hidden="true" customHeight="false" outlineLevel="0" collapsed="false">
      <c r="A2097" s="0"/>
      <c r="D2097" s="0"/>
      <c r="F2097" s="0"/>
      <c r="G2097" s="0"/>
      <c r="I2097" s="0"/>
    </row>
    <row r="2098" customFormat="false" ht="13.8" hidden="true" customHeight="false" outlineLevel="0" collapsed="false">
      <c r="A2098" s="0"/>
      <c r="D2098" s="0"/>
      <c r="F2098" s="0"/>
      <c r="G2098" s="0"/>
      <c r="I2098" s="0"/>
    </row>
    <row r="2099" customFormat="false" ht="13.8" hidden="true" customHeight="false" outlineLevel="0" collapsed="false">
      <c r="A2099" s="0"/>
      <c r="D2099" s="0"/>
      <c r="F2099" s="0"/>
      <c r="G2099" s="0"/>
      <c r="I2099" s="0"/>
    </row>
    <row r="2100" customFormat="false" ht="13.8" hidden="true" customHeight="false" outlineLevel="0" collapsed="false">
      <c r="A2100" s="0"/>
      <c r="D2100" s="0"/>
      <c r="F2100" s="0"/>
      <c r="G2100" s="0"/>
      <c r="I2100" s="0"/>
    </row>
    <row r="2101" customFormat="false" ht="13.8" hidden="true" customHeight="false" outlineLevel="0" collapsed="false">
      <c r="A2101" s="0"/>
      <c r="D2101" s="0"/>
      <c r="F2101" s="0"/>
      <c r="G2101" s="0"/>
      <c r="I2101" s="0"/>
    </row>
    <row r="2102" customFormat="false" ht="13.8" hidden="true" customHeight="false" outlineLevel="0" collapsed="false">
      <c r="A2102" s="0"/>
      <c r="D2102" s="0"/>
      <c r="F2102" s="0"/>
      <c r="G2102" s="0"/>
      <c r="I2102" s="0"/>
    </row>
    <row r="2103" customFormat="false" ht="13.8" hidden="true" customHeight="false" outlineLevel="0" collapsed="false">
      <c r="A2103" s="0"/>
      <c r="D2103" s="0"/>
      <c r="F2103" s="0"/>
      <c r="G2103" s="0"/>
      <c r="I2103" s="0"/>
    </row>
    <row r="2104" customFormat="false" ht="13.8" hidden="true" customHeight="false" outlineLevel="0" collapsed="false">
      <c r="A2104" s="0"/>
      <c r="D2104" s="0"/>
      <c r="F2104" s="0"/>
      <c r="G2104" s="0"/>
      <c r="I2104" s="0"/>
    </row>
    <row r="2105" customFormat="false" ht="13.8" hidden="true" customHeight="false" outlineLevel="0" collapsed="false">
      <c r="A2105" s="0"/>
      <c r="D2105" s="0"/>
      <c r="F2105" s="0"/>
      <c r="G2105" s="0"/>
      <c r="I2105" s="0"/>
    </row>
    <row r="2106" customFormat="false" ht="13.8" hidden="true" customHeight="false" outlineLevel="0" collapsed="false">
      <c r="A2106" s="0"/>
      <c r="D2106" s="0"/>
      <c r="F2106" s="0"/>
      <c r="G2106" s="0"/>
      <c r="I2106" s="0"/>
    </row>
    <row r="2107" customFormat="false" ht="13.8" hidden="true" customHeight="false" outlineLevel="0" collapsed="false">
      <c r="A2107" s="0"/>
      <c r="D2107" s="0"/>
      <c r="F2107" s="0"/>
      <c r="G2107" s="0"/>
      <c r="I2107" s="0"/>
    </row>
    <row r="2108" customFormat="false" ht="13.8" hidden="true" customHeight="false" outlineLevel="0" collapsed="false">
      <c r="A2108" s="0"/>
      <c r="D2108" s="0"/>
      <c r="F2108" s="0"/>
      <c r="G2108" s="0"/>
      <c r="I2108" s="0"/>
    </row>
    <row r="2109" customFormat="false" ht="13.8" hidden="true" customHeight="false" outlineLevel="0" collapsed="false">
      <c r="A2109" s="0"/>
      <c r="D2109" s="0"/>
      <c r="F2109" s="0"/>
      <c r="G2109" s="0"/>
      <c r="I2109" s="0"/>
    </row>
    <row r="2110" customFormat="false" ht="13.8" hidden="true" customHeight="false" outlineLevel="0" collapsed="false">
      <c r="A2110" s="0"/>
      <c r="D2110" s="0"/>
      <c r="F2110" s="0"/>
      <c r="G2110" s="0"/>
      <c r="I2110" s="0"/>
    </row>
    <row r="2111" customFormat="false" ht="13.8" hidden="true" customHeight="false" outlineLevel="0" collapsed="false">
      <c r="A2111" s="0"/>
      <c r="D2111" s="0"/>
      <c r="F2111" s="0"/>
      <c r="G2111" s="0"/>
      <c r="I2111" s="0"/>
    </row>
    <row r="2112" customFormat="false" ht="13.8" hidden="true" customHeight="false" outlineLevel="0" collapsed="false">
      <c r="A2112" s="0"/>
      <c r="D2112" s="0"/>
      <c r="F2112" s="0"/>
      <c r="G2112" s="4" t="s">
        <v>6418</v>
      </c>
      <c r="I2112" s="0"/>
    </row>
    <row r="2113" customFormat="false" ht="13.8" hidden="true" customHeight="false" outlineLevel="0" collapsed="false">
      <c r="A2113" s="0"/>
      <c r="D2113" s="0"/>
      <c r="F2113" s="0"/>
      <c r="G2113" s="4" t="s">
        <v>6418</v>
      </c>
      <c r="I2113" s="0"/>
    </row>
    <row r="2114" customFormat="false" ht="14.9" hidden="true" customHeight="false" outlineLevel="0" collapsed="false">
      <c r="A2114" s="0"/>
      <c r="D2114" s="3" t="n">
        <v>5000</v>
      </c>
      <c r="F2114" s="0"/>
      <c r="G2114" s="4" t="s">
        <v>6418</v>
      </c>
      <c r="I2114" s="0"/>
    </row>
    <row r="2115" customFormat="false" ht="14.9" hidden="true" customHeight="false" outlineLevel="0" collapsed="false">
      <c r="A2115" s="0"/>
      <c r="D2115" s="3" t="n">
        <v>5000</v>
      </c>
      <c r="F2115" s="3" t="n">
        <v>42311</v>
      </c>
      <c r="G2115" s="4" t="s">
        <v>6418</v>
      </c>
      <c r="I2115" s="0"/>
    </row>
    <row r="2116" customFormat="false" ht="13.8" hidden="true" customHeight="false" outlineLevel="0" collapsed="false">
      <c r="A2116" s="0"/>
      <c r="D2116" s="3" t="n">
        <v>1327</v>
      </c>
      <c r="F2116" s="3" t="n">
        <v>42311</v>
      </c>
      <c r="G2116" s="4" t="s">
        <v>6418</v>
      </c>
      <c r="I2116" s="0"/>
    </row>
    <row r="2117" customFormat="false" ht="13.8" hidden="true" customHeight="false" outlineLevel="0" collapsed="false">
      <c r="A2117" s="0"/>
      <c r="D2117" s="3" t="n">
        <v>424</v>
      </c>
      <c r="F2117" s="3" t="n">
        <v>42311</v>
      </c>
      <c r="G2117" s="4" t="s">
        <v>6418</v>
      </c>
      <c r="I2117" s="0"/>
    </row>
    <row r="2118" customFormat="false" ht="13.8" hidden="true" customHeight="false" outlineLevel="0" collapsed="false">
      <c r="A2118" s="0"/>
      <c r="D2118" s="3" t="n">
        <v>2442</v>
      </c>
      <c r="F2118" s="3" t="n">
        <v>42311</v>
      </c>
      <c r="G2118" s="4" t="s">
        <v>6418</v>
      </c>
      <c r="I2118" s="0"/>
    </row>
    <row r="2119" customFormat="false" ht="13.8" hidden="true" customHeight="false" outlineLevel="0" collapsed="false">
      <c r="A2119" s="1" t="s">
        <v>2591</v>
      </c>
      <c r="D2119" s="3" t="n">
        <v>20000</v>
      </c>
      <c r="F2119" s="3" t="n">
        <v>42312</v>
      </c>
      <c r="G2119" s="4" t="s">
        <v>6418</v>
      </c>
      <c r="I2119" s="0"/>
    </row>
    <row r="2120" customFormat="false" ht="13.8" hidden="true" customHeight="false" outlineLevel="0" collapsed="false">
      <c r="A2120" s="0"/>
      <c r="D2120" s="3" t="n">
        <v>13018.5</v>
      </c>
      <c r="F2120" s="3" t="n">
        <v>42312</v>
      </c>
      <c r="G2120" s="4" t="s">
        <v>6418</v>
      </c>
      <c r="I2120" s="0"/>
    </row>
    <row r="2121" customFormat="false" ht="14.9" hidden="true" customHeight="false" outlineLevel="0" collapsed="false">
      <c r="A2121" s="0"/>
      <c r="D2121" s="3" t="n">
        <v>6000</v>
      </c>
      <c r="F2121" s="3" t="n">
        <v>42312</v>
      </c>
      <c r="G2121" s="4" t="s">
        <v>6418</v>
      </c>
      <c r="I2121" s="0"/>
    </row>
    <row r="2122" customFormat="false" ht="13.8" hidden="true" customHeight="false" outlineLevel="0" collapsed="false">
      <c r="A2122" s="0"/>
      <c r="D2122" s="3" t="n">
        <v>1870</v>
      </c>
      <c r="F2122" s="3" t="n">
        <v>42312</v>
      </c>
      <c r="G2122" s="4" t="s">
        <v>6418</v>
      </c>
      <c r="I2122" s="0"/>
    </row>
    <row r="2123" customFormat="false" ht="14.9" hidden="true" customHeight="false" outlineLevel="0" collapsed="false">
      <c r="A2123" s="0"/>
      <c r="D2123" s="3" t="n">
        <v>1250</v>
      </c>
      <c r="F2123" s="3" t="n">
        <v>42314</v>
      </c>
      <c r="G2123" s="4" t="s">
        <v>6418</v>
      </c>
      <c r="I2123" s="0"/>
    </row>
    <row r="2124" customFormat="false" ht="13.8" hidden="true" customHeight="false" outlineLevel="0" collapsed="false">
      <c r="A2124" s="0"/>
      <c r="D2124" s="3" t="n">
        <v>15250</v>
      </c>
      <c r="F2124" s="3" t="n">
        <v>42314</v>
      </c>
      <c r="G2124" s="4" t="s">
        <v>6419</v>
      </c>
      <c r="I2124" s="0"/>
    </row>
    <row r="2125" customFormat="false" ht="13.8" hidden="true" customHeight="false" outlineLevel="0" collapsed="false">
      <c r="A2125" s="0"/>
      <c r="D2125" s="3" t="n">
        <v>1837</v>
      </c>
      <c r="F2125" s="3" t="n">
        <v>42318</v>
      </c>
      <c r="G2125" s="4" t="s">
        <v>6418</v>
      </c>
      <c r="I2125" s="0"/>
    </row>
    <row r="2126" customFormat="false" ht="13.8" hidden="true" customHeight="false" outlineLevel="0" collapsed="false">
      <c r="A2126" s="0"/>
      <c r="D2126" s="3" t="n">
        <v>3000</v>
      </c>
      <c r="F2126" s="3" t="n">
        <v>42318</v>
      </c>
      <c r="G2126" s="4" t="s">
        <v>6419</v>
      </c>
      <c r="I2126" s="3" t="s">
        <v>6420</v>
      </c>
    </row>
    <row r="2127" customFormat="false" ht="13.8" hidden="true" customHeight="false" outlineLevel="0" collapsed="false">
      <c r="A2127" s="0"/>
      <c r="D2127" s="3" t="n">
        <v>1960</v>
      </c>
      <c r="F2127" s="3" t="n">
        <v>42318</v>
      </c>
      <c r="G2127" s="4" t="s">
        <v>6418</v>
      </c>
    </row>
    <row r="2128" customFormat="false" ht="14.9" hidden="true" customHeight="false" outlineLevel="0" collapsed="false">
      <c r="A2128" s="0"/>
      <c r="D2128" s="3" t="n">
        <v>5000</v>
      </c>
      <c r="F2128" s="3" t="n">
        <v>42318</v>
      </c>
      <c r="G2128" s="4" t="s">
        <v>6418</v>
      </c>
    </row>
    <row r="2129" customFormat="false" ht="13.8" hidden="true" customHeight="false" outlineLevel="0" collapsed="false">
      <c r="A2129" s="1" t="s">
        <v>6421</v>
      </c>
      <c r="D2129" s="3" t="n">
        <v>440</v>
      </c>
      <c r="F2129" s="3" t="n">
        <v>42324</v>
      </c>
      <c r="G2129" s="4" t="s">
        <v>6418</v>
      </c>
    </row>
    <row r="2130" customFormat="false" ht="13.8" hidden="true" customHeight="false" outlineLevel="0" collapsed="false">
      <c r="A2130" s="0"/>
      <c r="D2130" s="3" t="n">
        <v>2845</v>
      </c>
      <c r="F2130" s="3" t="n">
        <v>42324</v>
      </c>
      <c r="G2130" s="4" t="s">
        <v>6418</v>
      </c>
    </row>
    <row r="2131" customFormat="false" ht="13.8" hidden="true" customHeight="false" outlineLevel="0" collapsed="false">
      <c r="A2131" s="0"/>
      <c r="D2131" s="3" t="n">
        <v>1500</v>
      </c>
      <c r="F2131" s="3" t="n">
        <v>42324</v>
      </c>
      <c r="G2131" s="4" t="s">
        <v>6418</v>
      </c>
    </row>
    <row r="2132" customFormat="false" ht="13.8" hidden="true" customHeight="false" outlineLevel="0" collapsed="false">
      <c r="A2132" s="0"/>
      <c r="D2132" s="3" t="n">
        <v>2037</v>
      </c>
      <c r="F2132" s="3" t="n">
        <v>42326</v>
      </c>
      <c r="G2132" s="4" t="s">
        <v>6419</v>
      </c>
    </row>
    <row r="2133" customFormat="false" ht="14.9" hidden="true" customHeight="false" outlineLevel="0" collapsed="false">
      <c r="A2133" s="0"/>
      <c r="D2133" s="3" t="n">
        <v>1250</v>
      </c>
      <c r="F2133" s="3" t="n">
        <v>42326</v>
      </c>
      <c r="G2133" s="4" t="s">
        <v>6418</v>
      </c>
    </row>
    <row r="2134" customFormat="false" ht="13.8" hidden="true" customHeight="false" outlineLevel="0" collapsed="false">
      <c r="A2134" s="0"/>
      <c r="D2134" s="3" t="n">
        <v>8750</v>
      </c>
      <c r="F2134" s="3" t="n">
        <v>42326</v>
      </c>
      <c r="G2134" s="4" t="s">
        <v>6419</v>
      </c>
    </row>
    <row r="2135" customFormat="false" ht="13.8" hidden="true" customHeight="false" outlineLevel="0" collapsed="false">
      <c r="A2135" s="1" t="s">
        <v>1376</v>
      </c>
      <c r="D2135" s="3" t="n">
        <v>7000</v>
      </c>
      <c r="F2135" s="3" t="n">
        <v>42326</v>
      </c>
      <c r="G2135" s="4" t="s">
        <v>6418</v>
      </c>
    </row>
    <row r="2136" customFormat="false" ht="13.8" hidden="true" customHeight="false" outlineLevel="0" collapsed="false">
      <c r="A2136" s="0"/>
      <c r="D2136" s="3" t="n">
        <v>10000</v>
      </c>
      <c r="F2136" s="3" t="n">
        <v>42326</v>
      </c>
      <c r="G2136" s="4" t="s">
        <v>6418</v>
      </c>
    </row>
    <row r="2137" customFormat="false" ht="13.8" hidden="true" customHeight="false" outlineLevel="0" collapsed="false">
      <c r="A2137" s="0"/>
      <c r="D2137" s="3" t="n">
        <v>2530</v>
      </c>
      <c r="F2137" s="3" t="n">
        <v>42331</v>
      </c>
      <c r="G2137" s="4" t="s">
        <v>6419</v>
      </c>
    </row>
    <row r="2138" customFormat="false" ht="14.9" hidden="true" customHeight="false" outlineLevel="0" collapsed="false">
      <c r="A2138" s="0"/>
      <c r="D2138" s="3" t="n">
        <v>1000</v>
      </c>
      <c r="F2138" s="3" t="n">
        <v>42331</v>
      </c>
      <c r="G2138" s="4" t="s">
        <v>6418</v>
      </c>
    </row>
    <row r="2139" customFormat="false" ht="13.8" hidden="true" customHeight="false" outlineLevel="0" collapsed="false">
      <c r="A2139" s="0"/>
      <c r="D2139" s="3" t="n">
        <v>500</v>
      </c>
      <c r="F2139" s="3" t="n">
        <v>42331</v>
      </c>
      <c r="G2139" s="4" t="s">
        <v>6419</v>
      </c>
    </row>
    <row r="2140" customFormat="false" ht="13.8" hidden="true" customHeight="false" outlineLevel="0" collapsed="false">
      <c r="A2140" s="0"/>
      <c r="D2140" s="3" t="n">
        <v>3053</v>
      </c>
      <c r="F2140" s="3" t="n">
        <v>42334</v>
      </c>
      <c r="G2140" s="4" t="s">
        <v>6419</v>
      </c>
    </row>
    <row r="2141" customFormat="false" ht="13.8" hidden="true" customHeight="false" outlineLevel="0" collapsed="false">
      <c r="A2141" s="0"/>
      <c r="D2141" s="3" t="n">
        <v>350</v>
      </c>
      <c r="F2141" s="3" t="n">
        <v>42334</v>
      </c>
      <c r="G2141" s="4" t="s">
        <v>6419</v>
      </c>
    </row>
    <row r="2142" customFormat="false" ht="13.8" hidden="true" customHeight="false" outlineLevel="0" collapsed="false">
      <c r="A2142" s="0"/>
      <c r="D2142" s="3" t="n">
        <v>980</v>
      </c>
      <c r="F2142" s="3" t="n">
        <v>42334</v>
      </c>
      <c r="G2142" s="4" t="s">
        <v>6419</v>
      </c>
    </row>
    <row r="2143" customFormat="false" ht="13.8" hidden="true" customHeight="false" outlineLevel="0" collapsed="false">
      <c r="A2143" s="1" t="s">
        <v>2369</v>
      </c>
      <c r="D2143" s="3" t="n">
        <v>1855</v>
      </c>
      <c r="F2143" s="3" t="n">
        <v>42334</v>
      </c>
      <c r="G2143" s="4" t="s">
        <v>6418</v>
      </c>
    </row>
    <row r="2144" customFormat="false" ht="13.8" hidden="true" customHeight="false" outlineLevel="0" collapsed="false">
      <c r="A2144" s="0"/>
      <c r="D2144" s="3" t="n">
        <v>3372</v>
      </c>
      <c r="F2144" s="3" t="n">
        <v>42334</v>
      </c>
      <c r="G2144" s="4" t="s">
        <v>6418</v>
      </c>
    </row>
    <row r="2145" customFormat="false" ht="13.8" hidden="true" customHeight="false" outlineLevel="0" collapsed="false">
      <c r="A2145" s="27" t="s">
        <v>27</v>
      </c>
      <c r="D2145" s="3" t="n">
        <v>2000</v>
      </c>
      <c r="F2145" s="3" t="n">
        <v>42334</v>
      </c>
      <c r="G2145" s="4" t="s">
        <v>6418</v>
      </c>
    </row>
    <row r="2146" customFormat="false" ht="14.9" hidden="true" customHeight="false" outlineLevel="0" collapsed="false">
      <c r="A2146" s="0"/>
      <c r="D2146" s="3" t="n">
        <v>6000</v>
      </c>
      <c r="F2146" s="3" t="n">
        <v>42334</v>
      </c>
      <c r="G2146" s="4" t="s">
        <v>6418</v>
      </c>
    </row>
    <row r="2147" customFormat="false" ht="13.8" hidden="true" customHeight="false" outlineLevel="0" collapsed="false">
      <c r="A2147" s="27" t="s">
        <v>27</v>
      </c>
      <c r="D2147" s="3" t="n">
        <v>4000</v>
      </c>
      <c r="F2147" s="3" t="n">
        <v>42335</v>
      </c>
      <c r="G2147" s="4" t="s">
        <v>6418</v>
      </c>
    </row>
    <row r="2148" customFormat="false" ht="14.9" hidden="true" customHeight="false" outlineLevel="0" collapsed="false">
      <c r="D2148" s="3" t="n">
        <v>1000</v>
      </c>
      <c r="F2148" s="3" t="n">
        <v>42338</v>
      </c>
      <c r="G2148" s="4" t="s">
        <v>6418</v>
      </c>
    </row>
  </sheetData>
  <mergeCells count="55">
    <mergeCell ref="A1:F1"/>
    <mergeCell ref="H1:O1"/>
    <mergeCell ref="S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</mergeCells>
  <conditionalFormatting sqref="P3:R1550">
    <cfRule type="containsText" priority="2" aboveAverage="0" equalAverage="0" bottom="0" percent="0" rank="0" text="INACTIVE" dxfId="0"/>
  </conditionalFormatting>
  <conditionalFormatting sqref="D825:D1099,D1146:D1225,D1:D127,D1314:D1460,D223:D814,D129:D151,D1474:D1481,D1483:D1048576,D153:D221">
    <cfRule type="duplicateValues" priority="3" operator="duplicateValues" aboveAverage="0" equalAverage="0" bottom="0" percent="0" rank="0" text="" dxfId="1">
      <formula>0</formula>
    </cfRule>
  </conditionalFormatting>
  <conditionalFormatting sqref="D1:D127,D129:D151,D1474:D1481,D1483:D1048576,D1271,D1273:D1276,D153:D1268,D1281:D1460">
    <cfRule type="duplicateValues" priority="4" operator="duplicateValues" aboveAverage="0" equalAverage="0" bottom="0" percent="0" rank="0" text="" dxfId="2">
      <formula>0</formula>
    </cfRule>
  </conditionalFormatting>
  <conditionalFormatting sqref="C1:C1278,C1280:C1048576">
    <cfRule type="duplicateValues" priority="5" operator="duplicateValues" aboveAverage="0" equalAverage="0" bottom="0" percent="0" rank="0" text="" dxfId="3">
      <formula>0</formula>
    </cfRule>
  </conditionalFormatting>
  <conditionalFormatting sqref="D128">
    <cfRule type="duplicateValues" priority="6" operator="duplicateValues" aboveAverage="0" equalAverage="0" bottom="0" percent="0" rank="0" text="" dxfId="4">
      <formula>0</formula>
    </cfRule>
  </conditionalFormatting>
  <conditionalFormatting sqref="D1461:D1470">
    <cfRule type="duplicateValues" priority="7" operator="duplicateValues" aboveAverage="0" equalAverage="0" bottom="0" percent="0" rank="0" text="" dxfId="5">
      <formula>0</formula>
    </cfRule>
  </conditionalFormatting>
  <conditionalFormatting sqref="D1471:D1473">
    <cfRule type="duplicateValues" priority="8" operator="duplicateValues" aboveAverage="0" equalAverage="0" bottom="0" percent="0" rank="0" text="" dxfId="6">
      <formula>0</formula>
    </cfRule>
  </conditionalFormatting>
  <conditionalFormatting sqref="D1482">
    <cfRule type="duplicateValues" priority="9" operator="duplicateValues" aboveAverage="0" equalAverage="0" bottom="0" percent="0" rank="0" text="" dxfId="7">
      <formula>0</formula>
    </cfRule>
  </conditionalFormatting>
  <conditionalFormatting sqref="D1269:D1270">
    <cfRule type="duplicateValues" priority="10" operator="duplicateValues" aboveAverage="0" equalAverage="0" bottom="0" percent="0" rank="0" text="" dxfId="8">
      <formula>0</formula>
    </cfRule>
  </conditionalFormatting>
  <conditionalFormatting sqref="D1272">
    <cfRule type="duplicateValues" priority="11" operator="duplicateValues" aboveAverage="0" equalAverage="0" bottom="0" percent="0" rank="0" text="" dxfId="9">
      <formula>0</formula>
    </cfRule>
  </conditionalFormatting>
  <conditionalFormatting sqref="D152">
    <cfRule type="duplicateValues" priority="12" operator="duplicateValues" aboveAverage="0" equalAverage="0" bottom="0" percent="0" rank="0" text="" dxfId="10">
      <formula>0</formula>
    </cfRule>
  </conditionalFormatting>
  <conditionalFormatting sqref="D1277">
    <cfRule type="duplicateValues" priority="13" operator="duplicateValues" aboveAverage="0" equalAverage="0" bottom="0" percent="0" rank="0" text="" dxfId="11">
      <formula>0</formula>
    </cfRule>
  </conditionalFormatting>
  <conditionalFormatting sqref="D1278">
    <cfRule type="duplicateValues" priority="14" operator="duplicateValues" aboveAverage="0" equalAverage="0" bottom="0" percent="0" rank="0" text="" dxfId="12">
      <formula>0</formula>
    </cfRule>
  </conditionalFormatting>
  <conditionalFormatting sqref="D1279">
    <cfRule type="duplicateValues" priority="15" operator="duplicateValues" aboveAverage="0" equalAverage="0" bottom="0" percent="0" rank="0" text="" dxfId="13">
      <formula>0</formula>
    </cfRule>
  </conditionalFormatting>
  <conditionalFormatting sqref="D1279">
    <cfRule type="duplicateValues" priority="16" operator="duplicateValues" aboveAverage="0" equalAverage="0" bottom="0" percent="0" rank="0" text="" dxfId="14">
      <formula>0</formula>
    </cfRule>
  </conditionalFormatting>
  <conditionalFormatting sqref="C1279">
    <cfRule type="duplicateValues" priority="17" operator="duplicateValues" aboveAverage="0" equalAverage="0" bottom="0" percent="0" rank="0" text="" dxfId="15">
      <formula>0</formula>
    </cfRule>
  </conditionalFormatting>
  <conditionalFormatting sqref="D1280">
    <cfRule type="duplicateValues" priority="18" operator="duplicateValues" aboveAverage="0" equalAverage="0" bottom="0" percent="0" rank="0" text="" dxfId="1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43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1" ySplit="1" topLeftCell="B2908" activePane="bottomRight" state="frozen"/>
      <selection pane="topLeft" activeCell="A1" activeCellId="0" sqref="A1"/>
      <selection pane="topRight" activeCell="B1" activeCellId="0" sqref="B1"/>
      <selection pane="bottomLeft" activeCell="A2908" activeCellId="0" sqref="A2908"/>
      <selection pane="bottomRight" activeCell="J2924" activeCellId="1" sqref="AD:DX J2924"/>
    </sheetView>
  </sheetViews>
  <sheetFormatPr defaultRowHeight="12.75"/>
  <cols>
    <col collapsed="false" hidden="false" max="1" min="1" style="78" width="8.4251012145749"/>
    <col collapsed="false" hidden="false" max="2" min="2" style="78" width="43.4251012145749"/>
    <col collapsed="false" hidden="false" max="3" min="3" style="78" width="23.1457489878542"/>
    <col collapsed="false" hidden="false" max="4" min="4" style="79" width="11.5708502024291"/>
    <col collapsed="false" hidden="true" max="5" min="5" style="78" width="0"/>
    <col collapsed="false" hidden="false" max="6" min="6" style="78" width="11.1417004048583"/>
    <col collapsed="false" hidden="false" max="7" min="7" style="78" width="27.7165991902834"/>
    <col collapsed="false" hidden="false" max="8" min="8" style="79" width="11.9959514170041"/>
    <col collapsed="false" hidden="false" max="9" min="9" style="78" width="11.9959514170041"/>
    <col collapsed="false" hidden="false" max="10" min="10" style="78" width="29.4210526315789"/>
    <col collapsed="false" hidden="false" max="1025" min="11" style="78" width="9.1417004048583"/>
  </cols>
  <sheetData>
    <row r="1" s="89" customFormat="true" ht="21" hidden="false" customHeight="true" outlineLevel="0" collapsed="false">
      <c r="A1" s="85" t="s">
        <v>6422</v>
      </c>
      <c r="B1" s="85" t="s">
        <v>6423</v>
      </c>
      <c r="C1" s="85" t="s">
        <v>6424</v>
      </c>
      <c r="D1" s="86" t="s">
        <v>6425</v>
      </c>
      <c r="E1" s="85" t="s">
        <v>6426</v>
      </c>
      <c r="F1" s="87" t="s">
        <v>6427</v>
      </c>
      <c r="G1" s="85" t="s">
        <v>6428</v>
      </c>
      <c r="H1" s="86" t="s">
        <v>6429</v>
      </c>
      <c r="I1" s="88" t="s">
        <v>6430</v>
      </c>
      <c r="J1" s="87" t="s">
        <v>6431</v>
      </c>
      <c r="K1" s="89" t="s">
        <v>6432</v>
      </c>
    </row>
    <row r="2" s="95" customFormat="true" ht="12.75" hidden="false" customHeight="false" outlineLevel="0" collapsed="false">
      <c r="A2" s="90" t="s">
        <v>657</v>
      </c>
      <c r="B2" s="90" t="s">
        <v>658</v>
      </c>
      <c r="C2" s="90" t="str">
        <f aca="false">IFERROR(VLOOKUP($A2, DeliveryBook!$D$3:$M$3000, 8, 0),"")</f>
        <v>PO: GOPALGANJ</v>
      </c>
      <c r="D2" s="91" t="n">
        <v>1000</v>
      </c>
      <c r="E2" s="90" t="s">
        <v>6433</v>
      </c>
      <c r="F2" s="92" t="n">
        <v>42095</v>
      </c>
      <c r="G2" s="90" t="s">
        <v>6434</v>
      </c>
      <c r="H2" s="91" t="n">
        <v>0</v>
      </c>
      <c r="I2" s="93" t="s">
        <v>6435</v>
      </c>
      <c r="J2" s="94" t="n">
        <v>42095</v>
      </c>
    </row>
    <row r="3" s="95" customFormat="true" ht="12.75" hidden="false" customHeight="false" outlineLevel="0" collapsed="false">
      <c r="A3" s="90" t="s">
        <v>2485</v>
      </c>
      <c r="B3" s="90" t="s">
        <v>2486</v>
      </c>
      <c r="C3" s="90" t="str">
        <f aca="false">IFERROR(VLOOKUP($A3, DeliveryBook!$D$3:$M$3000, 8, 0),"")</f>
        <v>SAHARANPUR - SRE</v>
      </c>
      <c r="D3" s="91" t="n">
        <v>2000</v>
      </c>
      <c r="E3" s="90" t="s">
        <v>6436</v>
      </c>
      <c r="F3" s="92" t="n">
        <v>42095</v>
      </c>
      <c r="G3" s="90" t="s">
        <v>6437</v>
      </c>
      <c r="H3" s="91" t="n">
        <v>0</v>
      </c>
      <c r="I3" s="93" t="s">
        <v>6435</v>
      </c>
      <c r="J3" s="94" t="n">
        <v>42095</v>
      </c>
    </row>
    <row r="4" s="95" customFormat="true" ht="12.75" hidden="false" customHeight="false" outlineLevel="0" collapsed="false">
      <c r="A4" s="90" t="s">
        <v>2523</v>
      </c>
      <c r="B4" s="90" t="s">
        <v>6438</v>
      </c>
      <c r="C4" s="90" t="str">
        <f aca="false">IFERROR(VLOOKUP($A4, DeliveryBook!$D$3:$M$3000, 8, 0),"")</f>
        <v>ASANLSOL - ASN</v>
      </c>
      <c r="D4" s="91" t="n">
        <v>10000</v>
      </c>
      <c r="E4" s="90" t="s">
        <v>6439</v>
      </c>
      <c r="F4" s="92" t="n">
        <v>42096</v>
      </c>
      <c r="G4" s="90" t="s">
        <v>6440</v>
      </c>
      <c r="H4" s="91" t="n">
        <v>0</v>
      </c>
      <c r="I4" s="93" t="s">
        <v>6435</v>
      </c>
      <c r="J4" s="94" t="n">
        <v>42096</v>
      </c>
    </row>
    <row r="5" s="95" customFormat="true" ht="12.75" hidden="false" customHeight="false" outlineLevel="0" collapsed="false">
      <c r="A5" s="90" t="s">
        <v>652</v>
      </c>
      <c r="B5" s="90" t="s">
        <v>653</v>
      </c>
      <c r="C5" s="90" t="str">
        <f aca="false">IFERROR(VLOOKUP($A5, DeliveryBook!$D$3:$M$3000, 8, 0),"")</f>
        <v>PO: GIDHA</v>
      </c>
      <c r="D5" s="91" t="n">
        <v>2000</v>
      </c>
      <c r="E5" s="90" t="s">
        <v>6439</v>
      </c>
      <c r="F5" s="92" t="n">
        <v>42096</v>
      </c>
      <c r="G5" s="90" t="s">
        <v>6441</v>
      </c>
      <c r="H5" s="91" t="n">
        <v>0</v>
      </c>
      <c r="I5" s="93" t="s">
        <v>6435</v>
      </c>
      <c r="J5" s="94" t="n">
        <v>42096</v>
      </c>
    </row>
    <row r="6" s="95" customFormat="true" ht="12.75" hidden="false" customHeight="false" outlineLevel="0" collapsed="false">
      <c r="A6" s="90" t="s">
        <v>150</v>
      </c>
      <c r="B6" s="90" t="s">
        <v>151</v>
      </c>
      <c r="C6" s="90" t="str">
        <f aca="false">IFERROR(VLOOKUP($A6, DeliveryBook!$D$3:$M$3000, 8, 0),"")</f>
        <v>PO: AJAULI</v>
      </c>
      <c r="D6" s="91" t="n">
        <v>3000</v>
      </c>
      <c r="E6" s="90" t="s">
        <v>6439</v>
      </c>
      <c r="F6" s="92" t="n">
        <v>42097</v>
      </c>
      <c r="G6" s="90" t="s">
        <v>6442</v>
      </c>
      <c r="H6" s="91" t="n">
        <v>0</v>
      </c>
      <c r="I6" s="93" t="s">
        <v>6435</v>
      </c>
      <c r="J6" s="94" t="n">
        <v>42097</v>
      </c>
    </row>
    <row r="7" s="95" customFormat="true" ht="12.75" hidden="false" customHeight="false" outlineLevel="0" collapsed="false">
      <c r="A7" s="90" t="s">
        <v>1467</v>
      </c>
      <c r="B7" s="90" t="s">
        <v>1468</v>
      </c>
      <c r="C7" s="90" t="str">
        <f aca="false">IFERROR(VLOOKUP($A7, DeliveryBook!$D$3:$M$3000, 8, 0),"")</f>
        <v>PO: FATEHNAGAR</v>
      </c>
      <c r="D7" s="91" t="n">
        <v>1230</v>
      </c>
      <c r="E7" s="90" t="s">
        <v>6439</v>
      </c>
      <c r="F7" s="92" t="n">
        <v>42097</v>
      </c>
      <c r="G7" s="90" t="s">
        <v>6443</v>
      </c>
      <c r="H7" s="91" t="n">
        <v>0</v>
      </c>
      <c r="I7" s="93" t="s">
        <v>6435</v>
      </c>
      <c r="J7" s="94" t="n">
        <v>42097</v>
      </c>
    </row>
    <row r="8" s="95" customFormat="true" ht="12.75" hidden="false" customHeight="false" outlineLevel="0" collapsed="false">
      <c r="A8" s="90" t="s">
        <v>949</v>
      </c>
      <c r="B8" s="90" t="s">
        <v>950</v>
      </c>
      <c r="C8" s="90" t="str">
        <f aca="false">IFERROR(VLOOKUP($A8, DeliveryBook!$D$3:$M$3000, 8, 0),"")</f>
        <v>PO: SIRSA</v>
      </c>
      <c r="D8" s="91" t="n">
        <v>1500</v>
      </c>
      <c r="E8" s="90" t="s">
        <v>6439</v>
      </c>
      <c r="F8" s="92" t="n">
        <v>42097</v>
      </c>
      <c r="G8" s="90" t="s">
        <v>6444</v>
      </c>
      <c r="H8" s="91" t="n">
        <v>0</v>
      </c>
      <c r="I8" s="93" t="s">
        <v>6435</v>
      </c>
      <c r="J8" s="94" t="n">
        <v>42097</v>
      </c>
    </row>
    <row r="9" s="95" customFormat="true" ht="12.75" hidden="false" customHeight="false" outlineLevel="0" collapsed="false">
      <c r="A9" s="90" t="s">
        <v>2505</v>
      </c>
      <c r="B9" s="90" t="s">
        <v>2507</v>
      </c>
      <c r="C9" s="90" t="str">
        <f aca="false">IFERROR(VLOOKUP($A9, DeliveryBook!$D$3:$M$3000, 8, 0),"")</f>
        <v>VARANSI - BSB</v>
      </c>
      <c r="D9" s="91" t="n">
        <v>20000</v>
      </c>
      <c r="E9" s="90" t="s">
        <v>6439</v>
      </c>
      <c r="F9" s="92" t="n">
        <v>42098</v>
      </c>
      <c r="G9" s="90" t="s">
        <v>6445</v>
      </c>
      <c r="H9" s="91" t="n">
        <v>0</v>
      </c>
      <c r="I9" s="93" t="s">
        <v>6435</v>
      </c>
      <c r="J9" s="94" t="n">
        <v>42098</v>
      </c>
    </row>
    <row r="10" s="95" customFormat="true" ht="12.75" hidden="false" customHeight="false" outlineLevel="0" collapsed="false">
      <c r="A10" s="90" t="s">
        <v>126</v>
      </c>
      <c r="B10" s="90" t="s">
        <v>6446</v>
      </c>
      <c r="C10" s="90" t="str">
        <f aca="false">IFERROR(VLOOKUP($A10, DeliveryBook!$D$3:$M$3000, 8, 0),"")</f>
        <v>PO: TILKEJA</v>
      </c>
      <c r="D10" s="91" t="n">
        <v>2000</v>
      </c>
      <c r="E10" s="90" t="s">
        <v>6439</v>
      </c>
      <c r="F10" s="92" t="n">
        <v>42098</v>
      </c>
      <c r="G10" s="90" t="s">
        <v>6447</v>
      </c>
      <c r="H10" s="91" t="n">
        <v>0</v>
      </c>
      <c r="I10" s="93" t="s">
        <v>6435</v>
      </c>
      <c r="J10" s="94" t="n">
        <v>42098</v>
      </c>
    </row>
    <row r="11" s="95" customFormat="true" ht="12.75" hidden="false" customHeight="false" outlineLevel="0" collapsed="false">
      <c r="A11" s="90" t="s">
        <v>2523</v>
      </c>
      <c r="B11" s="90" t="s">
        <v>6438</v>
      </c>
      <c r="C11" s="90" t="str">
        <f aca="false">IFERROR(VLOOKUP($A11, DeliveryBook!$D$3:$M$3000, 8, 0),"")</f>
        <v>ASANLSOL - ASN</v>
      </c>
      <c r="D11" s="91" t="n">
        <v>10000</v>
      </c>
      <c r="E11" s="90" t="s">
        <v>6439</v>
      </c>
      <c r="F11" s="92" t="n">
        <v>42098</v>
      </c>
      <c r="G11" s="90" t="s">
        <v>6448</v>
      </c>
      <c r="H11" s="91" t="n">
        <v>0</v>
      </c>
      <c r="I11" s="93" t="s">
        <v>6435</v>
      </c>
      <c r="J11" s="94" t="n">
        <v>42098</v>
      </c>
    </row>
    <row r="12" s="95" customFormat="true" ht="12.75" hidden="false" customHeight="false" outlineLevel="0" collapsed="false">
      <c r="A12" s="90" t="s">
        <v>256</v>
      </c>
      <c r="B12" s="90" t="s">
        <v>257</v>
      </c>
      <c r="C12" s="90" t="str">
        <f aca="false">IFERROR(VLOOKUP($A12, DeliveryBook!$D$3:$M$3000, 8, 0),"")</f>
        <v>PO: BARWAHA</v>
      </c>
      <c r="D12" s="91" t="n">
        <v>590</v>
      </c>
      <c r="E12" s="90" t="s">
        <v>6439</v>
      </c>
      <c r="F12" s="92" t="n">
        <v>42098</v>
      </c>
      <c r="G12" s="90" t="s">
        <v>6449</v>
      </c>
      <c r="H12" s="91" t="n">
        <v>0</v>
      </c>
      <c r="I12" s="93" t="s">
        <v>6435</v>
      </c>
      <c r="J12" s="94" t="n">
        <v>42098</v>
      </c>
    </row>
    <row r="13" s="95" customFormat="true" ht="12.75" hidden="false" customHeight="false" outlineLevel="0" collapsed="false">
      <c r="A13" s="90" t="s">
        <v>931</v>
      </c>
      <c r="B13" s="90" t="s">
        <v>932</v>
      </c>
      <c r="C13" s="90" t="str">
        <f aca="false">IFERROR(VLOOKUP($A13, DeliveryBook!$D$3:$M$3000, 8, 0),"")</f>
        <v>PO: PANIPAT</v>
      </c>
      <c r="D13" s="91" t="n">
        <v>9955</v>
      </c>
      <c r="E13" s="90" t="s">
        <v>6439</v>
      </c>
      <c r="F13" s="92" t="n">
        <v>42098</v>
      </c>
      <c r="G13" s="90" t="s">
        <v>6450</v>
      </c>
      <c r="H13" s="91" t="n">
        <v>0</v>
      </c>
      <c r="I13" s="93" t="s">
        <v>6435</v>
      </c>
      <c r="J13" s="94" t="n">
        <v>42098</v>
      </c>
    </row>
    <row r="14" s="95" customFormat="true" ht="12.75" hidden="false" customHeight="false" outlineLevel="0" collapsed="false">
      <c r="A14" s="90" t="s">
        <v>6451</v>
      </c>
      <c r="B14" s="90" t="s">
        <v>6452</v>
      </c>
      <c r="C14" s="90" t="inlineStr">
        <f aca="false">IFERROR(VLOOKUP($A14, DeliveryBook!$D$3:$M$3000, 8, 0),"")</f>
        <is>
          <t/>
        </is>
      </c>
      <c r="D14" s="91" t="n">
        <v>4800</v>
      </c>
      <c r="E14" s="90" t="s">
        <v>6439</v>
      </c>
      <c r="F14" s="92" t="n">
        <v>42098</v>
      </c>
      <c r="G14" s="90" t="s">
        <v>6453</v>
      </c>
      <c r="H14" s="91" t="n">
        <v>0</v>
      </c>
      <c r="I14" s="93" t="s">
        <v>6435</v>
      </c>
      <c r="J14" s="94" t="n">
        <v>42098</v>
      </c>
    </row>
    <row r="15" s="95" customFormat="true" ht="12.75" hidden="false" customHeight="false" outlineLevel="0" collapsed="false">
      <c r="A15" s="90" t="s">
        <v>1153</v>
      </c>
      <c r="B15" s="90" t="s">
        <v>1154</v>
      </c>
      <c r="C15" s="90" t="str">
        <f aca="false">IFERROR(VLOOKUP($A15, DeliveryBook!$D$3:$M$3000, 8, 0),"")</f>
        <v>PO: KHAMRIYA</v>
      </c>
      <c r="D15" s="91" t="n">
        <v>3000</v>
      </c>
      <c r="E15" s="90" t="s">
        <v>6439</v>
      </c>
      <c r="F15" s="92" t="n">
        <v>42098</v>
      </c>
      <c r="G15" s="90" t="s">
        <v>6454</v>
      </c>
      <c r="H15" s="91" t="n">
        <v>0</v>
      </c>
      <c r="I15" s="93" t="s">
        <v>6435</v>
      </c>
      <c r="J15" s="94" t="n">
        <v>42098</v>
      </c>
    </row>
    <row r="16" s="95" customFormat="true" ht="12.75" hidden="false" customHeight="false" outlineLevel="0" collapsed="false">
      <c r="A16" s="90" t="s">
        <v>6455</v>
      </c>
      <c r="B16" s="90" t="s">
        <v>6456</v>
      </c>
      <c r="C16" s="90" t="inlineStr">
        <f aca="false">IFERROR(VLOOKUP($A16, DeliveryBook!$D$3:$M$3000, 8, 0),"")</f>
        <is>
          <t/>
        </is>
      </c>
      <c r="D16" s="91" t="n">
        <v>6000</v>
      </c>
      <c r="E16" s="90" t="s">
        <v>6439</v>
      </c>
      <c r="F16" s="92" t="n">
        <v>42098</v>
      </c>
      <c r="G16" s="90" t="s">
        <v>6457</v>
      </c>
      <c r="H16" s="91" t="n">
        <v>0</v>
      </c>
      <c r="I16" s="93" t="s">
        <v>6435</v>
      </c>
      <c r="J16" s="94" t="n">
        <v>42098</v>
      </c>
    </row>
    <row r="17" s="95" customFormat="true" ht="12.75" hidden="false" customHeight="false" outlineLevel="0" collapsed="false">
      <c r="A17" s="90" t="s">
        <v>6458</v>
      </c>
      <c r="B17" s="95" t="str">
        <f aca="false">IFERROR(VLOOKUP(A17, DeliveryBook!$D$3:$M$1999, 5, 0),"")</f>
        <v/>
      </c>
      <c r="C17" s="90" t="inlineStr">
        <f aca="false">IFERROR(VLOOKUP($A17, DeliveryBook!$D$3:$M$3000, 8, 0),"")</f>
        <is>
          <t/>
        </is>
      </c>
      <c r="D17" s="91" t="n">
        <v>12350</v>
      </c>
      <c r="E17" s="90" t="s">
        <v>6439</v>
      </c>
      <c r="F17" s="92" t="n">
        <v>42098</v>
      </c>
      <c r="G17" s="90" t="s">
        <v>6459</v>
      </c>
      <c r="H17" s="91" t="n">
        <v>0</v>
      </c>
      <c r="I17" s="93" t="s">
        <v>6435</v>
      </c>
      <c r="J17" s="94" t="n">
        <v>42098</v>
      </c>
    </row>
    <row r="18" s="95" customFormat="true" ht="12.75" hidden="false" customHeight="false" outlineLevel="0" collapsed="false">
      <c r="A18" s="90" t="s">
        <v>763</v>
      </c>
      <c r="B18" s="90" t="s">
        <v>764</v>
      </c>
      <c r="C18" s="90" t="str">
        <f aca="false">IFERROR(VLOOKUP($A18, DeliveryBook!$D$3:$M$3000, 8, 0),"")</f>
        <v>PO: BACHELI</v>
      </c>
      <c r="D18" s="91" t="n">
        <v>1200</v>
      </c>
      <c r="E18" s="90" t="s">
        <v>6439</v>
      </c>
      <c r="F18" s="92" t="n">
        <v>42098</v>
      </c>
      <c r="G18" s="90" t="s">
        <v>6460</v>
      </c>
      <c r="H18" s="91" t="n">
        <v>0</v>
      </c>
      <c r="I18" s="93" t="s">
        <v>6435</v>
      </c>
      <c r="J18" s="94" t="n">
        <v>42098</v>
      </c>
    </row>
    <row r="19" s="95" customFormat="true" ht="12.75" hidden="false" customHeight="false" outlineLevel="0" collapsed="false">
      <c r="A19" s="90" t="s">
        <v>1007</v>
      </c>
      <c r="B19" s="90" t="s">
        <v>1008</v>
      </c>
      <c r="C19" s="90" t="str">
        <f aca="false">IFERROR(VLOOKUP($A19, DeliveryBook!$D$3:$M$3000, 8, 0),"")</f>
        <v>PO: HAZARIBAGH</v>
      </c>
      <c r="D19" s="91" t="n">
        <v>488</v>
      </c>
      <c r="E19" s="90" t="s">
        <v>6433</v>
      </c>
      <c r="F19" s="92" t="n">
        <v>42100</v>
      </c>
      <c r="G19" s="90" t="s">
        <v>6461</v>
      </c>
      <c r="H19" s="91" t="n">
        <v>0</v>
      </c>
      <c r="I19" s="93" t="s">
        <v>6435</v>
      </c>
      <c r="J19" s="94" t="n">
        <v>42100</v>
      </c>
    </row>
    <row r="20" s="95" customFormat="true" ht="12.75" hidden="false" customHeight="false" outlineLevel="0" collapsed="false">
      <c r="A20" s="90" t="s">
        <v>1007</v>
      </c>
      <c r="B20" s="90" t="s">
        <v>1008</v>
      </c>
      <c r="C20" s="90" t="str">
        <f aca="false">IFERROR(VLOOKUP($A20, DeliveryBook!$D$3:$M$3000, 8, 0),"")</f>
        <v>PO: HAZARIBAGH</v>
      </c>
      <c r="D20" s="91" t="n">
        <v>468</v>
      </c>
      <c r="E20" s="90" t="s">
        <v>6433</v>
      </c>
      <c r="F20" s="92" t="n">
        <v>42100</v>
      </c>
      <c r="G20" s="90" t="s">
        <v>6461</v>
      </c>
      <c r="H20" s="91" t="n">
        <v>0</v>
      </c>
      <c r="I20" s="93" t="s">
        <v>6435</v>
      </c>
      <c r="J20" s="94" t="n">
        <v>42100</v>
      </c>
    </row>
    <row r="21" s="95" customFormat="true" ht="12.75" hidden="false" customHeight="false" outlineLevel="0" collapsed="false">
      <c r="A21" s="90" t="s">
        <v>2930</v>
      </c>
      <c r="B21" s="95" t="str">
        <f aca="false">IFERROR(VLOOKUP(A21, DeliveryBook!$D$3:$M$1999, 5, 0),"")</f>
        <v>PRINCIPAL</v>
      </c>
      <c r="C21" s="90" t="str">
        <f aca="false">IFERROR(VLOOKUP($A21, DeliveryBook!$D$3:$M$3000, 8, 0),"")</f>
        <v>PO: KOTPUTLI</v>
      </c>
      <c r="D21" s="91" t="n">
        <v>750</v>
      </c>
      <c r="E21" s="90" t="s">
        <v>6439</v>
      </c>
      <c r="F21" s="92" t="n">
        <v>42100</v>
      </c>
      <c r="G21" s="90" t="s">
        <v>6462</v>
      </c>
      <c r="H21" s="91" t="n">
        <v>0</v>
      </c>
      <c r="I21" s="93" t="s">
        <v>6435</v>
      </c>
      <c r="J21" s="94" t="n">
        <v>42100</v>
      </c>
    </row>
    <row r="22" s="95" customFormat="true" ht="12.75" hidden="false" customHeight="false" outlineLevel="0" collapsed="false">
      <c r="A22" s="90" t="s">
        <v>1456</v>
      </c>
      <c r="B22" s="90" t="s">
        <v>1457</v>
      </c>
      <c r="C22" s="90" t="str">
        <f aca="false">IFERROR(VLOOKUP($A22, DeliveryBook!$D$3:$M$3000, 8, 0),"")</f>
        <v>PO: NIMBAHERA</v>
      </c>
      <c r="D22" s="91" t="n">
        <v>3000</v>
      </c>
      <c r="E22" s="90" t="s">
        <v>6439</v>
      </c>
      <c r="F22" s="92" t="n">
        <v>42100</v>
      </c>
      <c r="G22" s="90" t="s">
        <v>6463</v>
      </c>
      <c r="H22" s="91" t="n">
        <v>0</v>
      </c>
      <c r="I22" s="93" t="s">
        <v>6435</v>
      </c>
      <c r="J22" s="94" t="n">
        <v>42100</v>
      </c>
    </row>
    <row r="23" s="95" customFormat="true" ht="12.75" hidden="false" customHeight="false" outlineLevel="0" collapsed="false">
      <c r="A23" s="90" t="s">
        <v>6464</v>
      </c>
      <c r="B23" s="90" t="s">
        <v>6465</v>
      </c>
      <c r="C23" s="90" t="inlineStr">
        <f aca="false">IFERROR(VLOOKUP($A23, DeliveryBook!$D$3:$M$3000, 8, 0),"")</f>
        <is>
          <t/>
        </is>
      </c>
      <c r="D23" s="91" t="n">
        <v>1370</v>
      </c>
      <c r="E23" s="90" t="s">
        <v>6436</v>
      </c>
      <c r="F23" s="92" t="n">
        <v>42100</v>
      </c>
      <c r="G23" s="90" t="s">
        <v>6466</v>
      </c>
      <c r="H23" s="91" t="n">
        <v>0</v>
      </c>
      <c r="I23" s="93" t="s">
        <v>6435</v>
      </c>
      <c r="J23" s="94" t="n">
        <v>42100</v>
      </c>
    </row>
    <row r="24" s="95" customFormat="true" ht="12.75" hidden="false" customHeight="false" outlineLevel="0" collapsed="false">
      <c r="A24" s="90" t="s">
        <v>733</v>
      </c>
      <c r="B24" s="90" t="s">
        <v>734</v>
      </c>
      <c r="C24" s="90" t="str">
        <f aca="false">IFERROR(VLOOKUP($A24, DeliveryBook!$D$3:$M$3000, 8, 0),"")</f>
        <v>PO: SAHARSA</v>
      </c>
      <c r="D24" s="91" t="n">
        <v>630</v>
      </c>
      <c r="E24" s="90" t="s">
        <v>6433</v>
      </c>
      <c r="F24" s="92" t="n">
        <v>42100</v>
      </c>
      <c r="G24" s="90" t="s">
        <v>6461</v>
      </c>
      <c r="H24" s="91" t="n">
        <v>0</v>
      </c>
      <c r="I24" s="93" t="s">
        <v>6435</v>
      </c>
      <c r="J24" s="94" t="n">
        <v>42100</v>
      </c>
    </row>
    <row r="25" s="95" customFormat="true" ht="12.75" hidden="false" customHeight="false" outlineLevel="0" collapsed="false">
      <c r="A25" s="90" t="s">
        <v>733</v>
      </c>
      <c r="B25" s="90" t="s">
        <v>734</v>
      </c>
      <c r="C25" s="90" t="str">
        <f aca="false">IFERROR(VLOOKUP($A25, DeliveryBook!$D$3:$M$3000, 8, 0),"")</f>
        <v>PO: SAHARSA</v>
      </c>
      <c r="D25" s="91" t="n">
        <v>488</v>
      </c>
      <c r="E25" s="90" t="s">
        <v>6433</v>
      </c>
      <c r="F25" s="92" t="n">
        <v>42100</v>
      </c>
      <c r="G25" s="90" t="s">
        <v>6461</v>
      </c>
      <c r="H25" s="91" t="n">
        <v>0</v>
      </c>
      <c r="I25" s="93" t="s">
        <v>6435</v>
      </c>
      <c r="J25" s="94" t="n">
        <v>42100</v>
      </c>
    </row>
    <row r="26" s="95" customFormat="true" ht="12.75" hidden="false" customHeight="false" outlineLevel="0" collapsed="false">
      <c r="A26" s="90" t="s">
        <v>733</v>
      </c>
      <c r="B26" s="90" t="s">
        <v>734</v>
      </c>
      <c r="C26" s="90" t="str">
        <f aca="false">IFERROR(VLOOKUP($A26, DeliveryBook!$D$3:$M$3000, 8, 0),"")</f>
        <v>PO: SAHARSA</v>
      </c>
      <c r="D26" s="91" t="n">
        <v>488</v>
      </c>
      <c r="E26" s="90" t="s">
        <v>6433</v>
      </c>
      <c r="F26" s="92" t="n">
        <v>42100</v>
      </c>
      <c r="G26" s="90" t="s">
        <v>6461</v>
      </c>
      <c r="H26" s="91" t="n">
        <v>0</v>
      </c>
      <c r="I26" s="93" t="s">
        <v>6435</v>
      </c>
      <c r="J26" s="94" t="n">
        <v>42100</v>
      </c>
    </row>
    <row r="27" s="95" customFormat="true" ht="12.75" hidden="false" customHeight="false" outlineLevel="0" collapsed="false">
      <c r="A27" s="90" t="s">
        <v>733</v>
      </c>
      <c r="B27" s="90" t="s">
        <v>734</v>
      </c>
      <c r="C27" s="90" t="str">
        <f aca="false">IFERROR(VLOOKUP($A27, DeliveryBook!$D$3:$M$3000, 8, 0),"")</f>
        <v>PO: SAHARSA</v>
      </c>
      <c r="D27" s="91" t="n">
        <v>488</v>
      </c>
      <c r="E27" s="90" t="s">
        <v>6433</v>
      </c>
      <c r="F27" s="92" t="n">
        <v>42100</v>
      </c>
      <c r="G27" s="90" t="s">
        <v>6461</v>
      </c>
      <c r="H27" s="91" t="n">
        <v>0</v>
      </c>
      <c r="I27" s="93" t="s">
        <v>6435</v>
      </c>
      <c r="J27" s="94" t="n">
        <v>42100</v>
      </c>
    </row>
    <row r="28" s="95" customFormat="true" ht="12.75" hidden="false" customHeight="false" outlineLevel="0" collapsed="false">
      <c r="A28" s="90" t="s">
        <v>733</v>
      </c>
      <c r="B28" s="90" t="s">
        <v>734</v>
      </c>
      <c r="C28" s="90" t="str">
        <f aca="false">IFERROR(VLOOKUP($A28, DeliveryBook!$D$3:$M$3000, 8, 0),"")</f>
        <v>PO: SAHARSA</v>
      </c>
      <c r="D28" s="91" t="n">
        <v>488</v>
      </c>
      <c r="E28" s="90" t="s">
        <v>6433</v>
      </c>
      <c r="F28" s="92" t="n">
        <v>42100</v>
      </c>
      <c r="G28" s="90" t="s">
        <v>6461</v>
      </c>
      <c r="H28" s="91" t="n">
        <v>0</v>
      </c>
      <c r="I28" s="93" t="s">
        <v>6435</v>
      </c>
      <c r="J28" s="94" t="n">
        <v>42100</v>
      </c>
    </row>
    <row r="29" s="95" customFormat="true" ht="12.75" hidden="false" customHeight="false" outlineLevel="0" collapsed="false">
      <c r="A29" s="90" t="s">
        <v>733</v>
      </c>
      <c r="B29" s="90" t="s">
        <v>734</v>
      </c>
      <c r="C29" s="90" t="str">
        <f aca="false">IFERROR(VLOOKUP($A29, DeliveryBook!$D$3:$M$3000, 8, 0),"")</f>
        <v>PO: SAHARSA</v>
      </c>
      <c r="D29" s="91" t="n">
        <v>488</v>
      </c>
      <c r="E29" s="90" t="s">
        <v>6433</v>
      </c>
      <c r="F29" s="92" t="n">
        <v>42100</v>
      </c>
      <c r="G29" s="90" t="s">
        <v>6461</v>
      </c>
      <c r="H29" s="91" t="n">
        <v>0</v>
      </c>
      <c r="I29" s="93" t="s">
        <v>6435</v>
      </c>
      <c r="J29" s="94" t="n">
        <v>42100</v>
      </c>
    </row>
    <row r="30" s="95" customFormat="true" ht="12.75" hidden="false" customHeight="false" outlineLevel="0" collapsed="false">
      <c r="A30" s="90" t="s">
        <v>733</v>
      </c>
      <c r="B30" s="90" t="s">
        <v>734</v>
      </c>
      <c r="C30" s="90" t="str">
        <f aca="false">IFERROR(VLOOKUP($A30, DeliveryBook!$D$3:$M$3000, 8, 0),"")</f>
        <v>PO: SAHARSA</v>
      </c>
      <c r="D30" s="91" t="n">
        <v>488</v>
      </c>
      <c r="E30" s="90" t="s">
        <v>6433</v>
      </c>
      <c r="F30" s="92" t="n">
        <v>42100</v>
      </c>
      <c r="G30" s="90" t="s">
        <v>6461</v>
      </c>
      <c r="H30" s="91" t="n">
        <v>0</v>
      </c>
      <c r="I30" s="93" t="s">
        <v>6435</v>
      </c>
      <c r="J30" s="94" t="n">
        <v>42100</v>
      </c>
    </row>
    <row r="31" s="95" customFormat="true" ht="12.75" hidden="false" customHeight="false" outlineLevel="0" collapsed="false">
      <c r="A31" s="90" t="s">
        <v>733</v>
      </c>
      <c r="B31" s="90" t="s">
        <v>734</v>
      </c>
      <c r="C31" s="90" t="str">
        <f aca="false">IFERROR(VLOOKUP($A31, DeliveryBook!$D$3:$M$3000, 8, 0),"")</f>
        <v>PO: SAHARSA</v>
      </c>
      <c r="D31" s="91" t="n">
        <v>488</v>
      </c>
      <c r="E31" s="90" t="s">
        <v>6433</v>
      </c>
      <c r="F31" s="92" t="n">
        <v>42100</v>
      </c>
      <c r="G31" s="90" t="s">
        <v>6461</v>
      </c>
      <c r="H31" s="91" t="n">
        <v>0</v>
      </c>
      <c r="I31" s="93" t="s">
        <v>6435</v>
      </c>
      <c r="J31" s="94" t="n">
        <v>42100</v>
      </c>
    </row>
    <row r="32" s="95" customFormat="true" ht="12.75" hidden="false" customHeight="false" outlineLevel="0" collapsed="false">
      <c r="A32" s="90" t="s">
        <v>733</v>
      </c>
      <c r="B32" s="90" t="s">
        <v>734</v>
      </c>
      <c r="C32" s="90" t="str">
        <f aca="false">IFERROR(VLOOKUP($A32, DeliveryBook!$D$3:$M$3000, 8, 0),"")</f>
        <v>PO: SAHARSA</v>
      </c>
      <c r="D32" s="91" t="n">
        <v>488</v>
      </c>
      <c r="E32" s="90" t="s">
        <v>6433</v>
      </c>
      <c r="F32" s="92" t="n">
        <v>42100</v>
      </c>
      <c r="G32" s="90" t="s">
        <v>6461</v>
      </c>
      <c r="H32" s="91" t="n">
        <v>0</v>
      </c>
      <c r="I32" s="93" t="s">
        <v>6435</v>
      </c>
      <c r="J32" s="94" t="n">
        <v>42100</v>
      </c>
    </row>
    <row r="33" s="95" customFormat="true" ht="12.75" hidden="false" customHeight="false" outlineLevel="0" collapsed="false">
      <c r="A33" s="90" t="s">
        <v>733</v>
      </c>
      <c r="B33" s="90" t="s">
        <v>734</v>
      </c>
      <c r="C33" s="90" t="str">
        <f aca="false">IFERROR(VLOOKUP($A33, DeliveryBook!$D$3:$M$3000, 8, 0),"")</f>
        <v>PO: SAHARSA</v>
      </c>
      <c r="D33" s="91" t="n">
        <v>488</v>
      </c>
      <c r="E33" s="90" t="s">
        <v>6433</v>
      </c>
      <c r="F33" s="92" t="n">
        <v>42100</v>
      </c>
      <c r="G33" s="90" t="s">
        <v>6461</v>
      </c>
      <c r="H33" s="91" t="n">
        <v>0</v>
      </c>
      <c r="I33" s="93" t="s">
        <v>6435</v>
      </c>
      <c r="J33" s="94" t="n">
        <v>42100</v>
      </c>
    </row>
    <row r="34" s="95" customFormat="true" ht="12.75" hidden="false" customHeight="false" outlineLevel="0" collapsed="false">
      <c r="A34" s="90" t="s">
        <v>733</v>
      </c>
      <c r="B34" s="90" t="s">
        <v>734</v>
      </c>
      <c r="C34" s="90" t="str">
        <f aca="false">IFERROR(VLOOKUP($A34, DeliveryBook!$D$3:$M$3000, 8, 0),"")</f>
        <v>PO: SAHARSA</v>
      </c>
      <c r="D34" s="91" t="n">
        <v>488</v>
      </c>
      <c r="E34" s="90" t="s">
        <v>6433</v>
      </c>
      <c r="F34" s="92" t="n">
        <v>42100</v>
      </c>
      <c r="G34" s="90" t="s">
        <v>6461</v>
      </c>
      <c r="H34" s="91" t="n">
        <v>0</v>
      </c>
      <c r="I34" s="93" t="s">
        <v>6435</v>
      </c>
      <c r="J34" s="94" t="n">
        <v>42100</v>
      </c>
    </row>
    <row r="35" s="95" customFormat="true" ht="12.75" hidden="false" customHeight="false" outlineLevel="0" collapsed="false">
      <c r="A35" s="90" t="s">
        <v>733</v>
      </c>
      <c r="B35" s="90" t="s">
        <v>734</v>
      </c>
      <c r="C35" s="90" t="str">
        <f aca="false">IFERROR(VLOOKUP($A35, DeliveryBook!$D$3:$M$3000, 8, 0),"")</f>
        <v>PO: SAHARSA</v>
      </c>
      <c r="D35" s="91" t="n">
        <v>488</v>
      </c>
      <c r="E35" s="90" t="s">
        <v>6433</v>
      </c>
      <c r="F35" s="92" t="n">
        <v>42100</v>
      </c>
      <c r="G35" s="90" t="s">
        <v>6461</v>
      </c>
      <c r="H35" s="91" t="n">
        <v>0</v>
      </c>
      <c r="I35" s="93" t="s">
        <v>6435</v>
      </c>
      <c r="J35" s="94" t="n">
        <v>42100</v>
      </c>
    </row>
    <row r="36" s="95" customFormat="true" ht="12.75" hidden="false" customHeight="false" outlineLevel="0" collapsed="false">
      <c r="A36" s="90" t="s">
        <v>733</v>
      </c>
      <c r="B36" s="90" t="s">
        <v>734</v>
      </c>
      <c r="C36" s="90" t="str">
        <f aca="false">IFERROR(VLOOKUP($A36, DeliveryBook!$D$3:$M$3000, 8, 0),"")</f>
        <v>PO: SAHARSA</v>
      </c>
      <c r="D36" s="91" t="n">
        <v>195</v>
      </c>
      <c r="E36" s="90" t="s">
        <v>6433</v>
      </c>
      <c r="F36" s="92" t="n">
        <v>42100</v>
      </c>
      <c r="G36" s="90" t="s">
        <v>6461</v>
      </c>
      <c r="H36" s="91" t="n">
        <v>0</v>
      </c>
      <c r="I36" s="93" t="s">
        <v>6435</v>
      </c>
      <c r="J36" s="94" t="n">
        <v>42100</v>
      </c>
    </row>
    <row r="37" s="95" customFormat="true" ht="12.75" hidden="false" customHeight="false" outlineLevel="0" collapsed="false">
      <c r="A37" s="90" t="s">
        <v>6467</v>
      </c>
      <c r="B37" s="95" t="str">
        <f aca="false">IFERROR(VLOOKUP(A37, DeliveryBook!$D$3:$M$1999, 5, 0),"")</f>
        <v/>
      </c>
      <c r="C37" s="90" t="inlineStr">
        <f aca="false">IFERROR(VLOOKUP($A37, DeliveryBook!$D$3:$M$3000, 8, 0),"")</f>
        <is>
          <t/>
        </is>
      </c>
      <c r="D37" s="91" t="n">
        <v>15300</v>
      </c>
      <c r="E37" s="90" t="s">
        <v>6439</v>
      </c>
      <c r="F37" s="92" t="n">
        <v>42100</v>
      </c>
      <c r="G37" s="90" t="s">
        <v>6468</v>
      </c>
      <c r="H37" s="91" t="n">
        <v>0</v>
      </c>
      <c r="I37" s="93" t="s">
        <v>6435</v>
      </c>
      <c r="J37" s="94" t="n">
        <v>42100</v>
      </c>
    </row>
    <row r="38" s="95" customFormat="true" ht="12.75" hidden="false" customHeight="false" outlineLevel="0" collapsed="false">
      <c r="A38" s="90" t="s">
        <v>6469</v>
      </c>
      <c r="B38" s="90" t="s">
        <v>6470</v>
      </c>
      <c r="C38" s="90" t="inlineStr">
        <f aca="false">IFERROR(VLOOKUP($A38, DeliveryBook!$D$3:$M$3000, 8, 0),"")</f>
        <is>
          <t/>
        </is>
      </c>
      <c r="D38" s="91" t="n">
        <v>10000</v>
      </c>
      <c r="E38" s="90" t="s">
        <v>6436</v>
      </c>
      <c r="F38" s="92" t="n">
        <v>42100</v>
      </c>
      <c r="G38" s="90" t="s">
        <v>6466</v>
      </c>
      <c r="H38" s="91" t="n">
        <v>0</v>
      </c>
      <c r="I38" s="93" t="s">
        <v>6435</v>
      </c>
      <c r="J38" s="94" t="n">
        <v>42100</v>
      </c>
    </row>
    <row r="39" s="95" customFormat="true" ht="12.75" hidden="false" customHeight="false" outlineLevel="0" collapsed="false">
      <c r="A39" s="90" t="s">
        <v>709</v>
      </c>
      <c r="B39" s="90" t="s">
        <v>710</v>
      </c>
      <c r="C39" s="90" t="str">
        <f aca="false">IFERROR(VLOOKUP($A39, DeliveryBook!$D$3:$M$3000, 8, 0),"")</f>
        <v>PO: MUNGHYER</v>
      </c>
      <c r="D39" s="91" t="n">
        <v>462</v>
      </c>
      <c r="E39" s="90" t="s">
        <v>6433</v>
      </c>
      <c r="F39" s="92" t="n">
        <v>42100</v>
      </c>
      <c r="G39" s="90" t="s">
        <v>6461</v>
      </c>
      <c r="H39" s="91" t="n">
        <v>0</v>
      </c>
      <c r="I39" s="93" t="s">
        <v>6435</v>
      </c>
      <c r="J39" s="94" t="n">
        <v>42100</v>
      </c>
    </row>
    <row r="40" s="95" customFormat="true" ht="12.75" hidden="false" customHeight="false" outlineLevel="0" collapsed="false">
      <c r="A40" s="90" t="s">
        <v>709</v>
      </c>
      <c r="B40" s="90" t="s">
        <v>710</v>
      </c>
      <c r="C40" s="90" t="str">
        <f aca="false">IFERROR(VLOOKUP($A40, DeliveryBook!$D$3:$M$3000, 8, 0),"")</f>
        <v>PO: MUNGHYER</v>
      </c>
      <c r="D40" s="91" t="n">
        <v>462</v>
      </c>
      <c r="E40" s="90" t="s">
        <v>6433</v>
      </c>
      <c r="F40" s="92" t="n">
        <v>42100</v>
      </c>
      <c r="G40" s="90" t="s">
        <v>6461</v>
      </c>
      <c r="H40" s="91" t="n">
        <v>0</v>
      </c>
      <c r="I40" s="93" t="s">
        <v>6435</v>
      </c>
      <c r="J40" s="94" t="n">
        <v>42100</v>
      </c>
    </row>
    <row r="41" s="95" customFormat="true" ht="12.75" hidden="false" customHeight="false" outlineLevel="0" collapsed="false">
      <c r="A41" s="90" t="s">
        <v>1829</v>
      </c>
      <c r="B41" s="90" t="s">
        <v>1830</v>
      </c>
      <c r="C41" s="90" t="str">
        <f aca="false">IFERROR(VLOOKUP($A41, DeliveryBook!$D$3:$M$3000, 8, 0),"")</f>
        <v>PO: MAHMUDABAD</v>
      </c>
      <c r="D41" s="91" t="n">
        <v>810</v>
      </c>
      <c r="E41" s="90" t="s">
        <v>6439</v>
      </c>
      <c r="F41" s="92" t="n">
        <v>42100</v>
      </c>
      <c r="G41" s="90" t="s">
        <v>6471</v>
      </c>
      <c r="H41" s="91" t="n">
        <v>0</v>
      </c>
      <c r="I41" s="93" t="s">
        <v>6435</v>
      </c>
      <c r="J41" s="94" t="n">
        <v>42100</v>
      </c>
    </row>
    <row r="42" s="95" customFormat="true" ht="12.75" hidden="false" customHeight="false" outlineLevel="0" collapsed="false">
      <c r="A42" s="90" t="s">
        <v>751</v>
      </c>
      <c r="B42" s="90" t="s">
        <v>752</v>
      </c>
      <c r="C42" s="90" t="str">
        <f aca="false">IFERROR(VLOOKUP($A42, DeliveryBook!$D$3:$M$3000, 8, 0),"")</f>
        <v>PO: SINGHIA MUKUNDPUR</v>
      </c>
      <c r="D42" s="91" t="n">
        <v>2100</v>
      </c>
      <c r="E42" s="90" t="s">
        <v>6439</v>
      </c>
      <c r="F42" s="92" t="n">
        <v>42100</v>
      </c>
      <c r="G42" s="90" t="s">
        <v>6472</v>
      </c>
      <c r="H42" s="91" t="n">
        <v>0</v>
      </c>
      <c r="I42" s="93" t="s">
        <v>6435</v>
      </c>
      <c r="J42" s="94" t="n">
        <v>42100</v>
      </c>
    </row>
    <row r="43" s="95" customFormat="true" ht="12.75" hidden="false" customHeight="false" outlineLevel="0" collapsed="false">
      <c r="A43" s="90" t="s">
        <v>703</v>
      </c>
      <c r="B43" s="90" t="s">
        <v>705</v>
      </c>
      <c r="C43" s="90" t="str">
        <f aca="false">IFERROR(VLOOKUP($A43, DeliveryBook!$D$3:$M$3000, 8, 0),"")</f>
        <v>PO: MANSUR CHAK</v>
      </c>
      <c r="D43" s="91" t="n">
        <v>420</v>
      </c>
      <c r="E43" s="90" t="s">
        <v>6433</v>
      </c>
      <c r="F43" s="92" t="n">
        <v>42101</v>
      </c>
      <c r="G43" s="90" t="s">
        <v>6473</v>
      </c>
      <c r="H43" s="91" t="n">
        <v>0</v>
      </c>
      <c r="I43" s="93" t="s">
        <v>6435</v>
      </c>
      <c r="J43" s="94" t="n">
        <v>42101</v>
      </c>
    </row>
    <row r="44" s="95" customFormat="true" ht="12.75" hidden="false" customHeight="false" outlineLevel="0" collapsed="false">
      <c r="A44" s="90" t="s">
        <v>703</v>
      </c>
      <c r="B44" s="90" t="s">
        <v>705</v>
      </c>
      <c r="C44" s="90" t="str">
        <f aca="false">IFERROR(VLOOKUP($A44, DeliveryBook!$D$3:$M$3000, 8, 0),"")</f>
        <v>PO: MANSUR CHAK</v>
      </c>
      <c r="D44" s="91" t="n">
        <v>420</v>
      </c>
      <c r="E44" s="90" t="s">
        <v>6433</v>
      </c>
      <c r="F44" s="92" t="n">
        <v>42101</v>
      </c>
      <c r="G44" s="90" t="s">
        <v>6473</v>
      </c>
      <c r="H44" s="91" t="n">
        <v>0</v>
      </c>
      <c r="I44" s="93" t="s">
        <v>6435</v>
      </c>
      <c r="J44" s="94" t="n">
        <v>42101</v>
      </c>
    </row>
    <row r="45" s="95" customFormat="true" ht="12.75" hidden="false" customHeight="false" outlineLevel="0" collapsed="false">
      <c r="A45" s="90" t="s">
        <v>924</v>
      </c>
      <c r="B45" s="90" t="s">
        <v>6474</v>
      </c>
      <c r="C45" s="90" t="str">
        <f aca="false">IFERROR(VLOOKUP($A45, DeliveryBook!$D$3:$M$3000, 8, 0),"")</f>
        <v>PO: KURUKSHETRA</v>
      </c>
      <c r="D45" s="91" t="n">
        <v>20000</v>
      </c>
      <c r="E45" s="90" t="s">
        <v>6439</v>
      </c>
      <c r="F45" s="92" t="n">
        <v>42101</v>
      </c>
      <c r="G45" s="90" t="s">
        <v>6475</v>
      </c>
      <c r="H45" s="91" t="n">
        <v>0</v>
      </c>
      <c r="I45" s="93" t="s">
        <v>6435</v>
      </c>
      <c r="J45" s="94" t="n">
        <v>42101</v>
      </c>
    </row>
    <row r="46" s="95" customFormat="true" ht="12.75" hidden="false" customHeight="false" outlineLevel="0" collapsed="false">
      <c r="A46" s="90" t="s">
        <v>600</v>
      </c>
      <c r="B46" s="90" t="s">
        <v>601</v>
      </c>
      <c r="C46" s="90" t="str">
        <f aca="false">IFERROR(VLOOKUP($A46, DeliveryBook!$D$3:$M$3000, 8, 0),"")</f>
        <v>PO: GOWHATI</v>
      </c>
      <c r="D46" s="91" t="n">
        <v>3800</v>
      </c>
      <c r="E46" s="90" t="s">
        <v>6439</v>
      </c>
      <c r="F46" s="92" t="n">
        <v>42101</v>
      </c>
      <c r="G46" s="90" t="s">
        <v>6476</v>
      </c>
      <c r="H46" s="91" t="n">
        <v>0</v>
      </c>
      <c r="I46" s="93" t="s">
        <v>6435</v>
      </c>
      <c r="J46" s="94" t="n">
        <v>42101</v>
      </c>
    </row>
    <row r="47" s="95" customFormat="true" ht="12.75" hidden="false" customHeight="false" outlineLevel="0" collapsed="false">
      <c r="A47" s="90" t="s">
        <v>188</v>
      </c>
      <c r="B47" s="90" t="s">
        <v>189</v>
      </c>
      <c r="C47" s="90" t="str">
        <f aca="false">IFERROR(VLOOKUP($A47, DeliveryBook!$D$3:$M$3000, 8, 0),"")</f>
        <v>PO: BASOHLI</v>
      </c>
      <c r="D47" s="91" t="n">
        <v>770</v>
      </c>
      <c r="E47" s="90" t="s">
        <v>6439</v>
      </c>
      <c r="F47" s="92" t="n">
        <v>42101</v>
      </c>
      <c r="G47" s="90" t="s">
        <v>6477</v>
      </c>
      <c r="H47" s="91" t="n">
        <v>0</v>
      </c>
      <c r="I47" s="93" t="s">
        <v>6435</v>
      </c>
      <c r="J47" s="94" t="n">
        <v>42101</v>
      </c>
    </row>
    <row r="48" s="95" customFormat="true" ht="12.75" hidden="false" customHeight="false" outlineLevel="0" collapsed="false">
      <c r="A48" s="90" t="s">
        <v>709</v>
      </c>
      <c r="B48" s="90" t="s">
        <v>710</v>
      </c>
      <c r="C48" s="90" t="str">
        <f aca="false">IFERROR(VLOOKUP($A48, DeliveryBook!$D$3:$M$3000, 8, 0),"")</f>
        <v>PO: MUNGHYER</v>
      </c>
      <c r="D48" s="91" t="n">
        <v>525</v>
      </c>
      <c r="E48" s="90" t="s">
        <v>6433</v>
      </c>
      <c r="F48" s="92" t="n">
        <v>42101</v>
      </c>
      <c r="G48" s="90" t="s">
        <v>6473</v>
      </c>
      <c r="H48" s="91" t="n">
        <v>0</v>
      </c>
      <c r="I48" s="93" t="s">
        <v>6435</v>
      </c>
      <c r="J48" s="94" t="n">
        <v>42101</v>
      </c>
    </row>
    <row r="49" s="95" customFormat="true" ht="12.75" hidden="false" customHeight="false" outlineLevel="0" collapsed="false">
      <c r="A49" s="90" t="s">
        <v>709</v>
      </c>
      <c r="B49" s="90" t="s">
        <v>710</v>
      </c>
      <c r="C49" s="90" t="str">
        <f aca="false">IFERROR(VLOOKUP($A49, DeliveryBook!$D$3:$M$3000, 8, 0),"")</f>
        <v>PO: MUNGHYER</v>
      </c>
      <c r="D49" s="91" t="n">
        <v>462</v>
      </c>
      <c r="E49" s="90" t="s">
        <v>6433</v>
      </c>
      <c r="F49" s="92" t="n">
        <v>42101</v>
      </c>
      <c r="G49" s="90" t="s">
        <v>6473</v>
      </c>
      <c r="H49" s="91" t="n">
        <v>0</v>
      </c>
      <c r="I49" s="93" t="s">
        <v>6435</v>
      </c>
      <c r="J49" s="94" t="n">
        <v>42101</v>
      </c>
    </row>
    <row r="50" s="95" customFormat="true" ht="12.75" hidden="false" customHeight="false" outlineLevel="0" collapsed="false">
      <c r="A50" s="90" t="s">
        <v>709</v>
      </c>
      <c r="B50" s="90" t="s">
        <v>710</v>
      </c>
      <c r="C50" s="90" t="str">
        <f aca="false">IFERROR(VLOOKUP($A50, DeliveryBook!$D$3:$M$3000, 8, 0),"")</f>
        <v>PO: MUNGHYER</v>
      </c>
      <c r="D50" s="91" t="n">
        <v>245</v>
      </c>
      <c r="E50" s="90" t="s">
        <v>6433</v>
      </c>
      <c r="F50" s="92" t="n">
        <v>42101</v>
      </c>
      <c r="G50" s="90" t="s">
        <v>6473</v>
      </c>
      <c r="H50" s="91" t="n">
        <v>0</v>
      </c>
      <c r="I50" s="93" t="s">
        <v>6435</v>
      </c>
      <c r="J50" s="94" t="n">
        <v>42101</v>
      </c>
    </row>
    <row r="51" s="95" customFormat="true" ht="12.75" hidden="false" customHeight="false" outlineLevel="0" collapsed="false">
      <c r="A51" s="90" t="s">
        <v>1090</v>
      </c>
      <c r="B51" s="90" t="s">
        <v>1091</v>
      </c>
      <c r="C51" s="90" t="str">
        <f aca="false">IFERROR(VLOOKUP($A51, DeliveryBook!$D$3:$M$3000, 8, 0),"")</f>
        <v>PO: BHANDER</v>
      </c>
      <c r="D51" s="91" t="n">
        <v>500</v>
      </c>
      <c r="E51" s="90" t="s">
        <v>6439</v>
      </c>
      <c r="F51" s="92" t="n">
        <v>42101</v>
      </c>
      <c r="G51" s="90" t="s">
        <v>6478</v>
      </c>
      <c r="H51" s="91" t="n">
        <v>0</v>
      </c>
      <c r="I51" s="93" t="s">
        <v>6435</v>
      </c>
      <c r="J51" s="94" t="n">
        <v>42101</v>
      </c>
    </row>
    <row r="52" s="95" customFormat="true" ht="12.75" hidden="false" customHeight="false" outlineLevel="0" collapsed="false">
      <c r="A52" s="90" t="s">
        <v>1961</v>
      </c>
      <c r="B52" s="90" t="s">
        <v>1962</v>
      </c>
      <c r="C52" s="90" t="str">
        <f aca="false">IFERROR(VLOOKUP($A52, DeliveryBook!$D$3:$M$3000, 8, 0),"")</f>
        <v>PO: SIRATHU</v>
      </c>
      <c r="D52" s="91" t="n">
        <v>787.5</v>
      </c>
      <c r="E52" s="90" t="s">
        <v>6439</v>
      </c>
      <c r="F52" s="92" t="n">
        <v>42101</v>
      </c>
      <c r="G52" s="90" t="s">
        <v>6479</v>
      </c>
      <c r="H52" s="91" t="n">
        <v>0</v>
      </c>
      <c r="I52" s="93" t="s">
        <v>6435</v>
      </c>
      <c r="J52" s="94" t="n">
        <v>42101</v>
      </c>
    </row>
    <row r="53" s="95" customFormat="true" ht="12.75" hidden="false" customHeight="false" outlineLevel="0" collapsed="false">
      <c r="A53" s="90" t="s">
        <v>6458</v>
      </c>
      <c r="B53" s="95" t="str">
        <f aca="false">IFERROR(VLOOKUP(A53, DeliveryBook!$D$3:$M$1999, 5, 0),"")</f>
        <v/>
      </c>
      <c r="C53" s="90" t="inlineStr">
        <f aca="false">IFERROR(VLOOKUP($A53, DeliveryBook!$D$3:$M$3000, 8, 0),"")</f>
        <is>
          <t/>
        </is>
      </c>
      <c r="D53" s="91" t="n">
        <v>500</v>
      </c>
      <c r="E53" s="90" t="s">
        <v>6439</v>
      </c>
      <c r="F53" s="92" t="n">
        <v>42101</v>
      </c>
      <c r="G53" s="90" t="s">
        <v>6480</v>
      </c>
      <c r="H53" s="91" t="n">
        <v>0</v>
      </c>
      <c r="I53" s="93" t="s">
        <v>6435</v>
      </c>
      <c r="J53" s="94" t="n">
        <v>42101</v>
      </c>
    </row>
    <row r="54" s="95" customFormat="true" ht="12.75" hidden="false" customHeight="false" outlineLevel="0" collapsed="false">
      <c r="A54" s="90" t="s">
        <v>2230</v>
      </c>
      <c r="B54" s="90" t="s">
        <v>2232</v>
      </c>
      <c r="C54" s="90" t="str">
        <f aca="false">IFERROR(VLOOKUP($A54, DeliveryBook!$D$3:$M$3000, 8, 0),"")</f>
        <v>GWALIOR - GWL</v>
      </c>
      <c r="D54" s="91" t="n">
        <v>3500</v>
      </c>
      <c r="E54" s="90" t="s">
        <v>6439</v>
      </c>
      <c r="F54" s="92" t="n">
        <v>42102</v>
      </c>
      <c r="G54" s="90" t="s">
        <v>6481</v>
      </c>
      <c r="H54" s="91" t="n">
        <v>0</v>
      </c>
      <c r="I54" s="93" t="s">
        <v>6435</v>
      </c>
      <c r="J54" s="94" t="n">
        <v>42102</v>
      </c>
    </row>
    <row r="55" s="95" customFormat="true" ht="12.75" hidden="false" customHeight="false" outlineLevel="0" collapsed="false">
      <c r="A55" s="90" t="s">
        <v>2230</v>
      </c>
      <c r="B55" s="90" t="s">
        <v>2232</v>
      </c>
      <c r="C55" s="90" t="str">
        <f aca="false">IFERROR(VLOOKUP($A55, DeliveryBook!$D$3:$M$3000, 8, 0),"")</f>
        <v>GWALIOR - GWL</v>
      </c>
      <c r="D55" s="91" t="n">
        <v>20400</v>
      </c>
      <c r="E55" s="90" t="s">
        <v>6439</v>
      </c>
      <c r="F55" s="92" t="n">
        <v>42102</v>
      </c>
      <c r="G55" s="90" t="s">
        <v>6482</v>
      </c>
      <c r="H55" s="91" t="n">
        <v>0</v>
      </c>
      <c r="I55" s="93" t="s">
        <v>6435</v>
      </c>
      <c r="J55" s="94" t="n">
        <v>42102</v>
      </c>
    </row>
    <row r="56" s="95" customFormat="true" ht="12.75" hidden="false" customHeight="false" outlineLevel="0" collapsed="false">
      <c r="A56" s="90" t="s">
        <v>6483</v>
      </c>
      <c r="B56" s="90" t="s">
        <v>6484</v>
      </c>
      <c r="C56" s="90" t="inlineStr">
        <f aca="false">IFERROR(VLOOKUP($A56, DeliveryBook!$D$3:$M$3000, 8, 0),"")</f>
        <is>
          <t/>
        </is>
      </c>
      <c r="D56" s="91" t="n">
        <v>1100</v>
      </c>
      <c r="E56" s="90" t="s">
        <v>6439</v>
      </c>
      <c r="F56" s="92" t="n">
        <v>42102</v>
      </c>
      <c r="G56" s="90" t="s">
        <v>6485</v>
      </c>
      <c r="H56" s="91" t="n">
        <v>0</v>
      </c>
      <c r="I56" s="93" t="s">
        <v>6435</v>
      </c>
      <c r="J56" s="94" t="n">
        <v>42102</v>
      </c>
    </row>
    <row r="57" s="95" customFormat="true" ht="12.75" hidden="false" customHeight="false" outlineLevel="0" collapsed="false">
      <c r="A57" s="90" t="s">
        <v>2441</v>
      </c>
      <c r="B57" s="90" t="s">
        <v>2443</v>
      </c>
      <c r="C57" s="90" t="str">
        <f aca="false">IFERROR(VLOOKUP($A57, DeliveryBook!$D$3:$M$3000, 8, 0),"")</f>
        <v>LUCKNOW - LKO</v>
      </c>
      <c r="D57" s="91" t="n">
        <v>8000</v>
      </c>
      <c r="E57" s="90" t="s">
        <v>6439</v>
      </c>
      <c r="F57" s="92" t="n">
        <v>42102</v>
      </c>
      <c r="G57" s="90" t="s">
        <v>6486</v>
      </c>
      <c r="H57" s="91" t="n">
        <v>0</v>
      </c>
      <c r="I57" s="93" t="s">
        <v>6435</v>
      </c>
      <c r="J57" s="94" t="n">
        <v>42102</v>
      </c>
    </row>
    <row r="58" s="95" customFormat="true" ht="12.75" hidden="false" customHeight="false" outlineLevel="0" collapsed="false">
      <c r="A58" s="90" t="s">
        <v>177</v>
      </c>
      <c r="B58" s="90" t="s">
        <v>6487</v>
      </c>
      <c r="C58" s="90" t="str">
        <f aca="false">IFERROR(VLOOKUP($A58, DeliveryBook!$D$3:$M$3000, 8, 0),"")</f>
        <v>PO: RAJGARH</v>
      </c>
      <c r="D58" s="91" t="n">
        <v>370</v>
      </c>
      <c r="E58" s="90" t="s">
        <v>6439</v>
      </c>
      <c r="F58" s="92" t="n">
        <v>42102</v>
      </c>
      <c r="G58" s="90" t="s">
        <v>6488</v>
      </c>
      <c r="H58" s="91" t="n">
        <v>0</v>
      </c>
      <c r="I58" s="93" t="s">
        <v>6435</v>
      </c>
      <c r="J58" s="94" t="n">
        <v>42102</v>
      </c>
    </row>
    <row r="59" s="95" customFormat="true" ht="12.75" hidden="false" customHeight="false" outlineLevel="0" collapsed="false">
      <c r="A59" s="90" t="s">
        <v>6489</v>
      </c>
      <c r="B59" s="90" t="s">
        <v>6490</v>
      </c>
      <c r="C59" s="90" t="inlineStr">
        <f aca="false">IFERROR(VLOOKUP($A59, DeliveryBook!$D$3:$M$3000, 8, 0),"")</f>
        <is>
          <t/>
        </is>
      </c>
      <c r="D59" s="91" t="n">
        <v>1454</v>
      </c>
      <c r="E59" s="90" t="s">
        <v>6436</v>
      </c>
      <c r="F59" s="92" t="n">
        <v>42102</v>
      </c>
      <c r="G59" s="90" t="s">
        <v>6491</v>
      </c>
      <c r="H59" s="91" t="n">
        <v>0</v>
      </c>
      <c r="I59" s="93" t="s">
        <v>6435</v>
      </c>
      <c r="J59" s="94" t="n">
        <v>42102</v>
      </c>
    </row>
    <row r="60" s="95" customFormat="true" ht="12.75" hidden="false" customHeight="false" outlineLevel="0" collapsed="false">
      <c r="A60" s="90" t="s">
        <v>1853</v>
      </c>
      <c r="B60" s="90" t="s">
        <v>1854</v>
      </c>
      <c r="C60" s="90" t="str">
        <f aca="false">IFERROR(VLOOKUP($A60, DeliveryBook!$D$3:$M$3000, 8, 0),"")</f>
        <v>PO: MAHSI</v>
      </c>
      <c r="D60" s="91" t="n">
        <v>2000</v>
      </c>
      <c r="E60" s="90" t="s">
        <v>6439</v>
      </c>
      <c r="F60" s="92" t="n">
        <v>42102</v>
      </c>
      <c r="G60" s="90" t="s">
        <v>6492</v>
      </c>
      <c r="H60" s="91" t="n">
        <v>0</v>
      </c>
      <c r="I60" s="93" t="s">
        <v>6435</v>
      </c>
      <c r="J60" s="94" t="n">
        <v>42102</v>
      </c>
    </row>
    <row r="61" s="95" customFormat="true" ht="12.75" hidden="false" customHeight="false" outlineLevel="0" collapsed="false">
      <c r="A61" s="90" t="s">
        <v>6493</v>
      </c>
      <c r="B61" s="90" t="s">
        <v>6494</v>
      </c>
      <c r="C61" s="90" t="inlineStr">
        <f aca="false">IFERROR(VLOOKUP($A61, DeliveryBook!$D$3:$M$3000, 8, 0),"")</f>
        <is>
          <t/>
        </is>
      </c>
      <c r="D61" s="91" t="n">
        <v>1000</v>
      </c>
      <c r="E61" s="90" t="s">
        <v>6439</v>
      </c>
      <c r="F61" s="92" t="n">
        <v>42102</v>
      </c>
      <c r="G61" s="90" t="s">
        <v>6495</v>
      </c>
      <c r="H61" s="91" t="n">
        <v>0</v>
      </c>
      <c r="I61" s="93" t="s">
        <v>6435</v>
      </c>
      <c r="J61" s="94" t="n">
        <v>42102</v>
      </c>
    </row>
    <row r="62" s="95" customFormat="true" ht="12.75" hidden="false" customHeight="false" outlineLevel="0" collapsed="false">
      <c r="A62" s="90" t="s">
        <v>1983</v>
      </c>
      <c r="B62" s="90" t="s">
        <v>1984</v>
      </c>
      <c r="C62" s="90" t="str">
        <f aca="false">IFERROR(VLOOKUP($A62, DeliveryBook!$D$3:$M$3000, 8, 0),"")</f>
        <v>PO: SUSUWAHI</v>
      </c>
      <c r="D62" s="91" t="n">
        <v>800</v>
      </c>
      <c r="E62" s="90" t="s">
        <v>6439</v>
      </c>
      <c r="F62" s="92" t="n">
        <v>42102</v>
      </c>
      <c r="G62" s="90" t="s">
        <v>6496</v>
      </c>
      <c r="H62" s="91" t="n">
        <v>0</v>
      </c>
      <c r="I62" s="93" t="s">
        <v>6435</v>
      </c>
      <c r="J62" s="94" t="n">
        <v>42102</v>
      </c>
    </row>
    <row r="63" s="95" customFormat="true" ht="12.75" hidden="false" customHeight="false" outlineLevel="0" collapsed="false">
      <c r="A63" s="90" t="s">
        <v>1683</v>
      </c>
      <c r="B63" s="90" t="s">
        <v>1684</v>
      </c>
      <c r="C63" s="90" t="str">
        <f aca="false">IFERROR(VLOOKUP($A63, DeliveryBook!$D$3:$M$3000, 8, 0),"")</f>
        <v>PO: FAIZABAD</v>
      </c>
      <c r="D63" s="91" t="n">
        <v>2000</v>
      </c>
      <c r="E63" s="90" t="s">
        <v>6439</v>
      </c>
      <c r="F63" s="92" t="n">
        <v>42103</v>
      </c>
      <c r="G63" s="90" t="s">
        <v>6497</v>
      </c>
      <c r="H63" s="91" t="n">
        <v>0</v>
      </c>
      <c r="I63" s="93" t="s">
        <v>6435</v>
      </c>
      <c r="J63" s="94" t="n">
        <v>42083</v>
      </c>
    </row>
    <row r="64" s="95" customFormat="true" ht="12.75" hidden="false" customHeight="false" outlineLevel="0" collapsed="false">
      <c r="A64" s="90" t="s">
        <v>1007</v>
      </c>
      <c r="B64" s="90" t="s">
        <v>1008</v>
      </c>
      <c r="C64" s="90" t="str">
        <f aca="false">IFERROR(VLOOKUP($A64, DeliveryBook!$D$3:$M$3000, 8, 0),"")</f>
        <v>PO: HAZARIBAGH</v>
      </c>
      <c r="D64" s="91" t="n">
        <v>488</v>
      </c>
      <c r="E64" s="90" t="s">
        <v>6433</v>
      </c>
      <c r="F64" s="92" t="n">
        <v>42103</v>
      </c>
      <c r="G64" s="90" t="s">
        <v>6498</v>
      </c>
      <c r="H64" s="91" t="n">
        <v>0</v>
      </c>
      <c r="I64" s="93" t="s">
        <v>6435</v>
      </c>
      <c r="J64" s="94" t="n">
        <v>42103</v>
      </c>
    </row>
    <row r="65" s="95" customFormat="true" ht="12.75" hidden="false" customHeight="false" outlineLevel="0" collapsed="false">
      <c r="A65" s="90" t="s">
        <v>1007</v>
      </c>
      <c r="B65" s="90" t="s">
        <v>1008</v>
      </c>
      <c r="C65" s="90" t="str">
        <f aca="false">IFERROR(VLOOKUP($A65, DeliveryBook!$D$3:$M$3000, 8, 0),"")</f>
        <v>PO: HAZARIBAGH</v>
      </c>
      <c r="D65" s="91" t="n">
        <v>488</v>
      </c>
      <c r="E65" s="90" t="s">
        <v>6433</v>
      </c>
      <c r="F65" s="92" t="n">
        <v>42103</v>
      </c>
      <c r="G65" s="90" t="s">
        <v>6498</v>
      </c>
      <c r="H65" s="91" t="n">
        <v>0</v>
      </c>
      <c r="I65" s="93" t="s">
        <v>6435</v>
      </c>
      <c r="J65" s="94" t="n">
        <v>42103</v>
      </c>
    </row>
    <row r="66" s="95" customFormat="true" ht="12.75" hidden="false" customHeight="false" outlineLevel="0" collapsed="false">
      <c r="A66" s="90" t="s">
        <v>1007</v>
      </c>
      <c r="B66" s="90" t="s">
        <v>1008</v>
      </c>
      <c r="C66" s="90" t="str">
        <f aca="false">IFERROR(VLOOKUP($A66, DeliveryBook!$D$3:$M$3000, 8, 0),"")</f>
        <v>PO: HAZARIBAGH</v>
      </c>
      <c r="D66" s="91" t="n">
        <v>455</v>
      </c>
      <c r="E66" s="90" t="s">
        <v>6433</v>
      </c>
      <c r="F66" s="92" t="n">
        <v>42103</v>
      </c>
      <c r="G66" s="90" t="s">
        <v>6498</v>
      </c>
      <c r="H66" s="91" t="n">
        <v>0</v>
      </c>
      <c r="I66" s="93" t="s">
        <v>6435</v>
      </c>
      <c r="J66" s="94" t="n">
        <v>42103</v>
      </c>
    </row>
    <row r="67" s="95" customFormat="true" ht="12.75" hidden="false" customHeight="false" outlineLevel="0" collapsed="false">
      <c r="A67" s="90" t="s">
        <v>1808</v>
      </c>
      <c r="B67" s="90" t="s">
        <v>1809</v>
      </c>
      <c r="C67" s="90" t="str">
        <f aca="false">IFERROR(VLOOKUP($A67, DeliveryBook!$D$3:$M$3000, 8, 0),"")</f>
        <v>PO: KORAON</v>
      </c>
      <c r="D67" s="91" t="n">
        <v>1225</v>
      </c>
      <c r="E67" s="90" t="s">
        <v>6439</v>
      </c>
      <c r="F67" s="92" t="n">
        <v>42103</v>
      </c>
      <c r="G67" s="90" t="s">
        <v>6499</v>
      </c>
      <c r="H67" s="91" t="n">
        <v>0</v>
      </c>
      <c r="I67" s="93" t="s">
        <v>6435</v>
      </c>
      <c r="J67" s="94" t="n">
        <v>42103</v>
      </c>
    </row>
    <row r="68" s="95" customFormat="true" ht="12.75" hidden="false" customHeight="false" outlineLevel="0" collapsed="false">
      <c r="A68" s="90" t="s">
        <v>1083</v>
      </c>
      <c r="B68" s="90" t="s">
        <v>1084</v>
      </c>
      <c r="C68" s="90" t="str">
        <f aca="false">IFERROR(VLOOKUP($A68, DeliveryBook!$D$3:$M$3000, 8, 0),"")</f>
        <v>PO: BHAIRO GANJ</v>
      </c>
      <c r="D68" s="91" t="n">
        <v>4250</v>
      </c>
      <c r="E68" s="90" t="s">
        <v>6439</v>
      </c>
      <c r="F68" s="92" t="n">
        <v>42103</v>
      </c>
      <c r="G68" s="90" t="s">
        <v>6500</v>
      </c>
      <c r="H68" s="91" t="n">
        <v>0</v>
      </c>
      <c r="I68" s="93" t="s">
        <v>6435</v>
      </c>
      <c r="J68" s="94" t="n">
        <v>42103</v>
      </c>
    </row>
    <row r="69" s="95" customFormat="true" ht="12.75" hidden="false" customHeight="false" outlineLevel="0" collapsed="false">
      <c r="A69" s="90" t="s">
        <v>6501</v>
      </c>
      <c r="B69" s="95" t="str">
        <f aca="false">IFERROR(VLOOKUP(A69, DeliveryBook!$D$3:$M$1999, 5, 0),"")</f>
        <v/>
      </c>
      <c r="C69" s="90" t="inlineStr">
        <f aca="false">IFERROR(VLOOKUP($A69, DeliveryBook!$D$3:$M$3000, 8, 0),"")</f>
        <is>
          <t/>
        </is>
      </c>
      <c r="D69" s="91" t="n">
        <v>223</v>
      </c>
      <c r="E69" s="90" t="s">
        <v>6439</v>
      </c>
      <c r="F69" s="92" t="n">
        <v>42103</v>
      </c>
      <c r="G69" s="90" t="s">
        <v>6502</v>
      </c>
      <c r="H69" s="91" t="n">
        <v>0</v>
      </c>
      <c r="I69" s="93" t="s">
        <v>6435</v>
      </c>
      <c r="J69" s="94" t="n">
        <v>42090</v>
      </c>
    </row>
    <row r="70" s="95" customFormat="true" ht="12.75" hidden="false" customHeight="false" outlineLevel="0" collapsed="false">
      <c r="A70" s="90" t="s">
        <v>2238</v>
      </c>
      <c r="B70" s="90" t="s">
        <v>2240</v>
      </c>
      <c r="C70" s="90" t="str">
        <f aca="false">IFERROR(VLOOKUP($A70, DeliveryBook!$D$3:$M$3000, 8, 0),"")</f>
        <v>INDORE - INDB</v>
      </c>
      <c r="D70" s="91" t="n">
        <v>6474</v>
      </c>
      <c r="E70" s="90" t="s">
        <v>6439</v>
      </c>
      <c r="F70" s="92" t="n">
        <v>42103</v>
      </c>
      <c r="G70" s="90" t="s">
        <v>6503</v>
      </c>
      <c r="H70" s="91" t="n">
        <v>0</v>
      </c>
      <c r="I70" s="93" t="s">
        <v>6435</v>
      </c>
      <c r="J70" s="94" t="n">
        <v>42056</v>
      </c>
    </row>
    <row r="71" s="95" customFormat="true" ht="12.75" hidden="false" customHeight="false" outlineLevel="0" collapsed="false">
      <c r="A71" s="90" t="s">
        <v>2238</v>
      </c>
      <c r="B71" s="90" t="s">
        <v>2240</v>
      </c>
      <c r="C71" s="90" t="str">
        <f aca="false">IFERROR(VLOOKUP($A71, DeliveryBook!$D$3:$M$3000, 8, 0),"")</f>
        <v>INDORE - INDB</v>
      </c>
      <c r="D71" s="91" t="n">
        <v>20740</v>
      </c>
      <c r="E71" s="90" t="s">
        <v>6439</v>
      </c>
      <c r="F71" s="92" t="n">
        <v>42103</v>
      </c>
      <c r="G71" s="90" t="s">
        <v>6504</v>
      </c>
      <c r="H71" s="91" t="n">
        <v>0</v>
      </c>
      <c r="I71" s="93" t="s">
        <v>6435</v>
      </c>
      <c r="J71" s="94" t="n">
        <v>42091</v>
      </c>
    </row>
    <row r="72" s="95" customFormat="true" ht="12.75" hidden="false" customHeight="false" outlineLevel="0" collapsed="false">
      <c r="A72" s="90" t="s">
        <v>250</v>
      </c>
      <c r="B72" s="90" t="s">
        <v>1115</v>
      </c>
      <c r="C72" s="90" t="str">
        <f aca="false">IFERROR(VLOOKUP($A72, DeliveryBook!$D$3:$M$3000, 8, 0),"")</f>
        <v>PO: BANDAKPUR</v>
      </c>
      <c r="D72" s="91" t="n">
        <v>6175</v>
      </c>
      <c r="E72" s="90" t="s">
        <v>6505</v>
      </c>
      <c r="F72" s="92" t="n">
        <v>42103</v>
      </c>
      <c r="G72" s="90" t="s">
        <v>6506</v>
      </c>
      <c r="H72" s="91" t="n">
        <v>0</v>
      </c>
      <c r="I72" s="93" t="s">
        <v>6435</v>
      </c>
      <c r="J72" s="94" t="n">
        <v>42090</v>
      </c>
    </row>
    <row r="73" s="95" customFormat="true" ht="12.75" hidden="false" customHeight="false" outlineLevel="0" collapsed="false">
      <c r="A73" s="90" t="s">
        <v>2073</v>
      </c>
      <c r="B73" s="90" t="s">
        <v>2074</v>
      </c>
      <c r="C73" s="90" t="str">
        <f aca="false">IFERROR(VLOOKUP($A73, DeliveryBook!$D$3:$M$3000, 8, 0),"")</f>
        <v>PO: DURGAPUR</v>
      </c>
      <c r="D73" s="91" t="n">
        <v>1063</v>
      </c>
      <c r="E73" s="90" t="s">
        <v>6439</v>
      </c>
      <c r="F73" s="92" t="n">
        <v>42103</v>
      </c>
      <c r="G73" s="90" t="s">
        <v>6507</v>
      </c>
      <c r="H73" s="91" t="n">
        <v>0</v>
      </c>
      <c r="I73" s="93" t="s">
        <v>6435</v>
      </c>
      <c r="J73" s="94" t="n">
        <v>42103</v>
      </c>
    </row>
    <row r="74" s="95" customFormat="true" ht="12.75" hidden="false" customHeight="false" outlineLevel="0" collapsed="false">
      <c r="A74" s="90" t="s">
        <v>1567</v>
      </c>
      <c r="B74" s="90" t="s">
        <v>1568</v>
      </c>
      <c r="C74" s="90" t="str">
        <f aca="false">IFERROR(VLOOKUP($A74, DeliveryBook!$D$3:$M$3000, 8, 0),"")</f>
        <v>PO: AONLA</v>
      </c>
      <c r="D74" s="91" t="n">
        <v>600</v>
      </c>
      <c r="E74" s="90" t="s">
        <v>6439</v>
      </c>
      <c r="F74" s="92" t="n">
        <v>42103</v>
      </c>
      <c r="G74" s="90" t="s">
        <v>6508</v>
      </c>
      <c r="H74" s="91" t="n">
        <v>0</v>
      </c>
      <c r="I74" s="93" t="s">
        <v>6435</v>
      </c>
      <c r="J74" s="94" t="n">
        <v>42103</v>
      </c>
    </row>
    <row r="75" s="95" customFormat="true" ht="12.75" hidden="false" customHeight="false" outlineLevel="0" collapsed="false">
      <c r="A75" s="90" t="s">
        <v>6509</v>
      </c>
      <c r="B75" s="90" t="s">
        <v>6510</v>
      </c>
      <c r="C75" s="90" t="inlineStr">
        <f aca="false">IFERROR(VLOOKUP($A75, DeliveryBook!$D$3:$M$3000, 8, 0),"")</f>
        <is>
          <t/>
        </is>
      </c>
      <c r="D75" s="91" t="n">
        <v>6000</v>
      </c>
      <c r="E75" s="90" t="s">
        <v>6439</v>
      </c>
      <c r="F75" s="92" t="n">
        <v>42103</v>
      </c>
      <c r="G75" s="90" t="s">
        <v>6511</v>
      </c>
      <c r="H75" s="91" t="n">
        <v>0</v>
      </c>
      <c r="I75" s="93" t="s">
        <v>6435</v>
      </c>
      <c r="J75" s="94" t="n">
        <v>42089</v>
      </c>
    </row>
    <row r="76" s="95" customFormat="true" ht="12.75" hidden="false" customHeight="false" outlineLevel="0" collapsed="false">
      <c r="A76" s="90" t="s">
        <v>2906</v>
      </c>
      <c r="B76" s="95" t="str">
        <f aca="false">IFERROR(VLOOKUP(A76, DeliveryBook!$D$3:$M$1999, 5, 0),"")</f>
        <v>SH DHANRAJ GUPTA</v>
      </c>
      <c r="C76" s="90" t="str">
        <f aca="false">IFERROR(VLOOKUP($A76, DeliveryBook!$D$3:$M$3000, 8, 0),"")</f>
        <v>PO: MUKTIYARGANJ</v>
      </c>
      <c r="D76" s="91" t="n">
        <v>3500</v>
      </c>
      <c r="E76" s="90" t="s">
        <v>6439</v>
      </c>
      <c r="F76" s="92" t="n">
        <v>42103</v>
      </c>
      <c r="G76" s="90" t="s">
        <v>6512</v>
      </c>
      <c r="H76" s="91" t="n">
        <v>0</v>
      </c>
      <c r="I76" s="93" t="s">
        <v>6435</v>
      </c>
      <c r="J76" s="94" t="n">
        <v>42103</v>
      </c>
    </row>
    <row r="77" s="95" customFormat="true" ht="12.75" hidden="false" customHeight="false" outlineLevel="0" collapsed="false">
      <c r="A77" s="90" t="s">
        <v>6513</v>
      </c>
      <c r="B77" s="95" t="inlineStr">
        <f aca="false">IFERROR(VLOOKUP(A77, DeliveryBook!$D$3:$M$1999, 5, 0),"")</f>
        <is>
          <t/>
        </is>
      </c>
      <c r="C77" s="90" t="inlineStr">
        <f aca="false">IFERROR(VLOOKUP($A77, DeliveryBook!$D$3:$M$3000, 8, 0),"")</f>
        <is>
          <t/>
        </is>
      </c>
      <c r="D77" s="91" t="n">
        <v>6000</v>
      </c>
      <c r="E77" s="90" t="s">
        <v>6439</v>
      </c>
      <c r="F77" s="92" t="n">
        <v>42103</v>
      </c>
      <c r="G77" s="90" t="s">
        <v>6514</v>
      </c>
      <c r="H77" s="91" t="n">
        <v>0</v>
      </c>
      <c r="I77" s="93" t="s">
        <v>6435</v>
      </c>
      <c r="J77" s="94" t="n">
        <v>42103</v>
      </c>
    </row>
    <row r="78" s="95" customFormat="true" ht="12.75" hidden="false" customHeight="false" outlineLevel="0" collapsed="false">
      <c r="A78" s="90" t="s">
        <v>2093</v>
      </c>
      <c r="B78" s="90" t="s">
        <v>2095</v>
      </c>
      <c r="C78" s="90" t="str">
        <f aca="false">IFERROR(VLOOKUP($A78, DeliveryBook!$D$3:$M$3000, 8, 0),"")</f>
        <v>BHAGALPUR - BGP</v>
      </c>
      <c r="D78" s="91" t="n">
        <v>5000</v>
      </c>
      <c r="E78" s="90" t="s">
        <v>6439</v>
      </c>
      <c r="F78" s="92" t="n">
        <v>42103</v>
      </c>
      <c r="G78" s="90" t="s">
        <v>6515</v>
      </c>
      <c r="H78" s="91" t="n">
        <v>0</v>
      </c>
      <c r="I78" s="93" t="s">
        <v>6435</v>
      </c>
      <c r="J78" s="94" t="n">
        <v>42103</v>
      </c>
    </row>
    <row r="79" s="95" customFormat="true" ht="12.75" hidden="false" customHeight="false" outlineLevel="0" collapsed="false">
      <c r="A79" s="90" t="s">
        <v>1632</v>
      </c>
      <c r="B79" s="90" t="s">
        <v>1633</v>
      </c>
      <c r="C79" s="90" t="str">
        <f aca="false">IFERROR(VLOOKUP($A79, DeliveryBook!$D$3:$M$3000, 8, 0),"")</f>
        <v>PO: BHULLANPUR P.A.C.</v>
      </c>
      <c r="D79" s="91" t="n">
        <v>5980</v>
      </c>
      <c r="E79" s="90" t="s">
        <v>6439</v>
      </c>
      <c r="F79" s="92" t="n">
        <v>42103</v>
      </c>
      <c r="G79" s="90" t="s">
        <v>6516</v>
      </c>
      <c r="H79" s="91" t="n">
        <v>0</v>
      </c>
      <c r="I79" s="93" t="s">
        <v>6435</v>
      </c>
      <c r="J79" s="94" t="n">
        <v>42103</v>
      </c>
    </row>
    <row r="80" s="95" customFormat="true" ht="12.75" hidden="false" customHeight="false" outlineLevel="0" collapsed="false">
      <c r="A80" s="90" t="s">
        <v>1480</v>
      </c>
      <c r="B80" s="90" t="s">
        <v>1481</v>
      </c>
      <c r="C80" s="90" t="str">
        <f aca="false">IFERROR(VLOOKUP($A80, DeliveryBook!$D$3:$M$3000, 8, 0),"")</f>
        <v>PO: JAIPUR</v>
      </c>
      <c r="D80" s="91" t="n">
        <v>1020</v>
      </c>
      <c r="E80" s="90" t="s">
        <v>6439</v>
      </c>
      <c r="F80" s="92" t="n">
        <v>42103</v>
      </c>
      <c r="G80" s="90" t="s">
        <v>6517</v>
      </c>
      <c r="H80" s="91" t="n">
        <v>0</v>
      </c>
      <c r="I80" s="93" t="s">
        <v>6435</v>
      </c>
      <c r="J80" s="94" t="n">
        <v>42094</v>
      </c>
    </row>
    <row r="81" s="95" customFormat="true" ht="12.75" hidden="false" customHeight="false" outlineLevel="0" collapsed="false">
      <c r="A81" s="90" t="s">
        <v>733</v>
      </c>
      <c r="B81" s="90" t="s">
        <v>734</v>
      </c>
      <c r="C81" s="90" t="str">
        <f aca="false">IFERROR(VLOOKUP($A81, DeliveryBook!$D$3:$M$3000, 8, 0),"")</f>
        <v>PO: SAHARSA</v>
      </c>
      <c r="D81" s="91" t="n">
        <v>488</v>
      </c>
      <c r="E81" s="90" t="s">
        <v>6433</v>
      </c>
      <c r="F81" s="92" t="n">
        <v>42104</v>
      </c>
      <c r="G81" s="90" t="s">
        <v>6518</v>
      </c>
      <c r="H81" s="91" t="n">
        <v>0</v>
      </c>
      <c r="I81" s="93" t="s">
        <v>6435</v>
      </c>
      <c r="J81" s="94" t="n">
        <v>42104</v>
      </c>
    </row>
    <row r="82" s="95" customFormat="true" ht="12.75" hidden="false" customHeight="false" outlineLevel="0" collapsed="false">
      <c r="A82" s="90" t="s">
        <v>2000</v>
      </c>
      <c r="B82" s="90" t="s">
        <v>2001</v>
      </c>
      <c r="C82" s="90" t="str">
        <f aca="false">IFERROR(VLOOKUP($A82, DeliveryBook!$D$3:$M$3000, 8, 0),"")</f>
        <v>PO: VIDYUT NAGAR</v>
      </c>
      <c r="D82" s="91" t="n">
        <v>3200</v>
      </c>
      <c r="E82" s="90" t="s">
        <v>6439</v>
      </c>
      <c r="F82" s="92" t="n">
        <v>42104</v>
      </c>
      <c r="G82" s="90" t="s">
        <v>6519</v>
      </c>
      <c r="H82" s="91" t="n">
        <v>0</v>
      </c>
      <c r="I82" s="93" t="s">
        <v>6435</v>
      </c>
      <c r="J82" s="94" t="n">
        <v>42104</v>
      </c>
    </row>
    <row r="83" s="95" customFormat="true" ht="12.75" hidden="false" customHeight="false" outlineLevel="0" collapsed="false">
      <c r="A83" s="90" t="s">
        <v>1256</v>
      </c>
      <c r="B83" s="90" t="s">
        <v>6520</v>
      </c>
      <c r="C83" s="90" t="str">
        <f aca="false">IFERROR(VLOOKUP($A83, DeliveryBook!$D$3:$M$3000, 8, 0),"")</f>
        <v>PO: SIDHI</v>
      </c>
      <c r="D83" s="91" t="n">
        <v>4400</v>
      </c>
      <c r="E83" s="90" t="s">
        <v>6439</v>
      </c>
      <c r="F83" s="92" t="n">
        <v>42104</v>
      </c>
      <c r="G83" s="90" t="s">
        <v>6521</v>
      </c>
      <c r="H83" s="91" t="n">
        <v>0</v>
      </c>
      <c r="I83" s="93" t="s">
        <v>6435</v>
      </c>
      <c r="J83" s="94" t="n">
        <v>42104</v>
      </c>
    </row>
    <row r="84" s="95" customFormat="true" ht="12.75" hidden="false" customHeight="false" outlineLevel="0" collapsed="false">
      <c r="A84" s="90" t="s">
        <v>1742</v>
      </c>
      <c r="B84" s="90" t="s">
        <v>1743</v>
      </c>
      <c r="C84" s="90" t="str">
        <f aca="false">IFERROR(VLOOKUP($A84, DeliveryBook!$D$3:$M$3000, 8, 0),"")</f>
        <v>PO: HASANPUR</v>
      </c>
      <c r="D84" s="91" t="n">
        <v>5000</v>
      </c>
      <c r="E84" s="90" t="s">
        <v>6439</v>
      </c>
      <c r="F84" s="92" t="n">
        <v>42104</v>
      </c>
      <c r="G84" s="90" t="s">
        <v>6522</v>
      </c>
      <c r="H84" s="91" t="n">
        <v>0</v>
      </c>
      <c r="I84" s="93" t="s">
        <v>6435</v>
      </c>
      <c r="J84" s="94" t="n">
        <v>42104</v>
      </c>
    </row>
    <row r="85" s="95" customFormat="true" ht="12.75" hidden="false" customHeight="false" outlineLevel="0" collapsed="false">
      <c r="A85" s="90" t="s">
        <v>758</v>
      </c>
      <c r="B85" s="90" t="s">
        <v>759</v>
      </c>
      <c r="C85" s="90" t="str">
        <f aca="false">IFERROR(VLOOKUP($A85, DeliveryBook!$D$3:$M$3000, 8, 0),"")</f>
        <v>PO: TEKARI</v>
      </c>
      <c r="D85" s="91" t="n">
        <v>735</v>
      </c>
      <c r="E85" s="90" t="s">
        <v>6439</v>
      </c>
      <c r="F85" s="92" t="n">
        <v>42104</v>
      </c>
      <c r="G85" s="90" t="s">
        <v>6523</v>
      </c>
      <c r="H85" s="91" t="n">
        <v>0</v>
      </c>
      <c r="I85" s="93" t="s">
        <v>6435</v>
      </c>
      <c r="J85" s="94" t="n">
        <v>42104</v>
      </c>
    </row>
    <row r="86" s="95" customFormat="true" ht="12.75" hidden="false" customHeight="false" outlineLevel="0" collapsed="false">
      <c r="A86" s="90" t="s">
        <v>1413</v>
      </c>
      <c r="B86" s="90" t="s">
        <v>1414</v>
      </c>
      <c r="C86" s="90" t="str">
        <f aca="false">IFERROR(VLOOKUP($A86, DeliveryBook!$D$3:$M$3000, 8, 0),"")</f>
        <v>PO: AJMER</v>
      </c>
      <c r="D86" s="91" t="n">
        <v>3000</v>
      </c>
      <c r="E86" s="90" t="s">
        <v>6439</v>
      </c>
      <c r="F86" s="92" t="n">
        <v>42104</v>
      </c>
      <c r="G86" s="90" t="s">
        <v>6524</v>
      </c>
      <c r="H86" s="91" t="n">
        <v>0</v>
      </c>
      <c r="I86" s="93" t="s">
        <v>6435</v>
      </c>
      <c r="J86" s="94" t="n">
        <v>42104</v>
      </c>
    </row>
    <row r="87" s="95" customFormat="true" ht="12.75" hidden="false" customHeight="false" outlineLevel="0" collapsed="false">
      <c r="A87" s="90" t="s">
        <v>2494</v>
      </c>
      <c r="B87" s="90" t="s">
        <v>2495</v>
      </c>
      <c r="C87" s="90" t="str">
        <f aca="false">IFERROR(VLOOKUP($A87, DeliveryBook!$D$3:$M$3000, 8, 0),"")</f>
        <v>SAHARANPUR - SRE</v>
      </c>
      <c r="D87" s="91" t="n">
        <v>500</v>
      </c>
      <c r="E87" s="90" t="s">
        <v>6439</v>
      </c>
      <c r="F87" s="92" t="n">
        <v>42104</v>
      </c>
      <c r="G87" s="90" t="s">
        <v>6525</v>
      </c>
      <c r="H87" s="91" t="n">
        <v>0</v>
      </c>
      <c r="I87" s="93" t="s">
        <v>6435</v>
      </c>
      <c r="J87" s="94" t="n">
        <v>42104</v>
      </c>
    </row>
    <row r="88" s="95" customFormat="true" ht="12.75" hidden="false" customHeight="false" outlineLevel="0" collapsed="false">
      <c r="A88" s="90" t="s">
        <v>1097</v>
      </c>
      <c r="B88" s="90" t="s">
        <v>1098</v>
      </c>
      <c r="C88" s="90" t="str">
        <f aca="false">IFERROR(VLOOKUP($A88, DeliveryBook!$D$3:$M$3000, 8, 0),"")</f>
        <v>PO: BHIND, KILA ROAD</v>
      </c>
      <c r="D88" s="91" t="n">
        <v>17300</v>
      </c>
      <c r="E88" s="90" t="s">
        <v>6439</v>
      </c>
      <c r="F88" s="92" t="n">
        <v>42104</v>
      </c>
      <c r="G88" s="90" t="s">
        <v>6526</v>
      </c>
      <c r="H88" s="91" t="n">
        <v>0</v>
      </c>
      <c r="I88" s="93" t="s">
        <v>6435</v>
      </c>
      <c r="J88" s="94" t="n">
        <v>42104</v>
      </c>
    </row>
    <row r="89" s="95" customFormat="true" ht="12.75" hidden="false" customHeight="false" outlineLevel="0" collapsed="false">
      <c r="A89" s="90" t="s">
        <v>6527</v>
      </c>
      <c r="B89" s="90" t="s">
        <v>6528</v>
      </c>
      <c r="C89" s="90" t="inlineStr">
        <f aca="false">IFERROR(VLOOKUP($A89, DeliveryBook!$D$3:$M$3000, 8, 0),"")</f>
        <is>
          <t/>
        </is>
      </c>
      <c r="D89" s="91" t="n">
        <v>1500</v>
      </c>
      <c r="E89" s="90" t="s">
        <v>6439</v>
      </c>
      <c r="F89" s="92" t="n">
        <v>42105</v>
      </c>
      <c r="G89" s="90" t="s">
        <v>6529</v>
      </c>
      <c r="H89" s="91" t="n">
        <v>0</v>
      </c>
      <c r="I89" s="93" t="s">
        <v>6435</v>
      </c>
      <c r="J89" s="94" t="n">
        <v>42105</v>
      </c>
    </row>
    <row r="90" s="95" customFormat="true" ht="12.75" hidden="false" customHeight="false" outlineLevel="0" collapsed="false">
      <c r="A90" s="90" t="s">
        <v>1663</v>
      </c>
      <c r="B90" s="90" t="s">
        <v>6530</v>
      </c>
      <c r="C90" s="90" t="str">
        <f aca="false">IFERROR(VLOOKUP($A90, DeliveryBook!$D$3:$M$3000, 8, 0),"")</f>
        <v>PO: CHANDPUR</v>
      </c>
      <c r="D90" s="91" t="n">
        <v>595</v>
      </c>
      <c r="E90" s="90" t="s">
        <v>6433</v>
      </c>
      <c r="F90" s="92" t="n">
        <v>42105</v>
      </c>
      <c r="G90" s="90" t="s">
        <v>6531</v>
      </c>
      <c r="H90" s="91" t="n">
        <v>0</v>
      </c>
      <c r="I90" s="93" t="s">
        <v>6435</v>
      </c>
      <c r="J90" s="94" t="n">
        <v>42105</v>
      </c>
    </row>
    <row r="91" s="95" customFormat="true" ht="12.75" hidden="false" customHeight="false" outlineLevel="0" collapsed="false">
      <c r="A91" s="90" t="s">
        <v>6532</v>
      </c>
      <c r="B91" s="90" t="s">
        <v>6533</v>
      </c>
      <c r="C91" s="90" t="inlineStr">
        <f aca="false">IFERROR(VLOOKUP($A91, DeliveryBook!$D$3:$M$3000, 8, 0),"")</f>
        <is>
          <t/>
        </is>
      </c>
      <c r="D91" s="91" t="n">
        <v>4075</v>
      </c>
      <c r="E91" s="90" t="s">
        <v>6439</v>
      </c>
      <c r="F91" s="92" t="n">
        <v>42105</v>
      </c>
      <c r="G91" s="90" t="s">
        <v>6534</v>
      </c>
      <c r="H91" s="91" t="n">
        <v>0</v>
      </c>
      <c r="I91" s="93" t="s">
        <v>6435</v>
      </c>
      <c r="J91" s="94" t="n">
        <v>42105</v>
      </c>
    </row>
    <row r="92" s="95" customFormat="true" ht="12.75" hidden="false" customHeight="false" outlineLevel="0" collapsed="false">
      <c r="A92" s="90" t="s">
        <v>657</v>
      </c>
      <c r="B92" s="90" t="s">
        <v>658</v>
      </c>
      <c r="C92" s="90" t="str">
        <f aca="false">IFERROR(VLOOKUP($A92, DeliveryBook!$D$3:$M$3000, 8, 0),"")</f>
        <v>PO: GOPALGANJ</v>
      </c>
      <c r="D92" s="91" t="n">
        <v>4000</v>
      </c>
      <c r="E92" s="90" t="s">
        <v>6439</v>
      </c>
      <c r="F92" s="92" t="n">
        <v>42107</v>
      </c>
      <c r="G92" s="90" t="s">
        <v>6535</v>
      </c>
      <c r="H92" s="91" t="n">
        <v>0</v>
      </c>
      <c r="I92" s="93" t="s">
        <v>6435</v>
      </c>
      <c r="J92" s="94" t="n">
        <v>42107</v>
      </c>
    </row>
    <row r="93" s="95" customFormat="true" ht="12.75" hidden="false" customHeight="false" outlineLevel="0" collapsed="false">
      <c r="A93" s="90" t="s">
        <v>1007</v>
      </c>
      <c r="B93" s="90" t="s">
        <v>1008</v>
      </c>
      <c r="C93" s="90" t="str">
        <f aca="false">IFERROR(VLOOKUP($A93, DeliveryBook!$D$3:$M$3000, 8, 0),"")</f>
        <v>PO: HAZARIBAGH</v>
      </c>
      <c r="D93" s="91" t="n">
        <v>488</v>
      </c>
      <c r="E93" s="90" t="s">
        <v>6433</v>
      </c>
      <c r="F93" s="92" t="n">
        <v>42107</v>
      </c>
      <c r="G93" s="90" t="s">
        <v>6536</v>
      </c>
      <c r="H93" s="91" t="n">
        <v>0</v>
      </c>
      <c r="I93" s="93" t="s">
        <v>6435</v>
      </c>
      <c r="J93" s="94" t="n">
        <v>42107</v>
      </c>
    </row>
    <row r="94" s="95" customFormat="true" ht="12.75" hidden="false" customHeight="false" outlineLevel="0" collapsed="false">
      <c r="A94" s="90" t="s">
        <v>1007</v>
      </c>
      <c r="B94" s="90" t="s">
        <v>1008</v>
      </c>
      <c r="C94" s="90" t="str">
        <f aca="false">IFERROR(VLOOKUP($A94, DeliveryBook!$D$3:$M$3000, 8, 0),"")</f>
        <v>PO: HAZARIBAGH</v>
      </c>
      <c r="D94" s="91" t="n">
        <v>468</v>
      </c>
      <c r="E94" s="90" t="s">
        <v>6433</v>
      </c>
      <c r="F94" s="92" t="n">
        <v>42107</v>
      </c>
      <c r="G94" s="90" t="s">
        <v>6536</v>
      </c>
      <c r="H94" s="91" t="n">
        <v>0</v>
      </c>
      <c r="I94" s="93" t="s">
        <v>6435</v>
      </c>
      <c r="J94" s="94" t="n">
        <v>42107</v>
      </c>
    </row>
    <row r="95" s="95" customFormat="true" ht="12.75" hidden="false" customHeight="false" outlineLevel="0" collapsed="false">
      <c r="A95" s="90" t="s">
        <v>703</v>
      </c>
      <c r="B95" s="90" t="s">
        <v>705</v>
      </c>
      <c r="C95" s="90" t="str">
        <f aca="false">IFERROR(VLOOKUP($A95, DeliveryBook!$D$3:$M$3000, 8, 0),"")</f>
        <v>PO: MANSUR CHAK</v>
      </c>
      <c r="D95" s="91" t="n">
        <v>525</v>
      </c>
      <c r="E95" s="90" t="s">
        <v>6433</v>
      </c>
      <c r="F95" s="92" t="n">
        <v>42107</v>
      </c>
      <c r="G95" s="90" t="s">
        <v>6536</v>
      </c>
      <c r="H95" s="91" t="n">
        <v>0</v>
      </c>
      <c r="I95" s="93" t="s">
        <v>6435</v>
      </c>
      <c r="J95" s="94" t="n">
        <v>42107</v>
      </c>
    </row>
    <row r="96" s="95" customFormat="true" ht="12.75" hidden="false" customHeight="false" outlineLevel="0" collapsed="false">
      <c r="A96" s="90" t="s">
        <v>703</v>
      </c>
      <c r="B96" s="90" t="s">
        <v>705</v>
      </c>
      <c r="C96" s="90" t="str">
        <f aca="false">IFERROR(VLOOKUP($A96, DeliveryBook!$D$3:$M$3000, 8, 0),"")</f>
        <v>PO: MANSUR CHAK</v>
      </c>
      <c r="D96" s="91" t="n">
        <v>175</v>
      </c>
      <c r="E96" s="90" t="s">
        <v>6433</v>
      </c>
      <c r="F96" s="92" t="n">
        <v>42107</v>
      </c>
      <c r="G96" s="90" t="s">
        <v>6536</v>
      </c>
      <c r="H96" s="91" t="n">
        <v>0</v>
      </c>
      <c r="I96" s="93" t="s">
        <v>6435</v>
      </c>
      <c r="J96" s="94" t="n">
        <v>42107</v>
      </c>
    </row>
    <row r="97" s="95" customFormat="true" ht="12.75" hidden="false" customHeight="false" outlineLevel="0" collapsed="false">
      <c r="A97" s="90" t="s">
        <v>1171</v>
      </c>
      <c r="B97" s="90" t="s">
        <v>1172</v>
      </c>
      <c r="C97" s="90" t="str">
        <f aca="false">IFERROR(VLOOKUP($A97, DeliveryBook!$D$3:$M$3000, 8, 0),"")</f>
        <v>PO: MANDSOUR</v>
      </c>
      <c r="D97" s="91" t="n">
        <v>10000</v>
      </c>
      <c r="E97" s="90" t="s">
        <v>6439</v>
      </c>
      <c r="F97" s="92" t="n">
        <v>42107</v>
      </c>
      <c r="G97" s="90" t="s">
        <v>6537</v>
      </c>
      <c r="H97" s="91" t="n">
        <v>0</v>
      </c>
      <c r="I97" s="93" t="s">
        <v>6435</v>
      </c>
      <c r="J97" s="94" t="n">
        <v>42107</v>
      </c>
    </row>
    <row r="98" s="95" customFormat="true" ht="12.75" hidden="false" customHeight="false" outlineLevel="0" collapsed="false">
      <c r="A98" s="90" t="s">
        <v>813</v>
      </c>
      <c r="B98" s="90" t="s">
        <v>814</v>
      </c>
      <c r="C98" s="90" t="str">
        <f aca="false">IFERROR(VLOOKUP($A98, DeliveryBook!$D$3:$M$3000, 8, 0),"")</f>
        <v>PO: KAWARDHA</v>
      </c>
      <c r="D98" s="91" t="n">
        <v>5500</v>
      </c>
      <c r="E98" s="90" t="s">
        <v>6439</v>
      </c>
      <c r="F98" s="92" t="n">
        <v>42107</v>
      </c>
      <c r="G98" s="90" t="s">
        <v>6538</v>
      </c>
      <c r="H98" s="91" t="n">
        <v>0</v>
      </c>
      <c r="I98" s="93" t="s">
        <v>6435</v>
      </c>
      <c r="J98" s="94" t="n">
        <v>42107</v>
      </c>
    </row>
    <row r="99" s="95" customFormat="true" ht="12.75" hidden="false" customHeight="false" outlineLevel="0" collapsed="false">
      <c r="A99" s="90" t="s">
        <v>6539</v>
      </c>
      <c r="B99" s="95" t="str">
        <f aca="false">IFERROR(VLOOKUP(A99, DeliveryBook!$D$3:$M$1999, 5, 0),"")</f>
        <v/>
      </c>
      <c r="C99" s="90" t="inlineStr">
        <f aca="false">IFERROR(VLOOKUP($A99, DeliveryBook!$D$3:$M$3000, 8, 0),"")</f>
        <is>
          <t/>
        </is>
      </c>
      <c r="D99" s="91" t="n">
        <v>840</v>
      </c>
      <c r="E99" s="90" t="s">
        <v>6433</v>
      </c>
      <c r="F99" s="92" t="n">
        <v>42107</v>
      </c>
      <c r="G99" s="90" t="s">
        <v>6536</v>
      </c>
      <c r="H99" s="91" t="n">
        <v>0</v>
      </c>
      <c r="I99" s="93" t="s">
        <v>6435</v>
      </c>
      <c r="J99" s="94" t="n">
        <v>42107</v>
      </c>
    </row>
    <row r="100" s="95" customFormat="true" ht="12.75" hidden="false" customHeight="false" outlineLevel="0" collapsed="false">
      <c r="A100" s="90" t="s">
        <v>2537</v>
      </c>
      <c r="B100" s="90" t="s">
        <v>2540</v>
      </c>
      <c r="C100" s="90" t="str">
        <f aca="false">IFERROR(VLOOKUP($A100, DeliveryBook!$D$3:$M$3000, 8, 0),"")</f>
        <v>PO: ROHINI</v>
      </c>
      <c r="D100" s="91" t="n">
        <v>3830</v>
      </c>
      <c r="E100" s="90" t="s">
        <v>6436</v>
      </c>
      <c r="F100" s="92" t="n">
        <v>42107</v>
      </c>
      <c r="G100" s="90" t="s">
        <v>6540</v>
      </c>
      <c r="H100" s="91" t="n">
        <v>0</v>
      </c>
      <c r="I100" s="93" t="s">
        <v>6435</v>
      </c>
      <c r="J100" s="94" t="n">
        <v>42107</v>
      </c>
    </row>
    <row r="101" s="95" customFormat="true" ht="12.75" hidden="false" customHeight="false" outlineLevel="0" collapsed="false">
      <c r="A101" s="90" t="s">
        <v>6541</v>
      </c>
      <c r="B101" s="95" t="str">
        <f aca="false">IFERROR(VLOOKUP(A101, DeliveryBook!$D$3:$M$1999, 5, 0),"")</f>
        <v/>
      </c>
      <c r="C101" s="90" t="inlineStr">
        <f aca="false">IFERROR(VLOOKUP($A101, DeliveryBook!$D$3:$M$3000, 8, 0),"")</f>
        <is>
          <t/>
        </is>
      </c>
      <c r="D101" s="91" t="n">
        <v>1040</v>
      </c>
      <c r="E101" s="90" t="s">
        <v>6436</v>
      </c>
      <c r="F101" s="92" t="n">
        <v>42107</v>
      </c>
      <c r="G101" s="90" t="s">
        <v>6540</v>
      </c>
      <c r="H101" s="91" t="n">
        <v>0</v>
      </c>
      <c r="I101" s="93" t="s">
        <v>6435</v>
      </c>
      <c r="J101" s="94" t="n">
        <v>42107</v>
      </c>
    </row>
    <row r="102" s="95" customFormat="true" ht="12.75" hidden="false" customHeight="false" outlineLevel="0" collapsed="false">
      <c r="A102" s="90" t="s">
        <v>777</v>
      </c>
      <c r="B102" s="90" t="s">
        <v>778</v>
      </c>
      <c r="C102" s="90" t="str">
        <f aca="false">IFERROR(VLOOKUP($A102, DeliveryBook!$D$3:$M$3000, 8, 0),"")</f>
        <v>PO: CHIRMIRI</v>
      </c>
      <c r="D102" s="91" t="n">
        <v>3500</v>
      </c>
      <c r="E102" s="90" t="s">
        <v>6439</v>
      </c>
      <c r="F102" s="92" t="n">
        <v>42107</v>
      </c>
      <c r="G102" s="90" t="s">
        <v>6542</v>
      </c>
      <c r="H102" s="91" t="n">
        <v>0</v>
      </c>
      <c r="I102" s="93" t="s">
        <v>6435</v>
      </c>
      <c r="J102" s="94" t="n">
        <v>42107</v>
      </c>
    </row>
    <row r="103" s="95" customFormat="true" ht="12.75" hidden="false" customHeight="false" outlineLevel="0" collapsed="false">
      <c r="A103" s="90" t="s">
        <v>6467</v>
      </c>
      <c r="B103" s="95" t="str">
        <f aca="false">IFERROR(VLOOKUP(A103, DeliveryBook!$D$3:$M$1999, 5, 0),"")</f>
        <v/>
      </c>
      <c r="C103" s="90" t="inlineStr">
        <f aca="false">IFERROR(VLOOKUP($A103, DeliveryBook!$D$3:$M$3000, 8, 0),"")</f>
        <is>
          <t/>
        </is>
      </c>
      <c r="D103" s="91" t="n">
        <v>4950</v>
      </c>
      <c r="E103" s="90" t="s">
        <v>6439</v>
      </c>
      <c r="F103" s="92" t="n">
        <v>42107</v>
      </c>
      <c r="G103" s="90" t="s">
        <v>6543</v>
      </c>
      <c r="H103" s="91" t="n">
        <v>0</v>
      </c>
      <c r="I103" s="93" t="s">
        <v>6435</v>
      </c>
      <c r="J103" s="94" t="n">
        <v>42107</v>
      </c>
    </row>
    <row r="104" s="95" customFormat="true" ht="12.75" hidden="false" customHeight="false" outlineLevel="0" collapsed="false">
      <c r="A104" s="90" t="s">
        <v>6469</v>
      </c>
      <c r="B104" s="90" t="s">
        <v>6470</v>
      </c>
      <c r="C104" s="90" t="inlineStr">
        <f aca="false">IFERROR(VLOOKUP($A104, DeliveryBook!$D$3:$M$3000, 8, 0),"")</f>
        <is>
          <t/>
        </is>
      </c>
      <c r="D104" s="91" t="n">
        <v>4000</v>
      </c>
      <c r="E104" s="90" t="s">
        <v>6436</v>
      </c>
      <c r="F104" s="92" t="n">
        <v>42107</v>
      </c>
      <c r="G104" s="90" t="s">
        <v>6540</v>
      </c>
      <c r="H104" s="91" t="n">
        <v>0</v>
      </c>
      <c r="I104" s="93" t="s">
        <v>6435</v>
      </c>
      <c r="J104" s="94" t="n">
        <v>42107</v>
      </c>
    </row>
    <row r="105" s="95" customFormat="true" ht="12.75" hidden="false" customHeight="false" outlineLevel="0" collapsed="false">
      <c r="A105" s="90" t="s">
        <v>256</v>
      </c>
      <c r="B105" s="90" t="s">
        <v>257</v>
      </c>
      <c r="C105" s="90" t="str">
        <f aca="false">IFERROR(VLOOKUP($A105, DeliveryBook!$D$3:$M$3000, 8, 0),"")</f>
        <v>PO: BARWAHA</v>
      </c>
      <c r="D105" s="91" t="n">
        <v>835</v>
      </c>
      <c r="E105" s="90" t="s">
        <v>6439</v>
      </c>
      <c r="F105" s="92" t="n">
        <v>42107</v>
      </c>
      <c r="G105" s="90" t="s">
        <v>6544</v>
      </c>
      <c r="H105" s="91" t="n">
        <v>0</v>
      </c>
      <c r="I105" s="93" t="s">
        <v>6435</v>
      </c>
      <c r="J105" s="94" t="n">
        <v>42107</v>
      </c>
    </row>
    <row r="106" s="95" customFormat="true" ht="12.75" hidden="false" customHeight="false" outlineLevel="0" collapsed="false">
      <c r="A106" s="90" t="s">
        <v>1552</v>
      </c>
      <c r="B106" s="90" t="s">
        <v>1553</v>
      </c>
      <c r="C106" s="90" t="str">
        <f aca="false">IFERROR(VLOOKUP($A106, DeliveryBook!$D$3:$M$3000, 8, 0),"")</f>
        <v>PO: ALIGARH</v>
      </c>
      <c r="D106" s="91" t="n">
        <v>15000</v>
      </c>
      <c r="E106" s="90" t="s">
        <v>6439</v>
      </c>
      <c r="F106" s="92" t="n">
        <v>42107</v>
      </c>
      <c r="G106" s="90" t="s">
        <v>6545</v>
      </c>
      <c r="H106" s="91" t="n">
        <v>0</v>
      </c>
      <c r="I106" s="93" t="s">
        <v>6435</v>
      </c>
      <c r="J106" s="94" t="n">
        <v>42107</v>
      </c>
    </row>
    <row r="107" s="95" customFormat="true" ht="12.75" hidden="false" customHeight="false" outlineLevel="0" collapsed="false">
      <c r="A107" s="90" t="s">
        <v>709</v>
      </c>
      <c r="B107" s="90" t="s">
        <v>710</v>
      </c>
      <c r="C107" s="90" t="str">
        <f aca="false">IFERROR(VLOOKUP($A107, DeliveryBook!$D$3:$M$3000, 8, 0),"")</f>
        <v>PO: MUNGHYER</v>
      </c>
      <c r="D107" s="91" t="n">
        <v>462</v>
      </c>
      <c r="E107" s="90" t="s">
        <v>6433</v>
      </c>
      <c r="F107" s="92" t="n">
        <v>42107</v>
      </c>
      <c r="G107" s="90" t="s">
        <v>6536</v>
      </c>
      <c r="H107" s="91" t="n">
        <v>0</v>
      </c>
      <c r="I107" s="93" t="s">
        <v>6435</v>
      </c>
      <c r="J107" s="94" t="n">
        <v>42107</v>
      </c>
    </row>
    <row r="108" s="95" customFormat="true" ht="12.75" hidden="false" customHeight="false" outlineLevel="0" collapsed="false">
      <c r="A108" s="90" t="s">
        <v>1575</v>
      </c>
      <c r="B108" s="90" t="s">
        <v>6546</v>
      </c>
      <c r="C108" s="90" t="str">
        <f aca="false">IFERROR(VLOOKUP($A108, DeliveryBook!$D$3:$M$3000, 8, 0),"")</f>
        <v>PO: AURANGABAD</v>
      </c>
      <c r="D108" s="91" t="n">
        <v>5000</v>
      </c>
      <c r="E108" s="90" t="s">
        <v>6439</v>
      </c>
      <c r="F108" s="92" t="n">
        <v>42107</v>
      </c>
      <c r="G108" s="90" t="s">
        <v>6547</v>
      </c>
      <c r="H108" s="91" t="n">
        <v>0</v>
      </c>
      <c r="I108" s="93" t="s">
        <v>6435</v>
      </c>
      <c r="J108" s="94" t="n">
        <v>42107</v>
      </c>
    </row>
    <row r="109" s="95" customFormat="true" ht="12.75" hidden="false" customHeight="false" outlineLevel="0" collapsed="false">
      <c r="A109" s="90" t="s">
        <v>1774</v>
      </c>
      <c r="B109" s="90" t="s">
        <v>1775</v>
      </c>
      <c r="C109" s="90" t="str">
        <f aca="false">IFERROR(VLOOKUP($A109, DeliveryBook!$D$3:$M$3000, 8, 0),"")</f>
        <v>PO: KANPUR</v>
      </c>
      <c r="D109" s="91" t="n">
        <v>2006</v>
      </c>
      <c r="E109" s="90" t="s">
        <v>6439</v>
      </c>
      <c r="F109" s="92" t="n">
        <v>42107</v>
      </c>
      <c r="G109" s="90" t="s">
        <v>6548</v>
      </c>
      <c r="H109" s="91" t="n">
        <v>0</v>
      </c>
      <c r="I109" s="93" t="s">
        <v>6435</v>
      </c>
      <c r="J109" s="94" t="n">
        <v>42107</v>
      </c>
    </row>
    <row r="110" s="95" customFormat="true" ht="12.75" hidden="false" customHeight="false" outlineLevel="0" collapsed="false">
      <c r="A110" s="90" t="s">
        <v>751</v>
      </c>
      <c r="B110" s="90" t="s">
        <v>752</v>
      </c>
      <c r="C110" s="90" t="str">
        <f aca="false">IFERROR(VLOOKUP($A110, DeliveryBook!$D$3:$M$3000, 8, 0),"")</f>
        <v>PO: SINGHIA MUKUNDPUR</v>
      </c>
      <c r="D110" s="91" t="n">
        <v>2100</v>
      </c>
      <c r="E110" s="90" t="s">
        <v>6439</v>
      </c>
      <c r="F110" s="92" t="n">
        <v>42107</v>
      </c>
      <c r="G110" s="90" t="s">
        <v>6549</v>
      </c>
      <c r="H110" s="91" t="n">
        <v>0</v>
      </c>
      <c r="I110" s="93" t="s">
        <v>6435</v>
      </c>
      <c r="J110" s="94" t="n">
        <v>42107</v>
      </c>
    </row>
    <row r="111" s="95" customFormat="true" ht="12.75" hidden="false" customHeight="false" outlineLevel="0" collapsed="false">
      <c r="A111" s="90" t="s">
        <v>1510</v>
      </c>
      <c r="B111" s="90" t="s">
        <v>1511</v>
      </c>
      <c r="C111" s="90" t="str">
        <f aca="false">IFERROR(VLOOKUP($A111, DeliveryBook!$D$3:$M$3000, 8, 0),"")</f>
        <v>PO: MALPURA</v>
      </c>
      <c r="D111" s="91" t="n">
        <v>4001</v>
      </c>
      <c r="E111" s="90" t="s">
        <v>6439</v>
      </c>
      <c r="F111" s="92" t="n">
        <v>42109</v>
      </c>
      <c r="G111" s="90" t="s">
        <v>6550</v>
      </c>
      <c r="H111" s="91" t="n">
        <v>0</v>
      </c>
      <c r="I111" s="93" t="s">
        <v>6435</v>
      </c>
      <c r="J111" s="94" t="n">
        <v>42109</v>
      </c>
    </row>
    <row r="112" s="95" customFormat="true" ht="12.75" hidden="false" customHeight="false" outlineLevel="0" collapsed="false">
      <c r="A112" s="90" t="s">
        <v>2461</v>
      </c>
      <c r="B112" s="90" t="s">
        <v>2463</v>
      </c>
      <c r="C112" s="90" t="str">
        <f aca="false">IFERROR(VLOOKUP($A112, DeliveryBook!$D$3:$M$3000, 8, 0),"")</f>
        <v>MORADABAD - MB</v>
      </c>
      <c r="D112" s="91" t="n">
        <v>31540</v>
      </c>
      <c r="E112" s="90" t="s">
        <v>6439</v>
      </c>
      <c r="F112" s="92" t="n">
        <v>42109</v>
      </c>
      <c r="G112" s="90" t="s">
        <v>6551</v>
      </c>
      <c r="H112" s="91" t="n">
        <v>0</v>
      </c>
      <c r="I112" s="93" t="s">
        <v>6435</v>
      </c>
      <c r="J112" s="94" t="n">
        <v>42109</v>
      </c>
    </row>
    <row r="113" s="95" customFormat="true" ht="12.75" hidden="false" customHeight="false" outlineLevel="0" collapsed="false">
      <c r="A113" s="90" t="s">
        <v>1938</v>
      </c>
      <c r="B113" s="90" t="s">
        <v>1939</v>
      </c>
      <c r="C113" s="90" t="str">
        <f aca="false">IFERROR(VLOOKUP($A113, DeliveryBook!$D$3:$M$3000, 8, 0),"")</f>
        <v>PO: RAJA KI MANDI</v>
      </c>
      <c r="D113" s="91" t="n">
        <v>8000</v>
      </c>
      <c r="E113" s="90" t="s">
        <v>6439</v>
      </c>
      <c r="F113" s="92" t="n">
        <v>42109</v>
      </c>
      <c r="G113" s="90" t="s">
        <v>6552</v>
      </c>
      <c r="H113" s="91" t="n">
        <v>0</v>
      </c>
      <c r="I113" s="93" t="s">
        <v>6435</v>
      </c>
      <c r="J113" s="94" t="n">
        <v>42109</v>
      </c>
    </row>
    <row r="114" s="95" customFormat="true" ht="12.75" hidden="false" customHeight="false" outlineLevel="0" collapsed="false">
      <c r="A114" s="90" t="s">
        <v>2065</v>
      </c>
      <c r="B114" s="90" t="s">
        <v>6553</v>
      </c>
      <c r="C114" s="90" t="str">
        <f aca="false">IFERROR(VLOOKUP($A114, DeliveryBook!$D$3:$M$3000, 8, 0),"")</f>
        <v>PO: ADRA</v>
      </c>
      <c r="D114" s="91" t="n">
        <v>1000</v>
      </c>
      <c r="E114" s="90" t="s">
        <v>6433</v>
      </c>
      <c r="F114" s="92" t="n">
        <v>42109</v>
      </c>
      <c r="G114" s="90" t="s">
        <v>6554</v>
      </c>
      <c r="H114" s="91" t="n">
        <v>0</v>
      </c>
      <c r="I114" s="93" t="s">
        <v>6435</v>
      </c>
      <c r="J114" s="94" t="n">
        <v>42109</v>
      </c>
    </row>
    <row r="115" s="95" customFormat="true" ht="12.75" hidden="false" customHeight="false" outlineLevel="0" collapsed="false">
      <c r="A115" s="90" t="s">
        <v>28</v>
      </c>
      <c r="B115" s="90" t="s">
        <v>31</v>
      </c>
      <c r="C115" s="90" t="str">
        <f aca="false">IFERROR(VLOOKUP($A115, DeliveryBook!$D$3:$M$3000, 8, 0),"")</f>
        <v>PO: NELLORE</v>
      </c>
      <c r="D115" s="91" t="n">
        <v>1050</v>
      </c>
      <c r="E115" s="90" t="s">
        <v>6439</v>
      </c>
      <c r="F115" s="92" t="n">
        <v>42109</v>
      </c>
      <c r="G115" s="90" t="s">
        <v>6555</v>
      </c>
      <c r="H115" s="91" t="n">
        <v>0</v>
      </c>
      <c r="I115" s="93" t="s">
        <v>6435</v>
      </c>
      <c r="J115" s="94" t="n">
        <v>42109</v>
      </c>
    </row>
    <row r="116" s="95" customFormat="true" ht="12.75" hidden="false" customHeight="false" outlineLevel="0" collapsed="false">
      <c r="A116" s="90" t="s">
        <v>6556</v>
      </c>
      <c r="B116" s="90" t="s">
        <v>6557</v>
      </c>
      <c r="C116" s="90" t="inlineStr">
        <f aca="false">IFERROR(VLOOKUP($A116, DeliveryBook!$D$3:$M$3000, 8, 0),"")</f>
        <is>
          <t/>
        </is>
      </c>
      <c r="D116" s="91" t="n">
        <v>5000</v>
      </c>
      <c r="E116" s="90" t="s">
        <v>6439</v>
      </c>
      <c r="F116" s="92" t="n">
        <v>42109</v>
      </c>
      <c r="G116" s="90" t="s">
        <v>6558</v>
      </c>
      <c r="H116" s="91" t="n">
        <v>0</v>
      </c>
      <c r="I116" s="93" t="s">
        <v>6435</v>
      </c>
      <c r="J116" s="94" t="n">
        <v>42109</v>
      </c>
    </row>
    <row r="117" s="95" customFormat="true" ht="12.75" hidden="false" customHeight="false" outlineLevel="0" collapsed="false">
      <c r="A117" s="90" t="s">
        <v>1426</v>
      </c>
      <c r="B117" s="90" t="s">
        <v>6559</v>
      </c>
      <c r="C117" s="90" t="str">
        <f aca="false">IFERROR(VLOOKUP($A117, DeliveryBook!$D$3:$M$3000, 8, 0),"")</f>
        <v>PO: BANSWARA</v>
      </c>
      <c r="D117" s="91" t="n">
        <v>10000</v>
      </c>
      <c r="E117" s="90" t="s">
        <v>6439</v>
      </c>
      <c r="F117" s="92" t="n">
        <v>42109</v>
      </c>
      <c r="G117" s="90" t="s">
        <v>6560</v>
      </c>
      <c r="H117" s="91" t="n">
        <v>0</v>
      </c>
      <c r="I117" s="93" t="s">
        <v>6435</v>
      </c>
      <c r="J117" s="94" t="n">
        <v>42109</v>
      </c>
    </row>
    <row r="118" s="95" customFormat="true" ht="12.75" hidden="false" customHeight="false" outlineLevel="0" collapsed="false">
      <c r="A118" s="90" t="s">
        <v>956</v>
      </c>
      <c r="B118" s="90" t="s">
        <v>6561</v>
      </c>
      <c r="C118" s="90" t="str">
        <f aca="false">IFERROR(VLOOKUP($A118, DeliveryBook!$D$3:$M$3000, 8, 0),"")</f>
        <v>PO: BHARBAI</v>
      </c>
      <c r="D118" s="91" t="n">
        <v>5000</v>
      </c>
      <c r="E118" s="90" t="s">
        <v>6439</v>
      </c>
      <c r="F118" s="92" t="n">
        <v>42110</v>
      </c>
      <c r="G118" s="90" t="s">
        <v>6562</v>
      </c>
      <c r="H118" s="91" t="n">
        <v>0</v>
      </c>
      <c r="I118" s="93" t="s">
        <v>6435</v>
      </c>
      <c r="J118" s="94" t="n">
        <v>42110</v>
      </c>
    </row>
    <row r="119" s="95" customFormat="true" ht="12.75" hidden="false" customHeight="false" outlineLevel="0" collapsed="false">
      <c r="A119" s="90" t="s">
        <v>848</v>
      </c>
      <c r="B119" s="90" t="s">
        <v>849</v>
      </c>
      <c r="C119" s="90" t="str">
        <f aca="false">IFERROR(VLOOKUP($A119, DeliveryBook!$D$3:$M$3000, 8, 0),"")</f>
        <v>PO: VIDYUT NAGAR</v>
      </c>
      <c r="D119" s="91" t="n">
        <v>2680</v>
      </c>
      <c r="E119" s="90" t="s">
        <v>6439</v>
      </c>
      <c r="F119" s="92" t="n">
        <v>42110</v>
      </c>
      <c r="G119" s="90" t="s">
        <v>6563</v>
      </c>
      <c r="H119" s="91" t="n">
        <v>0</v>
      </c>
      <c r="I119" s="93" t="s">
        <v>6435</v>
      </c>
      <c r="J119" s="94" t="n">
        <v>42110</v>
      </c>
    </row>
    <row r="120" s="95" customFormat="true" ht="12.75" hidden="false" customHeight="false" outlineLevel="0" collapsed="false">
      <c r="A120" s="90" t="s">
        <v>2032</v>
      </c>
      <c r="B120" s="90" t="s">
        <v>2033</v>
      </c>
      <c r="C120" s="90" t="str">
        <f aca="false">IFERROR(VLOOKUP($A120, DeliveryBook!$D$3:$M$3000, 8, 0),"")</f>
        <v>PO: HARIDWAR</v>
      </c>
      <c r="D120" s="91" t="n">
        <v>4500</v>
      </c>
      <c r="E120" s="90" t="s">
        <v>6439</v>
      </c>
      <c r="F120" s="92" t="n">
        <v>42110</v>
      </c>
      <c r="G120" s="90" t="s">
        <v>6564</v>
      </c>
      <c r="H120" s="91" t="n">
        <v>0</v>
      </c>
      <c r="I120" s="93" t="s">
        <v>6435</v>
      </c>
      <c r="J120" s="94" t="n">
        <v>42110</v>
      </c>
    </row>
    <row r="121" s="95" customFormat="true" ht="12.75" hidden="false" customHeight="false" outlineLevel="0" collapsed="false">
      <c r="A121" s="90" t="s">
        <v>1736</v>
      </c>
      <c r="B121" s="90" t="s">
        <v>1737</v>
      </c>
      <c r="C121" s="90" t="str">
        <f aca="false">IFERROR(VLOOKUP($A121, DeliveryBook!$D$3:$M$3000, 8, 0),"")</f>
        <v>PO: HARDOI</v>
      </c>
      <c r="D121" s="91" t="n">
        <v>1500</v>
      </c>
      <c r="E121" s="90" t="s">
        <v>6439</v>
      </c>
      <c r="F121" s="92" t="n">
        <v>42110</v>
      </c>
      <c r="G121" s="90" t="s">
        <v>6565</v>
      </c>
      <c r="H121" s="91" t="n">
        <v>0</v>
      </c>
      <c r="I121" s="93" t="s">
        <v>6435</v>
      </c>
      <c r="J121" s="94" t="n">
        <v>42110</v>
      </c>
    </row>
    <row r="122" s="95" customFormat="true" ht="12.75" hidden="false" customHeight="false" outlineLevel="0" collapsed="false">
      <c r="A122" s="90" t="s">
        <v>314</v>
      </c>
      <c r="B122" s="90" t="s">
        <v>315</v>
      </c>
      <c r="C122" s="90" t="str">
        <f aca="false">IFERROR(VLOOKUP($A122, DeliveryBook!$D$3:$M$3000, 8, 0),"")</f>
        <v>PO: NAGOD</v>
      </c>
      <c r="D122" s="91" t="n">
        <v>600</v>
      </c>
      <c r="E122" s="90" t="s">
        <v>6433</v>
      </c>
      <c r="F122" s="92" t="n">
        <v>42110</v>
      </c>
      <c r="G122" s="90" t="s">
        <v>6566</v>
      </c>
      <c r="H122" s="91" t="n">
        <v>0</v>
      </c>
      <c r="I122" s="93" t="s">
        <v>6435</v>
      </c>
      <c r="J122" s="94" t="n">
        <v>42110</v>
      </c>
    </row>
    <row r="123" s="95" customFormat="true" ht="12.75" hidden="false" customHeight="false" outlineLevel="0" collapsed="false">
      <c r="A123" s="90" t="s">
        <v>1905</v>
      </c>
      <c r="B123" s="90" t="s">
        <v>1906</v>
      </c>
      <c r="C123" s="90" t="str">
        <f aca="false">IFERROR(VLOOKUP($A123, DeliveryBook!$D$3:$M$3000, 8, 0),"")</f>
        <v>PO: PILIBHIT</v>
      </c>
      <c r="D123" s="91" t="n">
        <v>1000</v>
      </c>
      <c r="E123" s="90" t="s">
        <v>6439</v>
      </c>
      <c r="F123" s="92" t="n">
        <v>42110</v>
      </c>
      <c r="G123" s="90" t="s">
        <v>6567</v>
      </c>
      <c r="H123" s="91" t="n">
        <v>0</v>
      </c>
      <c r="I123" s="93" t="s">
        <v>6435</v>
      </c>
      <c r="J123" s="94" t="n">
        <v>42110</v>
      </c>
    </row>
    <row r="124" s="95" customFormat="true" ht="12.75" hidden="false" customHeight="false" outlineLevel="0" collapsed="false">
      <c r="A124" s="90" t="s">
        <v>709</v>
      </c>
      <c r="B124" s="90" t="s">
        <v>710</v>
      </c>
      <c r="C124" s="90" t="str">
        <f aca="false">IFERROR(VLOOKUP($A124, DeliveryBook!$D$3:$M$3000, 8, 0),"")</f>
        <v>PO: MUNGHYER</v>
      </c>
      <c r="D124" s="91" t="n">
        <v>462</v>
      </c>
      <c r="E124" s="90" t="s">
        <v>6433</v>
      </c>
      <c r="F124" s="92" t="n">
        <v>42110</v>
      </c>
      <c r="G124" s="90" t="s">
        <v>6566</v>
      </c>
      <c r="H124" s="91" t="n">
        <v>0</v>
      </c>
      <c r="I124" s="93" t="s">
        <v>6435</v>
      </c>
      <c r="J124" s="94" t="n">
        <v>42110</v>
      </c>
    </row>
    <row r="125" s="95" customFormat="true" ht="12.75" hidden="false" customHeight="false" outlineLevel="0" collapsed="false">
      <c r="A125" s="90" t="s">
        <v>709</v>
      </c>
      <c r="B125" s="90" t="s">
        <v>710</v>
      </c>
      <c r="C125" s="90" t="str">
        <f aca="false">IFERROR(VLOOKUP($A125, DeliveryBook!$D$3:$M$3000, 8, 0),"")</f>
        <v>PO: MUNGHYER</v>
      </c>
      <c r="D125" s="91" t="n">
        <v>402</v>
      </c>
      <c r="E125" s="90" t="s">
        <v>6433</v>
      </c>
      <c r="F125" s="92" t="n">
        <v>42110</v>
      </c>
      <c r="G125" s="90" t="s">
        <v>6566</v>
      </c>
      <c r="H125" s="91" t="n">
        <v>0</v>
      </c>
      <c r="I125" s="93" t="s">
        <v>6435</v>
      </c>
      <c r="J125" s="94" t="n">
        <v>42110</v>
      </c>
    </row>
    <row r="126" s="95" customFormat="true" ht="12.75" hidden="false" customHeight="false" outlineLevel="0" collapsed="false">
      <c r="A126" s="90" t="s">
        <v>911</v>
      </c>
      <c r="B126" s="90" t="s">
        <v>912</v>
      </c>
      <c r="C126" s="90" t="str">
        <f aca="false">IFERROR(VLOOKUP($A126, DeliveryBook!$D$3:$M$3000, 8, 0),"")</f>
        <v>PO: KAITHAL</v>
      </c>
      <c r="D126" s="91" t="n">
        <v>4500</v>
      </c>
      <c r="E126" s="90" t="s">
        <v>6439</v>
      </c>
      <c r="F126" s="92" t="n">
        <v>42111</v>
      </c>
      <c r="G126" s="90" t="s">
        <v>6568</v>
      </c>
      <c r="H126" s="91" t="n">
        <v>0</v>
      </c>
      <c r="I126" s="93" t="s">
        <v>6435</v>
      </c>
      <c r="J126" s="94" t="n">
        <v>42111</v>
      </c>
    </row>
    <row r="127" s="95" customFormat="true" ht="12.75" hidden="false" customHeight="false" outlineLevel="0" collapsed="false">
      <c r="A127" s="90" t="s">
        <v>1007</v>
      </c>
      <c r="B127" s="90" t="s">
        <v>1008</v>
      </c>
      <c r="C127" s="90" t="str">
        <f aca="false">IFERROR(VLOOKUP($A127, DeliveryBook!$D$3:$M$3000, 8, 0),"")</f>
        <v>PO: HAZARIBAGH</v>
      </c>
      <c r="D127" s="91" t="n">
        <v>488</v>
      </c>
      <c r="E127" s="90" t="s">
        <v>6433</v>
      </c>
      <c r="F127" s="92" t="n">
        <v>42111</v>
      </c>
      <c r="G127" s="90" t="s">
        <v>6569</v>
      </c>
      <c r="H127" s="91" t="n">
        <v>0</v>
      </c>
      <c r="I127" s="93" t="s">
        <v>6435</v>
      </c>
      <c r="J127" s="94" t="n">
        <v>42111</v>
      </c>
    </row>
    <row r="128" s="95" customFormat="true" ht="12.75" hidden="false" customHeight="false" outlineLevel="0" collapsed="false">
      <c r="A128" s="90" t="s">
        <v>1007</v>
      </c>
      <c r="B128" s="90" t="s">
        <v>1008</v>
      </c>
      <c r="C128" s="90" t="str">
        <f aca="false">IFERROR(VLOOKUP($A128, DeliveryBook!$D$3:$M$3000, 8, 0),"")</f>
        <v>PO: HAZARIBAGH</v>
      </c>
      <c r="D128" s="91" t="n">
        <v>488</v>
      </c>
      <c r="E128" s="90" t="s">
        <v>6433</v>
      </c>
      <c r="F128" s="92" t="n">
        <v>42111</v>
      </c>
      <c r="G128" s="90" t="s">
        <v>6569</v>
      </c>
      <c r="H128" s="91" t="n">
        <v>0</v>
      </c>
      <c r="I128" s="93" t="s">
        <v>6435</v>
      </c>
      <c r="J128" s="94" t="n">
        <v>42111</v>
      </c>
    </row>
    <row r="129" s="95" customFormat="true" ht="12.75" hidden="false" customHeight="false" outlineLevel="0" collapsed="false">
      <c r="A129" s="90" t="s">
        <v>1007</v>
      </c>
      <c r="B129" s="90" t="s">
        <v>1008</v>
      </c>
      <c r="C129" s="90" t="str">
        <f aca="false">IFERROR(VLOOKUP($A129, DeliveryBook!$D$3:$M$3000, 8, 0),"")</f>
        <v>PO: HAZARIBAGH</v>
      </c>
      <c r="D129" s="91" t="n">
        <v>488</v>
      </c>
      <c r="E129" s="90" t="s">
        <v>6433</v>
      </c>
      <c r="F129" s="92" t="n">
        <v>42111</v>
      </c>
      <c r="G129" s="90" t="s">
        <v>6569</v>
      </c>
      <c r="H129" s="91" t="n">
        <v>0</v>
      </c>
      <c r="I129" s="93" t="s">
        <v>6435</v>
      </c>
      <c r="J129" s="94" t="n">
        <v>42111</v>
      </c>
    </row>
    <row r="130" s="95" customFormat="true" ht="12.75" hidden="false" customHeight="false" outlineLevel="0" collapsed="false">
      <c r="A130" s="90" t="s">
        <v>1007</v>
      </c>
      <c r="B130" s="90" t="s">
        <v>1008</v>
      </c>
      <c r="C130" s="90" t="str">
        <f aca="false">IFERROR(VLOOKUP($A130, DeliveryBook!$D$3:$M$3000, 8, 0),"")</f>
        <v>PO: HAZARIBAGH</v>
      </c>
      <c r="D130" s="91" t="n">
        <v>322</v>
      </c>
      <c r="E130" s="90" t="s">
        <v>6433</v>
      </c>
      <c r="F130" s="92" t="n">
        <v>42111</v>
      </c>
      <c r="G130" s="90" t="s">
        <v>6569</v>
      </c>
      <c r="H130" s="91" t="n">
        <v>0</v>
      </c>
      <c r="I130" s="93" t="s">
        <v>6435</v>
      </c>
      <c r="J130" s="94" t="n">
        <v>42111</v>
      </c>
    </row>
    <row r="131" s="95" customFormat="true" ht="12.75" hidden="false" customHeight="false" outlineLevel="0" collapsed="false">
      <c r="A131" s="90" t="s">
        <v>1007</v>
      </c>
      <c r="B131" s="90" t="s">
        <v>1008</v>
      </c>
      <c r="C131" s="90" t="str">
        <f aca="false">IFERROR(VLOOKUP($A131, DeliveryBook!$D$3:$M$3000, 8, 0),"")</f>
        <v>PO: HAZARIBAGH</v>
      </c>
      <c r="D131" s="91" t="n">
        <v>488</v>
      </c>
      <c r="E131" s="90" t="s">
        <v>6433</v>
      </c>
      <c r="F131" s="92" t="n">
        <v>42111</v>
      </c>
      <c r="G131" s="90" t="s">
        <v>6569</v>
      </c>
      <c r="H131" s="91" t="n">
        <v>0</v>
      </c>
      <c r="I131" s="93" t="s">
        <v>6435</v>
      </c>
      <c r="J131" s="94" t="n">
        <v>42111</v>
      </c>
    </row>
    <row r="132" s="95" customFormat="true" ht="12.75" hidden="false" customHeight="false" outlineLevel="0" collapsed="false">
      <c r="A132" s="90" t="s">
        <v>2512</v>
      </c>
      <c r="B132" s="90" t="s">
        <v>2514</v>
      </c>
      <c r="C132" s="90" t="str">
        <f aca="false">IFERROR(VLOOKUP($A132, DeliveryBook!$D$3:$M$3000, 8, 0),"")</f>
        <v>VARANSI - BSB</v>
      </c>
      <c r="D132" s="91" t="n">
        <v>500</v>
      </c>
      <c r="E132" s="90" t="s">
        <v>6439</v>
      </c>
      <c r="F132" s="92" t="n">
        <v>42111</v>
      </c>
      <c r="G132" s="90" t="s">
        <v>6570</v>
      </c>
      <c r="H132" s="91" t="n">
        <v>0</v>
      </c>
      <c r="I132" s="93" t="s">
        <v>6435</v>
      </c>
      <c r="J132" s="94" t="n">
        <v>42111</v>
      </c>
    </row>
    <row r="133" s="95" customFormat="true" ht="12.75" hidden="false" customHeight="false" outlineLevel="0" collapsed="false">
      <c r="A133" s="90" t="s">
        <v>2454</v>
      </c>
      <c r="B133" s="90" t="s">
        <v>2456</v>
      </c>
      <c r="C133" s="90" t="str">
        <f aca="false">IFERROR(VLOOKUP($A133, DeliveryBook!$D$3:$M$3000, 8, 0),"")</f>
        <v>MIRZAPUR - MZP</v>
      </c>
      <c r="D133" s="91" t="n">
        <v>4900</v>
      </c>
      <c r="E133" s="90" t="s">
        <v>6439</v>
      </c>
      <c r="F133" s="92" t="n">
        <v>42111</v>
      </c>
      <c r="G133" s="90" t="s">
        <v>6571</v>
      </c>
      <c r="H133" s="91" t="n">
        <v>0</v>
      </c>
      <c r="I133" s="93" t="s">
        <v>6435</v>
      </c>
      <c r="J133" s="94" t="n">
        <v>42111</v>
      </c>
    </row>
    <row r="134" s="95" customFormat="true" ht="12.75" hidden="false" customHeight="false" outlineLevel="0" collapsed="false">
      <c r="A134" s="90" t="s">
        <v>733</v>
      </c>
      <c r="B134" s="90" t="s">
        <v>734</v>
      </c>
      <c r="C134" s="90" t="str">
        <f aca="false">IFERROR(VLOOKUP($A134, DeliveryBook!$D$3:$M$3000, 8, 0),"")</f>
        <v>PO: SAHARSA</v>
      </c>
      <c r="D134" s="91" t="n">
        <v>488</v>
      </c>
      <c r="E134" s="90" t="s">
        <v>6433</v>
      </c>
      <c r="F134" s="92" t="n">
        <v>42111</v>
      </c>
      <c r="G134" s="90" t="s">
        <v>6569</v>
      </c>
      <c r="H134" s="91" t="n">
        <v>0</v>
      </c>
      <c r="I134" s="93" t="s">
        <v>6435</v>
      </c>
      <c r="J134" s="94" t="n">
        <v>42111</v>
      </c>
    </row>
    <row r="135" s="95" customFormat="true" ht="12.75" hidden="false" customHeight="false" outlineLevel="0" collapsed="false">
      <c r="A135" s="90" t="s">
        <v>733</v>
      </c>
      <c r="B135" s="90" t="s">
        <v>734</v>
      </c>
      <c r="C135" s="90" t="str">
        <f aca="false">IFERROR(VLOOKUP($A135, DeliveryBook!$D$3:$M$3000, 8, 0),"")</f>
        <v>PO: SAHARSA</v>
      </c>
      <c r="D135" s="91" t="n">
        <v>488</v>
      </c>
      <c r="E135" s="90" t="s">
        <v>6433</v>
      </c>
      <c r="F135" s="92" t="n">
        <v>42111</v>
      </c>
      <c r="G135" s="90" t="s">
        <v>6569</v>
      </c>
      <c r="H135" s="91" t="n">
        <v>0</v>
      </c>
      <c r="I135" s="93" t="s">
        <v>6435</v>
      </c>
      <c r="J135" s="94" t="n">
        <v>42111</v>
      </c>
    </row>
    <row r="136" s="95" customFormat="true" ht="12.75" hidden="false" customHeight="false" outlineLevel="0" collapsed="false">
      <c r="A136" s="90" t="s">
        <v>733</v>
      </c>
      <c r="B136" s="90" t="s">
        <v>734</v>
      </c>
      <c r="C136" s="90" t="str">
        <f aca="false">IFERROR(VLOOKUP($A136, DeliveryBook!$D$3:$M$3000, 8, 0),"")</f>
        <v>PO: SAHARSA</v>
      </c>
      <c r="D136" s="91" t="n">
        <v>488</v>
      </c>
      <c r="E136" s="90" t="s">
        <v>6433</v>
      </c>
      <c r="F136" s="92" t="n">
        <v>42111</v>
      </c>
      <c r="G136" s="90" t="s">
        <v>6569</v>
      </c>
      <c r="H136" s="91" t="n">
        <v>0</v>
      </c>
      <c r="I136" s="93" t="s">
        <v>6435</v>
      </c>
      <c r="J136" s="94" t="n">
        <v>42111</v>
      </c>
    </row>
    <row r="137" s="95" customFormat="true" ht="12.75" hidden="false" customHeight="false" outlineLevel="0" collapsed="false">
      <c r="A137" s="90" t="s">
        <v>733</v>
      </c>
      <c r="B137" s="90" t="s">
        <v>734</v>
      </c>
      <c r="C137" s="90" t="str">
        <f aca="false">IFERROR(VLOOKUP($A137, DeliveryBook!$D$3:$M$3000, 8, 0),"")</f>
        <v>PO: SAHARSA</v>
      </c>
      <c r="D137" s="91" t="n">
        <v>488</v>
      </c>
      <c r="E137" s="90" t="s">
        <v>6433</v>
      </c>
      <c r="F137" s="92" t="n">
        <v>42111</v>
      </c>
      <c r="G137" s="90" t="s">
        <v>6569</v>
      </c>
      <c r="H137" s="91" t="n">
        <v>0</v>
      </c>
      <c r="I137" s="93" t="s">
        <v>6435</v>
      </c>
      <c r="J137" s="94" t="n">
        <v>42111</v>
      </c>
    </row>
    <row r="138" s="95" customFormat="true" ht="12.75" hidden="false" customHeight="false" outlineLevel="0" collapsed="false">
      <c r="A138" s="90" t="s">
        <v>733</v>
      </c>
      <c r="B138" s="90" t="s">
        <v>734</v>
      </c>
      <c r="C138" s="90" t="str">
        <f aca="false">IFERROR(VLOOKUP($A138, DeliveryBook!$D$3:$M$3000, 8, 0),"")</f>
        <v>PO: SAHARSA</v>
      </c>
      <c r="D138" s="91" t="n">
        <v>488</v>
      </c>
      <c r="E138" s="90" t="s">
        <v>6433</v>
      </c>
      <c r="F138" s="92" t="n">
        <v>42111</v>
      </c>
      <c r="G138" s="90" t="s">
        <v>6569</v>
      </c>
      <c r="H138" s="91" t="n">
        <v>0</v>
      </c>
      <c r="I138" s="93" t="s">
        <v>6435</v>
      </c>
      <c r="J138" s="94" t="n">
        <v>42111</v>
      </c>
    </row>
    <row r="139" s="95" customFormat="true" ht="12.75" hidden="false" customHeight="false" outlineLevel="0" collapsed="false">
      <c r="A139" s="90" t="s">
        <v>733</v>
      </c>
      <c r="B139" s="90" t="s">
        <v>734</v>
      </c>
      <c r="C139" s="90" t="str">
        <f aca="false">IFERROR(VLOOKUP($A139, DeliveryBook!$D$3:$M$3000, 8, 0),"")</f>
        <v>PO: SAHARSA</v>
      </c>
      <c r="D139" s="91" t="n">
        <v>195</v>
      </c>
      <c r="E139" s="90" t="s">
        <v>6433</v>
      </c>
      <c r="F139" s="92" t="n">
        <v>42111</v>
      </c>
      <c r="G139" s="90" t="s">
        <v>6569</v>
      </c>
      <c r="H139" s="91" t="n">
        <v>0</v>
      </c>
      <c r="I139" s="93" t="s">
        <v>6435</v>
      </c>
      <c r="J139" s="94" t="n">
        <v>42111</v>
      </c>
    </row>
    <row r="140" s="95" customFormat="true" ht="12.75" hidden="false" customHeight="false" outlineLevel="0" collapsed="false">
      <c r="A140" s="90" t="s">
        <v>6572</v>
      </c>
      <c r="B140" s="90" t="s">
        <v>6573</v>
      </c>
      <c r="C140" s="90" t="inlineStr">
        <f aca="false">IFERROR(VLOOKUP($A140, DeliveryBook!$D$3:$M$3000, 8, 0),"")</f>
        <is>
          <t/>
        </is>
      </c>
      <c r="D140" s="91" t="n">
        <v>3550</v>
      </c>
      <c r="E140" s="90" t="s">
        <v>6439</v>
      </c>
      <c r="F140" s="92" t="n">
        <v>42111</v>
      </c>
      <c r="G140" s="90" t="s">
        <v>6574</v>
      </c>
      <c r="H140" s="91" t="n">
        <v>0</v>
      </c>
      <c r="I140" s="93" t="s">
        <v>6435</v>
      </c>
      <c r="J140" s="94" t="n">
        <v>42111</v>
      </c>
    </row>
    <row r="141" s="95" customFormat="true" ht="12.75" hidden="false" customHeight="false" outlineLevel="0" collapsed="false">
      <c r="A141" s="90" t="s">
        <v>6575</v>
      </c>
      <c r="B141" s="90" t="s">
        <v>6576</v>
      </c>
      <c r="C141" s="90" t="inlineStr">
        <f aca="false">IFERROR(VLOOKUP($A141, DeliveryBook!$D$3:$M$3000, 8, 0),"")</f>
        <is>
          <t/>
        </is>
      </c>
      <c r="D141" s="91" t="n">
        <v>5250</v>
      </c>
      <c r="E141" s="90" t="s">
        <v>6439</v>
      </c>
      <c r="F141" s="92" t="n">
        <v>42111</v>
      </c>
      <c r="G141" s="90" t="s">
        <v>6577</v>
      </c>
      <c r="H141" s="91" t="n">
        <v>0</v>
      </c>
      <c r="I141" s="93" t="s">
        <v>6435</v>
      </c>
      <c r="J141" s="94" t="n">
        <v>42111</v>
      </c>
    </row>
    <row r="142" s="95" customFormat="true" ht="12.75" hidden="false" customHeight="false" outlineLevel="0" collapsed="false">
      <c r="A142" s="90" t="s">
        <v>1523</v>
      </c>
      <c r="B142" s="90" t="s">
        <v>6578</v>
      </c>
      <c r="C142" s="90" t="str">
        <f aca="false">IFERROR(VLOOKUP($A142, DeliveryBook!$D$3:$M$3000, 8, 0),"")</f>
        <v>PO: RATANGARH</v>
      </c>
      <c r="D142" s="91" t="n">
        <v>2000</v>
      </c>
      <c r="E142" s="90" t="s">
        <v>6439</v>
      </c>
      <c r="F142" s="92" t="n">
        <v>42111</v>
      </c>
      <c r="G142" s="90" t="s">
        <v>6579</v>
      </c>
      <c r="H142" s="91" t="n">
        <v>0</v>
      </c>
      <c r="I142" s="93" t="s">
        <v>6435</v>
      </c>
      <c r="J142" s="94" t="n">
        <v>42111</v>
      </c>
    </row>
    <row r="143" s="95" customFormat="true" ht="12.75" hidden="false" customHeight="false" outlineLevel="0" collapsed="false">
      <c r="A143" s="90" t="s">
        <v>6556</v>
      </c>
      <c r="B143" s="90" t="s">
        <v>6557</v>
      </c>
      <c r="C143" s="90" t="inlineStr">
        <f aca="false">IFERROR(VLOOKUP($A143, DeliveryBook!$D$3:$M$3000, 8, 0),"")</f>
        <is>
          <t/>
        </is>
      </c>
      <c r="D143" s="91" t="n">
        <v>4000</v>
      </c>
      <c r="E143" s="90" t="s">
        <v>6439</v>
      </c>
      <c r="F143" s="92" t="n">
        <v>42111</v>
      </c>
      <c r="G143" s="90" t="s">
        <v>6580</v>
      </c>
      <c r="H143" s="91" t="n">
        <v>0</v>
      </c>
      <c r="I143" s="93" t="s">
        <v>6435</v>
      </c>
      <c r="J143" s="94" t="n">
        <v>42111</v>
      </c>
    </row>
    <row r="144" s="95" customFormat="true" ht="12.75" hidden="false" customHeight="false" outlineLevel="0" collapsed="false">
      <c r="A144" s="90" t="s">
        <v>1552</v>
      </c>
      <c r="B144" s="90" t="s">
        <v>1553</v>
      </c>
      <c r="C144" s="90" t="str">
        <f aca="false">IFERROR(VLOOKUP($A144, DeliveryBook!$D$3:$M$3000, 8, 0),"")</f>
        <v>PO: ALIGARH</v>
      </c>
      <c r="D144" s="91" t="n">
        <v>10000</v>
      </c>
      <c r="E144" s="90" t="s">
        <v>6439</v>
      </c>
      <c r="F144" s="92" t="n">
        <v>42111</v>
      </c>
      <c r="G144" s="90" t="s">
        <v>6581</v>
      </c>
      <c r="H144" s="91" t="n">
        <v>0</v>
      </c>
      <c r="I144" s="93" t="s">
        <v>6435</v>
      </c>
      <c r="J144" s="94" t="n">
        <v>42111</v>
      </c>
    </row>
    <row r="145" s="95" customFormat="true" ht="12.75" hidden="false" customHeight="false" outlineLevel="0" collapsed="false">
      <c r="A145" s="90" t="s">
        <v>6582</v>
      </c>
      <c r="B145" s="90" t="s">
        <v>6583</v>
      </c>
      <c r="C145" s="90" t="inlineStr">
        <f aca="false">IFERROR(VLOOKUP($A145, DeliveryBook!$D$3:$M$3000, 8, 0),"")</f>
        <is>
          <t/>
        </is>
      </c>
      <c r="D145" s="91" t="n">
        <v>1200</v>
      </c>
      <c r="E145" s="90" t="s">
        <v>6439</v>
      </c>
      <c r="F145" s="92" t="n">
        <v>42111</v>
      </c>
      <c r="G145" s="90" t="s">
        <v>6584</v>
      </c>
      <c r="H145" s="91" t="n">
        <v>0</v>
      </c>
      <c r="I145" s="93" t="s">
        <v>6435</v>
      </c>
      <c r="J145" s="94" t="n">
        <v>42111</v>
      </c>
    </row>
    <row r="146" s="95" customFormat="true" ht="12.75" hidden="false" customHeight="false" outlineLevel="0" collapsed="false">
      <c r="A146" s="90" t="s">
        <v>1795</v>
      </c>
      <c r="B146" s="90" t="s">
        <v>1796</v>
      </c>
      <c r="C146" s="90" t="str">
        <f aca="false">IFERROR(VLOOKUP($A146, DeliveryBook!$D$3:$M$3000, 8, 0),"")</f>
        <v>PO: KAYAMGANJ</v>
      </c>
      <c r="D146" s="91" t="n">
        <v>2000</v>
      </c>
      <c r="E146" s="90" t="s">
        <v>6433</v>
      </c>
      <c r="F146" s="92" t="n">
        <v>42112</v>
      </c>
      <c r="G146" s="90" t="s">
        <v>6585</v>
      </c>
      <c r="H146" s="91" t="n">
        <v>0</v>
      </c>
      <c r="I146" s="93" t="s">
        <v>6435</v>
      </c>
      <c r="J146" s="94" t="n">
        <v>42112</v>
      </c>
    </row>
    <row r="147" s="95" customFormat="true" ht="12.75" hidden="false" customHeight="false" outlineLevel="0" collapsed="false">
      <c r="A147" s="90" t="s">
        <v>1007</v>
      </c>
      <c r="B147" s="90" t="s">
        <v>1008</v>
      </c>
      <c r="C147" s="90" t="str">
        <f aca="false">IFERROR(VLOOKUP($A147, DeliveryBook!$D$3:$M$3000, 8, 0),"")</f>
        <v>PO: HAZARIBAGH</v>
      </c>
      <c r="D147" s="91" t="n">
        <v>488</v>
      </c>
      <c r="E147" s="90" t="s">
        <v>6433</v>
      </c>
      <c r="F147" s="92" t="n">
        <v>42112</v>
      </c>
      <c r="G147" s="90" t="s">
        <v>6585</v>
      </c>
      <c r="H147" s="91" t="n">
        <v>0</v>
      </c>
      <c r="I147" s="93" t="s">
        <v>6435</v>
      </c>
      <c r="J147" s="94" t="n">
        <v>42112</v>
      </c>
    </row>
    <row r="148" s="95" customFormat="true" ht="12.75" hidden="false" customHeight="false" outlineLevel="0" collapsed="false">
      <c r="A148" s="90" t="s">
        <v>6586</v>
      </c>
      <c r="B148" s="95" t="str">
        <f aca="false">IFERROR(VLOOKUP(A148, DeliveryBook!$D$3:$M$1999, 5, 0),"")</f>
        <v/>
      </c>
      <c r="C148" s="90" t="inlineStr">
        <f aca="false">IFERROR(VLOOKUP($A148, DeliveryBook!$D$3:$M$3000, 8, 0),"")</f>
        <is>
          <t/>
        </is>
      </c>
      <c r="D148" s="91" t="n">
        <v>105</v>
      </c>
      <c r="E148" s="90" t="s">
        <v>6433</v>
      </c>
      <c r="F148" s="92" t="n">
        <v>42112</v>
      </c>
      <c r="G148" s="90" t="s">
        <v>6585</v>
      </c>
      <c r="H148" s="91" t="n">
        <v>0</v>
      </c>
      <c r="I148" s="93" t="s">
        <v>6435</v>
      </c>
      <c r="J148" s="94" t="n">
        <v>42112</v>
      </c>
    </row>
    <row r="149" s="95" customFormat="true" ht="12.75" hidden="false" customHeight="false" outlineLevel="0" collapsed="false">
      <c r="A149" s="90" t="s">
        <v>281</v>
      </c>
      <c r="B149" s="90" t="s">
        <v>282</v>
      </c>
      <c r="C149" s="90" t="str">
        <f aca="false">IFERROR(VLOOKUP($A149, DeliveryBook!$D$3:$M$3000, 8, 0),"")</f>
        <v>PO: DEORI</v>
      </c>
      <c r="D149" s="91" t="n">
        <v>525</v>
      </c>
      <c r="E149" s="90" t="s">
        <v>6433</v>
      </c>
      <c r="F149" s="92" t="n">
        <v>42112</v>
      </c>
      <c r="G149" s="90" t="s">
        <v>6585</v>
      </c>
      <c r="H149" s="91" t="n">
        <v>0</v>
      </c>
      <c r="I149" s="93" t="s">
        <v>6435</v>
      </c>
      <c r="J149" s="94" t="n">
        <v>42112</v>
      </c>
    </row>
    <row r="150" s="95" customFormat="true" ht="12.75" hidden="false" customHeight="false" outlineLevel="0" collapsed="false">
      <c r="A150" s="90" t="s">
        <v>385</v>
      </c>
      <c r="B150" s="90" t="s">
        <v>386</v>
      </c>
      <c r="C150" s="90" t="str">
        <f aca="false">IFERROR(VLOOKUP($A150, DeliveryBook!$D$3:$M$3000, 8, 0),"")</f>
        <v>PO: KASHIPUR</v>
      </c>
      <c r="D150" s="91" t="n">
        <v>200</v>
      </c>
      <c r="E150" s="90" t="s">
        <v>6433</v>
      </c>
      <c r="F150" s="92" t="n">
        <v>42112</v>
      </c>
      <c r="G150" s="90" t="s">
        <v>6585</v>
      </c>
      <c r="H150" s="91" t="n">
        <v>0</v>
      </c>
      <c r="I150" s="93" t="s">
        <v>6435</v>
      </c>
      <c r="J150" s="94" t="n">
        <v>42112</v>
      </c>
    </row>
    <row r="151" s="95" customFormat="true" ht="12.75" hidden="false" customHeight="false" outlineLevel="0" collapsed="false">
      <c r="A151" s="90" t="s">
        <v>2152</v>
      </c>
      <c r="B151" s="90" t="s">
        <v>2154</v>
      </c>
      <c r="C151" s="90" t="str">
        <f aca="false">IFERROR(VLOOKUP($A151, DeliveryBook!$D$3:$M$3000, 8, 0),"")</f>
        <v>MOTIHARI- MKI</v>
      </c>
      <c r="D151" s="91" t="n">
        <v>3810</v>
      </c>
      <c r="E151" s="90" t="s">
        <v>6439</v>
      </c>
      <c r="F151" s="92" t="n">
        <v>42112</v>
      </c>
      <c r="G151" s="90" t="s">
        <v>6587</v>
      </c>
      <c r="H151" s="91" t="n">
        <v>0</v>
      </c>
      <c r="I151" s="93" t="s">
        <v>6435</v>
      </c>
      <c r="J151" s="94" t="n">
        <v>42112</v>
      </c>
    </row>
    <row r="152" s="95" customFormat="true" ht="12.75" hidden="false" customHeight="false" outlineLevel="0" collapsed="false">
      <c r="A152" s="90" t="s">
        <v>2434</v>
      </c>
      <c r="B152" s="90" t="s">
        <v>2436</v>
      </c>
      <c r="C152" s="90" t="str">
        <f aca="false">IFERROR(VLOOKUP($A152, DeliveryBook!$D$3:$M$3000, 8, 0),"")</f>
        <v>LUCKNOW - LKO</v>
      </c>
      <c r="D152" s="91" t="n">
        <v>18000</v>
      </c>
      <c r="E152" s="90" t="s">
        <v>6439</v>
      </c>
      <c r="F152" s="92" t="n">
        <v>42112</v>
      </c>
      <c r="G152" s="90" t="s">
        <v>6588</v>
      </c>
      <c r="H152" s="91" t="n">
        <v>0</v>
      </c>
      <c r="I152" s="93" t="s">
        <v>6435</v>
      </c>
      <c r="J152" s="94" t="n">
        <v>42112</v>
      </c>
    </row>
    <row r="153" s="95" customFormat="true" ht="12.75" hidden="false" customHeight="false" outlineLevel="0" collapsed="false">
      <c r="A153" s="90" t="s">
        <v>1926</v>
      </c>
      <c r="B153" s="90" t="s">
        <v>1927</v>
      </c>
      <c r="C153" s="90" t="str">
        <f aca="false">IFERROR(VLOOKUP($A153, DeliveryBook!$D$3:$M$3000, 8, 0),"")</f>
        <v>PO: PURANPUR</v>
      </c>
      <c r="D153" s="91" t="n">
        <v>1050</v>
      </c>
      <c r="E153" s="90" t="s">
        <v>6439</v>
      </c>
      <c r="F153" s="92" t="n">
        <v>42112</v>
      </c>
      <c r="G153" s="90" t="s">
        <v>6589</v>
      </c>
      <c r="H153" s="91" t="n">
        <v>0</v>
      </c>
      <c r="I153" s="93" t="s">
        <v>6435</v>
      </c>
      <c r="J153" s="94" t="n">
        <v>42112</v>
      </c>
    </row>
    <row r="154" s="95" customFormat="true" ht="12.75" hidden="false" customHeight="false" outlineLevel="0" collapsed="false">
      <c r="A154" s="90" t="s">
        <v>1912</v>
      </c>
      <c r="B154" s="90" t="s">
        <v>1913</v>
      </c>
      <c r="C154" s="90" t="str">
        <f aca="false">IFERROR(VLOOKUP($A154, DeliveryBook!$D$3:$M$3000, 8, 0),"")</f>
        <v>PO: PILKHUWA</v>
      </c>
      <c r="D154" s="91" t="n">
        <v>7690</v>
      </c>
      <c r="E154" s="90" t="s">
        <v>6439</v>
      </c>
      <c r="F154" s="92" t="n">
        <v>42112</v>
      </c>
      <c r="G154" s="90" t="s">
        <v>6590</v>
      </c>
      <c r="H154" s="91" t="n">
        <v>0</v>
      </c>
      <c r="I154" s="93" t="s">
        <v>6435</v>
      </c>
      <c r="J154" s="94" t="n">
        <v>42112</v>
      </c>
    </row>
    <row r="155" s="95" customFormat="true" ht="12.75" hidden="false" customHeight="false" outlineLevel="0" collapsed="false">
      <c r="A155" s="90" t="s">
        <v>956</v>
      </c>
      <c r="B155" s="90" t="s">
        <v>6561</v>
      </c>
      <c r="C155" s="90" t="str">
        <f aca="false">IFERROR(VLOOKUP($A155, DeliveryBook!$D$3:$M$3000, 8, 0),"")</f>
        <v>PO: BHARBAI</v>
      </c>
      <c r="D155" s="91" t="n">
        <v>2500</v>
      </c>
      <c r="E155" s="90" t="s">
        <v>6439</v>
      </c>
      <c r="F155" s="92" t="n">
        <v>42114</v>
      </c>
      <c r="G155" s="90" t="s">
        <v>6591</v>
      </c>
      <c r="H155" s="91" t="n">
        <v>0</v>
      </c>
      <c r="I155" s="93" t="s">
        <v>6435</v>
      </c>
      <c r="J155" s="94" t="n">
        <v>42114</v>
      </c>
    </row>
    <row r="156" s="95" customFormat="true" ht="12.75" hidden="false" customHeight="false" outlineLevel="0" collapsed="false">
      <c r="A156" s="90" t="s">
        <v>1596</v>
      </c>
      <c r="B156" s="90" t="s">
        <v>1597</v>
      </c>
      <c r="C156" s="90" t="str">
        <f aca="false">IFERROR(VLOOKUP($A156, DeliveryBook!$D$3:$M$3000, 8, 0),"")</f>
        <v>PO: BAHJOI</v>
      </c>
      <c r="D156" s="91" t="n">
        <v>761</v>
      </c>
      <c r="E156" s="90" t="s">
        <v>6439</v>
      </c>
      <c r="F156" s="92" t="n">
        <v>42114</v>
      </c>
      <c r="G156" s="90" t="s">
        <v>6592</v>
      </c>
      <c r="H156" s="91" t="n">
        <v>0</v>
      </c>
      <c r="I156" s="93" t="s">
        <v>6435</v>
      </c>
      <c r="J156" s="94" t="n">
        <v>42114</v>
      </c>
    </row>
    <row r="157" s="95" customFormat="true" ht="12.75" hidden="false" customHeight="false" outlineLevel="0" collapsed="false">
      <c r="A157" s="90" t="s">
        <v>1491</v>
      </c>
      <c r="B157" s="90" t="s">
        <v>1492</v>
      </c>
      <c r="C157" s="90" t="str">
        <f aca="false">IFERROR(VLOOKUP($A157, DeliveryBook!$D$3:$M$3000, 8, 0),"")</f>
        <v>PO: JALORE</v>
      </c>
      <c r="D157" s="91" t="n">
        <v>5000</v>
      </c>
      <c r="E157" s="90" t="s">
        <v>6439</v>
      </c>
      <c r="F157" s="92" t="n">
        <v>42114</v>
      </c>
      <c r="G157" s="90" t="s">
        <v>6593</v>
      </c>
      <c r="H157" s="91" t="n">
        <v>0</v>
      </c>
      <c r="I157" s="93" t="s">
        <v>6435</v>
      </c>
      <c r="J157" s="94" t="n">
        <v>42114</v>
      </c>
    </row>
    <row r="158" s="95" customFormat="true" ht="12.75" hidden="false" customHeight="false" outlineLevel="0" collapsed="false">
      <c r="A158" s="90" t="s">
        <v>1108</v>
      </c>
      <c r="B158" s="90" t="s">
        <v>1109</v>
      </c>
      <c r="C158" s="90" t="str">
        <f aca="false">IFERROR(VLOOKUP($A158, DeliveryBook!$D$3:$M$3000, 8, 0),"")</f>
        <v>PO: CHHINDWARA</v>
      </c>
      <c r="D158" s="91" t="n">
        <v>2600</v>
      </c>
      <c r="E158" s="90" t="s">
        <v>6439</v>
      </c>
      <c r="F158" s="92" t="n">
        <v>42114</v>
      </c>
      <c r="G158" s="90" t="s">
        <v>6594</v>
      </c>
      <c r="H158" s="91" t="n">
        <v>0</v>
      </c>
      <c r="I158" s="93" t="s">
        <v>6435</v>
      </c>
      <c r="J158" s="94" t="n">
        <v>42114</v>
      </c>
    </row>
    <row r="159" s="95" customFormat="true" ht="12.75" hidden="false" customHeight="false" outlineLevel="0" collapsed="false">
      <c r="A159" s="90" t="s">
        <v>2396</v>
      </c>
      <c r="B159" s="90" t="s">
        <v>210</v>
      </c>
      <c r="C159" s="90" t="str">
        <f aca="false">IFERROR(VLOOKUP($A159, DeliveryBook!$D$3:$M$3000, 8, 0),"")</f>
        <v>DEORIA - SADAR - DEOS</v>
      </c>
      <c r="D159" s="91" t="n">
        <v>10000</v>
      </c>
      <c r="E159" s="90" t="s">
        <v>6439</v>
      </c>
      <c r="F159" s="92" t="n">
        <v>42114</v>
      </c>
      <c r="G159" s="90" t="s">
        <v>6595</v>
      </c>
      <c r="H159" s="91" t="n">
        <v>0</v>
      </c>
      <c r="I159" s="93" t="s">
        <v>6435</v>
      </c>
      <c r="J159" s="94" t="n">
        <v>42114</v>
      </c>
    </row>
    <row r="160" s="95" customFormat="true" ht="12.75" hidden="false" customHeight="false" outlineLevel="0" collapsed="false">
      <c r="A160" s="90" t="s">
        <v>6596</v>
      </c>
      <c r="B160" s="95" t="str">
        <f aca="false">IFERROR(VLOOKUP(A160, DeliveryBook!$D$3:$M$1999, 5, 0),"")</f>
        <v/>
      </c>
      <c r="C160" s="90" t="inlineStr">
        <f aca="false">IFERROR(VLOOKUP($A160, DeliveryBook!$D$3:$M$3000, 8, 0),"")</f>
        <is>
          <t/>
        </is>
      </c>
      <c r="D160" s="91" t="n">
        <v>8000</v>
      </c>
      <c r="E160" s="90" t="s">
        <v>6439</v>
      </c>
      <c r="F160" s="92" t="n">
        <v>42114</v>
      </c>
      <c r="G160" s="90" t="s">
        <v>6597</v>
      </c>
      <c r="H160" s="91" t="n">
        <v>0</v>
      </c>
      <c r="I160" s="93" t="s">
        <v>6435</v>
      </c>
      <c r="J160" s="94" t="n">
        <v>42114</v>
      </c>
    </row>
    <row r="161" s="95" customFormat="true" ht="12.75" hidden="false" customHeight="false" outlineLevel="0" collapsed="false">
      <c r="A161" s="90" t="s">
        <v>988</v>
      </c>
      <c r="B161" s="90" t="s">
        <v>989</v>
      </c>
      <c r="C161" s="90" t="str">
        <f aca="false">IFERROR(VLOOKUP($A161, DeliveryBook!$D$3:$M$3000, 8, 0),"")</f>
        <v>PO: BOKARO STEEL CITY</v>
      </c>
      <c r="D161" s="91" t="n">
        <v>6500</v>
      </c>
      <c r="E161" s="90" t="s">
        <v>6439</v>
      </c>
      <c r="F161" s="92" t="n">
        <v>42114</v>
      </c>
      <c r="G161" s="90" t="s">
        <v>6598</v>
      </c>
      <c r="H161" s="91" t="n">
        <v>0</v>
      </c>
      <c r="I161" s="93" t="s">
        <v>6435</v>
      </c>
      <c r="J161" s="94" t="n">
        <v>42114</v>
      </c>
    </row>
    <row r="162" s="95" customFormat="true" ht="12.75" hidden="false" customHeight="false" outlineLevel="0" collapsed="false">
      <c r="A162" s="90" t="s">
        <v>1788</v>
      </c>
      <c r="B162" s="90" t="s">
        <v>1789</v>
      </c>
      <c r="C162" s="90" t="str">
        <f aca="false">IFERROR(VLOOKUP($A162, DeliveryBook!$D$3:$M$3000, 8, 0),"")</f>
        <v>PO: KATGHAR MOOSA</v>
      </c>
      <c r="D162" s="91" t="n">
        <v>1000</v>
      </c>
      <c r="E162" s="90" t="s">
        <v>6439</v>
      </c>
      <c r="F162" s="92" t="n">
        <v>42114</v>
      </c>
      <c r="G162" s="90" t="s">
        <v>6599</v>
      </c>
      <c r="H162" s="91" t="n">
        <v>0</v>
      </c>
      <c r="I162" s="93" t="s">
        <v>6435</v>
      </c>
      <c r="J162" s="94" t="n">
        <v>42114</v>
      </c>
    </row>
    <row r="163" s="95" customFormat="true" ht="12.75" hidden="false" customHeight="false" outlineLevel="0" collapsed="false">
      <c r="A163" s="90" t="s">
        <v>1632</v>
      </c>
      <c r="B163" s="90" t="s">
        <v>1633</v>
      </c>
      <c r="C163" s="90" t="str">
        <f aca="false">IFERROR(VLOOKUP($A163, DeliveryBook!$D$3:$M$3000, 8, 0),"")</f>
        <v>PO: BHULLANPUR P.A.C.</v>
      </c>
      <c r="D163" s="91" t="n">
        <v>2600</v>
      </c>
      <c r="E163" s="90" t="s">
        <v>6439</v>
      </c>
      <c r="F163" s="92" t="n">
        <v>42114</v>
      </c>
      <c r="G163" s="90" t="s">
        <v>6600</v>
      </c>
      <c r="H163" s="91" t="n">
        <v>0</v>
      </c>
      <c r="I163" s="93" t="s">
        <v>6435</v>
      </c>
      <c r="J163" s="94" t="n">
        <v>42114</v>
      </c>
    </row>
    <row r="164" s="95" customFormat="true" ht="12.75" hidden="false" customHeight="false" outlineLevel="0" collapsed="false">
      <c r="A164" s="90" t="s">
        <v>477</v>
      </c>
      <c r="B164" s="90" t="s">
        <v>478</v>
      </c>
      <c r="C164" s="90" t="str">
        <f aca="false">IFERROR(VLOOKUP($A164, DeliveryBook!$D$3:$M$3000, 8, 0),"")</f>
        <v>PO: SANGOD</v>
      </c>
      <c r="D164" s="91" t="n">
        <v>5000</v>
      </c>
      <c r="E164" s="90" t="s">
        <v>6439</v>
      </c>
      <c r="F164" s="92" t="n">
        <v>42115</v>
      </c>
      <c r="G164" s="90" t="s">
        <v>6601</v>
      </c>
      <c r="H164" s="91" t="n">
        <v>0</v>
      </c>
      <c r="I164" s="93" t="s">
        <v>6435</v>
      </c>
      <c r="J164" s="94" t="n">
        <v>42115</v>
      </c>
    </row>
    <row r="165" s="95" customFormat="true" ht="12.75" hidden="false" customHeight="false" outlineLevel="0" collapsed="false">
      <c r="A165" s="90" t="s">
        <v>1975</v>
      </c>
      <c r="B165" s="90" t="s">
        <v>1976</v>
      </c>
      <c r="C165" s="90" t="str">
        <f aca="false">IFERROR(VLOOKUP($A165, DeliveryBook!$D$3:$M$3000, 8, 0),"")</f>
        <v>PO: SULTANPUR</v>
      </c>
      <c r="D165" s="91" t="n">
        <v>5500</v>
      </c>
      <c r="E165" s="90" t="s">
        <v>6439</v>
      </c>
      <c r="F165" s="92" t="n">
        <v>42115</v>
      </c>
      <c r="G165" s="90" t="s">
        <v>6602</v>
      </c>
      <c r="H165" s="91" t="n">
        <v>0</v>
      </c>
      <c r="I165" s="93" t="s">
        <v>6435</v>
      </c>
      <c r="J165" s="94" t="n">
        <v>42115</v>
      </c>
    </row>
    <row r="166" s="95" customFormat="true" ht="12.75" hidden="false" customHeight="false" outlineLevel="0" collapsed="false">
      <c r="A166" s="90" t="s">
        <v>397</v>
      </c>
      <c r="B166" s="90" t="s">
        <v>398</v>
      </c>
      <c r="C166" s="90" t="str">
        <f aca="false">IFERROR(VLOOKUP($A166, DeliveryBook!$D$3:$M$3000, 8, 0),"")</f>
        <v>PO: SANGRUR</v>
      </c>
      <c r="D166" s="91" t="n">
        <v>1200</v>
      </c>
      <c r="E166" s="90" t="s">
        <v>6439</v>
      </c>
      <c r="F166" s="92" t="n">
        <v>42115</v>
      </c>
      <c r="G166" s="90" t="s">
        <v>6603</v>
      </c>
      <c r="H166" s="91" t="n">
        <v>0</v>
      </c>
      <c r="I166" s="93" t="s">
        <v>6435</v>
      </c>
      <c r="J166" s="94" t="n">
        <v>42115</v>
      </c>
    </row>
    <row r="167" s="95" customFormat="true" ht="12.75" hidden="false" customHeight="false" outlineLevel="0" collapsed="false">
      <c r="A167" s="90" t="s">
        <v>1847</v>
      </c>
      <c r="B167" s="90" t="s">
        <v>1848</v>
      </c>
      <c r="C167" s="90" t="str">
        <f aca="false">IFERROR(VLOOKUP($A167, DeliveryBook!$D$3:$M$3000, 8, 0),"")</f>
        <v>PO: MAHRAUNI</v>
      </c>
      <c r="D167" s="91" t="n">
        <v>655</v>
      </c>
      <c r="E167" s="90" t="s">
        <v>6433</v>
      </c>
      <c r="F167" s="92" t="n">
        <v>42115</v>
      </c>
      <c r="G167" s="90" t="s">
        <v>6604</v>
      </c>
      <c r="H167" s="91" t="n">
        <v>0</v>
      </c>
      <c r="I167" s="93" t="s">
        <v>6435</v>
      </c>
      <c r="J167" s="94" t="n">
        <v>42115</v>
      </c>
    </row>
    <row r="168" s="95" customFormat="true" ht="12.75" hidden="false" customHeight="false" outlineLevel="0" collapsed="false">
      <c r="A168" s="90" t="s">
        <v>6605</v>
      </c>
      <c r="B168" s="90" t="s">
        <v>6606</v>
      </c>
      <c r="C168" s="90" t="inlineStr">
        <f aca="false">IFERROR(VLOOKUP($A168, DeliveryBook!$D$3:$M$3000, 8, 0),"")</f>
        <is>
          <t/>
        </is>
      </c>
      <c r="D168" s="91" t="n">
        <v>5000</v>
      </c>
      <c r="E168" s="90" t="s">
        <v>6439</v>
      </c>
      <c r="F168" s="92" t="n">
        <v>42115</v>
      </c>
      <c r="G168" s="90" t="s">
        <v>6607</v>
      </c>
      <c r="H168" s="91" t="n">
        <v>0</v>
      </c>
      <c r="I168" s="93" t="s">
        <v>6435</v>
      </c>
      <c r="J168" s="94" t="n">
        <v>42115</v>
      </c>
    </row>
    <row r="169" s="95" customFormat="true" ht="12.75" hidden="false" customHeight="false" outlineLevel="0" collapsed="false">
      <c r="A169" s="90" t="s">
        <v>1768</v>
      </c>
      <c r="B169" s="90" t="s">
        <v>6608</v>
      </c>
      <c r="C169" s="90" t="str">
        <f aca="false">IFERROR(VLOOKUP($A169, DeliveryBook!$D$3:$M$3000, 8, 0),"")</f>
        <v>PO: KACHHALA</v>
      </c>
      <c r="D169" s="91" t="n">
        <v>2000</v>
      </c>
      <c r="E169" s="90" t="s">
        <v>6439</v>
      </c>
      <c r="F169" s="92" t="n">
        <v>42115</v>
      </c>
      <c r="G169" s="90" t="s">
        <v>6609</v>
      </c>
      <c r="H169" s="91" t="n">
        <v>0</v>
      </c>
      <c r="I169" s="93" t="s">
        <v>6435</v>
      </c>
      <c r="J169" s="94" t="n">
        <v>42115</v>
      </c>
    </row>
    <row r="170" s="95" customFormat="true" ht="12.75" hidden="false" customHeight="false" outlineLevel="0" collapsed="false">
      <c r="A170" s="90" t="s">
        <v>899</v>
      </c>
      <c r="B170" s="90" t="s">
        <v>900</v>
      </c>
      <c r="C170" s="90" t="str">
        <f aca="false">IFERROR(VLOOKUP($A170, DeliveryBook!$D$3:$M$3000, 8, 0),"")</f>
        <v>PO: JAGADHARI</v>
      </c>
      <c r="D170" s="91" t="n">
        <v>1000</v>
      </c>
      <c r="E170" s="90" t="s">
        <v>6439</v>
      </c>
      <c r="F170" s="92" t="n">
        <v>42115</v>
      </c>
      <c r="G170" s="90" t="s">
        <v>6610</v>
      </c>
      <c r="H170" s="91" t="n">
        <v>0</v>
      </c>
      <c r="I170" s="93" t="s">
        <v>6435</v>
      </c>
      <c r="J170" s="94" t="n">
        <v>42115</v>
      </c>
    </row>
    <row r="171" s="95" customFormat="true" ht="12.75" hidden="false" customHeight="false" outlineLevel="0" collapsed="false">
      <c r="A171" s="90" t="s">
        <v>372</v>
      </c>
      <c r="B171" s="90" t="s">
        <v>373</v>
      </c>
      <c r="C171" s="90" t="str">
        <f aca="false">IFERROR(VLOOKUP($A171, DeliveryBook!$D$3:$M$3000, 8, 0),"")</f>
        <v>PO: JALGAON</v>
      </c>
      <c r="D171" s="91" t="n">
        <v>555</v>
      </c>
      <c r="E171" s="90" t="s">
        <v>6439</v>
      </c>
      <c r="F171" s="92" t="n">
        <v>42115</v>
      </c>
      <c r="G171" s="90" t="s">
        <v>6611</v>
      </c>
      <c r="H171" s="91" t="n">
        <v>0</v>
      </c>
      <c r="I171" s="93" t="s">
        <v>6435</v>
      </c>
      <c r="J171" s="94" t="n">
        <v>42115</v>
      </c>
    </row>
    <row r="172" s="95" customFormat="true" ht="12.75" hidden="false" customHeight="false" outlineLevel="0" collapsed="false">
      <c r="A172" s="90" t="s">
        <v>675</v>
      </c>
      <c r="B172" s="90" t="s">
        <v>676</v>
      </c>
      <c r="C172" s="90" t="str">
        <f aca="false">IFERROR(VLOOKUP($A172, DeliveryBook!$D$3:$M$3000, 8, 0),"")</f>
        <v>PO: JAMALPUR</v>
      </c>
      <c r="D172" s="91" t="n">
        <v>2000</v>
      </c>
      <c r="E172" s="90" t="s">
        <v>6433</v>
      </c>
      <c r="F172" s="92" t="n">
        <v>42115</v>
      </c>
      <c r="G172" s="90" t="s">
        <v>6604</v>
      </c>
      <c r="H172" s="91" t="n">
        <v>0</v>
      </c>
      <c r="I172" s="93" t="s">
        <v>6435</v>
      </c>
      <c r="J172" s="94" t="n">
        <v>42115</v>
      </c>
    </row>
    <row r="173" s="95" customFormat="true" ht="12.75" hidden="false" customHeight="false" outlineLevel="0" collapsed="false">
      <c r="A173" s="90" t="s">
        <v>6612</v>
      </c>
      <c r="B173" s="90" t="s">
        <v>6613</v>
      </c>
      <c r="C173" s="90" t="inlineStr">
        <f aca="false">IFERROR(VLOOKUP($A173, DeliveryBook!$D$3:$M$3000, 8, 0),"")</f>
        <is>
          <t/>
        </is>
      </c>
      <c r="D173" s="91" t="n">
        <v>2000</v>
      </c>
      <c r="E173" s="90" t="s">
        <v>6433</v>
      </c>
      <c r="F173" s="92" t="n">
        <v>42115</v>
      </c>
      <c r="G173" s="90" t="s">
        <v>6604</v>
      </c>
      <c r="H173" s="91" t="n">
        <v>0</v>
      </c>
      <c r="I173" s="93" t="s">
        <v>6435</v>
      </c>
      <c r="J173" s="94" t="n">
        <v>42115</v>
      </c>
    </row>
    <row r="174" s="95" customFormat="true" ht="12.75" hidden="false" customHeight="false" outlineLevel="0" collapsed="false">
      <c r="A174" s="90" t="s">
        <v>1059</v>
      </c>
      <c r="B174" s="90" t="s">
        <v>1060</v>
      </c>
      <c r="C174" s="90" t="str">
        <f aca="false">IFERROR(VLOOKUP($A174, DeliveryBook!$D$3:$M$3000, 8, 0),"")</f>
        <v>PO: BAIHAR</v>
      </c>
      <c r="D174" s="91" t="n">
        <v>2000</v>
      </c>
      <c r="E174" s="90" t="s">
        <v>6439</v>
      </c>
      <c r="F174" s="92" t="n">
        <v>42115</v>
      </c>
      <c r="G174" s="90" t="s">
        <v>6614</v>
      </c>
      <c r="H174" s="91" t="n">
        <v>0</v>
      </c>
      <c r="I174" s="93" t="s">
        <v>6435</v>
      </c>
      <c r="J174" s="94" t="n">
        <v>42115</v>
      </c>
    </row>
    <row r="175" s="95" customFormat="true" ht="12.75" hidden="false" customHeight="false" outlineLevel="0" collapsed="false">
      <c r="A175" s="90" t="s">
        <v>360</v>
      </c>
      <c r="B175" s="90" t="s">
        <v>361</v>
      </c>
      <c r="C175" s="90" t="str">
        <f aca="false">IFERROR(VLOOKUP($A175, DeliveryBook!$D$3:$M$3000, 8, 0),"")</f>
        <v>PO: AKOLA</v>
      </c>
      <c r="D175" s="91" t="n">
        <v>366</v>
      </c>
      <c r="E175" s="90" t="s">
        <v>6439</v>
      </c>
      <c r="F175" s="92" t="n">
        <v>42115</v>
      </c>
      <c r="G175" s="90" t="s">
        <v>6615</v>
      </c>
      <c r="H175" s="91" t="n">
        <v>0</v>
      </c>
      <c r="I175" s="93" t="s">
        <v>6435</v>
      </c>
      <c r="J175" s="94" t="n">
        <v>42115</v>
      </c>
    </row>
    <row r="176" s="95" customFormat="true" ht="12.75" hidden="false" customHeight="false" outlineLevel="0" collapsed="false">
      <c r="A176" s="90" t="s">
        <v>1040</v>
      </c>
      <c r="B176" s="90" t="s">
        <v>1041</v>
      </c>
      <c r="C176" s="90" t="str">
        <f aca="false">IFERROR(VLOOKUP($A176, DeliveryBook!$D$3:$M$3000, 8, 0),"")</f>
        <v>PO: MANGALORE</v>
      </c>
      <c r="D176" s="91" t="n">
        <v>890</v>
      </c>
      <c r="E176" s="90" t="s">
        <v>6505</v>
      </c>
      <c r="F176" s="92" t="n">
        <v>42116</v>
      </c>
      <c r="G176" s="90" t="s">
        <v>6616</v>
      </c>
      <c r="H176" s="91" t="n">
        <v>0</v>
      </c>
      <c r="I176" s="93" t="s">
        <v>6435</v>
      </c>
      <c r="J176" s="94" t="n">
        <v>42109</v>
      </c>
    </row>
    <row r="177" s="95" customFormat="true" ht="12.75" hidden="false" customHeight="false" outlineLevel="0" collapsed="false">
      <c r="A177" s="90" t="s">
        <v>892</v>
      </c>
      <c r="B177" s="90" t="s">
        <v>893</v>
      </c>
      <c r="C177" s="90" t="str">
        <f aca="false">IFERROR(VLOOKUP($A177, DeliveryBook!$D$3:$M$3000, 8, 0),"")</f>
        <v>PO: BAHADURGARH</v>
      </c>
      <c r="D177" s="91" t="n">
        <v>18616</v>
      </c>
      <c r="E177" s="90" t="s">
        <v>6439</v>
      </c>
      <c r="F177" s="92" t="n">
        <v>42116</v>
      </c>
      <c r="G177" s="90" t="s">
        <v>6617</v>
      </c>
      <c r="H177" s="91" t="n">
        <v>0</v>
      </c>
      <c r="I177" s="93" t="s">
        <v>6435</v>
      </c>
      <c r="J177" s="94" t="n">
        <v>42115</v>
      </c>
    </row>
    <row r="178" s="95" customFormat="true" ht="12.75" hidden="false" customHeight="false" outlineLevel="0" collapsed="false">
      <c r="A178" s="90" t="s">
        <v>733</v>
      </c>
      <c r="B178" s="90" t="s">
        <v>734</v>
      </c>
      <c r="C178" s="90" t="str">
        <f aca="false">IFERROR(VLOOKUP($A178, DeliveryBook!$D$3:$M$3000, 8, 0),"")</f>
        <v>PO: SAHARSA</v>
      </c>
      <c r="D178" s="91" t="n">
        <v>488</v>
      </c>
      <c r="E178" s="90" t="s">
        <v>6433</v>
      </c>
      <c r="F178" s="92" t="n">
        <v>42116</v>
      </c>
      <c r="G178" s="90" t="s">
        <v>6618</v>
      </c>
      <c r="H178" s="91" t="n">
        <v>0</v>
      </c>
      <c r="I178" s="93" t="s">
        <v>6435</v>
      </c>
      <c r="J178" s="94" t="n">
        <v>42116</v>
      </c>
    </row>
    <row r="179" s="95" customFormat="true" ht="12.75" hidden="false" customHeight="false" outlineLevel="0" collapsed="false">
      <c r="A179" s="90" t="s">
        <v>733</v>
      </c>
      <c r="B179" s="90" t="s">
        <v>734</v>
      </c>
      <c r="C179" s="90" t="str">
        <f aca="false">IFERROR(VLOOKUP($A179, DeliveryBook!$D$3:$M$3000, 8, 0),"")</f>
        <v>PO: SAHARSA</v>
      </c>
      <c r="D179" s="91" t="n">
        <v>488</v>
      </c>
      <c r="E179" s="90" t="s">
        <v>6433</v>
      </c>
      <c r="F179" s="92" t="n">
        <v>42116</v>
      </c>
      <c r="G179" s="90" t="s">
        <v>6618</v>
      </c>
      <c r="H179" s="91" t="n">
        <v>0</v>
      </c>
      <c r="I179" s="93" t="s">
        <v>6435</v>
      </c>
      <c r="J179" s="94" t="n">
        <v>42116</v>
      </c>
    </row>
    <row r="180" s="95" customFormat="true" ht="12.75" hidden="false" customHeight="false" outlineLevel="0" collapsed="false">
      <c r="A180" s="90" t="s">
        <v>733</v>
      </c>
      <c r="B180" s="90" t="s">
        <v>734</v>
      </c>
      <c r="C180" s="90" t="str">
        <f aca="false">IFERROR(VLOOKUP($A180, DeliveryBook!$D$3:$M$3000, 8, 0),"")</f>
        <v>PO: SAHARSA</v>
      </c>
      <c r="D180" s="91" t="n">
        <v>488</v>
      </c>
      <c r="E180" s="90" t="s">
        <v>6433</v>
      </c>
      <c r="F180" s="92" t="n">
        <v>42116</v>
      </c>
      <c r="G180" s="90" t="s">
        <v>6618</v>
      </c>
      <c r="H180" s="91" t="n">
        <v>0</v>
      </c>
      <c r="I180" s="93" t="s">
        <v>6435</v>
      </c>
      <c r="J180" s="94" t="n">
        <v>42116</v>
      </c>
    </row>
    <row r="181" s="95" customFormat="true" ht="12.75" hidden="false" customHeight="false" outlineLevel="0" collapsed="false">
      <c r="A181" s="90" t="s">
        <v>733</v>
      </c>
      <c r="B181" s="90" t="s">
        <v>734</v>
      </c>
      <c r="C181" s="90" t="str">
        <f aca="false">IFERROR(VLOOKUP($A181, DeliveryBook!$D$3:$M$3000, 8, 0),"")</f>
        <v>PO: SAHARSA</v>
      </c>
      <c r="D181" s="91" t="n">
        <v>488</v>
      </c>
      <c r="E181" s="90" t="s">
        <v>6433</v>
      </c>
      <c r="F181" s="92" t="n">
        <v>42116</v>
      </c>
      <c r="G181" s="90" t="s">
        <v>6618</v>
      </c>
      <c r="H181" s="91" t="n">
        <v>0</v>
      </c>
      <c r="I181" s="93" t="s">
        <v>6435</v>
      </c>
      <c r="J181" s="94" t="n">
        <v>42116</v>
      </c>
    </row>
    <row r="182" s="95" customFormat="true" ht="12.75" hidden="false" customHeight="false" outlineLevel="0" collapsed="false">
      <c r="A182" s="90" t="s">
        <v>733</v>
      </c>
      <c r="B182" s="90" t="s">
        <v>734</v>
      </c>
      <c r="C182" s="90" t="str">
        <f aca="false">IFERROR(VLOOKUP($A182, DeliveryBook!$D$3:$M$3000, 8, 0),"")</f>
        <v>PO: SAHARSA</v>
      </c>
      <c r="D182" s="91" t="n">
        <v>195</v>
      </c>
      <c r="E182" s="90" t="s">
        <v>6433</v>
      </c>
      <c r="F182" s="92" t="n">
        <v>42116</v>
      </c>
      <c r="G182" s="90" t="s">
        <v>6618</v>
      </c>
      <c r="H182" s="91" t="n">
        <v>0</v>
      </c>
      <c r="I182" s="93" t="s">
        <v>6435</v>
      </c>
      <c r="J182" s="94" t="n">
        <v>42116</v>
      </c>
    </row>
    <row r="183" s="95" customFormat="true" ht="12.75" hidden="false" customHeight="false" outlineLevel="0" collapsed="false">
      <c r="A183" s="90" t="s">
        <v>1723</v>
      </c>
      <c r="B183" s="90" t="s">
        <v>1724</v>
      </c>
      <c r="C183" s="90" t="str">
        <f aca="false">IFERROR(VLOOKUP($A183, DeliveryBook!$D$3:$M$3000, 8, 0),"")</f>
        <v>PO: NOIDA</v>
      </c>
      <c r="D183" s="91" t="n">
        <v>3358</v>
      </c>
      <c r="E183" s="90" t="s">
        <v>6439</v>
      </c>
      <c r="F183" s="92" t="n">
        <v>42116</v>
      </c>
      <c r="G183" s="90" t="s">
        <v>6619</v>
      </c>
      <c r="H183" s="91" t="n">
        <v>0</v>
      </c>
      <c r="I183" s="93" t="s">
        <v>6435</v>
      </c>
      <c r="J183" s="94" t="n">
        <v>42104</v>
      </c>
    </row>
    <row r="184" s="95" customFormat="true" ht="12.75" hidden="false" customHeight="false" outlineLevel="0" collapsed="false">
      <c r="A184" s="90" t="s">
        <v>1033</v>
      </c>
      <c r="B184" s="90" t="s">
        <v>1034</v>
      </c>
      <c r="C184" s="90" t="str">
        <f aca="false">IFERROR(VLOOKUP($A184, DeliveryBook!$D$3:$M$3000, 8, 0),"")</f>
        <v>PO: BELGAUM</v>
      </c>
      <c r="D184" s="91" t="n">
        <v>3500</v>
      </c>
      <c r="E184" s="90" t="s">
        <v>6439</v>
      </c>
      <c r="F184" s="92" t="n">
        <v>42116</v>
      </c>
      <c r="G184" s="90" t="s">
        <v>6620</v>
      </c>
      <c r="H184" s="91" t="n">
        <v>0</v>
      </c>
      <c r="I184" s="93" t="s">
        <v>6435</v>
      </c>
      <c r="J184" s="94" t="n">
        <v>42116</v>
      </c>
    </row>
    <row r="185" s="95" customFormat="true" ht="12.75" hidden="false" customHeight="false" outlineLevel="0" collapsed="false">
      <c r="A185" s="90" t="s">
        <v>2559</v>
      </c>
      <c r="B185" s="90" t="s">
        <v>2561</v>
      </c>
      <c r="C185" s="90" t="str">
        <f aca="false">IFERROR(VLOOKUP($A185, DeliveryBook!$D$3:$M$3000, 8, 0),"")</f>
        <v>PO: SAHIBABAD</v>
      </c>
      <c r="D185" s="91" t="n">
        <v>8614</v>
      </c>
      <c r="E185" s="90" t="s">
        <v>6439</v>
      </c>
      <c r="F185" s="92" t="n">
        <v>42116</v>
      </c>
      <c r="G185" s="90" t="s">
        <v>6621</v>
      </c>
      <c r="H185" s="91" t="n">
        <v>0</v>
      </c>
      <c r="I185" s="93" t="s">
        <v>6435</v>
      </c>
      <c r="J185" s="94" t="n">
        <v>42116</v>
      </c>
    </row>
    <row r="186" s="95" customFormat="true" ht="12.75" hidden="false" customHeight="false" outlineLevel="0" collapsed="false">
      <c r="A186" s="90" t="s">
        <v>751</v>
      </c>
      <c r="B186" s="90" t="s">
        <v>752</v>
      </c>
      <c r="C186" s="90" t="str">
        <f aca="false">IFERROR(VLOOKUP($A186, DeliveryBook!$D$3:$M$3000, 8, 0),"")</f>
        <v>PO: SINGHIA MUKUNDPUR</v>
      </c>
      <c r="D186" s="91" t="n">
        <v>1700</v>
      </c>
      <c r="E186" s="90" t="s">
        <v>6439</v>
      </c>
      <c r="F186" s="92" t="n">
        <v>42116</v>
      </c>
      <c r="G186" s="90" t="s">
        <v>6622</v>
      </c>
      <c r="H186" s="91" t="n">
        <v>0</v>
      </c>
      <c r="I186" s="93" t="s">
        <v>6435</v>
      </c>
      <c r="J186" s="94" t="n">
        <v>42116</v>
      </c>
    </row>
    <row r="187" s="95" customFormat="true" ht="12.75" hidden="false" customHeight="false" outlineLevel="0" collapsed="false">
      <c r="A187" s="90" t="s">
        <v>1717</v>
      </c>
      <c r="B187" s="90" t="s">
        <v>1718</v>
      </c>
      <c r="C187" s="90" t="str">
        <f aca="false">IFERROR(VLOOKUP($A187, DeliveryBook!$D$3:$M$3000, 8, 0),"")</f>
        <v>PO: GHAZIABAD</v>
      </c>
      <c r="D187" s="91" t="n">
        <v>15000</v>
      </c>
      <c r="E187" s="90" t="s">
        <v>6439</v>
      </c>
      <c r="F187" s="92" t="n">
        <v>42117</v>
      </c>
      <c r="G187" s="90" t="s">
        <v>6623</v>
      </c>
      <c r="H187" s="91" t="n">
        <v>0</v>
      </c>
      <c r="I187" s="93" t="s">
        <v>6435</v>
      </c>
      <c r="J187" s="94" t="n">
        <v>42117</v>
      </c>
    </row>
    <row r="188" s="95" customFormat="true" ht="12.75" hidden="false" customHeight="false" outlineLevel="0" collapsed="false">
      <c r="A188" s="90" t="s">
        <v>2211</v>
      </c>
      <c r="B188" s="90" t="s">
        <v>2213</v>
      </c>
      <c r="C188" s="90" t="str">
        <f aca="false">IFERROR(VLOOKUP($A188, DeliveryBook!$D$3:$M$3000, 8, 0),"")</f>
        <v>HABIB GANJ - HBJ</v>
      </c>
      <c r="D188" s="91" t="n">
        <v>5000</v>
      </c>
      <c r="E188" s="90" t="s">
        <v>6439</v>
      </c>
      <c r="F188" s="92" t="n">
        <v>42117</v>
      </c>
      <c r="G188" s="90" t="s">
        <v>6624</v>
      </c>
      <c r="H188" s="91" t="n">
        <v>0</v>
      </c>
      <c r="I188" s="93" t="s">
        <v>6435</v>
      </c>
      <c r="J188" s="94" t="n">
        <v>42117</v>
      </c>
    </row>
    <row r="189" s="95" customFormat="true" ht="12.75" hidden="false" customHeight="false" outlineLevel="0" collapsed="false">
      <c r="A189" s="90" t="s">
        <v>274</v>
      </c>
      <c r="B189" s="90" t="s">
        <v>1231</v>
      </c>
      <c r="C189" s="90" t="str">
        <f aca="false">IFERROR(VLOOKUP($A189, DeliveryBook!$D$3:$M$3000, 8, 0),"")</f>
        <v>PO: CHHIPANER</v>
      </c>
      <c r="D189" s="91" t="n">
        <v>6400</v>
      </c>
      <c r="E189" s="90" t="s">
        <v>6439</v>
      </c>
      <c r="F189" s="92" t="n">
        <v>42117</v>
      </c>
      <c r="G189" s="90" t="s">
        <v>6625</v>
      </c>
      <c r="H189" s="91" t="n">
        <v>0</v>
      </c>
      <c r="I189" s="93" t="s">
        <v>6435</v>
      </c>
      <c r="J189" s="94" t="n">
        <v>42117</v>
      </c>
    </row>
    <row r="190" s="95" customFormat="true" ht="12.75" hidden="false" customHeight="false" outlineLevel="0" collapsed="false">
      <c r="A190" s="90" t="s">
        <v>645</v>
      </c>
      <c r="B190" s="90" t="s">
        <v>646</v>
      </c>
      <c r="C190" s="90" t="str">
        <f aca="false">IFERROR(VLOOKUP($A190, DeliveryBook!$D$3:$M$3000, 8, 0),"")</f>
        <v>PO: GHATRAIN</v>
      </c>
      <c r="D190" s="91" t="n">
        <v>1800</v>
      </c>
      <c r="E190" s="90" t="s">
        <v>6439</v>
      </c>
      <c r="F190" s="92" t="n">
        <v>42117</v>
      </c>
      <c r="G190" s="90" t="s">
        <v>6626</v>
      </c>
      <c r="H190" s="91" t="n">
        <v>0</v>
      </c>
      <c r="I190" s="93" t="s">
        <v>6435</v>
      </c>
      <c r="J190" s="94" t="n">
        <v>42117</v>
      </c>
    </row>
    <row r="191" s="95" customFormat="true" ht="12.75" hidden="false" customHeight="false" outlineLevel="0" collapsed="false">
      <c r="A191" s="90" t="s">
        <v>2421</v>
      </c>
      <c r="B191" s="90" t="s">
        <v>2422</v>
      </c>
      <c r="C191" s="90" t="str">
        <f aca="false">IFERROR(VLOOKUP($A191, DeliveryBook!$D$3:$M$3000, 8, 0),"")</f>
        <v>JHANSI - JHS</v>
      </c>
      <c r="D191" s="91" t="n">
        <v>19200</v>
      </c>
      <c r="E191" s="90" t="s">
        <v>6439</v>
      </c>
      <c r="F191" s="92" t="n">
        <v>42117</v>
      </c>
      <c r="G191" s="90" t="s">
        <v>6627</v>
      </c>
      <c r="H191" s="91" t="n">
        <v>0</v>
      </c>
      <c r="I191" s="93" t="s">
        <v>6435</v>
      </c>
      <c r="J191" s="94" t="n">
        <v>42117</v>
      </c>
    </row>
    <row r="192" s="95" customFormat="true" ht="12.75" hidden="false" customHeight="false" outlineLevel="0" collapsed="false">
      <c r="A192" s="90" t="s">
        <v>6628</v>
      </c>
      <c r="B192" s="90" t="s">
        <v>6629</v>
      </c>
      <c r="C192" s="90" t="inlineStr">
        <f aca="false">IFERROR(VLOOKUP($A192, DeliveryBook!$D$3:$M$3000, 8, 0),"")</f>
        <is>
          <t/>
        </is>
      </c>
      <c r="D192" s="91" t="n">
        <v>5000</v>
      </c>
      <c r="E192" s="90" t="s">
        <v>6439</v>
      </c>
      <c r="F192" s="92" t="n">
        <v>42117</v>
      </c>
      <c r="G192" s="90" t="s">
        <v>6630</v>
      </c>
      <c r="H192" s="91" t="n">
        <v>0</v>
      </c>
      <c r="I192" s="93" t="s">
        <v>6435</v>
      </c>
      <c r="J192" s="94" t="n">
        <v>42117</v>
      </c>
    </row>
    <row r="193" s="95" customFormat="true" ht="12.75" hidden="false" customHeight="false" outlineLevel="0" collapsed="false">
      <c r="A193" s="90" t="s">
        <v>1582</v>
      </c>
      <c r="B193" s="90" t="s">
        <v>1583</v>
      </c>
      <c r="C193" s="90" t="str">
        <f aca="false">IFERROR(VLOOKUP($A193, DeliveryBook!$D$3:$M$3000, 8, 0),"")</f>
        <v>PO: AYODHYA</v>
      </c>
      <c r="D193" s="91" t="n">
        <v>3000</v>
      </c>
      <c r="E193" s="90" t="s">
        <v>6439</v>
      </c>
      <c r="F193" s="92" t="n">
        <v>42117</v>
      </c>
      <c r="G193" s="90" t="s">
        <v>6631</v>
      </c>
      <c r="H193" s="91" t="n">
        <v>0</v>
      </c>
      <c r="I193" s="93" t="s">
        <v>6435</v>
      </c>
      <c r="J193" s="94" t="n">
        <v>42117</v>
      </c>
    </row>
    <row r="194" s="95" customFormat="true" ht="12.75" hidden="false" customHeight="false" outlineLevel="0" collapsed="false">
      <c r="A194" s="90" t="s">
        <v>6632</v>
      </c>
      <c r="B194" s="90" t="s">
        <v>6633</v>
      </c>
      <c r="C194" s="90" t="inlineStr">
        <f aca="false">IFERROR(VLOOKUP($A194, DeliveryBook!$D$3:$M$3000, 8, 0),"")</f>
        <is>
          <t/>
        </is>
      </c>
      <c r="D194" s="91" t="n">
        <v>3060</v>
      </c>
      <c r="E194" s="90" t="s">
        <v>6436</v>
      </c>
      <c r="F194" s="92" t="n">
        <v>42117</v>
      </c>
      <c r="G194" s="90" t="s">
        <v>6634</v>
      </c>
      <c r="H194" s="91" t="n">
        <v>0</v>
      </c>
      <c r="I194" s="93" t="s">
        <v>6435</v>
      </c>
      <c r="J194" s="94" t="n">
        <v>42117</v>
      </c>
    </row>
    <row r="195" s="95" customFormat="true" ht="12.75" hidden="false" customHeight="false" outlineLevel="0" collapsed="false">
      <c r="A195" s="90" t="s">
        <v>1197</v>
      </c>
      <c r="B195" s="90" t="s">
        <v>1198</v>
      </c>
      <c r="C195" s="90" t="str">
        <f aca="false">IFERROR(VLOOKUP($A195, DeliveryBook!$D$3:$M$3000, 8, 0),"")</f>
        <v>PO: PICHHORE</v>
      </c>
      <c r="D195" s="91" t="n">
        <v>7000</v>
      </c>
      <c r="E195" s="90" t="s">
        <v>6439</v>
      </c>
      <c r="F195" s="92" t="n">
        <v>42117</v>
      </c>
      <c r="G195" s="90" t="s">
        <v>6635</v>
      </c>
      <c r="H195" s="91" t="n">
        <v>0</v>
      </c>
      <c r="I195" s="93" t="s">
        <v>6435</v>
      </c>
      <c r="J195" s="94" t="n">
        <v>42117</v>
      </c>
    </row>
    <row r="196" s="95" customFormat="true" ht="12.75" hidden="false" customHeight="false" outlineLevel="0" collapsed="false">
      <c r="A196" s="90" t="s">
        <v>2189</v>
      </c>
      <c r="B196" s="90" t="s">
        <v>2191</v>
      </c>
      <c r="C196" s="90" t="str">
        <f aca="false">IFERROR(VLOOKUP($A196, DeliveryBook!$D$3:$M$3000, 8, 0),"")</f>
        <v>RANCHI - RNC</v>
      </c>
      <c r="D196" s="91" t="n">
        <v>13500</v>
      </c>
      <c r="E196" s="90" t="s">
        <v>6439</v>
      </c>
      <c r="F196" s="92" t="n">
        <v>42117</v>
      </c>
      <c r="G196" s="90" t="s">
        <v>6636</v>
      </c>
      <c r="H196" s="91" t="n">
        <v>0</v>
      </c>
      <c r="I196" s="93" t="s">
        <v>6435</v>
      </c>
      <c r="J196" s="94" t="n">
        <v>42117</v>
      </c>
    </row>
    <row r="197" s="95" customFormat="true" ht="12.75" hidden="false" customHeight="false" outlineLevel="0" collapsed="false">
      <c r="A197" s="90" t="s">
        <v>652</v>
      </c>
      <c r="B197" s="90" t="s">
        <v>653</v>
      </c>
      <c r="C197" s="90" t="str">
        <f aca="false">IFERROR(VLOOKUP($A197, DeliveryBook!$D$3:$M$3000, 8, 0),"")</f>
        <v>PO: GIDHA</v>
      </c>
      <c r="D197" s="91" t="n">
        <v>750</v>
      </c>
      <c r="E197" s="90" t="s">
        <v>6439</v>
      </c>
      <c r="F197" s="92" t="n">
        <v>42117</v>
      </c>
      <c r="G197" s="90" t="s">
        <v>6637</v>
      </c>
      <c r="H197" s="91" t="n">
        <v>0</v>
      </c>
      <c r="I197" s="93" t="s">
        <v>6435</v>
      </c>
      <c r="J197" s="94" t="n">
        <v>42117</v>
      </c>
    </row>
    <row r="198" s="95" customFormat="true" ht="12.75" hidden="false" customHeight="false" outlineLevel="0" collapsed="false">
      <c r="A198" s="90" t="s">
        <v>435</v>
      </c>
      <c r="B198" s="90" t="s">
        <v>436</v>
      </c>
      <c r="C198" s="90" t="str">
        <f aca="false">IFERROR(VLOOKUP($A198, DeliveryBook!$D$3:$M$3000, 8, 0),"")</f>
        <v>PO: HINDON CITY</v>
      </c>
      <c r="D198" s="91" t="n">
        <v>1000</v>
      </c>
      <c r="E198" s="90" t="s">
        <v>6436</v>
      </c>
      <c r="F198" s="92" t="n">
        <v>42118</v>
      </c>
      <c r="G198" s="90" t="s">
        <v>6638</v>
      </c>
      <c r="H198" s="91" t="n">
        <v>0</v>
      </c>
      <c r="I198" s="93" t="s">
        <v>6435</v>
      </c>
      <c r="J198" s="94" t="n">
        <v>42118</v>
      </c>
    </row>
    <row r="199" s="95" customFormat="true" ht="12.75" hidden="false" customHeight="false" outlineLevel="0" collapsed="false">
      <c r="A199" s="90" t="s">
        <v>1268</v>
      </c>
      <c r="B199" s="90" t="s">
        <v>1269</v>
      </c>
      <c r="C199" s="90" t="str">
        <f aca="false">IFERROR(VLOOKUP($A199, DeliveryBook!$D$3:$M$3000, 8, 0),"")</f>
        <v>PO: SUNDERPUR</v>
      </c>
      <c r="D199" s="91" t="n">
        <v>1008</v>
      </c>
      <c r="E199" s="90" t="s">
        <v>6439</v>
      </c>
      <c r="F199" s="92" t="n">
        <v>42118</v>
      </c>
      <c r="G199" s="90" t="s">
        <v>6639</v>
      </c>
      <c r="H199" s="91" t="n">
        <v>0</v>
      </c>
      <c r="I199" s="93" t="s">
        <v>6435</v>
      </c>
      <c r="J199" s="94" t="n">
        <v>42118</v>
      </c>
    </row>
    <row r="200" s="95" customFormat="true" ht="12.75" hidden="false" customHeight="false" outlineLevel="0" collapsed="false">
      <c r="A200" s="90" t="s">
        <v>1305</v>
      </c>
      <c r="B200" s="90" t="s">
        <v>1306</v>
      </c>
      <c r="C200" s="90" t="str">
        <f aca="false">IFERROR(VLOOKUP($A200, DeliveryBook!$D$3:$M$3000, 8, 0),"")</f>
        <v>PO: AMRAVATI</v>
      </c>
      <c r="D200" s="91" t="n">
        <v>2500</v>
      </c>
      <c r="E200" s="90" t="s">
        <v>6439</v>
      </c>
      <c r="F200" s="92" t="n">
        <v>42118</v>
      </c>
      <c r="G200" s="90" t="s">
        <v>6640</v>
      </c>
      <c r="H200" s="91" t="n">
        <v>0</v>
      </c>
      <c r="I200" s="93" t="s">
        <v>6435</v>
      </c>
      <c r="J200" s="94" t="n">
        <v>42118</v>
      </c>
    </row>
    <row r="201" s="95" customFormat="true" ht="12.75" hidden="false" customHeight="false" outlineLevel="0" collapsed="false">
      <c r="A201" s="90" t="s">
        <v>6641</v>
      </c>
      <c r="B201" s="95" t="str">
        <f aca="false">IFERROR(VLOOKUP(A201, DeliveryBook!$D$3:$M$1999, 5, 0),"")</f>
        <v/>
      </c>
      <c r="C201" s="90" t="inlineStr">
        <f aca="false">IFERROR(VLOOKUP($A201, DeliveryBook!$D$3:$M$3000, 8, 0),"")</f>
        <is>
          <t/>
        </is>
      </c>
      <c r="D201" s="91" t="n">
        <v>10000</v>
      </c>
      <c r="E201" s="90" t="s">
        <v>6436</v>
      </c>
      <c r="F201" s="92" t="n">
        <v>42118</v>
      </c>
      <c r="G201" s="90" t="s">
        <v>6638</v>
      </c>
      <c r="H201" s="91" t="n">
        <v>0</v>
      </c>
      <c r="I201" s="93" t="s">
        <v>6435</v>
      </c>
      <c r="J201" s="94" t="n">
        <v>42118</v>
      </c>
    </row>
    <row r="202" s="95" customFormat="true" ht="12.75" hidden="false" customHeight="false" outlineLevel="0" collapsed="false">
      <c r="A202" s="90" t="s">
        <v>6642</v>
      </c>
      <c r="B202" s="90" t="s">
        <v>6643</v>
      </c>
      <c r="C202" s="90" t="inlineStr">
        <f aca="false">IFERROR(VLOOKUP($A202, DeliveryBook!$D$3:$M$3000, 8, 0),"")</f>
        <is>
          <t/>
        </is>
      </c>
      <c r="D202" s="91" t="n">
        <v>18500</v>
      </c>
      <c r="E202" s="90" t="s">
        <v>6439</v>
      </c>
      <c r="F202" s="92" t="n">
        <v>42118</v>
      </c>
      <c r="G202" s="90" t="s">
        <v>6644</v>
      </c>
      <c r="H202" s="91" t="n">
        <v>0</v>
      </c>
      <c r="I202" s="93" t="s">
        <v>6435</v>
      </c>
      <c r="J202" s="94" t="n">
        <v>42118</v>
      </c>
    </row>
    <row r="203" s="95" customFormat="true" ht="12.75" hidden="false" customHeight="false" outlineLevel="0" collapsed="false">
      <c r="A203" s="90" t="s">
        <v>6642</v>
      </c>
      <c r="B203" s="90" t="s">
        <v>6643</v>
      </c>
      <c r="C203" s="90" t="inlineStr">
        <f aca="false">IFERROR(VLOOKUP($A203, DeliveryBook!$D$3:$M$3000, 8, 0),"")</f>
        <is>
          <t/>
        </is>
      </c>
      <c r="D203" s="91" t="n">
        <v>1000</v>
      </c>
      <c r="E203" s="90" t="s">
        <v>6439</v>
      </c>
      <c r="F203" s="92" t="n">
        <v>42118</v>
      </c>
      <c r="G203" s="90" t="s">
        <v>6645</v>
      </c>
      <c r="H203" s="91" t="n">
        <v>0</v>
      </c>
      <c r="I203" s="93" t="s">
        <v>6435</v>
      </c>
      <c r="J203" s="94" t="n">
        <v>42118</v>
      </c>
    </row>
    <row r="204" s="95" customFormat="true" ht="12.75" hidden="false" customHeight="false" outlineLevel="0" collapsed="false">
      <c r="A204" s="90" t="s">
        <v>6642</v>
      </c>
      <c r="B204" s="90" t="s">
        <v>6643</v>
      </c>
      <c r="C204" s="90" t="inlineStr">
        <f aca="false">IFERROR(VLOOKUP($A204, DeliveryBook!$D$3:$M$3000, 8, 0),"")</f>
        <is>
          <t/>
        </is>
      </c>
      <c r="D204" s="91" t="n">
        <v>500</v>
      </c>
      <c r="E204" s="90" t="s">
        <v>6439</v>
      </c>
      <c r="F204" s="92" t="n">
        <v>42118</v>
      </c>
      <c r="G204" s="90" t="s">
        <v>6646</v>
      </c>
      <c r="H204" s="91" t="n">
        <v>0</v>
      </c>
      <c r="I204" s="93" t="s">
        <v>6435</v>
      </c>
      <c r="J204" s="94" t="n">
        <v>42118</v>
      </c>
    </row>
    <row r="205" s="95" customFormat="true" ht="12.75" hidden="false" customHeight="false" outlineLevel="0" collapsed="false">
      <c r="A205" s="90" t="s">
        <v>1275</v>
      </c>
      <c r="B205" s="90" t="s">
        <v>1276</v>
      </c>
      <c r="C205" s="90" t="str">
        <f aca="false">IFERROR(VLOOKUP($A205, DeliveryBook!$D$3:$M$3000, 8, 0),"")</f>
        <v>PO: THANDLA</v>
      </c>
      <c r="D205" s="91" t="n">
        <v>1200</v>
      </c>
      <c r="E205" s="90" t="s">
        <v>6439</v>
      </c>
      <c r="F205" s="92" t="n">
        <v>42118</v>
      </c>
      <c r="G205" s="90" t="s">
        <v>6647</v>
      </c>
      <c r="H205" s="91" t="n">
        <v>0</v>
      </c>
      <c r="I205" s="93" t="s">
        <v>6435</v>
      </c>
      <c r="J205" s="94" t="n">
        <v>42118</v>
      </c>
    </row>
    <row r="206" s="95" customFormat="true" ht="12.75" hidden="false" customHeight="false" outlineLevel="0" collapsed="false">
      <c r="A206" s="90" t="s">
        <v>1383</v>
      </c>
      <c r="B206" s="90" t="s">
        <v>1384</v>
      </c>
      <c r="C206" s="90" t="str">
        <f aca="false">IFERROR(VLOOKUP($A206, DeliveryBook!$D$3:$M$3000, 8, 0),"")</f>
        <v>PO: GURUDASPUR</v>
      </c>
      <c r="D206" s="91" t="n">
        <v>1800</v>
      </c>
      <c r="E206" s="90" t="s">
        <v>6439</v>
      </c>
      <c r="F206" s="92" t="n">
        <v>42118</v>
      </c>
      <c r="G206" s="90" t="s">
        <v>6648</v>
      </c>
      <c r="H206" s="91" t="n">
        <v>0</v>
      </c>
      <c r="I206" s="93" t="s">
        <v>6435</v>
      </c>
      <c r="J206" s="94" t="n">
        <v>42118</v>
      </c>
    </row>
    <row r="207" s="95" customFormat="true" ht="12.75" hidden="false" customHeight="false" outlineLevel="0" collapsed="false">
      <c r="A207" s="90" t="s">
        <v>1184</v>
      </c>
      <c r="B207" s="90" t="s">
        <v>1185</v>
      </c>
      <c r="C207" s="90" t="str">
        <f aca="false">IFERROR(VLOOKUP($A207, DeliveryBook!$D$3:$M$3000, 8, 0),"")</f>
        <v>PO: NARSINGHPUR</v>
      </c>
      <c r="D207" s="91" t="n">
        <v>5000</v>
      </c>
      <c r="E207" s="90" t="s">
        <v>6439</v>
      </c>
      <c r="F207" s="92" t="n">
        <v>42118</v>
      </c>
      <c r="G207" s="90" t="s">
        <v>6649</v>
      </c>
      <c r="H207" s="91" t="n">
        <v>0</v>
      </c>
      <c r="I207" s="93" t="s">
        <v>6435</v>
      </c>
      <c r="J207" s="94" t="n">
        <v>42118</v>
      </c>
    </row>
    <row r="208" s="95" customFormat="true" ht="12.75" hidden="false" customHeight="false" outlineLevel="0" collapsed="false">
      <c r="A208" s="90" t="s">
        <v>1335</v>
      </c>
      <c r="B208" s="90" t="s">
        <v>1336</v>
      </c>
      <c r="C208" s="90" t="str">
        <f aca="false">IFERROR(VLOOKUP($A208, DeliveryBook!$D$3:$M$3000, 8, 0),"")</f>
        <v>PO: SANGLI</v>
      </c>
      <c r="D208" s="91" t="n">
        <v>4085</v>
      </c>
      <c r="E208" s="90" t="s">
        <v>6439</v>
      </c>
      <c r="F208" s="92" t="n">
        <v>42118</v>
      </c>
      <c r="G208" s="90" t="s">
        <v>6650</v>
      </c>
      <c r="H208" s="91" t="n">
        <v>0</v>
      </c>
      <c r="I208" s="93" t="s">
        <v>6435</v>
      </c>
      <c r="J208" s="94" t="n">
        <v>42118</v>
      </c>
    </row>
    <row r="209" s="95" customFormat="true" ht="12.75" hidden="false" customHeight="false" outlineLevel="0" collapsed="false">
      <c r="A209" s="90" t="s">
        <v>1961</v>
      </c>
      <c r="B209" s="90" t="s">
        <v>1962</v>
      </c>
      <c r="C209" s="90" t="str">
        <f aca="false">IFERROR(VLOOKUP($A209, DeliveryBook!$D$3:$M$3000, 8, 0),"")</f>
        <v>PO: SIRATHU</v>
      </c>
      <c r="D209" s="91" t="n">
        <v>1190</v>
      </c>
      <c r="E209" s="90" t="s">
        <v>6439</v>
      </c>
      <c r="F209" s="92" t="n">
        <v>42118</v>
      </c>
      <c r="G209" s="90" t="s">
        <v>6651</v>
      </c>
      <c r="H209" s="91" t="n">
        <v>0</v>
      </c>
      <c r="I209" s="93" t="s">
        <v>6435</v>
      </c>
      <c r="J209" s="94" t="n">
        <v>42118</v>
      </c>
    </row>
    <row r="210" s="95" customFormat="true" ht="12.75" hidden="false" customHeight="false" outlineLevel="0" collapsed="false">
      <c r="A210" s="90" t="s">
        <v>6652</v>
      </c>
      <c r="B210" s="90" t="s">
        <v>6653</v>
      </c>
      <c r="C210" s="90" t="inlineStr">
        <f aca="false">IFERROR(VLOOKUP($A210, DeliveryBook!$D$3:$M$3000, 8, 0),"")</f>
        <is>
          <t/>
        </is>
      </c>
      <c r="D210" s="91" t="n">
        <v>1015</v>
      </c>
      <c r="E210" s="90" t="s">
        <v>6439</v>
      </c>
      <c r="F210" s="92" t="n">
        <v>42119</v>
      </c>
      <c r="G210" s="90" t="s">
        <v>6654</v>
      </c>
      <c r="H210" s="91" t="n">
        <v>0</v>
      </c>
      <c r="I210" s="93" t="s">
        <v>6435</v>
      </c>
      <c r="J210" s="94" t="n">
        <v>42119</v>
      </c>
    </row>
    <row r="211" s="95" customFormat="true" ht="12.75" hidden="false" customHeight="false" outlineLevel="0" collapsed="false">
      <c r="A211" s="90" t="s">
        <v>1355</v>
      </c>
      <c r="B211" s="90" t="s">
        <v>1356</v>
      </c>
      <c r="C211" s="90" t="str">
        <f aca="false">IFERROR(VLOOKUP($A211, DeliveryBook!$D$3:$M$3000, 8, 0),"")</f>
        <v>PO: PARLAKHEMUNDI</v>
      </c>
      <c r="D211" s="91" t="n">
        <v>5000</v>
      </c>
      <c r="E211" s="90" t="s">
        <v>6439</v>
      </c>
      <c r="F211" s="92" t="n">
        <v>42119</v>
      </c>
      <c r="G211" s="90" t="s">
        <v>6655</v>
      </c>
      <c r="H211" s="91" t="n">
        <v>0</v>
      </c>
      <c r="I211" s="93" t="s">
        <v>6435</v>
      </c>
      <c r="J211" s="94" t="n">
        <v>42119</v>
      </c>
    </row>
    <row r="212" s="95" customFormat="true" ht="12.75" hidden="false" customHeight="false" outlineLevel="0" collapsed="false">
      <c r="A212" s="90" t="s">
        <v>2093</v>
      </c>
      <c r="B212" s="90" t="s">
        <v>2095</v>
      </c>
      <c r="C212" s="90" t="str">
        <f aca="false">IFERROR(VLOOKUP($A212, DeliveryBook!$D$3:$M$3000, 8, 0),"")</f>
        <v>BHAGALPUR - BGP</v>
      </c>
      <c r="D212" s="91" t="n">
        <v>4050</v>
      </c>
      <c r="E212" s="90" t="s">
        <v>6439</v>
      </c>
      <c r="F212" s="92" t="n">
        <v>42119</v>
      </c>
      <c r="G212" s="90" t="s">
        <v>6656</v>
      </c>
      <c r="H212" s="91" t="n">
        <v>0</v>
      </c>
      <c r="I212" s="93" t="s">
        <v>6435</v>
      </c>
      <c r="J212" s="94" t="n">
        <v>42119</v>
      </c>
    </row>
    <row r="213" s="95" customFormat="true" ht="12.75" hidden="false" customHeight="false" outlineLevel="0" collapsed="false">
      <c r="A213" s="90" t="s">
        <v>956</v>
      </c>
      <c r="B213" s="90" t="s">
        <v>6561</v>
      </c>
      <c r="C213" s="90" t="str">
        <f aca="false">IFERROR(VLOOKUP($A213, DeliveryBook!$D$3:$M$3000, 8, 0),"")</f>
        <v>PO: BHARBAI</v>
      </c>
      <c r="D213" s="91" t="n">
        <v>2200</v>
      </c>
      <c r="E213" s="90" t="s">
        <v>6439</v>
      </c>
      <c r="F213" s="92" t="n">
        <v>42121</v>
      </c>
      <c r="G213" s="90" t="s">
        <v>6657</v>
      </c>
      <c r="H213" s="91" t="n">
        <v>0</v>
      </c>
      <c r="I213" s="93" t="s">
        <v>6435</v>
      </c>
      <c r="J213" s="94" t="n">
        <v>42121</v>
      </c>
    </row>
    <row r="214" s="95" customFormat="true" ht="12.75" hidden="false" customHeight="false" outlineLevel="0" collapsed="false">
      <c r="A214" s="90" t="s">
        <v>1439</v>
      </c>
      <c r="B214" s="90" t="s">
        <v>1440</v>
      </c>
      <c r="C214" s="90" t="str">
        <f aca="false">IFERROR(VLOOKUP($A214, DeliveryBook!$D$3:$M$3000, 8, 0),"")</f>
        <v>PO: BILARA</v>
      </c>
      <c r="D214" s="91" t="n">
        <v>2700</v>
      </c>
      <c r="E214" s="90" t="s">
        <v>6439</v>
      </c>
      <c r="F214" s="92" t="n">
        <v>42121</v>
      </c>
      <c r="G214" s="90" t="s">
        <v>6658</v>
      </c>
      <c r="H214" s="91" t="n">
        <v>0</v>
      </c>
      <c r="I214" s="93" t="s">
        <v>6435</v>
      </c>
      <c r="J214" s="94" t="n">
        <v>42121</v>
      </c>
    </row>
    <row r="215" s="95" customFormat="true" ht="12.75" hidden="false" customHeight="false" outlineLevel="0" collapsed="false">
      <c r="A215" s="90" t="s">
        <v>2032</v>
      </c>
      <c r="B215" s="90" t="s">
        <v>2033</v>
      </c>
      <c r="C215" s="90" t="str">
        <f aca="false">IFERROR(VLOOKUP($A215, DeliveryBook!$D$3:$M$3000, 8, 0),"")</f>
        <v>PO: HARIDWAR</v>
      </c>
      <c r="D215" s="91" t="n">
        <v>3500</v>
      </c>
      <c r="E215" s="90" t="s">
        <v>6439</v>
      </c>
      <c r="F215" s="92" t="n">
        <v>42121</v>
      </c>
      <c r="G215" s="90" t="s">
        <v>6659</v>
      </c>
      <c r="H215" s="91" t="n">
        <v>0</v>
      </c>
      <c r="I215" s="93" t="s">
        <v>6435</v>
      </c>
      <c r="J215" s="94" t="n">
        <v>42121</v>
      </c>
    </row>
    <row r="216" s="95" customFormat="true" ht="12.75" hidden="false" customHeight="false" outlineLevel="0" collapsed="false">
      <c r="A216" s="90" t="s">
        <v>1288</v>
      </c>
      <c r="B216" s="90" t="s">
        <v>1289</v>
      </c>
      <c r="C216" s="90" t="str">
        <f aca="false">IFERROR(VLOOKUP($A216, DeliveryBook!$D$3:$M$3000, 8, 0),"")</f>
        <v>PO: TIMARNI</v>
      </c>
      <c r="D216" s="91" t="n">
        <v>4000</v>
      </c>
      <c r="E216" s="90" t="s">
        <v>6439</v>
      </c>
      <c r="F216" s="92" t="n">
        <v>42121</v>
      </c>
      <c r="G216" s="90" t="s">
        <v>6660</v>
      </c>
      <c r="H216" s="91" t="n">
        <v>0</v>
      </c>
      <c r="I216" s="93" t="s">
        <v>6435</v>
      </c>
      <c r="J216" s="94" t="n">
        <v>42121</v>
      </c>
    </row>
    <row r="217" s="95" customFormat="true" ht="12.75" hidden="false" customHeight="false" outlineLevel="0" collapsed="false">
      <c r="A217" s="90" t="s">
        <v>1932</v>
      </c>
      <c r="B217" s="90" t="s">
        <v>1933</v>
      </c>
      <c r="C217" s="90" t="str">
        <f aca="false">IFERROR(VLOOKUP($A217, DeliveryBook!$D$3:$M$3000, 8, 0),"")</f>
        <v>PO: RAJA KA TAJPUR</v>
      </c>
      <c r="D217" s="91" t="n">
        <v>1500</v>
      </c>
      <c r="E217" s="90" t="s">
        <v>6439</v>
      </c>
      <c r="F217" s="92" t="n">
        <v>42121</v>
      </c>
      <c r="G217" s="90" t="s">
        <v>6661</v>
      </c>
      <c r="H217" s="91" t="n">
        <v>0</v>
      </c>
      <c r="I217" s="93" t="s">
        <v>6435</v>
      </c>
      <c r="J217" s="94" t="n">
        <v>42121</v>
      </c>
    </row>
    <row r="218" s="95" customFormat="true" ht="12.75" hidden="false" customHeight="false" outlineLevel="0" collapsed="false">
      <c r="A218" s="90" t="s">
        <v>1889</v>
      </c>
      <c r="B218" s="90" t="s">
        <v>1890</v>
      </c>
      <c r="C218" s="90" t="str">
        <f aca="false">IFERROR(VLOOKUP($A218, DeliveryBook!$D$3:$M$3000, 8, 0),"")</f>
        <v>PO: MORNA</v>
      </c>
      <c r="D218" s="91" t="n">
        <v>5110</v>
      </c>
      <c r="E218" s="90" t="s">
        <v>6439</v>
      </c>
      <c r="F218" s="92" t="n">
        <v>42121</v>
      </c>
      <c r="G218" s="90" t="s">
        <v>6662</v>
      </c>
      <c r="H218" s="91" t="n">
        <v>0</v>
      </c>
      <c r="I218" s="93" t="s">
        <v>6435</v>
      </c>
      <c r="J218" s="94" t="n">
        <v>42121</v>
      </c>
    </row>
    <row r="219" s="95" customFormat="true" ht="12.75" hidden="false" customHeight="false" outlineLevel="0" collapsed="false">
      <c r="A219" s="90" t="s">
        <v>1249</v>
      </c>
      <c r="B219" s="90" t="s">
        <v>1250</v>
      </c>
      <c r="C219" s="90" t="str">
        <f aca="false">IFERROR(VLOOKUP($A219, DeliveryBook!$D$3:$M$3000, 8, 0),"")</f>
        <v>PO: SHIVPURI</v>
      </c>
      <c r="D219" s="91" t="n">
        <v>3830</v>
      </c>
      <c r="E219" s="90" t="s">
        <v>6439</v>
      </c>
      <c r="F219" s="92" t="n">
        <v>42121</v>
      </c>
      <c r="G219" s="90" t="s">
        <v>6663</v>
      </c>
      <c r="H219" s="91" t="n">
        <v>0</v>
      </c>
      <c r="I219" s="93" t="s">
        <v>6435</v>
      </c>
      <c r="J219" s="94" t="n">
        <v>42121</v>
      </c>
    </row>
    <row r="220" s="95" customFormat="true" ht="12.75" hidden="false" customHeight="false" outlineLevel="0" collapsed="false">
      <c r="A220" s="90" t="s">
        <v>1070</v>
      </c>
      <c r="B220" s="90" t="s">
        <v>6664</v>
      </c>
      <c r="C220" s="90" t="str">
        <f aca="false">IFERROR(VLOOKUP($A220, DeliveryBook!$D$3:$M$3000, 8, 0),"")</f>
        <v>PO: BARNAGAR</v>
      </c>
      <c r="D220" s="91" t="n">
        <v>8000</v>
      </c>
      <c r="E220" s="90" t="s">
        <v>6439</v>
      </c>
      <c r="F220" s="92" t="n">
        <v>42121</v>
      </c>
      <c r="G220" s="90" t="s">
        <v>6665</v>
      </c>
      <c r="H220" s="91" t="n">
        <v>0</v>
      </c>
      <c r="I220" s="93" t="s">
        <v>6435</v>
      </c>
      <c r="J220" s="94" t="n">
        <v>42121</v>
      </c>
    </row>
    <row r="221" s="95" customFormat="true" ht="12.75" hidden="false" customHeight="false" outlineLevel="0" collapsed="false">
      <c r="A221" s="90" t="s">
        <v>974</v>
      </c>
      <c r="B221" s="90" t="s">
        <v>6666</v>
      </c>
      <c r="C221" s="90" t="str">
        <f aca="false">IFERROR(VLOOKUP($A221, DeliveryBook!$D$3:$M$3000, 8, 0),"")</f>
        <v>PO: PARWANU</v>
      </c>
      <c r="D221" s="91" t="n">
        <v>3000</v>
      </c>
      <c r="E221" s="90" t="s">
        <v>6439</v>
      </c>
      <c r="F221" s="92" t="n">
        <v>42121</v>
      </c>
      <c r="G221" s="90" t="s">
        <v>6667</v>
      </c>
      <c r="H221" s="91" t="n">
        <v>0</v>
      </c>
      <c r="I221" s="93" t="s">
        <v>6435</v>
      </c>
      <c r="J221" s="94" t="n">
        <v>42121</v>
      </c>
    </row>
    <row r="222" s="95" customFormat="true" ht="12.75" hidden="false" customHeight="false" outlineLevel="0" collapsed="false">
      <c r="A222" s="90" t="s">
        <v>6668</v>
      </c>
      <c r="B222" s="90" t="s">
        <v>6669</v>
      </c>
      <c r="C222" s="90" t="inlineStr">
        <f aca="false">IFERROR(VLOOKUP($A222, DeliveryBook!$D$3:$M$3000, 8, 0),"")</f>
        <is>
          <t/>
        </is>
      </c>
      <c r="D222" s="91" t="n">
        <v>23900</v>
      </c>
      <c r="E222" s="90" t="s">
        <v>6439</v>
      </c>
      <c r="F222" s="92" t="n">
        <v>42121</v>
      </c>
      <c r="G222" s="90" t="s">
        <v>6670</v>
      </c>
      <c r="H222" s="91" t="n">
        <v>0</v>
      </c>
      <c r="I222" s="93" t="s">
        <v>6435</v>
      </c>
      <c r="J222" s="94" t="n">
        <v>42121</v>
      </c>
    </row>
    <row r="223" s="95" customFormat="true" ht="12.75" hidden="false" customHeight="false" outlineLevel="0" collapsed="false">
      <c r="A223" s="90" t="s">
        <v>632</v>
      </c>
      <c r="B223" s="90" t="s">
        <v>633</v>
      </c>
      <c r="C223" s="90" t="str">
        <f aca="false">IFERROR(VLOOKUP($A223, DeliveryBook!$D$3:$M$3000, 8, 0),"")</f>
        <v>PO: BUXAR</v>
      </c>
      <c r="D223" s="91" t="n">
        <v>1100</v>
      </c>
      <c r="E223" s="90" t="s">
        <v>6439</v>
      </c>
      <c r="F223" s="92" t="n">
        <v>42121</v>
      </c>
      <c r="G223" s="90" t="s">
        <v>6671</v>
      </c>
      <c r="H223" s="91" t="n">
        <v>0</v>
      </c>
      <c r="I223" s="93" t="s">
        <v>6435</v>
      </c>
      <c r="J223" s="94" t="n">
        <v>42121</v>
      </c>
    </row>
    <row r="224" s="95" customFormat="true" ht="12.75" hidden="false" customHeight="false" outlineLevel="0" collapsed="false">
      <c r="A224" s="90" t="s">
        <v>2003</v>
      </c>
      <c r="B224" s="90" t="s">
        <v>2004</v>
      </c>
      <c r="C224" s="90" t="str">
        <f aca="false">IFERROR(VLOOKUP($A224, DeliveryBook!$D$3:$M$3000, 8, 0),"")</f>
        <v>PO: BAZPUR</v>
      </c>
      <c r="D224" s="91" t="n">
        <v>4000</v>
      </c>
      <c r="E224" s="90" t="s">
        <v>6439</v>
      </c>
      <c r="F224" s="92" t="n">
        <v>42121</v>
      </c>
      <c r="G224" s="90" t="s">
        <v>6672</v>
      </c>
      <c r="H224" s="91" t="n">
        <v>0</v>
      </c>
      <c r="I224" s="93" t="s">
        <v>6435</v>
      </c>
      <c r="J224" s="94" t="n">
        <v>42121</v>
      </c>
    </row>
    <row r="225" s="95" customFormat="true" ht="12.75" hidden="false" customHeight="false" outlineLevel="0" collapsed="false">
      <c r="A225" s="90" t="s">
        <v>6673</v>
      </c>
      <c r="B225" s="95" t="str">
        <f aca="false">IFERROR(VLOOKUP(A225, DeliveryBook!$D$3:$M$1999, 5, 0),"")</f>
        <v/>
      </c>
      <c r="C225" s="90" t="inlineStr">
        <f aca="false">IFERROR(VLOOKUP($A225, DeliveryBook!$D$3:$M$3000, 8, 0),"")</f>
        <is>
          <t/>
        </is>
      </c>
      <c r="D225" s="91" t="n">
        <v>8487</v>
      </c>
      <c r="E225" s="90" t="s">
        <v>6436</v>
      </c>
      <c r="F225" s="92" t="n">
        <v>42122</v>
      </c>
      <c r="G225" s="90" t="s">
        <v>6674</v>
      </c>
      <c r="H225" s="91" t="n">
        <v>0</v>
      </c>
      <c r="I225" s="93" t="s">
        <v>6435</v>
      </c>
      <c r="J225" s="94" t="n">
        <v>42122</v>
      </c>
    </row>
    <row r="226" s="95" customFormat="true" ht="12.75" hidden="false" customHeight="false" outlineLevel="0" collapsed="false">
      <c r="A226" s="90" t="s">
        <v>1007</v>
      </c>
      <c r="B226" s="90" t="s">
        <v>1008</v>
      </c>
      <c r="C226" s="90" t="str">
        <f aca="false">IFERROR(VLOOKUP($A226, DeliveryBook!$D$3:$M$3000, 8, 0),"")</f>
        <v>PO: HAZARIBAGH</v>
      </c>
      <c r="D226" s="91" t="n">
        <v>488</v>
      </c>
      <c r="E226" s="90" t="s">
        <v>6433</v>
      </c>
      <c r="F226" s="92" t="n">
        <v>42122</v>
      </c>
      <c r="G226" s="90" t="s">
        <v>6675</v>
      </c>
      <c r="H226" s="91" t="n">
        <v>0</v>
      </c>
      <c r="I226" s="93" t="s">
        <v>6435</v>
      </c>
      <c r="J226" s="94" t="n">
        <v>42122</v>
      </c>
    </row>
    <row r="227" s="95" customFormat="true" ht="12.75" hidden="false" customHeight="false" outlineLevel="0" collapsed="false">
      <c r="A227" s="90" t="s">
        <v>1007</v>
      </c>
      <c r="B227" s="90" t="s">
        <v>1008</v>
      </c>
      <c r="C227" s="90" t="str">
        <f aca="false">IFERROR(VLOOKUP($A227, DeliveryBook!$D$3:$M$3000, 8, 0),"")</f>
        <v>PO: HAZARIBAGH</v>
      </c>
      <c r="D227" s="91" t="n">
        <v>342</v>
      </c>
      <c r="E227" s="90" t="s">
        <v>6433</v>
      </c>
      <c r="F227" s="92" t="n">
        <v>42122</v>
      </c>
      <c r="G227" s="90" t="s">
        <v>6675</v>
      </c>
      <c r="H227" s="91" t="n">
        <v>0</v>
      </c>
      <c r="I227" s="93" t="s">
        <v>6435</v>
      </c>
      <c r="J227" s="94" t="n">
        <v>42122</v>
      </c>
    </row>
    <row r="228" s="95" customFormat="true" ht="12.75" hidden="false" customHeight="false" outlineLevel="0" collapsed="false">
      <c r="A228" s="90" t="s">
        <v>1007</v>
      </c>
      <c r="B228" s="90" t="s">
        <v>1008</v>
      </c>
      <c r="C228" s="90" t="str">
        <f aca="false">IFERROR(VLOOKUP($A228, DeliveryBook!$D$3:$M$3000, 8, 0),"")</f>
        <v>PO: HAZARIBAGH</v>
      </c>
      <c r="D228" s="91" t="n">
        <v>342</v>
      </c>
      <c r="E228" s="90" t="s">
        <v>6433</v>
      </c>
      <c r="F228" s="92" t="n">
        <v>42122</v>
      </c>
      <c r="G228" s="90" t="s">
        <v>6675</v>
      </c>
      <c r="H228" s="91" t="n">
        <v>0</v>
      </c>
      <c r="I228" s="93" t="s">
        <v>6435</v>
      </c>
      <c r="J228" s="94" t="n">
        <v>42122</v>
      </c>
    </row>
    <row r="229" s="95" customFormat="true" ht="12.75" hidden="false" customHeight="false" outlineLevel="0" collapsed="false">
      <c r="A229" s="90" t="s">
        <v>6676</v>
      </c>
      <c r="B229" s="95" t="str">
        <f aca="false">IFERROR(VLOOKUP(A229, DeliveryBook!$D$3:$M$1999, 5, 0),"")</f>
        <v/>
      </c>
      <c r="C229" s="90" t="inlineStr">
        <f aca="false">IFERROR(VLOOKUP($A229, DeliveryBook!$D$3:$M$3000, 8, 0),"")</f>
        <is>
          <t/>
        </is>
      </c>
      <c r="D229" s="91" t="n">
        <v>1500</v>
      </c>
      <c r="E229" s="90" t="s">
        <v>6436</v>
      </c>
      <c r="F229" s="92" t="n">
        <v>42122</v>
      </c>
      <c r="G229" s="90" t="s">
        <v>6674</v>
      </c>
      <c r="H229" s="91" t="n">
        <v>0</v>
      </c>
      <c r="I229" s="93" t="s">
        <v>6435</v>
      </c>
      <c r="J229" s="94" t="n">
        <v>42122</v>
      </c>
    </row>
    <row r="230" s="95" customFormat="true" ht="12.75" hidden="false" customHeight="false" outlineLevel="0" collapsed="false">
      <c r="A230" s="90" t="s">
        <v>416</v>
      </c>
      <c r="B230" s="90" t="s">
        <v>417</v>
      </c>
      <c r="C230" s="90" t="str">
        <f aca="false">IFERROR(VLOOKUP($A230, DeliveryBook!$D$3:$M$3000, 8, 0),"")</f>
        <v>PO: CHHABRA</v>
      </c>
      <c r="D230" s="91" t="n">
        <v>1000</v>
      </c>
      <c r="E230" s="90" t="s">
        <v>6439</v>
      </c>
      <c r="F230" s="92" t="n">
        <v>42122</v>
      </c>
      <c r="G230" s="90" t="s">
        <v>6677</v>
      </c>
      <c r="H230" s="91" t="n">
        <v>0</v>
      </c>
      <c r="I230" s="93" t="s">
        <v>6435</v>
      </c>
      <c r="J230" s="94" t="n">
        <v>42114</v>
      </c>
    </row>
    <row r="231" s="95" customFormat="true" ht="12.75" hidden="false" customHeight="false" outlineLevel="0" collapsed="false">
      <c r="A231" s="90" t="s">
        <v>6678</v>
      </c>
      <c r="B231" s="95" t="str">
        <f aca="false">IFERROR(VLOOKUP(A231, DeliveryBook!$D$3:$M$1999, 5, 0),"")</f>
        <v/>
      </c>
      <c r="C231" s="90" t="inlineStr">
        <f aca="false">IFERROR(VLOOKUP($A231, DeliveryBook!$D$3:$M$3000, 8, 0),"")</f>
        <is>
          <t/>
        </is>
      </c>
      <c r="D231" s="91" t="n">
        <v>1000</v>
      </c>
      <c r="E231" s="90" t="s">
        <v>6439</v>
      </c>
      <c r="F231" s="92" t="n">
        <v>42122</v>
      </c>
      <c r="G231" s="90" t="s">
        <v>6679</v>
      </c>
      <c r="H231" s="91" t="n">
        <v>0</v>
      </c>
      <c r="I231" s="93" t="s">
        <v>6435</v>
      </c>
      <c r="J231" s="94" t="n">
        <v>42122</v>
      </c>
    </row>
    <row r="232" s="95" customFormat="true" ht="12.75" hidden="false" customHeight="false" outlineLevel="0" collapsed="false">
      <c r="A232" s="90" t="s">
        <v>703</v>
      </c>
      <c r="B232" s="90" t="s">
        <v>705</v>
      </c>
      <c r="C232" s="90" t="str">
        <f aca="false">IFERROR(VLOOKUP($A232, DeliveryBook!$D$3:$M$3000, 8, 0),"")</f>
        <v>PO: MANSUR CHAK</v>
      </c>
      <c r="D232" s="91" t="n">
        <v>420</v>
      </c>
      <c r="E232" s="90" t="s">
        <v>6433</v>
      </c>
      <c r="F232" s="92" t="n">
        <v>42122</v>
      </c>
      <c r="G232" s="90" t="s">
        <v>6675</v>
      </c>
      <c r="H232" s="91" t="n">
        <v>0</v>
      </c>
      <c r="I232" s="93" t="s">
        <v>6435</v>
      </c>
      <c r="J232" s="94" t="n">
        <v>42122</v>
      </c>
    </row>
    <row r="233" s="95" customFormat="true" ht="12.75" hidden="false" customHeight="false" outlineLevel="0" collapsed="false">
      <c r="A233" s="90" t="s">
        <v>703</v>
      </c>
      <c r="B233" s="90" t="s">
        <v>705</v>
      </c>
      <c r="C233" s="90" t="str">
        <f aca="false">IFERROR(VLOOKUP($A233, DeliveryBook!$D$3:$M$3000, 8, 0),"")</f>
        <v>PO: MANSUR CHAK</v>
      </c>
      <c r="D233" s="91" t="n">
        <v>420</v>
      </c>
      <c r="E233" s="90" t="s">
        <v>6433</v>
      </c>
      <c r="F233" s="92" t="n">
        <v>42122</v>
      </c>
      <c r="G233" s="90" t="s">
        <v>6675</v>
      </c>
      <c r="H233" s="91" t="n">
        <v>0</v>
      </c>
      <c r="I233" s="93" t="s">
        <v>6435</v>
      </c>
      <c r="J233" s="94" t="n">
        <v>42122</v>
      </c>
    </row>
    <row r="234" s="95" customFormat="true" ht="12.75" hidden="false" customHeight="false" outlineLevel="0" collapsed="false">
      <c r="A234" s="90" t="s">
        <v>1705</v>
      </c>
      <c r="B234" s="90" t="s">
        <v>1706</v>
      </c>
      <c r="C234" s="90" t="str">
        <f aca="false">IFERROR(VLOOKUP($A234, DeliveryBook!$D$3:$M$3000, 8, 0),"")</f>
        <v>PO: FIROZABAD</v>
      </c>
      <c r="D234" s="91" t="n">
        <v>9240</v>
      </c>
      <c r="E234" s="90" t="s">
        <v>6439</v>
      </c>
      <c r="F234" s="92" t="n">
        <v>42122</v>
      </c>
      <c r="G234" s="90" t="s">
        <v>6680</v>
      </c>
      <c r="H234" s="91" t="n">
        <v>0</v>
      </c>
      <c r="I234" s="93" t="s">
        <v>6435</v>
      </c>
      <c r="J234" s="94" t="n">
        <v>42122</v>
      </c>
    </row>
    <row r="235" s="95" customFormat="true" ht="12.75" hidden="false" customHeight="false" outlineLevel="0" collapsed="false">
      <c r="A235" s="90" t="s">
        <v>592</v>
      </c>
      <c r="B235" s="90" t="s">
        <v>594</v>
      </c>
      <c r="C235" s="90" t="str">
        <f aca="false">IFERROR(VLOOKUP($A235, DeliveryBook!$D$3:$M$3000, 8, 0),"")</f>
        <v>PO: HYDERABAD</v>
      </c>
      <c r="D235" s="91" t="n">
        <v>9100</v>
      </c>
      <c r="E235" s="90" t="s">
        <v>6439</v>
      </c>
      <c r="F235" s="92" t="n">
        <v>42122</v>
      </c>
      <c r="G235" s="90" t="s">
        <v>6681</v>
      </c>
      <c r="H235" s="91" t="n">
        <v>0</v>
      </c>
      <c r="I235" s="93" t="s">
        <v>6435</v>
      </c>
      <c r="J235" s="94" t="n">
        <v>42122</v>
      </c>
    </row>
    <row r="236" s="95" customFormat="true" ht="12.75" hidden="false" customHeight="false" outlineLevel="0" collapsed="false">
      <c r="A236" s="90" t="s">
        <v>1208</v>
      </c>
      <c r="B236" s="90" t="s">
        <v>1209</v>
      </c>
      <c r="C236" s="90" t="str">
        <f aca="false">IFERROR(VLOOKUP($A236, DeliveryBook!$D$3:$M$3000, 8, 0),"")</f>
        <v>PO: REWA</v>
      </c>
      <c r="D236" s="91" t="n">
        <v>26500</v>
      </c>
      <c r="E236" s="90" t="s">
        <v>6439</v>
      </c>
      <c r="F236" s="92" t="n">
        <v>42122</v>
      </c>
      <c r="G236" s="90" t="s">
        <v>6682</v>
      </c>
      <c r="H236" s="91" t="n">
        <v>0</v>
      </c>
      <c r="I236" s="93" t="s">
        <v>6435</v>
      </c>
      <c r="J236" s="94" t="n">
        <v>42122</v>
      </c>
    </row>
    <row r="237" s="95" customFormat="true" ht="12.75" hidden="false" customHeight="false" outlineLevel="0" collapsed="false">
      <c r="A237" s="90" t="s">
        <v>1282</v>
      </c>
      <c r="B237" s="90" t="s">
        <v>1283</v>
      </c>
      <c r="C237" s="90" t="str">
        <f aca="false">IFERROR(VLOOKUP($A237, DeliveryBook!$D$3:$M$3000, 8, 0),"")</f>
        <v>PO: TIKAMGARH</v>
      </c>
      <c r="D237" s="91" t="n">
        <v>5000</v>
      </c>
      <c r="E237" s="90" t="s">
        <v>6439</v>
      </c>
      <c r="F237" s="92" t="n">
        <v>42122</v>
      </c>
      <c r="G237" s="90" t="s">
        <v>6683</v>
      </c>
      <c r="H237" s="91" t="n">
        <v>0</v>
      </c>
      <c r="I237" s="93" t="s">
        <v>6435</v>
      </c>
      <c r="J237" s="94" t="n">
        <v>42122</v>
      </c>
    </row>
    <row r="238" s="95" customFormat="true" ht="12.75" hidden="false" customHeight="false" outlineLevel="0" collapsed="false">
      <c r="A238" s="90" t="s">
        <v>1203</v>
      </c>
      <c r="B238" s="90" t="s">
        <v>1204</v>
      </c>
      <c r="C238" s="90" t="str">
        <f aca="false">IFERROR(VLOOKUP($A238, DeliveryBook!$D$3:$M$3000, 8, 0),"")</f>
        <v>PO: RAHLI</v>
      </c>
      <c r="D238" s="91" t="n">
        <v>2000</v>
      </c>
      <c r="E238" s="90" t="s">
        <v>6505</v>
      </c>
      <c r="F238" s="92" t="n">
        <v>42122</v>
      </c>
      <c r="G238" s="90" t="s">
        <v>6684</v>
      </c>
      <c r="H238" s="91" t="n">
        <v>0</v>
      </c>
      <c r="I238" s="93" t="s">
        <v>6435</v>
      </c>
      <c r="J238" s="94" t="n">
        <v>42110</v>
      </c>
    </row>
    <row r="239" s="95" customFormat="true" ht="12.75" hidden="false" customHeight="false" outlineLevel="0" collapsed="false">
      <c r="A239" s="90" t="s">
        <v>899</v>
      </c>
      <c r="B239" s="90" t="s">
        <v>900</v>
      </c>
      <c r="C239" s="90" t="str">
        <f aca="false">IFERROR(VLOOKUP($A239, DeliveryBook!$D$3:$M$3000, 8, 0),"")</f>
        <v>PO: JAGADHARI</v>
      </c>
      <c r="D239" s="91" t="n">
        <v>15000</v>
      </c>
      <c r="E239" s="90" t="s">
        <v>6439</v>
      </c>
      <c r="F239" s="92" t="n">
        <v>42122</v>
      </c>
      <c r="G239" s="90" t="s">
        <v>6685</v>
      </c>
      <c r="H239" s="91" t="n">
        <v>0</v>
      </c>
      <c r="I239" s="93" t="s">
        <v>6435</v>
      </c>
      <c r="J239" s="94" t="n">
        <v>42122</v>
      </c>
    </row>
    <row r="240" s="95" customFormat="true" ht="12.75" hidden="false" customHeight="false" outlineLevel="0" collapsed="false">
      <c r="A240" s="90" t="s">
        <v>1552</v>
      </c>
      <c r="B240" s="90" t="s">
        <v>1553</v>
      </c>
      <c r="C240" s="90" t="str">
        <f aca="false">IFERROR(VLOOKUP($A240, DeliveryBook!$D$3:$M$3000, 8, 0),"")</f>
        <v>PO: ALIGARH</v>
      </c>
      <c r="D240" s="91" t="n">
        <v>10000</v>
      </c>
      <c r="E240" s="90" t="s">
        <v>6439</v>
      </c>
      <c r="F240" s="92" t="n">
        <v>42122</v>
      </c>
      <c r="G240" s="90" t="s">
        <v>6686</v>
      </c>
      <c r="H240" s="91" t="n">
        <v>0</v>
      </c>
      <c r="I240" s="93" t="s">
        <v>6435</v>
      </c>
      <c r="J240" s="94" t="n">
        <v>42122</v>
      </c>
    </row>
    <row r="241" s="95" customFormat="true" ht="12.75" hidden="false" customHeight="false" outlineLevel="0" collapsed="false">
      <c r="A241" s="90" t="s">
        <v>2880</v>
      </c>
      <c r="B241" s="95" t="str">
        <f aca="false">IFERROR(VLOOKUP(A241, DeliveryBook!$D$3:$M$1999, 5, 0),"")</f>
        <v>SH KAMLESH GAUTAM</v>
      </c>
      <c r="C241" s="90" t="str">
        <f aca="false">IFERROR(VLOOKUP($A241, DeliveryBook!$D$3:$M$3000, 8, 0),"")</f>
        <v>PO: BIORA</v>
      </c>
      <c r="D241" s="91" t="n">
        <v>30000</v>
      </c>
      <c r="E241" s="90" t="s">
        <v>6439</v>
      </c>
      <c r="F241" s="92" t="n">
        <v>42122</v>
      </c>
      <c r="G241" s="90" t="s">
        <v>6687</v>
      </c>
      <c r="H241" s="91" t="n">
        <v>0</v>
      </c>
      <c r="I241" s="93" t="s">
        <v>6435</v>
      </c>
      <c r="J241" s="94" t="n">
        <v>42122</v>
      </c>
    </row>
    <row r="242" s="95" customFormat="true" ht="12.75" hidden="false" customHeight="false" outlineLevel="0" collapsed="false">
      <c r="A242" s="90" t="s">
        <v>931</v>
      </c>
      <c r="B242" s="90" t="s">
        <v>932</v>
      </c>
      <c r="C242" s="90" t="str">
        <f aca="false">IFERROR(VLOOKUP($A242, DeliveryBook!$D$3:$M$3000, 8, 0),"")</f>
        <v>PO: PANIPAT</v>
      </c>
      <c r="D242" s="91" t="n">
        <v>10736</v>
      </c>
      <c r="E242" s="90" t="s">
        <v>6439</v>
      </c>
      <c r="F242" s="92" t="n">
        <v>42122</v>
      </c>
      <c r="G242" s="90" t="s">
        <v>6688</v>
      </c>
      <c r="H242" s="91" t="n">
        <v>0</v>
      </c>
      <c r="I242" s="93" t="s">
        <v>6435</v>
      </c>
      <c r="J242" s="94" t="n">
        <v>42122</v>
      </c>
    </row>
    <row r="243" s="95" customFormat="true" ht="12.75" hidden="false" customHeight="false" outlineLevel="0" collapsed="false">
      <c r="A243" s="90" t="s">
        <v>1498</v>
      </c>
      <c r="B243" s="90" t="s">
        <v>1499</v>
      </c>
      <c r="C243" s="90" t="str">
        <f aca="false">IFERROR(VLOOKUP($A243, DeliveryBook!$D$3:$M$3000, 8, 0),"")</f>
        <v>PO: KANKROLI</v>
      </c>
      <c r="D243" s="91" t="n">
        <v>1300</v>
      </c>
      <c r="E243" s="90" t="s">
        <v>6439</v>
      </c>
      <c r="F243" s="92" t="n">
        <v>42122</v>
      </c>
      <c r="G243" s="90" t="s">
        <v>6689</v>
      </c>
      <c r="H243" s="91" t="n">
        <v>0</v>
      </c>
      <c r="I243" s="93" t="s">
        <v>6435</v>
      </c>
      <c r="J243" s="94" t="n">
        <v>42115</v>
      </c>
    </row>
    <row r="244" s="95" customFormat="true" ht="12.75" hidden="false" customHeight="false" outlineLevel="0" collapsed="false">
      <c r="A244" s="90" t="s">
        <v>1498</v>
      </c>
      <c r="B244" s="90" t="s">
        <v>1499</v>
      </c>
      <c r="C244" s="90" t="str">
        <f aca="false">IFERROR(VLOOKUP($A244, DeliveryBook!$D$3:$M$3000, 8, 0),"")</f>
        <v>PO: KANKROLI</v>
      </c>
      <c r="D244" s="91" t="n">
        <v>1200</v>
      </c>
      <c r="E244" s="90" t="s">
        <v>6505</v>
      </c>
      <c r="F244" s="92" t="n">
        <v>42122</v>
      </c>
      <c r="G244" s="90" t="s">
        <v>6690</v>
      </c>
      <c r="H244" s="91" t="n">
        <v>0</v>
      </c>
      <c r="I244" s="93" t="s">
        <v>6435</v>
      </c>
      <c r="J244" s="94" t="n">
        <v>42086</v>
      </c>
    </row>
    <row r="245" s="95" customFormat="true" ht="12.75" hidden="false" customHeight="false" outlineLevel="0" collapsed="false">
      <c r="A245" s="90" t="s">
        <v>6691</v>
      </c>
      <c r="B245" s="95" t="str">
        <f aca="false">IFERROR(VLOOKUP(A245, DeliveryBook!$D$3:$M$1999, 5, 0),"")</f>
        <v/>
      </c>
      <c r="C245" s="90" t="inlineStr">
        <f aca="false">IFERROR(VLOOKUP($A245, DeliveryBook!$D$3:$M$3000, 8, 0),"")</f>
        <is>
          <t/>
        </is>
      </c>
      <c r="D245" s="91" t="n">
        <v>2735</v>
      </c>
      <c r="E245" s="90" t="s">
        <v>6436</v>
      </c>
      <c r="F245" s="92" t="n">
        <v>42122</v>
      </c>
      <c r="G245" s="90" t="s">
        <v>6674</v>
      </c>
      <c r="H245" s="91" t="n">
        <v>0</v>
      </c>
      <c r="I245" s="93" t="s">
        <v>6435</v>
      </c>
      <c r="J245" s="94" t="n">
        <v>42122</v>
      </c>
    </row>
    <row r="246" s="95" customFormat="true" ht="12.75" hidden="false" customHeight="false" outlineLevel="0" collapsed="false">
      <c r="A246" s="90" t="s">
        <v>6692</v>
      </c>
      <c r="B246" s="95" t="inlineStr">
        <f aca="false">IFERROR(VLOOKUP(A246, DeliveryBook!$D$3:$M$1999, 5, 0),"")</f>
        <is>
          <t/>
        </is>
      </c>
      <c r="C246" s="90" t="inlineStr">
        <f aca="false">IFERROR(VLOOKUP($A246, DeliveryBook!$D$3:$M$3000, 8, 0),"")</f>
        <is>
          <t/>
        </is>
      </c>
      <c r="D246" s="91" t="n">
        <v>2500</v>
      </c>
      <c r="E246" s="90" t="s">
        <v>6436</v>
      </c>
      <c r="F246" s="92" t="n">
        <v>42122</v>
      </c>
      <c r="G246" s="90" t="s">
        <v>6674</v>
      </c>
      <c r="H246" s="91" t="n">
        <v>0</v>
      </c>
      <c r="I246" s="93" t="s">
        <v>6435</v>
      </c>
      <c r="J246" s="94" t="n">
        <v>42122</v>
      </c>
    </row>
    <row r="247" s="95" customFormat="true" ht="12.75" hidden="false" customHeight="false" outlineLevel="0" collapsed="false">
      <c r="A247" s="90" t="s">
        <v>962</v>
      </c>
      <c r="B247" s="90" t="s">
        <v>963</v>
      </c>
      <c r="C247" s="90" t="str">
        <f aca="false">IFERROR(VLOOKUP($A247, DeliveryBook!$D$3:$M$3000, 8, 0),"")</f>
        <v>PO: CHAMBA</v>
      </c>
      <c r="D247" s="91" t="n">
        <v>2500</v>
      </c>
      <c r="E247" s="90" t="s">
        <v>6439</v>
      </c>
      <c r="F247" s="92" t="n">
        <v>42123</v>
      </c>
      <c r="G247" s="90" t="s">
        <v>6693</v>
      </c>
      <c r="H247" s="91" t="n">
        <v>0</v>
      </c>
      <c r="I247" s="93" t="s">
        <v>6435</v>
      </c>
      <c r="J247" s="94" t="n">
        <v>42123</v>
      </c>
    </row>
    <row r="248" s="95" customFormat="true" ht="12.75" hidden="false" customHeight="false" outlineLevel="0" collapsed="false">
      <c r="A248" s="90" t="s">
        <v>1214</v>
      </c>
      <c r="B248" s="90" t="s">
        <v>1215</v>
      </c>
      <c r="C248" s="90" t="str">
        <f aca="false">IFERROR(VLOOKUP($A248, DeliveryBook!$D$3:$M$3000, 8, 0),"")</f>
        <v>PO: SAGAR</v>
      </c>
      <c r="D248" s="91" t="n">
        <v>2750</v>
      </c>
      <c r="E248" s="90" t="s">
        <v>6439</v>
      </c>
      <c r="F248" s="92" t="n">
        <v>42123</v>
      </c>
      <c r="G248" s="90" t="s">
        <v>6694</v>
      </c>
      <c r="H248" s="91" t="n">
        <v>0</v>
      </c>
      <c r="I248" s="93" t="s">
        <v>6435</v>
      </c>
      <c r="J248" s="94" t="n">
        <v>42123</v>
      </c>
    </row>
    <row r="249" s="95" customFormat="true" ht="12.75" hidden="false" customHeight="false" outlineLevel="0" collapsed="false">
      <c r="A249" s="90" t="s">
        <v>256</v>
      </c>
      <c r="B249" s="90" t="s">
        <v>257</v>
      </c>
      <c r="C249" s="90" t="str">
        <f aca="false">IFERROR(VLOOKUP($A249, DeliveryBook!$D$3:$M$3000, 8, 0),"")</f>
        <v>PO: BARWAHA</v>
      </c>
      <c r="D249" s="91" t="n">
        <v>1650</v>
      </c>
      <c r="E249" s="90" t="s">
        <v>6439</v>
      </c>
      <c r="F249" s="92" t="n">
        <v>42123</v>
      </c>
      <c r="G249" s="90" t="s">
        <v>6695</v>
      </c>
      <c r="H249" s="91" t="n">
        <v>0</v>
      </c>
      <c r="I249" s="93" t="s">
        <v>6435</v>
      </c>
      <c r="J249" s="94" t="n">
        <v>42123</v>
      </c>
    </row>
    <row r="250" s="95" customFormat="true" ht="12.75" hidden="false" customHeight="false" outlineLevel="0" collapsed="false">
      <c r="A250" s="90" t="s">
        <v>1919</v>
      </c>
      <c r="B250" s="90" t="s">
        <v>1920</v>
      </c>
      <c r="C250" s="90" t="str">
        <f aca="false">IFERROR(VLOOKUP($A250, DeliveryBook!$D$3:$M$3000, 8, 0),"")</f>
        <v>PO: PRATAPGARH CITY</v>
      </c>
      <c r="D250" s="91" t="n">
        <v>5190</v>
      </c>
      <c r="E250" s="90" t="s">
        <v>6439</v>
      </c>
      <c r="F250" s="92" t="n">
        <v>42123</v>
      </c>
      <c r="G250" s="90" t="s">
        <v>6696</v>
      </c>
      <c r="H250" s="91" t="n">
        <v>0</v>
      </c>
      <c r="I250" s="93" t="s">
        <v>6435</v>
      </c>
      <c r="J250" s="94" t="n">
        <v>42123</v>
      </c>
    </row>
    <row r="251" s="95" customFormat="true" ht="12.75" hidden="false" customHeight="false" outlineLevel="0" collapsed="false">
      <c r="A251" s="90" t="s">
        <v>1638</v>
      </c>
      <c r="B251" s="90" t="s">
        <v>1639</v>
      </c>
      <c r="C251" s="90" t="str">
        <f aca="false">IFERROR(VLOOKUP($A251, DeliveryBook!$D$3:$M$3000, 8, 0),"")</f>
        <v>PO: BIJNOR</v>
      </c>
      <c r="D251" s="91" t="n">
        <v>7000</v>
      </c>
      <c r="E251" s="90" t="s">
        <v>6439</v>
      </c>
      <c r="F251" s="92" t="n">
        <v>42123</v>
      </c>
      <c r="G251" s="90" t="s">
        <v>6697</v>
      </c>
      <c r="H251" s="91" t="n">
        <v>0</v>
      </c>
      <c r="I251" s="93" t="s">
        <v>6435</v>
      </c>
      <c r="J251" s="94" t="n">
        <v>42123</v>
      </c>
    </row>
    <row r="252" s="95" customFormat="true" ht="12.75" hidden="false" customHeight="false" outlineLevel="0" collapsed="false">
      <c r="A252" s="90" t="s">
        <v>962</v>
      </c>
      <c r="B252" s="90" t="s">
        <v>963</v>
      </c>
      <c r="C252" s="90" t="str">
        <f aca="false">IFERROR(VLOOKUP($A252, DeliveryBook!$D$3:$M$3000, 8, 0),"")</f>
        <v>PO: CHAMBA</v>
      </c>
      <c r="D252" s="91" t="n">
        <v>-28</v>
      </c>
      <c r="E252" s="90" t="s">
        <v>6698</v>
      </c>
      <c r="F252" s="92" t="n">
        <v>42124</v>
      </c>
      <c r="G252" s="90" t="s">
        <v>6699</v>
      </c>
      <c r="H252" s="91"/>
      <c r="I252" s="93" t="s">
        <v>6700</v>
      </c>
      <c r="J252" s="94" t="n">
        <v>42124</v>
      </c>
    </row>
    <row r="253" s="95" customFormat="true" ht="12.75" hidden="false" customHeight="false" outlineLevel="0" collapsed="false">
      <c r="A253" s="90" t="s">
        <v>1683</v>
      </c>
      <c r="B253" s="90" t="s">
        <v>1684</v>
      </c>
      <c r="C253" s="90" t="str">
        <f aca="false">IFERROR(VLOOKUP($A253, DeliveryBook!$D$3:$M$3000, 8, 0),"")</f>
        <v>PO: FAIZABAD</v>
      </c>
      <c r="D253" s="91" t="n">
        <v>-28</v>
      </c>
      <c r="E253" s="90" t="s">
        <v>6698</v>
      </c>
      <c r="F253" s="92" t="n">
        <v>42124</v>
      </c>
      <c r="G253" s="90" t="s">
        <v>6699</v>
      </c>
      <c r="H253" s="91"/>
      <c r="I253" s="93" t="s">
        <v>6700</v>
      </c>
      <c r="J253" s="94" t="n">
        <v>42124</v>
      </c>
    </row>
    <row r="254" s="95" customFormat="true" ht="12.75" hidden="false" customHeight="false" outlineLevel="0" collapsed="false">
      <c r="A254" s="90" t="s">
        <v>657</v>
      </c>
      <c r="B254" s="90" t="s">
        <v>658</v>
      </c>
      <c r="C254" s="90" t="str">
        <f aca="false">IFERROR(VLOOKUP($A254, DeliveryBook!$D$3:$M$3000, 8, 0),"")</f>
        <v>PO: GOPALGANJ</v>
      </c>
      <c r="D254" s="91" t="n">
        <v>-4000</v>
      </c>
      <c r="E254" s="90" t="s">
        <v>6701</v>
      </c>
      <c r="F254" s="92" t="n">
        <v>42124</v>
      </c>
      <c r="G254" s="90" t="s">
        <v>6702</v>
      </c>
      <c r="H254" s="91"/>
      <c r="I254" s="93" t="s">
        <v>6703</v>
      </c>
      <c r="J254" s="94" t="n">
        <v>42124</v>
      </c>
    </row>
    <row r="255" s="95" customFormat="true" ht="12.75" hidden="false" customHeight="false" outlineLevel="0" collapsed="false">
      <c r="A255" s="90" t="s">
        <v>1968</v>
      </c>
      <c r="B255" s="90" t="s">
        <v>1969</v>
      </c>
      <c r="C255" s="90" t="str">
        <f aca="false">IFERROR(VLOOKUP($A255, DeliveryBook!$D$3:$M$3000, 8, 0),"")</f>
        <v>PO: SORON</v>
      </c>
      <c r="D255" s="91" t="n">
        <v>905</v>
      </c>
      <c r="E255" s="90" t="s">
        <v>6701</v>
      </c>
      <c r="F255" s="92" t="n">
        <v>42124</v>
      </c>
      <c r="G255" s="90" t="s">
        <v>6702</v>
      </c>
      <c r="H255" s="91" t="n">
        <v>0</v>
      </c>
      <c r="I255" s="93" t="s">
        <v>6435</v>
      </c>
      <c r="J255" s="94" t="n">
        <v>42124</v>
      </c>
    </row>
    <row r="256" s="95" customFormat="true" ht="12.75" hidden="false" customHeight="false" outlineLevel="0" collapsed="false">
      <c r="A256" s="90" t="s">
        <v>1975</v>
      </c>
      <c r="B256" s="90" t="s">
        <v>1976</v>
      </c>
      <c r="C256" s="90" t="str">
        <f aca="false">IFERROR(VLOOKUP($A256, DeliveryBook!$D$3:$M$3000, 8, 0),"")</f>
        <v>PO: SULTANPUR</v>
      </c>
      <c r="D256" s="91" t="n">
        <v>-56</v>
      </c>
      <c r="E256" s="90" t="s">
        <v>6698</v>
      </c>
      <c r="F256" s="92" t="n">
        <v>42124</v>
      </c>
      <c r="G256" s="90" t="s">
        <v>6699</v>
      </c>
      <c r="H256" s="91"/>
      <c r="I256" s="93" t="s">
        <v>6700</v>
      </c>
      <c r="J256" s="94" t="n">
        <v>42124</v>
      </c>
    </row>
    <row r="257" s="95" customFormat="true" ht="12.75" hidden="false" customHeight="false" outlineLevel="0" collapsed="false">
      <c r="A257" s="90" t="s">
        <v>1821</v>
      </c>
      <c r="B257" s="90" t="s">
        <v>1822</v>
      </c>
      <c r="C257" s="90" t="str">
        <f aca="false">IFERROR(VLOOKUP($A257, DeliveryBook!$D$3:$M$3000, 8, 0),"")</f>
        <v>PO: LOHAGHAT</v>
      </c>
      <c r="D257" s="91" t="n">
        <v>-28</v>
      </c>
      <c r="E257" s="90" t="s">
        <v>6698</v>
      </c>
      <c r="F257" s="92" t="n">
        <v>42124</v>
      </c>
      <c r="G257" s="90" t="s">
        <v>6699</v>
      </c>
      <c r="H257" s="91"/>
      <c r="I257" s="93" t="s">
        <v>6700</v>
      </c>
      <c r="J257" s="94" t="n">
        <v>42124</v>
      </c>
    </row>
    <row r="258" s="95" customFormat="true" ht="12.75" hidden="false" customHeight="false" outlineLevel="0" collapsed="false">
      <c r="A258" s="90" t="s">
        <v>956</v>
      </c>
      <c r="B258" s="90" t="s">
        <v>6561</v>
      </c>
      <c r="C258" s="90" t="str">
        <f aca="false">IFERROR(VLOOKUP($A258, DeliveryBook!$D$3:$M$3000, 8, 0),"")</f>
        <v>PO: BHARBAI</v>
      </c>
      <c r="D258" s="91" t="n">
        <v>-3325</v>
      </c>
      <c r="E258" s="90" t="s">
        <v>6701</v>
      </c>
      <c r="F258" s="92" t="n">
        <v>42124</v>
      </c>
      <c r="G258" s="90" t="s">
        <v>6702</v>
      </c>
      <c r="H258" s="91"/>
      <c r="I258" s="93" t="s">
        <v>6703</v>
      </c>
      <c r="J258" s="94" t="n">
        <v>42124</v>
      </c>
    </row>
    <row r="259" s="95" customFormat="true" ht="12.75" hidden="false" customHeight="false" outlineLevel="0" collapsed="false">
      <c r="A259" s="90" t="s">
        <v>2512</v>
      </c>
      <c r="B259" s="90" t="s">
        <v>2514</v>
      </c>
      <c r="C259" s="90" t="str">
        <f aca="false">IFERROR(VLOOKUP($A259, DeliveryBook!$D$3:$M$3000, 8, 0),"")</f>
        <v>VARANSI - BSB</v>
      </c>
      <c r="D259" s="91" t="n">
        <v>1500</v>
      </c>
      <c r="E259" s="90" t="s">
        <v>6439</v>
      </c>
      <c r="F259" s="92" t="n">
        <v>42124</v>
      </c>
      <c r="G259" s="90" t="s">
        <v>6704</v>
      </c>
      <c r="H259" s="91" t="n">
        <v>0</v>
      </c>
      <c r="I259" s="93" t="s">
        <v>6435</v>
      </c>
      <c r="J259" s="94" t="n">
        <v>42124</v>
      </c>
    </row>
    <row r="260" s="95" customFormat="true" ht="12.75" hidden="false" customHeight="false" outlineLevel="0" collapsed="false">
      <c r="A260" s="90" t="s">
        <v>1190</v>
      </c>
      <c r="B260" s="90" t="s">
        <v>1191</v>
      </c>
      <c r="C260" s="90" t="str">
        <f aca="false">IFERROR(VLOOKUP($A260, DeliveryBook!$D$3:$M$3000, 8, 0),"")</f>
        <v>PO: PARASIA</v>
      </c>
      <c r="D260" s="91" t="n">
        <v>5250</v>
      </c>
      <c r="E260" s="90" t="s">
        <v>6439</v>
      </c>
      <c r="F260" s="92" t="n">
        <v>42124</v>
      </c>
      <c r="G260" s="90" t="s">
        <v>6705</v>
      </c>
      <c r="H260" s="91" t="n">
        <v>0</v>
      </c>
      <c r="I260" s="93" t="s">
        <v>6435</v>
      </c>
      <c r="J260" s="94" t="n">
        <v>42124</v>
      </c>
    </row>
    <row r="261" s="95" customFormat="true" ht="12.75" hidden="false" customHeight="false" outlineLevel="0" collapsed="false">
      <c r="A261" s="90" t="s">
        <v>1808</v>
      </c>
      <c r="B261" s="90" t="s">
        <v>1809</v>
      </c>
      <c r="C261" s="90" t="str">
        <f aca="false">IFERROR(VLOOKUP($A261, DeliveryBook!$D$3:$M$3000, 8, 0),"")</f>
        <v>PO: KORAON</v>
      </c>
      <c r="D261" s="91" t="n">
        <v>2548</v>
      </c>
      <c r="E261" s="90" t="s">
        <v>6701</v>
      </c>
      <c r="F261" s="92" t="n">
        <v>42124</v>
      </c>
      <c r="G261" s="90" t="s">
        <v>6702</v>
      </c>
      <c r="H261" s="91" t="n">
        <v>0</v>
      </c>
      <c r="I261" s="93" t="s">
        <v>6435</v>
      </c>
      <c r="J261" s="94" t="n">
        <v>42124</v>
      </c>
    </row>
    <row r="262" s="95" customFormat="true" ht="12.75" hidden="false" customHeight="false" outlineLevel="0" collapsed="false">
      <c r="A262" s="90" t="s">
        <v>1171</v>
      </c>
      <c r="B262" s="90" t="s">
        <v>1172</v>
      </c>
      <c r="C262" s="90" t="str">
        <f aca="false">IFERROR(VLOOKUP($A262, DeliveryBook!$D$3:$M$3000, 8, 0),"")</f>
        <v>PO: MANDSOUR</v>
      </c>
      <c r="D262" s="91" t="n">
        <v>2700</v>
      </c>
      <c r="E262" s="90" t="s">
        <v>6706</v>
      </c>
      <c r="F262" s="92" t="n">
        <v>42124</v>
      </c>
      <c r="G262" s="90" t="s">
        <v>6707</v>
      </c>
      <c r="H262" s="91" t="n">
        <v>0</v>
      </c>
      <c r="I262" s="93" t="s">
        <v>6435</v>
      </c>
      <c r="J262" s="94" t="n">
        <v>42140</v>
      </c>
    </row>
    <row r="263" s="95" customFormat="true" ht="12.75" hidden="false" customHeight="false" outlineLevel="0" collapsed="false">
      <c r="A263" s="90" t="s">
        <v>2000</v>
      </c>
      <c r="B263" s="90" t="s">
        <v>2001</v>
      </c>
      <c r="C263" s="90" t="str">
        <f aca="false">IFERROR(VLOOKUP($A263, DeliveryBook!$D$3:$M$3000, 8, 0),"")</f>
        <v>PO: VIDYUT NAGAR</v>
      </c>
      <c r="D263" s="91" t="n">
        <v>-28</v>
      </c>
      <c r="E263" s="90" t="s">
        <v>6698</v>
      </c>
      <c r="F263" s="92" t="n">
        <v>42124</v>
      </c>
      <c r="G263" s="90" t="s">
        <v>6699</v>
      </c>
      <c r="H263" s="91"/>
      <c r="I263" s="93" t="s">
        <v>6700</v>
      </c>
      <c r="J263" s="94" t="n">
        <v>42124</v>
      </c>
    </row>
    <row r="264" s="95" customFormat="true" ht="12.75" hidden="false" customHeight="false" outlineLevel="0" collapsed="false">
      <c r="A264" s="90" t="s">
        <v>274</v>
      </c>
      <c r="B264" s="90" t="s">
        <v>1231</v>
      </c>
      <c r="C264" s="90" t="str">
        <f aca="false">IFERROR(VLOOKUP($A264, DeliveryBook!$D$3:$M$3000, 8, 0),"")</f>
        <v>PO: CHHIPANER</v>
      </c>
      <c r="D264" s="91" t="n">
        <v>5000</v>
      </c>
      <c r="E264" s="90" t="s">
        <v>6439</v>
      </c>
      <c r="F264" s="92" t="n">
        <v>42124</v>
      </c>
      <c r="G264" s="90" t="s">
        <v>6708</v>
      </c>
      <c r="H264" s="91" t="n">
        <v>0</v>
      </c>
      <c r="I264" s="93" t="s">
        <v>6435</v>
      </c>
      <c r="J264" s="94" t="n">
        <v>42124</v>
      </c>
    </row>
    <row r="265" s="95" customFormat="true" ht="12.75" hidden="false" customHeight="false" outlineLevel="0" collapsed="false">
      <c r="A265" s="90" t="s">
        <v>1305</v>
      </c>
      <c r="B265" s="90" t="s">
        <v>1306</v>
      </c>
      <c r="C265" s="90" t="str">
        <f aca="false">IFERROR(VLOOKUP($A265, DeliveryBook!$D$3:$M$3000, 8, 0),"")</f>
        <v>PO: AMRAVATI</v>
      </c>
      <c r="D265" s="91" t="n">
        <v>1500</v>
      </c>
      <c r="E265" s="90" t="s">
        <v>6701</v>
      </c>
      <c r="F265" s="92" t="n">
        <v>42124</v>
      </c>
      <c r="G265" s="90" t="s">
        <v>6702</v>
      </c>
      <c r="H265" s="91" t="n">
        <v>0</v>
      </c>
      <c r="I265" s="93" t="s">
        <v>6435</v>
      </c>
      <c r="J265" s="94" t="n">
        <v>42124</v>
      </c>
    </row>
    <row r="266" s="95" customFormat="true" ht="12.75" hidden="false" customHeight="false" outlineLevel="0" collapsed="false">
      <c r="A266" s="90" t="s">
        <v>1694</v>
      </c>
      <c r="B266" s="90" t="s">
        <v>1695</v>
      </c>
      <c r="C266" s="90" t="str">
        <f aca="false">IFERROR(VLOOKUP($A266, DeliveryBook!$D$3:$M$3000, 8, 0),"")</f>
        <v>PO: FATEHPUR JASAUDA</v>
      </c>
      <c r="D266" s="91" t="n">
        <v>-28</v>
      </c>
      <c r="E266" s="90" t="s">
        <v>6698</v>
      </c>
      <c r="F266" s="92" t="n">
        <v>42124</v>
      </c>
      <c r="G266" s="90" t="s">
        <v>6699</v>
      </c>
      <c r="H266" s="91"/>
      <c r="I266" s="93" t="s">
        <v>6700</v>
      </c>
      <c r="J266" s="94" t="n">
        <v>42124</v>
      </c>
    </row>
    <row r="267" s="95" customFormat="true" ht="12.75" hidden="false" customHeight="false" outlineLevel="0" collapsed="false">
      <c r="A267" s="90" t="s">
        <v>2546</v>
      </c>
      <c r="B267" s="90" t="s">
        <v>2547</v>
      </c>
      <c r="C267" s="90" t="str">
        <f aca="false">IFERROR(VLOOKUP($A267, DeliveryBook!$D$3:$M$3000, 8, 0),"")</f>
        <v>PO: BALWARGANJ</v>
      </c>
      <c r="D267" s="91" t="n">
        <v>14000</v>
      </c>
      <c r="E267" s="90" t="s">
        <v>6439</v>
      </c>
      <c r="F267" s="92" t="n">
        <v>42124</v>
      </c>
      <c r="G267" s="90" t="s">
        <v>6709</v>
      </c>
      <c r="H267" s="91" t="n">
        <v>0</v>
      </c>
      <c r="I267" s="93" t="s">
        <v>6435</v>
      </c>
      <c r="J267" s="94" t="n">
        <v>42124</v>
      </c>
      <c r="L267" s="95" t="n">
        <f aca="false">SUBTOTAL(9,L263:L266)</f>
        <v>0</v>
      </c>
    </row>
    <row r="268" s="95" customFormat="true" ht="12.75" hidden="false" customHeight="false" outlineLevel="0" collapsed="false">
      <c r="A268" s="90" t="s">
        <v>1705</v>
      </c>
      <c r="B268" s="90" t="s">
        <v>1706</v>
      </c>
      <c r="C268" s="90" t="str">
        <f aca="false">IFERROR(VLOOKUP($A268, DeliveryBook!$D$3:$M$3000, 8, 0),"")</f>
        <v>PO: FIROZABAD</v>
      </c>
      <c r="D268" s="91" t="n">
        <v>-28</v>
      </c>
      <c r="E268" s="90" t="s">
        <v>6698</v>
      </c>
      <c r="F268" s="92" t="n">
        <v>42124</v>
      </c>
      <c r="G268" s="90" t="s">
        <v>6699</v>
      </c>
      <c r="H268" s="91"/>
      <c r="I268" s="93" t="s">
        <v>6700</v>
      </c>
      <c r="J268" s="94" t="n">
        <v>42124</v>
      </c>
      <c r="L268" s="0"/>
    </row>
    <row r="269" s="95" customFormat="true" ht="12.75" hidden="false" customHeight="false" outlineLevel="0" collapsed="false">
      <c r="A269" s="90" t="s">
        <v>1994</v>
      </c>
      <c r="B269" s="90" t="s">
        <v>1995</v>
      </c>
      <c r="C269" s="90" t="str">
        <f aca="false">IFERROR(VLOOKUP($A269, DeliveryBook!$D$3:$M$3000, 8, 0),"")</f>
        <v>PO: VARANSI</v>
      </c>
      <c r="D269" s="91" t="n">
        <v>1230</v>
      </c>
      <c r="E269" s="90" t="s">
        <v>6701</v>
      </c>
      <c r="F269" s="92" t="n">
        <v>42124</v>
      </c>
      <c r="G269" s="90" t="s">
        <v>6702</v>
      </c>
      <c r="H269" s="91" t="n">
        <v>0</v>
      </c>
      <c r="I269" s="93" t="s">
        <v>6435</v>
      </c>
      <c r="J269" s="94" t="n">
        <v>42124</v>
      </c>
      <c r="L269" s="0"/>
    </row>
    <row r="270" s="95" customFormat="true" ht="12.75" hidden="false" customHeight="false" outlineLevel="0" collapsed="false">
      <c r="A270" s="90" t="s">
        <v>6605</v>
      </c>
      <c r="B270" s="90" t="s">
        <v>6606</v>
      </c>
      <c r="C270" s="90" t="inlineStr">
        <f aca="false">IFERROR(VLOOKUP($A270, DeliveryBook!$D$3:$M$3000, 8, 0),"")</f>
        <is>
          <t/>
        </is>
      </c>
      <c r="D270" s="91" t="n">
        <v>-475</v>
      </c>
      <c r="E270" s="90" t="s">
        <v>6701</v>
      </c>
      <c r="F270" s="92" t="n">
        <v>42124</v>
      </c>
      <c r="G270" s="90" t="s">
        <v>6702</v>
      </c>
      <c r="H270" s="91"/>
      <c r="I270" s="93" t="s">
        <v>6703</v>
      </c>
      <c r="J270" s="94" t="n">
        <v>42124</v>
      </c>
      <c r="L270" s="0"/>
    </row>
    <row r="271" s="95" customFormat="true" ht="12.75" hidden="false" customHeight="false" outlineLevel="0" collapsed="false">
      <c r="A271" s="90" t="s">
        <v>6710</v>
      </c>
      <c r="B271" s="95" t="str">
        <f aca="false">IFERROR(VLOOKUP(A271, DeliveryBook!$D$3:$M$1999, 5, 0),"")</f>
        <v/>
      </c>
      <c r="C271" s="90" t="inlineStr">
        <f aca="false">IFERROR(VLOOKUP($A271, DeliveryBook!$D$3:$M$3000, 8, 0),"")</f>
        <is>
          <t/>
        </is>
      </c>
      <c r="D271" s="91" t="n">
        <v>4750</v>
      </c>
      <c r="E271" s="90" t="s">
        <v>6701</v>
      </c>
      <c r="F271" s="92" t="n">
        <v>42124</v>
      </c>
      <c r="G271" s="90" t="s">
        <v>6702</v>
      </c>
      <c r="H271" s="91" t="n">
        <v>0</v>
      </c>
      <c r="I271" s="93" t="s">
        <v>6435</v>
      </c>
      <c r="J271" s="94" t="n">
        <v>42124</v>
      </c>
      <c r="L271" s="0"/>
    </row>
    <row r="272" s="95" customFormat="true" ht="12.75" hidden="false" customHeight="false" outlineLevel="0" collapsed="false">
      <c r="A272" s="90" t="s">
        <v>722</v>
      </c>
      <c r="B272" s="90" t="s">
        <v>6711</v>
      </c>
      <c r="C272" s="90" t="str">
        <f aca="false">IFERROR(VLOOKUP($A272, DeliveryBook!$D$3:$M$3000, 8, 0),"")</f>
        <v>PO: PEULI</v>
      </c>
      <c r="D272" s="91" t="n">
        <v>1840</v>
      </c>
      <c r="E272" s="90" t="s">
        <v>6701</v>
      </c>
      <c r="F272" s="92" t="n">
        <v>42124</v>
      </c>
      <c r="G272" s="90" t="s">
        <v>6702</v>
      </c>
      <c r="H272" s="91" t="n">
        <v>0</v>
      </c>
      <c r="I272" s="93" t="s">
        <v>6435</v>
      </c>
      <c r="J272" s="94" t="n">
        <v>42124</v>
      </c>
      <c r="L272" s="0"/>
    </row>
    <row r="273" s="95" customFormat="true" ht="12.75" hidden="false" customHeight="false" outlineLevel="0" collapsed="false">
      <c r="A273" s="90" t="s">
        <v>1467</v>
      </c>
      <c r="B273" s="90" t="s">
        <v>1468</v>
      </c>
      <c r="C273" s="90" t="str">
        <f aca="false">IFERROR(VLOOKUP($A273, DeliveryBook!$D$3:$M$3000, 8, 0),"")</f>
        <v>PO: FATEHNAGAR</v>
      </c>
      <c r="D273" s="91" t="n">
        <v>1780</v>
      </c>
      <c r="E273" s="90" t="s">
        <v>6439</v>
      </c>
      <c r="F273" s="92" t="n">
        <v>42124</v>
      </c>
      <c r="G273" s="90" t="s">
        <v>6712</v>
      </c>
      <c r="H273" s="91" t="n">
        <v>0</v>
      </c>
      <c r="I273" s="93" t="s">
        <v>6435</v>
      </c>
      <c r="J273" s="94" t="n">
        <v>42124</v>
      </c>
      <c r="L273" s="0"/>
    </row>
    <row r="274" s="95" customFormat="true" ht="12.75" hidden="false" customHeight="false" outlineLevel="0" collapsed="false">
      <c r="A274" s="90" t="s">
        <v>949</v>
      </c>
      <c r="B274" s="90" t="s">
        <v>950</v>
      </c>
      <c r="C274" s="90" t="str">
        <f aca="false">IFERROR(VLOOKUP($A274, DeliveryBook!$D$3:$M$3000, 8, 0),"")</f>
        <v>PO: SIRSA</v>
      </c>
      <c r="D274" s="91" t="n">
        <v>-28</v>
      </c>
      <c r="E274" s="90" t="s">
        <v>6698</v>
      </c>
      <c r="F274" s="92" t="n">
        <v>42124</v>
      </c>
      <c r="G274" s="90" t="s">
        <v>6699</v>
      </c>
      <c r="H274" s="91"/>
      <c r="I274" s="93" t="s">
        <v>6700</v>
      </c>
      <c r="J274" s="94" t="n">
        <v>42124</v>
      </c>
      <c r="L274" s="0"/>
    </row>
    <row r="275" s="95" customFormat="true" ht="12.75" hidden="false" customHeight="false" outlineLevel="0" collapsed="false">
      <c r="A275" s="90" t="s">
        <v>6713</v>
      </c>
      <c r="B275" s="95" t="str">
        <f aca="false">IFERROR(VLOOKUP(A275, DeliveryBook!$D$3:$M$1999, 5, 0),"")</f>
        <v/>
      </c>
      <c r="C275" s="90" t="inlineStr">
        <f aca="false">IFERROR(VLOOKUP($A275, DeliveryBook!$D$3:$M$3000, 8, 0),"")</f>
        <is>
          <t/>
        </is>
      </c>
      <c r="D275" s="91" t="n">
        <v>-1400</v>
      </c>
      <c r="E275" s="90" t="s">
        <v>6701</v>
      </c>
      <c r="F275" s="92" t="n">
        <v>42124</v>
      </c>
      <c r="G275" s="90" t="s">
        <v>6702</v>
      </c>
      <c r="H275" s="91"/>
      <c r="I275" s="93" t="s">
        <v>6703</v>
      </c>
      <c r="J275" s="94" t="n">
        <v>42124</v>
      </c>
      <c r="L275" s="0"/>
    </row>
    <row r="276" s="95" customFormat="true" ht="12.75" hidden="false" customHeight="false" outlineLevel="0" collapsed="false">
      <c r="A276" s="90" t="s">
        <v>1768</v>
      </c>
      <c r="B276" s="90" t="s">
        <v>6608</v>
      </c>
      <c r="C276" s="90" t="str">
        <f aca="false">IFERROR(VLOOKUP($A276, DeliveryBook!$D$3:$M$3000, 8, 0),"")</f>
        <v>PO: KACHHALA</v>
      </c>
      <c r="D276" s="91" t="n">
        <v>-28</v>
      </c>
      <c r="E276" s="90" t="s">
        <v>6698</v>
      </c>
      <c r="F276" s="92" t="n">
        <v>42124</v>
      </c>
      <c r="G276" s="90" t="s">
        <v>6699</v>
      </c>
      <c r="H276" s="91"/>
      <c r="I276" s="93" t="s">
        <v>6700</v>
      </c>
      <c r="J276" s="94" t="n">
        <v>42124</v>
      </c>
      <c r="L276" s="0"/>
    </row>
    <row r="277" s="95" customFormat="true" ht="12.75" hidden="false" customHeight="false" outlineLevel="0" collapsed="false">
      <c r="A277" s="90" t="s">
        <v>899</v>
      </c>
      <c r="B277" s="90" t="s">
        <v>900</v>
      </c>
      <c r="C277" s="90" t="str">
        <f aca="false">IFERROR(VLOOKUP($A277, DeliveryBook!$D$3:$M$3000, 8, 0),"")</f>
        <v>PO: JAGADHARI</v>
      </c>
      <c r="D277" s="91" t="n">
        <v>-13500</v>
      </c>
      <c r="E277" s="90" t="s">
        <v>6706</v>
      </c>
      <c r="F277" s="92" t="n">
        <v>42124</v>
      </c>
      <c r="G277" s="90" t="s">
        <v>6714</v>
      </c>
      <c r="H277" s="91"/>
      <c r="I277" s="93" t="s">
        <v>6700</v>
      </c>
      <c r="J277" s="94" t="n">
        <v>42135</v>
      </c>
      <c r="L277" s="0"/>
    </row>
    <row r="278" s="95" customFormat="true" ht="12.75" hidden="false" customHeight="false" outlineLevel="0" collapsed="false">
      <c r="A278" s="90" t="s">
        <v>6469</v>
      </c>
      <c r="B278" s="90" t="s">
        <v>6470</v>
      </c>
      <c r="C278" s="90" t="inlineStr">
        <f aca="false">IFERROR(VLOOKUP($A278, DeliveryBook!$D$3:$M$3000, 8, 0),"")</f>
        <is>
          <t/>
        </is>
      </c>
      <c r="D278" s="91" t="n">
        <v>1500</v>
      </c>
      <c r="E278" s="90" t="s">
        <v>6701</v>
      </c>
      <c r="F278" s="92" t="n">
        <v>42124</v>
      </c>
      <c r="G278" s="90" t="s">
        <v>6702</v>
      </c>
      <c r="H278" s="91" t="n">
        <v>0</v>
      </c>
      <c r="I278" s="93" t="s">
        <v>6435</v>
      </c>
      <c r="J278" s="94" t="n">
        <v>42124</v>
      </c>
      <c r="L278" s="0"/>
    </row>
    <row r="279" s="95" customFormat="true" ht="12.75" hidden="false" customHeight="false" outlineLevel="0" collapsed="false">
      <c r="A279" s="90" t="s">
        <v>1763</v>
      </c>
      <c r="B279" s="90" t="s">
        <v>210</v>
      </c>
      <c r="C279" s="90" t="str">
        <f aca="false">IFERROR(VLOOKUP($A279, DeliveryBook!$D$3:$M$3000, 8, 0),"")</f>
        <v>PO: JASMOUR</v>
      </c>
      <c r="D279" s="91" t="n">
        <v>1440</v>
      </c>
      <c r="E279" s="90" t="s">
        <v>6439</v>
      </c>
      <c r="F279" s="92" t="n">
        <v>42124</v>
      </c>
      <c r="G279" s="90" t="s">
        <v>6715</v>
      </c>
      <c r="H279" s="91" t="n">
        <v>0</v>
      </c>
      <c r="I279" s="93" t="s">
        <v>6435</v>
      </c>
      <c r="J279" s="94" t="n">
        <v>42124</v>
      </c>
      <c r="L279" s="0"/>
    </row>
    <row r="280" s="95" customFormat="true" ht="12.75" hidden="false" customHeight="false" outlineLevel="0" collapsed="false">
      <c r="A280" s="90" t="s">
        <v>864</v>
      </c>
      <c r="B280" s="90" t="s">
        <v>865</v>
      </c>
      <c r="C280" s="90" t="str">
        <f aca="false">IFERROR(VLOOKUP($A280, DeliveryBook!$D$3:$M$3000, 8, 0),"")</f>
        <v>PO: DINDOLI</v>
      </c>
      <c r="D280" s="91" t="n">
        <v>4750</v>
      </c>
      <c r="E280" s="90" t="s">
        <v>6701</v>
      </c>
      <c r="F280" s="92" t="n">
        <v>42124</v>
      </c>
      <c r="G280" s="90" t="s">
        <v>6702</v>
      </c>
      <c r="H280" s="91" t="n">
        <v>0</v>
      </c>
      <c r="I280" s="93" t="s">
        <v>6435</v>
      </c>
      <c r="J280" s="94" t="n">
        <v>42124</v>
      </c>
      <c r="L280" s="0"/>
    </row>
    <row r="281" s="95" customFormat="true" ht="12.75" hidden="false" customHeight="false" outlineLevel="0" collapsed="false">
      <c r="A281" s="90" t="s">
        <v>6716</v>
      </c>
      <c r="B281" s="90" t="s">
        <v>6717</v>
      </c>
      <c r="C281" s="90" t="inlineStr">
        <f aca="false">IFERROR(VLOOKUP($A281, DeliveryBook!$D$3:$M$3000, 8, 0),"")</f>
        <is>
          <t/>
        </is>
      </c>
      <c r="D281" s="91" t="n">
        <v>1300</v>
      </c>
      <c r="E281" s="90" t="s">
        <v>6701</v>
      </c>
      <c r="F281" s="92" t="n">
        <v>42124</v>
      </c>
      <c r="G281" s="90" t="s">
        <v>6702</v>
      </c>
      <c r="H281" s="91" t="n">
        <v>0</v>
      </c>
      <c r="I281" s="93" t="s">
        <v>6435</v>
      </c>
      <c r="J281" s="94" t="n">
        <v>42124</v>
      </c>
      <c r="L281" s="0"/>
    </row>
    <row r="282" s="95" customFormat="true" ht="12.75" hidden="false" customHeight="false" outlineLevel="0" collapsed="false">
      <c r="A282" s="90" t="s">
        <v>6375</v>
      </c>
      <c r="B282" s="90" t="s">
        <v>6718</v>
      </c>
      <c r="C282" s="90" t="str">
        <f aca="false">IFERROR(VLOOKUP($A282, DeliveryBook!$D$3:$M$3000, 8, 0),"")</f>
        <v>MADHUPUR</v>
      </c>
      <c r="D282" s="91" t="n">
        <v>-600</v>
      </c>
      <c r="E282" s="90" t="s">
        <v>6701</v>
      </c>
      <c r="F282" s="92" t="n">
        <v>42124</v>
      </c>
      <c r="G282" s="90" t="s">
        <v>6702</v>
      </c>
      <c r="H282" s="91"/>
      <c r="I282" s="93" t="s">
        <v>6703</v>
      </c>
      <c r="J282" s="94" t="n">
        <v>42124</v>
      </c>
      <c r="L282" s="0"/>
    </row>
    <row r="283" s="95" customFormat="true" ht="12.75" hidden="false" customHeight="false" outlineLevel="0" collapsed="false">
      <c r="A283" s="90" t="s">
        <v>931</v>
      </c>
      <c r="B283" s="90" t="s">
        <v>932</v>
      </c>
      <c r="C283" s="90" t="str">
        <f aca="false">IFERROR(VLOOKUP($A283, DeliveryBook!$D$3:$M$3000, 8, 0),"")</f>
        <v>PO: PANIPAT</v>
      </c>
      <c r="D283" s="91" t="n">
        <v>-7600</v>
      </c>
      <c r="E283" s="90" t="s">
        <v>6701</v>
      </c>
      <c r="F283" s="92" t="n">
        <v>42124</v>
      </c>
      <c r="G283" s="90" t="s">
        <v>6702</v>
      </c>
      <c r="H283" s="91"/>
      <c r="I283" s="93" t="s">
        <v>6703</v>
      </c>
      <c r="J283" s="94" t="n">
        <v>42124</v>
      </c>
      <c r="L283" s="0"/>
    </row>
    <row r="284" s="95" customFormat="true" ht="12.75" hidden="false" customHeight="false" outlineLevel="0" collapsed="false">
      <c r="A284" s="90" t="s">
        <v>1836</v>
      </c>
      <c r="B284" s="90" t="s">
        <v>1837</v>
      </c>
      <c r="C284" s="90" t="str">
        <f aca="false">IFERROR(VLOOKUP($A284, DeliveryBook!$D$3:$M$3000, 8, 0),"")</f>
        <v>PO: MAHMURGANJ</v>
      </c>
      <c r="D284" s="91" t="n">
        <v>1000</v>
      </c>
      <c r="E284" s="90" t="s">
        <v>6701</v>
      </c>
      <c r="F284" s="92" t="n">
        <v>42124</v>
      </c>
      <c r="G284" s="90" t="s">
        <v>6702</v>
      </c>
      <c r="H284" s="91" t="n">
        <v>0</v>
      </c>
      <c r="I284" s="93" t="s">
        <v>6435</v>
      </c>
      <c r="J284" s="94" t="n">
        <v>42124</v>
      </c>
      <c r="L284" s="0"/>
    </row>
    <row r="285" s="95" customFormat="true" ht="12.75" hidden="false" customHeight="false" outlineLevel="0" collapsed="false">
      <c r="A285" s="90" t="s">
        <v>119</v>
      </c>
      <c r="B285" s="90" t="s">
        <v>120</v>
      </c>
      <c r="C285" s="90" t="str">
        <f aca="false">IFERROR(VLOOKUP($A285, DeliveryBook!$D$3:$M$3000, 8, 0),"")</f>
        <v>PO: MAHASMUND</v>
      </c>
      <c r="D285" s="91" t="n">
        <v>3000</v>
      </c>
      <c r="E285" s="90" t="s">
        <v>6701</v>
      </c>
      <c r="F285" s="92" t="n">
        <v>42124</v>
      </c>
      <c r="G285" s="90" t="s">
        <v>6702</v>
      </c>
      <c r="H285" s="91" t="n">
        <v>0</v>
      </c>
      <c r="I285" s="93" t="s">
        <v>6435</v>
      </c>
      <c r="J285" s="94" t="n">
        <v>42124</v>
      </c>
      <c r="L285" s="0"/>
    </row>
    <row r="286" s="95" customFormat="true" ht="12.75" hidden="false" customHeight="false" outlineLevel="0" collapsed="false">
      <c r="A286" s="90" t="s">
        <v>119</v>
      </c>
      <c r="B286" s="90" t="s">
        <v>120</v>
      </c>
      <c r="C286" s="90" t="str">
        <f aca="false">IFERROR(VLOOKUP($A286, DeliveryBook!$D$3:$M$3000, 8, 0),"")</f>
        <v>PO: MAHASMUND</v>
      </c>
      <c r="D286" s="91" t="n">
        <v>1000</v>
      </c>
      <c r="E286" s="90" t="s">
        <v>6701</v>
      </c>
      <c r="F286" s="92" t="n">
        <v>42124</v>
      </c>
      <c r="G286" s="90" t="s">
        <v>6702</v>
      </c>
      <c r="H286" s="91" t="n">
        <v>0</v>
      </c>
      <c r="I286" s="93" t="s">
        <v>6435</v>
      </c>
      <c r="J286" s="94" t="n">
        <v>42124</v>
      </c>
      <c r="L286" s="0"/>
    </row>
    <row r="287" s="95" customFormat="true" ht="12.75" hidden="false" customHeight="false" outlineLevel="0" collapsed="false">
      <c r="A287" s="90" t="s">
        <v>1843</v>
      </c>
      <c r="B287" s="90" t="s">
        <v>1844</v>
      </c>
      <c r="C287" s="90" t="str">
        <f aca="false">IFERROR(VLOOKUP($A287, DeliveryBook!$D$3:$M$3000, 8, 0),"")</f>
        <v>PO: MAHMURGANJ</v>
      </c>
      <c r="D287" s="91" t="n">
        <v>1000</v>
      </c>
      <c r="E287" s="90" t="s">
        <v>6701</v>
      </c>
      <c r="F287" s="92" t="n">
        <v>42124</v>
      </c>
      <c r="G287" s="90" t="s">
        <v>6702</v>
      </c>
      <c r="H287" s="91" t="n">
        <v>0</v>
      </c>
      <c r="I287" s="93" t="s">
        <v>6435</v>
      </c>
      <c r="J287" s="94" t="n">
        <v>42124</v>
      </c>
      <c r="L287" s="0"/>
    </row>
    <row r="288" s="95" customFormat="true" ht="12.75" hidden="false" customHeight="false" outlineLevel="0" collapsed="false">
      <c r="A288" s="90" t="s">
        <v>6719</v>
      </c>
      <c r="B288" s="95" t="str">
        <f aca="false">IFERROR(VLOOKUP(A288, DeliveryBook!$D$3:$M$1999, 5, 0),"")</f>
        <v/>
      </c>
      <c r="C288" s="90" t="inlineStr">
        <f aca="false">IFERROR(VLOOKUP($A288, DeliveryBook!$D$3:$M$3000, 8, 0),"")</f>
        <is>
          <t/>
        </is>
      </c>
      <c r="D288" s="91" t="n">
        <v>550</v>
      </c>
      <c r="E288" s="90" t="s">
        <v>6701</v>
      </c>
      <c r="F288" s="92" t="n">
        <v>42124</v>
      </c>
      <c r="G288" s="90" t="s">
        <v>6702</v>
      </c>
      <c r="H288" s="91" t="n">
        <v>0</v>
      </c>
      <c r="I288" s="93" t="s">
        <v>6435</v>
      </c>
      <c r="J288" s="94" t="n">
        <v>42124</v>
      </c>
      <c r="L288" s="0"/>
    </row>
    <row r="289" s="95" customFormat="true" ht="12.75" hidden="false" customHeight="false" outlineLevel="0" collapsed="false">
      <c r="A289" s="90" t="s">
        <v>6720</v>
      </c>
      <c r="B289" s="90" t="s">
        <v>6721</v>
      </c>
      <c r="C289" s="90" t="inlineStr">
        <f aca="false">IFERROR(VLOOKUP($A289, DeliveryBook!$D$3:$M$3000, 8, 0),"")</f>
        <is>
          <t/>
        </is>
      </c>
      <c r="D289" s="91" t="n">
        <v>1000</v>
      </c>
      <c r="E289" s="90" t="s">
        <v>6701</v>
      </c>
      <c r="F289" s="92" t="n">
        <v>42124</v>
      </c>
      <c r="G289" s="90" t="s">
        <v>6702</v>
      </c>
      <c r="H289" s="91" t="n">
        <v>0</v>
      </c>
      <c r="I289" s="93" t="s">
        <v>6435</v>
      </c>
      <c r="J289" s="94" t="n">
        <v>42124</v>
      </c>
      <c r="L289" s="0"/>
    </row>
    <row r="290" s="95" customFormat="true" ht="12.75" hidden="false" customHeight="false" outlineLevel="0" collapsed="false">
      <c r="A290" s="90" t="s">
        <v>974</v>
      </c>
      <c r="B290" s="90" t="s">
        <v>6666</v>
      </c>
      <c r="C290" s="90" t="str">
        <f aca="false">IFERROR(VLOOKUP($A290, DeliveryBook!$D$3:$M$3000, 8, 0),"")</f>
        <v>PO: PARWANU</v>
      </c>
      <c r="D290" s="91" t="n">
        <v>-600</v>
      </c>
      <c r="E290" s="90" t="s">
        <v>6701</v>
      </c>
      <c r="F290" s="92" t="n">
        <v>42124</v>
      </c>
      <c r="G290" s="90" t="s">
        <v>6702</v>
      </c>
      <c r="H290" s="91"/>
      <c r="I290" s="93" t="s">
        <v>6703</v>
      </c>
      <c r="J290" s="94" t="n">
        <v>42124</v>
      </c>
      <c r="L290" s="0"/>
    </row>
    <row r="291" s="95" customFormat="true" ht="12.75" hidden="false" customHeight="false" outlineLevel="0" collapsed="false">
      <c r="A291" s="90" t="s">
        <v>2490</v>
      </c>
      <c r="B291" s="90" t="s">
        <v>2491</v>
      </c>
      <c r="C291" s="90" t="str">
        <f aca="false">IFERROR(VLOOKUP($A291, DeliveryBook!$D$3:$M$3000, 8, 0),"")</f>
        <v>SAHARANPUR - SRE</v>
      </c>
      <c r="D291" s="91" t="n">
        <v>2500</v>
      </c>
      <c r="E291" s="90" t="s">
        <v>6439</v>
      </c>
      <c r="F291" s="92" t="n">
        <v>42124</v>
      </c>
      <c r="G291" s="90" t="s">
        <v>6722</v>
      </c>
      <c r="H291" s="91" t="n">
        <v>0</v>
      </c>
      <c r="I291" s="93" t="s">
        <v>6435</v>
      </c>
      <c r="J291" s="94" t="n">
        <v>42124</v>
      </c>
      <c r="L291" s="0"/>
    </row>
    <row r="292" s="95" customFormat="true" ht="12.75" hidden="false" customHeight="false" outlineLevel="0" collapsed="false">
      <c r="A292" s="90" t="s">
        <v>2490</v>
      </c>
      <c r="B292" s="90" t="s">
        <v>2491</v>
      </c>
      <c r="C292" s="90" t="str">
        <f aca="false">IFERROR(VLOOKUP($A292, DeliveryBook!$D$3:$M$3000, 8, 0),"")</f>
        <v>SAHARANPUR - SRE</v>
      </c>
      <c r="D292" s="91" t="n">
        <v>20000</v>
      </c>
      <c r="E292" s="90" t="s">
        <v>6439</v>
      </c>
      <c r="F292" s="92" t="n">
        <v>42124</v>
      </c>
      <c r="G292" s="90" t="s">
        <v>6723</v>
      </c>
      <c r="H292" s="91" t="n">
        <v>0</v>
      </c>
      <c r="I292" s="93" t="s">
        <v>6435</v>
      </c>
      <c r="J292" s="94" t="n">
        <v>42124</v>
      </c>
      <c r="L292" s="0"/>
    </row>
    <row r="293" s="95" customFormat="true" ht="12.75" hidden="false" customHeight="false" outlineLevel="0" collapsed="false">
      <c r="A293" s="90" t="s">
        <v>1220</v>
      </c>
      <c r="B293" s="90" t="s">
        <v>1221</v>
      </c>
      <c r="C293" s="90" t="str">
        <f aca="false">IFERROR(VLOOKUP($A293, DeliveryBook!$D$3:$M$3000, 8, 0),"")</f>
        <v>PO: SAGAR</v>
      </c>
      <c r="D293" s="91" t="n">
        <v>4250</v>
      </c>
      <c r="E293" s="90" t="s">
        <v>6439</v>
      </c>
      <c r="F293" s="92" t="n">
        <v>42124</v>
      </c>
      <c r="G293" s="90" t="s">
        <v>6724</v>
      </c>
      <c r="H293" s="91" t="n">
        <v>0</v>
      </c>
      <c r="I293" s="93" t="s">
        <v>6435</v>
      </c>
      <c r="J293" s="94" t="n">
        <v>42124</v>
      </c>
      <c r="L293" s="0"/>
    </row>
    <row r="294" s="95" customFormat="true" ht="12.75" hidden="false" customHeight="false" outlineLevel="0" collapsed="false">
      <c r="A294" s="90" t="s">
        <v>6725</v>
      </c>
      <c r="B294" s="90" t="s">
        <v>6726</v>
      </c>
      <c r="C294" s="90" t="inlineStr">
        <f aca="false">IFERROR(VLOOKUP($A294, DeliveryBook!$D$3:$M$3000, 8, 0),"")</f>
        <is>
          <t/>
        </is>
      </c>
      <c r="D294" s="91" t="n">
        <v>-1500</v>
      </c>
      <c r="E294" s="90" t="s">
        <v>6701</v>
      </c>
      <c r="F294" s="92" t="n">
        <v>42124</v>
      </c>
      <c r="G294" s="90" t="s">
        <v>6702</v>
      </c>
      <c r="H294" s="91"/>
      <c r="I294" s="93" t="s">
        <v>6703</v>
      </c>
      <c r="J294" s="94" t="n">
        <v>42124</v>
      </c>
      <c r="L294" s="0"/>
    </row>
    <row r="295" s="95" customFormat="true" ht="12.75" hidden="false" customHeight="false" outlineLevel="0" collapsed="false">
      <c r="A295" s="90" t="s">
        <v>2494</v>
      </c>
      <c r="B295" s="90" t="s">
        <v>2495</v>
      </c>
      <c r="C295" s="90" t="str">
        <f aca="false">IFERROR(VLOOKUP($A295, DeliveryBook!$D$3:$M$3000, 8, 0),"")</f>
        <v>SAHARANPUR - SRE</v>
      </c>
      <c r="D295" s="91" t="n">
        <v>4000</v>
      </c>
      <c r="E295" s="90" t="s">
        <v>6439</v>
      </c>
      <c r="F295" s="92" t="n">
        <v>42124</v>
      </c>
      <c r="G295" s="90" t="s">
        <v>6723</v>
      </c>
      <c r="H295" s="91" t="n">
        <v>0</v>
      </c>
      <c r="I295" s="93" t="s">
        <v>6435</v>
      </c>
      <c r="J295" s="94" t="n">
        <v>42124</v>
      </c>
      <c r="L295" s="0"/>
    </row>
    <row r="296" s="95" customFormat="true" ht="12.75" hidden="false" customHeight="false" outlineLevel="0" collapsed="false">
      <c r="A296" s="90" t="s">
        <v>6727</v>
      </c>
      <c r="B296" s="90" t="s">
        <v>6728</v>
      </c>
      <c r="C296" s="90" t="inlineStr">
        <f aca="false">IFERROR(VLOOKUP($A296, DeliveryBook!$D$3:$M$3000, 8, 0),"")</f>
        <is>
          <t/>
        </is>
      </c>
      <c r="D296" s="91" t="n">
        <v>600</v>
      </c>
      <c r="E296" s="90" t="s">
        <v>6701</v>
      </c>
      <c r="F296" s="92" t="n">
        <v>42124</v>
      </c>
      <c r="G296" s="90" t="s">
        <v>6702</v>
      </c>
      <c r="H296" s="91" t="n">
        <v>0</v>
      </c>
      <c r="I296" s="93" t="s">
        <v>6435</v>
      </c>
      <c r="J296" s="94" t="n">
        <v>42124</v>
      </c>
      <c r="L296" s="0"/>
    </row>
    <row r="297" s="95" customFormat="true" ht="12.75" hidden="false" customHeight="false" outlineLevel="0" collapsed="false">
      <c r="A297" s="90" t="s">
        <v>1632</v>
      </c>
      <c r="B297" s="90" t="s">
        <v>1633</v>
      </c>
      <c r="C297" s="90" t="str">
        <f aca="false">IFERROR(VLOOKUP($A297, DeliveryBook!$D$3:$M$3000, 8, 0),"")</f>
        <v>PO: BHULLANPUR P.A.C.</v>
      </c>
      <c r="D297" s="91" t="n">
        <v>-600</v>
      </c>
      <c r="E297" s="90" t="s">
        <v>6701</v>
      </c>
      <c r="F297" s="92" t="n">
        <v>42124</v>
      </c>
      <c r="G297" s="90" t="s">
        <v>6702</v>
      </c>
      <c r="H297" s="91"/>
      <c r="I297" s="93" t="s">
        <v>6703</v>
      </c>
      <c r="J297" s="94" t="n">
        <v>42124</v>
      </c>
      <c r="L297" s="0"/>
    </row>
    <row r="298" s="95" customFormat="true" ht="12.75" hidden="false" customHeight="false" outlineLevel="0" collapsed="false">
      <c r="A298" s="90" t="s">
        <v>1632</v>
      </c>
      <c r="B298" s="90" t="s">
        <v>1633</v>
      </c>
      <c r="C298" s="90" t="str">
        <f aca="false">IFERROR(VLOOKUP($A298, DeliveryBook!$D$3:$M$3000, 8, 0),"")</f>
        <v>PO: BHULLANPUR P.A.C.</v>
      </c>
      <c r="D298" s="91" t="n">
        <v>-8580</v>
      </c>
      <c r="E298" s="90" t="s">
        <v>6701</v>
      </c>
      <c r="F298" s="92" t="n">
        <v>42124</v>
      </c>
      <c r="G298" s="90" t="s">
        <v>6702</v>
      </c>
      <c r="H298" s="91"/>
      <c r="I298" s="93" t="s">
        <v>6703</v>
      </c>
      <c r="J298" s="94" t="n">
        <v>42124</v>
      </c>
      <c r="L298" s="0"/>
    </row>
    <row r="299" s="95" customFormat="true" ht="12.75" hidden="false" customHeight="false" outlineLevel="0" collapsed="false">
      <c r="A299" s="90" t="s">
        <v>1007</v>
      </c>
      <c r="B299" s="90" t="s">
        <v>1008</v>
      </c>
      <c r="C299" s="90" t="str">
        <f aca="false">IFERROR(VLOOKUP($A299, DeliveryBook!$D$3:$M$3000, 8, 0),"")</f>
        <v>PO: HAZARIBAGH</v>
      </c>
      <c r="D299" s="91" t="n">
        <v>488</v>
      </c>
      <c r="E299" s="90" t="s">
        <v>6433</v>
      </c>
      <c r="F299" s="92" t="n">
        <v>42125</v>
      </c>
      <c r="G299" s="90" t="s">
        <v>6729</v>
      </c>
      <c r="H299" s="91" t="n">
        <v>0</v>
      </c>
      <c r="I299" s="93" t="s">
        <v>6435</v>
      </c>
      <c r="J299" s="94" t="n">
        <v>42125</v>
      </c>
      <c r="L299" s="0"/>
    </row>
    <row r="300" s="95" customFormat="true" ht="12.75" hidden="false" customHeight="false" outlineLevel="0" collapsed="false">
      <c r="A300" s="90" t="s">
        <v>6730</v>
      </c>
      <c r="B300" s="90" t="s">
        <v>6731</v>
      </c>
      <c r="C300" s="90" t="inlineStr">
        <f aca="false">IFERROR(VLOOKUP($A300, DeliveryBook!$D$3:$M$3000, 8, 0),"")</f>
        <is>
          <t/>
        </is>
      </c>
      <c r="D300" s="91" t="n">
        <v>4930</v>
      </c>
      <c r="E300" s="90" t="s">
        <v>6439</v>
      </c>
      <c r="F300" s="92" t="n">
        <v>42125</v>
      </c>
      <c r="G300" s="90" t="s">
        <v>6732</v>
      </c>
      <c r="H300" s="91" t="n">
        <v>0</v>
      </c>
      <c r="I300" s="93" t="s">
        <v>6435</v>
      </c>
      <c r="J300" s="94" t="n">
        <v>42125</v>
      </c>
      <c r="L300" s="0"/>
    </row>
    <row r="301" s="95" customFormat="true" ht="12.75" hidden="false" customHeight="false" outlineLevel="0" collapsed="false">
      <c r="A301" s="90" t="s">
        <v>6539</v>
      </c>
      <c r="B301" s="95" t="str">
        <f aca="false">IFERROR(VLOOKUP(A301, DeliveryBook!$D$3:$M$1999, 5, 0),"")</f>
        <v/>
      </c>
      <c r="C301" s="90" t="inlineStr">
        <f aca="false">IFERROR(VLOOKUP($A301, DeliveryBook!$D$3:$M$3000, 8, 0),"")</f>
        <is>
          <t/>
        </is>
      </c>
      <c r="D301" s="91" t="n">
        <v>1190</v>
      </c>
      <c r="E301" s="90" t="s">
        <v>6433</v>
      </c>
      <c r="F301" s="92" t="n">
        <v>42125</v>
      </c>
      <c r="G301" s="90" t="s">
        <v>6729</v>
      </c>
      <c r="H301" s="91" t="n">
        <v>0</v>
      </c>
      <c r="I301" s="93" t="s">
        <v>6435</v>
      </c>
      <c r="J301" s="94" t="n">
        <v>42125</v>
      </c>
      <c r="L301" s="0"/>
    </row>
    <row r="302" s="95" customFormat="true" ht="12.75" hidden="false" customHeight="false" outlineLevel="0" collapsed="false">
      <c r="A302" s="90" t="s">
        <v>1919</v>
      </c>
      <c r="B302" s="90" t="s">
        <v>1920</v>
      </c>
      <c r="C302" s="90" t="str">
        <f aca="false">IFERROR(VLOOKUP($A302, DeliveryBook!$D$3:$M$3000, 8, 0),"")</f>
        <v>PO: PRATAPGARH CITY</v>
      </c>
      <c r="D302" s="91" t="n">
        <v>5000</v>
      </c>
      <c r="E302" s="90" t="s">
        <v>6439</v>
      </c>
      <c r="F302" s="92" t="n">
        <v>42125</v>
      </c>
      <c r="G302" s="90" t="s">
        <v>6733</v>
      </c>
      <c r="H302" s="91" t="n">
        <v>0</v>
      </c>
      <c r="I302" s="93" t="s">
        <v>6435</v>
      </c>
      <c r="J302" s="94" t="n">
        <v>42125</v>
      </c>
      <c r="L302" s="0"/>
    </row>
    <row r="303" s="95" customFormat="true" ht="12.75" hidden="false" customHeight="false" outlineLevel="0" collapsed="false">
      <c r="A303" s="90" t="s">
        <v>6513</v>
      </c>
      <c r="B303" s="95" t="str">
        <f aca="false">IFERROR(VLOOKUP(A303, DeliveryBook!$D$3:$M$1999, 5, 0),"")</f>
        <v/>
      </c>
      <c r="C303" s="90" t="inlineStr">
        <f aca="false">IFERROR(VLOOKUP($A303, DeliveryBook!$D$3:$M$3000, 8, 0),"")</f>
        <is>
          <t/>
        </is>
      </c>
      <c r="D303" s="91" t="n">
        <v>5000</v>
      </c>
      <c r="E303" s="90" t="s">
        <v>6439</v>
      </c>
      <c r="F303" s="92" t="n">
        <v>42125</v>
      </c>
      <c r="G303" s="90" t="s">
        <v>6734</v>
      </c>
      <c r="H303" s="91" t="n">
        <v>0</v>
      </c>
      <c r="I303" s="93" t="s">
        <v>6435</v>
      </c>
      <c r="J303" s="94" t="n">
        <v>42125</v>
      </c>
      <c r="L303" s="0"/>
    </row>
    <row r="304" s="95" customFormat="true" ht="12.75" hidden="false" customHeight="false" outlineLevel="0" collapsed="false">
      <c r="A304" s="90" t="s">
        <v>1905</v>
      </c>
      <c r="B304" s="90" t="s">
        <v>1906</v>
      </c>
      <c r="C304" s="90" t="str">
        <f aca="false">IFERROR(VLOOKUP($A304, DeliveryBook!$D$3:$M$3000, 8, 0),"")</f>
        <v>PO: PILIBHIT</v>
      </c>
      <c r="D304" s="91" t="n">
        <v>4000</v>
      </c>
      <c r="E304" s="90" t="s">
        <v>6439</v>
      </c>
      <c r="F304" s="92" t="n">
        <v>42126</v>
      </c>
      <c r="G304" s="90" t="s">
        <v>6735</v>
      </c>
      <c r="H304" s="91" t="n">
        <v>0</v>
      </c>
      <c r="I304" s="93" t="s">
        <v>6435</v>
      </c>
      <c r="J304" s="94" t="n">
        <v>42126</v>
      </c>
      <c r="L304" s="0"/>
    </row>
    <row r="305" s="95" customFormat="true" ht="12.75" hidden="false" customHeight="false" outlineLevel="0" collapsed="false">
      <c r="A305" s="90" t="s">
        <v>2234</v>
      </c>
      <c r="B305" s="90" t="s">
        <v>6736</v>
      </c>
      <c r="C305" s="90" t="str">
        <f aca="false">IFERROR(VLOOKUP($A305, DeliveryBook!$D$3:$M$3000, 8, 0),"")</f>
        <v>HABIB GANJ - HBJ</v>
      </c>
      <c r="D305" s="91" t="n">
        <v>17500</v>
      </c>
      <c r="E305" s="90" t="s">
        <v>6439</v>
      </c>
      <c r="F305" s="92" t="n">
        <v>42126</v>
      </c>
      <c r="G305" s="90" t="s">
        <v>6737</v>
      </c>
      <c r="H305" s="91" t="n">
        <v>0</v>
      </c>
      <c r="I305" s="93" t="s">
        <v>6435</v>
      </c>
      <c r="J305" s="94" t="n">
        <v>42126</v>
      </c>
      <c r="L305" s="0"/>
    </row>
    <row r="306" s="95" customFormat="true" ht="12.75" hidden="false" customHeight="false" outlineLevel="0" collapsed="false">
      <c r="A306" s="90" t="s">
        <v>2234</v>
      </c>
      <c r="B306" s="90" t="s">
        <v>6736</v>
      </c>
      <c r="C306" s="90" t="str">
        <f aca="false">IFERROR(VLOOKUP($A306, DeliveryBook!$D$3:$M$3000, 8, 0),"")</f>
        <v>HABIB GANJ - HBJ</v>
      </c>
      <c r="D306" s="91" t="n">
        <v>3000</v>
      </c>
      <c r="E306" s="90" t="s">
        <v>6439</v>
      </c>
      <c r="F306" s="92" t="n">
        <v>42126</v>
      </c>
      <c r="G306" s="90" t="s">
        <v>6738</v>
      </c>
      <c r="H306" s="91" t="n">
        <v>0</v>
      </c>
      <c r="I306" s="93" t="s">
        <v>6435</v>
      </c>
      <c r="J306" s="94" t="n">
        <v>42126</v>
      </c>
      <c r="L306" s="0"/>
    </row>
    <row r="307" s="95" customFormat="true" ht="12.75" hidden="false" customHeight="false" outlineLevel="0" collapsed="false">
      <c r="A307" s="90" t="s">
        <v>751</v>
      </c>
      <c r="B307" s="90" t="s">
        <v>752</v>
      </c>
      <c r="C307" s="90" t="str">
        <f aca="false">IFERROR(VLOOKUP($A307, DeliveryBook!$D$3:$M$3000, 8, 0),"")</f>
        <v>PO: SINGHIA MUKUNDPUR</v>
      </c>
      <c r="D307" s="91" t="n">
        <v>1500</v>
      </c>
      <c r="E307" s="90" t="s">
        <v>6439</v>
      </c>
      <c r="F307" s="92" t="n">
        <v>42126</v>
      </c>
      <c r="G307" s="90" t="s">
        <v>6739</v>
      </c>
      <c r="H307" s="91" t="n">
        <v>0</v>
      </c>
      <c r="I307" s="93" t="s">
        <v>6435</v>
      </c>
      <c r="J307" s="94" t="n">
        <v>42126</v>
      </c>
      <c r="L307" s="0"/>
    </row>
    <row r="308" s="95" customFormat="true" ht="12.75" hidden="false" customHeight="false" outlineLevel="0" collapsed="false">
      <c r="A308" s="90" t="s">
        <v>2093</v>
      </c>
      <c r="B308" s="90" t="s">
        <v>2095</v>
      </c>
      <c r="C308" s="90" t="str">
        <f aca="false">IFERROR(VLOOKUP($A308, DeliveryBook!$D$3:$M$3000, 8, 0),"")</f>
        <v>BHAGALPUR - BGP</v>
      </c>
      <c r="D308" s="91" t="n">
        <v>2000</v>
      </c>
      <c r="E308" s="90" t="s">
        <v>6439</v>
      </c>
      <c r="F308" s="92" t="n">
        <v>42126</v>
      </c>
      <c r="G308" s="90" t="s">
        <v>6740</v>
      </c>
      <c r="H308" s="91" t="n">
        <v>0</v>
      </c>
      <c r="I308" s="93" t="s">
        <v>6435</v>
      </c>
      <c r="J308" s="94" t="n">
        <v>42126</v>
      </c>
      <c r="L308" s="0"/>
    </row>
    <row r="309" s="95" customFormat="true" ht="12.75" hidden="false" customHeight="false" outlineLevel="0" collapsed="false">
      <c r="A309" s="90" t="s">
        <v>1859</v>
      </c>
      <c r="B309" s="90" t="s">
        <v>1860</v>
      </c>
      <c r="C309" s="90" t="str">
        <f aca="false">IFERROR(VLOOKUP($A309, DeliveryBook!$D$3:$M$3000, 8, 0),"")</f>
        <v>PO: MAINPURI</v>
      </c>
      <c r="D309" s="91" t="n">
        <v>7795.5</v>
      </c>
      <c r="E309" s="90" t="s">
        <v>6439</v>
      </c>
      <c r="F309" s="92" t="n">
        <v>42129</v>
      </c>
      <c r="G309" s="90" t="s">
        <v>6741</v>
      </c>
      <c r="H309" s="91" t="n">
        <v>0</v>
      </c>
      <c r="I309" s="93" t="s">
        <v>6435</v>
      </c>
      <c r="J309" s="94" t="n">
        <v>42129</v>
      </c>
      <c r="L309" s="0"/>
    </row>
    <row r="310" s="95" customFormat="true" ht="12.75" hidden="false" customHeight="false" outlineLevel="0" collapsed="false">
      <c r="A310" s="90" t="s">
        <v>2553</v>
      </c>
      <c r="B310" s="90" t="s">
        <v>2555</v>
      </c>
      <c r="C310" s="90" t="str">
        <f aca="false">IFERROR(VLOOKUP($A310, DeliveryBook!$D$3:$M$3000, 8, 0),"")</f>
        <v>PO: GHAZIABAD</v>
      </c>
      <c r="D310" s="91" t="n">
        <v>2000</v>
      </c>
      <c r="E310" s="90" t="s">
        <v>6436</v>
      </c>
      <c r="F310" s="92" t="n">
        <v>42129</v>
      </c>
      <c r="G310" s="90" t="s">
        <v>6742</v>
      </c>
      <c r="H310" s="91" t="n">
        <v>0</v>
      </c>
      <c r="I310" s="93" t="s">
        <v>6435</v>
      </c>
      <c r="J310" s="94" t="n">
        <v>42129</v>
      </c>
      <c r="L310" s="0"/>
    </row>
    <row r="311" s="95" customFormat="true" ht="12.75" hidden="false" customHeight="false" outlineLevel="0" collapsed="false">
      <c r="A311" s="90" t="s">
        <v>2531</v>
      </c>
      <c r="B311" s="90" t="s">
        <v>2533</v>
      </c>
      <c r="C311" s="90" t="str">
        <f aca="false">IFERROR(VLOOKUP($A311, DeliveryBook!$D$3:$M$3000, 8, 0),"")</f>
        <v>HOWRAH - HWH</v>
      </c>
      <c r="D311" s="91" t="n">
        <v>12000</v>
      </c>
      <c r="E311" s="90" t="s">
        <v>6439</v>
      </c>
      <c r="F311" s="92" t="n">
        <v>42129</v>
      </c>
      <c r="G311" s="90" t="s">
        <v>6743</v>
      </c>
      <c r="H311" s="91" t="n">
        <v>0</v>
      </c>
      <c r="I311" s="93" t="s">
        <v>6435</v>
      </c>
      <c r="J311" s="94" t="n">
        <v>42129</v>
      </c>
      <c r="L311" s="0"/>
    </row>
    <row r="312" s="95" customFormat="true" ht="12.75" hidden="false" customHeight="false" outlineLevel="0" collapsed="false">
      <c r="A312" s="90" t="s">
        <v>3050</v>
      </c>
      <c r="B312" s="95" t="str">
        <f aca="false">IFERROR(VLOOKUP(A312, DeliveryBook!$D$3:$M$1999, 5, 0),"")</f>
        <v>RATAN LAL</v>
      </c>
      <c r="C312" s="90" t="str">
        <f aca="false">IFERROR(VLOOKUP($A312, DeliveryBook!$D$3:$M$3000, 8, 0),"")</f>
        <v>PO: INDIRAPURAM</v>
      </c>
      <c r="D312" s="91" t="n">
        <v>5500</v>
      </c>
      <c r="E312" s="90" t="s">
        <v>6436</v>
      </c>
      <c r="F312" s="92" t="n">
        <v>42129</v>
      </c>
      <c r="G312" s="90" t="s">
        <v>6742</v>
      </c>
      <c r="H312" s="91" t="n">
        <v>0</v>
      </c>
      <c r="I312" s="93" t="s">
        <v>6435</v>
      </c>
      <c r="J312" s="94" t="n">
        <v>42129</v>
      </c>
      <c r="L312" s="0"/>
    </row>
    <row r="313" s="95" customFormat="true" ht="12.75" hidden="false" customHeight="false" outlineLevel="0" collapsed="false">
      <c r="A313" s="90" t="s">
        <v>6464</v>
      </c>
      <c r="B313" s="90" t="s">
        <v>6465</v>
      </c>
      <c r="C313" s="90" t="inlineStr">
        <f aca="false">IFERROR(VLOOKUP($A313, DeliveryBook!$D$3:$M$3000, 8, 0),"")</f>
        <is>
          <t/>
        </is>
      </c>
      <c r="D313" s="91" t="n">
        <v>1000</v>
      </c>
      <c r="E313" s="90" t="s">
        <v>6436</v>
      </c>
      <c r="F313" s="92" t="n">
        <v>42129</v>
      </c>
      <c r="G313" s="90" t="s">
        <v>6742</v>
      </c>
      <c r="H313" s="91" t="n">
        <v>0</v>
      </c>
      <c r="I313" s="93" t="s">
        <v>6435</v>
      </c>
      <c r="J313" s="94" t="n">
        <v>42129</v>
      </c>
      <c r="L313" s="0"/>
    </row>
    <row r="314" s="95" customFormat="true" ht="12.75" hidden="false" customHeight="false" outlineLevel="0" collapsed="false">
      <c r="A314" s="90" t="s">
        <v>2588</v>
      </c>
      <c r="B314" s="90" t="s">
        <v>2589</v>
      </c>
      <c r="C314" s="90" t="str">
        <f aca="false">IFERROR(VLOOKUP($A314, DeliveryBook!$D$3:$M$3000, 8, 0),"")</f>
        <v>PO: NEW DELHI</v>
      </c>
      <c r="D314" s="91" t="n">
        <v>3244</v>
      </c>
      <c r="E314" s="90" t="s">
        <v>6436</v>
      </c>
      <c r="F314" s="92" t="n">
        <v>42129</v>
      </c>
      <c r="G314" s="90" t="s">
        <v>6742</v>
      </c>
      <c r="H314" s="91" t="n">
        <v>0</v>
      </c>
      <c r="I314" s="93" t="s">
        <v>6435</v>
      </c>
      <c r="J314" s="94" t="n">
        <v>42129</v>
      </c>
      <c r="L314" s="0"/>
    </row>
    <row r="315" s="95" customFormat="true" ht="12.75" hidden="false" customHeight="false" outlineLevel="0" collapsed="false">
      <c r="A315" s="90" t="s">
        <v>949</v>
      </c>
      <c r="B315" s="90" t="s">
        <v>950</v>
      </c>
      <c r="C315" s="90" t="str">
        <f aca="false">IFERROR(VLOOKUP($A315, DeliveryBook!$D$3:$M$3000, 8, 0),"")</f>
        <v>PO: SIRSA</v>
      </c>
      <c r="D315" s="91" t="n">
        <v>3000</v>
      </c>
      <c r="E315" s="90" t="s">
        <v>6439</v>
      </c>
      <c r="F315" s="92" t="n">
        <v>42129</v>
      </c>
      <c r="G315" s="90" t="s">
        <v>6744</v>
      </c>
      <c r="H315" s="91" t="n">
        <v>0</v>
      </c>
      <c r="I315" s="93" t="s">
        <v>6435</v>
      </c>
      <c r="J315" s="94" t="n">
        <v>42129</v>
      </c>
      <c r="L315" s="0"/>
    </row>
    <row r="316" s="95" customFormat="true" ht="12.75" hidden="false" customHeight="false" outlineLevel="0" collapsed="false">
      <c r="A316" s="90" t="s">
        <v>1133</v>
      </c>
      <c r="B316" s="90" t="s">
        <v>6745</v>
      </c>
      <c r="C316" s="90" t="str">
        <f aca="false">IFERROR(VLOOKUP($A316, DeliveryBook!$D$3:$M$3000, 8, 0),"")</f>
        <v>PO: HINDORIA</v>
      </c>
      <c r="D316" s="91" t="n">
        <v>5000</v>
      </c>
      <c r="E316" s="90" t="s">
        <v>6439</v>
      </c>
      <c r="F316" s="92" t="n">
        <v>42129</v>
      </c>
      <c r="G316" s="90" t="s">
        <v>6746</v>
      </c>
      <c r="H316" s="91" t="n">
        <v>0</v>
      </c>
      <c r="I316" s="93" t="s">
        <v>6435</v>
      </c>
      <c r="J316" s="94" t="n">
        <v>42129</v>
      </c>
      <c r="L316" s="0"/>
    </row>
    <row r="317" s="95" customFormat="true" ht="12.75" hidden="false" customHeight="false" outlineLevel="0" collapsed="false">
      <c r="A317" s="90" t="s">
        <v>1413</v>
      </c>
      <c r="B317" s="90" t="s">
        <v>1414</v>
      </c>
      <c r="C317" s="90" t="str">
        <f aca="false">IFERROR(VLOOKUP($A317, DeliveryBook!$D$3:$M$3000, 8, 0),"")</f>
        <v>PO: AJMER</v>
      </c>
      <c r="D317" s="91" t="n">
        <v>3000</v>
      </c>
      <c r="E317" s="90" t="s">
        <v>6439</v>
      </c>
      <c r="F317" s="92" t="n">
        <v>42129</v>
      </c>
      <c r="G317" s="90" t="s">
        <v>6747</v>
      </c>
      <c r="H317" s="91" t="n">
        <v>0</v>
      </c>
      <c r="I317" s="93" t="s">
        <v>6435</v>
      </c>
      <c r="J317" s="94" t="n">
        <v>42129</v>
      </c>
      <c r="L317" s="0"/>
    </row>
    <row r="318" s="95" customFormat="true" ht="12.75" hidden="false" customHeight="false" outlineLevel="0" collapsed="false">
      <c r="A318" s="90" t="s">
        <v>2591</v>
      </c>
      <c r="B318" s="90" t="s">
        <v>2592</v>
      </c>
      <c r="C318" s="90" t="str">
        <f aca="false">IFERROR(VLOOKUP($A318, DeliveryBook!$D$3:$M$3000, 8, 0),"")</f>
        <v>PO: NEW DELHI</v>
      </c>
      <c r="D318" s="91" t="n">
        <v>19500</v>
      </c>
      <c r="E318" s="90" t="s">
        <v>6436</v>
      </c>
      <c r="F318" s="92" t="n">
        <v>42129</v>
      </c>
      <c r="G318" s="90" t="s">
        <v>6742</v>
      </c>
      <c r="H318" s="91" t="n">
        <v>0</v>
      </c>
      <c r="I318" s="93" t="s">
        <v>6435</v>
      </c>
      <c r="J318" s="94" t="n">
        <v>42129</v>
      </c>
      <c r="L318" s="0"/>
    </row>
    <row r="319" s="95" customFormat="true" ht="12.75" hidden="false" customHeight="false" outlineLevel="0" collapsed="false">
      <c r="A319" s="90" t="s">
        <v>6716</v>
      </c>
      <c r="B319" s="90" t="s">
        <v>6717</v>
      </c>
      <c r="C319" s="90" t="inlineStr">
        <f aca="false">IFERROR(VLOOKUP($A319, DeliveryBook!$D$3:$M$3000, 8, 0),"")</f>
        <is>
          <t/>
        </is>
      </c>
      <c r="D319" s="91" t="n">
        <v>900</v>
      </c>
      <c r="E319" s="90" t="s">
        <v>6439</v>
      </c>
      <c r="F319" s="92" t="n">
        <v>42129</v>
      </c>
      <c r="G319" s="90" t="s">
        <v>6748</v>
      </c>
      <c r="H319" s="91" t="n">
        <v>0</v>
      </c>
      <c r="I319" s="93" t="s">
        <v>6435</v>
      </c>
      <c r="J319" s="94" t="n">
        <v>42129</v>
      </c>
      <c r="L319" s="0"/>
    </row>
    <row r="320" s="95" customFormat="true" ht="12.75" hidden="false" customHeight="false" outlineLevel="0" collapsed="false">
      <c r="A320" s="90" t="s">
        <v>1865</v>
      </c>
      <c r="B320" s="90" t="s">
        <v>1866</v>
      </c>
      <c r="C320" s="90" t="str">
        <f aca="false">IFERROR(VLOOKUP($A320, DeliveryBook!$D$3:$M$3000, 8, 0),"")</f>
        <v>PO: MAINPURI</v>
      </c>
      <c r="D320" s="91" t="n">
        <v>2887.5</v>
      </c>
      <c r="E320" s="90" t="s">
        <v>6439</v>
      </c>
      <c r="F320" s="92" t="n">
        <v>42129</v>
      </c>
      <c r="G320" s="90" t="s">
        <v>6741</v>
      </c>
      <c r="H320" s="91" t="n">
        <v>0</v>
      </c>
      <c r="I320" s="93" t="s">
        <v>6435</v>
      </c>
      <c r="J320" s="94" t="n">
        <v>42129</v>
      </c>
      <c r="L320" s="0"/>
    </row>
    <row r="321" s="95" customFormat="true" ht="12.75" hidden="false" customHeight="false" outlineLevel="0" collapsed="false">
      <c r="A321" s="90" t="s">
        <v>1829</v>
      </c>
      <c r="B321" s="90" t="s">
        <v>1830</v>
      </c>
      <c r="C321" s="90" t="str">
        <f aca="false">IFERROR(VLOOKUP($A321, DeliveryBook!$D$3:$M$3000, 8, 0),"")</f>
        <v>PO: MAHMUDABAD</v>
      </c>
      <c r="D321" s="91" t="n">
        <v>945</v>
      </c>
      <c r="E321" s="90" t="s">
        <v>6439</v>
      </c>
      <c r="F321" s="92" t="n">
        <v>42129</v>
      </c>
      <c r="G321" s="90" t="s">
        <v>6749</v>
      </c>
      <c r="H321" s="91" t="n">
        <v>0</v>
      </c>
      <c r="I321" s="93" t="s">
        <v>6435</v>
      </c>
      <c r="J321" s="94" t="n">
        <v>42129</v>
      </c>
      <c r="L321" s="0"/>
    </row>
    <row r="322" s="95" customFormat="true" ht="12.75" hidden="false" customHeight="false" outlineLevel="0" collapsed="false">
      <c r="A322" s="90" t="s">
        <v>1505</v>
      </c>
      <c r="B322" s="90" t="s">
        <v>1506</v>
      </c>
      <c r="C322" s="90" t="str">
        <f aca="false">IFERROR(VLOOKUP($A322, DeliveryBook!$D$3:$M$3000, 8, 0),"")</f>
        <v>PO: KEKRI</v>
      </c>
      <c r="D322" s="91" t="n">
        <v>2000</v>
      </c>
      <c r="E322" s="90" t="s">
        <v>6439</v>
      </c>
      <c r="F322" s="92" t="n">
        <v>42129</v>
      </c>
      <c r="G322" s="90" t="s">
        <v>6750</v>
      </c>
      <c r="H322" s="91" t="n">
        <v>0</v>
      </c>
      <c r="I322" s="93" t="s">
        <v>6435</v>
      </c>
      <c r="J322" s="94" t="n">
        <v>42129</v>
      </c>
      <c r="L322" s="0"/>
    </row>
    <row r="323" s="95" customFormat="true" ht="12.75" hidden="false" customHeight="false" outlineLevel="0" collapsed="false">
      <c r="A323" s="90" t="s">
        <v>1774</v>
      </c>
      <c r="B323" s="90" t="s">
        <v>1775</v>
      </c>
      <c r="C323" s="90" t="str">
        <f aca="false">IFERROR(VLOOKUP($A323, DeliveryBook!$D$3:$M$3000, 8, 0),"")</f>
        <v>PO: KANPUR</v>
      </c>
      <c r="D323" s="91" t="n">
        <v>2237</v>
      </c>
      <c r="E323" s="90" t="s">
        <v>6439</v>
      </c>
      <c r="F323" s="92" t="n">
        <v>42129</v>
      </c>
      <c r="G323" s="90" t="s">
        <v>6751</v>
      </c>
      <c r="H323" s="91" t="n">
        <v>0</v>
      </c>
      <c r="I323" s="93" t="s">
        <v>6435</v>
      </c>
      <c r="J323" s="94" t="n">
        <v>42129</v>
      </c>
      <c r="L323" s="0"/>
    </row>
    <row r="324" s="95" customFormat="true" ht="12.75" hidden="false" customHeight="false" outlineLevel="0" collapsed="false">
      <c r="A324" s="90" t="s">
        <v>1774</v>
      </c>
      <c r="B324" s="90" t="s">
        <v>1775</v>
      </c>
      <c r="C324" s="90" t="str">
        <f aca="false">IFERROR(VLOOKUP($A324, DeliveryBook!$D$3:$M$3000, 8, 0),"")</f>
        <v>PO: KANPUR</v>
      </c>
      <c r="D324" s="91" t="n">
        <v>600</v>
      </c>
      <c r="E324" s="90" t="s">
        <v>6439</v>
      </c>
      <c r="F324" s="92" t="n">
        <v>42129</v>
      </c>
      <c r="G324" s="90" t="s">
        <v>6752</v>
      </c>
      <c r="H324" s="91" t="n">
        <v>0</v>
      </c>
      <c r="I324" s="93" t="s">
        <v>6435</v>
      </c>
      <c r="J324" s="94" t="n">
        <v>42129</v>
      </c>
      <c r="L324" s="0"/>
    </row>
    <row r="325" s="95" customFormat="true" ht="12.75" hidden="false" customHeight="false" outlineLevel="0" collapsed="false">
      <c r="A325" s="90" t="s">
        <v>2189</v>
      </c>
      <c r="B325" s="90" t="s">
        <v>2191</v>
      </c>
      <c r="C325" s="90" t="str">
        <f aca="false">IFERROR(VLOOKUP($A325, DeliveryBook!$D$3:$M$3000, 8, 0),"")</f>
        <v>RANCHI - RNC</v>
      </c>
      <c r="D325" s="91" t="n">
        <v>4000</v>
      </c>
      <c r="E325" s="90" t="s">
        <v>6439</v>
      </c>
      <c r="F325" s="92" t="n">
        <v>42129</v>
      </c>
      <c r="G325" s="90" t="s">
        <v>6753</v>
      </c>
      <c r="H325" s="91" t="n">
        <v>0</v>
      </c>
      <c r="I325" s="93" t="s">
        <v>6435</v>
      </c>
      <c r="J325" s="94" t="n">
        <v>42129</v>
      </c>
      <c r="L325" s="0"/>
    </row>
    <row r="326" s="95" customFormat="true" ht="12.75" hidden="false" customHeight="false" outlineLevel="0" collapsed="false">
      <c r="A326" s="90" t="s">
        <v>1190</v>
      </c>
      <c r="B326" s="90" t="s">
        <v>1191</v>
      </c>
      <c r="C326" s="90" t="str">
        <f aca="false">IFERROR(VLOOKUP($A326, DeliveryBook!$D$3:$M$3000, 8, 0),"")</f>
        <v>PO: PARASIA</v>
      </c>
      <c r="D326" s="91" t="n">
        <v>3000</v>
      </c>
      <c r="E326" s="90" t="s">
        <v>6439</v>
      </c>
      <c r="F326" s="92" t="n">
        <v>42130</v>
      </c>
      <c r="G326" s="90" t="s">
        <v>6754</v>
      </c>
      <c r="H326" s="91" t="n">
        <v>0</v>
      </c>
      <c r="I326" s="93" t="s">
        <v>6435</v>
      </c>
      <c r="J326" s="94" t="n">
        <v>42130</v>
      </c>
      <c r="L326" s="0"/>
    </row>
    <row r="327" s="95" customFormat="true" ht="12.75" hidden="false" customHeight="false" outlineLevel="0" collapsed="false">
      <c r="A327" s="90" t="s">
        <v>968</v>
      </c>
      <c r="B327" s="90" t="s">
        <v>969</v>
      </c>
      <c r="C327" s="90" t="str">
        <f aca="false">IFERROR(VLOOKUP($A327, DeliveryBook!$D$3:$M$3000, 8, 0),"")</f>
        <v>PO: NAGROTA BANGWAN</v>
      </c>
      <c r="D327" s="91" t="n">
        <v>3000</v>
      </c>
      <c r="E327" s="90" t="s">
        <v>6439</v>
      </c>
      <c r="F327" s="92" t="n">
        <v>42130</v>
      </c>
      <c r="G327" s="90" t="s">
        <v>6755</v>
      </c>
      <c r="H327" s="91" t="n">
        <v>0</v>
      </c>
      <c r="I327" s="93" t="s">
        <v>6435</v>
      </c>
      <c r="J327" s="94" t="n">
        <v>42130</v>
      </c>
      <c r="L327" s="0"/>
    </row>
    <row r="328" s="95" customFormat="true" ht="12.75" hidden="false" customHeight="false" outlineLevel="0" collapsed="false">
      <c r="A328" s="90" t="s">
        <v>2885</v>
      </c>
      <c r="B328" s="95" t="str">
        <f aca="false">IFERROR(VLOOKUP(A328, DeliveryBook!$D$3:$M$1999, 5, 0),"")</f>
        <v>SH K.L. SHRIVAS</v>
      </c>
      <c r="C328" s="90" t="str">
        <f aca="false">IFERROR(VLOOKUP($A328, DeliveryBook!$D$3:$M$3000, 8, 0),"")</f>
        <v>PO: CHACHAI</v>
      </c>
      <c r="D328" s="91" t="n">
        <v>8075</v>
      </c>
      <c r="E328" s="90" t="s">
        <v>6439</v>
      </c>
      <c r="F328" s="92" t="n">
        <v>42130</v>
      </c>
      <c r="G328" s="90" t="s">
        <v>6756</v>
      </c>
      <c r="H328" s="91" t="n">
        <v>0</v>
      </c>
      <c r="I328" s="93" t="s">
        <v>6435</v>
      </c>
      <c r="J328" s="94" t="n">
        <v>42130</v>
      </c>
      <c r="L328" s="0"/>
    </row>
    <row r="329" s="95" customFormat="true" ht="12.75" hidden="false" customHeight="false" outlineLevel="0" collapsed="false">
      <c r="A329" s="90" t="s">
        <v>6757</v>
      </c>
      <c r="B329" s="95" t="inlineStr">
        <f aca="false">IFERROR(VLOOKUP(A329, DeliveryBook!$D$3:$M$1999, 5, 0),"")</f>
        <is>
          <t/>
        </is>
      </c>
      <c r="C329" s="90" t="inlineStr">
        <f aca="false">IFERROR(VLOOKUP($A329, DeliveryBook!$D$3:$M$3000, 8, 0),"")</f>
        <is>
          <t/>
        </is>
      </c>
      <c r="D329" s="91" t="n">
        <v>2000</v>
      </c>
      <c r="E329" s="90" t="s">
        <v>6439</v>
      </c>
      <c r="F329" s="92" t="n">
        <v>42130</v>
      </c>
      <c r="G329" s="90" t="s">
        <v>6758</v>
      </c>
      <c r="H329" s="91" t="n">
        <v>0</v>
      </c>
      <c r="I329" s="93" t="s">
        <v>6435</v>
      </c>
      <c r="J329" s="94" t="n">
        <v>42130</v>
      </c>
      <c r="L329" s="0"/>
    </row>
    <row r="330" s="95" customFormat="true" ht="12.75" hidden="false" customHeight="false" outlineLevel="0" collapsed="false">
      <c r="A330" s="90" t="s">
        <v>188</v>
      </c>
      <c r="B330" s="90" t="s">
        <v>189</v>
      </c>
      <c r="C330" s="90" t="str">
        <f aca="false">IFERROR(VLOOKUP($A330, DeliveryBook!$D$3:$M$3000, 8, 0),"")</f>
        <v>PO: BASOHLI</v>
      </c>
      <c r="D330" s="91" t="n">
        <v>550</v>
      </c>
      <c r="E330" s="90" t="s">
        <v>6439</v>
      </c>
      <c r="F330" s="92" t="n">
        <v>42130</v>
      </c>
      <c r="G330" s="90" t="s">
        <v>6759</v>
      </c>
      <c r="H330" s="91" t="n">
        <v>0</v>
      </c>
      <c r="I330" s="93" t="s">
        <v>6435</v>
      </c>
      <c r="J330" s="94" t="n">
        <v>42130</v>
      </c>
      <c r="L330" s="0"/>
    </row>
    <row r="331" s="95" customFormat="true" ht="12.75" hidden="false" customHeight="false" outlineLevel="0" collapsed="false">
      <c r="A331" s="90" t="s">
        <v>878</v>
      </c>
      <c r="B331" s="90" t="s">
        <v>879</v>
      </c>
      <c r="C331" s="90" t="str">
        <f aca="false">IFERROR(VLOOKUP($A331, DeliveryBook!$D$3:$M$3000, 8, 0),"")</f>
        <v>PO: AMBALA CANT</v>
      </c>
      <c r="D331" s="91" t="n">
        <v>10000</v>
      </c>
      <c r="E331" s="90" t="s">
        <v>6439</v>
      </c>
      <c r="F331" s="92" t="n">
        <v>42130</v>
      </c>
      <c r="G331" s="90" t="s">
        <v>6760</v>
      </c>
      <c r="H331" s="91" t="n">
        <v>0</v>
      </c>
      <c r="I331" s="93" t="s">
        <v>6435</v>
      </c>
      <c r="J331" s="94" t="n">
        <v>42130</v>
      </c>
      <c r="L331" s="0"/>
    </row>
    <row r="332" s="95" customFormat="true" ht="12.75" hidden="false" customHeight="false" outlineLevel="0" collapsed="false">
      <c r="A332" s="90" t="s">
        <v>1853</v>
      </c>
      <c r="B332" s="90" t="s">
        <v>1854</v>
      </c>
      <c r="C332" s="90" t="str">
        <f aca="false">IFERROR(VLOOKUP($A332, DeliveryBook!$D$3:$M$3000, 8, 0),"")</f>
        <v>PO: MAHSI</v>
      </c>
      <c r="D332" s="91" t="n">
        <v>3000</v>
      </c>
      <c r="E332" s="90" t="s">
        <v>6439</v>
      </c>
      <c r="F332" s="92" t="n">
        <v>42130</v>
      </c>
      <c r="G332" s="90" t="s">
        <v>6761</v>
      </c>
      <c r="H332" s="91" t="n">
        <v>0</v>
      </c>
      <c r="I332" s="93" t="s">
        <v>6435</v>
      </c>
      <c r="J332" s="94" t="n">
        <v>42130</v>
      </c>
      <c r="L332" s="0"/>
    </row>
    <row r="333" s="95" customFormat="true" ht="12.75" hidden="false" customHeight="false" outlineLevel="0" collapsed="false">
      <c r="A333" s="90" t="s">
        <v>6762</v>
      </c>
      <c r="B333" s="90" t="s">
        <v>6763</v>
      </c>
      <c r="C333" s="90" t="inlineStr">
        <f aca="false">IFERROR(VLOOKUP($A333, DeliveryBook!$D$3:$M$3000, 8, 0),"")</f>
        <is>
          <t/>
        </is>
      </c>
      <c r="D333" s="91" t="n">
        <v>800</v>
      </c>
      <c r="E333" s="90" t="s">
        <v>6439</v>
      </c>
      <c r="F333" s="92" t="n">
        <v>42131</v>
      </c>
      <c r="G333" s="90" t="s">
        <v>6764</v>
      </c>
      <c r="H333" s="91" t="n">
        <v>0</v>
      </c>
      <c r="I333" s="93" t="s">
        <v>6435</v>
      </c>
      <c r="J333" s="94" t="n">
        <v>42131</v>
      </c>
      <c r="L333" s="0"/>
    </row>
    <row r="334" s="95" customFormat="true" ht="12.75" hidden="false" customHeight="false" outlineLevel="0" collapsed="false">
      <c r="A334" s="90" t="s">
        <v>1687</v>
      </c>
      <c r="B334" s="90" t="s">
        <v>1688</v>
      </c>
      <c r="C334" s="90" t="str">
        <f aca="false">IFERROR(VLOOKUP($A334, DeliveryBook!$D$3:$M$3000, 8, 0),"")</f>
        <v>PO: FATEHGARH</v>
      </c>
      <c r="D334" s="91" t="n">
        <v>3000</v>
      </c>
      <c r="E334" s="90" t="s">
        <v>6439</v>
      </c>
      <c r="F334" s="92" t="n">
        <v>42131</v>
      </c>
      <c r="G334" s="90" t="s">
        <v>6765</v>
      </c>
      <c r="H334" s="91" t="n">
        <v>0</v>
      </c>
      <c r="I334" s="93" t="s">
        <v>6435</v>
      </c>
      <c r="J334" s="94" t="n">
        <v>42131</v>
      </c>
      <c r="L334" s="0"/>
    </row>
    <row r="335" s="95" customFormat="true" ht="12.75" hidden="false" customHeight="false" outlineLevel="0" collapsed="false">
      <c r="A335" s="90" t="s">
        <v>2577</v>
      </c>
      <c r="B335" s="90" t="s">
        <v>2578</v>
      </c>
      <c r="C335" s="90" t="str">
        <f aca="false">IFERROR(VLOOKUP($A335, DeliveryBook!$D$3:$M$3000, 8, 0),"")</f>
        <v>PO: DELHI</v>
      </c>
      <c r="D335" s="91" t="n">
        <v>8761</v>
      </c>
      <c r="E335" s="90" t="s">
        <v>6439</v>
      </c>
      <c r="F335" s="92" t="n">
        <v>42131</v>
      </c>
      <c r="G335" s="90" t="s">
        <v>6766</v>
      </c>
      <c r="H335" s="91" t="n">
        <v>0</v>
      </c>
      <c r="I335" s="93" t="s">
        <v>6435</v>
      </c>
      <c r="J335" s="94" t="n">
        <v>42121</v>
      </c>
      <c r="L335" s="0"/>
    </row>
    <row r="336" s="95" customFormat="true" ht="12.75" hidden="false" customHeight="false" outlineLevel="0" collapsed="false">
      <c r="A336" s="90" t="s">
        <v>1007</v>
      </c>
      <c r="B336" s="90" t="s">
        <v>1008</v>
      </c>
      <c r="C336" s="90" t="str">
        <f aca="false">IFERROR(VLOOKUP($A336, DeliveryBook!$D$3:$M$3000, 8, 0),"")</f>
        <v>PO: HAZARIBAGH</v>
      </c>
      <c r="D336" s="91" t="n">
        <v>488</v>
      </c>
      <c r="E336" s="90" t="s">
        <v>6433</v>
      </c>
      <c r="F336" s="92" t="n">
        <v>42131</v>
      </c>
      <c r="G336" s="90" t="s">
        <v>6767</v>
      </c>
      <c r="H336" s="91" t="n">
        <v>0</v>
      </c>
      <c r="I336" s="93" t="s">
        <v>6435</v>
      </c>
      <c r="J336" s="94" t="n">
        <v>42131</v>
      </c>
      <c r="L336" s="0"/>
    </row>
    <row r="337" s="95" customFormat="true" ht="12.75" hidden="false" customHeight="false" outlineLevel="0" collapsed="false">
      <c r="A337" s="90" t="s">
        <v>1007</v>
      </c>
      <c r="B337" s="90" t="s">
        <v>1008</v>
      </c>
      <c r="C337" s="90" t="str">
        <f aca="false">IFERROR(VLOOKUP($A337, DeliveryBook!$D$3:$M$3000, 8, 0),"")</f>
        <v>PO: HAZARIBAGH</v>
      </c>
      <c r="D337" s="91" t="n">
        <v>342</v>
      </c>
      <c r="E337" s="90" t="s">
        <v>6433</v>
      </c>
      <c r="F337" s="92" t="n">
        <v>42131</v>
      </c>
      <c r="G337" s="90" t="s">
        <v>6767</v>
      </c>
      <c r="H337" s="91" t="n">
        <v>0</v>
      </c>
      <c r="I337" s="93" t="s">
        <v>6435</v>
      </c>
      <c r="J337" s="94" t="n">
        <v>42131</v>
      </c>
      <c r="L337" s="0"/>
    </row>
    <row r="338" s="95" customFormat="true" ht="12.75" hidden="false" customHeight="false" outlineLevel="0" collapsed="false">
      <c r="A338" s="90" t="s">
        <v>1956</v>
      </c>
      <c r="B338" s="90" t="s">
        <v>1957</v>
      </c>
      <c r="C338" s="90" t="str">
        <f aca="false">IFERROR(VLOOKUP($A338, DeliveryBook!$D$3:$M$3000, 8, 0),"")</f>
        <v>PO: SAMBHAL</v>
      </c>
      <c r="D338" s="91" t="n">
        <v>1200</v>
      </c>
      <c r="E338" s="90" t="s">
        <v>6436</v>
      </c>
      <c r="F338" s="92" t="n">
        <v>42131</v>
      </c>
      <c r="G338" s="90" t="s">
        <v>6768</v>
      </c>
      <c r="H338" s="91" t="n">
        <v>0</v>
      </c>
      <c r="I338" s="93" t="s">
        <v>6435</v>
      </c>
      <c r="J338" s="94" t="n">
        <v>42131</v>
      </c>
      <c r="L338" s="0"/>
    </row>
    <row r="339" s="95" customFormat="true" ht="12.75" hidden="false" customHeight="false" outlineLevel="0" collapsed="false">
      <c r="A339" s="90" t="s">
        <v>586</v>
      </c>
      <c r="B339" s="90" t="s">
        <v>587</v>
      </c>
      <c r="C339" s="90" t="str">
        <f aca="false">IFERROR(VLOOKUP($A339, DeliveryBook!$D$3:$M$3000, 8, 0),"")</f>
        <v>PO: SHIKARPUR</v>
      </c>
      <c r="D339" s="91" t="n">
        <v>2000</v>
      </c>
      <c r="E339" s="90" t="s">
        <v>6439</v>
      </c>
      <c r="F339" s="92" t="n">
        <v>42131</v>
      </c>
      <c r="G339" s="90" t="s">
        <v>6769</v>
      </c>
      <c r="H339" s="91" t="n">
        <v>0</v>
      </c>
      <c r="I339" s="93" t="s">
        <v>6435</v>
      </c>
      <c r="J339" s="94" t="n">
        <v>42123</v>
      </c>
      <c r="L339" s="0"/>
    </row>
    <row r="340" s="95" customFormat="true" ht="12.75" hidden="false" customHeight="false" outlineLevel="0" collapsed="false">
      <c r="A340" s="90" t="s">
        <v>703</v>
      </c>
      <c r="B340" s="90" t="s">
        <v>705</v>
      </c>
      <c r="C340" s="90" t="str">
        <f aca="false">IFERROR(VLOOKUP($A340, DeliveryBook!$D$3:$M$3000, 8, 0),"")</f>
        <v>PO: MANSUR CHAK</v>
      </c>
      <c r="D340" s="91" t="n">
        <v>420</v>
      </c>
      <c r="E340" s="90" t="s">
        <v>6433</v>
      </c>
      <c r="F340" s="92" t="n">
        <v>42131</v>
      </c>
      <c r="G340" s="90" t="s">
        <v>6767</v>
      </c>
      <c r="H340" s="91" t="n">
        <v>0</v>
      </c>
      <c r="I340" s="93" t="s">
        <v>6435</v>
      </c>
      <c r="J340" s="94" t="n">
        <v>42131</v>
      </c>
      <c r="L340" s="0"/>
    </row>
    <row r="341" s="95" customFormat="true" ht="12.75" hidden="false" customHeight="false" outlineLevel="0" collapsed="false">
      <c r="A341" s="90" t="s">
        <v>733</v>
      </c>
      <c r="B341" s="90" t="s">
        <v>734</v>
      </c>
      <c r="C341" s="90" t="str">
        <f aca="false">IFERROR(VLOOKUP($A341, DeliveryBook!$D$3:$M$3000, 8, 0),"")</f>
        <v>PO: SAHARSA</v>
      </c>
      <c r="D341" s="91" t="n">
        <v>195</v>
      </c>
      <c r="E341" s="90" t="s">
        <v>6433</v>
      </c>
      <c r="F341" s="92" t="n">
        <v>42131</v>
      </c>
      <c r="G341" s="90" t="s">
        <v>6767</v>
      </c>
      <c r="H341" s="91" t="n">
        <v>0</v>
      </c>
      <c r="I341" s="93" t="s">
        <v>6435</v>
      </c>
      <c r="J341" s="94" t="n">
        <v>42131</v>
      </c>
      <c r="L341" s="0"/>
    </row>
    <row r="342" s="95" customFormat="true" ht="12.75" hidden="false" customHeight="false" outlineLevel="0" collapsed="false">
      <c r="A342" s="90" t="s">
        <v>1288</v>
      </c>
      <c r="B342" s="90" t="s">
        <v>1289</v>
      </c>
      <c r="C342" s="90" t="str">
        <f aca="false">IFERROR(VLOOKUP($A342, DeliveryBook!$D$3:$M$3000, 8, 0),"")</f>
        <v>PO: TIMARNI</v>
      </c>
      <c r="D342" s="91" t="n">
        <v>11000</v>
      </c>
      <c r="E342" s="90" t="s">
        <v>6439</v>
      </c>
      <c r="F342" s="92" t="n">
        <v>42131</v>
      </c>
      <c r="G342" s="90" t="s">
        <v>6770</v>
      </c>
      <c r="H342" s="91" t="n">
        <v>0</v>
      </c>
      <c r="I342" s="93" t="s">
        <v>6435</v>
      </c>
      <c r="J342" s="94" t="n">
        <v>42131</v>
      </c>
      <c r="L342" s="0"/>
    </row>
    <row r="343" s="95" customFormat="true" ht="12.75" hidden="false" customHeight="false" outlineLevel="0" collapsed="false">
      <c r="A343" s="90" t="s">
        <v>1988</v>
      </c>
      <c r="B343" s="90" t="s">
        <v>1989</v>
      </c>
      <c r="C343" s="90" t="str">
        <f aca="false">IFERROR(VLOOKUP($A343, DeliveryBook!$D$3:$M$3000, 8, 0),"")</f>
        <v>PO: THAKURDWARA</v>
      </c>
      <c r="D343" s="91" t="n">
        <v>1200</v>
      </c>
      <c r="E343" s="90" t="s">
        <v>6436</v>
      </c>
      <c r="F343" s="92" t="n">
        <v>42131</v>
      </c>
      <c r="G343" s="90" t="s">
        <v>6768</v>
      </c>
      <c r="H343" s="91" t="n">
        <v>0</v>
      </c>
      <c r="I343" s="93" t="s">
        <v>6435</v>
      </c>
      <c r="J343" s="94" t="n">
        <v>42131</v>
      </c>
      <c r="L343" s="0"/>
    </row>
    <row r="344" s="95" customFormat="true" ht="12.75" hidden="false" customHeight="false" outlineLevel="0" collapsed="false">
      <c r="A344" s="90" t="s">
        <v>1657</v>
      </c>
      <c r="B344" s="90" t="s">
        <v>6771</v>
      </c>
      <c r="C344" s="90" t="str">
        <f aca="false">IFERROR(VLOOKUP($A344, DeliveryBook!$D$3:$M$3000, 8, 0),"")</f>
        <v>PO: CHANDAUSI</v>
      </c>
      <c r="D344" s="91" t="n">
        <v>1200</v>
      </c>
      <c r="E344" s="90" t="s">
        <v>6436</v>
      </c>
      <c r="F344" s="92" t="n">
        <v>42131</v>
      </c>
      <c r="G344" s="90" t="s">
        <v>6768</v>
      </c>
      <c r="H344" s="91" t="n">
        <v>0</v>
      </c>
      <c r="I344" s="93" t="s">
        <v>6435</v>
      </c>
      <c r="J344" s="94" t="n">
        <v>42131</v>
      </c>
      <c r="L344" s="0"/>
    </row>
    <row r="345" s="95" customFormat="true" ht="12.75" hidden="false" customHeight="false" outlineLevel="0" collapsed="false">
      <c r="A345" s="90" t="s">
        <v>6772</v>
      </c>
      <c r="B345" s="95" t="str">
        <f aca="false">IFERROR(VLOOKUP(A345, DeliveryBook!$D$3:$M$1999, 5, 0),"")</f>
        <v/>
      </c>
      <c r="C345" s="90" t="inlineStr">
        <f aca="false">IFERROR(VLOOKUP($A345, DeliveryBook!$D$3:$M$3000, 8, 0),"")</f>
        <is>
          <t/>
        </is>
      </c>
      <c r="D345" s="91" t="n">
        <v>3000</v>
      </c>
      <c r="E345" s="90" t="s">
        <v>6436</v>
      </c>
      <c r="F345" s="92" t="n">
        <v>42131</v>
      </c>
      <c r="G345" s="90" t="s">
        <v>6768</v>
      </c>
      <c r="H345" s="91" t="n">
        <v>0</v>
      </c>
      <c r="I345" s="93" t="s">
        <v>6435</v>
      </c>
      <c r="J345" s="94" t="n">
        <v>42131</v>
      </c>
      <c r="L345" s="0"/>
    </row>
    <row r="346" s="95" customFormat="true" ht="12.75" hidden="false" customHeight="false" outlineLevel="0" collapsed="false">
      <c r="A346" s="90" t="s">
        <v>256</v>
      </c>
      <c r="B346" s="90" t="s">
        <v>257</v>
      </c>
      <c r="C346" s="90" t="str">
        <f aca="false">IFERROR(VLOOKUP($A346, DeliveryBook!$D$3:$M$3000, 8, 0),"")</f>
        <v>PO: BARWAHA</v>
      </c>
      <c r="D346" s="91" t="n">
        <v>590</v>
      </c>
      <c r="E346" s="90" t="s">
        <v>6439</v>
      </c>
      <c r="F346" s="92" t="n">
        <v>42131</v>
      </c>
      <c r="G346" s="90" t="s">
        <v>6773</v>
      </c>
      <c r="H346" s="91" t="n">
        <v>0</v>
      </c>
      <c r="I346" s="93" t="s">
        <v>6435</v>
      </c>
      <c r="J346" s="94" t="n">
        <v>42131</v>
      </c>
      <c r="L346" s="0"/>
    </row>
    <row r="347" s="95" customFormat="true" ht="12.75" hidden="false" customHeight="false" outlineLevel="0" collapsed="false">
      <c r="A347" s="90" t="s">
        <v>1224</v>
      </c>
      <c r="B347" s="90" t="s">
        <v>1225</v>
      </c>
      <c r="C347" s="90" t="str">
        <f aca="false">IFERROR(VLOOKUP($A347, DeliveryBook!$D$3:$M$3000, 8, 0),"")</f>
        <v>PO: SARANGPUR</v>
      </c>
      <c r="D347" s="91" t="n">
        <v>4000</v>
      </c>
      <c r="E347" s="90" t="s">
        <v>6439</v>
      </c>
      <c r="F347" s="92" t="n">
        <v>42131</v>
      </c>
      <c r="G347" s="90" t="s">
        <v>6774</v>
      </c>
      <c r="H347" s="91" t="n">
        <v>0</v>
      </c>
      <c r="I347" s="93" t="s">
        <v>6435</v>
      </c>
      <c r="J347" s="94" t="n">
        <v>42131</v>
      </c>
      <c r="L347" s="0"/>
    </row>
    <row r="348" s="95" customFormat="true" ht="12.75" hidden="false" customHeight="false" outlineLevel="0" collapsed="false">
      <c r="A348" s="90" t="s">
        <v>6775</v>
      </c>
      <c r="B348" s="90" t="s">
        <v>6776</v>
      </c>
      <c r="C348" s="90" t="inlineStr">
        <f aca="false">IFERROR(VLOOKUP($A348, DeliveryBook!$D$3:$M$3000, 8, 0),"")</f>
        <is>
          <t/>
        </is>
      </c>
      <c r="D348" s="91" t="n">
        <v>1200</v>
      </c>
      <c r="E348" s="90" t="s">
        <v>6436</v>
      </c>
      <c r="F348" s="92" t="n">
        <v>42131</v>
      </c>
      <c r="G348" s="90" t="s">
        <v>6768</v>
      </c>
      <c r="H348" s="91" t="n">
        <v>0</v>
      </c>
      <c r="I348" s="93" t="s">
        <v>6435</v>
      </c>
      <c r="J348" s="94" t="n">
        <v>42131</v>
      </c>
      <c r="L348" s="0"/>
    </row>
    <row r="349" s="95" customFormat="true" ht="12.75" hidden="false" customHeight="false" outlineLevel="0" collapsed="false">
      <c r="A349" s="90" t="s">
        <v>2939</v>
      </c>
      <c r="B349" s="95" t="str">
        <f aca="false">IFERROR(VLOOKUP(A349, DeliveryBook!$D$3:$M$1999, 5, 0),"")</f>
        <v>SH PRAMOD KUMAR SHARMA</v>
      </c>
      <c r="C349" s="90" t="str">
        <f aca="false">IFERROR(VLOOKUP($A349, DeliveryBook!$D$3:$M$3000, 8, 0),"")</f>
        <v>PO: NAGAUR </v>
      </c>
      <c r="D349" s="91" t="n">
        <v>5038</v>
      </c>
      <c r="E349" s="90" t="s">
        <v>6439</v>
      </c>
      <c r="F349" s="92" t="n">
        <v>42131</v>
      </c>
      <c r="G349" s="90" t="s">
        <v>6777</v>
      </c>
      <c r="H349" s="91" t="n">
        <v>0</v>
      </c>
      <c r="I349" s="93" t="s">
        <v>6435</v>
      </c>
      <c r="J349" s="94" t="n">
        <v>42118</v>
      </c>
      <c r="L349" s="0"/>
    </row>
    <row r="350" s="95" customFormat="true" ht="12.75" hidden="false" customHeight="false" outlineLevel="0" collapsed="false">
      <c r="A350" s="90" t="s">
        <v>2047</v>
      </c>
      <c r="B350" s="90" t="s">
        <v>2048</v>
      </c>
      <c r="C350" s="90" t="str">
        <f aca="false">IFERROR(VLOOKUP($A350, DeliveryBook!$D$3:$M$3000, 8, 0),"")</f>
        <v>PO: KICHHA</v>
      </c>
      <c r="D350" s="91" t="n">
        <v>1820</v>
      </c>
      <c r="E350" s="90" t="s">
        <v>6439</v>
      </c>
      <c r="F350" s="92" t="n">
        <v>42131</v>
      </c>
      <c r="G350" s="90" t="s">
        <v>6778</v>
      </c>
      <c r="H350" s="91" t="n">
        <v>0</v>
      </c>
      <c r="I350" s="93" t="s">
        <v>6435</v>
      </c>
      <c r="J350" s="94" t="n">
        <v>42131</v>
      </c>
      <c r="L350" s="0"/>
    </row>
    <row r="351" s="95" customFormat="true" ht="12.75" hidden="false" customHeight="false" outlineLevel="0" collapsed="false">
      <c r="A351" s="90" t="s">
        <v>1781</v>
      </c>
      <c r="B351" s="90" t="s">
        <v>1782</v>
      </c>
      <c r="C351" s="90" t="str">
        <f aca="false">IFERROR(VLOOKUP($A351, DeliveryBook!$D$3:$M$3000, 8, 0),"")</f>
        <v>PO: KANTH</v>
      </c>
      <c r="D351" s="91" t="n">
        <v>1500</v>
      </c>
      <c r="E351" s="90" t="s">
        <v>6436</v>
      </c>
      <c r="F351" s="92" t="n">
        <v>42131</v>
      </c>
      <c r="G351" s="90" t="s">
        <v>6768</v>
      </c>
      <c r="H351" s="91" t="n">
        <v>0</v>
      </c>
      <c r="I351" s="93" t="s">
        <v>6435</v>
      </c>
      <c r="J351" s="94" t="n">
        <v>42131</v>
      </c>
      <c r="L351" s="0"/>
    </row>
    <row r="352" s="95" customFormat="true" ht="12.75" hidden="false" customHeight="false" outlineLevel="0" collapsed="false">
      <c r="A352" s="90" t="s">
        <v>6779</v>
      </c>
      <c r="B352" s="90" t="s">
        <v>6780</v>
      </c>
      <c r="C352" s="90" t="inlineStr">
        <f aca="false">IFERROR(VLOOKUP($A352, DeliveryBook!$D$3:$M$3000, 8, 0),"")</f>
        <is>
          <t/>
        </is>
      </c>
      <c r="D352" s="91" t="n">
        <v>1200</v>
      </c>
      <c r="E352" s="90" t="s">
        <v>6436</v>
      </c>
      <c r="F352" s="92" t="n">
        <v>42131</v>
      </c>
      <c r="G352" s="90" t="s">
        <v>6768</v>
      </c>
      <c r="H352" s="91" t="n">
        <v>0</v>
      </c>
      <c r="I352" s="93" t="s">
        <v>6435</v>
      </c>
      <c r="J352" s="94" t="n">
        <v>42131</v>
      </c>
      <c r="L352" s="0"/>
    </row>
    <row r="353" s="95" customFormat="true" ht="12.75" hidden="false" customHeight="false" outlineLevel="0" collapsed="false">
      <c r="A353" s="90" t="s">
        <v>620</v>
      </c>
      <c r="B353" s="90" t="s">
        <v>621</v>
      </c>
      <c r="C353" s="90" t="str">
        <f aca="false">IFERROR(VLOOKUP($A353, DeliveryBook!$D$3:$M$3000, 8, 0),"")</f>
        <v>PO: BATAGANJ</v>
      </c>
      <c r="D353" s="91" t="n">
        <v>2000</v>
      </c>
      <c r="E353" s="90" t="s">
        <v>6439</v>
      </c>
      <c r="F353" s="92" t="n">
        <v>42131</v>
      </c>
      <c r="G353" s="90" t="s">
        <v>6781</v>
      </c>
      <c r="H353" s="91" t="n">
        <v>0</v>
      </c>
      <c r="I353" s="93" t="s">
        <v>6435</v>
      </c>
      <c r="J353" s="94" t="n">
        <v>42131</v>
      </c>
      <c r="L353" s="0"/>
    </row>
    <row r="354" s="95" customFormat="true" ht="12.75" hidden="false" customHeight="false" outlineLevel="0" collapsed="false">
      <c r="A354" s="90" t="s">
        <v>1645</v>
      </c>
      <c r="B354" s="90" t="s">
        <v>1646</v>
      </c>
      <c r="C354" s="90" t="str">
        <f aca="false">IFERROR(VLOOKUP($A354, DeliveryBook!$D$3:$M$3000, 8, 0),"")</f>
        <v>PO: BILASPUR</v>
      </c>
      <c r="D354" s="91" t="n">
        <v>2000</v>
      </c>
      <c r="E354" s="90" t="s">
        <v>6436</v>
      </c>
      <c r="F354" s="92" t="n">
        <v>42131</v>
      </c>
      <c r="G354" s="90" t="s">
        <v>6768</v>
      </c>
      <c r="H354" s="91" t="n">
        <v>0</v>
      </c>
      <c r="I354" s="93" t="s">
        <v>6435</v>
      </c>
      <c r="J354" s="94" t="n">
        <v>42131</v>
      </c>
      <c r="L354" s="0"/>
    </row>
    <row r="355" s="95" customFormat="true" ht="12.75" hidden="false" customHeight="false" outlineLevel="0" collapsed="false">
      <c r="A355" s="90" t="s">
        <v>2875</v>
      </c>
      <c r="B355" s="95" t="str">
        <f aca="false">IFERROR(VLOOKUP(A355, DeliveryBook!$D$3:$M$1999, 5, 0),"")</f>
        <v>SH PRAKASH GUPTA</v>
      </c>
      <c r="C355" s="90" t="str">
        <f aca="false">IFERROR(VLOOKUP($A355, DeliveryBook!$D$3:$M$3000, 8, 0),"")</f>
        <v>PO: BEIOHARI</v>
      </c>
      <c r="D355" s="91" t="n">
        <v>8450</v>
      </c>
      <c r="E355" s="90" t="s">
        <v>6439</v>
      </c>
      <c r="F355" s="92" t="n">
        <v>42131</v>
      </c>
      <c r="G355" s="90" t="s">
        <v>6782</v>
      </c>
      <c r="H355" s="91" t="n">
        <v>0</v>
      </c>
      <c r="I355" s="93" t="s">
        <v>6435</v>
      </c>
      <c r="J355" s="94" t="n">
        <v>42131</v>
      </c>
      <c r="L355" s="0"/>
    </row>
    <row r="356" s="95" customFormat="true" ht="12.75" hidden="false" customHeight="false" outlineLevel="0" collapsed="false">
      <c r="A356" s="90" t="s">
        <v>1895</v>
      </c>
      <c r="B356" s="90" t="s">
        <v>1896</v>
      </c>
      <c r="C356" s="90" t="str">
        <f aca="false">IFERROR(VLOOKUP($A356, DeliveryBook!$D$3:$M$3000, 8, 0),"")</f>
        <v>PO: MUZAFFARNAGAR</v>
      </c>
      <c r="D356" s="91" t="n">
        <v>10000</v>
      </c>
      <c r="E356" s="90" t="s">
        <v>6439</v>
      </c>
      <c r="F356" s="92" t="n">
        <v>42132</v>
      </c>
      <c r="G356" s="90" t="s">
        <v>6783</v>
      </c>
      <c r="H356" s="91" t="n">
        <v>0</v>
      </c>
      <c r="I356" s="93" t="s">
        <v>6435</v>
      </c>
      <c r="J356" s="94" t="n">
        <v>42132</v>
      </c>
      <c r="L356" s="0"/>
    </row>
    <row r="357" s="95" customFormat="true" ht="12.75" hidden="false" customHeight="false" outlineLevel="0" collapsed="false">
      <c r="A357" s="90" t="s">
        <v>1968</v>
      </c>
      <c r="B357" s="90" t="s">
        <v>1969</v>
      </c>
      <c r="C357" s="90" t="str">
        <f aca="false">IFERROR(VLOOKUP($A357, DeliveryBook!$D$3:$M$3000, 8, 0),"")</f>
        <v>PO: SORON</v>
      </c>
      <c r="D357" s="91" t="n">
        <v>1015</v>
      </c>
      <c r="E357" s="90" t="s">
        <v>6439</v>
      </c>
      <c r="F357" s="92" t="n">
        <v>42132</v>
      </c>
      <c r="G357" s="90" t="s">
        <v>6784</v>
      </c>
      <c r="H357" s="91" t="n">
        <v>0</v>
      </c>
      <c r="I357" s="93" t="s">
        <v>6435</v>
      </c>
      <c r="J357" s="94" t="n">
        <v>42132</v>
      </c>
      <c r="L357" s="0"/>
    </row>
    <row r="358" s="95" customFormat="true" ht="12.75" hidden="false" customHeight="false" outlineLevel="0" collapsed="false">
      <c r="A358" s="90" t="s">
        <v>2152</v>
      </c>
      <c r="B358" s="90" t="s">
        <v>2154</v>
      </c>
      <c r="C358" s="90" t="str">
        <f aca="false">IFERROR(VLOOKUP($A358, DeliveryBook!$D$3:$M$3000, 8, 0),"")</f>
        <v>MOTIHARI- MKI</v>
      </c>
      <c r="D358" s="91" t="n">
        <v>10500</v>
      </c>
      <c r="E358" s="90" t="s">
        <v>6439</v>
      </c>
      <c r="F358" s="92" t="n">
        <v>42132</v>
      </c>
      <c r="G358" s="90" t="s">
        <v>6785</v>
      </c>
      <c r="H358" s="91" t="n">
        <v>0</v>
      </c>
      <c r="I358" s="93" t="s">
        <v>6435</v>
      </c>
      <c r="J358" s="94" t="n">
        <v>42132</v>
      </c>
      <c r="L358" s="0"/>
    </row>
    <row r="359" s="95" customFormat="true" ht="12.75" hidden="false" customHeight="false" outlineLevel="0" collapsed="false">
      <c r="A359" s="90" t="s">
        <v>1299</v>
      </c>
      <c r="B359" s="90" t="s">
        <v>1300</v>
      </c>
      <c r="C359" s="90" t="str">
        <f aca="false">IFERROR(VLOOKUP($A359, DeliveryBook!$D$3:$M$3000, 8, 0),"")</f>
        <v>PO: VINDHYA NAGAR</v>
      </c>
      <c r="D359" s="91" t="n">
        <v>13500</v>
      </c>
      <c r="E359" s="90" t="s">
        <v>6436</v>
      </c>
      <c r="F359" s="92" t="n">
        <v>42132</v>
      </c>
      <c r="G359" s="90" t="s">
        <v>6786</v>
      </c>
      <c r="H359" s="91" t="n">
        <v>0</v>
      </c>
      <c r="I359" s="93" t="s">
        <v>6435</v>
      </c>
      <c r="J359" s="94" t="n">
        <v>42132</v>
      </c>
      <c r="L359" s="0"/>
    </row>
    <row r="360" s="95" customFormat="true" ht="12.75" hidden="false" customHeight="false" outlineLevel="0" collapsed="false">
      <c r="A360" s="90" t="s">
        <v>1389</v>
      </c>
      <c r="B360" s="90" t="s">
        <v>6787</v>
      </c>
      <c r="C360" s="90" t="str">
        <f aca="false">IFERROR(VLOOKUP($A360, DeliveryBook!$D$3:$M$3000, 8, 0),"")</f>
        <v>PO: KHANNA</v>
      </c>
      <c r="D360" s="91" t="n">
        <v>7000</v>
      </c>
      <c r="E360" s="90" t="s">
        <v>6439</v>
      </c>
      <c r="F360" s="92" t="n">
        <v>42132</v>
      </c>
      <c r="G360" s="90" t="s">
        <v>6788</v>
      </c>
      <c r="H360" s="91" t="n">
        <v>0</v>
      </c>
      <c r="I360" s="93" t="s">
        <v>6435</v>
      </c>
      <c r="J360" s="94" t="n">
        <v>42132</v>
      </c>
      <c r="L360" s="0"/>
    </row>
    <row r="361" s="95" customFormat="true" ht="12.75" hidden="false" customHeight="false" outlineLevel="0" collapsed="false">
      <c r="A361" s="90" t="s">
        <v>1121</v>
      </c>
      <c r="B361" s="90" t="s">
        <v>1122</v>
      </c>
      <c r="C361" s="90" t="str">
        <f aca="false">IFERROR(VLOOKUP($A361, DeliveryBook!$D$3:$M$3000, 8, 0),"")</f>
        <v>PO: DATIA</v>
      </c>
      <c r="D361" s="91" t="n">
        <v>4470</v>
      </c>
      <c r="E361" s="90" t="s">
        <v>6439</v>
      </c>
      <c r="F361" s="92" t="n">
        <v>42132</v>
      </c>
      <c r="G361" s="90" t="s">
        <v>6789</v>
      </c>
      <c r="H361" s="91" t="n">
        <v>0</v>
      </c>
      <c r="I361" s="93" t="s">
        <v>6435</v>
      </c>
      <c r="J361" s="94" t="n">
        <v>42132</v>
      </c>
      <c r="L361" s="0"/>
    </row>
    <row r="362" s="95" customFormat="true" ht="12.75" hidden="false" customHeight="false" outlineLevel="0" collapsed="false">
      <c r="A362" s="90" t="s">
        <v>2756</v>
      </c>
      <c r="B362" s="95" t="str">
        <f aca="false">IFERROR(VLOOKUP(A362, DeliveryBook!$D$3:$M$1999, 5, 0),"")</f>
        <v>SH AAKASH JAIN</v>
      </c>
      <c r="C362" s="90" t="str">
        <f aca="false">IFERROR(VLOOKUP($A362, DeliveryBook!$D$3:$M$3000, 8, 0),"")</f>
        <v>PO: NAWAPARA RAJIM</v>
      </c>
      <c r="D362" s="91" t="n">
        <v>3750</v>
      </c>
      <c r="E362" s="90" t="s">
        <v>6439</v>
      </c>
      <c r="F362" s="92" t="n">
        <v>42132</v>
      </c>
      <c r="G362" s="90" t="s">
        <v>6790</v>
      </c>
      <c r="H362" s="91" t="n">
        <v>0</v>
      </c>
      <c r="I362" s="93" t="s">
        <v>6435</v>
      </c>
      <c r="J362" s="94" t="n">
        <v>42132</v>
      </c>
      <c r="L362" s="0"/>
    </row>
    <row r="363" s="95" customFormat="true" ht="12.75" hidden="false" customHeight="false" outlineLevel="0" collapsed="false">
      <c r="A363" s="90" t="s">
        <v>1552</v>
      </c>
      <c r="B363" s="90" t="s">
        <v>1553</v>
      </c>
      <c r="C363" s="90" t="str">
        <f aca="false">IFERROR(VLOOKUP($A363, DeliveryBook!$D$3:$M$3000, 8, 0),"")</f>
        <v>PO: ALIGARH</v>
      </c>
      <c r="D363" s="91" t="n">
        <v>5000</v>
      </c>
      <c r="E363" s="90" t="s">
        <v>6439</v>
      </c>
      <c r="F363" s="92" t="n">
        <v>42132</v>
      </c>
      <c r="G363" s="90" t="s">
        <v>6791</v>
      </c>
      <c r="H363" s="91" t="n">
        <v>0</v>
      </c>
      <c r="I363" s="93" t="s">
        <v>6435</v>
      </c>
      <c r="J363" s="94" t="n">
        <v>42132</v>
      </c>
      <c r="L363" s="0"/>
    </row>
    <row r="364" s="95" customFormat="true" ht="12.75" hidden="false" customHeight="false" outlineLevel="0" collapsed="false">
      <c r="A364" s="90" t="s">
        <v>1926</v>
      </c>
      <c r="B364" s="90" t="s">
        <v>1927</v>
      </c>
      <c r="C364" s="90" t="str">
        <f aca="false">IFERROR(VLOOKUP($A364, DeliveryBook!$D$3:$M$3000, 8, 0),"")</f>
        <v>PO: PURANPUR</v>
      </c>
      <c r="D364" s="91" t="n">
        <v>1295</v>
      </c>
      <c r="E364" s="90" t="s">
        <v>6439</v>
      </c>
      <c r="F364" s="92" t="n">
        <v>42132</v>
      </c>
      <c r="G364" s="90" t="s">
        <v>6792</v>
      </c>
      <c r="H364" s="91" t="n">
        <v>0</v>
      </c>
      <c r="I364" s="93" t="s">
        <v>6435</v>
      </c>
      <c r="J364" s="94" t="n">
        <v>42132</v>
      </c>
      <c r="L364" s="0"/>
    </row>
    <row r="365" s="95" customFormat="true" ht="12.75" hidden="false" customHeight="false" outlineLevel="0" collapsed="false">
      <c r="A365" s="90" t="s">
        <v>1159</v>
      </c>
      <c r="B365" s="90" t="s">
        <v>1160</v>
      </c>
      <c r="C365" s="90" t="str">
        <f aca="false">IFERROR(VLOOKUP($A365, DeliveryBook!$D$3:$M$3000, 8, 0),"")</f>
        <v>PO: KHARGONE</v>
      </c>
      <c r="D365" s="91" t="n">
        <v>10000</v>
      </c>
      <c r="E365" s="90" t="s">
        <v>6439</v>
      </c>
      <c r="F365" s="92" t="n">
        <v>42132</v>
      </c>
      <c r="G365" s="90" t="s">
        <v>6793</v>
      </c>
      <c r="H365" s="91" t="n">
        <v>0</v>
      </c>
      <c r="I365" s="93" t="s">
        <v>6435</v>
      </c>
      <c r="J365" s="94" t="n">
        <v>42132</v>
      </c>
      <c r="L365" s="0"/>
    </row>
    <row r="366" s="95" customFormat="true" ht="12.75" hidden="false" customHeight="false" outlineLevel="0" collapsed="false">
      <c r="A366" s="90" t="s">
        <v>2298</v>
      </c>
      <c r="B366" s="90" t="s">
        <v>2300</v>
      </c>
      <c r="C366" s="90" t="str">
        <f aca="false">IFERROR(VLOOKUP($A366, DeliveryBook!$D$3:$M$3000, 8, 0),"")</f>
        <v>BHUBANESHWAR - BBS</v>
      </c>
      <c r="D366" s="91" t="n">
        <v>7750</v>
      </c>
      <c r="E366" s="90" t="s">
        <v>6439</v>
      </c>
      <c r="F366" s="92" t="n">
        <v>42132</v>
      </c>
      <c r="G366" s="90" t="s">
        <v>6794</v>
      </c>
      <c r="H366" s="91" t="n">
        <v>0</v>
      </c>
      <c r="I366" s="93" t="s">
        <v>6435</v>
      </c>
      <c r="J366" s="94" t="n">
        <v>42132</v>
      </c>
      <c r="L366" s="0"/>
    </row>
    <row r="367" s="95" customFormat="true" ht="12.75" hidden="false" customHeight="false" outlineLevel="0" collapsed="false">
      <c r="A367" s="90" t="s">
        <v>6795</v>
      </c>
      <c r="B367" s="95" t="str">
        <f aca="false">IFERROR(VLOOKUP(A367, DeliveryBook!$D$3:$M$1999, 5, 0),"")</f>
        <v/>
      </c>
      <c r="C367" s="90" t="inlineStr">
        <f aca="false">IFERROR(VLOOKUP($A367, DeliveryBook!$D$3:$M$3000, 8, 0),"")</f>
        <is>
          <t/>
        </is>
      </c>
      <c r="D367" s="91" t="n">
        <v>20000</v>
      </c>
      <c r="E367" s="90" t="s">
        <v>6439</v>
      </c>
      <c r="F367" s="92" t="n">
        <v>42132</v>
      </c>
      <c r="G367" s="90" t="s">
        <v>6796</v>
      </c>
      <c r="H367" s="91" t="n">
        <v>0</v>
      </c>
      <c r="I367" s="93" t="s">
        <v>6435</v>
      </c>
      <c r="J367" s="94" t="n">
        <v>42132</v>
      </c>
      <c r="L367" s="0"/>
    </row>
    <row r="368" s="95" customFormat="true" ht="12.75" hidden="false" customHeight="false" outlineLevel="0" collapsed="false">
      <c r="A368" s="90" t="s">
        <v>2869</v>
      </c>
      <c r="B368" s="95" t="str">
        <f aca="false">IFERROR(VLOOKUP(A368, DeliveryBook!$D$3:$M$1999, 5, 0),"")</f>
        <v>SH MOHAN LAL GUPTA</v>
      </c>
      <c r="C368" s="90" t="str">
        <f aca="false">IFERROR(VLOOKUP($A368, DeliveryBook!$D$3:$M$3000, 8, 0),"")</f>
        <v>PO: BANSAGAR</v>
      </c>
      <c r="D368" s="91" t="n">
        <v>550</v>
      </c>
      <c r="E368" s="90" t="s">
        <v>6439</v>
      </c>
      <c r="F368" s="92" t="n">
        <v>42132</v>
      </c>
      <c r="G368" s="90" t="s">
        <v>6797</v>
      </c>
      <c r="H368" s="91" t="n">
        <v>0</v>
      </c>
      <c r="I368" s="93" t="s">
        <v>6435</v>
      </c>
      <c r="J368" s="94" t="n">
        <v>42132</v>
      </c>
      <c r="L368" s="0"/>
    </row>
    <row r="369" s="95" customFormat="true" ht="12.75" hidden="false" customHeight="false" outlineLevel="0" collapsed="false">
      <c r="A369" s="90" t="s">
        <v>2537</v>
      </c>
      <c r="B369" s="90" t="s">
        <v>2540</v>
      </c>
      <c r="C369" s="90" t="str">
        <f aca="false">IFERROR(VLOOKUP($A369, DeliveryBook!$D$3:$M$3000, 8, 0),"")</f>
        <v>PO: ROHINI</v>
      </c>
      <c r="D369" s="91" t="n">
        <v>2600</v>
      </c>
      <c r="E369" s="90" t="s">
        <v>6436</v>
      </c>
      <c r="F369" s="92" t="n">
        <v>42133</v>
      </c>
      <c r="G369" s="90" t="s">
        <v>6798</v>
      </c>
      <c r="H369" s="91" t="n">
        <v>0</v>
      </c>
      <c r="I369" s="93" t="s">
        <v>6435</v>
      </c>
      <c r="J369" s="94" t="n">
        <v>42133</v>
      </c>
      <c r="L369" s="0"/>
    </row>
    <row r="370" s="95" customFormat="true" ht="12.75" hidden="false" customHeight="false" outlineLevel="0" collapsed="false">
      <c r="A370" s="90" t="s">
        <v>6489</v>
      </c>
      <c r="B370" s="90" t="s">
        <v>6490</v>
      </c>
      <c r="C370" s="90" t="inlineStr">
        <f aca="false">IFERROR(VLOOKUP($A370, DeliveryBook!$D$3:$M$3000, 8, 0),"")</f>
        <is>
          <t/>
        </is>
      </c>
      <c r="D370" s="91" t="n">
        <v>1050</v>
      </c>
      <c r="E370" s="90" t="s">
        <v>6439</v>
      </c>
      <c r="F370" s="92" t="n">
        <v>42133</v>
      </c>
      <c r="G370" s="90" t="s">
        <v>6799</v>
      </c>
      <c r="H370" s="91" t="n">
        <v>0</v>
      </c>
      <c r="I370" s="93" t="s">
        <v>6435</v>
      </c>
      <c r="J370" s="94" t="n">
        <v>42133</v>
      </c>
      <c r="L370" s="0"/>
    </row>
    <row r="371" s="95" customFormat="true" ht="12.75" hidden="false" customHeight="false" outlineLevel="0" collapsed="false">
      <c r="A371" s="90" t="s">
        <v>1053</v>
      </c>
      <c r="B371" s="90" t="s">
        <v>1054</v>
      </c>
      <c r="C371" s="90" t="str">
        <f aca="false">IFERROR(VLOOKUP($A371, DeliveryBook!$D$3:$M$3000, 8, 0),"")</f>
        <v>PO: ARON</v>
      </c>
      <c r="D371" s="91" t="n">
        <v>3000</v>
      </c>
      <c r="E371" s="90" t="s">
        <v>6439</v>
      </c>
      <c r="F371" s="92" t="n">
        <v>42133</v>
      </c>
      <c r="G371" s="90" t="s">
        <v>6800</v>
      </c>
      <c r="H371" s="91" t="n">
        <v>0</v>
      </c>
      <c r="I371" s="93" t="s">
        <v>6435</v>
      </c>
      <c r="J371" s="94" t="n">
        <v>42133</v>
      </c>
      <c r="L371" s="0"/>
    </row>
    <row r="372" s="95" customFormat="true" ht="12.75" hidden="false" customHeight="false" outlineLevel="0" collapsed="false">
      <c r="A372" s="90" t="s">
        <v>2815</v>
      </c>
      <c r="B372" s="95" t="str">
        <f aca="false">IFERROR(VLOOKUP(A372, DeliveryBook!$D$3:$M$1999, 5, 0),"")</f>
        <v>SH JASBIR SINGH</v>
      </c>
      <c r="C372" s="90" t="str">
        <f aca="false">IFERROR(VLOOKUP($A372, DeliveryBook!$D$3:$M$3000, 8, 0),"")</f>
        <v>PO: NEAR KARAN PLACE</v>
      </c>
      <c r="D372" s="91" t="n">
        <v>6600</v>
      </c>
      <c r="E372" s="90" t="s">
        <v>6439</v>
      </c>
      <c r="F372" s="92" t="n">
        <v>42133</v>
      </c>
      <c r="G372" s="90" t="s">
        <v>6801</v>
      </c>
      <c r="H372" s="91" t="n">
        <v>0</v>
      </c>
      <c r="I372" s="93" t="s">
        <v>6435</v>
      </c>
      <c r="J372" s="94" t="n">
        <v>42133</v>
      </c>
      <c r="L372" s="0"/>
    </row>
    <row r="373" s="95" customFormat="true" ht="12.75" hidden="false" customHeight="false" outlineLevel="0" collapsed="false">
      <c r="A373" s="90" t="s">
        <v>727</v>
      </c>
      <c r="B373" s="90" t="s">
        <v>728</v>
      </c>
      <c r="C373" s="90" t="str">
        <f aca="false">IFERROR(VLOOKUP($A373, DeliveryBook!$D$3:$M$3000, 8, 0),"")</f>
        <v>PO: PIRU</v>
      </c>
      <c r="D373" s="91" t="n">
        <v>7500</v>
      </c>
      <c r="E373" s="90" t="s">
        <v>6439</v>
      </c>
      <c r="F373" s="92" t="n">
        <v>42135</v>
      </c>
      <c r="G373" s="90" t="s">
        <v>6802</v>
      </c>
      <c r="H373" s="91" t="n">
        <v>0</v>
      </c>
      <c r="I373" s="93" t="s">
        <v>6435</v>
      </c>
      <c r="J373" s="94" t="n">
        <v>42135</v>
      </c>
      <c r="L373" s="0"/>
    </row>
    <row r="374" s="95" customFormat="true" ht="12.75" hidden="false" customHeight="false" outlineLevel="0" collapsed="false">
      <c r="A374" s="90" t="s">
        <v>2505</v>
      </c>
      <c r="B374" s="90" t="s">
        <v>2507</v>
      </c>
      <c r="C374" s="90" t="str">
        <f aca="false">IFERROR(VLOOKUP($A374, DeliveryBook!$D$3:$M$3000, 8, 0),"")</f>
        <v>VARANSI - BSB</v>
      </c>
      <c r="D374" s="91" t="n">
        <v>20000</v>
      </c>
      <c r="E374" s="90" t="s">
        <v>6439</v>
      </c>
      <c r="F374" s="92" t="n">
        <v>42135</v>
      </c>
      <c r="G374" s="90" t="s">
        <v>6803</v>
      </c>
      <c r="H374" s="91" t="n">
        <v>0</v>
      </c>
      <c r="I374" s="93" t="s">
        <v>6435</v>
      </c>
      <c r="J374" s="94" t="n">
        <v>42135</v>
      </c>
      <c r="L374" s="0"/>
    </row>
    <row r="375" s="95" customFormat="true" ht="12.75" hidden="false" customHeight="false" outlineLevel="0" collapsed="false">
      <c r="A375" s="90" t="s">
        <v>1007</v>
      </c>
      <c r="B375" s="90" t="s">
        <v>1008</v>
      </c>
      <c r="C375" s="90" t="str">
        <f aca="false">IFERROR(VLOOKUP($A375, DeliveryBook!$D$3:$M$3000, 8, 0),"")</f>
        <v>PO: HAZARIBAGH</v>
      </c>
      <c r="D375" s="91" t="n">
        <v>488</v>
      </c>
      <c r="E375" s="90" t="s">
        <v>6433</v>
      </c>
      <c r="F375" s="92" t="n">
        <v>42135</v>
      </c>
      <c r="G375" s="90" t="s">
        <v>6804</v>
      </c>
      <c r="H375" s="91" t="n">
        <v>0</v>
      </c>
      <c r="I375" s="93" t="s">
        <v>6435</v>
      </c>
      <c r="J375" s="94" t="n">
        <v>42135</v>
      </c>
      <c r="L375" s="0"/>
    </row>
    <row r="376" s="95" customFormat="true" ht="12.75" hidden="false" customHeight="false" outlineLevel="0" collapsed="false">
      <c r="A376" s="90" t="s">
        <v>1007</v>
      </c>
      <c r="B376" s="90" t="s">
        <v>1008</v>
      </c>
      <c r="C376" s="90" t="str">
        <f aca="false">IFERROR(VLOOKUP($A376, DeliveryBook!$D$3:$M$3000, 8, 0),"")</f>
        <v>PO: HAZARIBAGH</v>
      </c>
      <c r="D376" s="91" t="n">
        <v>488</v>
      </c>
      <c r="E376" s="90" t="s">
        <v>6433</v>
      </c>
      <c r="F376" s="92" t="n">
        <v>42135</v>
      </c>
      <c r="G376" s="90" t="s">
        <v>6804</v>
      </c>
      <c r="H376" s="91" t="n">
        <v>0</v>
      </c>
      <c r="I376" s="93" t="s">
        <v>6435</v>
      </c>
      <c r="J376" s="94" t="n">
        <v>42135</v>
      </c>
      <c r="L376" s="0"/>
    </row>
    <row r="377" s="95" customFormat="true" ht="12.75" hidden="false" customHeight="false" outlineLevel="0" collapsed="false">
      <c r="A377" s="90" t="s">
        <v>1007</v>
      </c>
      <c r="B377" s="90" t="s">
        <v>1008</v>
      </c>
      <c r="C377" s="90" t="str">
        <f aca="false">IFERROR(VLOOKUP($A377, DeliveryBook!$D$3:$M$3000, 8, 0),"")</f>
        <v>PO: HAZARIBAGH</v>
      </c>
      <c r="D377" s="91" t="n">
        <v>342</v>
      </c>
      <c r="E377" s="90" t="s">
        <v>6433</v>
      </c>
      <c r="F377" s="92" t="n">
        <v>42135</v>
      </c>
      <c r="G377" s="90" t="s">
        <v>6804</v>
      </c>
      <c r="H377" s="91" t="n">
        <v>0</v>
      </c>
      <c r="I377" s="93" t="s">
        <v>6435</v>
      </c>
      <c r="J377" s="94" t="n">
        <v>42135</v>
      </c>
      <c r="L377" s="0"/>
    </row>
    <row r="378" s="95" customFormat="true" ht="12.75" hidden="false" customHeight="false" outlineLevel="0" collapsed="false">
      <c r="A378" s="90" t="s">
        <v>2461</v>
      </c>
      <c r="B378" s="90" t="s">
        <v>2463</v>
      </c>
      <c r="C378" s="90" t="str">
        <f aca="false">IFERROR(VLOOKUP($A378, DeliveryBook!$D$3:$M$3000, 8, 0),"")</f>
        <v>MORADABAD - MB</v>
      </c>
      <c r="D378" s="91" t="n">
        <v>18000</v>
      </c>
      <c r="E378" s="90" t="s">
        <v>6439</v>
      </c>
      <c r="F378" s="92" t="n">
        <v>42135</v>
      </c>
      <c r="G378" s="90" t="s">
        <v>6805</v>
      </c>
      <c r="H378" s="91" t="n">
        <v>0</v>
      </c>
      <c r="I378" s="93" t="s">
        <v>6435</v>
      </c>
      <c r="J378" s="94" t="n">
        <v>42135</v>
      </c>
      <c r="L378" s="0"/>
    </row>
    <row r="379" s="95" customFormat="true" ht="12.75" hidden="false" customHeight="false" outlineLevel="0" collapsed="false">
      <c r="A379" s="90" t="s">
        <v>2021</v>
      </c>
      <c r="B379" s="90" t="s">
        <v>2022</v>
      </c>
      <c r="C379" s="90" t="str">
        <f aca="false">IFERROR(VLOOKUP($A379, DeliveryBook!$D$3:$M$3000, 8, 0),"")</f>
        <v>PO: HALDWANI</v>
      </c>
      <c r="D379" s="91" t="n">
        <v>6000</v>
      </c>
      <c r="E379" s="90" t="s">
        <v>6439</v>
      </c>
      <c r="F379" s="92" t="n">
        <v>42135</v>
      </c>
      <c r="G379" s="90" t="s">
        <v>6806</v>
      </c>
      <c r="H379" s="91" t="n">
        <v>0</v>
      </c>
      <c r="I379" s="93" t="s">
        <v>6435</v>
      </c>
      <c r="J379" s="94" t="n">
        <v>42135</v>
      </c>
      <c r="L379" s="0"/>
    </row>
    <row r="380" s="95" customFormat="true" ht="12.75" hidden="false" customHeight="false" outlineLevel="0" collapsed="false">
      <c r="A380" s="90" t="s">
        <v>2251</v>
      </c>
      <c r="B380" s="90" t="s">
        <v>6807</v>
      </c>
      <c r="C380" s="90" t="str">
        <f aca="false">IFERROR(VLOOKUP($A380, DeliveryBook!$D$3:$M$3000, 8, 0),"")</f>
        <v>NAGDA JN. - (NAD)</v>
      </c>
      <c r="D380" s="91" t="n">
        <v>12200</v>
      </c>
      <c r="E380" s="90" t="s">
        <v>6436</v>
      </c>
      <c r="F380" s="92" t="n">
        <v>42135</v>
      </c>
      <c r="G380" s="90" t="s">
        <v>6808</v>
      </c>
      <c r="H380" s="91" t="n">
        <v>0</v>
      </c>
      <c r="I380" s="93" t="s">
        <v>6435</v>
      </c>
      <c r="J380" s="94" t="n">
        <v>42135</v>
      </c>
      <c r="L380" s="0"/>
    </row>
    <row r="381" s="95" customFormat="true" ht="12.75" hidden="false" customHeight="false" outlineLevel="0" collapsed="false">
      <c r="A381" s="90" t="s">
        <v>6809</v>
      </c>
      <c r="B381" s="90" t="s">
        <v>6810</v>
      </c>
      <c r="C381" s="90" t="inlineStr">
        <f aca="false">IFERROR(VLOOKUP($A381, DeliveryBook!$D$3:$M$3000, 8, 0),"")</f>
        <is>
          <t/>
        </is>
      </c>
      <c r="D381" s="91" t="n">
        <v>1360</v>
      </c>
      <c r="E381" s="90" t="s">
        <v>6439</v>
      </c>
      <c r="F381" s="92" t="n">
        <v>42135</v>
      </c>
      <c r="G381" s="90" t="s">
        <v>6811</v>
      </c>
      <c r="H381" s="91" t="n">
        <v>0</v>
      </c>
      <c r="I381" s="93" t="s">
        <v>6435</v>
      </c>
      <c r="J381" s="94" t="n">
        <v>42135</v>
      </c>
      <c r="L381" s="0"/>
    </row>
    <row r="382" s="95" customFormat="true" ht="12.75" hidden="false" customHeight="false" outlineLevel="0" collapsed="false">
      <c r="A382" s="90" t="s">
        <v>1663</v>
      </c>
      <c r="B382" s="90" t="s">
        <v>6530</v>
      </c>
      <c r="C382" s="90" t="str">
        <f aca="false">IFERROR(VLOOKUP($A382, DeliveryBook!$D$3:$M$3000, 8, 0),"")</f>
        <v>PO: CHANDPUR</v>
      </c>
      <c r="D382" s="91" t="n">
        <v>420</v>
      </c>
      <c r="E382" s="90" t="s">
        <v>6433</v>
      </c>
      <c r="F382" s="92" t="n">
        <v>42135</v>
      </c>
      <c r="G382" s="90" t="s">
        <v>6804</v>
      </c>
      <c r="H382" s="91" t="n">
        <v>0</v>
      </c>
      <c r="I382" s="93" t="s">
        <v>6435</v>
      </c>
      <c r="J382" s="94" t="n">
        <v>42135</v>
      </c>
      <c r="L382" s="0"/>
    </row>
    <row r="383" s="95" customFormat="true" ht="12.75" hidden="false" customHeight="false" outlineLevel="0" collapsed="false">
      <c r="A383" s="90" t="s">
        <v>1711</v>
      </c>
      <c r="B383" s="90" t="s">
        <v>1712</v>
      </c>
      <c r="C383" s="90" t="str">
        <f aca="false">IFERROR(VLOOKUP($A383, DeliveryBook!$D$3:$M$3000, 8, 0),"")</f>
        <v>PO: GANGOH</v>
      </c>
      <c r="D383" s="91" t="n">
        <v>1470</v>
      </c>
      <c r="E383" s="90" t="s">
        <v>6439</v>
      </c>
      <c r="F383" s="92" t="n">
        <v>42135</v>
      </c>
      <c r="G383" s="90" t="s">
        <v>6812</v>
      </c>
      <c r="H383" s="91" t="n">
        <v>0</v>
      </c>
      <c r="I383" s="93" t="s">
        <v>6435</v>
      </c>
      <c r="J383" s="94" t="n">
        <v>42135</v>
      </c>
      <c r="L383" s="0"/>
    </row>
    <row r="384" s="95" customFormat="true" ht="12.75" hidden="false" customHeight="false" outlineLevel="0" collapsed="false">
      <c r="A384" s="90" t="s">
        <v>1184</v>
      </c>
      <c r="B384" s="90" t="s">
        <v>1185</v>
      </c>
      <c r="C384" s="90" t="str">
        <f aca="false">IFERROR(VLOOKUP($A384, DeliveryBook!$D$3:$M$3000, 8, 0),"")</f>
        <v>PO: NARSINGHPUR</v>
      </c>
      <c r="D384" s="91" t="n">
        <v>1500</v>
      </c>
      <c r="E384" s="90" t="s">
        <v>6439</v>
      </c>
      <c r="F384" s="92" t="n">
        <v>42135</v>
      </c>
      <c r="G384" s="90" t="s">
        <v>6813</v>
      </c>
      <c r="H384" s="91" t="n">
        <v>0</v>
      </c>
      <c r="I384" s="93" t="s">
        <v>6435</v>
      </c>
      <c r="J384" s="94" t="n">
        <v>42135</v>
      </c>
      <c r="L384" s="0"/>
    </row>
    <row r="385" s="95" customFormat="true" ht="12.75" hidden="false" customHeight="false" outlineLevel="0" collapsed="false">
      <c r="A385" s="90" t="s">
        <v>6469</v>
      </c>
      <c r="B385" s="90" t="s">
        <v>6470</v>
      </c>
      <c r="C385" s="90" t="inlineStr">
        <f aca="false">IFERROR(VLOOKUP($A385, DeliveryBook!$D$3:$M$3000, 8, 0),"")</f>
        <is>
          <t/>
        </is>
      </c>
      <c r="D385" s="91" t="n">
        <v>5000</v>
      </c>
      <c r="E385" s="90" t="s">
        <v>6436</v>
      </c>
      <c r="F385" s="92" t="n">
        <v>42135</v>
      </c>
      <c r="G385" s="90" t="s">
        <v>6808</v>
      </c>
      <c r="H385" s="91" t="n">
        <v>0</v>
      </c>
      <c r="I385" s="93" t="s">
        <v>6435</v>
      </c>
      <c r="J385" s="94" t="n">
        <v>42135</v>
      </c>
      <c r="L385" s="0"/>
    </row>
    <row r="386" s="95" customFormat="true" ht="12.75" hidden="false" customHeight="false" outlineLevel="0" collapsed="false">
      <c r="A386" s="90" t="s">
        <v>6814</v>
      </c>
      <c r="B386" s="90" t="s">
        <v>6815</v>
      </c>
      <c r="C386" s="90" t="inlineStr">
        <f aca="false">IFERROR(VLOOKUP($A386, DeliveryBook!$D$3:$M$3000, 8, 0),"")</f>
        <is>
          <t/>
        </is>
      </c>
      <c r="D386" s="91" t="n">
        <v>3500</v>
      </c>
      <c r="E386" s="90" t="s">
        <v>6439</v>
      </c>
      <c r="F386" s="92" t="n">
        <v>42135</v>
      </c>
      <c r="G386" s="90" t="s">
        <v>6816</v>
      </c>
      <c r="H386" s="91" t="n">
        <v>0</v>
      </c>
      <c r="I386" s="93" t="s">
        <v>6435</v>
      </c>
      <c r="J386" s="94" t="n">
        <v>42135</v>
      </c>
      <c r="L386" s="0"/>
    </row>
    <row r="387" s="95" customFormat="true" ht="12.75" hidden="false" customHeight="false" outlineLevel="0" collapsed="false">
      <c r="A387" s="90" t="s">
        <v>2060</v>
      </c>
      <c r="B387" s="90" t="s">
        <v>2061</v>
      </c>
      <c r="C387" s="90" t="str">
        <f aca="false">IFERROR(VLOOKUP($A387, DeliveryBook!$D$3:$M$3000, 8, 0),"")</f>
        <v>PO: RUDRAPUR</v>
      </c>
      <c r="D387" s="91" t="n">
        <v>5000</v>
      </c>
      <c r="E387" s="90" t="s">
        <v>6439</v>
      </c>
      <c r="F387" s="92" t="n">
        <v>42135</v>
      </c>
      <c r="G387" s="90" t="s">
        <v>6817</v>
      </c>
      <c r="H387" s="91" t="n">
        <v>0</v>
      </c>
      <c r="I387" s="93" t="s">
        <v>6435</v>
      </c>
      <c r="J387" s="94" t="n">
        <v>42135</v>
      </c>
      <c r="L387" s="0"/>
    </row>
    <row r="388" s="95" customFormat="true" ht="12.75" hidden="false" customHeight="false" outlineLevel="0" collapsed="false">
      <c r="A388" s="90" t="s">
        <v>1912</v>
      </c>
      <c r="B388" s="90" t="s">
        <v>1913</v>
      </c>
      <c r="C388" s="90" t="str">
        <f aca="false">IFERROR(VLOOKUP($A388, DeliveryBook!$D$3:$M$3000, 8, 0),"")</f>
        <v>PO: PILKHUWA</v>
      </c>
      <c r="D388" s="91" t="n">
        <v>5640</v>
      </c>
      <c r="E388" s="90" t="s">
        <v>6439</v>
      </c>
      <c r="F388" s="92" t="n">
        <v>42135</v>
      </c>
      <c r="G388" s="90" t="s">
        <v>6818</v>
      </c>
      <c r="H388" s="91" t="n">
        <v>0</v>
      </c>
      <c r="I388" s="93" t="s">
        <v>6435</v>
      </c>
      <c r="J388" s="94" t="n">
        <v>42135</v>
      </c>
      <c r="L388" s="0"/>
    </row>
    <row r="389" s="95" customFormat="true" ht="12.75" hidden="false" customHeight="false" outlineLevel="0" collapsed="false">
      <c r="A389" s="90" t="s">
        <v>2041</v>
      </c>
      <c r="B389" s="90" t="s">
        <v>2042</v>
      </c>
      <c r="C389" s="90" t="str">
        <f aca="false">IFERROR(VLOOKUP($A389, DeliveryBook!$D$3:$M$3000, 8, 0),"")</f>
        <v>PO: KHATIMA</v>
      </c>
      <c r="D389" s="91" t="n">
        <v>2030</v>
      </c>
      <c r="E389" s="90" t="s">
        <v>6439</v>
      </c>
      <c r="F389" s="92" t="n">
        <v>42135</v>
      </c>
      <c r="G389" s="90" t="s">
        <v>6819</v>
      </c>
      <c r="H389" s="91" t="n">
        <v>0</v>
      </c>
      <c r="I389" s="93" t="s">
        <v>6435</v>
      </c>
      <c r="J389" s="94" t="n">
        <v>42135</v>
      </c>
      <c r="L389" s="0"/>
    </row>
    <row r="390" s="95" customFormat="true" ht="12.75" hidden="false" customHeight="false" outlineLevel="0" collapsed="false">
      <c r="A390" s="90" t="s">
        <v>751</v>
      </c>
      <c r="B390" s="90" t="s">
        <v>752</v>
      </c>
      <c r="C390" s="90" t="str">
        <f aca="false">IFERROR(VLOOKUP($A390, DeliveryBook!$D$3:$M$3000, 8, 0),"")</f>
        <v>PO: SINGHIA MUKUNDPUR</v>
      </c>
      <c r="D390" s="91" t="n">
        <v>2100</v>
      </c>
      <c r="E390" s="90" t="s">
        <v>6439</v>
      </c>
      <c r="F390" s="92" t="n">
        <v>42135</v>
      </c>
      <c r="G390" s="90" t="s">
        <v>6820</v>
      </c>
      <c r="H390" s="91" t="n">
        <v>0</v>
      </c>
      <c r="I390" s="93" t="s">
        <v>6435</v>
      </c>
      <c r="J390" s="94" t="n">
        <v>42135</v>
      </c>
      <c r="L390" s="0"/>
    </row>
    <row r="391" s="95" customFormat="true" ht="12.75" hidden="false" customHeight="false" outlineLevel="0" collapsed="false">
      <c r="A391" s="90" t="s">
        <v>3067</v>
      </c>
      <c r="B391" s="95" t="str">
        <f aca="false">IFERROR(VLOOKUP(A391, DeliveryBook!$D$3:$M$1999, 5, 0),"")</f>
        <v>DR.ANGAD SINGH PRINCIPAL</v>
      </c>
      <c r="C391" s="90" t="str">
        <f aca="false">IFERROR(VLOOKUP($A391, DeliveryBook!$D$3:$M$3000, 8, 0),"")</f>
        <v>PO: KANPUR</v>
      </c>
      <c r="D391" s="91" t="n">
        <v>128250</v>
      </c>
      <c r="E391" s="90" t="s">
        <v>6439</v>
      </c>
      <c r="F391" s="92" t="n">
        <v>42136</v>
      </c>
      <c r="G391" s="90" t="s">
        <v>6821</v>
      </c>
      <c r="H391" s="91" t="n">
        <v>0</v>
      </c>
      <c r="I391" s="93" t="s">
        <v>6435</v>
      </c>
      <c r="J391" s="94" t="n">
        <v>42136</v>
      </c>
      <c r="L391" s="0"/>
    </row>
    <row r="392" s="95" customFormat="true" ht="12.75" hidden="false" customHeight="false" outlineLevel="0" collapsed="false">
      <c r="A392" s="90" t="s">
        <v>6572</v>
      </c>
      <c r="B392" s="90" t="s">
        <v>6573</v>
      </c>
      <c r="C392" s="90" t="inlineStr">
        <f aca="false">IFERROR(VLOOKUP($A392, DeliveryBook!$D$3:$M$3000, 8, 0),"")</f>
        <is>
          <t/>
        </is>
      </c>
      <c r="D392" s="91" t="n">
        <v>1873</v>
      </c>
      <c r="E392" s="90" t="s">
        <v>6439</v>
      </c>
      <c r="F392" s="92" t="n">
        <v>42136</v>
      </c>
      <c r="G392" s="90" t="s">
        <v>6822</v>
      </c>
      <c r="H392" s="91" t="n">
        <v>0</v>
      </c>
      <c r="I392" s="93" t="s">
        <v>6435</v>
      </c>
      <c r="J392" s="94" t="n">
        <v>42136</v>
      </c>
      <c r="L392" s="0"/>
    </row>
    <row r="393" s="95" customFormat="true" ht="12.75" hidden="false" customHeight="false" outlineLevel="0" collapsed="false">
      <c r="A393" s="90" t="s">
        <v>6823</v>
      </c>
      <c r="B393" s="95" t="str">
        <f aca="false">IFERROR(VLOOKUP(A393, DeliveryBook!$D$3:$M$1999, 5, 0),"")</f>
        <v/>
      </c>
      <c r="C393" s="90" t="inlineStr">
        <f aca="false">IFERROR(VLOOKUP($A393, DeliveryBook!$D$3:$M$3000, 8, 0),"")</f>
        <is>
          <t/>
        </is>
      </c>
      <c r="D393" s="91" t="n">
        <v>520</v>
      </c>
      <c r="E393" s="90" t="s">
        <v>6439</v>
      </c>
      <c r="F393" s="92" t="n">
        <v>42136</v>
      </c>
      <c r="G393" s="90" t="s">
        <v>6824</v>
      </c>
      <c r="H393" s="91" t="n">
        <v>0</v>
      </c>
      <c r="I393" s="93" t="s">
        <v>6435</v>
      </c>
      <c r="J393" s="94" t="n">
        <v>42136</v>
      </c>
      <c r="L393" s="0"/>
    </row>
    <row r="394" s="95" customFormat="true" ht="12.75" hidden="false" customHeight="false" outlineLevel="0" collapsed="false">
      <c r="A394" s="90" t="s">
        <v>692</v>
      </c>
      <c r="B394" s="95" t="str">
        <f aca="false">IFERROR(VLOOKUP(A394, DeliveryBook!$D$3:$M$1999, 5, 0),"")</f>
        <v>SH DEV DAS </v>
      </c>
      <c r="C394" s="90" t="str">
        <f aca="false">IFERROR(VLOOKUP($A394, DeliveryBook!$D$3:$M$3000, 8, 0),"")</f>
        <v>PO: KISHANGANJ</v>
      </c>
      <c r="D394" s="91" t="n">
        <v>10000</v>
      </c>
      <c r="E394" s="90" t="s">
        <v>6439</v>
      </c>
      <c r="F394" s="92" t="n">
        <v>42136</v>
      </c>
      <c r="G394" s="90" t="s">
        <v>6825</v>
      </c>
      <c r="H394" s="91" t="n">
        <v>0</v>
      </c>
      <c r="I394" s="93" t="s">
        <v>6435</v>
      </c>
      <c r="J394" s="94" t="n">
        <v>42136</v>
      </c>
      <c r="L394" s="0"/>
    </row>
    <row r="395" s="95" customFormat="true" ht="12.75" hidden="false" customHeight="false" outlineLevel="0" collapsed="false">
      <c r="A395" s="90" t="s">
        <v>2771</v>
      </c>
      <c r="B395" s="95" t="str">
        <f aca="false">IFERROR(VLOOKUP(A395, DeliveryBook!$D$3:$M$1999, 5, 0),"")</f>
        <v>SH RAKESH SHARMA</v>
      </c>
      <c r="C395" s="90" t="str">
        <f aca="false">IFERROR(VLOOKUP($A395, DeliveryBook!$D$3:$M$3000, 8, 0),"")</f>
        <v>PO: BAHADURGARH</v>
      </c>
      <c r="D395" s="91" t="n">
        <v>19950</v>
      </c>
      <c r="E395" s="90" t="s">
        <v>6436</v>
      </c>
      <c r="F395" s="92" t="n">
        <v>42136</v>
      </c>
      <c r="G395" s="90" t="s">
        <v>6826</v>
      </c>
      <c r="H395" s="91" t="n">
        <v>0</v>
      </c>
      <c r="I395" s="93" t="s">
        <v>6435</v>
      </c>
      <c r="J395" s="94" t="n">
        <v>42136</v>
      </c>
      <c r="L395" s="0"/>
    </row>
    <row r="396" s="95" customFormat="true" ht="12.75" hidden="false" customHeight="false" outlineLevel="0" collapsed="false">
      <c r="A396" s="90" t="s">
        <v>1975</v>
      </c>
      <c r="B396" s="90" t="s">
        <v>1976</v>
      </c>
      <c r="C396" s="90" t="str">
        <f aca="false">IFERROR(VLOOKUP($A396, DeliveryBook!$D$3:$M$3000, 8, 0),"")</f>
        <v>PO: SULTANPUR</v>
      </c>
      <c r="D396" s="91" t="n">
        <v>2700</v>
      </c>
      <c r="E396" s="90" t="s">
        <v>6439</v>
      </c>
      <c r="F396" s="92" t="n">
        <v>42137</v>
      </c>
      <c r="G396" s="90" t="s">
        <v>6827</v>
      </c>
      <c r="H396" s="91" t="n">
        <v>0</v>
      </c>
      <c r="I396" s="93" t="s">
        <v>6435</v>
      </c>
      <c r="J396" s="94" t="n">
        <v>42137</v>
      </c>
      <c r="L396" s="0"/>
    </row>
    <row r="397" s="95" customFormat="true" ht="12.75" hidden="false" customHeight="false" outlineLevel="0" collapsed="false">
      <c r="A397" s="90" t="s">
        <v>1821</v>
      </c>
      <c r="B397" s="90" t="s">
        <v>1822</v>
      </c>
      <c r="C397" s="90" t="str">
        <f aca="false">IFERROR(VLOOKUP($A397, DeliveryBook!$D$3:$M$3000, 8, 0),"")</f>
        <v>PO: LOHAGHAT</v>
      </c>
      <c r="D397" s="91" t="n">
        <v>3094</v>
      </c>
      <c r="E397" s="90" t="s">
        <v>6439</v>
      </c>
      <c r="F397" s="92" t="n">
        <v>42137</v>
      </c>
      <c r="G397" s="90" t="s">
        <v>6828</v>
      </c>
      <c r="H397" s="91" t="n">
        <v>0</v>
      </c>
      <c r="I397" s="93" t="s">
        <v>6435</v>
      </c>
      <c r="J397" s="94" t="n">
        <v>42137</v>
      </c>
      <c r="L397" s="0"/>
    </row>
    <row r="398" s="95" customFormat="true" ht="12.75" hidden="false" customHeight="false" outlineLevel="0" collapsed="false">
      <c r="A398" s="90" t="s">
        <v>6483</v>
      </c>
      <c r="B398" s="90" t="s">
        <v>6484</v>
      </c>
      <c r="C398" s="90" t="inlineStr">
        <f aca="false">IFERROR(VLOOKUP($A398, DeliveryBook!$D$3:$M$3000, 8, 0),"")</f>
        <is>
          <t/>
        </is>
      </c>
      <c r="D398" s="91" t="n">
        <v>1100</v>
      </c>
      <c r="E398" s="90" t="s">
        <v>6439</v>
      </c>
      <c r="F398" s="92" t="n">
        <v>42137</v>
      </c>
      <c r="G398" s="90" t="s">
        <v>6829</v>
      </c>
      <c r="H398" s="91" t="n">
        <v>0</v>
      </c>
      <c r="I398" s="93" t="s">
        <v>6435</v>
      </c>
      <c r="J398" s="94" t="n">
        <v>42137</v>
      </c>
      <c r="L398" s="0"/>
    </row>
    <row r="399" s="95" customFormat="true" ht="12.75" hidden="false" customHeight="false" outlineLevel="0" collapsed="false">
      <c r="A399" s="90" t="s">
        <v>1108</v>
      </c>
      <c r="B399" s="90" t="s">
        <v>1109</v>
      </c>
      <c r="C399" s="90" t="str">
        <f aca="false">IFERROR(VLOOKUP($A399, DeliveryBook!$D$3:$M$3000, 8, 0),"")</f>
        <v>PO: CHHINDWARA</v>
      </c>
      <c r="D399" s="91" t="n">
        <v>3000</v>
      </c>
      <c r="E399" s="90" t="s">
        <v>6439</v>
      </c>
      <c r="F399" s="92" t="n">
        <v>42137</v>
      </c>
      <c r="G399" s="90" t="s">
        <v>6830</v>
      </c>
      <c r="H399" s="91" t="n">
        <v>0</v>
      </c>
      <c r="I399" s="93" t="s">
        <v>6435</v>
      </c>
      <c r="J399" s="94" t="n">
        <v>42137</v>
      </c>
      <c r="L399" s="0"/>
    </row>
    <row r="400" s="95" customFormat="true" ht="12.75" hidden="false" customHeight="false" outlineLevel="0" collapsed="false">
      <c r="A400" s="90" t="s">
        <v>508</v>
      </c>
      <c r="B400" s="90" t="s">
        <v>509</v>
      </c>
      <c r="C400" s="90" t="str">
        <f aca="false">IFERROR(VLOOKUP($A400, DeliveryBook!$D$3:$M$3000, 8, 0),"")</f>
        <v>PO: CHENNAI</v>
      </c>
      <c r="D400" s="91" t="n">
        <v>3000</v>
      </c>
      <c r="E400" s="90" t="s">
        <v>6439</v>
      </c>
      <c r="F400" s="92" t="n">
        <v>42137</v>
      </c>
      <c r="G400" s="90" t="s">
        <v>6831</v>
      </c>
      <c r="H400" s="91" t="n">
        <v>0</v>
      </c>
      <c r="I400" s="93" t="s">
        <v>6435</v>
      </c>
      <c r="J400" s="94" t="n">
        <v>42137</v>
      </c>
      <c r="L400" s="0"/>
    </row>
    <row r="401" s="95" customFormat="true" ht="12.75" hidden="false" customHeight="false" outlineLevel="0" collapsed="false">
      <c r="A401" s="90" t="s">
        <v>682</v>
      </c>
      <c r="B401" s="90" t="s">
        <v>683</v>
      </c>
      <c r="C401" s="90" t="str">
        <f aca="false">IFERROR(VLOOKUP($A401, DeliveryBook!$D$3:$M$3000, 8, 0),"")</f>
        <v>PO: JAMALPUR</v>
      </c>
      <c r="D401" s="91" t="n">
        <v>3000</v>
      </c>
      <c r="E401" s="90" t="s">
        <v>6436</v>
      </c>
      <c r="F401" s="92" t="n">
        <v>42137</v>
      </c>
      <c r="G401" s="90" t="s">
        <v>6832</v>
      </c>
      <c r="H401" s="91" t="n">
        <v>0</v>
      </c>
      <c r="I401" s="93" t="s">
        <v>6435</v>
      </c>
      <c r="J401" s="94" t="n">
        <v>42137</v>
      </c>
      <c r="L401" s="0"/>
    </row>
    <row r="402" s="95" customFormat="true" ht="12.75" hidden="false" customHeight="false" outlineLevel="0" collapsed="false">
      <c r="A402" s="90" t="s">
        <v>2896</v>
      </c>
      <c r="B402" s="95" t="str">
        <f aca="false">IFERROR(VLOOKUP(A402, DeliveryBook!$D$3:$M$1999, 5, 0),"")</f>
        <v>SH JITENDER SINGH</v>
      </c>
      <c r="C402" s="90" t="str">
        <f aca="false">IFERROR(VLOOKUP($A402, DeliveryBook!$D$3:$M$3000, 8, 0),"")</f>
        <v>PO: JAI SINGH NAGAR</v>
      </c>
      <c r="D402" s="91" t="n">
        <v>4500</v>
      </c>
      <c r="E402" s="90" t="s">
        <v>6439</v>
      </c>
      <c r="F402" s="92" t="n">
        <v>42137</v>
      </c>
      <c r="G402" s="90" t="s">
        <v>6833</v>
      </c>
      <c r="H402" s="91" t="n">
        <v>0</v>
      </c>
      <c r="I402" s="93" t="s">
        <v>6435</v>
      </c>
      <c r="J402" s="94" t="n">
        <v>42137</v>
      </c>
      <c r="L402" s="0"/>
    </row>
    <row r="403" s="95" customFormat="true" ht="12.75" hidden="false" customHeight="false" outlineLevel="0" collapsed="false">
      <c r="A403" s="90" t="s">
        <v>709</v>
      </c>
      <c r="B403" s="90" t="s">
        <v>710</v>
      </c>
      <c r="C403" s="90" t="str">
        <f aca="false">IFERROR(VLOOKUP($A403, DeliveryBook!$D$3:$M$3000, 8, 0),"")</f>
        <v>PO: MUNGHYER</v>
      </c>
      <c r="D403" s="91" t="n">
        <v>452</v>
      </c>
      <c r="E403" s="90" t="s">
        <v>6433</v>
      </c>
      <c r="F403" s="92" t="n">
        <v>42137</v>
      </c>
      <c r="G403" s="90" t="s">
        <v>6834</v>
      </c>
      <c r="H403" s="91" t="n">
        <v>0</v>
      </c>
      <c r="I403" s="93" t="s">
        <v>6435</v>
      </c>
      <c r="J403" s="94" t="n">
        <v>42137</v>
      </c>
      <c r="L403" s="0"/>
    </row>
    <row r="404" s="95" customFormat="true" ht="12.75" hidden="false" customHeight="false" outlineLevel="0" collapsed="false">
      <c r="A404" s="90" t="s">
        <v>709</v>
      </c>
      <c r="B404" s="90" t="s">
        <v>710</v>
      </c>
      <c r="C404" s="90" t="str">
        <f aca="false">IFERROR(VLOOKUP($A404, DeliveryBook!$D$3:$M$3000, 8, 0),"")</f>
        <v>PO: MUNGHYER</v>
      </c>
      <c r="D404" s="91" t="n">
        <v>402</v>
      </c>
      <c r="E404" s="90" t="s">
        <v>6433</v>
      </c>
      <c r="F404" s="92" t="n">
        <v>42137</v>
      </c>
      <c r="G404" s="90" t="s">
        <v>6834</v>
      </c>
      <c r="H404" s="91" t="n">
        <v>0</v>
      </c>
      <c r="I404" s="93" t="s">
        <v>6435</v>
      </c>
      <c r="J404" s="94" t="n">
        <v>42137</v>
      </c>
      <c r="L404" s="0"/>
    </row>
    <row r="405" s="95" customFormat="true" ht="12.75" hidden="false" customHeight="false" outlineLevel="0" collapsed="false">
      <c r="A405" s="90" t="s">
        <v>974</v>
      </c>
      <c r="B405" s="90" t="s">
        <v>6666</v>
      </c>
      <c r="C405" s="90" t="str">
        <f aca="false">IFERROR(VLOOKUP($A405, DeliveryBook!$D$3:$M$3000, 8, 0),"")</f>
        <v>PO: PARWANU</v>
      </c>
      <c r="D405" s="91" t="n">
        <v>1400</v>
      </c>
      <c r="E405" s="90" t="s">
        <v>6439</v>
      </c>
      <c r="F405" s="92" t="n">
        <v>42137</v>
      </c>
      <c r="G405" s="90" t="s">
        <v>6835</v>
      </c>
      <c r="H405" s="91" t="n">
        <v>0</v>
      </c>
      <c r="I405" s="93" t="s">
        <v>6435</v>
      </c>
      <c r="J405" s="94" t="n">
        <v>42137</v>
      </c>
      <c r="L405" s="0"/>
    </row>
    <row r="406" s="95" customFormat="true" ht="12.75" hidden="false" customHeight="false" outlineLevel="0" collapsed="false">
      <c r="A406" s="90" t="s">
        <v>2565</v>
      </c>
      <c r="B406" s="90" t="s">
        <v>2566</v>
      </c>
      <c r="C406" s="90" t="str">
        <f aca="false">IFERROR(VLOOKUP($A406, DeliveryBook!$D$3:$M$3000, 8, 0),"")</f>
        <v>PO: SAHIBABAD</v>
      </c>
      <c r="D406" s="91" t="n">
        <v>1000</v>
      </c>
      <c r="E406" s="90" t="s">
        <v>6436</v>
      </c>
      <c r="F406" s="92" t="n">
        <v>42137</v>
      </c>
      <c r="G406" s="90" t="s">
        <v>6832</v>
      </c>
      <c r="H406" s="91" t="n">
        <v>0</v>
      </c>
      <c r="I406" s="93" t="s">
        <v>6435</v>
      </c>
      <c r="J406" s="94" t="n">
        <v>42137</v>
      </c>
      <c r="L406" s="0"/>
    </row>
    <row r="407" s="95" customFormat="true" ht="12.75" hidden="false" customHeight="false" outlineLevel="0" collapsed="false">
      <c r="A407" s="90" t="s">
        <v>751</v>
      </c>
      <c r="B407" s="90" t="s">
        <v>752</v>
      </c>
      <c r="C407" s="90" t="str">
        <f aca="false">IFERROR(VLOOKUP($A407, DeliveryBook!$D$3:$M$3000, 8, 0),"")</f>
        <v>PO: SINGHIA MUKUNDPUR</v>
      </c>
      <c r="D407" s="91" t="n">
        <v>1050</v>
      </c>
      <c r="E407" s="90" t="s">
        <v>6439</v>
      </c>
      <c r="F407" s="92" t="n">
        <v>42137</v>
      </c>
      <c r="G407" s="90" t="s">
        <v>6836</v>
      </c>
      <c r="H407" s="91" t="n">
        <v>0</v>
      </c>
      <c r="I407" s="93" t="s">
        <v>6435</v>
      </c>
      <c r="J407" s="94" t="n">
        <v>42137</v>
      </c>
      <c r="L407" s="0"/>
    </row>
    <row r="408" s="95" customFormat="true" ht="12.75" hidden="false" customHeight="false" outlineLevel="0" collapsed="false">
      <c r="A408" s="90" t="s">
        <v>1007</v>
      </c>
      <c r="B408" s="90" t="s">
        <v>1008</v>
      </c>
      <c r="C408" s="90" t="str">
        <f aca="false">IFERROR(VLOOKUP($A408, DeliveryBook!$D$3:$M$3000, 8, 0),"")</f>
        <v>PO: HAZARIBAGH</v>
      </c>
      <c r="D408" s="91" t="n">
        <v>488</v>
      </c>
      <c r="E408" s="90" t="s">
        <v>6433</v>
      </c>
      <c r="F408" s="92" t="n">
        <v>42138</v>
      </c>
      <c r="G408" s="90" t="s">
        <v>6837</v>
      </c>
      <c r="H408" s="91" t="n">
        <v>0</v>
      </c>
      <c r="I408" s="93" t="s">
        <v>6435</v>
      </c>
      <c r="J408" s="94" t="n">
        <v>42138</v>
      </c>
      <c r="L408" s="0"/>
    </row>
    <row r="409" s="95" customFormat="true" ht="12.75" hidden="false" customHeight="false" outlineLevel="0" collapsed="false">
      <c r="A409" s="90" t="s">
        <v>703</v>
      </c>
      <c r="B409" s="90" t="s">
        <v>705</v>
      </c>
      <c r="C409" s="90" t="str">
        <f aca="false">IFERROR(VLOOKUP($A409, DeliveryBook!$D$3:$M$3000, 8, 0),"")</f>
        <v>PO: MANSUR CHAK</v>
      </c>
      <c r="D409" s="91" t="n">
        <v>420</v>
      </c>
      <c r="E409" s="90" t="s">
        <v>6433</v>
      </c>
      <c r="F409" s="92" t="n">
        <v>42138</v>
      </c>
      <c r="G409" s="90" t="s">
        <v>6837</v>
      </c>
      <c r="H409" s="91" t="n">
        <v>0</v>
      </c>
      <c r="I409" s="93" t="s">
        <v>6435</v>
      </c>
      <c r="J409" s="94" t="n">
        <v>42138</v>
      </c>
      <c r="L409" s="0"/>
    </row>
    <row r="410" s="95" customFormat="true" ht="12.75" hidden="false" customHeight="false" outlineLevel="0" collapsed="false">
      <c r="A410" s="90" t="s">
        <v>1756</v>
      </c>
      <c r="B410" s="90" t="s">
        <v>1757</v>
      </c>
      <c r="C410" s="90" t="str">
        <f aca="false">IFERROR(VLOOKUP($A410, DeliveryBook!$D$3:$M$3000, 8, 0),"")</f>
        <v>PO: JAGDISHPUR</v>
      </c>
      <c r="D410" s="91" t="n">
        <v>2000</v>
      </c>
      <c r="E410" s="90" t="s">
        <v>6439</v>
      </c>
      <c r="F410" s="92" t="n">
        <v>42138</v>
      </c>
      <c r="G410" s="90" t="s">
        <v>6838</v>
      </c>
      <c r="H410" s="91" t="n">
        <v>0</v>
      </c>
      <c r="I410" s="93" t="s">
        <v>6435</v>
      </c>
      <c r="J410" s="94" t="n">
        <v>42138</v>
      </c>
      <c r="L410" s="0"/>
    </row>
    <row r="411" s="95" customFormat="true" ht="12.75" hidden="false" customHeight="false" outlineLevel="0" collapsed="false">
      <c r="A411" s="90" t="s">
        <v>2159</v>
      </c>
      <c r="B411" s="90" t="s">
        <v>2161</v>
      </c>
      <c r="C411" s="90" t="str">
        <f aca="false">IFERROR(VLOOKUP($A411, DeliveryBook!$D$3:$M$3000, 8, 0),"")</f>
        <v>BHARUCH - BH</v>
      </c>
      <c r="D411" s="91" t="n">
        <v>440</v>
      </c>
      <c r="E411" s="90" t="s">
        <v>6439</v>
      </c>
      <c r="F411" s="92" t="n">
        <v>42139</v>
      </c>
      <c r="G411" s="90" t="s">
        <v>6839</v>
      </c>
      <c r="H411" s="91" t="n">
        <v>0</v>
      </c>
      <c r="I411" s="93" t="s">
        <v>6435</v>
      </c>
      <c r="J411" s="94" t="n">
        <v>42125</v>
      </c>
      <c r="L411" s="0"/>
    </row>
    <row r="412" s="95" customFormat="true" ht="12.75" hidden="false" customHeight="false" outlineLevel="0" collapsed="false">
      <c r="A412" s="90" t="s">
        <v>807</v>
      </c>
      <c r="B412" s="90" t="s">
        <v>808</v>
      </c>
      <c r="C412" s="90" t="str">
        <f aca="false">IFERROR(VLOOKUP($A412, DeliveryBook!$D$3:$M$3000, 8, 0),"")</f>
        <v>PO: JASHPUR NAGAR</v>
      </c>
      <c r="D412" s="91" t="n">
        <v>10000</v>
      </c>
      <c r="E412" s="90" t="s">
        <v>6505</v>
      </c>
      <c r="F412" s="92" t="n">
        <v>42139</v>
      </c>
      <c r="G412" s="90" t="s">
        <v>6840</v>
      </c>
      <c r="H412" s="91" t="n">
        <v>0</v>
      </c>
      <c r="I412" s="93" t="s">
        <v>6435</v>
      </c>
      <c r="J412" s="94" t="n">
        <v>42110</v>
      </c>
      <c r="L412" s="0"/>
    </row>
    <row r="413" s="95" customFormat="true" ht="12.75" hidden="false" customHeight="false" outlineLevel="0" collapsed="false">
      <c r="A413" s="90" t="s">
        <v>281</v>
      </c>
      <c r="B413" s="90" t="s">
        <v>282</v>
      </c>
      <c r="C413" s="90" t="str">
        <f aca="false">IFERROR(VLOOKUP($A413, DeliveryBook!$D$3:$M$3000, 8, 0),"")</f>
        <v>PO: DEORI</v>
      </c>
      <c r="D413" s="91" t="n">
        <v>420</v>
      </c>
      <c r="E413" s="90" t="s">
        <v>6433</v>
      </c>
      <c r="F413" s="92" t="n">
        <v>42139</v>
      </c>
      <c r="G413" s="90" t="s">
        <v>6841</v>
      </c>
      <c r="H413" s="91" t="n">
        <v>0</v>
      </c>
      <c r="I413" s="93" t="s">
        <v>6435</v>
      </c>
      <c r="J413" s="94" t="n">
        <v>42139</v>
      </c>
      <c r="L413" s="0"/>
    </row>
    <row r="414" s="95" customFormat="true" ht="12.75" hidden="false" customHeight="false" outlineLevel="0" collapsed="false">
      <c r="A414" s="90" t="s">
        <v>2434</v>
      </c>
      <c r="B414" s="90" t="s">
        <v>2436</v>
      </c>
      <c r="C414" s="90" t="str">
        <f aca="false">IFERROR(VLOOKUP($A414, DeliveryBook!$D$3:$M$3000, 8, 0),"")</f>
        <v>LUCKNOW - LKO</v>
      </c>
      <c r="D414" s="91" t="n">
        <v>25000</v>
      </c>
      <c r="E414" s="90" t="s">
        <v>6439</v>
      </c>
      <c r="F414" s="92" t="n">
        <v>42139</v>
      </c>
      <c r="G414" s="90" t="s">
        <v>6842</v>
      </c>
      <c r="H414" s="91" t="n">
        <v>0</v>
      </c>
      <c r="I414" s="93" t="s">
        <v>6435</v>
      </c>
      <c r="J414" s="94" t="n">
        <v>42139</v>
      </c>
      <c r="L414" s="0"/>
    </row>
    <row r="415" s="95" customFormat="true" ht="12.75" hidden="false" customHeight="false" outlineLevel="0" collapsed="false">
      <c r="A415" s="90" t="s">
        <v>2410</v>
      </c>
      <c r="B415" s="90" t="s">
        <v>2411</v>
      </c>
      <c r="C415" s="90" t="str">
        <f aca="false">IFERROR(VLOOKUP($A415, DeliveryBook!$D$3:$M$3000, 8, 0),"")</f>
        <v>GORAKHPUR - GKP</v>
      </c>
      <c r="D415" s="91" t="n">
        <v>10000</v>
      </c>
      <c r="E415" s="90" t="s">
        <v>6439</v>
      </c>
      <c r="F415" s="92" t="n">
        <v>42139</v>
      </c>
      <c r="G415" s="90" t="s">
        <v>6843</v>
      </c>
      <c r="H415" s="91" t="n">
        <v>0</v>
      </c>
      <c r="I415" s="93" t="s">
        <v>6435</v>
      </c>
      <c r="J415" s="94" t="n">
        <v>42141</v>
      </c>
      <c r="L415" s="0"/>
    </row>
    <row r="416" s="95" customFormat="true" ht="12.75" hidden="false" customHeight="false" outlineLevel="0" collapsed="false">
      <c r="A416" s="90" t="s">
        <v>1674</v>
      </c>
      <c r="B416" s="90" t="s">
        <v>1675</v>
      </c>
      <c r="C416" s="90" t="str">
        <f aca="false">IFERROR(VLOOKUP($A416, DeliveryBook!$D$3:$M$3000, 8, 0),"")</f>
        <v>PO: ETAWAH</v>
      </c>
      <c r="D416" s="91" t="n">
        <v>10740</v>
      </c>
      <c r="E416" s="90" t="s">
        <v>6505</v>
      </c>
      <c r="F416" s="92" t="n">
        <v>42139</v>
      </c>
      <c r="G416" s="90" t="s">
        <v>6844</v>
      </c>
      <c r="H416" s="91" t="n">
        <v>0</v>
      </c>
      <c r="I416" s="93" t="s">
        <v>6435</v>
      </c>
      <c r="J416" s="94" t="n">
        <v>42117</v>
      </c>
      <c r="L416" s="0"/>
    </row>
    <row r="417" s="95" customFormat="true" ht="12.75" hidden="false" customHeight="false" outlineLevel="0" collapsed="false">
      <c r="A417" s="90" t="s">
        <v>6845</v>
      </c>
      <c r="B417" s="90" t="s">
        <v>6846</v>
      </c>
      <c r="C417" s="90" t="inlineStr">
        <f aca="false">IFERROR(VLOOKUP($A417, DeliveryBook!$D$3:$M$3000, 8, 0),"")</f>
        <is>
          <t/>
        </is>
      </c>
      <c r="D417" s="91" t="n">
        <v>900</v>
      </c>
      <c r="E417" s="90" t="s">
        <v>6439</v>
      </c>
      <c r="F417" s="92" t="n">
        <v>42139</v>
      </c>
      <c r="G417" s="90" t="s">
        <v>6847</v>
      </c>
      <c r="H417" s="91" t="n">
        <v>0</v>
      </c>
      <c r="I417" s="93" t="s">
        <v>6435</v>
      </c>
      <c r="J417" s="94" t="n">
        <v>42139</v>
      </c>
      <c r="L417" s="0"/>
    </row>
    <row r="418" s="95" customFormat="true" ht="12.75" hidden="false" customHeight="false" outlineLevel="0" collapsed="false">
      <c r="A418" s="90" t="s">
        <v>899</v>
      </c>
      <c r="B418" s="90" t="s">
        <v>900</v>
      </c>
      <c r="C418" s="90" t="str">
        <f aca="false">IFERROR(VLOOKUP($A418, DeliveryBook!$D$3:$M$3000, 8, 0),"")</f>
        <v>PO: JAGADHARI</v>
      </c>
      <c r="D418" s="91" t="n">
        <v>2000</v>
      </c>
      <c r="E418" s="90" t="s">
        <v>6439</v>
      </c>
      <c r="F418" s="92" t="n">
        <v>42139</v>
      </c>
      <c r="G418" s="90" t="s">
        <v>6848</v>
      </c>
      <c r="H418" s="91" t="n">
        <v>0</v>
      </c>
      <c r="I418" s="93" t="s">
        <v>6435</v>
      </c>
      <c r="J418" s="94" t="n">
        <v>42139</v>
      </c>
      <c r="L418" s="0"/>
    </row>
    <row r="419" s="95" customFormat="true" ht="12.75" hidden="false" customHeight="false" outlineLevel="0" collapsed="false">
      <c r="A419" s="90" t="s">
        <v>1523</v>
      </c>
      <c r="B419" s="90" t="s">
        <v>6578</v>
      </c>
      <c r="C419" s="90" t="str">
        <f aca="false">IFERROR(VLOOKUP($A419, DeliveryBook!$D$3:$M$3000, 8, 0),"")</f>
        <v>PO: RATANGARH</v>
      </c>
      <c r="D419" s="91" t="n">
        <v>2000</v>
      </c>
      <c r="E419" s="90" t="s">
        <v>6439</v>
      </c>
      <c r="F419" s="92" t="n">
        <v>42139</v>
      </c>
      <c r="G419" s="90" t="s">
        <v>6849</v>
      </c>
      <c r="H419" s="91" t="n">
        <v>0</v>
      </c>
      <c r="I419" s="93" t="s">
        <v>6435</v>
      </c>
      <c r="J419" s="94" t="n">
        <v>42139</v>
      </c>
      <c r="L419" s="0"/>
    </row>
    <row r="420" s="95" customFormat="true" ht="12.75" hidden="false" customHeight="false" outlineLevel="0" collapsed="false">
      <c r="A420" s="90" t="s">
        <v>2926</v>
      </c>
      <c r="B420" s="95" t="str">
        <f aca="false">IFERROR(VLOOKUP(A420, DeliveryBook!$D$3:$M$1999, 5, 0),"")</f>
        <v>SH PARMANAND SHARMA</v>
      </c>
      <c r="C420" s="90" t="str">
        <f aca="false">IFERROR(VLOOKUP($A420, DeliveryBook!$D$3:$M$3000, 8, 0),"")</f>
        <v>PO: DAUSA</v>
      </c>
      <c r="D420" s="91" t="n">
        <v>3150</v>
      </c>
      <c r="E420" s="90" t="s">
        <v>6439</v>
      </c>
      <c r="F420" s="92" t="n">
        <v>42139</v>
      </c>
      <c r="G420" s="90" t="s">
        <v>6850</v>
      </c>
      <c r="H420" s="91" t="n">
        <v>0</v>
      </c>
      <c r="I420" s="93" t="s">
        <v>6435</v>
      </c>
      <c r="J420" s="94" t="n">
        <v>42139</v>
      </c>
      <c r="L420" s="0"/>
    </row>
    <row r="421" s="95" customFormat="true" ht="12.75" hidden="false" customHeight="false" outlineLevel="0" collapsed="false">
      <c r="A421" s="90" t="s">
        <v>751</v>
      </c>
      <c r="B421" s="90" t="s">
        <v>752</v>
      </c>
      <c r="C421" s="90" t="str">
        <f aca="false">IFERROR(VLOOKUP($A421, DeliveryBook!$D$3:$M$3000, 8, 0),"")</f>
        <v>PO: SINGHIA MUKUNDPUR</v>
      </c>
      <c r="D421" s="91" t="n">
        <v>567</v>
      </c>
      <c r="E421" s="90" t="s">
        <v>6439</v>
      </c>
      <c r="F421" s="92" t="n">
        <v>42139</v>
      </c>
      <c r="G421" s="90" t="s">
        <v>6851</v>
      </c>
      <c r="H421" s="91" t="n">
        <v>0</v>
      </c>
      <c r="I421" s="93" t="s">
        <v>6435</v>
      </c>
      <c r="J421" s="94" t="n">
        <v>42139</v>
      </c>
      <c r="L421" s="0"/>
    </row>
    <row r="422" s="95" customFormat="true" ht="12.75" hidden="false" customHeight="false" outlineLevel="0" collapsed="false">
      <c r="A422" s="90" t="s">
        <v>6668</v>
      </c>
      <c r="B422" s="90" t="s">
        <v>6669</v>
      </c>
      <c r="C422" s="90" t="inlineStr">
        <f aca="false">IFERROR(VLOOKUP($A422, DeliveryBook!$D$3:$M$3000, 8, 0),"")</f>
        <is>
          <t/>
        </is>
      </c>
      <c r="D422" s="91" t="n">
        <v>50000</v>
      </c>
      <c r="E422" s="90" t="s">
        <v>6439</v>
      </c>
      <c r="F422" s="92" t="n">
        <v>42139</v>
      </c>
      <c r="G422" s="90" t="s">
        <v>6852</v>
      </c>
      <c r="H422" s="91" t="n">
        <v>0</v>
      </c>
      <c r="I422" s="93" t="s">
        <v>6435</v>
      </c>
      <c r="J422" s="94" t="n">
        <v>42139</v>
      </c>
      <c r="L422" s="0"/>
    </row>
    <row r="423" s="95" customFormat="true" ht="12.75" hidden="false" customHeight="false" outlineLevel="0" collapsed="false">
      <c r="A423" s="90" t="s">
        <v>1480</v>
      </c>
      <c r="B423" s="90" t="s">
        <v>1481</v>
      </c>
      <c r="C423" s="90" t="str">
        <f aca="false">IFERROR(VLOOKUP($A423, DeliveryBook!$D$3:$M$3000, 8, 0),"")</f>
        <v>PO: JAIPUR</v>
      </c>
      <c r="D423" s="91" t="n">
        <v>3128</v>
      </c>
      <c r="E423" s="90" t="s">
        <v>6439</v>
      </c>
      <c r="F423" s="92" t="n">
        <v>42139</v>
      </c>
      <c r="G423" s="90" t="s">
        <v>6853</v>
      </c>
      <c r="H423" s="91" t="n">
        <v>0</v>
      </c>
      <c r="I423" s="93" t="s">
        <v>6435</v>
      </c>
      <c r="J423" s="94" t="n">
        <v>42124</v>
      </c>
      <c r="L423" s="0"/>
    </row>
    <row r="424" s="95" customFormat="true" ht="12.75" hidden="false" customHeight="false" outlineLevel="0" collapsed="false">
      <c r="A424" s="90" t="s">
        <v>1949</v>
      </c>
      <c r="B424" s="90" t="s">
        <v>1950</v>
      </c>
      <c r="C424" s="90" t="str">
        <f aca="false">IFERROR(VLOOKUP($A424, DeliveryBook!$D$3:$M$3000, 8, 0),"")</f>
        <v>PO: RASRA</v>
      </c>
      <c r="D424" s="91" t="n">
        <v>2513</v>
      </c>
      <c r="E424" s="90" t="s">
        <v>6439</v>
      </c>
      <c r="F424" s="92" t="n">
        <v>42140</v>
      </c>
      <c r="G424" s="90" t="s">
        <v>6854</v>
      </c>
      <c r="H424" s="91" t="n">
        <v>0</v>
      </c>
      <c r="I424" s="93" t="s">
        <v>6435</v>
      </c>
      <c r="J424" s="94" t="n">
        <v>42140</v>
      </c>
      <c r="L424" s="0"/>
    </row>
    <row r="425" s="95" customFormat="true" ht="12.75" hidden="false" customHeight="false" outlineLevel="0" collapsed="false">
      <c r="A425" s="90" t="s">
        <v>1007</v>
      </c>
      <c r="B425" s="90" t="s">
        <v>1008</v>
      </c>
      <c r="C425" s="90" t="str">
        <f aca="false">IFERROR(VLOOKUP($A425, DeliveryBook!$D$3:$M$3000, 8, 0),"")</f>
        <v>PO: HAZARIBAGH</v>
      </c>
      <c r="D425" s="91" t="n">
        <v>488</v>
      </c>
      <c r="E425" s="90" t="s">
        <v>6433</v>
      </c>
      <c r="F425" s="92" t="n">
        <v>42140</v>
      </c>
      <c r="G425" s="90" t="s">
        <v>6855</v>
      </c>
      <c r="H425" s="91" t="n">
        <v>0</v>
      </c>
      <c r="I425" s="93" t="s">
        <v>6435</v>
      </c>
      <c r="J425" s="94" t="n">
        <v>42140</v>
      </c>
      <c r="L425" s="0"/>
    </row>
    <row r="426" s="95" customFormat="true" ht="12.75" hidden="false" customHeight="false" outlineLevel="0" collapsed="false">
      <c r="A426" s="90" t="s">
        <v>1383</v>
      </c>
      <c r="B426" s="90" t="s">
        <v>1384</v>
      </c>
      <c r="C426" s="90" t="str">
        <f aca="false">IFERROR(VLOOKUP($A426, DeliveryBook!$D$3:$M$3000, 8, 0),"")</f>
        <v>PO: GURUDASPUR</v>
      </c>
      <c r="D426" s="91" t="n">
        <v>1300</v>
      </c>
      <c r="E426" s="90" t="s">
        <v>6439</v>
      </c>
      <c r="F426" s="92" t="n">
        <v>42140</v>
      </c>
      <c r="G426" s="90" t="s">
        <v>6856</v>
      </c>
      <c r="H426" s="91" t="n">
        <v>0</v>
      </c>
      <c r="I426" s="93" t="s">
        <v>6435</v>
      </c>
      <c r="J426" s="94" t="n">
        <v>42140</v>
      </c>
      <c r="L426" s="0"/>
    </row>
    <row r="427" s="95" customFormat="true" ht="12.75" hidden="false" customHeight="false" outlineLevel="0" collapsed="false">
      <c r="A427" s="90" t="s">
        <v>6857</v>
      </c>
      <c r="B427" s="95" t="str">
        <f aca="false">IFERROR(VLOOKUP(A427, DeliveryBook!$D$3:$M$1999, 5, 0),"")</f>
        <v/>
      </c>
      <c r="C427" s="90" t="inlineStr">
        <f aca="false">IFERROR(VLOOKUP($A427, DeliveryBook!$D$3:$M$3000, 8, 0),"")</f>
        <is>
          <t/>
        </is>
      </c>
      <c r="D427" s="91" t="n">
        <v>5000</v>
      </c>
      <c r="E427" s="90" t="s">
        <v>6439</v>
      </c>
      <c r="F427" s="92" t="n">
        <v>42140</v>
      </c>
      <c r="G427" s="90" t="s">
        <v>6858</v>
      </c>
      <c r="H427" s="91" t="n">
        <v>0</v>
      </c>
      <c r="I427" s="93" t="s">
        <v>6435</v>
      </c>
      <c r="J427" s="94" t="n">
        <v>42140</v>
      </c>
      <c r="L427" s="0"/>
    </row>
    <row r="428" s="95" customFormat="true" ht="12.75" hidden="false" customHeight="false" outlineLevel="0" collapsed="false">
      <c r="A428" s="90" t="s">
        <v>6628</v>
      </c>
      <c r="B428" s="90" t="s">
        <v>6629</v>
      </c>
      <c r="C428" s="90" t="inlineStr">
        <f aca="false">IFERROR(VLOOKUP($A428, DeliveryBook!$D$3:$M$3000, 8, 0),"")</f>
        <is>
          <t/>
        </is>
      </c>
      <c r="D428" s="91" t="n">
        <v>500</v>
      </c>
      <c r="E428" s="90" t="s">
        <v>6439</v>
      </c>
      <c r="F428" s="92" t="n">
        <v>42140</v>
      </c>
      <c r="G428" s="90" t="s">
        <v>6859</v>
      </c>
      <c r="H428" s="91" t="n">
        <v>0</v>
      </c>
      <c r="I428" s="93" t="s">
        <v>6435</v>
      </c>
      <c r="J428" s="94" t="n">
        <v>42140</v>
      </c>
      <c r="L428" s="0"/>
    </row>
    <row r="429" s="95" customFormat="true" ht="12.75" hidden="false" customHeight="false" outlineLevel="0" collapsed="false">
      <c r="A429" s="90" t="s">
        <v>6628</v>
      </c>
      <c r="B429" s="90" t="s">
        <v>6629</v>
      </c>
      <c r="C429" s="90" t="inlineStr">
        <f aca="false">IFERROR(VLOOKUP($A429, DeliveryBook!$D$3:$M$3000, 8, 0),"")</f>
        <is>
          <t/>
        </is>
      </c>
      <c r="D429" s="91" t="n">
        <v>4500</v>
      </c>
      <c r="E429" s="90" t="s">
        <v>6439</v>
      </c>
      <c r="F429" s="92" t="n">
        <v>42140</v>
      </c>
      <c r="G429" s="90" t="s">
        <v>6860</v>
      </c>
      <c r="H429" s="91" t="n">
        <v>0</v>
      </c>
      <c r="I429" s="93" t="s">
        <v>6435</v>
      </c>
      <c r="J429" s="94" t="n">
        <v>42140</v>
      </c>
      <c r="L429" s="0"/>
    </row>
    <row r="430" s="95" customFormat="true" ht="12.75" hidden="false" customHeight="false" outlineLevel="0" collapsed="false">
      <c r="A430" s="90" t="s">
        <v>2037</v>
      </c>
      <c r="B430" s="90" t="s">
        <v>2038</v>
      </c>
      <c r="C430" s="90" t="str">
        <f aca="false">IFERROR(VLOOKUP($A430, DeliveryBook!$D$3:$M$3000, 8, 0),"")</f>
        <v>PO: KASHIPUR</v>
      </c>
      <c r="D430" s="91" t="n">
        <v>7000</v>
      </c>
      <c r="E430" s="90" t="s">
        <v>6439</v>
      </c>
      <c r="F430" s="92" t="n">
        <v>42140</v>
      </c>
      <c r="G430" s="90" t="s">
        <v>6861</v>
      </c>
      <c r="H430" s="91" t="n">
        <v>0</v>
      </c>
      <c r="I430" s="93" t="s">
        <v>6435</v>
      </c>
      <c r="J430" s="94" t="n">
        <v>42140</v>
      </c>
      <c r="L430" s="0"/>
    </row>
    <row r="431" s="95" customFormat="true" ht="12.75" hidden="false" customHeight="false" outlineLevel="0" collapsed="false">
      <c r="A431" s="90" t="s">
        <v>6375</v>
      </c>
      <c r="B431" s="90" t="s">
        <v>6718</v>
      </c>
      <c r="C431" s="90" t="str">
        <f aca="false">IFERROR(VLOOKUP($A431, DeliveryBook!$D$3:$M$3000, 8, 0),"")</f>
        <v>MADHUPUR</v>
      </c>
      <c r="D431" s="91" t="n">
        <v>1780</v>
      </c>
      <c r="E431" s="90" t="s">
        <v>6439</v>
      </c>
      <c r="F431" s="92" t="n">
        <v>42140</v>
      </c>
      <c r="G431" s="90" t="s">
        <v>6862</v>
      </c>
      <c r="H431" s="91" t="n">
        <v>0</v>
      </c>
      <c r="I431" s="93" t="s">
        <v>6435</v>
      </c>
      <c r="J431" s="94" t="n">
        <v>42140</v>
      </c>
      <c r="L431" s="0"/>
    </row>
    <row r="432" s="95" customFormat="true" ht="12.75" hidden="false" customHeight="false" outlineLevel="0" collapsed="false">
      <c r="A432" s="90" t="s">
        <v>1596</v>
      </c>
      <c r="B432" s="90" t="s">
        <v>1597</v>
      </c>
      <c r="C432" s="90" t="str">
        <f aca="false">IFERROR(VLOOKUP($A432, DeliveryBook!$D$3:$M$3000, 8, 0),"")</f>
        <v>PO: BAHJOI</v>
      </c>
      <c r="D432" s="91" t="n">
        <v>550</v>
      </c>
      <c r="E432" s="90" t="s">
        <v>6439</v>
      </c>
      <c r="F432" s="92" t="n">
        <v>42142</v>
      </c>
      <c r="G432" s="90" t="s">
        <v>6863</v>
      </c>
      <c r="H432" s="91" t="n">
        <v>0</v>
      </c>
      <c r="I432" s="93" t="s">
        <v>6435</v>
      </c>
      <c r="J432" s="94" t="n">
        <v>42142</v>
      </c>
      <c r="L432" s="0"/>
    </row>
    <row r="433" s="95" customFormat="true" ht="12.75" hidden="false" customHeight="false" outlineLevel="0" collapsed="false">
      <c r="A433" s="90" t="s">
        <v>1847</v>
      </c>
      <c r="B433" s="90" t="s">
        <v>1848</v>
      </c>
      <c r="C433" s="90" t="str">
        <f aca="false">IFERROR(VLOOKUP($A433, DeliveryBook!$D$3:$M$3000, 8, 0),"")</f>
        <v>PO: MAHRAUNI</v>
      </c>
      <c r="D433" s="91" t="n">
        <v>80</v>
      </c>
      <c r="E433" s="90" t="s">
        <v>6433</v>
      </c>
      <c r="F433" s="92" t="n">
        <v>42142</v>
      </c>
      <c r="G433" s="90" t="s">
        <v>6864</v>
      </c>
      <c r="H433" s="91" t="n">
        <v>0</v>
      </c>
      <c r="I433" s="93" t="s">
        <v>6435</v>
      </c>
      <c r="J433" s="94" t="n">
        <v>42142</v>
      </c>
      <c r="L433" s="0"/>
    </row>
    <row r="434" s="95" customFormat="true" ht="12.75" hidden="false" customHeight="false" outlineLevel="0" collapsed="false">
      <c r="A434" s="90" t="s">
        <v>1517</v>
      </c>
      <c r="B434" s="90" t="s">
        <v>1518</v>
      </c>
      <c r="C434" s="90" t="str">
        <f aca="false">IFERROR(VLOOKUP($A434, DeliveryBook!$D$3:$M$3000, 8, 0),"")</f>
        <v>PO: PRATAPGARH</v>
      </c>
      <c r="D434" s="91" t="n">
        <v>5000</v>
      </c>
      <c r="E434" s="90" t="s">
        <v>6439</v>
      </c>
      <c r="F434" s="92" t="n">
        <v>42142</v>
      </c>
      <c r="G434" s="90" t="s">
        <v>6865</v>
      </c>
      <c r="H434" s="91" t="n">
        <v>0</v>
      </c>
      <c r="I434" s="93" t="s">
        <v>6435</v>
      </c>
      <c r="J434" s="94" t="n">
        <v>42142</v>
      </c>
      <c r="L434" s="0"/>
    </row>
    <row r="435" s="95" customFormat="true" ht="12.75" hidden="false" customHeight="false" outlineLevel="0" collapsed="false">
      <c r="A435" s="90" t="s">
        <v>1288</v>
      </c>
      <c r="B435" s="90" t="s">
        <v>1289</v>
      </c>
      <c r="C435" s="90" t="str">
        <f aca="false">IFERROR(VLOOKUP($A435, DeliveryBook!$D$3:$M$3000, 8, 0),"")</f>
        <v>PO: TIMARNI</v>
      </c>
      <c r="D435" s="91" t="n">
        <v>25220</v>
      </c>
      <c r="E435" s="90" t="s">
        <v>6439</v>
      </c>
      <c r="F435" s="92" t="n">
        <v>42142</v>
      </c>
      <c r="G435" s="90" t="s">
        <v>6866</v>
      </c>
      <c r="H435" s="91" t="n">
        <v>0</v>
      </c>
      <c r="I435" s="93" t="s">
        <v>6435</v>
      </c>
      <c r="J435" s="94" t="n">
        <v>42142</v>
      </c>
      <c r="L435" s="0"/>
    </row>
    <row r="436" s="95" customFormat="true" ht="12.75" hidden="false" customHeight="false" outlineLevel="0" collapsed="false">
      <c r="A436" s="90" t="s">
        <v>6867</v>
      </c>
      <c r="B436" s="90" t="s">
        <v>6868</v>
      </c>
      <c r="C436" s="90" t="inlineStr">
        <f aca="false">IFERROR(VLOOKUP($A436, DeliveryBook!$D$3:$M$3000, 8, 0),"")</f>
        <is>
          <t/>
        </is>
      </c>
      <c r="D436" s="91" t="n">
        <v>1070</v>
      </c>
      <c r="E436" s="90" t="s">
        <v>6439</v>
      </c>
      <c r="F436" s="92" t="n">
        <v>42142</v>
      </c>
      <c r="G436" s="90" t="s">
        <v>6869</v>
      </c>
      <c r="H436" s="91" t="n">
        <v>0</v>
      </c>
      <c r="I436" s="93" t="s">
        <v>6435</v>
      </c>
      <c r="J436" s="94" t="n">
        <v>42142</v>
      </c>
      <c r="L436" s="0"/>
    </row>
    <row r="437" s="95" customFormat="true" ht="12.75" hidden="false" customHeight="false" outlineLevel="0" collapsed="false">
      <c r="A437" s="90" t="s">
        <v>2010</v>
      </c>
      <c r="B437" s="90" t="s">
        <v>2011</v>
      </c>
      <c r="C437" s="90" t="str">
        <f aca="false">IFERROR(VLOOKUP($A437, DeliveryBook!$D$3:$M$3000, 8, 0),"")</f>
        <v>PO: DHARCHULA</v>
      </c>
      <c r="D437" s="91" t="n">
        <v>3680</v>
      </c>
      <c r="E437" s="90" t="s">
        <v>6439</v>
      </c>
      <c r="F437" s="92" t="n">
        <v>42142</v>
      </c>
      <c r="G437" s="90" t="s">
        <v>6870</v>
      </c>
      <c r="H437" s="91" t="n">
        <v>0</v>
      </c>
      <c r="I437" s="93" t="s">
        <v>6435</v>
      </c>
      <c r="J437" s="94" t="n">
        <v>42142</v>
      </c>
      <c r="L437" s="0"/>
    </row>
    <row r="438" s="95" customFormat="true" ht="12.75" hidden="false" customHeight="false" outlineLevel="0" collapsed="false">
      <c r="A438" s="90" t="s">
        <v>6532</v>
      </c>
      <c r="B438" s="90" t="s">
        <v>6533</v>
      </c>
      <c r="C438" s="90" t="inlineStr">
        <f aca="false">IFERROR(VLOOKUP($A438, DeliveryBook!$D$3:$M$3000, 8, 0),"")</f>
        <is>
          <t/>
        </is>
      </c>
      <c r="D438" s="91" t="n">
        <v>5380</v>
      </c>
      <c r="E438" s="90" t="s">
        <v>6439</v>
      </c>
      <c r="F438" s="92" t="n">
        <v>42142</v>
      </c>
      <c r="G438" s="90" t="s">
        <v>6871</v>
      </c>
      <c r="H438" s="91" t="n">
        <v>0</v>
      </c>
      <c r="I438" s="93" t="s">
        <v>6435</v>
      </c>
      <c r="J438" s="94" t="n">
        <v>42142</v>
      </c>
      <c r="L438" s="0"/>
    </row>
    <row r="439" s="95" customFormat="true" ht="12.75" hidden="false" customHeight="false" outlineLevel="0" collapsed="false">
      <c r="A439" s="90" t="s">
        <v>830</v>
      </c>
      <c r="B439" s="90" t="s">
        <v>6872</v>
      </c>
      <c r="C439" s="90" t="str">
        <f aca="false">IFERROR(VLOOKUP($A439, DeliveryBook!$D$3:$M$3000, 8, 0),"")</f>
        <v>PO: PITHORA</v>
      </c>
      <c r="D439" s="91" t="n">
        <v>2520</v>
      </c>
      <c r="E439" s="90" t="s">
        <v>6439</v>
      </c>
      <c r="F439" s="92" t="n">
        <v>42142</v>
      </c>
      <c r="G439" s="90" t="s">
        <v>6873</v>
      </c>
      <c r="H439" s="91" t="n">
        <v>0</v>
      </c>
      <c r="I439" s="93" t="s">
        <v>6435</v>
      </c>
      <c r="J439" s="94" t="n">
        <v>42142</v>
      </c>
      <c r="L439" s="0"/>
    </row>
    <row r="440" s="95" customFormat="true" ht="12.75" hidden="false" customHeight="false" outlineLevel="0" collapsed="false">
      <c r="A440" s="90" t="s">
        <v>1552</v>
      </c>
      <c r="B440" s="90" t="s">
        <v>1553</v>
      </c>
      <c r="C440" s="90" t="str">
        <f aca="false">IFERROR(VLOOKUP($A440, DeliveryBook!$D$3:$M$3000, 8, 0),"")</f>
        <v>PO: ALIGARH</v>
      </c>
      <c r="D440" s="91" t="n">
        <v>5000</v>
      </c>
      <c r="E440" s="90" t="s">
        <v>6439</v>
      </c>
      <c r="F440" s="92" t="n">
        <v>42142</v>
      </c>
      <c r="G440" s="90" t="s">
        <v>6874</v>
      </c>
      <c r="H440" s="91" t="n">
        <v>0</v>
      </c>
      <c r="I440" s="93" t="s">
        <v>6435</v>
      </c>
      <c r="J440" s="94" t="n">
        <v>42142</v>
      </c>
      <c r="L440" s="0"/>
    </row>
    <row r="441" s="95" customFormat="true" ht="12.75" hidden="false" customHeight="false" outlineLevel="0" collapsed="false">
      <c r="A441" s="90" t="s">
        <v>1889</v>
      </c>
      <c r="B441" s="90" t="s">
        <v>1890</v>
      </c>
      <c r="C441" s="90" t="str">
        <f aca="false">IFERROR(VLOOKUP($A441, DeliveryBook!$D$3:$M$3000, 8, 0),"")</f>
        <v>PO: MORNA</v>
      </c>
      <c r="D441" s="91" t="n">
        <v>2040</v>
      </c>
      <c r="E441" s="90" t="s">
        <v>6439</v>
      </c>
      <c r="F441" s="92" t="n">
        <v>42142</v>
      </c>
      <c r="G441" s="90" t="s">
        <v>6875</v>
      </c>
      <c r="H441" s="91" t="n">
        <v>0</v>
      </c>
      <c r="I441" s="93" t="s">
        <v>6435</v>
      </c>
      <c r="J441" s="94" t="n">
        <v>42142</v>
      </c>
      <c r="L441" s="0"/>
    </row>
    <row r="442" s="95" customFormat="true" ht="12.75" hidden="false" customHeight="false" outlineLevel="0" collapsed="false">
      <c r="A442" s="90" t="s">
        <v>6451</v>
      </c>
      <c r="B442" s="90" t="s">
        <v>6452</v>
      </c>
      <c r="C442" s="90" t="inlineStr">
        <f aca="false">IFERROR(VLOOKUP($A442, DeliveryBook!$D$3:$M$3000, 8, 0),"")</f>
        <is>
          <t/>
        </is>
      </c>
      <c r="D442" s="91" t="n">
        <v>4000</v>
      </c>
      <c r="E442" s="90" t="s">
        <v>6439</v>
      </c>
      <c r="F442" s="92" t="n">
        <v>42142</v>
      </c>
      <c r="G442" s="90" t="s">
        <v>6876</v>
      </c>
      <c r="H442" s="91" t="n">
        <v>0</v>
      </c>
      <c r="I442" s="93" t="s">
        <v>6435</v>
      </c>
      <c r="J442" s="94" t="n">
        <v>42142</v>
      </c>
      <c r="L442" s="0"/>
    </row>
    <row r="443" s="95" customFormat="true" ht="12.75" hidden="false" customHeight="false" outlineLevel="0" collapsed="false">
      <c r="A443" s="90" t="s">
        <v>1249</v>
      </c>
      <c r="B443" s="90" t="s">
        <v>1250</v>
      </c>
      <c r="C443" s="90" t="str">
        <f aca="false">IFERROR(VLOOKUP($A443, DeliveryBook!$D$3:$M$3000, 8, 0),"")</f>
        <v>PO: SHIVPURI</v>
      </c>
      <c r="D443" s="91" t="n">
        <v>11164</v>
      </c>
      <c r="E443" s="90" t="s">
        <v>6439</v>
      </c>
      <c r="F443" s="92" t="n">
        <v>42142</v>
      </c>
      <c r="G443" s="90" t="s">
        <v>6877</v>
      </c>
      <c r="H443" s="91" t="n">
        <v>0</v>
      </c>
      <c r="I443" s="93" t="s">
        <v>6435</v>
      </c>
      <c r="J443" s="94" t="n">
        <v>42142</v>
      </c>
      <c r="L443" s="0"/>
    </row>
    <row r="444" s="95" customFormat="true" ht="12.75" hidden="false" customHeight="false" outlineLevel="0" collapsed="false">
      <c r="A444" s="90" t="s">
        <v>1439</v>
      </c>
      <c r="B444" s="90" t="s">
        <v>1440</v>
      </c>
      <c r="C444" s="90" t="str">
        <f aca="false">IFERROR(VLOOKUP($A444, DeliveryBook!$D$3:$M$3000, 8, 0),"")</f>
        <v>PO: BILARA</v>
      </c>
      <c r="D444" s="91" t="n">
        <v>1680</v>
      </c>
      <c r="E444" s="90" t="s">
        <v>6439</v>
      </c>
      <c r="F444" s="92" t="n">
        <v>42143</v>
      </c>
      <c r="G444" s="90" t="s">
        <v>6878</v>
      </c>
      <c r="H444" s="91" t="n">
        <v>0</v>
      </c>
      <c r="I444" s="93" t="s">
        <v>6435</v>
      </c>
      <c r="J444" s="94" t="n">
        <v>42143</v>
      </c>
      <c r="L444" s="0"/>
    </row>
    <row r="445" s="95" customFormat="true" ht="12.75" hidden="false" customHeight="false" outlineLevel="0" collapsed="false">
      <c r="A445" s="90" t="s">
        <v>790</v>
      </c>
      <c r="B445" s="90" t="s">
        <v>791</v>
      </c>
      <c r="C445" s="90" t="str">
        <f aca="false">IFERROR(VLOOKUP($A445, DeliveryBook!$D$3:$M$3000, 8, 0),"")</f>
        <v>PO: DHAMTARI</v>
      </c>
      <c r="D445" s="91" t="n">
        <v>3250</v>
      </c>
      <c r="E445" s="90" t="s">
        <v>6439</v>
      </c>
      <c r="F445" s="92" t="n">
        <v>42143</v>
      </c>
      <c r="G445" s="90" t="s">
        <v>6879</v>
      </c>
      <c r="H445" s="91" t="n">
        <v>0</v>
      </c>
      <c r="I445" s="93" t="s">
        <v>6435</v>
      </c>
      <c r="J445" s="94" t="n">
        <v>42143</v>
      </c>
      <c r="L445" s="0"/>
    </row>
    <row r="446" s="95" customFormat="true" ht="12.75" hidden="false" customHeight="false" outlineLevel="0" collapsed="false">
      <c r="A446" s="90" t="s">
        <v>6725</v>
      </c>
      <c r="B446" s="90" t="s">
        <v>6726</v>
      </c>
      <c r="C446" s="90" t="inlineStr">
        <f aca="false">IFERROR(VLOOKUP($A446, DeliveryBook!$D$3:$M$3000, 8, 0),"")</f>
        <is>
          <t/>
        </is>
      </c>
      <c r="D446" s="91" t="n">
        <v>4000</v>
      </c>
      <c r="E446" s="90" t="s">
        <v>6439</v>
      </c>
      <c r="F446" s="92" t="n">
        <v>42143</v>
      </c>
      <c r="G446" s="90" t="s">
        <v>6880</v>
      </c>
      <c r="H446" s="91" t="n">
        <v>0</v>
      </c>
      <c r="I446" s="93" t="s">
        <v>6435</v>
      </c>
      <c r="J446" s="94" t="n">
        <v>42143</v>
      </c>
      <c r="L446" s="0"/>
    </row>
    <row r="447" s="95" customFormat="true" ht="12.75" hidden="false" customHeight="false" outlineLevel="0" collapsed="false">
      <c r="A447" s="90" t="s">
        <v>1632</v>
      </c>
      <c r="B447" s="90" t="s">
        <v>1633</v>
      </c>
      <c r="C447" s="90" t="str">
        <f aca="false">IFERROR(VLOOKUP($A447, DeliveryBook!$D$3:$M$3000, 8, 0),"")</f>
        <v>PO: BHULLANPUR P.A.C.</v>
      </c>
      <c r="D447" s="91" t="n">
        <v>3920</v>
      </c>
      <c r="E447" s="90" t="s">
        <v>6439</v>
      </c>
      <c r="F447" s="92" t="n">
        <v>42143</v>
      </c>
      <c r="G447" s="90" t="s">
        <v>6881</v>
      </c>
      <c r="H447" s="91" t="n">
        <v>0</v>
      </c>
      <c r="I447" s="93" t="s">
        <v>6435</v>
      </c>
      <c r="J447" s="94" t="n">
        <v>42143</v>
      </c>
      <c r="L447" s="0"/>
    </row>
    <row r="448" s="95" customFormat="true" ht="12.75" hidden="false" customHeight="false" outlineLevel="0" collapsed="false">
      <c r="A448" s="90" t="s">
        <v>6882</v>
      </c>
      <c r="B448" s="95" t="str">
        <f aca="false">IFERROR(VLOOKUP(A448, DeliveryBook!$D$3:$M$1999, 5, 0),"")</f>
        <v/>
      </c>
      <c r="C448" s="90" t="inlineStr">
        <f aca="false">IFERROR(VLOOKUP($A448, DeliveryBook!$D$3:$M$3000, 8, 0),"")</f>
        <is>
          <t/>
        </is>
      </c>
      <c r="D448" s="91" t="n">
        <v>2500</v>
      </c>
      <c r="E448" s="90" t="s">
        <v>6439</v>
      </c>
      <c r="F448" s="92" t="n">
        <v>42144</v>
      </c>
      <c r="G448" s="90" t="s">
        <v>6883</v>
      </c>
      <c r="H448" s="91" t="n">
        <v>0</v>
      </c>
      <c r="I448" s="93" t="s">
        <v>6435</v>
      </c>
      <c r="J448" s="94" t="n">
        <v>42144</v>
      </c>
      <c r="L448" s="0"/>
    </row>
    <row r="449" s="95" customFormat="true" ht="12.75" hidden="false" customHeight="false" outlineLevel="0" collapsed="false">
      <c r="A449" s="90" t="s">
        <v>44</v>
      </c>
      <c r="B449" s="90" t="s">
        <v>45</v>
      </c>
      <c r="C449" s="90" t="str">
        <f aca="false">IFERROR(VLOOKUP($A449, DeliveryBook!$D$3:$M$3000, 8, 0),"")</f>
        <v>PO: SURYAPET</v>
      </c>
      <c r="D449" s="91" t="n">
        <v>2000</v>
      </c>
      <c r="E449" s="90" t="s">
        <v>6439</v>
      </c>
      <c r="F449" s="92" t="n">
        <v>42144</v>
      </c>
      <c r="G449" s="90" t="s">
        <v>6884</v>
      </c>
      <c r="H449" s="91" t="n">
        <v>0</v>
      </c>
      <c r="I449" s="93" t="s">
        <v>6435</v>
      </c>
      <c r="J449" s="94" t="n">
        <v>42130</v>
      </c>
      <c r="L449" s="0"/>
    </row>
    <row r="450" s="95" customFormat="true" ht="12.75" hidden="false" customHeight="false" outlineLevel="0" collapsed="false">
      <c r="A450" s="90" t="s">
        <v>607</v>
      </c>
      <c r="B450" s="90" t="s">
        <v>6885</v>
      </c>
      <c r="C450" s="90" t="str">
        <f aca="false">IFERROR(VLOOKUP($A450, DeliveryBook!$D$3:$M$3000, 8, 0),"")</f>
        <v>PO: NEW BONGAIGAON</v>
      </c>
      <c r="D450" s="91" t="n">
        <v>1000</v>
      </c>
      <c r="E450" s="90" t="s">
        <v>6439</v>
      </c>
      <c r="F450" s="92" t="n">
        <v>42144</v>
      </c>
      <c r="G450" s="90" t="s">
        <v>6886</v>
      </c>
      <c r="H450" s="91" t="n">
        <v>0</v>
      </c>
      <c r="I450" s="93" t="s">
        <v>6435</v>
      </c>
      <c r="J450" s="94" t="n">
        <v>42144</v>
      </c>
      <c r="L450" s="0"/>
    </row>
    <row r="451" s="95" customFormat="true" ht="12.75" hidden="false" customHeight="false" outlineLevel="0" collapsed="false">
      <c r="A451" s="90" t="s">
        <v>274</v>
      </c>
      <c r="B451" s="90" t="s">
        <v>1231</v>
      </c>
      <c r="C451" s="90" t="str">
        <f aca="false">IFERROR(VLOOKUP($A451, DeliveryBook!$D$3:$M$3000, 8, 0),"")</f>
        <v>PO: CHHIPANER</v>
      </c>
      <c r="D451" s="91" t="n">
        <v>5000</v>
      </c>
      <c r="E451" s="90" t="s">
        <v>6439</v>
      </c>
      <c r="F451" s="92" t="n">
        <v>42144</v>
      </c>
      <c r="G451" s="90" t="s">
        <v>6887</v>
      </c>
      <c r="H451" s="91" t="n">
        <v>0</v>
      </c>
      <c r="I451" s="93" t="s">
        <v>6435</v>
      </c>
      <c r="J451" s="94" t="n">
        <v>42144</v>
      </c>
      <c r="L451" s="0"/>
    </row>
    <row r="452" s="95" customFormat="true" ht="12.75" hidden="false" customHeight="false" outlineLevel="0" collapsed="false">
      <c r="A452" s="90" t="s">
        <v>1305</v>
      </c>
      <c r="B452" s="90" t="s">
        <v>1306</v>
      </c>
      <c r="C452" s="90" t="str">
        <f aca="false">IFERROR(VLOOKUP($A452, DeliveryBook!$D$3:$M$3000, 8, 0),"")</f>
        <v>PO: AMRAVATI</v>
      </c>
      <c r="D452" s="91" t="n">
        <v>1520</v>
      </c>
      <c r="E452" s="90" t="s">
        <v>6439</v>
      </c>
      <c r="F452" s="92" t="n">
        <v>42144</v>
      </c>
      <c r="G452" s="90" t="s">
        <v>6888</v>
      </c>
      <c r="H452" s="91" t="n">
        <v>0</v>
      </c>
      <c r="I452" s="93" t="s">
        <v>6435</v>
      </c>
      <c r="J452" s="94" t="n">
        <v>42144</v>
      </c>
      <c r="L452" s="0"/>
    </row>
    <row r="453" s="95" customFormat="true" ht="12.75" hidden="false" customHeight="false" outlineLevel="0" collapsed="false">
      <c r="A453" s="90" t="s">
        <v>1322</v>
      </c>
      <c r="B453" s="90" t="s">
        <v>1323</v>
      </c>
      <c r="C453" s="90" t="str">
        <f aca="false">IFERROR(VLOOKUP($A453, DeliveryBook!$D$3:$M$3000, 8, 0),"")</f>
        <v>PO: NAGPUR</v>
      </c>
      <c r="D453" s="91" t="n">
        <v>2000</v>
      </c>
      <c r="E453" s="90" t="s">
        <v>6439</v>
      </c>
      <c r="F453" s="92" t="n">
        <v>42144</v>
      </c>
      <c r="G453" s="90" t="s">
        <v>6889</v>
      </c>
      <c r="H453" s="91" t="n">
        <v>0</v>
      </c>
      <c r="I453" s="93" t="s">
        <v>6435</v>
      </c>
      <c r="J453" s="94" t="n">
        <v>42144</v>
      </c>
      <c r="L453" s="0"/>
    </row>
    <row r="454" s="95" customFormat="true" ht="12.75" hidden="false" customHeight="false" outlineLevel="0" collapsed="false">
      <c r="A454" s="90" t="s">
        <v>1322</v>
      </c>
      <c r="B454" s="90" t="s">
        <v>1323</v>
      </c>
      <c r="C454" s="90" t="str">
        <f aca="false">IFERROR(VLOOKUP($A454, DeliveryBook!$D$3:$M$3000, 8, 0),"")</f>
        <v>PO: NAGPUR</v>
      </c>
      <c r="D454" s="91" t="n">
        <v>200</v>
      </c>
      <c r="E454" s="90" t="s">
        <v>6439</v>
      </c>
      <c r="F454" s="92" t="n">
        <v>42144</v>
      </c>
      <c r="G454" s="90" t="s">
        <v>6890</v>
      </c>
      <c r="H454" s="91" t="n">
        <v>0</v>
      </c>
      <c r="I454" s="93" t="s">
        <v>6435</v>
      </c>
      <c r="J454" s="94" t="n">
        <v>42144</v>
      </c>
      <c r="L454" s="0"/>
    </row>
    <row r="455" s="95" customFormat="true" ht="12.75" hidden="false" customHeight="false" outlineLevel="0" collapsed="false">
      <c r="A455" s="90" t="s">
        <v>1322</v>
      </c>
      <c r="B455" s="90" t="s">
        <v>1323</v>
      </c>
      <c r="C455" s="90" t="str">
        <f aca="false">IFERROR(VLOOKUP($A455, DeliveryBook!$D$3:$M$3000, 8, 0),"")</f>
        <v>PO: NAGPUR</v>
      </c>
      <c r="D455" s="91" t="n">
        <v>2300</v>
      </c>
      <c r="E455" s="90" t="s">
        <v>6439</v>
      </c>
      <c r="F455" s="92" t="n">
        <v>42144</v>
      </c>
      <c r="G455" s="90" t="s">
        <v>6891</v>
      </c>
      <c r="H455" s="91" t="n">
        <v>0</v>
      </c>
      <c r="I455" s="93" t="s">
        <v>6435</v>
      </c>
      <c r="J455" s="94" t="n">
        <v>42144</v>
      </c>
      <c r="L455" s="0"/>
    </row>
    <row r="456" s="95" customFormat="true" ht="12.75" hidden="false" customHeight="false" outlineLevel="0" collapsed="false">
      <c r="A456" s="90" t="s">
        <v>6469</v>
      </c>
      <c r="B456" s="90" t="s">
        <v>6470</v>
      </c>
      <c r="C456" s="90" t="inlineStr">
        <f aca="false">IFERROR(VLOOKUP($A456, DeliveryBook!$D$3:$M$3000, 8, 0),"")</f>
        <is>
          <t/>
        </is>
      </c>
      <c r="D456" s="91" t="n">
        <v>7000</v>
      </c>
      <c r="E456" s="90" t="s">
        <v>6436</v>
      </c>
      <c r="F456" s="92" t="n">
        <v>42144</v>
      </c>
      <c r="G456" s="90" t="s">
        <v>6892</v>
      </c>
      <c r="H456" s="91" t="n">
        <v>0</v>
      </c>
      <c r="I456" s="93" t="s">
        <v>6435</v>
      </c>
      <c r="J456" s="94" t="n">
        <v>42144</v>
      </c>
      <c r="L456" s="0"/>
    </row>
    <row r="457" s="95" customFormat="true" ht="12.75" hidden="false" customHeight="false" outlineLevel="0" collapsed="false">
      <c r="A457" s="90" t="s">
        <v>6893</v>
      </c>
      <c r="B457" s="90" t="s">
        <v>6894</v>
      </c>
      <c r="C457" s="90" t="inlineStr">
        <f aca="false">IFERROR(VLOOKUP($A457, DeliveryBook!$D$3:$M$3000, 8, 0),"")</f>
        <is>
          <t/>
        </is>
      </c>
      <c r="D457" s="91" t="n">
        <v>4060</v>
      </c>
      <c r="E457" s="90" t="s">
        <v>6439</v>
      </c>
      <c r="F457" s="92" t="n">
        <v>42144</v>
      </c>
      <c r="G457" s="90" t="s">
        <v>6895</v>
      </c>
      <c r="H457" s="91" t="n">
        <v>0</v>
      </c>
      <c r="I457" s="93" t="s">
        <v>6435</v>
      </c>
      <c r="J457" s="94" t="n">
        <v>42144</v>
      </c>
      <c r="L457" s="0"/>
    </row>
    <row r="458" s="95" customFormat="true" ht="12.75" hidden="false" customHeight="false" outlineLevel="0" collapsed="false">
      <c r="A458" s="90" t="s">
        <v>1033</v>
      </c>
      <c r="B458" s="90" t="s">
        <v>1034</v>
      </c>
      <c r="C458" s="90" t="str">
        <f aca="false">IFERROR(VLOOKUP($A458, DeliveryBook!$D$3:$M$3000, 8, 0),"")</f>
        <v>PO: BELGAUM</v>
      </c>
      <c r="D458" s="91" t="n">
        <v>18777.85</v>
      </c>
      <c r="E458" s="90" t="s">
        <v>6439</v>
      </c>
      <c r="F458" s="92" t="n">
        <v>42144</v>
      </c>
      <c r="G458" s="90" t="s">
        <v>6896</v>
      </c>
      <c r="H458" s="91" t="n">
        <v>0</v>
      </c>
      <c r="I458" s="93" t="s">
        <v>6435</v>
      </c>
      <c r="J458" s="94" t="n">
        <v>42136</v>
      </c>
      <c r="L458" s="0"/>
    </row>
    <row r="459" s="95" customFormat="true" ht="12.75" hidden="false" customHeight="false" outlineLevel="0" collapsed="false">
      <c r="A459" s="90" t="s">
        <v>6897</v>
      </c>
      <c r="B459" s="90" t="s">
        <v>6898</v>
      </c>
      <c r="C459" s="90" t="inlineStr">
        <f aca="false">IFERROR(VLOOKUP($A459, DeliveryBook!$D$3:$M$3000, 8, 0),"")</f>
        <is>
          <t/>
        </is>
      </c>
      <c r="D459" s="91" t="n">
        <v>1000</v>
      </c>
      <c r="E459" s="90" t="s">
        <v>6439</v>
      </c>
      <c r="F459" s="92" t="n">
        <v>42144</v>
      </c>
      <c r="G459" s="90" t="s">
        <v>6899</v>
      </c>
      <c r="H459" s="91" t="n">
        <v>0</v>
      </c>
      <c r="I459" s="93" t="s">
        <v>6435</v>
      </c>
      <c r="J459" s="94" t="n">
        <v>42139</v>
      </c>
      <c r="L459" s="0"/>
    </row>
    <row r="460" s="95" customFormat="true" ht="12.75" hidden="false" customHeight="false" outlineLevel="0" collapsed="false">
      <c r="A460" s="90" t="s">
        <v>962</v>
      </c>
      <c r="B460" s="90" t="s">
        <v>963</v>
      </c>
      <c r="C460" s="90" t="str">
        <f aca="false">IFERROR(VLOOKUP($A460, DeliveryBook!$D$3:$M$3000, 8, 0),"")</f>
        <v>PO: CHAMBA</v>
      </c>
      <c r="D460" s="91" t="n">
        <v>1940</v>
      </c>
      <c r="E460" s="90" t="s">
        <v>6439</v>
      </c>
      <c r="F460" s="92" t="n">
        <v>42145</v>
      </c>
      <c r="G460" s="90" t="s">
        <v>6900</v>
      </c>
      <c r="H460" s="91" t="n">
        <v>0</v>
      </c>
      <c r="I460" s="93" t="s">
        <v>6435</v>
      </c>
      <c r="J460" s="94" t="n">
        <v>42145</v>
      </c>
      <c r="L460" s="0"/>
    </row>
    <row r="461" s="95" customFormat="true" ht="12.75" hidden="false" customHeight="false" outlineLevel="0" collapsed="false">
      <c r="A461" s="90" t="s">
        <v>2246</v>
      </c>
      <c r="B461" s="90" t="s">
        <v>2248</v>
      </c>
      <c r="C461" s="90" t="str">
        <f aca="false">IFERROR(VLOOKUP($A461, DeliveryBook!$D$3:$M$3000, 8, 0),"")</f>
        <v>JABALPUR - JBP</v>
      </c>
      <c r="D461" s="91" t="n">
        <v>14588</v>
      </c>
      <c r="E461" s="90" t="s">
        <v>6439</v>
      </c>
      <c r="F461" s="92" t="n">
        <v>42145</v>
      </c>
      <c r="G461" s="90" t="s">
        <v>6901</v>
      </c>
      <c r="H461" s="91" t="n">
        <v>0</v>
      </c>
      <c r="I461" s="93" t="s">
        <v>6435</v>
      </c>
      <c r="J461" s="94" t="n">
        <v>42139</v>
      </c>
      <c r="L461" s="0"/>
    </row>
    <row r="462" s="95" customFormat="true" ht="12.75" hidden="false" customHeight="false" outlineLevel="0" collapsed="false">
      <c r="A462" s="90" t="s">
        <v>1883</v>
      </c>
      <c r="B462" s="90" t="s">
        <v>1884</v>
      </c>
      <c r="C462" s="90" t="str">
        <f aca="false">IFERROR(VLOOKUP($A462, DeliveryBook!$D$3:$M$3000, 8, 0),"")</f>
        <v>PO: MILAK</v>
      </c>
      <c r="D462" s="91" t="n">
        <v>1200</v>
      </c>
      <c r="E462" s="90" t="s">
        <v>6436</v>
      </c>
      <c r="F462" s="92" t="n">
        <v>42145</v>
      </c>
      <c r="G462" s="90" t="s">
        <v>6902</v>
      </c>
      <c r="H462" s="91" t="n">
        <v>0</v>
      </c>
      <c r="I462" s="93" t="s">
        <v>6435</v>
      </c>
      <c r="J462" s="94" t="n">
        <v>42145</v>
      </c>
      <c r="L462" s="0"/>
    </row>
    <row r="463" s="95" customFormat="true" ht="12.75" hidden="false" customHeight="false" outlineLevel="0" collapsed="false">
      <c r="A463" s="90" t="s">
        <v>1938</v>
      </c>
      <c r="B463" s="90" t="s">
        <v>1939</v>
      </c>
      <c r="C463" s="90" t="str">
        <f aca="false">IFERROR(VLOOKUP($A463, DeliveryBook!$D$3:$M$3000, 8, 0),"")</f>
        <v>PO: RAJA KI MANDI</v>
      </c>
      <c r="D463" s="91" t="n">
        <v>6000</v>
      </c>
      <c r="E463" s="90" t="s">
        <v>6439</v>
      </c>
      <c r="F463" s="92" t="n">
        <v>42145</v>
      </c>
      <c r="G463" s="90" t="s">
        <v>6903</v>
      </c>
      <c r="H463" s="91" t="n">
        <v>0</v>
      </c>
      <c r="I463" s="93" t="s">
        <v>6435</v>
      </c>
      <c r="J463" s="94" t="n">
        <v>42145</v>
      </c>
      <c r="L463" s="0"/>
    </row>
    <row r="464" s="95" customFormat="true" ht="12.75" hidden="false" customHeight="false" outlineLevel="0" collapsed="false">
      <c r="A464" s="90" t="s">
        <v>195</v>
      </c>
      <c r="B464" s="90" t="s">
        <v>196</v>
      </c>
      <c r="C464" s="90" t="str">
        <f aca="false">IFERROR(VLOOKUP($A464, DeliveryBook!$D$3:$M$3000, 8, 0),"")</f>
        <v>PO: RIYASI</v>
      </c>
      <c r="D464" s="91" t="n">
        <v>1200</v>
      </c>
      <c r="E464" s="90" t="s">
        <v>6439</v>
      </c>
      <c r="F464" s="92" t="n">
        <v>42145</v>
      </c>
      <c r="G464" s="90" t="s">
        <v>6904</v>
      </c>
      <c r="H464" s="91" t="n">
        <v>0</v>
      </c>
      <c r="I464" s="93" t="s">
        <v>6435</v>
      </c>
      <c r="J464" s="94" t="n">
        <v>42145</v>
      </c>
      <c r="L464" s="0"/>
    </row>
    <row r="465" s="95" customFormat="true" ht="12.75" hidden="false" customHeight="false" outlineLevel="0" collapsed="false">
      <c r="A465" s="90" t="s">
        <v>126</v>
      </c>
      <c r="B465" s="90" t="s">
        <v>6446</v>
      </c>
      <c r="C465" s="90" t="str">
        <f aca="false">IFERROR(VLOOKUP($A465, DeliveryBook!$D$3:$M$3000, 8, 0),"")</f>
        <v>PO: TILKEJA</v>
      </c>
      <c r="D465" s="91" t="n">
        <v>1500</v>
      </c>
      <c r="E465" s="90" t="s">
        <v>6439</v>
      </c>
      <c r="F465" s="92" t="n">
        <v>42145</v>
      </c>
      <c r="G465" s="90" t="s">
        <v>6905</v>
      </c>
      <c r="H465" s="91" t="n">
        <v>0</v>
      </c>
      <c r="I465" s="93" t="s">
        <v>6435</v>
      </c>
      <c r="J465" s="94" t="n">
        <v>42145</v>
      </c>
      <c r="L465" s="0"/>
    </row>
    <row r="466" s="95" customFormat="true" ht="12.75" hidden="false" customHeight="false" outlineLevel="0" collapsed="false">
      <c r="A466" s="90" t="s">
        <v>1729</v>
      </c>
      <c r="B466" s="90" t="s">
        <v>1730</v>
      </c>
      <c r="C466" s="90" t="str">
        <f aca="false">IFERROR(VLOOKUP($A466, DeliveryBook!$D$3:$M$3000, 8, 0),"")</f>
        <v>PO: HAPUR</v>
      </c>
      <c r="D466" s="91" t="n">
        <v>1200</v>
      </c>
      <c r="E466" s="90" t="s">
        <v>6436</v>
      </c>
      <c r="F466" s="92" t="n">
        <v>42145</v>
      </c>
      <c r="G466" s="90" t="s">
        <v>6902</v>
      </c>
      <c r="H466" s="91" t="n">
        <v>0</v>
      </c>
      <c r="I466" s="93" t="s">
        <v>6435</v>
      </c>
      <c r="J466" s="94" t="n">
        <v>42145</v>
      </c>
      <c r="L466" s="0"/>
    </row>
    <row r="467" s="95" customFormat="true" ht="12.75" hidden="false" customHeight="false" outlineLevel="0" collapsed="false">
      <c r="A467" s="90" t="s">
        <v>177</v>
      </c>
      <c r="B467" s="90" t="s">
        <v>6487</v>
      </c>
      <c r="C467" s="90" t="str">
        <f aca="false">IFERROR(VLOOKUP($A467, DeliveryBook!$D$3:$M$3000, 8, 0),"")</f>
        <v>PO: RAJGARH</v>
      </c>
      <c r="D467" s="91" t="n">
        <v>500</v>
      </c>
      <c r="E467" s="90" t="s">
        <v>6439</v>
      </c>
      <c r="F467" s="92" t="n">
        <v>42145</v>
      </c>
      <c r="G467" s="90" t="s">
        <v>6906</v>
      </c>
      <c r="H467" s="91" t="n">
        <v>0</v>
      </c>
      <c r="I467" s="93" t="s">
        <v>6435</v>
      </c>
      <c r="J467" s="94" t="n">
        <v>42145</v>
      </c>
      <c r="L467" s="0"/>
    </row>
    <row r="468" s="95" customFormat="true" ht="12.75" hidden="false" customHeight="false" outlineLevel="0" collapsed="false">
      <c r="A468" s="90" t="s">
        <v>6907</v>
      </c>
      <c r="B468" s="95" t="str">
        <f aca="false">IFERROR(VLOOKUP(A468, DeliveryBook!$D$3:$M$1999, 5, 0),"")</f>
        <v/>
      </c>
      <c r="C468" s="90" t="inlineStr">
        <f aca="false">IFERROR(VLOOKUP($A468, DeliveryBook!$D$3:$M$3000, 8, 0),"")</f>
        <is>
          <t/>
        </is>
      </c>
      <c r="D468" s="91" t="n">
        <v>600</v>
      </c>
      <c r="E468" s="90" t="s">
        <v>6436</v>
      </c>
      <c r="F468" s="92" t="n">
        <v>42145</v>
      </c>
      <c r="G468" s="90" t="s">
        <v>6902</v>
      </c>
      <c r="H468" s="91" t="n">
        <v>0</v>
      </c>
      <c r="I468" s="93" t="s">
        <v>6435</v>
      </c>
      <c r="J468" s="94" t="n">
        <v>42145</v>
      </c>
      <c r="L468" s="0"/>
    </row>
    <row r="469" s="95" customFormat="true" ht="12.75" hidden="false" customHeight="false" outlineLevel="0" collapsed="false">
      <c r="A469" s="90" t="s">
        <v>6908</v>
      </c>
      <c r="B469" s="90" t="s">
        <v>2897</v>
      </c>
      <c r="C469" s="90" t="inlineStr">
        <f aca="false">IFERROR(VLOOKUP($A469, DeliveryBook!$D$3:$M$3000, 8, 0),"")</f>
        <is>
          <t/>
        </is>
      </c>
      <c r="D469" s="91" t="n">
        <v>1200</v>
      </c>
      <c r="E469" s="90" t="s">
        <v>6436</v>
      </c>
      <c r="F469" s="92" t="n">
        <v>42145</v>
      </c>
      <c r="G469" s="90" t="s">
        <v>6902</v>
      </c>
      <c r="H469" s="91" t="n">
        <v>0</v>
      </c>
      <c r="I469" s="93" t="s">
        <v>6435</v>
      </c>
      <c r="J469" s="94" t="n">
        <v>42145</v>
      </c>
      <c r="L469" s="0"/>
    </row>
    <row r="470" s="95" customFormat="true" ht="12.75" hidden="false" customHeight="false" outlineLevel="0" collapsed="false">
      <c r="A470" s="90" t="s">
        <v>709</v>
      </c>
      <c r="B470" s="90" t="s">
        <v>710</v>
      </c>
      <c r="C470" s="90" t="str">
        <f aca="false">IFERROR(VLOOKUP($A470, DeliveryBook!$D$3:$M$3000, 8, 0),"")</f>
        <v>PO: MUNGHYER</v>
      </c>
      <c r="D470" s="91" t="n">
        <v>452</v>
      </c>
      <c r="E470" s="90" t="s">
        <v>6433</v>
      </c>
      <c r="F470" s="92" t="n">
        <v>42145</v>
      </c>
      <c r="G470" s="90" t="s">
        <v>6909</v>
      </c>
      <c r="H470" s="91" t="n">
        <v>0</v>
      </c>
      <c r="I470" s="93" t="s">
        <v>6435</v>
      </c>
      <c r="J470" s="94" t="n">
        <v>42145</v>
      </c>
      <c r="L470" s="0"/>
    </row>
    <row r="471" s="95" customFormat="true" ht="12.75" hidden="false" customHeight="false" outlineLevel="0" collapsed="false">
      <c r="A471" s="90" t="s">
        <v>709</v>
      </c>
      <c r="B471" s="90" t="s">
        <v>710</v>
      </c>
      <c r="C471" s="90" t="str">
        <f aca="false">IFERROR(VLOOKUP($A471, DeliveryBook!$D$3:$M$3000, 8, 0),"")</f>
        <v>PO: MUNGHYER</v>
      </c>
      <c r="D471" s="91" t="n">
        <v>400</v>
      </c>
      <c r="E471" s="90" t="s">
        <v>6433</v>
      </c>
      <c r="F471" s="92" t="n">
        <v>42145</v>
      </c>
      <c r="G471" s="90" t="s">
        <v>6909</v>
      </c>
      <c r="H471" s="91" t="n">
        <v>0</v>
      </c>
      <c r="I471" s="93" t="s">
        <v>6435</v>
      </c>
      <c r="J471" s="94" t="n">
        <v>42145</v>
      </c>
      <c r="L471" s="0"/>
    </row>
    <row r="472" s="95" customFormat="true" ht="12.75" hidden="false" customHeight="false" outlineLevel="0" collapsed="false">
      <c r="A472" s="90" t="s">
        <v>6910</v>
      </c>
      <c r="B472" s="90" t="s">
        <v>6911</v>
      </c>
      <c r="C472" s="90" t="inlineStr">
        <f aca="false">IFERROR(VLOOKUP($A472, DeliveryBook!$D$3:$M$3000, 8, 0),"")</f>
        <is>
          <t/>
        </is>
      </c>
      <c r="D472" s="91" t="n">
        <v>600</v>
      </c>
      <c r="E472" s="90" t="s">
        <v>6436</v>
      </c>
      <c r="F472" s="92" t="n">
        <v>42145</v>
      </c>
      <c r="G472" s="90" t="s">
        <v>6902</v>
      </c>
      <c r="H472" s="91" t="n">
        <v>0</v>
      </c>
      <c r="I472" s="93" t="s">
        <v>6435</v>
      </c>
      <c r="J472" s="94" t="n">
        <v>42145</v>
      </c>
      <c r="L472" s="0"/>
    </row>
    <row r="473" s="95" customFormat="true" ht="12.75" hidden="false" customHeight="false" outlineLevel="0" collapsed="false">
      <c r="A473" s="90" t="s">
        <v>1369</v>
      </c>
      <c r="B473" s="90" t="s">
        <v>6912</v>
      </c>
      <c r="C473" s="90" t="str">
        <f aca="false">IFERROR(VLOOKUP($A473, DeliveryBook!$D$3:$M$3000, 8, 0),"")</f>
        <v>PO: SAMBALPUR</v>
      </c>
      <c r="D473" s="91" t="n">
        <v>3000</v>
      </c>
      <c r="E473" s="90" t="s">
        <v>6439</v>
      </c>
      <c r="F473" s="92" t="n">
        <v>42145</v>
      </c>
      <c r="G473" s="90" t="s">
        <v>6913</v>
      </c>
      <c r="H473" s="91" t="n">
        <v>0</v>
      </c>
      <c r="I473" s="93" t="s">
        <v>6435</v>
      </c>
      <c r="J473" s="94" t="n">
        <v>42145</v>
      </c>
      <c r="L473" s="0"/>
    </row>
    <row r="474" s="95" customFormat="true" ht="12.75" hidden="false" customHeight="false" outlineLevel="0" collapsed="false">
      <c r="A474" s="90" t="s">
        <v>6914</v>
      </c>
      <c r="B474" s="90" t="s">
        <v>6915</v>
      </c>
      <c r="C474" s="90" t="inlineStr">
        <f aca="false">IFERROR(VLOOKUP($A474, DeliveryBook!$D$3:$M$3000, 8, 0),"")</f>
        <is>
          <t/>
        </is>
      </c>
      <c r="D474" s="91" t="n">
        <v>1200</v>
      </c>
      <c r="E474" s="90" t="s">
        <v>6436</v>
      </c>
      <c r="F474" s="92" t="n">
        <v>42145</v>
      </c>
      <c r="G474" s="90" t="s">
        <v>6902</v>
      </c>
      <c r="H474" s="91" t="n">
        <v>0</v>
      </c>
      <c r="I474" s="93" t="s">
        <v>6435</v>
      </c>
      <c r="J474" s="94" t="n">
        <v>42145</v>
      </c>
      <c r="L474" s="0"/>
    </row>
    <row r="475" s="95" customFormat="true" ht="12.75" hidden="false" customHeight="false" outlineLevel="0" collapsed="false">
      <c r="A475" s="90" t="s">
        <v>2776</v>
      </c>
      <c r="B475" s="95" t="str">
        <f aca="false">IFERROR(VLOOKUP(A475, DeliveryBook!$D$3:$M$1999, 5, 0),"")</f>
        <v>SH SANJAY MITTAL</v>
      </c>
      <c r="C475" s="90" t="str">
        <f aca="false">IFERROR(VLOOKUP($A475, DeliveryBook!$D$3:$M$3000, 8, 0),"")</f>
        <v>PO: BAHUJHOLRI</v>
      </c>
      <c r="D475" s="91" t="n">
        <v>4750</v>
      </c>
      <c r="E475" s="90" t="s">
        <v>6439</v>
      </c>
      <c r="F475" s="92" t="n">
        <v>42145</v>
      </c>
      <c r="G475" s="90" t="s">
        <v>6916</v>
      </c>
      <c r="H475" s="91" t="n">
        <v>0</v>
      </c>
      <c r="I475" s="93" t="s">
        <v>6435</v>
      </c>
      <c r="J475" s="94" t="n">
        <v>42145</v>
      </c>
      <c r="L475" s="0"/>
    </row>
    <row r="476" s="95" customFormat="true" ht="12.75" hidden="false" customHeight="false" outlineLevel="0" collapsed="false">
      <c r="A476" s="90" t="s">
        <v>1589</v>
      </c>
      <c r="B476" s="90" t="s">
        <v>1590</v>
      </c>
      <c r="C476" s="90" t="str">
        <f aca="false">IFERROR(VLOOKUP($A476, DeliveryBook!$D$3:$M$3000, 8, 0),"")</f>
        <v>PO: BABRALA</v>
      </c>
      <c r="D476" s="91" t="n">
        <v>1200</v>
      </c>
      <c r="E476" s="90" t="s">
        <v>6436</v>
      </c>
      <c r="F476" s="92" t="n">
        <v>42145</v>
      </c>
      <c r="G476" s="90" t="s">
        <v>6902</v>
      </c>
      <c r="H476" s="91" t="n">
        <v>0</v>
      </c>
      <c r="I476" s="93" t="s">
        <v>6435</v>
      </c>
      <c r="J476" s="94" t="n">
        <v>42145</v>
      </c>
      <c r="L476" s="0"/>
    </row>
    <row r="477" s="95" customFormat="true" ht="12.75" hidden="false" customHeight="false" outlineLevel="0" collapsed="false">
      <c r="A477" s="90" t="s">
        <v>6917</v>
      </c>
      <c r="B477" s="95" t="str">
        <f aca="false">IFERROR(VLOOKUP(A477, DeliveryBook!$D$3:$M$1999, 5, 0),"")</f>
        <v/>
      </c>
      <c r="C477" s="90" t="inlineStr">
        <f aca="false">IFERROR(VLOOKUP($A477, DeliveryBook!$D$3:$M$3000, 8, 0),"")</f>
        <is>
          <t/>
        </is>
      </c>
      <c r="D477" s="91" t="n">
        <v>1827</v>
      </c>
      <c r="E477" s="90" t="s">
        <v>6436</v>
      </c>
      <c r="F477" s="92" t="n">
        <v>42146</v>
      </c>
      <c r="G477" s="90" t="s">
        <v>6918</v>
      </c>
      <c r="H477" s="91" t="n">
        <v>0</v>
      </c>
      <c r="I477" s="93" t="s">
        <v>6435</v>
      </c>
      <c r="J477" s="94" t="n">
        <v>42146</v>
      </c>
      <c r="L477" s="0"/>
    </row>
    <row r="478" s="95" customFormat="true" ht="12.75" hidden="false" customHeight="false" outlineLevel="0" collapsed="false">
      <c r="A478" s="90" t="s">
        <v>2454</v>
      </c>
      <c r="B478" s="90" t="s">
        <v>2456</v>
      </c>
      <c r="C478" s="90" t="str">
        <f aca="false">IFERROR(VLOOKUP($A478, DeliveryBook!$D$3:$M$3000, 8, 0),"")</f>
        <v>MIRZAPUR - MZP</v>
      </c>
      <c r="D478" s="91" t="n">
        <v>3500</v>
      </c>
      <c r="E478" s="90" t="s">
        <v>6439</v>
      </c>
      <c r="F478" s="92" t="n">
        <v>42146</v>
      </c>
      <c r="G478" s="90" t="s">
        <v>6919</v>
      </c>
      <c r="H478" s="91" t="n">
        <v>0</v>
      </c>
      <c r="I478" s="93" t="s">
        <v>6435</v>
      </c>
      <c r="J478" s="94" t="n">
        <v>42146</v>
      </c>
      <c r="L478" s="0"/>
    </row>
    <row r="479" s="95" customFormat="true" ht="12.75" hidden="false" customHeight="false" outlineLevel="0" collapsed="false">
      <c r="A479" s="90" t="s">
        <v>1694</v>
      </c>
      <c r="B479" s="90" t="s">
        <v>1695</v>
      </c>
      <c r="C479" s="90" t="str">
        <f aca="false">IFERROR(VLOOKUP($A479, DeliveryBook!$D$3:$M$3000, 8, 0),"")</f>
        <v>PO: FATEHPUR JASAUDA</v>
      </c>
      <c r="D479" s="91" t="n">
        <v>3000</v>
      </c>
      <c r="E479" s="90" t="s">
        <v>6439</v>
      </c>
      <c r="F479" s="92" t="n">
        <v>42146</v>
      </c>
      <c r="G479" s="90" t="s">
        <v>6920</v>
      </c>
      <c r="H479" s="91" t="n">
        <v>0</v>
      </c>
      <c r="I479" s="93" t="s">
        <v>6435</v>
      </c>
      <c r="J479" s="94" t="n">
        <v>42146</v>
      </c>
      <c r="L479" s="0"/>
    </row>
    <row r="480" s="95" customFormat="true" ht="12.75" hidden="false" customHeight="false" outlineLevel="0" collapsed="false">
      <c r="A480" s="90" t="s">
        <v>1349</v>
      </c>
      <c r="B480" s="90" t="s">
        <v>1350</v>
      </c>
      <c r="C480" s="90" t="str">
        <f aca="false">IFERROR(VLOOKUP($A480, DeliveryBook!$D$3:$M$3000, 8, 0),"")</f>
        <v>PO: V.M.V.</v>
      </c>
      <c r="D480" s="91" t="n">
        <v>4060</v>
      </c>
      <c r="E480" s="90" t="s">
        <v>6439</v>
      </c>
      <c r="F480" s="92" t="n">
        <v>42146</v>
      </c>
      <c r="G480" s="90" t="s">
        <v>6921</v>
      </c>
      <c r="H480" s="91" t="n">
        <v>0</v>
      </c>
      <c r="I480" s="93" t="s">
        <v>6435</v>
      </c>
      <c r="J480" s="94" t="n">
        <v>42146</v>
      </c>
      <c r="L480" s="0"/>
    </row>
    <row r="481" s="95" customFormat="true" ht="12.75" hidden="false" customHeight="false" outlineLevel="0" collapsed="false">
      <c r="A481" s="90" t="s">
        <v>1292</v>
      </c>
      <c r="B481" s="90" t="s">
        <v>1293</v>
      </c>
      <c r="C481" s="90" t="str">
        <f aca="false">IFERROR(VLOOKUP($A481, DeliveryBook!$D$3:$M$3000, 8, 0),"")</f>
        <v>PO: UMARIYA</v>
      </c>
      <c r="D481" s="91" t="n">
        <v>18000</v>
      </c>
      <c r="E481" s="90" t="s">
        <v>6439</v>
      </c>
      <c r="F481" s="92" t="n">
        <v>42146</v>
      </c>
      <c r="G481" s="90" t="s">
        <v>6922</v>
      </c>
      <c r="H481" s="91" t="n">
        <v>0</v>
      </c>
      <c r="I481" s="93" t="s">
        <v>6435</v>
      </c>
      <c r="J481" s="94" t="n">
        <v>42146</v>
      </c>
      <c r="L481" s="0"/>
    </row>
    <row r="482" s="95" customFormat="true" ht="12.75" hidden="false" customHeight="false" outlineLevel="0" collapsed="false">
      <c r="A482" s="90" t="s">
        <v>2065</v>
      </c>
      <c r="B482" s="90" t="s">
        <v>6553</v>
      </c>
      <c r="C482" s="90" t="str">
        <f aca="false">IFERROR(VLOOKUP($A482, DeliveryBook!$D$3:$M$3000, 8, 0),"")</f>
        <v>PO: ADRA</v>
      </c>
      <c r="D482" s="91" t="n">
        <v>1000</v>
      </c>
      <c r="E482" s="90" t="s">
        <v>6433</v>
      </c>
      <c r="F482" s="92" t="n">
        <v>42146</v>
      </c>
      <c r="G482" s="90" t="s">
        <v>6923</v>
      </c>
      <c r="H482" s="91" t="n">
        <v>0</v>
      </c>
      <c r="I482" s="93" t="s">
        <v>6435</v>
      </c>
      <c r="J482" s="94" t="n">
        <v>42146</v>
      </c>
      <c r="L482" s="0"/>
    </row>
    <row r="483" s="95" customFormat="true" ht="12.75" hidden="false" customHeight="false" outlineLevel="0" collapsed="false">
      <c r="A483" s="90" t="s">
        <v>1556</v>
      </c>
      <c r="B483" s="90" t="s">
        <v>6924</v>
      </c>
      <c r="C483" s="90" t="str">
        <f aca="false">IFERROR(VLOOKUP($A483, DeliveryBook!$D$3:$M$3000, 8, 0),"")</f>
        <v>PO: ALLAHABAD</v>
      </c>
      <c r="D483" s="91" t="n">
        <v>18000</v>
      </c>
      <c r="E483" s="90" t="s">
        <v>6439</v>
      </c>
      <c r="F483" s="92" t="n">
        <v>42146</v>
      </c>
      <c r="G483" s="90" t="s">
        <v>6925</v>
      </c>
      <c r="H483" s="91" t="n">
        <v>0</v>
      </c>
      <c r="I483" s="93" t="s">
        <v>6435</v>
      </c>
      <c r="J483" s="94" t="n">
        <v>42146</v>
      </c>
      <c r="L483" s="0"/>
    </row>
    <row r="484" s="95" customFormat="true" ht="12.75" hidden="false" customHeight="false" outlineLevel="0" collapsed="false">
      <c r="A484" s="90" t="s">
        <v>2748</v>
      </c>
      <c r="B484" s="95" t="str">
        <f aca="false">IFERROR(VLOOKUP(A484, DeliveryBook!$D$3:$M$1999, 5, 0),"")</f>
        <v>SH KRISHNA MOHAN PRASAD AGARWAL</v>
      </c>
      <c r="C484" s="90" t="str">
        <f aca="false">IFERROR(VLOOKUP($A484, DeliveryBook!$D$3:$M$3000, 8, 0),"")</f>
        <v>PO: PATNA</v>
      </c>
      <c r="D484" s="91" t="n">
        <v>475</v>
      </c>
      <c r="E484" s="90" t="s">
        <v>6439</v>
      </c>
      <c r="F484" s="92" t="n">
        <v>42146</v>
      </c>
      <c r="G484" s="90" t="s">
        <v>6926</v>
      </c>
      <c r="H484" s="91" t="n">
        <v>0</v>
      </c>
      <c r="I484" s="93" t="s">
        <v>6435</v>
      </c>
      <c r="J484" s="94" t="n">
        <v>42146</v>
      </c>
      <c r="L484" s="0"/>
    </row>
    <row r="485" s="95" customFormat="true" ht="12.75" hidden="false" customHeight="false" outlineLevel="0" collapsed="false">
      <c r="A485" s="90" t="s">
        <v>1949</v>
      </c>
      <c r="B485" s="90" t="s">
        <v>1950</v>
      </c>
      <c r="C485" s="90" t="str">
        <f aca="false">IFERROR(VLOOKUP($A485, DeliveryBook!$D$3:$M$3000, 8, 0),"")</f>
        <v>PO: RASRA</v>
      </c>
      <c r="D485" s="91" t="n">
        <v>17500</v>
      </c>
      <c r="E485" s="90" t="s">
        <v>6439</v>
      </c>
      <c r="F485" s="92" t="n">
        <v>42147</v>
      </c>
      <c r="G485" s="90" t="s">
        <v>6927</v>
      </c>
      <c r="H485" s="91" t="n">
        <v>0</v>
      </c>
      <c r="I485" s="93" t="s">
        <v>6435</v>
      </c>
      <c r="J485" s="94" t="n">
        <v>42147</v>
      </c>
      <c r="L485" s="0"/>
    </row>
    <row r="486" s="95" customFormat="true" ht="12.75" hidden="false" customHeight="false" outlineLevel="0" collapsed="false">
      <c r="A486" s="90" t="s">
        <v>6928</v>
      </c>
      <c r="B486" s="90" t="s">
        <v>6929</v>
      </c>
      <c r="C486" s="90" t="inlineStr">
        <f aca="false">IFERROR(VLOOKUP($A486, DeliveryBook!$D$3:$M$3000, 8, 0),"")</f>
        <is>
          <t/>
        </is>
      </c>
      <c r="D486" s="91" t="n">
        <v>3500</v>
      </c>
      <c r="E486" s="90" t="s">
        <v>6439</v>
      </c>
      <c r="F486" s="92" t="n">
        <v>42147</v>
      </c>
      <c r="G486" s="90" t="s">
        <v>6930</v>
      </c>
      <c r="H486" s="91" t="n">
        <v>0</v>
      </c>
      <c r="I486" s="93" t="s">
        <v>6435</v>
      </c>
      <c r="J486" s="94" t="n">
        <v>42147</v>
      </c>
      <c r="L486" s="0"/>
    </row>
    <row r="487" s="95" customFormat="true" ht="12.75" hidden="false" customHeight="false" outlineLevel="0" collapsed="false">
      <c r="A487" s="90" t="s">
        <v>274</v>
      </c>
      <c r="B487" s="90" t="s">
        <v>1231</v>
      </c>
      <c r="C487" s="90" t="str">
        <f aca="false">IFERROR(VLOOKUP($A487, DeliveryBook!$D$3:$M$3000, 8, 0),"")</f>
        <v>PO: CHHIPANER</v>
      </c>
      <c r="D487" s="91" t="n">
        <v>10000</v>
      </c>
      <c r="E487" s="90" t="s">
        <v>6439</v>
      </c>
      <c r="F487" s="92" t="n">
        <v>42147</v>
      </c>
      <c r="G487" s="90" t="s">
        <v>6931</v>
      </c>
      <c r="H487" s="91" t="n">
        <v>0</v>
      </c>
      <c r="I487" s="93" t="s">
        <v>6435</v>
      </c>
      <c r="J487" s="94" t="n">
        <v>42147</v>
      </c>
      <c r="L487" s="0"/>
    </row>
    <row r="488" s="95" customFormat="true" ht="12.75" hidden="false" customHeight="false" outlineLevel="0" collapsed="false">
      <c r="A488" s="90" t="s">
        <v>274</v>
      </c>
      <c r="B488" s="90" t="s">
        <v>1231</v>
      </c>
      <c r="C488" s="90" t="str">
        <f aca="false">IFERROR(VLOOKUP($A488, DeliveryBook!$D$3:$M$3000, 8, 0),"")</f>
        <v>PO: CHHIPANER</v>
      </c>
      <c r="D488" s="91" t="n">
        <v>2500</v>
      </c>
      <c r="E488" s="90" t="s">
        <v>6439</v>
      </c>
      <c r="F488" s="92" t="n">
        <v>42147</v>
      </c>
      <c r="G488" s="90" t="s">
        <v>6932</v>
      </c>
      <c r="H488" s="91" t="n">
        <v>0</v>
      </c>
      <c r="I488" s="93" t="s">
        <v>6435</v>
      </c>
      <c r="J488" s="94" t="n">
        <v>42147</v>
      </c>
      <c r="L488" s="0"/>
    </row>
    <row r="489" s="95" customFormat="true" ht="12.75" hidden="false" customHeight="false" outlineLevel="0" collapsed="false">
      <c r="A489" s="90" t="s">
        <v>549</v>
      </c>
      <c r="B489" s="90" t="s">
        <v>550</v>
      </c>
      <c r="C489" s="90" t="str">
        <f aca="false">IFERROR(VLOOKUP($A489, DeliveryBook!$D$3:$M$3000, 8, 0),"")</f>
        <v>PO: DEOBAND</v>
      </c>
      <c r="D489" s="91" t="n">
        <v>500</v>
      </c>
      <c r="E489" s="90" t="s">
        <v>6439</v>
      </c>
      <c r="F489" s="92" t="n">
        <v>42147</v>
      </c>
      <c r="G489" s="90" t="s">
        <v>6933</v>
      </c>
      <c r="H489" s="91" t="n">
        <v>0</v>
      </c>
      <c r="I489" s="93" t="s">
        <v>6435</v>
      </c>
      <c r="J489" s="94" t="n">
        <v>42147</v>
      </c>
      <c r="L489" s="0"/>
    </row>
    <row r="490" s="95" customFormat="true" ht="12.75" hidden="false" customHeight="false" outlineLevel="0" collapsed="false">
      <c r="A490" s="90" t="s">
        <v>314</v>
      </c>
      <c r="B490" s="90" t="s">
        <v>315</v>
      </c>
      <c r="C490" s="90" t="str">
        <f aca="false">IFERROR(VLOOKUP($A490, DeliveryBook!$D$3:$M$3000, 8, 0),"")</f>
        <v>PO: NAGOD</v>
      </c>
      <c r="D490" s="91" t="n">
        <v>500</v>
      </c>
      <c r="E490" s="90" t="s">
        <v>6433</v>
      </c>
      <c r="F490" s="92" t="n">
        <v>42147</v>
      </c>
      <c r="G490" s="90" t="s">
        <v>6934</v>
      </c>
      <c r="H490" s="91" t="n">
        <v>0</v>
      </c>
      <c r="I490" s="93" t="s">
        <v>6435</v>
      </c>
      <c r="J490" s="94" t="n">
        <v>42147</v>
      </c>
      <c r="L490" s="0"/>
    </row>
    <row r="491" s="95" customFormat="true" ht="12.75" hidden="false" customHeight="false" outlineLevel="0" collapsed="false">
      <c r="A491" s="90" t="s">
        <v>1007</v>
      </c>
      <c r="B491" s="90" t="s">
        <v>1008</v>
      </c>
      <c r="C491" s="90" t="str">
        <f aca="false">IFERROR(VLOOKUP($A491, DeliveryBook!$D$3:$M$3000, 8, 0),"")</f>
        <v>PO: HAZARIBAGH</v>
      </c>
      <c r="D491" s="91" t="n">
        <v>488</v>
      </c>
      <c r="E491" s="90" t="s">
        <v>6433</v>
      </c>
      <c r="F491" s="92" t="n">
        <v>42149</v>
      </c>
      <c r="G491" s="90" t="s">
        <v>6935</v>
      </c>
      <c r="H491" s="91" t="n">
        <v>0</v>
      </c>
      <c r="I491" s="93" t="s">
        <v>6435</v>
      </c>
      <c r="J491" s="94" t="n">
        <v>42149</v>
      </c>
      <c r="L491" s="0"/>
    </row>
    <row r="492" s="95" customFormat="true" ht="12.75" hidden="false" customHeight="false" outlineLevel="0" collapsed="false">
      <c r="A492" s="90" t="s">
        <v>1007</v>
      </c>
      <c r="B492" s="90" t="s">
        <v>1008</v>
      </c>
      <c r="C492" s="90" t="str">
        <f aca="false">IFERROR(VLOOKUP($A492, DeliveryBook!$D$3:$M$3000, 8, 0),"")</f>
        <v>PO: HAZARIBAGH</v>
      </c>
      <c r="D492" s="91" t="n">
        <v>342</v>
      </c>
      <c r="E492" s="90" t="s">
        <v>6433</v>
      </c>
      <c r="F492" s="92" t="n">
        <v>42149</v>
      </c>
      <c r="G492" s="90" t="s">
        <v>6935</v>
      </c>
      <c r="H492" s="91" t="n">
        <v>0</v>
      </c>
      <c r="I492" s="93" t="s">
        <v>6435</v>
      </c>
      <c r="J492" s="94" t="n">
        <v>42149</v>
      </c>
      <c r="L492" s="0"/>
    </row>
    <row r="493" s="95" customFormat="true" ht="12.75" hidden="false" customHeight="false" outlineLevel="0" collapsed="false">
      <c r="A493" s="90" t="s">
        <v>1139</v>
      </c>
      <c r="B493" s="90" t="s">
        <v>1140</v>
      </c>
      <c r="C493" s="90" t="str">
        <f aca="false">IFERROR(VLOOKUP($A493, DeliveryBook!$D$3:$M$3000, 8, 0),"")</f>
        <v>PO: JAVAD</v>
      </c>
      <c r="D493" s="91" t="n">
        <v>5000</v>
      </c>
      <c r="E493" s="90" t="s">
        <v>6439</v>
      </c>
      <c r="F493" s="92" t="n">
        <v>42149</v>
      </c>
      <c r="G493" s="90" t="s">
        <v>6936</v>
      </c>
      <c r="H493" s="91" t="n">
        <v>0</v>
      </c>
      <c r="I493" s="93" t="s">
        <v>6435</v>
      </c>
      <c r="J493" s="94" t="n">
        <v>42139</v>
      </c>
      <c r="L493" s="0"/>
    </row>
    <row r="494" s="95" customFormat="true" ht="12.75" hidden="false" customHeight="false" outlineLevel="0" collapsed="false">
      <c r="A494" s="90" t="s">
        <v>2246</v>
      </c>
      <c r="B494" s="90" t="s">
        <v>2248</v>
      </c>
      <c r="C494" s="90" t="str">
        <f aca="false">IFERROR(VLOOKUP($A494, DeliveryBook!$D$3:$M$3000, 8, 0),"")</f>
        <v>JABALPUR - JBP</v>
      </c>
      <c r="D494" s="91" t="n">
        <v>20000</v>
      </c>
      <c r="E494" s="90" t="s">
        <v>6439</v>
      </c>
      <c r="F494" s="92" t="n">
        <v>42149</v>
      </c>
      <c r="G494" s="90" t="s">
        <v>6937</v>
      </c>
      <c r="H494" s="91" t="n">
        <v>0</v>
      </c>
      <c r="I494" s="93" t="s">
        <v>6435</v>
      </c>
      <c r="J494" s="94" t="n">
        <v>42149</v>
      </c>
      <c r="L494" s="0"/>
    </row>
    <row r="495" s="95" customFormat="true" ht="12.75" hidden="false" customHeight="false" outlineLevel="0" collapsed="false">
      <c r="A495" s="90" t="s">
        <v>397</v>
      </c>
      <c r="B495" s="90" t="s">
        <v>398</v>
      </c>
      <c r="C495" s="90" t="str">
        <f aca="false">IFERROR(VLOOKUP($A495, DeliveryBook!$D$3:$M$3000, 8, 0),"")</f>
        <v>PO: SANGRUR</v>
      </c>
      <c r="D495" s="91" t="n">
        <v>1000</v>
      </c>
      <c r="E495" s="90" t="s">
        <v>6439</v>
      </c>
      <c r="F495" s="92" t="n">
        <v>42149</v>
      </c>
      <c r="G495" s="90" t="s">
        <v>6938</v>
      </c>
      <c r="H495" s="91" t="n">
        <v>0</v>
      </c>
      <c r="I495" s="93" t="s">
        <v>6435</v>
      </c>
      <c r="J495" s="94" t="n">
        <v>42149</v>
      </c>
      <c r="L495" s="0"/>
    </row>
    <row r="496" s="95" customFormat="true" ht="12.75" hidden="false" customHeight="false" outlineLevel="0" collapsed="false">
      <c r="A496" s="90" t="s">
        <v>733</v>
      </c>
      <c r="B496" s="90" t="s">
        <v>734</v>
      </c>
      <c r="C496" s="90" t="str">
        <f aca="false">IFERROR(VLOOKUP($A496, DeliveryBook!$D$3:$M$3000, 8, 0),"")</f>
        <v>PO: SAHARSA</v>
      </c>
      <c r="D496" s="91" t="n">
        <v>488</v>
      </c>
      <c r="E496" s="90" t="s">
        <v>6433</v>
      </c>
      <c r="F496" s="92" t="n">
        <v>42149</v>
      </c>
      <c r="G496" s="90" t="s">
        <v>6935</v>
      </c>
      <c r="H496" s="91" t="n">
        <v>0</v>
      </c>
      <c r="I496" s="93" t="s">
        <v>6435</v>
      </c>
      <c r="J496" s="94" t="n">
        <v>42149</v>
      </c>
      <c r="L496" s="0"/>
    </row>
    <row r="497" s="95" customFormat="true" ht="12.75" hidden="false" customHeight="false" outlineLevel="0" collapsed="false">
      <c r="A497" s="90" t="s">
        <v>733</v>
      </c>
      <c r="B497" s="90" t="s">
        <v>734</v>
      </c>
      <c r="C497" s="90" t="str">
        <f aca="false">IFERROR(VLOOKUP($A497, DeliveryBook!$D$3:$M$3000, 8, 0),"")</f>
        <v>PO: SAHARSA</v>
      </c>
      <c r="D497" s="91" t="n">
        <v>488</v>
      </c>
      <c r="E497" s="90" t="s">
        <v>6433</v>
      </c>
      <c r="F497" s="92" t="n">
        <v>42149</v>
      </c>
      <c r="G497" s="90" t="s">
        <v>6935</v>
      </c>
      <c r="H497" s="91" t="n">
        <v>0</v>
      </c>
      <c r="I497" s="93" t="s">
        <v>6435</v>
      </c>
      <c r="J497" s="94" t="n">
        <v>42149</v>
      </c>
      <c r="L497" s="0"/>
    </row>
    <row r="498" s="95" customFormat="true" ht="12.75" hidden="false" customHeight="false" outlineLevel="0" collapsed="false">
      <c r="A498" s="90" t="s">
        <v>733</v>
      </c>
      <c r="B498" s="90" t="s">
        <v>734</v>
      </c>
      <c r="C498" s="90" t="str">
        <f aca="false">IFERROR(VLOOKUP($A498, DeliveryBook!$D$3:$M$3000, 8, 0),"")</f>
        <v>PO: SAHARSA</v>
      </c>
      <c r="D498" s="91" t="n">
        <v>488</v>
      </c>
      <c r="E498" s="90" t="s">
        <v>6433</v>
      </c>
      <c r="F498" s="92" t="n">
        <v>42149</v>
      </c>
      <c r="G498" s="90" t="s">
        <v>6935</v>
      </c>
      <c r="H498" s="91" t="n">
        <v>0</v>
      </c>
      <c r="I498" s="93" t="s">
        <v>6435</v>
      </c>
      <c r="J498" s="94" t="n">
        <v>42149</v>
      </c>
      <c r="L498" s="0"/>
    </row>
    <row r="499" s="95" customFormat="true" ht="12.75" hidden="false" customHeight="false" outlineLevel="0" collapsed="false">
      <c r="A499" s="90" t="s">
        <v>733</v>
      </c>
      <c r="B499" s="90" t="s">
        <v>734</v>
      </c>
      <c r="C499" s="90" t="str">
        <f aca="false">IFERROR(VLOOKUP($A499, DeliveryBook!$D$3:$M$3000, 8, 0),"")</f>
        <v>PO: SAHARSA</v>
      </c>
      <c r="D499" s="91" t="n">
        <v>488</v>
      </c>
      <c r="E499" s="90" t="s">
        <v>6433</v>
      </c>
      <c r="F499" s="92" t="n">
        <v>42149</v>
      </c>
      <c r="G499" s="90" t="s">
        <v>6935</v>
      </c>
      <c r="H499" s="91" t="n">
        <v>0</v>
      </c>
      <c r="I499" s="93" t="s">
        <v>6435</v>
      </c>
      <c r="J499" s="94" t="n">
        <v>42149</v>
      </c>
      <c r="L499" s="0"/>
    </row>
    <row r="500" s="95" customFormat="true" ht="12.75" hidden="false" customHeight="false" outlineLevel="0" collapsed="false">
      <c r="A500" s="90" t="s">
        <v>733</v>
      </c>
      <c r="B500" s="90" t="s">
        <v>734</v>
      </c>
      <c r="C500" s="90" t="str">
        <f aca="false">IFERROR(VLOOKUP($A500, DeliveryBook!$D$3:$M$3000, 8, 0),"")</f>
        <v>PO: SAHARSA</v>
      </c>
      <c r="D500" s="91" t="n">
        <v>488</v>
      </c>
      <c r="E500" s="90" t="s">
        <v>6433</v>
      </c>
      <c r="F500" s="92" t="n">
        <v>42149</v>
      </c>
      <c r="G500" s="90" t="s">
        <v>6935</v>
      </c>
      <c r="H500" s="91" t="n">
        <v>0</v>
      </c>
      <c r="I500" s="93" t="s">
        <v>6435</v>
      </c>
      <c r="J500" s="94" t="n">
        <v>42149</v>
      </c>
      <c r="L500" s="0"/>
    </row>
    <row r="501" s="95" customFormat="true" ht="12.75" hidden="false" customHeight="false" outlineLevel="0" collapsed="false">
      <c r="A501" s="90" t="s">
        <v>733</v>
      </c>
      <c r="B501" s="90" t="s">
        <v>734</v>
      </c>
      <c r="C501" s="90" t="str">
        <f aca="false">IFERROR(VLOOKUP($A501, DeliveryBook!$D$3:$M$3000, 8, 0),"")</f>
        <v>PO: SAHARSA</v>
      </c>
      <c r="D501" s="91" t="n">
        <v>488</v>
      </c>
      <c r="E501" s="90" t="s">
        <v>6433</v>
      </c>
      <c r="F501" s="92" t="n">
        <v>42149</v>
      </c>
      <c r="G501" s="90" t="s">
        <v>6935</v>
      </c>
      <c r="H501" s="91" t="n">
        <v>0</v>
      </c>
      <c r="I501" s="93" t="s">
        <v>6435</v>
      </c>
      <c r="J501" s="94" t="n">
        <v>42149</v>
      </c>
      <c r="L501" s="0"/>
    </row>
    <row r="502" s="95" customFormat="true" ht="12.75" hidden="false" customHeight="false" outlineLevel="0" collapsed="false">
      <c r="A502" s="90" t="s">
        <v>733</v>
      </c>
      <c r="B502" s="90" t="s">
        <v>734</v>
      </c>
      <c r="C502" s="90" t="str">
        <f aca="false">IFERROR(VLOOKUP($A502, DeliveryBook!$D$3:$M$3000, 8, 0),"")</f>
        <v>PO: SAHARSA</v>
      </c>
      <c r="D502" s="91" t="n">
        <v>488</v>
      </c>
      <c r="E502" s="90" t="s">
        <v>6433</v>
      </c>
      <c r="F502" s="92" t="n">
        <v>42149</v>
      </c>
      <c r="G502" s="90" t="s">
        <v>6935</v>
      </c>
      <c r="H502" s="91" t="n">
        <v>0</v>
      </c>
      <c r="I502" s="93" t="s">
        <v>6435</v>
      </c>
      <c r="J502" s="94" t="n">
        <v>42149</v>
      </c>
      <c r="L502" s="0"/>
    </row>
    <row r="503" s="95" customFormat="true" ht="12.75" hidden="false" customHeight="false" outlineLevel="0" collapsed="false">
      <c r="A503" s="90" t="s">
        <v>733</v>
      </c>
      <c r="B503" s="90" t="s">
        <v>734</v>
      </c>
      <c r="C503" s="90" t="str">
        <f aca="false">IFERROR(VLOOKUP($A503, DeliveryBook!$D$3:$M$3000, 8, 0),"")</f>
        <v>PO: SAHARSA</v>
      </c>
      <c r="D503" s="91" t="n">
        <v>488</v>
      </c>
      <c r="E503" s="90" t="s">
        <v>6433</v>
      </c>
      <c r="F503" s="92" t="n">
        <v>42149</v>
      </c>
      <c r="G503" s="90" t="s">
        <v>6935</v>
      </c>
      <c r="H503" s="91" t="n">
        <v>0</v>
      </c>
      <c r="I503" s="93" t="s">
        <v>6435</v>
      </c>
      <c r="J503" s="94" t="n">
        <v>42149</v>
      </c>
      <c r="L503" s="0"/>
    </row>
    <row r="504" s="95" customFormat="true" ht="12.75" hidden="false" customHeight="false" outlineLevel="0" collapsed="false">
      <c r="A504" s="90" t="s">
        <v>733</v>
      </c>
      <c r="B504" s="90" t="s">
        <v>734</v>
      </c>
      <c r="C504" s="90" t="str">
        <f aca="false">IFERROR(VLOOKUP($A504, DeliveryBook!$D$3:$M$3000, 8, 0),"")</f>
        <v>PO: SAHARSA</v>
      </c>
      <c r="D504" s="91" t="n">
        <v>488</v>
      </c>
      <c r="E504" s="90" t="s">
        <v>6433</v>
      </c>
      <c r="F504" s="92" t="n">
        <v>42149</v>
      </c>
      <c r="G504" s="90" t="s">
        <v>6935</v>
      </c>
      <c r="H504" s="91" t="n">
        <v>0</v>
      </c>
      <c r="I504" s="93" t="s">
        <v>6435</v>
      </c>
      <c r="J504" s="94" t="n">
        <v>42149</v>
      </c>
      <c r="L504" s="0"/>
    </row>
    <row r="505" s="95" customFormat="true" ht="12.75" hidden="false" customHeight="false" outlineLevel="0" collapsed="false">
      <c r="A505" s="90" t="s">
        <v>733</v>
      </c>
      <c r="B505" s="90" t="s">
        <v>734</v>
      </c>
      <c r="C505" s="90" t="str">
        <f aca="false">IFERROR(VLOOKUP($A505, DeliveryBook!$D$3:$M$3000, 8, 0),"")</f>
        <v>PO: SAHARSA</v>
      </c>
      <c r="D505" s="91" t="n">
        <v>195</v>
      </c>
      <c r="E505" s="90" t="s">
        <v>6433</v>
      </c>
      <c r="F505" s="92" t="n">
        <v>42149</v>
      </c>
      <c r="G505" s="90" t="s">
        <v>6935</v>
      </c>
      <c r="H505" s="91" t="n">
        <v>0</v>
      </c>
      <c r="I505" s="93" t="s">
        <v>6435</v>
      </c>
      <c r="J505" s="94" t="n">
        <v>42149</v>
      </c>
      <c r="L505" s="0"/>
    </row>
    <row r="506" s="95" customFormat="true" ht="12.75" hidden="false" customHeight="false" outlineLevel="0" collapsed="false">
      <c r="A506" s="90" t="s">
        <v>733</v>
      </c>
      <c r="B506" s="90" t="s">
        <v>734</v>
      </c>
      <c r="C506" s="90" t="str">
        <f aca="false">IFERROR(VLOOKUP($A506, DeliveryBook!$D$3:$M$3000, 8, 0),"")</f>
        <v>PO: SAHARSA</v>
      </c>
      <c r="D506" s="91" t="n">
        <v>195</v>
      </c>
      <c r="E506" s="90" t="s">
        <v>6433</v>
      </c>
      <c r="F506" s="92" t="n">
        <v>42149</v>
      </c>
      <c r="G506" s="90" t="s">
        <v>6935</v>
      </c>
      <c r="H506" s="91" t="n">
        <v>0</v>
      </c>
      <c r="I506" s="93" t="s">
        <v>6435</v>
      </c>
      <c r="J506" s="94" t="n">
        <v>42149</v>
      </c>
      <c r="L506" s="0"/>
    </row>
    <row r="507" s="95" customFormat="true" ht="12.75" hidden="false" customHeight="false" outlineLevel="0" collapsed="false">
      <c r="A507" s="90" t="s">
        <v>733</v>
      </c>
      <c r="B507" s="90" t="s">
        <v>734</v>
      </c>
      <c r="C507" s="90" t="str">
        <f aca="false">IFERROR(VLOOKUP($A507, DeliveryBook!$D$3:$M$3000, 8, 0),"")</f>
        <v>PO: SAHARSA</v>
      </c>
      <c r="D507" s="91" t="n">
        <v>195</v>
      </c>
      <c r="E507" s="90" t="s">
        <v>6433</v>
      </c>
      <c r="F507" s="92" t="n">
        <v>42149</v>
      </c>
      <c r="G507" s="90" t="s">
        <v>6935</v>
      </c>
      <c r="H507" s="91" t="n">
        <v>0</v>
      </c>
      <c r="I507" s="93" t="s">
        <v>6435</v>
      </c>
      <c r="J507" s="94" t="n">
        <v>42149</v>
      </c>
      <c r="L507" s="0"/>
    </row>
    <row r="508" s="95" customFormat="true" ht="12.75" hidden="false" customHeight="false" outlineLevel="0" collapsed="false">
      <c r="A508" s="90" t="s">
        <v>1376</v>
      </c>
      <c r="B508" s="90" t="s">
        <v>1377</v>
      </c>
      <c r="C508" s="90" t="str">
        <f aca="false">IFERROR(VLOOKUP($A508, DeliveryBook!$D$3:$M$3000, 8, 0),"")</f>
        <v>PO: SUNABEDA</v>
      </c>
      <c r="D508" s="91" t="n">
        <v>8000</v>
      </c>
      <c r="E508" s="90" t="s">
        <v>6505</v>
      </c>
      <c r="F508" s="92" t="n">
        <v>42149</v>
      </c>
      <c r="G508" s="90" t="s">
        <v>6939</v>
      </c>
      <c r="H508" s="91" t="n">
        <v>0</v>
      </c>
      <c r="I508" s="93" t="s">
        <v>6435</v>
      </c>
      <c r="J508" s="94" t="n">
        <v>42139</v>
      </c>
      <c r="L508" s="0"/>
    </row>
    <row r="509" s="95" customFormat="true" ht="12.75" hidden="false" customHeight="false" outlineLevel="0" collapsed="false">
      <c r="A509" s="90" t="s">
        <v>944</v>
      </c>
      <c r="B509" s="90" t="s">
        <v>945</v>
      </c>
      <c r="C509" s="90" t="str">
        <f aca="false">IFERROR(VLOOKUP($A509, DeliveryBook!$D$3:$M$3000, 8, 0),"")</f>
        <v>PO: SAFIDONCITY</v>
      </c>
      <c r="D509" s="91" t="n">
        <v>1000</v>
      </c>
      <c r="E509" s="90" t="s">
        <v>6439</v>
      </c>
      <c r="F509" s="92" t="n">
        <v>42149</v>
      </c>
      <c r="G509" s="90" t="s">
        <v>6940</v>
      </c>
      <c r="H509" s="91" t="n">
        <v>0</v>
      </c>
      <c r="I509" s="93" t="s">
        <v>6435</v>
      </c>
      <c r="J509" s="94" t="n">
        <v>42149</v>
      </c>
      <c r="L509" s="0"/>
    </row>
    <row r="510" s="95" customFormat="true" ht="12.75" hidden="false" customHeight="false" outlineLevel="0" collapsed="false">
      <c r="A510" s="90" t="s">
        <v>1064</v>
      </c>
      <c r="B510" s="90" t="s">
        <v>1065</v>
      </c>
      <c r="C510" s="90" t="str">
        <f aca="false">IFERROR(VLOOKUP($A510, DeliveryBook!$D$3:$M$3000, 8, 0),"")</f>
        <v>PO: BALAGHAT</v>
      </c>
      <c r="D510" s="91" t="n">
        <v>7450</v>
      </c>
      <c r="E510" s="90" t="s">
        <v>6439</v>
      </c>
      <c r="F510" s="92" t="n">
        <v>42149</v>
      </c>
      <c r="G510" s="90" t="s">
        <v>6941</v>
      </c>
      <c r="H510" s="91" t="n">
        <v>0</v>
      </c>
      <c r="I510" s="93" t="s">
        <v>6435</v>
      </c>
      <c r="J510" s="94" t="n">
        <v>42149</v>
      </c>
      <c r="L510" s="0"/>
    </row>
    <row r="511" s="95" customFormat="true" ht="12.75" hidden="false" customHeight="false" outlineLevel="0" collapsed="false">
      <c r="A511" s="90" t="s">
        <v>6532</v>
      </c>
      <c r="B511" s="90" t="s">
        <v>6533</v>
      </c>
      <c r="C511" s="90" t="inlineStr">
        <f aca="false">IFERROR(VLOOKUP($A511, DeliveryBook!$D$3:$M$3000, 8, 0),"")</f>
        <is>
          <t/>
        </is>
      </c>
      <c r="D511" s="91" t="n">
        <v>3885</v>
      </c>
      <c r="E511" s="90" t="s">
        <v>6439</v>
      </c>
      <c r="F511" s="92" t="n">
        <v>42149</v>
      </c>
      <c r="G511" s="90" t="s">
        <v>6942</v>
      </c>
      <c r="H511" s="91" t="n">
        <v>0</v>
      </c>
      <c r="I511" s="93" t="s">
        <v>6435</v>
      </c>
      <c r="J511" s="94" t="n">
        <v>42149</v>
      </c>
      <c r="L511" s="0"/>
    </row>
    <row r="512" s="95" customFormat="true" ht="12.75" hidden="false" customHeight="false" outlineLevel="0" collapsed="false">
      <c r="A512" s="90" t="s">
        <v>2559</v>
      </c>
      <c r="B512" s="90" t="s">
        <v>2561</v>
      </c>
      <c r="C512" s="90" t="str">
        <f aca="false">IFERROR(VLOOKUP($A512, DeliveryBook!$D$3:$M$3000, 8, 0),"")</f>
        <v>PO: SAHIBABAD</v>
      </c>
      <c r="D512" s="91" t="n">
        <v>5000</v>
      </c>
      <c r="E512" s="90" t="s">
        <v>6439</v>
      </c>
      <c r="F512" s="92" t="n">
        <v>42149</v>
      </c>
      <c r="G512" s="90" t="s">
        <v>6943</v>
      </c>
      <c r="H512" s="91" t="n">
        <v>0</v>
      </c>
      <c r="I512" s="93" t="s">
        <v>6435</v>
      </c>
      <c r="J512" s="94" t="n">
        <v>42146</v>
      </c>
      <c r="L512" s="0"/>
    </row>
    <row r="513" s="95" customFormat="true" ht="12.75" hidden="false" customHeight="false" outlineLevel="0" collapsed="false">
      <c r="A513" s="90" t="s">
        <v>1335</v>
      </c>
      <c r="B513" s="90" t="s">
        <v>1336</v>
      </c>
      <c r="C513" s="90" t="str">
        <f aca="false">IFERROR(VLOOKUP($A513, DeliveryBook!$D$3:$M$3000, 8, 0),"")</f>
        <v>PO: SANGLI</v>
      </c>
      <c r="D513" s="91" t="n">
        <v>1638</v>
      </c>
      <c r="E513" s="90" t="s">
        <v>6439</v>
      </c>
      <c r="F513" s="92" t="n">
        <v>42149</v>
      </c>
      <c r="G513" s="90" t="s">
        <v>6944</v>
      </c>
      <c r="H513" s="91" t="n">
        <v>0</v>
      </c>
      <c r="I513" s="93" t="s">
        <v>6435</v>
      </c>
      <c r="J513" s="94" t="n">
        <v>42149</v>
      </c>
      <c r="L513" s="0"/>
    </row>
    <row r="514" s="95" customFormat="true" ht="12.75" hidden="false" customHeight="false" outlineLevel="0" collapsed="false">
      <c r="A514" s="90" t="s">
        <v>2906</v>
      </c>
      <c r="B514" s="95" t="str">
        <f aca="false">IFERROR(VLOOKUP(A514, DeliveryBook!$D$3:$M$1999, 5, 0),"")</f>
        <v>SH DHANRAJ GUPTA</v>
      </c>
      <c r="C514" s="90" t="str">
        <f aca="false">IFERROR(VLOOKUP($A514, DeliveryBook!$D$3:$M$3000, 8, 0),"")</f>
        <v>PO: MUKTIYARGANJ</v>
      </c>
      <c r="D514" s="91" t="n">
        <v>5000</v>
      </c>
      <c r="E514" s="90" t="s">
        <v>6439</v>
      </c>
      <c r="F514" s="92" t="n">
        <v>42149</v>
      </c>
      <c r="G514" s="90" t="s">
        <v>6945</v>
      </c>
      <c r="H514" s="91" t="n">
        <v>0</v>
      </c>
      <c r="I514" s="93" t="s">
        <v>6435</v>
      </c>
      <c r="J514" s="94" t="n">
        <v>42149</v>
      </c>
      <c r="L514" s="0"/>
    </row>
    <row r="515" s="95" customFormat="true" ht="12.75" hidden="false" customHeight="false" outlineLevel="0" collapsed="false">
      <c r="A515" s="90" t="s">
        <v>751</v>
      </c>
      <c r="B515" s="90" t="s">
        <v>752</v>
      </c>
      <c r="C515" s="90" t="str">
        <f aca="false">IFERROR(VLOOKUP($A515, DeliveryBook!$D$3:$M$3000, 8, 0),"")</f>
        <v>PO: SINGHIA MUKUNDPUR</v>
      </c>
      <c r="D515" s="91" t="n">
        <v>1050</v>
      </c>
      <c r="E515" s="90" t="s">
        <v>6439</v>
      </c>
      <c r="F515" s="92" t="n">
        <v>42149</v>
      </c>
      <c r="G515" s="90" t="s">
        <v>6946</v>
      </c>
      <c r="H515" s="91" t="n">
        <v>0</v>
      </c>
      <c r="I515" s="93" t="s">
        <v>6435</v>
      </c>
      <c r="J515" s="94" t="n">
        <v>42149</v>
      </c>
      <c r="L515" s="0"/>
    </row>
    <row r="516" s="95" customFormat="true" ht="12.75" hidden="false" customHeight="false" outlineLevel="0" collapsed="false">
      <c r="A516" s="90" t="s">
        <v>2272</v>
      </c>
      <c r="B516" s="90" t="s">
        <v>2273</v>
      </c>
      <c r="C516" s="90" t="str">
        <f aca="false">IFERROR(VLOOKUP($A516, DeliveryBook!$D$3:$M$3000, 8, 0),"")</f>
        <v>BHUSAWAL - BSL</v>
      </c>
      <c r="D516" s="91" t="n">
        <v>2000</v>
      </c>
      <c r="E516" s="90" t="s">
        <v>6439</v>
      </c>
      <c r="F516" s="92" t="n">
        <v>42150</v>
      </c>
      <c r="G516" s="90" t="s">
        <v>6947</v>
      </c>
      <c r="H516" s="91" t="n">
        <v>0</v>
      </c>
      <c r="I516" s="93" t="s">
        <v>6435</v>
      </c>
      <c r="J516" s="94" t="n">
        <v>42150</v>
      </c>
      <c r="L516" s="0"/>
    </row>
    <row r="517" s="95" customFormat="true" ht="12.75" hidden="false" customHeight="false" outlineLevel="0" collapsed="false">
      <c r="A517" s="90" t="s">
        <v>956</v>
      </c>
      <c r="B517" s="90" t="s">
        <v>6561</v>
      </c>
      <c r="C517" s="90" t="str">
        <f aca="false">IFERROR(VLOOKUP($A517, DeliveryBook!$D$3:$M$3000, 8, 0),"")</f>
        <v>PO: BHARBAI</v>
      </c>
      <c r="D517" s="91" t="n">
        <v>3000</v>
      </c>
      <c r="E517" s="90" t="s">
        <v>6439</v>
      </c>
      <c r="F517" s="92" t="n">
        <v>42150</v>
      </c>
      <c r="G517" s="90" t="s">
        <v>6948</v>
      </c>
      <c r="H517" s="91" t="n">
        <v>0</v>
      </c>
      <c r="I517" s="93" t="s">
        <v>6435</v>
      </c>
      <c r="J517" s="94" t="n">
        <v>42150</v>
      </c>
      <c r="L517" s="0"/>
    </row>
    <row r="518" s="95" customFormat="true" ht="12.75" hidden="false" customHeight="false" outlineLevel="0" collapsed="false">
      <c r="A518" s="90" t="s">
        <v>1268</v>
      </c>
      <c r="B518" s="90" t="s">
        <v>1269</v>
      </c>
      <c r="C518" s="90" t="str">
        <f aca="false">IFERROR(VLOOKUP($A518, DeliveryBook!$D$3:$M$3000, 8, 0),"")</f>
        <v>PO: SUNDERPUR</v>
      </c>
      <c r="D518" s="91" t="n">
        <v>1428</v>
      </c>
      <c r="E518" s="90" t="s">
        <v>6439</v>
      </c>
      <c r="F518" s="92" t="n">
        <v>42150</v>
      </c>
      <c r="G518" s="90" t="s">
        <v>6949</v>
      </c>
      <c r="H518" s="91" t="n">
        <v>0</v>
      </c>
      <c r="I518" s="93" t="s">
        <v>6435</v>
      </c>
      <c r="J518" s="94" t="n">
        <v>42150</v>
      </c>
      <c r="L518" s="0"/>
    </row>
    <row r="519" s="95" customFormat="true" ht="12.75" hidden="false" customHeight="false" outlineLevel="0" collapsed="false">
      <c r="A519" s="90" t="s">
        <v>1146</v>
      </c>
      <c r="B519" s="90" t="s">
        <v>6950</v>
      </c>
      <c r="C519" s="90" t="str">
        <f aca="false">IFERROR(VLOOKUP($A519, DeliveryBook!$D$3:$M$3000, 8, 0),"")</f>
        <v>PO: KATNI</v>
      </c>
      <c r="D519" s="91" t="n">
        <v>1000</v>
      </c>
      <c r="E519" s="90" t="s">
        <v>6439</v>
      </c>
      <c r="F519" s="92" t="n">
        <v>42150</v>
      </c>
      <c r="G519" s="90" t="s">
        <v>6951</v>
      </c>
      <c r="H519" s="91" t="n">
        <v>0</v>
      </c>
      <c r="I519" s="93" t="s">
        <v>6435</v>
      </c>
      <c r="J519" s="94" t="n">
        <v>42150</v>
      </c>
      <c r="L519" s="0"/>
    </row>
    <row r="520" s="95" customFormat="true" ht="12.75" hidden="false" customHeight="false" outlineLevel="0" collapsed="false">
      <c r="A520" s="90" t="s">
        <v>1456</v>
      </c>
      <c r="B520" s="90" t="s">
        <v>1457</v>
      </c>
      <c r="C520" s="90" t="str">
        <f aca="false">IFERROR(VLOOKUP($A520, DeliveryBook!$D$3:$M$3000, 8, 0),"")</f>
        <v>PO: NIMBAHERA</v>
      </c>
      <c r="D520" s="91" t="n">
        <v>2000</v>
      </c>
      <c r="E520" s="90" t="s">
        <v>6439</v>
      </c>
      <c r="F520" s="92" t="n">
        <v>42150</v>
      </c>
      <c r="G520" s="90" t="s">
        <v>6952</v>
      </c>
      <c r="H520" s="91" t="n">
        <v>0</v>
      </c>
      <c r="I520" s="93" t="s">
        <v>6435</v>
      </c>
      <c r="J520" s="94" t="n">
        <v>42150</v>
      </c>
      <c r="L520" s="0"/>
    </row>
    <row r="521" s="95" customFormat="true" ht="12.75" hidden="false" customHeight="false" outlineLevel="0" collapsed="false">
      <c r="A521" s="90" t="s">
        <v>372</v>
      </c>
      <c r="B521" s="90" t="s">
        <v>373</v>
      </c>
      <c r="C521" s="90" t="str">
        <f aca="false">IFERROR(VLOOKUP($A521, DeliveryBook!$D$3:$M$3000, 8, 0),"")</f>
        <v>PO: JALGAON</v>
      </c>
      <c r="D521" s="91" t="n">
        <v>630</v>
      </c>
      <c r="E521" s="90" t="s">
        <v>6439</v>
      </c>
      <c r="F521" s="92" t="n">
        <v>42150</v>
      </c>
      <c r="G521" s="90" t="s">
        <v>6953</v>
      </c>
      <c r="H521" s="91" t="n">
        <v>0</v>
      </c>
      <c r="I521" s="93" t="s">
        <v>6435</v>
      </c>
      <c r="J521" s="94" t="n">
        <v>42150</v>
      </c>
      <c r="L521" s="0"/>
    </row>
    <row r="522" s="95" customFormat="true" ht="12.75" hidden="false" customHeight="false" outlineLevel="0" collapsed="false">
      <c r="A522" s="90" t="s">
        <v>1007</v>
      </c>
      <c r="B522" s="90" t="s">
        <v>1008</v>
      </c>
      <c r="C522" s="90" t="str">
        <f aca="false">IFERROR(VLOOKUP($A522, DeliveryBook!$D$3:$M$3000, 8, 0),"")</f>
        <v>PO: HAZARIBAGH</v>
      </c>
      <c r="D522" s="91" t="n">
        <v>488</v>
      </c>
      <c r="E522" s="90" t="s">
        <v>6433</v>
      </c>
      <c r="F522" s="92" t="n">
        <v>42151</v>
      </c>
      <c r="G522" s="90" t="s">
        <v>6954</v>
      </c>
      <c r="H522" s="91" t="n">
        <v>0</v>
      </c>
      <c r="I522" s="93" t="s">
        <v>6435</v>
      </c>
      <c r="J522" s="94" t="n">
        <v>42151</v>
      </c>
      <c r="L522" s="0"/>
    </row>
    <row r="523" s="95" customFormat="true" ht="12.75" hidden="false" customHeight="false" outlineLevel="0" collapsed="false">
      <c r="A523" s="90" t="s">
        <v>1007</v>
      </c>
      <c r="B523" s="90" t="s">
        <v>1008</v>
      </c>
      <c r="C523" s="90" t="str">
        <f aca="false">IFERROR(VLOOKUP($A523, DeliveryBook!$D$3:$M$3000, 8, 0),"")</f>
        <v>PO: HAZARIBAGH</v>
      </c>
      <c r="D523" s="91" t="n">
        <v>488</v>
      </c>
      <c r="E523" s="90" t="s">
        <v>6433</v>
      </c>
      <c r="F523" s="92" t="n">
        <v>42151</v>
      </c>
      <c r="G523" s="90" t="s">
        <v>6954</v>
      </c>
      <c r="H523" s="91" t="n">
        <v>0</v>
      </c>
      <c r="I523" s="93" t="s">
        <v>6435</v>
      </c>
      <c r="J523" s="94" t="n">
        <v>42151</v>
      </c>
      <c r="L523" s="0"/>
    </row>
    <row r="524" s="95" customFormat="true" ht="12.75" hidden="false" customHeight="false" outlineLevel="0" collapsed="false">
      <c r="A524" s="90" t="s">
        <v>1007</v>
      </c>
      <c r="B524" s="90" t="s">
        <v>1008</v>
      </c>
      <c r="C524" s="90" t="str">
        <f aca="false">IFERROR(VLOOKUP($A524, DeliveryBook!$D$3:$M$3000, 8, 0),"")</f>
        <v>PO: HAZARIBAGH</v>
      </c>
      <c r="D524" s="91" t="n">
        <v>342</v>
      </c>
      <c r="E524" s="90" t="s">
        <v>6433</v>
      </c>
      <c r="F524" s="92" t="n">
        <v>42151</v>
      </c>
      <c r="G524" s="90" t="s">
        <v>6954</v>
      </c>
      <c r="H524" s="91" t="n">
        <v>0</v>
      </c>
      <c r="I524" s="93" t="s">
        <v>6435</v>
      </c>
      <c r="J524" s="94" t="n">
        <v>42151</v>
      </c>
      <c r="L524" s="0"/>
    </row>
    <row r="525" s="95" customFormat="true" ht="12.75" hidden="false" customHeight="false" outlineLevel="0" collapsed="false">
      <c r="A525" s="90" t="s">
        <v>1007</v>
      </c>
      <c r="B525" s="90" t="s">
        <v>1008</v>
      </c>
      <c r="C525" s="90" t="str">
        <f aca="false">IFERROR(VLOOKUP($A525, DeliveryBook!$D$3:$M$3000, 8, 0),"")</f>
        <v>PO: HAZARIBAGH</v>
      </c>
      <c r="D525" s="91" t="n">
        <v>342</v>
      </c>
      <c r="E525" s="90" t="s">
        <v>6433</v>
      </c>
      <c r="F525" s="92" t="n">
        <v>42151</v>
      </c>
      <c r="G525" s="90" t="s">
        <v>6954</v>
      </c>
      <c r="H525" s="91" t="n">
        <v>0</v>
      </c>
      <c r="I525" s="93" t="s">
        <v>6435</v>
      </c>
      <c r="J525" s="94" t="n">
        <v>42151</v>
      </c>
      <c r="L525" s="0"/>
    </row>
    <row r="526" s="95" customFormat="true" ht="12.75" hidden="false" customHeight="false" outlineLevel="0" collapsed="false">
      <c r="A526" s="90" t="s">
        <v>956</v>
      </c>
      <c r="B526" s="90" t="s">
        <v>6561</v>
      </c>
      <c r="C526" s="90" t="str">
        <f aca="false">IFERROR(VLOOKUP($A526, DeliveryBook!$D$3:$M$3000, 8, 0),"")</f>
        <v>PO: BHARBAI</v>
      </c>
      <c r="D526" s="91" t="n">
        <v>1700</v>
      </c>
      <c r="E526" s="90" t="s">
        <v>6439</v>
      </c>
      <c r="F526" s="92" t="n">
        <v>42151</v>
      </c>
      <c r="G526" s="90" t="s">
        <v>6955</v>
      </c>
      <c r="H526" s="91" t="n">
        <v>0</v>
      </c>
      <c r="I526" s="93" t="s">
        <v>6435</v>
      </c>
      <c r="J526" s="94" t="n">
        <v>42151</v>
      </c>
      <c r="L526" s="0"/>
    </row>
    <row r="527" s="95" customFormat="true" ht="12.75" hidden="false" customHeight="false" outlineLevel="0" collapsed="false">
      <c r="A527" s="90" t="s">
        <v>770</v>
      </c>
      <c r="B527" s="90" t="s">
        <v>6956</v>
      </c>
      <c r="C527" s="90" t="str">
        <f aca="false">IFERROR(VLOOKUP($A527, DeliveryBook!$D$3:$M$3000, 8, 0),"")</f>
        <v>PO: BILASPUR</v>
      </c>
      <c r="D527" s="91" t="n">
        <v>3000</v>
      </c>
      <c r="E527" s="90" t="s">
        <v>6436</v>
      </c>
      <c r="F527" s="92" t="n">
        <v>42151</v>
      </c>
      <c r="G527" s="90" t="s">
        <v>6957</v>
      </c>
      <c r="H527" s="91" t="n">
        <v>0</v>
      </c>
      <c r="I527" s="93" t="s">
        <v>6435</v>
      </c>
      <c r="J527" s="94" t="n">
        <v>42151</v>
      </c>
      <c r="L527" s="0"/>
    </row>
    <row r="528" s="95" customFormat="true" ht="12.75" hidden="false" customHeight="false" outlineLevel="0" collapsed="false">
      <c r="A528" s="90" t="s">
        <v>327</v>
      </c>
      <c r="B528" s="90" t="s">
        <v>328</v>
      </c>
      <c r="C528" s="90" t="str">
        <f aca="false">IFERROR(VLOOKUP($A528, DeliveryBook!$D$3:$M$3000, 8, 0),"")</f>
        <v>PO: TANODIA</v>
      </c>
      <c r="D528" s="91" t="n">
        <v>200</v>
      </c>
      <c r="E528" s="90" t="s">
        <v>6433</v>
      </c>
      <c r="F528" s="92" t="n">
        <v>42151</v>
      </c>
      <c r="G528" s="90" t="s">
        <v>6954</v>
      </c>
      <c r="H528" s="91" t="n">
        <v>0</v>
      </c>
      <c r="I528" s="93" t="s">
        <v>6435</v>
      </c>
      <c r="J528" s="94" t="n">
        <v>42151</v>
      </c>
      <c r="L528" s="0"/>
    </row>
    <row r="529" s="95" customFormat="true" ht="12.75" hidden="false" customHeight="false" outlineLevel="0" collapsed="false">
      <c r="A529" s="90" t="s">
        <v>441</v>
      </c>
      <c r="B529" s="90" t="s">
        <v>442</v>
      </c>
      <c r="C529" s="90" t="str">
        <f aca="false">IFERROR(VLOOKUP($A529, DeliveryBook!$D$3:$M$3000, 8, 0),"")</f>
        <v>PO: MANOHARPUR</v>
      </c>
      <c r="D529" s="91" t="n">
        <v>1110</v>
      </c>
      <c r="E529" s="90" t="s">
        <v>6433</v>
      </c>
      <c r="F529" s="92" t="n">
        <v>42151</v>
      </c>
      <c r="G529" s="90" t="s">
        <v>6954</v>
      </c>
      <c r="H529" s="91" t="n">
        <v>0</v>
      </c>
      <c r="I529" s="93" t="s">
        <v>6435</v>
      </c>
      <c r="J529" s="94" t="n">
        <v>42151</v>
      </c>
      <c r="L529" s="0"/>
    </row>
    <row r="530" s="95" customFormat="true" ht="12.75" hidden="false" customHeight="false" outlineLevel="0" collapsed="false">
      <c r="A530" s="90" t="s">
        <v>848</v>
      </c>
      <c r="B530" s="90" t="s">
        <v>849</v>
      </c>
      <c r="C530" s="90" t="str">
        <f aca="false">IFERROR(VLOOKUP($A530, DeliveryBook!$D$3:$M$3000, 8, 0),"")</f>
        <v>PO: VIDYUT NAGAR</v>
      </c>
      <c r="D530" s="91" t="n">
        <v>1890</v>
      </c>
      <c r="E530" s="90" t="s">
        <v>6439</v>
      </c>
      <c r="F530" s="92" t="n">
        <v>42151</v>
      </c>
      <c r="G530" s="90" t="s">
        <v>6958</v>
      </c>
      <c r="H530" s="91" t="n">
        <v>0</v>
      </c>
      <c r="I530" s="93" t="s">
        <v>6435</v>
      </c>
      <c r="J530" s="94" t="n">
        <v>42151</v>
      </c>
      <c r="L530" s="0"/>
    </row>
    <row r="531" s="95" customFormat="true" ht="12.75" hidden="false" customHeight="false" outlineLevel="0" collapsed="false">
      <c r="A531" s="90" t="s">
        <v>1133</v>
      </c>
      <c r="B531" s="90" t="s">
        <v>6745</v>
      </c>
      <c r="C531" s="90" t="str">
        <f aca="false">IFERROR(VLOOKUP($A531, DeliveryBook!$D$3:$M$3000, 8, 0),"")</f>
        <v>PO: HINDORIA</v>
      </c>
      <c r="D531" s="91" t="n">
        <v>2500</v>
      </c>
      <c r="E531" s="90" t="s">
        <v>6439</v>
      </c>
      <c r="F531" s="92" t="n">
        <v>42151</v>
      </c>
      <c r="G531" s="90" t="s">
        <v>6959</v>
      </c>
      <c r="H531" s="91" t="n">
        <v>0</v>
      </c>
      <c r="I531" s="93" t="s">
        <v>6435</v>
      </c>
      <c r="J531" s="94" t="n">
        <v>42151</v>
      </c>
      <c r="L531" s="0"/>
    </row>
    <row r="532" s="95" customFormat="true" ht="12.75" hidden="false" customHeight="false" outlineLevel="0" collapsed="false">
      <c r="A532" s="90" t="s">
        <v>2800</v>
      </c>
      <c r="B532" s="95" t="str">
        <f aca="false">IFERROR(VLOOKUP(A532, DeliveryBook!$D$3:$M$1999, 5, 0),"")</f>
        <v>SH ARVIND BHOJANYA</v>
      </c>
      <c r="C532" s="90" t="str">
        <f aca="false">IFERROR(VLOOKUP($A532, DeliveryBook!$D$3:$M$3000, 8, 0),"")</f>
        <v>PO: LOHARU</v>
      </c>
      <c r="D532" s="91" t="n">
        <v>22000</v>
      </c>
      <c r="E532" s="90" t="s">
        <v>6439</v>
      </c>
      <c r="F532" s="92" t="n">
        <v>42151</v>
      </c>
      <c r="G532" s="90" t="s">
        <v>6960</v>
      </c>
      <c r="H532" s="91" t="n">
        <v>0</v>
      </c>
      <c r="I532" s="93" t="s">
        <v>6435</v>
      </c>
      <c r="J532" s="94" t="n">
        <v>42151</v>
      </c>
      <c r="L532" s="0"/>
    </row>
    <row r="533" s="95" customFormat="true" ht="12.75" hidden="false" customHeight="false" outlineLevel="0" collapsed="false">
      <c r="A533" s="90" t="s">
        <v>574</v>
      </c>
      <c r="B533" s="90" t="s">
        <v>575</v>
      </c>
      <c r="C533" s="90" t="str">
        <f aca="false">IFERROR(VLOOKUP($A533, DeliveryBook!$D$3:$M$3000, 8, 0),"")</f>
        <v>PO: JHANSI</v>
      </c>
      <c r="D533" s="91" t="n">
        <v>3000</v>
      </c>
      <c r="E533" s="90" t="s">
        <v>6439</v>
      </c>
      <c r="F533" s="92" t="n">
        <v>42151</v>
      </c>
      <c r="G533" s="90" t="s">
        <v>6961</v>
      </c>
      <c r="H533" s="91" t="n">
        <v>0</v>
      </c>
      <c r="I533" s="93" t="s">
        <v>6435</v>
      </c>
      <c r="J533" s="94" t="n">
        <v>42151</v>
      </c>
      <c r="L533" s="0"/>
    </row>
    <row r="534" s="95" customFormat="true" ht="12.75" hidden="false" customHeight="false" outlineLevel="0" collapsed="false">
      <c r="A534" s="90" t="s">
        <v>1184</v>
      </c>
      <c r="B534" s="90" t="s">
        <v>1185</v>
      </c>
      <c r="C534" s="90" t="str">
        <f aca="false">IFERROR(VLOOKUP($A534, DeliveryBook!$D$3:$M$3000, 8, 0),"")</f>
        <v>PO: NARSINGHPUR</v>
      </c>
      <c r="D534" s="91" t="n">
        <v>6000</v>
      </c>
      <c r="E534" s="90" t="s">
        <v>6439</v>
      </c>
      <c r="F534" s="92" t="n">
        <v>42151</v>
      </c>
      <c r="G534" s="90" t="s">
        <v>6962</v>
      </c>
      <c r="H534" s="91" t="n">
        <v>0</v>
      </c>
      <c r="I534" s="93" t="s">
        <v>6435</v>
      </c>
      <c r="J534" s="94" t="n">
        <v>42151</v>
      </c>
      <c r="L534" s="0"/>
    </row>
    <row r="535" s="95" customFormat="true" ht="12.75" hidden="false" customHeight="false" outlineLevel="0" collapsed="false">
      <c r="A535" s="90" t="s">
        <v>1853</v>
      </c>
      <c r="B535" s="90" t="s">
        <v>1854</v>
      </c>
      <c r="C535" s="90" t="str">
        <f aca="false">IFERROR(VLOOKUP($A535, DeliveryBook!$D$3:$M$3000, 8, 0),"")</f>
        <v>PO: MAHSI</v>
      </c>
      <c r="D535" s="91" t="n">
        <v>3000</v>
      </c>
      <c r="E535" s="90" t="s">
        <v>6439</v>
      </c>
      <c r="F535" s="92" t="n">
        <v>42151</v>
      </c>
      <c r="G535" s="90" t="s">
        <v>6963</v>
      </c>
      <c r="H535" s="91" t="n">
        <v>0</v>
      </c>
      <c r="I535" s="93" t="s">
        <v>6435</v>
      </c>
      <c r="J535" s="94" t="n">
        <v>42151</v>
      </c>
      <c r="L535" s="0"/>
    </row>
    <row r="536" s="95" customFormat="true" ht="12.75" hidden="false" customHeight="false" outlineLevel="0" collapsed="false">
      <c r="A536" s="90" t="s">
        <v>1608</v>
      </c>
      <c r="B536" s="90" t="s">
        <v>1609</v>
      </c>
      <c r="C536" s="90" t="str">
        <f aca="false">IFERROR(VLOOKUP($A536, DeliveryBook!$D$3:$M$3000, 8, 0),"")</f>
        <v>PO: BASTI</v>
      </c>
      <c r="D536" s="91" t="n">
        <v>9000</v>
      </c>
      <c r="E536" s="90" t="s">
        <v>6439</v>
      </c>
      <c r="F536" s="92" t="n">
        <v>42152</v>
      </c>
      <c r="G536" s="90" t="s">
        <v>6964</v>
      </c>
      <c r="H536" s="91" t="n">
        <v>0</v>
      </c>
      <c r="I536" s="93" t="s">
        <v>6435</v>
      </c>
      <c r="J536" s="94" t="n">
        <v>42152</v>
      </c>
      <c r="L536" s="0"/>
    </row>
    <row r="537" s="95" customFormat="true" ht="12.75" hidden="false" customHeight="false" outlineLevel="0" collapsed="false">
      <c r="A537" s="90" t="s">
        <v>150</v>
      </c>
      <c r="B537" s="90" t="s">
        <v>151</v>
      </c>
      <c r="C537" s="90" t="str">
        <f aca="false">IFERROR(VLOOKUP($A537, DeliveryBook!$D$3:$M$3000, 8, 0),"")</f>
        <v>PO: AJAULI</v>
      </c>
      <c r="D537" s="91" t="n">
        <v>4000</v>
      </c>
      <c r="E537" s="90" t="s">
        <v>6439</v>
      </c>
      <c r="F537" s="92" t="n">
        <v>42152</v>
      </c>
      <c r="G537" s="90" t="s">
        <v>6965</v>
      </c>
      <c r="H537" s="91" t="n">
        <v>0</v>
      </c>
      <c r="I537" s="93" t="s">
        <v>6435</v>
      </c>
      <c r="J537" s="94" t="n">
        <v>42152</v>
      </c>
      <c r="L537" s="0"/>
    </row>
    <row r="538" s="95" customFormat="true" ht="12.75" hidden="false" customHeight="false" outlineLevel="0" collapsed="false">
      <c r="A538" s="90" t="s">
        <v>2498</v>
      </c>
      <c r="B538" s="90" t="s">
        <v>2500</v>
      </c>
      <c r="C538" s="90" t="str">
        <f aca="false">IFERROR(VLOOKUP($A538, DeliveryBook!$D$3:$M$3000, 8, 0),"")</f>
        <v>SHAHJAHANPUR - SPN</v>
      </c>
      <c r="D538" s="91" t="n">
        <v>7000</v>
      </c>
      <c r="E538" s="90" t="s">
        <v>6439</v>
      </c>
      <c r="F538" s="92" t="n">
        <v>42152</v>
      </c>
      <c r="G538" s="90" t="s">
        <v>6966</v>
      </c>
      <c r="H538" s="91" t="n">
        <v>0</v>
      </c>
      <c r="I538" s="93" t="s">
        <v>6435</v>
      </c>
      <c r="J538" s="94" t="n">
        <v>42152</v>
      </c>
      <c r="L538" s="0"/>
    </row>
    <row r="539" s="95" customFormat="true" ht="12.75" hidden="false" customHeight="false" outlineLevel="0" collapsed="false">
      <c r="A539" s="90" t="s">
        <v>2546</v>
      </c>
      <c r="B539" s="90" t="s">
        <v>2547</v>
      </c>
      <c r="C539" s="90" t="str">
        <f aca="false">IFERROR(VLOOKUP($A539, DeliveryBook!$D$3:$M$3000, 8, 0),"")</f>
        <v>PO: BALWARGANJ</v>
      </c>
      <c r="D539" s="91" t="n">
        <v>11500</v>
      </c>
      <c r="E539" s="90" t="s">
        <v>6439</v>
      </c>
      <c r="F539" s="92" t="n">
        <v>42152</v>
      </c>
      <c r="G539" s="90" t="s">
        <v>6967</v>
      </c>
      <c r="H539" s="91" t="n">
        <v>0</v>
      </c>
      <c r="I539" s="93" t="s">
        <v>6435</v>
      </c>
      <c r="J539" s="94" t="n">
        <v>42152</v>
      </c>
      <c r="L539" s="0"/>
    </row>
    <row r="540" s="95" customFormat="true" ht="12.75" hidden="false" customHeight="false" outlineLevel="0" collapsed="false">
      <c r="A540" s="90" t="s">
        <v>1467</v>
      </c>
      <c r="B540" s="90" t="s">
        <v>1468</v>
      </c>
      <c r="C540" s="90" t="str">
        <f aca="false">IFERROR(VLOOKUP($A540, DeliveryBook!$D$3:$M$3000, 8, 0),"")</f>
        <v>PO: FATEHNAGAR</v>
      </c>
      <c r="D540" s="91" t="n">
        <v>1260</v>
      </c>
      <c r="E540" s="90" t="s">
        <v>6439</v>
      </c>
      <c r="F540" s="92" t="n">
        <v>42152</v>
      </c>
      <c r="G540" s="90" t="s">
        <v>6968</v>
      </c>
      <c r="H540" s="91" t="n">
        <v>0</v>
      </c>
      <c r="I540" s="93" t="s">
        <v>6435</v>
      </c>
      <c r="J540" s="94" t="n">
        <v>42152</v>
      </c>
      <c r="L540" s="0"/>
    </row>
    <row r="541" s="95" customFormat="true" ht="12.75" hidden="false" customHeight="false" outlineLevel="0" collapsed="false">
      <c r="A541" s="90" t="s">
        <v>1406</v>
      </c>
      <c r="B541" s="90" t="s">
        <v>1407</v>
      </c>
      <c r="C541" s="90" t="str">
        <f aca="false">IFERROR(VLOOKUP($A541, DeliveryBook!$D$3:$M$3000, 8, 0),"")</f>
        <v>PO: MANDI GOVINDGARH</v>
      </c>
      <c r="D541" s="91" t="n">
        <v>4000</v>
      </c>
      <c r="E541" s="90" t="s">
        <v>6439</v>
      </c>
      <c r="F541" s="92" t="n">
        <v>42152</v>
      </c>
      <c r="G541" s="90" t="s">
        <v>6969</v>
      </c>
      <c r="H541" s="91" t="n">
        <v>0</v>
      </c>
      <c r="I541" s="93" t="s">
        <v>6435</v>
      </c>
      <c r="J541" s="94" t="n">
        <v>42152</v>
      </c>
      <c r="L541" s="0"/>
    </row>
    <row r="542" s="95" customFormat="true" ht="12.75" hidden="false" customHeight="false" outlineLevel="0" collapsed="false">
      <c r="A542" s="90" t="s">
        <v>6541</v>
      </c>
      <c r="B542" s="95" t="str">
        <f aca="false">IFERROR(VLOOKUP(A542, DeliveryBook!$D$3:$M$1999, 5, 0),"")</f>
        <v/>
      </c>
      <c r="C542" s="90" t="inlineStr">
        <f aca="false">IFERROR(VLOOKUP($A542, DeliveryBook!$D$3:$M$3000, 8, 0),"")</f>
        <is>
          <t/>
        </is>
      </c>
      <c r="D542" s="91" t="n">
        <v>660</v>
      </c>
      <c r="E542" s="90" t="s">
        <v>6436</v>
      </c>
      <c r="F542" s="92" t="n">
        <v>42152</v>
      </c>
      <c r="G542" s="90" t="s">
        <v>6970</v>
      </c>
      <c r="H542" s="91" t="n">
        <v>0</v>
      </c>
      <c r="I542" s="93" t="s">
        <v>6435</v>
      </c>
      <c r="J542" s="94" t="n">
        <v>42152</v>
      </c>
      <c r="L542" s="0"/>
    </row>
    <row r="543" s="95" customFormat="true" ht="12.75" hidden="false" customHeight="false" outlineLevel="0" collapsed="false">
      <c r="A543" s="90" t="s">
        <v>1362</v>
      </c>
      <c r="B543" s="90" t="s">
        <v>1363</v>
      </c>
      <c r="C543" s="90" t="str">
        <f aca="false">IFERROR(VLOOKUP($A543, DeliveryBook!$D$3:$M$3000, 8, 0),"")</f>
        <v>PO: ROURKELA</v>
      </c>
      <c r="D543" s="91" t="n">
        <v>2730</v>
      </c>
      <c r="E543" s="90" t="s">
        <v>6439</v>
      </c>
      <c r="F543" s="92" t="n">
        <v>42152</v>
      </c>
      <c r="G543" s="90" t="s">
        <v>6971</v>
      </c>
      <c r="H543" s="91" t="n">
        <v>0</v>
      </c>
      <c r="I543" s="93" t="s">
        <v>6435</v>
      </c>
      <c r="J543" s="94" t="n">
        <v>42152</v>
      </c>
      <c r="L543" s="0"/>
    </row>
    <row r="544" s="95" customFormat="true" ht="12.75" hidden="false" customHeight="false" outlineLevel="0" collapsed="false">
      <c r="A544" s="90" t="s">
        <v>2396</v>
      </c>
      <c r="B544" s="90" t="s">
        <v>210</v>
      </c>
      <c r="C544" s="90" t="str">
        <f aca="false">IFERROR(VLOOKUP($A544, DeliveryBook!$D$3:$M$3000, 8, 0),"")</f>
        <v>DEORIA - SADAR - DEOS</v>
      </c>
      <c r="D544" s="91" t="n">
        <v>10000</v>
      </c>
      <c r="E544" s="90" t="s">
        <v>6439</v>
      </c>
      <c r="F544" s="92" t="n">
        <v>42152</v>
      </c>
      <c r="G544" s="90" t="s">
        <v>6972</v>
      </c>
      <c r="H544" s="91" t="n">
        <v>0</v>
      </c>
      <c r="I544" s="93" t="s">
        <v>6435</v>
      </c>
      <c r="J544" s="94" t="n">
        <v>42152</v>
      </c>
      <c r="L544" s="0"/>
    </row>
    <row r="545" s="95" customFormat="true" ht="12.75" hidden="false" customHeight="false" outlineLevel="0" collapsed="false">
      <c r="A545" s="90" t="s">
        <v>716</v>
      </c>
      <c r="B545" s="90" t="s">
        <v>717</v>
      </c>
      <c r="C545" s="90" t="str">
        <f aca="false">IFERROR(VLOOKUP($A545, DeliveryBook!$D$3:$M$3000, 8, 0),"")</f>
        <v>PO: PATNA</v>
      </c>
      <c r="D545" s="91" t="n">
        <v>900</v>
      </c>
      <c r="E545" s="90" t="s">
        <v>6436</v>
      </c>
      <c r="F545" s="92" t="n">
        <v>42152</v>
      </c>
      <c r="G545" s="90" t="s">
        <v>6970</v>
      </c>
      <c r="H545" s="91" t="n">
        <v>0</v>
      </c>
      <c r="I545" s="93" t="s">
        <v>6420</v>
      </c>
      <c r="J545" s="94" t="n">
        <v>42152</v>
      </c>
      <c r="L545" s="0"/>
    </row>
    <row r="546" s="95" customFormat="true" ht="12.75" hidden="false" customHeight="false" outlineLevel="0" collapsed="false">
      <c r="A546" s="90" t="s">
        <v>2211</v>
      </c>
      <c r="B546" s="90" t="s">
        <v>2213</v>
      </c>
      <c r="C546" s="90" t="str">
        <f aca="false">IFERROR(VLOOKUP($A546, DeliveryBook!$D$3:$M$3000, 8, 0),"")</f>
        <v>HABIB GANJ - HBJ</v>
      </c>
      <c r="D546" s="91" t="n">
        <v>2000</v>
      </c>
      <c r="E546" s="90" t="s">
        <v>6439</v>
      </c>
      <c r="F546" s="92" t="n">
        <v>42153</v>
      </c>
      <c r="G546" s="90" t="s">
        <v>6973</v>
      </c>
      <c r="H546" s="91" t="n">
        <v>0</v>
      </c>
      <c r="I546" s="93" t="s">
        <v>6435</v>
      </c>
      <c r="J546" s="94" t="n">
        <v>42153</v>
      </c>
      <c r="L546" s="0"/>
    </row>
    <row r="547" s="95" customFormat="true" ht="12.75" hidden="false" customHeight="false" outlineLevel="0" collapsed="false">
      <c r="A547" s="90" t="s">
        <v>2032</v>
      </c>
      <c r="B547" s="90" t="s">
        <v>2033</v>
      </c>
      <c r="C547" s="90" t="str">
        <f aca="false">IFERROR(VLOOKUP($A547, DeliveryBook!$D$3:$M$3000, 8, 0),"")</f>
        <v>PO: HARIDWAR</v>
      </c>
      <c r="D547" s="91" t="n">
        <v>4300</v>
      </c>
      <c r="E547" s="90" t="s">
        <v>6439</v>
      </c>
      <c r="F547" s="92" t="n">
        <v>42153</v>
      </c>
      <c r="G547" s="90" t="s">
        <v>6974</v>
      </c>
      <c r="H547" s="91" t="n">
        <v>0</v>
      </c>
      <c r="I547" s="93" t="s">
        <v>6435</v>
      </c>
      <c r="J547" s="94" t="n">
        <v>42153</v>
      </c>
      <c r="L547" s="0"/>
    </row>
    <row r="548" s="95" customFormat="true" ht="12.75" hidden="false" customHeight="false" outlineLevel="0" collapsed="false">
      <c r="A548" s="90" t="s">
        <v>6975</v>
      </c>
      <c r="B548" s="90" t="s">
        <v>6976</v>
      </c>
      <c r="C548" s="90" t="inlineStr">
        <f aca="false">IFERROR(VLOOKUP($A548, DeliveryBook!$D$3:$M$3000, 8, 0),"")</f>
        <is>
          <t/>
        </is>
      </c>
      <c r="D548" s="91" t="n">
        <v>4900</v>
      </c>
      <c r="E548" s="90" t="s">
        <v>6439</v>
      </c>
      <c r="F548" s="92" t="n">
        <v>42153</v>
      </c>
      <c r="G548" s="90" t="s">
        <v>6977</v>
      </c>
      <c r="H548" s="91" t="n">
        <v>0</v>
      </c>
      <c r="I548" s="93" t="s">
        <v>6435</v>
      </c>
      <c r="J548" s="94" t="n">
        <v>42153</v>
      </c>
      <c r="L548" s="0"/>
    </row>
    <row r="549" s="95" customFormat="true" ht="12.75" hidden="false" customHeight="false" outlineLevel="0" collapsed="false">
      <c r="A549" s="90" t="s">
        <v>994</v>
      </c>
      <c r="B549" s="90" t="s">
        <v>6978</v>
      </c>
      <c r="C549" s="90" t="str">
        <f aca="false">IFERROR(VLOOKUP($A549, DeliveryBook!$D$3:$M$3000, 8, 0),"")</f>
        <v>PO: CHATRA</v>
      </c>
      <c r="D549" s="91" t="n">
        <v>1000</v>
      </c>
      <c r="E549" s="90" t="s">
        <v>6433</v>
      </c>
      <c r="F549" s="92" t="n">
        <v>42153</v>
      </c>
      <c r="G549" s="90" t="s">
        <v>6979</v>
      </c>
      <c r="H549" s="91" t="n">
        <v>0</v>
      </c>
      <c r="I549" s="93" t="s">
        <v>6435</v>
      </c>
      <c r="J549" s="94" t="n">
        <v>42153</v>
      </c>
      <c r="L549" s="0"/>
    </row>
    <row r="550" s="95" customFormat="true" ht="12.75" hidden="false" customHeight="false" outlineLevel="0" collapsed="false">
      <c r="A550" s="90" t="s">
        <v>899</v>
      </c>
      <c r="B550" s="90" t="s">
        <v>900</v>
      </c>
      <c r="C550" s="90" t="str">
        <f aca="false">IFERROR(VLOOKUP($A550, DeliveryBook!$D$3:$M$3000, 8, 0),"")</f>
        <v>PO: JAGADHARI</v>
      </c>
      <c r="D550" s="91" t="n">
        <v>2000</v>
      </c>
      <c r="E550" s="90" t="s">
        <v>6439</v>
      </c>
      <c r="F550" s="92" t="n">
        <v>42153</v>
      </c>
      <c r="G550" s="90" t="s">
        <v>6980</v>
      </c>
      <c r="H550" s="91" t="n">
        <v>0</v>
      </c>
      <c r="I550" s="93" t="s">
        <v>6435</v>
      </c>
      <c r="J550" s="94" t="n">
        <v>42153</v>
      </c>
      <c r="L550" s="0"/>
    </row>
    <row r="551" s="95" customFormat="true" ht="12.75" hidden="false" customHeight="false" outlineLevel="0" collapsed="false">
      <c r="A551" s="90" t="s">
        <v>1763</v>
      </c>
      <c r="B551" s="90" t="s">
        <v>210</v>
      </c>
      <c r="C551" s="90" t="str">
        <f aca="false">IFERROR(VLOOKUP($A551, DeliveryBook!$D$3:$M$3000, 8, 0),"")</f>
        <v>PO: JASMOUR</v>
      </c>
      <c r="D551" s="91" t="n">
        <v>2000</v>
      </c>
      <c r="E551" s="90" t="s">
        <v>6439</v>
      </c>
      <c r="F551" s="92" t="n">
        <v>42153</v>
      </c>
      <c r="G551" s="90" t="s">
        <v>6981</v>
      </c>
      <c r="H551" s="91" t="n">
        <v>0</v>
      </c>
      <c r="I551" s="93" t="s">
        <v>6435</v>
      </c>
      <c r="J551" s="94" t="n">
        <v>42153</v>
      </c>
      <c r="L551" s="0"/>
    </row>
    <row r="552" s="95" customFormat="true" ht="12.75" hidden="false" customHeight="false" outlineLevel="0" collapsed="false">
      <c r="A552" s="90" t="s">
        <v>1575</v>
      </c>
      <c r="B552" s="90" t="s">
        <v>6546</v>
      </c>
      <c r="C552" s="90" t="str">
        <f aca="false">IFERROR(VLOOKUP($A552, DeliveryBook!$D$3:$M$3000, 8, 0),"")</f>
        <v>PO: AURANGABAD</v>
      </c>
      <c r="D552" s="91" t="n">
        <v>5000</v>
      </c>
      <c r="E552" s="90" t="s">
        <v>6439</v>
      </c>
      <c r="F552" s="92" t="n">
        <v>42153</v>
      </c>
      <c r="G552" s="90" t="s">
        <v>6982</v>
      </c>
      <c r="H552" s="91" t="n">
        <v>0</v>
      </c>
      <c r="I552" s="93" t="s">
        <v>6435</v>
      </c>
      <c r="J552" s="94" t="n">
        <v>42153</v>
      </c>
      <c r="L552" s="0"/>
    </row>
    <row r="553" s="95" customFormat="true" ht="12.75" hidden="false" customHeight="false" outlineLevel="0" collapsed="false">
      <c r="A553" s="90" t="s">
        <v>2748</v>
      </c>
      <c r="B553" s="95" t="str">
        <f aca="false">IFERROR(VLOOKUP(A553, DeliveryBook!$D$3:$M$1999, 5, 0),"")</f>
        <v>SH KRISHNA MOHAN PRASAD AGARWAL</v>
      </c>
      <c r="C553" s="90" t="str">
        <f aca="false">IFERROR(VLOOKUP($A553, DeliveryBook!$D$3:$M$3000, 8, 0),"")</f>
        <v>PO: PATNA</v>
      </c>
      <c r="D553" s="91" t="n">
        <v>2850</v>
      </c>
      <c r="E553" s="90" t="s">
        <v>6439</v>
      </c>
      <c r="F553" s="92" t="n">
        <v>42153</v>
      </c>
      <c r="G553" s="90" t="s">
        <v>6983</v>
      </c>
      <c r="H553" s="91" t="n">
        <v>0</v>
      </c>
      <c r="I553" s="93" t="s">
        <v>6435</v>
      </c>
      <c r="J553" s="94" t="n">
        <v>42153</v>
      </c>
      <c r="L553" s="0"/>
    </row>
    <row r="554" s="95" customFormat="true" ht="12.75" hidden="false" customHeight="false" outlineLevel="0" collapsed="false">
      <c r="A554" s="90" t="s">
        <v>2234</v>
      </c>
      <c r="B554" s="90" t="s">
        <v>6736</v>
      </c>
      <c r="C554" s="90" t="str">
        <f aca="false">IFERROR(VLOOKUP($A554, DeliveryBook!$D$3:$M$3000, 8, 0),"")</f>
        <v>HABIB GANJ - HBJ</v>
      </c>
      <c r="D554" s="91" t="n">
        <v>25000</v>
      </c>
      <c r="E554" s="90" t="s">
        <v>6439</v>
      </c>
      <c r="F554" s="92" t="n">
        <v>42153</v>
      </c>
      <c r="G554" s="90" t="s">
        <v>6984</v>
      </c>
      <c r="H554" s="91" t="n">
        <v>0</v>
      </c>
      <c r="I554" s="93" t="s">
        <v>6435</v>
      </c>
      <c r="J554" s="94" t="n">
        <v>42153</v>
      </c>
      <c r="L554" s="0"/>
    </row>
    <row r="555" s="95" customFormat="true" ht="12.75" hidden="false" customHeight="false" outlineLevel="0" collapsed="false">
      <c r="A555" s="90" t="s">
        <v>6985</v>
      </c>
      <c r="B555" s="90" t="s">
        <v>6986</v>
      </c>
      <c r="C555" s="90" t="inlineStr">
        <f aca="false">IFERROR(VLOOKUP($A555, DeliveryBook!$D$3:$M$3000, 8, 0),"")</f>
        <is>
          <t/>
        </is>
      </c>
      <c r="D555" s="91" t="n">
        <v>2000</v>
      </c>
      <c r="E555" s="90" t="s">
        <v>6439</v>
      </c>
      <c r="F555" s="92" t="n">
        <v>42154</v>
      </c>
      <c r="G555" s="90" t="s">
        <v>6987</v>
      </c>
      <c r="H555" s="91" t="n">
        <v>0</v>
      </c>
      <c r="I555" s="93" t="s">
        <v>6435</v>
      </c>
      <c r="J555" s="94" t="n">
        <v>42154</v>
      </c>
      <c r="L555" s="0"/>
    </row>
    <row r="556" s="95" customFormat="true" ht="12.75" hidden="false" customHeight="false" outlineLevel="0" collapsed="false">
      <c r="A556" s="90" t="s">
        <v>1717</v>
      </c>
      <c r="B556" s="90" t="s">
        <v>1718</v>
      </c>
      <c r="C556" s="90" t="str">
        <f aca="false">IFERROR(VLOOKUP($A556, DeliveryBook!$D$3:$M$3000, 8, 0),"")</f>
        <v>PO: GHAZIABAD</v>
      </c>
      <c r="D556" s="91" t="n">
        <v>-1500</v>
      </c>
      <c r="E556" s="90" t="s">
        <v>6701</v>
      </c>
      <c r="F556" s="92" t="n">
        <v>42154</v>
      </c>
      <c r="G556" s="90" t="s">
        <v>6988</v>
      </c>
      <c r="H556" s="91"/>
      <c r="I556" s="93" t="s">
        <v>6703</v>
      </c>
      <c r="J556" s="94" t="n">
        <v>42154</v>
      </c>
      <c r="L556" s="0"/>
    </row>
    <row r="557" s="95" customFormat="true" ht="12.75" hidden="false" customHeight="false" outlineLevel="0" collapsed="false">
      <c r="A557" s="90" t="s">
        <v>1040</v>
      </c>
      <c r="B557" s="90" t="s">
        <v>1041</v>
      </c>
      <c r="C557" s="90" t="str">
        <f aca="false">IFERROR(VLOOKUP($A557, DeliveryBook!$D$3:$M$3000, 8, 0),"")</f>
        <v>PO: MANGALORE</v>
      </c>
      <c r="D557" s="91" t="n">
        <v>630</v>
      </c>
      <c r="E557" s="90" t="s">
        <v>6505</v>
      </c>
      <c r="F557" s="92" t="n">
        <v>42154</v>
      </c>
      <c r="G557" s="90" t="s">
        <v>6989</v>
      </c>
      <c r="H557" s="91" t="n">
        <v>0</v>
      </c>
      <c r="I557" s="93" t="s">
        <v>6435</v>
      </c>
      <c r="J557" s="94" t="n">
        <v>42143</v>
      </c>
      <c r="L557" s="0"/>
    </row>
    <row r="558" s="95" customFormat="true" ht="12.75" hidden="false" customHeight="false" outlineLevel="0" collapsed="false">
      <c r="A558" s="90" t="s">
        <v>1859</v>
      </c>
      <c r="B558" s="90" t="s">
        <v>1860</v>
      </c>
      <c r="C558" s="90" t="str">
        <f aca="false">IFERROR(VLOOKUP($A558, DeliveryBook!$D$3:$M$3000, 8, 0),"")</f>
        <v>PO: MAINPURI</v>
      </c>
      <c r="D558" s="91" t="n">
        <v>-1600</v>
      </c>
      <c r="E558" s="90" t="s">
        <v>6701</v>
      </c>
      <c r="F558" s="92" t="n">
        <v>42154</v>
      </c>
      <c r="G558" s="90" t="s">
        <v>6988</v>
      </c>
      <c r="H558" s="91"/>
      <c r="I558" s="93" t="s">
        <v>6703</v>
      </c>
      <c r="J558" s="94" t="n">
        <v>42154</v>
      </c>
      <c r="L558" s="0"/>
    </row>
    <row r="559" s="95" customFormat="true" ht="12.75" hidden="false" customHeight="false" outlineLevel="0" collapsed="false">
      <c r="A559" s="90" t="s">
        <v>892</v>
      </c>
      <c r="B559" s="90" t="s">
        <v>893</v>
      </c>
      <c r="C559" s="90" t="str">
        <f aca="false">IFERROR(VLOOKUP($A559, DeliveryBook!$D$3:$M$3000, 8, 0),"")</f>
        <v>PO: BAHADURGARH</v>
      </c>
      <c r="D559" s="91" t="n">
        <v>-3500</v>
      </c>
      <c r="E559" s="90" t="s">
        <v>6701</v>
      </c>
      <c r="F559" s="92" t="n">
        <v>42154</v>
      </c>
      <c r="G559" s="90" t="s">
        <v>6988</v>
      </c>
      <c r="H559" s="91"/>
      <c r="I559" s="93" t="s">
        <v>6703</v>
      </c>
      <c r="J559" s="94" t="n">
        <v>42154</v>
      </c>
      <c r="L559" s="0"/>
    </row>
    <row r="560" s="95" customFormat="true" ht="12.75" hidden="false" customHeight="false" outlineLevel="0" collapsed="false">
      <c r="A560" s="90" t="s">
        <v>6990</v>
      </c>
      <c r="B560" s="95" t="str">
        <f aca="false">IFERROR(VLOOKUP(A560, DeliveryBook!$D$3:$M$1999, 5, 0),"")</f>
        <v/>
      </c>
      <c r="C560" s="90" t="inlineStr">
        <f aca="false">IFERROR(VLOOKUP($A560, DeliveryBook!$D$3:$M$3000, 8, 0),"")</f>
        <is>
          <t/>
        </is>
      </c>
      <c r="D560" s="91" t="n">
        <v>-1500</v>
      </c>
      <c r="E560" s="90" t="s">
        <v>6701</v>
      </c>
      <c r="F560" s="92" t="n">
        <v>42154</v>
      </c>
      <c r="G560" s="90" t="s">
        <v>6988</v>
      </c>
      <c r="H560" s="91"/>
      <c r="I560" s="93" t="s">
        <v>6703</v>
      </c>
      <c r="J560" s="94" t="n">
        <v>42154</v>
      </c>
      <c r="L560" s="0"/>
    </row>
    <row r="561" s="95" customFormat="true" ht="12.75" hidden="false" customHeight="false" outlineLevel="0" collapsed="false">
      <c r="A561" s="90" t="s">
        <v>956</v>
      </c>
      <c r="B561" s="90" t="s">
        <v>6561</v>
      </c>
      <c r="C561" s="90" t="str">
        <f aca="false">IFERROR(VLOOKUP($A561, DeliveryBook!$D$3:$M$3000, 8, 0),"")</f>
        <v>PO: BHARBAI</v>
      </c>
      <c r="D561" s="91" t="n">
        <v>-1100</v>
      </c>
      <c r="E561" s="90" t="s">
        <v>6701</v>
      </c>
      <c r="F561" s="92" t="n">
        <v>42154</v>
      </c>
      <c r="G561" s="90" t="s">
        <v>6988</v>
      </c>
      <c r="H561" s="91"/>
      <c r="I561" s="93" t="s">
        <v>6703</v>
      </c>
      <c r="J561" s="94" t="n">
        <v>42154</v>
      </c>
      <c r="L561" s="0"/>
    </row>
    <row r="562" s="95" customFormat="true" ht="12.75" hidden="false" customHeight="false" outlineLevel="0" collapsed="false">
      <c r="A562" s="90" t="s">
        <v>2531</v>
      </c>
      <c r="B562" s="90" t="s">
        <v>2533</v>
      </c>
      <c r="C562" s="90" t="str">
        <f aca="false">IFERROR(VLOOKUP($A562, DeliveryBook!$D$3:$M$3000, 8, 0),"")</f>
        <v>HOWRAH - HWH</v>
      </c>
      <c r="D562" s="91" t="n">
        <v>12000</v>
      </c>
      <c r="E562" s="90" t="s">
        <v>6439</v>
      </c>
      <c r="F562" s="92" t="n">
        <v>42154</v>
      </c>
      <c r="G562" s="90" t="s">
        <v>6991</v>
      </c>
      <c r="H562" s="91" t="n">
        <v>0</v>
      </c>
      <c r="I562" s="93" t="s">
        <v>6435</v>
      </c>
      <c r="J562" s="94" t="n">
        <v>42154</v>
      </c>
      <c r="L562" s="0"/>
    </row>
    <row r="563" s="95" customFormat="true" ht="12.75" hidden="false" customHeight="false" outlineLevel="0" collapsed="false">
      <c r="A563" s="90" t="s">
        <v>2838</v>
      </c>
      <c r="B563" s="95" t="str">
        <f aca="false">IFERROR(VLOOKUP(A563, DeliveryBook!$D$3:$M$1999, 5, 0),"")</f>
        <v>MADHAV KUNJ, SANGH KARYALAY</v>
      </c>
      <c r="C563" s="90" t="str">
        <f aca="false">IFERROR(VLOOKUP($A563, DeliveryBook!$D$3:$M$3000, 8, 0),"")</f>
        <v>PO: BHADARWAH</v>
      </c>
      <c r="D563" s="91" t="n">
        <v>8100</v>
      </c>
      <c r="E563" s="90" t="s">
        <v>6701</v>
      </c>
      <c r="F563" s="92" t="n">
        <v>42154</v>
      </c>
      <c r="G563" s="90" t="s">
        <v>6988</v>
      </c>
      <c r="H563" s="91" t="n">
        <v>0</v>
      </c>
      <c r="I563" s="93" t="s">
        <v>6435</v>
      </c>
      <c r="J563" s="94" t="n">
        <v>42154</v>
      </c>
      <c r="L563" s="0"/>
    </row>
    <row r="564" s="95" customFormat="true" ht="12.75" hidden="false" customHeight="false" outlineLevel="0" collapsed="false">
      <c r="A564" s="90" t="s">
        <v>1214</v>
      </c>
      <c r="B564" s="90" t="s">
        <v>1215</v>
      </c>
      <c r="C564" s="90" t="str">
        <f aca="false">IFERROR(VLOOKUP($A564, DeliveryBook!$D$3:$M$3000, 8, 0),"")</f>
        <v>PO: SAGAR</v>
      </c>
      <c r="D564" s="91" t="n">
        <v>3000</v>
      </c>
      <c r="E564" s="90" t="s">
        <v>6439</v>
      </c>
      <c r="F564" s="92" t="n">
        <v>42154</v>
      </c>
      <c r="G564" s="90" t="s">
        <v>6992</v>
      </c>
      <c r="H564" s="91" t="n">
        <v>0</v>
      </c>
      <c r="I564" s="93" t="s">
        <v>6435</v>
      </c>
      <c r="J564" s="94" t="n">
        <v>42154</v>
      </c>
      <c r="L564" s="0"/>
    </row>
    <row r="565" s="95" customFormat="true" ht="12.75" hidden="false" customHeight="false" outlineLevel="0" collapsed="false">
      <c r="A565" s="90" t="s">
        <v>502</v>
      </c>
      <c r="B565" s="90" t="s">
        <v>503</v>
      </c>
      <c r="C565" s="90" t="str">
        <f aca="false">IFERROR(VLOOKUP($A565, DeliveryBook!$D$3:$M$3000, 8, 0),"")</f>
        <v>PO: UDAIPU WATI</v>
      </c>
      <c r="D565" s="91" t="n">
        <v>1100</v>
      </c>
      <c r="E565" s="90" t="s">
        <v>6701</v>
      </c>
      <c r="F565" s="92" t="n">
        <v>42154</v>
      </c>
      <c r="G565" s="90" t="s">
        <v>6988</v>
      </c>
      <c r="H565" s="91" t="n">
        <v>0</v>
      </c>
      <c r="I565" s="93" t="s">
        <v>6435</v>
      </c>
      <c r="J565" s="94" t="n">
        <v>42154</v>
      </c>
      <c r="L565" s="0"/>
    </row>
    <row r="566" s="95" customFormat="true" ht="12.75" hidden="false" customHeight="false" outlineLevel="0" collapsed="false">
      <c r="A566" s="90" t="s">
        <v>274</v>
      </c>
      <c r="B566" s="90" t="s">
        <v>1231</v>
      </c>
      <c r="C566" s="90" t="str">
        <f aca="false">IFERROR(VLOOKUP($A566, DeliveryBook!$D$3:$M$3000, 8, 0),"")</f>
        <v>PO: CHHIPANER</v>
      </c>
      <c r="D566" s="91" t="n">
        <v>-1900</v>
      </c>
      <c r="E566" s="90" t="s">
        <v>6701</v>
      </c>
      <c r="F566" s="92" t="n">
        <v>42154</v>
      </c>
      <c r="G566" s="90" t="s">
        <v>6988</v>
      </c>
      <c r="H566" s="91"/>
      <c r="I566" s="93" t="s">
        <v>6703</v>
      </c>
      <c r="J566" s="94" t="n">
        <v>42154</v>
      </c>
      <c r="L566" s="0"/>
    </row>
    <row r="567" s="95" customFormat="true" ht="12.75" hidden="false" customHeight="false" outlineLevel="0" collapsed="false">
      <c r="A567" s="90" t="s">
        <v>2238</v>
      </c>
      <c r="B567" s="90" t="s">
        <v>2240</v>
      </c>
      <c r="C567" s="90" t="str">
        <f aca="false">IFERROR(VLOOKUP($A567, DeliveryBook!$D$3:$M$3000, 8, 0),"")</f>
        <v>INDORE - INDB</v>
      </c>
      <c r="D567" s="91" t="n">
        <v>-600</v>
      </c>
      <c r="E567" s="90" t="s">
        <v>6701</v>
      </c>
      <c r="F567" s="92" t="n">
        <v>42154</v>
      </c>
      <c r="G567" s="90" t="s">
        <v>6988</v>
      </c>
      <c r="H567" s="91"/>
      <c r="I567" s="93" t="s">
        <v>6703</v>
      </c>
      <c r="J567" s="94" t="n">
        <v>42154</v>
      </c>
      <c r="L567" s="0"/>
    </row>
    <row r="568" s="95" customFormat="true" ht="12.75" hidden="false" customHeight="false" outlineLevel="0" collapsed="false">
      <c r="A568" s="90" t="s">
        <v>1994</v>
      </c>
      <c r="B568" s="90" t="s">
        <v>1995</v>
      </c>
      <c r="C568" s="90" t="str">
        <f aca="false">IFERROR(VLOOKUP($A568, DeliveryBook!$D$3:$M$3000, 8, 0),"")</f>
        <v>PO: VARANSI</v>
      </c>
      <c r="D568" s="91" t="n">
        <v>1500</v>
      </c>
      <c r="E568" s="90" t="s">
        <v>6701</v>
      </c>
      <c r="F568" s="92" t="n">
        <v>42154</v>
      </c>
      <c r="G568" s="90" t="s">
        <v>6988</v>
      </c>
      <c r="H568" s="91" t="n">
        <v>0</v>
      </c>
      <c r="I568" s="93" t="s">
        <v>6435</v>
      </c>
      <c r="J568" s="94" t="n">
        <v>42154</v>
      </c>
      <c r="L568" s="0"/>
    </row>
    <row r="569" s="95" customFormat="true" ht="12.75" hidden="false" customHeight="false" outlineLevel="0" collapsed="false">
      <c r="A569" s="90" t="s">
        <v>2357</v>
      </c>
      <c r="B569" s="90" t="s">
        <v>2359</v>
      </c>
      <c r="C569" s="90" t="str">
        <f aca="false">IFERROR(VLOOKUP($A569, DeliveryBook!$D$3:$M$3000, 8, 0),"")</f>
        <v>UDAIPUR - UDZ</v>
      </c>
      <c r="D569" s="91" t="n">
        <v>3255</v>
      </c>
      <c r="E569" s="90" t="s">
        <v>6701</v>
      </c>
      <c r="F569" s="92" t="n">
        <v>42154</v>
      </c>
      <c r="G569" s="90" t="s">
        <v>6988</v>
      </c>
      <c r="H569" s="91" t="n">
        <v>0</v>
      </c>
      <c r="I569" s="93" t="s">
        <v>6435</v>
      </c>
      <c r="J569" s="94" t="n">
        <v>42154</v>
      </c>
      <c r="L569" s="0"/>
    </row>
    <row r="570" s="95" customFormat="true" ht="12.75" hidden="false" customHeight="false" outlineLevel="0" collapsed="false">
      <c r="A570" s="90" t="s">
        <v>6993</v>
      </c>
      <c r="B570" s="95" t="str">
        <f aca="false">IFERROR(VLOOKUP(A570, DeliveryBook!$D$3:$M$1999, 5, 0),"")</f>
        <v/>
      </c>
      <c r="C570" s="90" t="inlineStr">
        <f aca="false">IFERROR(VLOOKUP($A570, DeliveryBook!$D$3:$M$3000, 8, 0),"")</f>
        <is>
          <t/>
        </is>
      </c>
      <c r="D570" s="91" t="n">
        <v>1350</v>
      </c>
      <c r="E570" s="90" t="s">
        <v>6701</v>
      </c>
      <c r="F570" s="92" t="n">
        <v>42154</v>
      </c>
      <c r="G570" s="90" t="s">
        <v>6988</v>
      </c>
      <c r="H570" s="91" t="n">
        <v>0</v>
      </c>
      <c r="I570" s="93" t="s">
        <v>6435</v>
      </c>
      <c r="J570" s="94" t="n">
        <v>42154</v>
      </c>
      <c r="L570" s="0"/>
    </row>
    <row r="571" s="95" customFormat="true" ht="12.75" hidden="false" customHeight="false" outlineLevel="0" collapsed="false">
      <c r="A571" s="90" t="s">
        <v>6994</v>
      </c>
      <c r="B571" s="95" t="inlineStr">
        <f aca="false">IFERROR(VLOOKUP(A571, DeliveryBook!$D$3:$M$1999, 5, 0),"")</f>
        <is>
          <t/>
        </is>
      </c>
      <c r="C571" s="90" t="inlineStr">
        <f aca="false">IFERROR(VLOOKUP($A571, DeliveryBook!$D$3:$M$3000, 8, 0),"")</f>
        <is>
          <t/>
        </is>
      </c>
      <c r="D571" s="91" t="n">
        <v>171.8</v>
      </c>
      <c r="E571" s="90" t="s">
        <v>6701</v>
      </c>
      <c r="F571" s="92" t="n">
        <v>42154</v>
      </c>
      <c r="G571" s="90" t="s">
        <v>6988</v>
      </c>
      <c r="H571" s="91" t="n">
        <v>0</v>
      </c>
      <c r="I571" s="93" t="s">
        <v>6435</v>
      </c>
      <c r="J571" s="94" t="n">
        <v>42154</v>
      </c>
      <c r="L571" s="0"/>
    </row>
    <row r="572" s="95" customFormat="true" ht="12.75" hidden="false" customHeight="false" outlineLevel="0" collapsed="false">
      <c r="A572" s="90" t="s">
        <v>6995</v>
      </c>
      <c r="B572" s="95" t="inlineStr">
        <f aca="false">IFERROR(VLOOKUP(A572, DeliveryBook!$D$3:$M$1999, 5, 0),"")</f>
        <is>
          <t/>
        </is>
      </c>
      <c r="C572" s="90" t="inlineStr">
        <f aca="false">IFERROR(VLOOKUP($A572, DeliveryBook!$D$3:$M$3000, 8, 0),"")</f>
        <is>
          <t/>
        </is>
      </c>
      <c r="D572" s="91" t="n">
        <v>392</v>
      </c>
      <c r="E572" s="90" t="s">
        <v>6701</v>
      </c>
      <c r="F572" s="92" t="n">
        <v>42154</v>
      </c>
      <c r="G572" s="90" t="s">
        <v>6988</v>
      </c>
      <c r="H572" s="91" t="n">
        <v>0</v>
      </c>
      <c r="I572" s="93" t="s">
        <v>6435</v>
      </c>
      <c r="J572" s="94" t="n">
        <v>42154</v>
      </c>
      <c r="L572" s="0"/>
    </row>
    <row r="573" s="95" customFormat="true" ht="12.75" hidden="false" customHeight="false" outlineLevel="0" collapsed="false">
      <c r="A573" s="90" t="s">
        <v>639</v>
      </c>
      <c r="B573" s="90" t="s">
        <v>640</v>
      </c>
      <c r="C573" s="90" t="str">
        <f aca="false">IFERROR(VLOOKUP($A573, DeliveryBook!$D$3:$M$3000, 8, 0),"")</f>
        <v>PO: GAYA</v>
      </c>
      <c r="D573" s="91" t="n">
        <v>-1500</v>
      </c>
      <c r="E573" s="90" t="s">
        <v>6701</v>
      </c>
      <c r="F573" s="92" t="n">
        <v>42154</v>
      </c>
      <c r="G573" s="90" t="s">
        <v>6988</v>
      </c>
      <c r="H573" s="91"/>
      <c r="I573" s="93" t="s">
        <v>6703</v>
      </c>
      <c r="J573" s="94" t="n">
        <v>42154</v>
      </c>
      <c r="L573" s="0"/>
    </row>
    <row r="574" s="95" customFormat="true" ht="12.75" hidden="false" customHeight="false" outlineLevel="0" collapsed="false">
      <c r="A574" s="90" t="s">
        <v>6996</v>
      </c>
      <c r="B574" s="95" t="str">
        <f aca="false">IFERROR(VLOOKUP(A574, DeliveryBook!$D$3:$M$1999, 5, 0),"")</f>
        <v/>
      </c>
      <c r="C574" s="90" t="inlineStr">
        <f aca="false">IFERROR(VLOOKUP($A574, DeliveryBook!$D$3:$M$3000, 8, 0),"")</f>
        <is>
          <t/>
        </is>
      </c>
      <c r="D574" s="91" t="n">
        <v>87.6</v>
      </c>
      <c r="E574" s="90" t="s">
        <v>6701</v>
      </c>
      <c r="F574" s="92" t="n">
        <v>42154</v>
      </c>
      <c r="G574" s="90" t="s">
        <v>6988</v>
      </c>
      <c r="H574" s="91" t="n">
        <v>0</v>
      </c>
      <c r="I574" s="93" t="s">
        <v>6435</v>
      </c>
      <c r="J574" s="94" t="n">
        <v>42154</v>
      </c>
      <c r="L574" s="0"/>
    </row>
    <row r="575" s="95" customFormat="true" ht="12.75" hidden="false" customHeight="false" outlineLevel="0" collapsed="false">
      <c r="A575" s="90" t="s">
        <v>1322</v>
      </c>
      <c r="B575" s="90" t="s">
        <v>1323</v>
      </c>
      <c r="C575" s="90" t="str">
        <f aca="false">IFERROR(VLOOKUP($A575, DeliveryBook!$D$3:$M$3000, 8, 0),"")</f>
        <v>PO: NAGPUR</v>
      </c>
      <c r="D575" s="91" t="n">
        <v>-1425</v>
      </c>
      <c r="E575" s="90" t="s">
        <v>6701</v>
      </c>
      <c r="F575" s="92" t="n">
        <v>42154</v>
      </c>
      <c r="G575" s="90" t="s">
        <v>6988</v>
      </c>
      <c r="H575" s="91"/>
      <c r="I575" s="93" t="s">
        <v>6703</v>
      </c>
      <c r="J575" s="94" t="n">
        <v>42154</v>
      </c>
      <c r="L575" s="0"/>
    </row>
    <row r="576" s="95" customFormat="true" ht="12.75" hidden="false" customHeight="false" outlineLevel="0" collapsed="false">
      <c r="A576" s="90" t="s">
        <v>404</v>
      </c>
      <c r="B576" s="90" t="s">
        <v>405</v>
      </c>
      <c r="C576" s="90" t="str">
        <f aca="false">IFERROR(VLOOKUP($A576, DeliveryBook!$D$3:$M$3000, 8, 0),"")</f>
        <v>PO: BAKANI</v>
      </c>
      <c r="D576" s="91" t="n">
        <v>1500</v>
      </c>
      <c r="E576" s="90" t="s">
        <v>6701</v>
      </c>
      <c r="F576" s="92" t="n">
        <v>42154</v>
      </c>
      <c r="G576" s="90" t="s">
        <v>6988</v>
      </c>
      <c r="H576" s="91" t="n">
        <v>0</v>
      </c>
      <c r="I576" s="93" t="s">
        <v>6435</v>
      </c>
      <c r="J576" s="94" t="n">
        <v>42154</v>
      </c>
      <c r="L576" s="0"/>
    </row>
    <row r="577" s="95" customFormat="true" ht="12.75" hidden="false" customHeight="false" outlineLevel="0" collapsed="false">
      <c r="A577" s="90" t="s">
        <v>2849</v>
      </c>
      <c r="B577" s="95" t="str">
        <f aca="false">IFERROR(VLOOKUP(A577, DeliveryBook!$D$3:$M$1999, 5, 0),"")</f>
        <v>SH ATUL MAHAJAN</v>
      </c>
      <c r="C577" s="90" t="str">
        <f aca="false">IFERROR(VLOOKUP($A577, DeliveryBook!$D$3:$M$3000, 8, 0),"")</f>
        <v>PO: GANDHI NAGAR</v>
      </c>
      <c r="D577" s="91" t="n">
        <v>450</v>
      </c>
      <c r="E577" s="90" t="s">
        <v>6701</v>
      </c>
      <c r="F577" s="92" t="n">
        <v>42154</v>
      </c>
      <c r="G577" s="90" t="s">
        <v>6988</v>
      </c>
      <c r="H577" s="91" t="n">
        <v>0</v>
      </c>
      <c r="I577" s="93" t="s">
        <v>6435</v>
      </c>
      <c r="J577" s="94" t="n">
        <v>42154</v>
      </c>
      <c r="L577" s="0"/>
    </row>
    <row r="578" s="95" customFormat="true" ht="12.75" hidden="false" customHeight="false" outlineLevel="0" collapsed="false">
      <c r="A578" s="90" t="s">
        <v>6469</v>
      </c>
      <c r="B578" s="90" t="s">
        <v>6470</v>
      </c>
      <c r="C578" s="90" t="inlineStr">
        <f aca="false">IFERROR(VLOOKUP($A578, DeliveryBook!$D$3:$M$3000, 8, 0),"")</f>
        <is>
          <t/>
        </is>
      </c>
      <c r="D578" s="91" t="n">
        <v>900</v>
      </c>
      <c r="E578" s="90" t="s">
        <v>6701</v>
      </c>
      <c r="F578" s="92" t="n">
        <v>42154</v>
      </c>
      <c r="G578" s="90" t="s">
        <v>6988</v>
      </c>
      <c r="H578" s="91" t="n">
        <v>0</v>
      </c>
      <c r="I578" s="93" t="s">
        <v>6435</v>
      </c>
      <c r="J578" s="94" t="n">
        <v>42154</v>
      </c>
      <c r="L578" s="0"/>
    </row>
    <row r="579" s="95" customFormat="true" ht="12.75" hidden="false" customHeight="false" outlineLevel="0" collapsed="false">
      <c r="A579" s="90" t="s">
        <v>1669</v>
      </c>
      <c r="B579" s="90" t="s">
        <v>6997</v>
      </c>
      <c r="C579" s="90" t="str">
        <f aca="false">IFERROR(VLOOKUP($A579, DeliveryBook!$D$3:$M$3000, 8, 0),"")</f>
        <v>PO: D.L.W.</v>
      </c>
      <c r="D579" s="91" t="n">
        <v>500</v>
      </c>
      <c r="E579" s="90" t="s">
        <v>6701</v>
      </c>
      <c r="F579" s="92" t="n">
        <v>42154</v>
      </c>
      <c r="G579" s="90" t="s">
        <v>6988</v>
      </c>
      <c r="H579" s="91" t="n">
        <v>0</v>
      </c>
      <c r="I579" s="93" t="s">
        <v>6435</v>
      </c>
      <c r="J579" s="94" t="n">
        <v>42154</v>
      </c>
      <c r="L579" s="0"/>
    </row>
    <row r="580" s="95" customFormat="true" ht="12.75" hidden="false" customHeight="false" outlineLevel="0" collapsed="false">
      <c r="A580" s="90" t="s">
        <v>6998</v>
      </c>
      <c r="B580" s="95" t="str">
        <f aca="false">IFERROR(VLOOKUP(A580, DeliveryBook!$D$3:$M$1999, 5, 0),"")</f>
        <v/>
      </c>
      <c r="C580" s="90" t="inlineStr">
        <f aca="false">IFERROR(VLOOKUP($A580, DeliveryBook!$D$3:$M$3000, 8, 0),"")</f>
        <is>
          <t/>
        </is>
      </c>
      <c r="D580" s="91" t="n">
        <v>584</v>
      </c>
      <c r="E580" s="90" t="s">
        <v>6701</v>
      </c>
      <c r="F580" s="92" t="n">
        <v>42154</v>
      </c>
      <c r="G580" s="90" t="s">
        <v>6988</v>
      </c>
      <c r="H580" s="91" t="n">
        <v>0</v>
      </c>
      <c r="I580" s="93" t="s">
        <v>6435</v>
      </c>
      <c r="J580" s="94" t="n">
        <v>42154</v>
      </c>
      <c r="L580" s="0"/>
    </row>
    <row r="581" s="95" customFormat="true" ht="12.75" hidden="false" customHeight="false" outlineLevel="0" collapsed="false">
      <c r="A581" s="90" t="s">
        <v>188</v>
      </c>
      <c r="B581" s="90" t="s">
        <v>189</v>
      </c>
      <c r="C581" s="90" t="str">
        <f aca="false">IFERROR(VLOOKUP($A581, DeliveryBook!$D$3:$M$3000, 8, 0),"")</f>
        <v>PO: BASOHLI</v>
      </c>
      <c r="D581" s="91" t="n">
        <v>-900</v>
      </c>
      <c r="E581" s="90" t="s">
        <v>6701</v>
      </c>
      <c r="F581" s="92" t="n">
        <v>42154</v>
      </c>
      <c r="G581" s="90" t="s">
        <v>6988</v>
      </c>
      <c r="H581" s="91"/>
      <c r="I581" s="93" t="s">
        <v>6703</v>
      </c>
      <c r="J581" s="94" t="n">
        <v>42154</v>
      </c>
      <c r="L581" s="0"/>
    </row>
    <row r="582" s="95" customFormat="true" ht="12.75" hidden="false" customHeight="false" outlineLevel="0" collapsed="false">
      <c r="A582" s="90" t="s">
        <v>931</v>
      </c>
      <c r="B582" s="90" t="s">
        <v>932</v>
      </c>
      <c r="C582" s="90" t="str">
        <f aca="false">IFERROR(VLOOKUP($A582, DeliveryBook!$D$3:$M$3000, 8, 0),"")</f>
        <v>PO: PANIPAT</v>
      </c>
      <c r="D582" s="91" t="n">
        <v>975</v>
      </c>
      <c r="E582" s="90" t="s">
        <v>6701</v>
      </c>
      <c r="F582" s="92" t="n">
        <v>42154</v>
      </c>
      <c r="G582" s="90" t="s">
        <v>6988</v>
      </c>
      <c r="H582" s="91" t="n">
        <v>0</v>
      </c>
      <c r="I582" s="93" t="s">
        <v>6435</v>
      </c>
      <c r="J582" s="94" t="n">
        <v>42154</v>
      </c>
      <c r="L582" s="0"/>
    </row>
    <row r="583" s="95" customFormat="true" ht="12.75" hidden="false" customHeight="false" outlineLevel="0" collapsed="false">
      <c r="A583" s="90" t="s">
        <v>709</v>
      </c>
      <c r="B583" s="90" t="s">
        <v>710</v>
      </c>
      <c r="C583" s="90" t="str">
        <f aca="false">IFERROR(VLOOKUP($A583, DeliveryBook!$D$3:$M$3000, 8, 0),"")</f>
        <v>PO: MUNGHYER</v>
      </c>
      <c r="D583" s="91" t="n">
        <v>-1290</v>
      </c>
      <c r="E583" s="90" t="s">
        <v>6701</v>
      </c>
      <c r="F583" s="92" t="n">
        <v>42154</v>
      </c>
      <c r="G583" s="90" t="s">
        <v>6988</v>
      </c>
      <c r="H583" s="91"/>
      <c r="I583" s="93" t="s">
        <v>6703</v>
      </c>
      <c r="J583" s="94" t="n">
        <v>42154</v>
      </c>
      <c r="L583" s="0"/>
    </row>
    <row r="584" s="95" customFormat="true" ht="12.75" hidden="false" customHeight="false" outlineLevel="0" collapsed="false">
      <c r="A584" s="90" t="s">
        <v>6999</v>
      </c>
      <c r="B584" s="95" t="str">
        <f aca="false">IFERROR(VLOOKUP(A584, DeliveryBook!$D$3:$M$1999, 5, 0),"")</f>
        <v/>
      </c>
      <c r="C584" s="90" t="inlineStr">
        <f aca="false">IFERROR(VLOOKUP($A584, DeliveryBook!$D$3:$M$3000, 8, 0),"")</f>
        <is>
          <t/>
        </is>
      </c>
      <c r="D584" s="91" t="n">
        <v>58.4</v>
      </c>
      <c r="E584" s="90" t="s">
        <v>6701</v>
      </c>
      <c r="F584" s="92" t="n">
        <v>42154</v>
      </c>
      <c r="G584" s="90" t="s">
        <v>6988</v>
      </c>
      <c r="H584" s="91" t="n">
        <v>0</v>
      </c>
      <c r="I584" s="93" t="s">
        <v>6435</v>
      </c>
      <c r="J584" s="94" t="n">
        <v>42154</v>
      </c>
      <c r="L584" s="0"/>
    </row>
    <row r="585" s="95" customFormat="true" ht="12.75" hidden="false" customHeight="false" outlineLevel="0" collapsed="false">
      <c r="A585" s="90" t="s">
        <v>2748</v>
      </c>
      <c r="B585" s="95" t="str">
        <f aca="false">IFERROR(VLOOKUP(A585, DeliveryBook!$D$3:$M$1999, 5, 0),"")</f>
        <v>SH KRISHNA MOHAN PRASAD AGARWAL</v>
      </c>
      <c r="C585" s="90" t="str">
        <f aca="false">IFERROR(VLOOKUP($A585, DeliveryBook!$D$3:$M$3000, 8, 0),"")</f>
        <v>PO: PATNA</v>
      </c>
      <c r="D585" s="91" t="n">
        <v>-1500</v>
      </c>
      <c r="E585" s="90" t="s">
        <v>6701</v>
      </c>
      <c r="F585" s="92" t="n">
        <v>42154</v>
      </c>
      <c r="G585" s="90" t="s">
        <v>6988</v>
      </c>
      <c r="H585" s="91"/>
      <c r="I585" s="93" t="s">
        <v>6703</v>
      </c>
      <c r="J585" s="94" t="n">
        <v>42154</v>
      </c>
      <c r="L585" s="0"/>
    </row>
    <row r="586" s="95" customFormat="true" ht="12.75" hidden="false" customHeight="false" outlineLevel="0" collapsed="false">
      <c r="A586" s="90" t="s">
        <v>1843</v>
      </c>
      <c r="B586" s="90" t="s">
        <v>1844</v>
      </c>
      <c r="C586" s="90" t="str">
        <f aca="false">IFERROR(VLOOKUP($A586, DeliveryBook!$D$3:$M$3000, 8, 0),"")</f>
        <v>PO: MAHMURGANJ</v>
      </c>
      <c r="D586" s="91" t="n">
        <v>500</v>
      </c>
      <c r="E586" s="90" t="s">
        <v>6701</v>
      </c>
      <c r="F586" s="92" t="n">
        <v>42154</v>
      </c>
      <c r="G586" s="90" t="s">
        <v>6988</v>
      </c>
      <c r="H586" s="91" t="n">
        <v>0</v>
      </c>
      <c r="I586" s="93" t="s">
        <v>6435</v>
      </c>
      <c r="J586" s="94" t="n">
        <v>42154</v>
      </c>
      <c r="L586" s="0"/>
    </row>
    <row r="587" s="95" customFormat="true" ht="12.75" hidden="false" customHeight="false" outlineLevel="0" collapsed="false">
      <c r="A587" s="90" t="s">
        <v>7000</v>
      </c>
      <c r="B587" s="95" t="str">
        <f aca="false">IFERROR(VLOOKUP(A587, DeliveryBook!$D$3:$M$1999, 5, 0),"")</f>
        <v/>
      </c>
      <c r="C587" s="90" t="inlineStr">
        <f aca="false">IFERROR(VLOOKUP($A587, DeliveryBook!$D$3:$M$3000, 8, 0),"")</f>
        <is>
          <t/>
        </is>
      </c>
      <c r="D587" s="91" t="n">
        <v>-3912.5</v>
      </c>
      <c r="E587" s="90" t="s">
        <v>6701</v>
      </c>
      <c r="F587" s="92" t="n">
        <v>42154</v>
      </c>
      <c r="G587" s="90" t="s">
        <v>6988</v>
      </c>
      <c r="H587" s="91"/>
      <c r="I587" s="93" t="s">
        <v>6703</v>
      </c>
      <c r="J587" s="94" t="n">
        <v>42154</v>
      </c>
      <c r="L587" s="0"/>
    </row>
    <row r="588" s="95" customFormat="true" ht="12.75" hidden="false" customHeight="false" outlineLevel="0" collapsed="false">
      <c r="A588" s="90" t="s">
        <v>1249</v>
      </c>
      <c r="B588" s="90" t="s">
        <v>1250</v>
      </c>
      <c r="C588" s="90" t="str">
        <f aca="false">IFERROR(VLOOKUP($A588, DeliveryBook!$D$3:$M$3000, 8, 0),"")</f>
        <v>PO: SHIVPURI</v>
      </c>
      <c r="D588" s="91" t="n">
        <v>-9500</v>
      </c>
      <c r="E588" s="90" t="s">
        <v>6701</v>
      </c>
      <c r="F588" s="92" t="n">
        <v>42154</v>
      </c>
      <c r="G588" s="90" t="s">
        <v>6988</v>
      </c>
      <c r="H588" s="91"/>
      <c r="I588" s="93" t="s">
        <v>6703</v>
      </c>
      <c r="J588" s="94" t="n">
        <v>42154</v>
      </c>
      <c r="L588" s="0"/>
    </row>
    <row r="589" s="95" customFormat="true" ht="12.75" hidden="false" customHeight="false" outlineLevel="0" collapsed="false">
      <c r="A589" s="90" t="s">
        <v>2559</v>
      </c>
      <c r="B589" s="90" t="s">
        <v>2561</v>
      </c>
      <c r="C589" s="90" t="str">
        <f aca="false">IFERROR(VLOOKUP($A589, DeliveryBook!$D$3:$M$3000, 8, 0),"")</f>
        <v>PO: SAHIBABAD</v>
      </c>
      <c r="D589" s="91" t="n">
        <v>-3000</v>
      </c>
      <c r="E589" s="90" t="s">
        <v>6701</v>
      </c>
      <c r="F589" s="92" t="n">
        <v>42154</v>
      </c>
      <c r="G589" s="90" t="s">
        <v>6988</v>
      </c>
      <c r="H589" s="91"/>
      <c r="I589" s="93" t="s">
        <v>6703</v>
      </c>
      <c r="J589" s="94" t="n">
        <v>42154</v>
      </c>
      <c r="L589" s="0"/>
    </row>
    <row r="590" s="95" customFormat="true" ht="12.75" hidden="false" customHeight="false" outlineLevel="0" collapsed="false">
      <c r="A590" s="90" t="s">
        <v>1242</v>
      </c>
      <c r="B590" s="90" t="s">
        <v>1243</v>
      </c>
      <c r="C590" s="90" t="str">
        <f aca="false">IFERROR(VLOOKUP($A590, DeliveryBook!$D$3:$M$3000, 8, 0),"")</f>
        <v>PO: SENDHWA</v>
      </c>
      <c r="D590" s="91" t="n">
        <v>3200</v>
      </c>
      <c r="E590" s="90" t="s">
        <v>6701</v>
      </c>
      <c r="F590" s="92" t="n">
        <v>42154</v>
      </c>
      <c r="G590" s="90" t="s">
        <v>6988</v>
      </c>
      <c r="H590" s="91" t="n">
        <v>0</v>
      </c>
      <c r="I590" s="93" t="s">
        <v>6435</v>
      </c>
      <c r="J590" s="94" t="n">
        <v>42154</v>
      </c>
      <c r="L590" s="0"/>
    </row>
    <row r="591" s="95" customFormat="true" ht="12.75" hidden="false" customHeight="false" outlineLevel="0" collapsed="false">
      <c r="A591" s="90" t="s">
        <v>2490</v>
      </c>
      <c r="B591" s="90" t="s">
        <v>2491</v>
      </c>
      <c r="C591" s="90" t="str">
        <f aca="false">IFERROR(VLOOKUP($A591, DeliveryBook!$D$3:$M$3000, 8, 0),"")</f>
        <v>SAHARANPUR - SRE</v>
      </c>
      <c r="D591" s="91" t="n">
        <v>16166</v>
      </c>
      <c r="E591" s="90" t="s">
        <v>6439</v>
      </c>
      <c r="F591" s="92" t="n">
        <v>42154</v>
      </c>
      <c r="G591" s="90" t="s">
        <v>7001</v>
      </c>
      <c r="H591" s="91" t="n">
        <v>0</v>
      </c>
      <c r="I591" s="93" t="s">
        <v>6435</v>
      </c>
      <c r="J591" s="94" t="n">
        <v>42154</v>
      </c>
      <c r="L591" s="0"/>
    </row>
    <row r="592" s="95" customFormat="true" ht="12.75" hidden="false" customHeight="false" outlineLevel="0" collapsed="false">
      <c r="A592" s="90" t="s">
        <v>1220</v>
      </c>
      <c r="B592" s="90" t="s">
        <v>1221</v>
      </c>
      <c r="C592" s="90" t="str">
        <f aca="false">IFERROR(VLOOKUP($A592, DeliveryBook!$D$3:$M$3000, 8, 0),"")</f>
        <v>PO: SAGAR</v>
      </c>
      <c r="D592" s="91" t="n">
        <v>2250</v>
      </c>
      <c r="E592" s="90" t="s">
        <v>6439</v>
      </c>
      <c r="F592" s="92" t="n">
        <v>42154</v>
      </c>
      <c r="G592" s="90" t="s">
        <v>7002</v>
      </c>
      <c r="H592" s="91" t="n">
        <v>0</v>
      </c>
      <c r="I592" s="93" t="s">
        <v>6435</v>
      </c>
      <c r="J592" s="94" t="n">
        <v>42154</v>
      </c>
      <c r="L592" s="0"/>
    </row>
    <row r="593" s="95" customFormat="true" ht="12.75" hidden="false" customHeight="false" outlineLevel="0" collapsed="false">
      <c r="A593" s="90" t="s">
        <v>2494</v>
      </c>
      <c r="B593" s="90" t="s">
        <v>2495</v>
      </c>
      <c r="C593" s="90" t="str">
        <f aca="false">IFERROR(VLOOKUP($A593, DeliveryBook!$D$3:$M$3000, 8, 0),"")</f>
        <v>SAHARANPUR - SRE</v>
      </c>
      <c r="D593" s="91" t="n">
        <v>2334</v>
      </c>
      <c r="E593" s="90" t="s">
        <v>6439</v>
      </c>
      <c r="F593" s="92" t="n">
        <v>42154</v>
      </c>
      <c r="G593" s="90" t="s">
        <v>7001</v>
      </c>
      <c r="H593" s="91" t="n">
        <v>0</v>
      </c>
      <c r="I593" s="93" t="s">
        <v>6435</v>
      </c>
      <c r="J593" s="94" t="n">
        <v>42154</v>
      </c>
      <c r="L593" s="0"/>
    </row>
    <row r="594" s="95" customFormat="true" ht="12.75" hidden="false" customHeight="false" outlineLevel="0" collapsed="false">
      <c r="A594" s="90" t="s">
        <v>6727</v>
      </c>
      <c r="B594" s="90" t="s">
        <v>6728</v>
      </c>
      <c r="C594" s="90" t="inlineStr">
        <f aca="false">IFERROR(VLOOKUP($A594, DeliveryBook!$D$3:$M$3000, 8, 0),"")</f>
        <is>
          <t/>
        </is>
      </c>
      <c r="D594" s="91" t="n">
        <v>420</v>
      </c>
      <c r="E594" s="90" t="s">
        <v>6701</v>
      </c>
      <c r="F594" s="92" t="n">
        <v>42154</v>
      </c>
      <c r="G594" s="90" t="s">
        <v>6988</v>
      </c>
      <c r="H594" s="91" t="n">
        <v>0</v>
      </c>
      <c r="I594" s="93" t="s">
        <v>6435</v>
      </c>
      <c r="J594" s="94" t="n">
        <v>42154</v>
      </c>
      <c r="L594" s="0"/>
    </row>
    <row r="595" s="95" customFormat="true" ht="12.75" hidden="false" customHeight="false" outlineLevel="0" collapsed="false">
      <c r="A595" s="90" t="s">
        <v>6389</v>
      </c>
      <c r="B595" s="90" t="s">
        <v>6390</v>
      </c>
      <c r="C595" s="90" t="str">
        <f aca="false">IFERROR(VLOOKUP($A595, DeliveryBook!$D$3:$M$3000, 8, 0),"")</f>
        <v>PO: BHILAI</v>
      </c>
      <c r="D595" s="91" t="n">
        <v>6000</v>
      </c>
      <c r="E595" s="90" t="s">
        <v>6439</v>
      </c>
      <c r="F595" s="92" t="n">
        <v>42154</v>
      </c>
      <c r="G595" s="90" t="s">
        <v>7003</v>
      </c>
      <c r="H595" s="91" t="n">
        <v>0</v>
      </c>
      <c r="I595" s="93" t="s">
        <v>6435</v>
      </c>
      <c r="J595" s="94" t="n">
        <v>42154</v>
      </c>
      <c r="L595" s="0"/>
    </row>
    <row r="596" s="95" customFormat="true" ht="12.75" hidden="false" customHeight="false" outlineLevel="0" collapsed="false">
      <c r="A596" s="90" t="s">
        <v>7004</v>
      </c>
      <c r="B596" s="95" t="str">
        <f aca="false">IFERROR(VLOOKUP(A596, DeliveryBook!$D$3:$M$1999, 5, 0),"")</f>
        <v/>
      </c>
      <c r="C596" s="90" t="inlineStr">
        <f aca="false">IFERROR(VLOOKUP($A596, DeliveryBook!$D$3:$M$3000, 8, 0),"")</f>
        <is>
          <t/>
        </is>
      </c>
      <c r="D596" s="91" t="n">
        <v>86.9</v>
      </c>
      <c r="E596" s="90" t="s">
        <v>6701</v>
      </c>
      <c r="F596" s="92" t="n">
        <v>42154</v>
      </c>
      <c r="G596" s="90" t="s">
        <v>6988</v>
      </c>
      <c r="H596" s="91" t="n">
        <v>0</v>
      </c>
      <c r="I596" s="93" t="s">
        <v>6435</v>
      </c>
      <c r="J596" s="94" t="n">
        <v>42154</v>
      </c>
      <c r="L596" s="0"/>
    </row>
    <row r="597" s="95" customFormat="true" ht="12.75" hidden="false" customHeight="false" outlineLevel="0" collapsed="false">
      <c r="A597" s="90" t="s">
        <v>1632</v>
      </c>
      <c r="B597" s="90" t="s">
        <v>1633</v>
      </c>
      <c r="C597" s="90" t="str">
        <f aca="false">IFERROR(VLOOKUP($A597, DeliveryBook!$D$3:$M$3000, 8, 0),"")</f>
        <v>PO: BHULLANPUR P.A.C.</v>
      </c>
      <c r="D597" s="91" t="n">
        <v>-2920</v>
      </c>
      <c r="E597" s="90" t="s">
        <v>6701</v>
      </c>
      <c r="F597" s="92" t="n">
        <v>42154</v>
      </c>
      <c r="G597" s="90" t="s">
        <v>6988</v>
      </c>
      <c r="H597" s="91"/>
      <c r="I597" s="93" t="s">
        <v>6703</v>
      </c>
      <c r="J597" s="94" t="n">
        <v>42154</v>
      </c>
      <c r="L597" s="0"/>
    </row>
    <row r="598" s="95" customFormat="true" ht="12.75" hidden="false" customHeight="false" outlineLevel="0" collapsed="false">
      <c r="A598" s="90" t="s">
        <v>6458</v>
      </c>
      <c r="B598" s="95" t="str">
        <f aca="false">IFERROR(VLOOKUP(A598, DeliveryBook!$D$3:$M$1999, 5, 0),"")</f>
        <v/>
      </c>
      <c r="C598" s="90" t="inlineStr">
        <f aca="false">IFERROR(VLOOKUP($A598, DeliveryBook!$D$3:$M$3000, 8, 0),"")</f>
        <is>
          <t/>
        </is>
      </c>
      <c r="D598" s="91" t="n">
        <v>-90450</v>
      </c>
      <c r="E598" s="90" t="s">
        <v>6701</v>
      </c>
      <c r="F598" s="92" t="n">
        <v>42154</v>
      </c>
      <c r="G598" s="90" t="s">
        <v>6988</v>
      </c>
      <c r="H598" s="91"/>
      <c r="I598" s="93" t="s">
        <v>6703</v>
      </c>
      <c r="J598" s="94" t="n">
        <v>42154</v>
      </c>
      <c r="L598" s="0"/>
    </row>
    <row r="599" s="95" customFormat="true" ht="12.75" hidden="false" customHeight="false" outlineLevel="0" collapsed="false">
      <c r="A599" s="90" t="s">
        <v>2875</v>
      </c>
      <c r="B599" s="95" t="str">
        <f aca="false">IFERROR(VLOOKUP(A599, DeliveryBook!$D$3:$M$1999, 5, 0),"")</f>
        <v>SH PRAKASH GUPTA</v>
      </c>
      <c r="C599" s="90" t="str">
        <f aca="false">IFERROR(VLOOKUP($A599, DeliveryBook!$D$3:$M$3000, 8, 0),"")</f>
        <v>PO: BEIOHARI</v>
      </c>
      <c r="D599" s="91" t="n">
        <v>-3950</v>
      </c>
      <c r="E599" s="90" t="s">
        <v>6701</v>
      </c>
      <c r="F599" s="92" t="n">
        <v>42154</v>
      </c>
      <c r="G599" s="90" t="s">
        <v>6988</v>
      </c>
      <c r="H599" s="91"/>
      <c r="I599" s="93" t="s">
        <v>6703</v>
      </c>
      <c r="J599" s="94" t="n">
        <v>42154</v>
      </c>
      <c r="L599" s="0"/>
    </row>
    <row r="600" s="95" customFormat="true" ht="12.75" hidden="false" customHeight="false" outlineLevel="0" collapsed="false">
      <c r="A600" s="90" t="s">
        <v>2869</v>
      </c>
      <c r="B600" s="95" t="str">
        <f aca="false">IFERROR(VLOOKUP(A600, DeliveryBook!$D$3:$M$1999, 5, 0),"")</f>
        <v>SH MOHAN LAL GUPTA</v>
      </c>
      <c r="C600" s="90" t="str">
        <f aca="false">IFERROR(VLOOKUP($A600, DeliveryBook!$D$3:$M$3000, 8, 0),"")</f>
        <v>PO: BANSAGAR</v>
      </c>
      <c r="D600" s="91" t="n">
        <v>3950</v>
      </c>
      <c r="E600" s="90" t="s">
        <v>6701</v>
      </c>
      <c r="F600" s="92" t="n">
        <v>42154</v>
      </c>
      <c r="G600" s="90" t="s">
        <v>6988</v>
      </c>
      <c r="H600" s="91" t="n">
        <v>0</v>
      </c>
      <c r="I600" s="93" t="s">
        <v>6435</v>
      </c>
      <c r="J600" s="94" t="n">
        <v>42154</v>
      </c>
      <c r="L600" s="0"/>
    </row>
    <row r="601" s="95" customFormat="true" ht="12.75" hidden="false" customHeight="false" outlineLevel="0" collapsed="false">
      <c r="A601" s="90" t="s">
        <v>2911</v>
      </c>
      <c r="B601" s="95" t="str">
        <f aca="false">IFERROR(VLOOKUP(A601, DeliveryBook!$D$3:$M$1999, 5, 0),"")</f>
        <v>SH VIJAY ANAND</v>
      </c>
      <c r="C601" s="90" t="str">
        <f aca="false">IFERROR(VLOOKUP($A601, DeliveryBook!$D$3:$M$3000, 8, 0),"")</f>
        <v>PO: SHIVPURI</v>
      </c>
      <c r="D601" s="91" t="n">
        <v>9500</v>
      </c>
      <c r="E601" s="90" t="s">
        <v>6701</v>
      </c>
      <c r="F601" s="92" t="n">
        <v>42154</v>
      </c>
      <c r="G601" s="90" t="s">
        <v>6988</v>
      </c>
      <c r="H601" s="91" t="n">
        <v>0</v>
      </c>
      <c r="I601" s="93" t="s">
        <v>6435</v>
      </c>
      <c r="J601" s="94" t="n">
        <v>42154</v>
      </c>
      <c r="L601" s="0"/>
    </row>
    <row r="602" s="95" customFormat="true" ht="12.75" hidden="false" customHeight="false" outlineLevel="0" collapsed="false">
      <c r="A602" s="90" t="s">
        <v>2246</v>
      </c>
      <c r="B602" s="90" t="s">
        <v>2248</v>
      </c>
      <c r="C602" s="90" t="str">
        <f aca="false">IFERROR(VLOOKUP($A602, DeliveryBook!$D$3:$M$3000, 8, 0),"")</f>
        <v>JABALPUR - JBP</v>
      </c>
      <c r="D602" s="91" t="n">
        <v>20000</v>
      </c>
      <c r="E602" s="90" t="s">
        <v>6439</v>
      </c>
      <c r="F602" s="92" t="n">
        <v>42156</v>
      </c>
      <c r="G602" s="90" t="s">
        <v>7005</v>
      </c>
      <c r="H602" s="91" t="n">
        <v>0</v>
      </c>
      <c r="I602" s="93" t="s">
        <v>6435</v>
      </c>
      <c r="J602" s="94" t="n">
        <v>42155</v>
      </c>
      <c r="L602" s="0"/>
    </row>
    <row r="603" s="95" customFormat="true" ht="12.75" hidden="false" customHeight="false" outlineLevel="0" collapsed="false">
      <c r="A603" s="90" t="s">
        <v>703</v>
      </c>
      <c r="B603" s="90" t="s">
        <v>705</v>
      </c>
      <c r="C603" s="90" t="str">
        <f aca="false">IFERROR(VLOOKUP($A603, DeliveryBook!$D$3:$M$3000, 8, 0),"")</f>
        <v>PO: MANSUR CHAK</v>
      </c>
      <c r="D603" s="91" t="n">
        <v>420</v>
      </c>
      <c r="E603" s="90" t="s">
        <v>6433</v>
      </c>
      <c r="F603" s="92" t="n">
        <v>42156</v>
      </c>
      <c r="G603" s="90" t="s">
        <v>7006</v>
      </c>
      <c r="H603" s="91" t="n">
        <v>0</v>
      </c>
      <c r="I603" s="93" t="s">
        <v>6435</v>
      </c>
      <c r="J603" s="94" t="n">
        <v>42156</v>
      </c>
      <c r="L603" s="0"/>
    </row>
    <row r="604" s="95" customFormat="true" ht="12.75" hidden="false" customHeight="false" outlineLevel="0" collapsed="false">
      <c r="A604" s="90" t="s">
        <v>703</v>
      </c>
      <c r="B604" s="90" t="s">
        <v>705</v>
      </c>
      <c r="C604" s="90" t="str">
        <f aca="false">IFERROR(VLOOKUP($A604, DeliveryBook!$D$3:$M$3000, 8, 0),"")</f>
        <v>PO: MANSUR CHAK</v>
      </c>
      <c r="D604" s="91" t="n">
        <v>420</v>
      </c>
      <c r="E604" s="90" t="s">
        <v>6433</v>
      </c>
      <c r="F604" s="92" t="n">
        <v>42156</v>
      </c>
      <c r="G604" s="90" t="s">
        <v>7006</v>
      </c>
      <c r="H604" s="91" t="n">
        <v>0</v>
      </c>
      <c r="I604" s="93" t="s">
        <v>6435</v>
      </c>
      <c r="J604" s="94" t="n">
        <v>42156</v>
      </c>
      <c r="L604" s="0"/>
    </row>
    <row r="605" s="95" customFormat="true" ht="12.75" hidden="false" customHeight="false" outlineLevel="0" collapsed="false">
      <c r="A605" s="90" t="s">
        <v>931</v>
      </c>
      <c r="B605" s="90" t="s">
        <v>932</v>
      </c>
      <c r="C605" s="90" t="str">
        <f aca="false">IFERROR(VLOOKUP($A605, DeliveryBook!$D$3:$M$3000, 8, 0),"")</f>
        <v>PO: PANIPAT</v>
      </c>
      <c r="D605" s="91" t="n">
        <v>22000</v>
      </c>
      <c r="E605" s="90" t="s">
        <v>6439</v>
      </c>
      <c r="F605" s="92" t="n">
        <v>42156</v>
      </c>
      <c r="G605" s="90" t="s">
        <v>7007</v>
      </c>
      <c r="H605" s="91" t="n">
        <v>0</v>
      </c>
      <c r="I605" s="93" t="s">
        <v>6435</v>
      </c>
      <c r="J605" s="94" t="n">
        <v>42156</v>
      </c>
      <c r="L605" s="0"/>
    </row>
    <row r="606" s="95" customFormat="true" ht="12.75" hidden="false" customHeight="false" outlineLevel="0" collapsed="false">
      <c r="A606" s="90" t="s">
        <v>751</v>
      </c>
      <c r="B606" s="90" t="s">
        <v>752</v>
      </c>
      <c r="C606" s="90" t="str">
        <f aca="false">IFERROR(VLOOKUP($A606, DeliveryBook!$D$3:$M$3000, 8, 0),"")</f>
        <v>PO: SINGHIA MUKUNDPUR</v>
      </c>
      <c r="D606" s="91" t="n">
        <v>1050</v>
      </c>
      <c r="E606" s="90" t="s">
        <v>6439</v>
      </c>
      <c r="F606" s="92" t="n">
        <v>42156</v>
      </c>
      <c r="G606" s="90" t="s">
        <v>7008</v>
      </c>
      <c r="H606" s="91" t="n">
        <v>0</v>
      </c>
      <c r="I606" s="93" t="s">
        <v>6435</v>
      </c>
      <c r="J606" s="94" t="n">
        <v>42156</v>
      </c>
      <c r="L606" s="0"/>
    </row>
    <row r="607" s="95" customFormat="true" ht="12.75" hidden="false" customHeight="false" outlineLevel="0" collapsed="false">
      <c r="A607" s="90" t="s">
        <v>842</v>
      </c>
      <c r="B607" s="90" t="s">
        <v>843</v>
      </c>
      <c r="C607" s="90" t="str">
        <f aca="false">IFERROR(VLOOKUP($A607, DeliveryBook!$D$3:$M$3000, 8, 0),"")</f>
        <v>PO: SARAIPALI</v>
      </c>
      <c r="D607" s="91" t="n">
        <v>1750</v>
      </c>
      <c r="E607" s="90" t="s">
        <v>6439</v>
      </c>
      <c r="F607" s="92" t="n">
        <v>42156</v>
      </c>
      <c r="G607" s="90" t="s">
        <v>7009</v>
      </c>
      <c r="H607" s="91" t="n">
        <v>0</v>
      </c>
      <c r="I607" s="93" t="s">
        <v>6435</v>
      </c>
      <c r="J607" s="94" t="n">
        <v>42156</v>
      </c>
      <c r="L607" s="0"/>
    </row>
    <row r="608" s="95" customFormat="true" ht="12.75" hidden="false" customHeight="false" outlineLevel="0" collapsed="false">
      <c r="A608" s="90" t="s">
        <v>632</v>
      </c>
      <c r="B608" s="90" t="s">
        <v>633</v>
      </c>
      <c r="C608" s="90" t="str">
        <f aca="false">IFERROR(VLOOKUP($A608, DeliveryBook!$D$3:$M$3000, 8, 0),"")</f>
        <v>PO: BUXAR</v>
      </c>
      <c r="D608" s="91" t="n">
        <v>1500</v>
      </c>
      <c r="E608" s="90" t="s">
        <v>6439</v>
      </c>
      <c r="F608" s="92" t="n">
        <v>42156</v>
      </c>
      <c r="G608" s="90" t="s">
        <v>7010</v>
      </c>
      <c r="H608" s="91" t="n">
        <v>0</v>
      </c>
      <c r="I608" s="93" t="s">
        <v>6435</v>
      </c>
      <c r="J608" s="94" t="n">
        <v>42156</v>
      </c>
      <c r="L608" s="0"/>
    </row>
    <row r="609" s="95" customFormat="true" ht="12.75" hidden="false" customHeight="false" outlineLevel="0" collapsed="false">
      <c r="A609" s="90" t="s">
        <v>428</v>
      </c>
      <c r="B609" s="90" t="s">
        <v>429</v>
      </c>
      <c r="C609" s="90" t="str">
        <f aca="false">IFERROR(VLOOKUP($A609, DeliveryBook!$D$3:$M$3000, 8, 0),"")</f>
        <v>PO: CHOHTAN</v>
      </c>
      <c r="D609" s="91" t="n">
        <v>3000</v>
      </c>
      <c r="E609" s="90" t="s">
        <v>6439</v>
      </c>
      <c r="F609" s="92" t="n">
        <v>42157</v>
      </c>
      <c r="G609" s="90" t="s">
        <v>7011</v>
      </c>
      <c r="H609" s="91" t="n">
        <v>0</v>
      </c>
      <c r="I609" s="93" t="s">
        <v>6435</v>
      </c>
      <c r="J609" s="94" t="n">
        <v>42157</v>
      </c>
      <c r="L609" s="0"/>
    </row>
    <row r="610" s="95" customFormat="true" ht="12.75" hidden="false" customHeight="false" outlineLevel="0" collapsed="false">
      <c r="A610" s="90" t="s">
        <v>1288</v>
      </c>
      <c r="B610" s="90" t="s">
        <v>1289</v>
      </c>
      <c r="C610" s="90" t="str">
        <f aca="false">IFERROR(VLOOKUP($A610, DeliveryBook!$D$3:$M$3000, 8, 0),"")</f>
        <v>PO: TIMARNI</v>
      </c>
      <c r="D610" s="91" t="n">
        <v>7550</v>
      </c>
      <c r="E610" s="90" t="s">
        <v>6439</v>
      </c>
      <c r="F610" s="92" t="n">
        <v>42157</v>
      </c>
      <c r="G610" s="90" t="s">
        <v>7012</v>
      </c>
      <c r="H610" s="91" t="n">
        <v>0</v>
      </c>
      <c r="I610" s="93" t="s">
        <v>6435</v>
      </c>
      <c r="J610" s="94" t="n">
        <v>42157</v>
      </c>
      <c r="L610" s="0"/>
    </row>
    <row r="611" s="95" customFormat="true" ht="12.75" hidden="false" customHeight="false" outlineLevel="0" collapsed="false">
      <c r="A611" s="90" t="s">
        <v>1153</v>
      </c>
      <c r="B611" s="90" t="s">
        <v>1154</v>
      </c>
      <c r="C611" s="90" t="str">
        <f aca="false">IFERROR(VLOOKUP($A611, DeliveryBook!$D$3:$M$3000, 8, 0),"")</f>
        <v>PO: KHAMRIYA</v>
      </c>
      <c r="D611" s="91" t="n">
        <v>2000</v>
      </c>
      <c r="E611" s="90" t="s">
        <v>6439</v>
      </c>
      <c r="F611" s="92" t="n">
        <v>42157</v>
      </c>
      <c r="G611" s="90" t="s">
        <v>7013</v>
      </c>
      <c r="H611" s="91" t="n">
        <v>0</v>
      </c>
      <c r="I611" s="93" t="s">
        <v>6435</v>
      </c>
      <c r="J611" s="94" t="n">
        <v>42157</v>
      </c>
      <c r="L611" s="0"/>
    </row>
    <row r="612" s="95" customFormat="true" ht="12.75" hidden="false" customHeight="false" outlineLevel="0" collapsed="false">
      <c r="A612" s="90" t="s">
        <v>657</v>
      </c>
      <c r="B612" s="90" t="s">
        <v>658</v>
      </c>
      <c r="C612" s="90" t="str">
        <f aca="false">IFERROR(VLOOKUP($A612, DeliveryBook!$D$3:$M$3000, 8, 0),"")</f>
        <v>PO: GOPALGANJ</v>
      </c>
      <c r="D612" s="91" t="n">
        <v>1000</v>
      </c>
      <c r="E612" s="90" t="s">
        <v>6433</v>
      </c>
      <c r="F612" s="92" t="n">
        <v>42158</v>
      </c>
      <c r="G612" s="90" t="s">
        <v>7014</v>
      </c>
      <c r="H612" s="91" t="n">
        <v>0</v>
      </c>
      <c r="I612" s="93" t="s">
        <v>6435</v>
      </c>
      <c r="J612" s="94" t="n">
        <v>42158</v>
      </c>
      <c r="L612" s="0"/>
    </row>
    <row r="613" s="95" customFormat="true" ht="12.75" hidden="false" customHeight="false" outlineLevel="0" collapsed="false">
      <c r="A613" s="90" t="s">
        <v>1742</v>
      </c>
      <c r="B613" s="90" t="s">
        <v>1743</v>
      </c>
      <c r="C613" s="90" t="str">
        <f aca="false">IFERROR(VLOOKUP($A613, DeliveryBook!$D$3:$M$3000, 8, 0),"")</f>
        <v>PO: HASANPUR</v>
      </c>
      <c r="D613" s="91" t="n">
        <v>5000</v>
      </c>
      <c r="E613" s="90" t="s">
        <v>6439</v>
      </c>
      <c r="F613" s="92" t="n">
        <v>42158</v>
      </c>
      <c r="G613" s="90" t="s">
        <v>7015</v>
      </c>
      <c r="H613" s="91" t="n">
        <v>0</v>
      </c>
      <c r="I613" s="93" t="s">
        <v>6435</v>
      </c>
      <c r="J613" s="94" t="n">
        <v>42158</v>
      </c>
      <c r="L613" s="0"/>
    </row>
    <row r="614" s="95" customFormat="true" ht="12.75" hidden="false" customHeight="false" outlineLevel="0" collapsed="false">
      <c r="A614" s="90" t="s">
        <v>2037</v>
      </c>
      <c r="B614" s="90" t="s">
        <v>2038</v>
      </c>
      <c r="C614" s="90" t="str">
        <f aca="false">IFERROR(VLOOKUP($A614, DeliveryBook!$D$3:$M$3000, 8, 0),"")</f>
        <v>PO: KASHIPUR</v>
      </c>
      <c r="D614" s="91" t="n">
        <v>10000</v>
      </c>
      <c r="E614" s="90" t="s">
        <v>6439</v>
      </c>
      <c r="F614" s="92" t="n">
        <v>42158</v>
      </c>
      <c r="G614" s="90" t="s">
        <v>7016</v>
      </c>
      <c r="H614" s="91" t="n">
        <v>0</v>
      </c>
      <c r="I614" s="93" t="s">
        <v>6435</v>
      </c>
      <c r="J614" s="94" t="n">
        <v>42158</v>
      </c>
      <c r="L614" s="0"/>
    </row>
    <row r="615" s="95" customFormat="true" ht="12.75" hidden="false" customHeight="false" outlineLevel="0" collapsed="false">
      <c r="A615" s="90" t="s">
        <v>1926</v>
      </c>
      <c r="B615" s="90" t="s">
        <v>1927</v>
      </c>
      <c r="C615" s="90" t="str">
        <f aca="false">IFERROR(VLOOKUP($A615, DeliveryBook!$D$3:$M$3000, 8, 0),"")</f>
        <v>PO: PURANPUR</v>
      </c>
      <c r="D615" s="91" t="n">
        <v>1050</v>
      </c>
      <c r="E615" s="90" t="s">
        <v>6439</v>
      </c>
      <c r="F615" s="92" t="n">
        <v>42158</v>
      </c>
      <c r="G615" s="90" t="s">
        <v>7017</v>
      </c>
      <c r="H615" s="91" t="n">
        <v>0</v>
      </c>
      <c r="I615" s="93" t="s">
        <v>6435</v>
      </c>
      <c r="J615" s="94" t="n">
        <v>42158</v>
      </c>
      <c r="L615" s="0"/>
    </row>
    <row r="616" s="95" customFormat="true" ht="12.75" hidden="false" customHeight="false" outlineLevel="0" collapsed="false">
      <c r="A616" s="90" t="s">
        <v>1961</v>
      </c>
      <c r="B616" s="90" t="s">
        <v>1962</v>
      </c>
      <c r="C616" s="90" t="str">
        <f aca="false">IFERROR(VLOOKUP($A616, DeliveryBook!$D$3:$M$3000, 8, 0),"")</f>
        <v>PO: SIRATHU</v>
      </c>
      <c r="D616" s="91" t="n">
        <v>840</v>
      </c>
      <c r="E616" s="90" t="s">
        <v>6439</v>
      </c>
      <c r="F616" s="92" t="n">
        <v>42158</v>
      </c>
      <c r="G616" s="90" t="s">
        <v>7018</v>
      </c>
      <c r="H616" s="91" t="n">
        <v>0</v>
      </c>
      <c r="I616" s="93" t="s">
        <v>6435</v>
      </c>
      <c r="J616" s="94" t="n">
        <v>42158</v>
      </c>
      <c r="L616" s="0"/>
    </row>
    <row r="617" s="95" customFormat="true" ht="12.75" hidden="false" customHeight="false" outlineLevel="0" collapsed="false">
      <c r="A617" s="90" t="s">
        <v>1007</v>
      </c>
      <c r="B617" s="90" t="s">
        <v>1008</v>
      </c>
      <c r="C617" s="90" t="str">
        <f aca="false">IFERROR(VLOOKUP($A617, DeliveryBook!$D$3:$M$3000, 8, 0),"")</f>
        <v>PO: HAZARIBAGH</v>
      </c>
      <c r="D617" s="91" t="n">
        <v>488</v>
      </c>
      <c r="E617" s="90" t="s">
        <v>6433</v>
      </c>
      <c r="F617" s="92" t="n">
        <v>42159</v>
      </c>
      <c r="G617" s="90" t="s">
        <v>7019</v>
      </c>
      <c r="H617" s="91" t="n">
        <v>0</v>
      </c>
      <c r="I617" s="93" t="s">
        <v>6435</v>
      </c>
      <c r="J617" s="94" t="n">
        <v>42159</v>
      </c>
      <c r="L617" s="0"/>
    </row>
    <row r="618" s="95" customFormat="true" ht="12.75" hidden="false" customHeight="false" outlineLevel="0" collapsed="false">
      <c r="A618" s="90" t="s">
        <v>1007</v>
      </c>
      <c r="B618" s="90" t="s">
        <v>1008</v>
      </c>
      <c r="C618" s="90" t="str">
        <f aca="false">IFERROR(VLOOKUP($A618, DeliveryBook!$D$3:$M$3000, 8, 0),"")</f>
        <v>PO: HAZARIBAGH</v>
      </c>
      <c r="D618" s="91" t="n">
        <v>488</v>
      </c>
      <c r="E618" s="90" t="s">
        <v>6433</v>
      </c>
      <c r="F618" s="92" t="n">
        <v>42159</v>
      </c>
      <c r="G618" s="90" t="s">
        <v>7019</v>
      </c>
      <c r="H618" s="91" t="n">
        <v>0</v>
      </c>
      <c r="I618" s="93" t="s">
        <v>6435</v>
      </c>
      <c r="J618" s="94" t="n">
        <v>42159</v>
      </c>
      <c r="L618" s="0"/>
    </row>
    <row r="619" s="95" customFormat="true" ht="12.75" hidden="false" customHeight="false" outlineLevel="0" collapsed="false">
      <c r="A619" s="90" t="s">
        <v>722</v>
      </c>
      <c r="B619" s="90" t="s">
        <v>6711</v>
      </c>
      <c r="C619" s="90" t="str">
        <f aca="false">IFERROR(VLOOKUP($A619, DeliveryBook!$D$3:$M$3000, 8, 0),"")</f>
        <v>PO: PEULI</v>
      </c>
      <c r="D619" s="91" t="n">
        <v>1000</v>
      </c>
      <c r="E619" s="90" t="s">
        <v>6439</v>
      </c>
      <c r="F619" s="92" t="n">
        <v>42159</v>
      </c>
      <c r="G619" s="90" t="s">
        <v>7020</v>
      </c>
      <c r="H619" s="91" t="n">
        <v>0</v>
      </c>
      <c r="I619" s="93" t="s">
        <v>6435</v>
      </c>
      <c r="J619" s="94" t="n">
        <v>42159</v>
      </c>
      <c r="L619" s="0"/>
    </row>
    <row r="620" s="95" customFormat="true" ht="12.75" hidden="false" customHeight="false" outlineLevel="0" collapsed="false">
      <c r="A620" s="90" t="s">
        <v>1328</v>
      </c>
      <c r="B620" s="90" t="s">
        <v>1329</v>
      </c>
      <c r="C620" s="90" t="str">
        <f aca="false">IFERROR(VLOOKUP($A620, DeliveryBook!$D$3:$M$3000, 8, 0),"")</f>
        <v>PO: PUNE</v>
      </c>
      <c r="D620" s="91" t="n">
        <v>4480</v>
      </c>
      <c r="E620" s="90" t="s">
        <v>6439</v>
      </c>
      <c r="F620" s="92" t="n">
        <v>42159</v>
      </c>
      <c r="G620" s="90" t="s">
        <v>7021</v>
      </c>
      <c r="H620" s="91" t="n">
        <v>0</v>
      </c>
      <c r="I620" s="93" t="s">
        <v>6435</v>
      </c>
      <c r="J620" s="94" t="n">
        <v>42159</v>
      </c>
      <c r="L620" s="0"/>
    </row>
    <row r="621" s="95" customFormat="true" ht="12.75" hidden="false" customHeight="false" outlineLevel="0" collapsed="false">
      <c r="A621" s="90" t="s">
        <v>1829</v>
      </c>
      <c r="B621" s="90" t="s">
        <v>1830</v>
      </c>
      <c r="C621" s="90" t="str">
        <f aca="false">IFERROR(VLOOKUP($A621, DeliveryBook!$D$3:$M$3000, 8, 0),"")</f>
        <v>PO: MAHMUDABAD</v>
      </c>
      <c r="D621" s="91" t="n">
        <v>1575</v>
      </c>
      <c r="E621" s="90" t="s">
        <v>6439</v>
      </c>
      <c r="F621" s="92" t="n">
        <v>42159</v>
      </c>
      <c r="G621" s="90" t="s">
        <v>7022</v>
      </c>
      <c r="H621" s="91" t="n">
        <v>0</v>
      </c>
      <c r="I621" s="93" t="s">
        <v>6435</v>
      </c>
      <c r="J621" s="94" t="n">
        <v>42159</v>
      </c>
      <c r="L621" s="0"/>
    </row>
    <row r="622" s="95" customFormat="true" ht="12.75" hidden="false" customHeight="false" outlineLevel="0" collapsed="false">
      <c r="A622" s="90" t="s">
        <v>1795</v>
      </c>
      <c r="B622" s="90" t="s">
        <v>1796</v>
      </c>
      <c r="C622" s="90" t="str">
        <f aca="false">IFERROR(VLOOKUP($A622, DeliveryBook!$D$3:$M$3000, 8, 0),"")</f>
        <v>PO: KAYAMGANJ</v>
      </c>
      <c r="D622" s="91" t="n">
        <v>2500</v>
      </c>
      <c r="E622" s="90" t="s">
        <v>6433</v>
      </c>
      <c r="F622" s="92" t="n">
        <v>42160</v>
      </c>
      <c r="G622" s="90" t="s">
        <v>7023</v>
      </c>
      <c r="H622" s="91" t="n">
        <v>0</v>
      </c>
      <c r="I622" s="93" t="s">
        <v>6435</v>
      </c>
      <c r="J622" s="94" t="n">
        <v>42160</v>
      </c>
      <c r="L622" s="0"/>
    </row>
    <row r="623" s="95" customFormat="true" ht="12.75" hidden="false" customHeight="false" outlineLevel="0" collapsed="false">
      <c r="A623" s="90" t="s">
        <v>6421</v>
      </c>
      <c r="B623" s="90" t="s">
        <v>7024</v>
      </c>
      <c r="C623" s="90" t="inlineStr">
        <f aca="false">IFERROR(VLOOKUP($A623, DeliveryBook!$D$3:$M$3000, 8, 0),"")</f>
        <is>
          <t/>
        </is>
      </c>
      <c r="D623" s="91" t="n">
        <v>280</v>
      </c>
      <c r="E623" s="90" t="s">
        <v>6436</v>
      </c>
      <c r="F623" s="92" t="n">
        <v>42160</v>
      </c>
      <c r="G623" s="90" t="s">
        <v>7025</v>
      </c>
      <c r="H623" s="91" t="n">
        <v>0</v>
      </c>
      <c r="I623" s="93" t="s">
        <v>6435</v>
      </c>
      <c r="J623" s="94" t="n">
        <v>42160</v>
      </c>
      <c r="L623" s="0"/>
    </row>
    <row r="624" s="95" customFormat="true" ht="12.75" hidden="false" customHeight="false" outlineLevel="0" collapsed="false">
      <c r="A624" s="90" t="s">
        <v>1413</v>
      </c>
      <c r="B624" s="90" t="s">
        <v>1414</v>
      </c>
      <c r="C624" s="90" t="str">
        <f aca="false">IFERROR(VLOOKUP($A624, DeliveryBook!$D$3:$M$3000, 8, 0),"")</f>
        <v>PO: AJMER</v>
      </c>
      <c r="D624" s="91" t="n">
        <v>2500</v>
      </c>
      <c r="E624" s="90" t="s">
        <v>6439</v>
      </c>
      <c r="F624" s="92" t="n">
        <v>42160</v>
      </c>
      <c r="G624" s="90" t="s">
        <v>7026</v>
      </c>
      <c r="H624" s="91" t="n">
        <v>0</v>
      </c>
      <c r="I624" s="93" t="s">
        <v>6435</v>
      </c>
      <c r="J624" s="94" t="n">
        <v>42160</v>
      </c>
      <c r="L624" s="0"/>
    </row>
    <row r="625" s="95" customFormat="true" ht="12.75" hidden="false" customHeight="false" outlineLevel="0" collapsed="false">
      <c r="A625" s="90" t="s">
        <v>188</v>
      </c>
      <c r="B625" s="90" t="s">
        <v>189</v>
      </c>
      <c r="C625" s="90" t="str">
        <f aca="false">IFERROR(VLOOKUP($A625, DeliveryBook!$D$3:$M$3000, 8, 0),"")</f>
        <v>PO: BASOHLI</v>
      </c>
      <c r="D625" s="91" t="n">
        <v>650</v>
      </c>
      <c r="E625" s="90" t="s">
        <v>6439</v>
      </c>
      <c r="F625" s="92" t="n">
        <v>42160</v>
      </c>
      <c r="G625" s="90" t="s">
        <v>7027</v>
      </c>
      <c r="H625" s="91" t="n">
        <v>0</v>
      </c>
      <c r="I625" s="93" t="s">
        <v>6435</v>
      </c>
      <c r="J625" s="94" t="n">
        <v>42160</v>
      </c>
      <c r="L625" s="0"/>
    </row>
    <row r="626" s="95" customFormat="true" ht="12.75" hidden="false" customHeight="false" outlineLevel="0" collapsed="false">
      <c r="A626" s="90" t="s">
        <v>1237</v>
      </c>
      <c r="B626" s="90" t="s">
        <v>1238</v>
      </c>
      <c r="C626" s="90" t="str">
        <f aca="false">IFERROR(VLOOKUP($A626, DeliveryBook!$D$3:$M$3000, 8, 0),"")</f>
        <v>PO: SEMARIYA</v>
      </c>
      <c r="D626" s="91" t="n">
        <v>2300</v>
      </c>
      <c r="E626" s="90" t="s">
        <v>6439</v>
      </c>
      <c r="F626" s="92" t="n">
        <v>42160</v>
      </c>
      <c r="G626" s="90" t="s">
        <v>7028</v>
      </c>
      <c r="H626" s="91" t="n">
        <v>0</v>
      </c>
      <c r="I626" s="93" t="s">
        <v>6435</v>
      </c>
      <c r="J626" s="94" t="n">
        <v>42160</v>
      </c>
      <c r="L626" s="0"/>
    </row>
    <row r="627" s="95" customFormat="true" ht="12.75" hidden="false" customHeight="false" outlineLevel="0" collapsed="false">
      <c r="A627" s="90" t="s">
        <v>6513</v>
      </c>
      <c r="B627" s="95" t="str">
        <f aca="false">IFERROR(VLOOKUP(A627, DeliveryBook!$D$3:$M$1999, 5, 0),"")</f>
        <v/>
      </c>
      <c r="C627" s="90" t="inlineStr">
        <f aca="false">IFERROR(VLOOKUP($A627, DeliveryBook!$D$3:$M$3000, 8, 0),"")</f>
        <is>
          <t/>
        </is>
      </c>
      <c r="D627" s="91" t="n">
        <v>5000</v>
      </c>
      <c r="E627" s="90" t="s">
        <v>6439</v>
      </c>
      <c r="F627" s="92" t="n">
        <v>42160</v>
      </c>
      <c r="G627" s="90" t="s">
        <v>7029</v>
      </c>
      <c r="H627" s="91" t="n">
        <v>0</v>
      </c>
      <c r="I627" s="93" t="s">
        <v>6435</v>
      </c>
      <c r="J627" s="94" t="n">
        <v>42160</v>
      </c>
      <c r="L627" s="0"/>
    </row>
    <row r="628" s="95" customFormat="true" ht="12.75" hidden="false" customHeight="false" outlineLevel="0" collapsed="false">
      <c r="A628" s="90" t="s">
        <v>1007</v>
      </c>
      <c r="B628" s="90" t="s">
        <v>1008</v>
      </c>
      <c r="C628" s="90" t="str">
        <f aca="false">IFERROR(VLOOKUP($A628, DeliveryBook!$D$3:$M$3000, 8, 0),"")</f>
        <v>PO: HAZARIBAGH</v>
      </c>
      <c r="D628" s="91" t="n">
        <v>342</v>
      </c>
      <c r="E628" s="90" t="s">
        <v>6433</v>
      </c>
      <c r="F628" s="92" t="n">
        <v>42161</v>
      </c>
      <c r="G628" s="90" t="s">
        <v>7030</v>
      </c>
      <c r="H628" s="91" t="n">
        <v>0</v>
      </c>
      <c r="I628" s="93" t="s">
        <v>6435</v>
      </c>
      <c r="J628" s="94" t="n">
        <v>42161</v>
      </c>
      <c r="L628" s="0"/>
    </row>
    <row r="629" s="95" customFormat="true" ht="12.75" hidden="false" customHeight="false" outlineLevel="0" collapsed="false">
      <c r="A629" s="90" t="s">
        <v>7031</v>
      </c>
      <c r="B629" s="90" t="s">
        <v>7032</v>
      </c>
      <c r="C629" s="90" t="inlineStr">
        <f aca="false">IFERROR(VLOOKUP($A629, DeliveryBook!$D$3:$M$3000, 8, 0),"")</f>
        <is>
          <t/>
        </is>
      </c>
      <c r="D629" s="91" t="n">
        <v>1000</v>
      </c>
      <c r="E629" s="90" t="s">
        <v>6439</v>
      </c>
      <c r="F629" s="92" t="n">
        <v>42161</v>
      </c>
      <c r="G629" s="90" t="s">
        <v>7033</v>
      </c>
      <c r="H629" s="91" t="n">
        <v>0</v>
      </c>
      <c r="I629" s="93" t="s">
        <v>6435</v>
      </c>
      <c r="J629" s="94" t="n">
        <v>42161</v>
      </c>
      <c r="L629" s="0"/>
    </row>
    <row r="630" s="95" customFormat="true" ht="12.75" hidden="false" customHeight="false" outlineLevel="0" collapsed="false">
      <c r="A630" s="90" t="s">
        <v>6757</v>
      </c>
      <c r="B630" s="95" t="str">
        <f aca="false">IFERROR(VLOOKUP(A630, DeliveryBook!$D$3:$M$1999, 5, 0),"")</f>
        <v/>
      </c>
      <c r="C630" s="90" t="inlineStr">
        <f aca="false">IFERROR(VLOOKUP($A630, DeliveryBook!$D$3:$M$3000, 8, 0),"")</f>
        <is>
          <t/>
        </is>
      </c>
      <c r="D630" s="91" t="n">
        <v>2000</v>
      </c>
      <c r="E630" s="90" t="s">
        <v>6439</v>
      </c>
      <c r="F630" s="92" t="n">
        <v>42161</v>
      </c>
      <c r="G630" s="90" t="s">
        <v>7034</v>
      </c>
      <c r="H630" s="91" t="n">
        <v>0</v>
      </c>
      <c r="I630" s="93" t="s">
        <v>6435</v>
      </c>
      <c r="J630" s="94" t="n">
        <v>42161</v>
      </c>
      <c r="L630" s="0"/>
    </row>
    <row r="631" s="95" customFormat="true" ht="12.75" hidden="false" customHeight="false" outlineLevel="0" collapsed="false">
      <c r="A631" s="90" t="s">
        <v>905</v>
      </c>
      <c r="B631" s="90" t="s">
        <v>906</v>
      </c>
      <c r="C631" s="90" t="str">
        <f aca="false">IFERROR(VLOOKUP($A631, DeliveryBook!$D$3:$M$3000, 8, 0),"")</f>
        <v>PO: JIND</v>
      </c>
      <c r="D631" s="91" t="n">
        <v>5500</v>
      </c>
      <c r="E631" s="90" t="s">
        <v>6439</v>
      </c>
      <c r="F631" s="92" t="n">
        <v>42163</v>
      </c>
      <c r="G631" s="90" t="s">
        <v>7035</v>
      </c>
      <c r="H631" s="91" t="n">
        <v>0</v>
      </c>
      <c r="I631" s="93" t="s">
        <v>6435</v>
      </c>
      <c r="J631" s="94" t="n">
        <v>42163</v>
      </c>
      <c r="L631" s="0"/>
    </row>
    <row r="632" s="95" customFormat="true" ht="12.75" hidden="false" customHeight="false" outlineLevel="0" collapsed="false">
      <c r="A632" s="90" t="s">
        <v>905</v>
      </c>
      <c r="B632" s="90" t="s">
        <v>906</v>
      </c>
      <c r="C632" s="90" t="str">
        <f aca="false">IFERROR(VLOOKUP($A632, DeliveryBook!$D$3:$M$3000, 8, 0),"")</f>
        <v>PO: JIND</v>
      </c>
      <c r="D632" s="91" t="n">
        <v>9500</v>
      </c>
      <c r="E632" s="90" t="s">
        <v>6439</v>
      </c>
      <c r="F632" s="92" t="n">
        <v>42163</v>
      </c>
      <c r="G632" s="90" t="s">
        <v>7036</v>
      </c>
      <c r="H632" s="91" t="n">
        <v>0</v>
      </c>
      <c r="I632" s="93" t="s">
        <v>6435</v>
      </c>
      <c r="J632" s="94" t="n">
        <v>42163</v>
      </c>
      <c r="L632" s="0"/>
    </row>
    <row r="633" s="95" customFormat="true" ht="12.75" hidden="false" customHeight="false" outlineLevel="0" collapsed="false">
      <c r="A633" s="90" t="s">
        <v>6464</v>
      </c>
      <c r="B633" s="90" t="s">
        <v>6465</v>
      </c>
      <c r="C633" s="90" t="inlineStr">
        <f aca="false">IFERROR(VLOOKUP($A633, DeliveryBook!$D$3:$M$3000, 8, 0),"")</f>
        <is>
          <t/>
        </is>
      </c>
      <c r="D633" s="91" t="n">
        <v>1080</v>
      </c>
      <c r="E633" s="90" t="s">
        <v>6436</v>
      </c>
      <c r="F633" s="92" t="n">
        <v>42163</v>
      </c>
      <c r="G633" s="90" t="s">
        <v>7037</v>
      </c>
      <c r="H633" s="91" t="n">
        <v>0</v>
      </c>
      <c r="I633" s="93" t="s">
        <v>6435</v>
      </c>
      <c r="J633" s="94" t="n">
        <v>42163</v>
      </c>
      <c r="L633" s="0"/>
    </row>
    <row r="634" s="95" customFormat="true" ht="12.75" hidden="false" customHeight="false" outlineLevel="0" collapsed="false">
      <c r="A634" s="90" t="s">
        <v>1711</v>
      </c>
      <c r="B634" s="90" t="s">
        <v>1712</v>
      </c>
      <c r="C634" s="90" t="str">
        <f aca="false">IFERROR(VLOOKUP($A634, DeliveryBook!$D$3:$M$3000, 8, 0),"")</f>
        <v>PO: GANGOH</v>
      </c>
      <c r="D634" s="91" t="n">
        <v>1838</v>
      </c>
      <c r="E634" s="90" t="s">
        <v>6439</v>
      </c>
      <c r="F634" s="92" t="n">
        <v>42163</v>
      </c>
      <c r="G634" s="90" t="s">
        <v>7038</v>
      </c>
      <c r="H634" s="91" t="n">
        <v>0</v>
      </c>
      <c r="I634" s="93" t="s">
        <v>6435</v>
      </c>
      <c r="J634" s="94" t="n">
        <v>42163</v>
      </c>
      <c r="L634" s="0"/>
    </row>
    <row r="635" s="95" customFormat="true" ht="12.75" hidden="false" customHeight="false" outlineLevel="0" collapsed="false">
      <c r="A635" s="90" t="s">
        <v>600</v>
      </c>
      <c r="B635" s="90" t="s">
        <v>601</v>
      </c>
      <c r="C635" s="90" t="str">
        <f aca="false">IFERROR(VLOOKUP($A635, DeliveryBook!$D$3:$M$3000, 8, 0),"")</f>
        <v>PO: GOWHATI</v>
      </c>
      <c r="D635" s="91" t="n">
        <v>5000</v>
      </c>
      <c r="E635" s="90" t="s">
        <v>6439</v>
      </c>
      <c r="F635" s="92" t="n">
        <v>42163</v>
      </c>
      <c r="G635" s="90" t="s">
        <v>7039</v>
      </c>
      <c r="H635" s="91" t="n">
        <v>0</v>
      </c>
      <c r="I635" s="93" t="s">
        <v>6435</v>
      </c>
      <c r="J635" s="94" t="n">
        <v>42163</v>
      </c>
      <c r="L635" s="0"/>
    </row>
    <row r="636" s="95" customFormat="true" ht="12.75" hidden="false" customHeight="false" outlineLevel="0" collapsed="false">
      <c r="A636" s="90" t="s">
        <v>6489</v>
      </c>
      <c r="B636" s="90" t="s">
        <v>6490</v>
      </c>
      <c r="C636" s="90" t="inlineStr">
        <f aca="false">IFERROR(VLOOKUP($A636, DeliveryBook!$D$3:$M$3000, 8, 0),"")</f>
        <is>
          <t/>
        </is>
      </c>
      <c r="D636" s="91" t="n">
        <v>1313</v>
      </c>
      <c r="E636" s="90" t="s">
        <v>6439</v>
      </c>
      <c r="F636" s="92" t="n">
        <v>42163</v>
      </c>
      <c r="G636" s="90" t="s">
        <v>7040</v>
      </c>
      <c r="H636" s="91" t="n">
        <v>0</v>
      </c>
      <c r="I636" s="93" t="s">
        <v>6435</v>
      </c>
      <c r="J636" s="94" t="n">
        <v>42163</v>
      </c>
      <c r="L636" s="0"/>
    </row>
    <row r="637" s="95" customFormat="true" ht="12.75" hidden="false" customHeight="false" outlineLevel="0" collapsed="false">
      <c r="A637" s="90" t="s">
        <v>352</v>
      </c>
      <c r="B637" s="90" t="s">
        <v>353</v>
      </c>
      <c r="C637" s="90" t="str">
        <f aca="false">IFERROR(VLOOKUP($A637, DeliveryBook!$D$3:$M$3000, 8, 0),"")</f>
        <v>PO: AAMGAON</v>
      </c>
      <c r="D637" s="91" t="n">
        <v>1500</v>
      </c>
      <c r="E637" s="90" t="s">
        <v>6439</v>
      </c>
      <c r="F637" s="92" t="n">
        <v>42164</v>
      </c>
      <c r="G637" s="90" t="s">
        <v>7041</v>
      </c>
      <c r="H637" s="91" t="n">
        <v>0</v>
      </c>
      <c r="I637" s="93" t="s">
        <v>6435</v>
      </c>
      <c r="J637" s="94" t="n">
        <v>42164</v>
      </c>
      <c r="L637" s="0"/>
    </row>
    <row r="638" s="95" customFormat="true" ht="12.75" hidden="false" customHeight="false" outlineLevel="0" collapsed="false">
      <c r="A638" s="90" t="s">
        <v>949</v>
      </c>
      <c r="B638" s="90" t="s">
        <v>950</v>
      </c>
      <c r="C638" s="90" t="str">
        <f aca="false">IFERROR(VLOOKUP($A638, DeliveryBook!$D$3:$M$3000, 8, 0),"")</f>
        <v>PO: SIRSA</v>
      </c>
      <c r="D638" s="91" t="n">
        <v>5000</v>
      </c>
      <c r="E638" s="90" t="s">
        <v>6439</v>
      </c>
      <c r="F638" s="92" t="n">
        <v>42164</v>
      </c>
      <c r="G638" s="90" t="s">
        <v>7042</v>
      </c>
      <c r="H638" s="91" t="n">
        <v>0</v>
      </c>
      <c r="I638" s="93" t="s">
        <v>6435</v>
      </c>
      <c r="J638" s="94" t="n">
        <v>42164</v>
      </c>
      <c r="L638" s="0"/>
    </row>
    <row r="639" s="95" customFormat="true" ht="12.75" hidden="false" customHeight="false" outlineLevel="0" collapsed="false">
      <c r="A639" s="90" t="s">
        <v>2021</v>
      </c>
      <c r="B639" s="90" t="s">
        <v>2022</v>
      </c>
      <c r="C639" s="90" t="str">
        <f aca="false">IFERROR(VLOOKUP($A639, DeliveryBook!$D$3:$M$3000, 8, 0),"")</f>
        <v>PO: HALDWANI</v>
      </c>
      <c r="D639" s="91" t="n">
        <v>3400</v>
      </c>
      <c r="E639" s="90" t="s">
        <v>6439</v>
      </c>
      <c r="F639" s="92" t="n">
        <v>42164</v>
      </c>
      <c r="G639" s="90" t="s">
        <v>7043</v>
      </c>
      <c r="H639" s="91" t="n">
        <v>0</v>
      </c>
      <c r="I639" s="93" t="s">
        <v>6435</v>
      </c>
      <c r="J639" s="94" t="n">
        <v>42164</v>
      </c>
      <c r="L639" s="0"/>
    </row>
    <row r="640" s="95" customFormat="true" ht="12.75" hidden="false" customHeight="false" outlineLevel="0" collapsed="false">
      <c r="A640" s="90" t="s">
        <v>6572</v>
      </c>
      <c r="B640" s="90" t="s">
        <v>6573</v>
      </c>
      <c r="C640" s="90" t="inlineStr">
        <f aca="false">IFERROR(VLOOKUP($A640, DeliveryBook!$D$3:$M$3000, 8, 0),"")</f>
        <is>
          <t/>
        </is>
      </c>
      <c r="D640" s="91" t="n">
        <v>2846</v>
      </c>
      <c r="E640" s="90" t="s">
        <v>6439</v>
      </c>
      <c r="F640" s="92" t="n">
        <v>42164</v>
      </c>
      <c r="G640" s="90" t="s">
        <v>7044</v>
      </c>
      <c r="H640" s="91" t="n">
        <v>0</v>
      </c>
      <c r="I640" s="93" t="s">
        <v>6435</v>
      </c>
      <c r="J640" s="94" t="n">
        <v>42164</v>
      </c>
      <c r="L640" s="0"/>
    </row>
    <row r="641" s="95" customFormat="true" ht="12.75" hidden="false" customHeight="false" outlineLevel="0" collapsed="false">
      <c r="A641" s="90" t="s">
        <v>1262</v>
      </c>
      <c r="B641" s="90" t="s">
        <v>1263</v>
      </c>
      <c r="C641" s="90" t="str">
        <f aca="false">IFERROR(VLOOKUP($A641, DeliveryBook!$D$3:$M$3000, 8, 0),"")</f>
        <v>PO: SIRALI</v>
      </c>
      <c r="D641" s="91" t="n">
        <v>2000</v>
      </c>
      <c r="E641" s="90" t="s">
        <v>6439</v>
      </c>
      <c r="F641" s="92" t="n">
        <v>42164</v>
      </c>
      <c r="G641" s="90" t="s">
        <v>7045</v>
      </c>
      <c r="H641" s="91" t="n">
        <v>0</v>
      </c>
      <c r="I641" s="93" t="s">
        <v>6435</v>
      </c>
      <c r="J641" s="94" t="n">
        <v>42164</v>
      </c>
      <c r="L641" s="0"/>
    </row>
    <row r="642" s="95" customFormat="true" ht="12.75" hidden="false" customHeight="false" outlineLevel="0" collapsed="false">
      <c r="A642" s="90" t="s">
        <v>2512</v>
      </c>
      <c r="B642" s="90" t="s">
        <v>2514</v>
      </c>
      <c r="C642" s="90" t="str">
        <f aca="false">IFERROR(VLOOKUP($A642, DeliveryBook!$D$3:$M$3000, 8, 0),"")</f>
        <v>VARANSI - BSB</v>
      </c>
      <c r="D642" s="91" t="n">
        <v>4000</v>
      </c>
      <c r="E642" s="90" t="s">
        <v>6439</v>
      </c>
      <c r="F642" s="92" t="n">
        <v>42165</v>
      </c>
      <c r="G642" s="90" t="s">
        <v>7046</v>
      </c>
      <c r="H642" s="91" t="n">
        <v>0</v>
      </c>
      <c r="I642" s="93" t="s">
        <v>6435</v>
      </c>
      <c r="J642" s="94" t="n">
        <v>42165</v>
      </c>
      <c r="L642" s="0"/>
    </row>
    <row r="643" s="95" customFormat="true" ht="12.75" hidden="false" customHeight="false" outlineLevel="0" collapsed="false">
      <c r="A643" s="90" t="s">
        <v>848</v>
      </c>
      <c r="B643" s="90" t="s">
        <v>849</v>
      </c>
      <c r="C643" s="90" t="str">
        <f aca="false">IFERROR(VLOOKUP($A643, DeliveryBook!$D$3:$M$3000, 8, 0),"")</f>
        <v>PO: VIDYUT NAGAR</v>
      </c>
      <c r="D643" s="91" t="n">
        <v>2363</v>
      </c>
      <c r="E643" s="90" t="s">
        <v>6439</v>
      </c>
      <c r="F643" s="92" t="n">
        <v>42165</v>
      </c>
      <c r="G643" s="90" t="s">
        <v>7047</v>
      </c>
      <c r="H643" s="91" t="n">
        <v>0</v>
      </c>
      <c r="I643" s="93" t="s">
        <v>6435</v>
      </c>
      <c r="J643" s="94" t="n">
        <v>42165</v>
      </c>
      <c r="L643" s="0"/>
    </row>
    <row r="644" s="95" customFormat="true" ht="12.75" hidden="false" customHeight="false" outlineLevel="0" collapsed="false">
      <c r="A644" s="90" t="s">
        <v>1389</v>
      </c>
      <c r="B644" s="90" t="s">
        <v>6787</v>
      </c>
      <c r="C644" s="90" t="str">
        <f aca="false">IFERROR(VLOOKUP($A644, DeliveryBook!$D$3:$M$3000, 8, 0),"")</f>
        <v>PO: KHANNA</v>
      </c>
      <c r="D644" s="91" t="n">
        <v>2850</v>
      </c>
      <c r="E644" s="90" t="s">
        <v>6439</v>
      </c>
      <c r="F644" s="92" t="n">
        <v>42165</v>
      </c>
      <c r="G644" s="90" t="s">
        <v>7048</v>
      </c>
      <c r="H644" s="91" t="n">
        <v>0</v>
      </c>
      <c r="I644" s="93" t="s">
        <v>6435</v>
      </c>
      <c r="J644" s="94" t="n">
        <v>42165</v>
      </c>
      <c r="L644" s="0"/>
    </row>
    <row r="645" s="95" customFormat="true" ht="12.75" hidden="false" customHeight="false" outlineLevel="0" collapsed="false">
      <c r="A645" s="90" t="s">
        <v>1552</v>
      </c>
      <c r="B645" s="90" t="s">
        <v>1553</v>
      </c>
      <c r="C645" s="90" t="str">
        <f aca="false">IFERROR(VLOOKUP($A645, DeliveryBook!$D$3:$M$3000, 8, 0),"")</f>
        <v>PO: ALIGARH</v>
      </c>
      <c r="D645" s="91" t="n">
        <v>9150</v>
      </c>
      <c r="E645" s="90" t="s">
        <v>6439</v>
      </c>
      <c r="F645" s="92" t="n">
        <v>42165</v>
      </c>
      <c r="G645" s="90" t="s">
        <v>7049</v>
      </c>
      <c r="H645" s="91" t="n">
        <v>0</v>
      </c>
      <c r="I645" s="93" t="s">
        <v>6435</v>
      </c>
      <c r="J645" s="94" t="n">
        <v>42165</v>
      </c>
      <c r="L645" s="0"/>
    </row>
    <row r="646" s="95" customFormat="true" ht="12.75" hidden="false" customHeight="false" outlineLevel="0" collapsed="false">
      <c r="A646" s="90" t="s">
        <v>2093</v>
      </c>
      <c r="B646" s="90" t="s">
        <v>2095</v>
      </c>
      <c r="C646" s="90" t="str">
        <f aca="false">IFERROR(VLOOKUP($A646, DeliveryBook!$D$3:$M$3000, 8, 0),"")</f>
        <v>BHAGALPUR - BGP</v>
      </c>
      <c r="D646" s="91" t="n">
        <v>4000</v>
      </c>
      <c r="E646" s="90" t="s">
        <v>6439</v>
      </c>
      <c r="F646" s="92" t="n">
        <v>42165</v>
      </c>
      <c r="G646" s="90" t="s">
        <v>7050</v>
      </c>
      <c r="H646" s="91" t="n">
        <v>0</v>
      </c>
      <c r="I646" s="93" t="s">
        <v>6435</v>
      </c>
      <c r="J646" s="94" t="n">
        <v>42165</v>
      </c>
      <c r="L646" s="0"/>
    </row>
    <row r="647" s="95" customFormat="true" ht="12.75" hidden="false" customHeight="false" outlineLevel="0" collapsed="false">
      <c r="A647" s="90" t="s">
        <v>885</v>
      </c>
      <c r="B647" s="90" t="s">
        <v>886</v>
      </c>
      <c r="C647" s="90" t="str">
        <f aca="false">IFERROR(VLOOKUP($A647, DeliveryBook!$D$3:$M$3000, 8, 0),"")</f>
        <v>PO: AMBALA CITY</v>
      </c>
      <c r="D647" s="91" t="n">
        <v>14000</v>
      </c>
      <c r="E647" s="90" t="s">
        <v>6439</v>
      </c>
      <c r="F647" s="92" t="n">
        <v>42166</v>
      </c>
      <c r="G647" s="90" t="s">
        <v>7051</v>
      </c>
      <c r="H647" s="91" t="n">
        <v>0</v>
      </c>
      <c r="I647" s="93" t="s">
        <v>6435</v>
      </c>
      <c r="J647" s="94" t="n">
        <v>42166</v>
      </c>
      <c r="L647" s="0"/>
    </row>
    <row r="648" s="95" customFormat="true" ht="12.75" hidden="false" customHeight="false" outlineLevel="0" collapsed="false">
      <c r="A648" s="90" t="s">
        <v>1007</v>
      </c>
      <c r="B648" s="90" t="s">
        <v>1008</v>
      </c>
      <c r="C648" s="90" t="str">
        <f aca="false">IFERROR(VLOOKUP($A648, DeliveryBook!$D$3:$M$3000, 8, 0),"")</f>
        <v>PO: HAZARIBAGH</v>
      </c>
      <c r="D648" s="91" t="n">
        <v>488</v>
      </c>
      <c r="E648" s="90" t="s">
        <v>6433</v>
      </c>
      <c r="F648" s="92" t="n">
        <v>42166</v>
      </c>
      <c r="G648" s="90" t="s">
        <v>7052</v>
      </c>
      <c r="H648" s="91" t="n">
        <v>0</v>
      </c>
      <c r="I648" s="93" t="s">
        <v>6435</v>
      </c>
      <c r="J648" s="94" t="n">
        <v>42166</v>
      </c>
      <c r="L648" s="0"/>
    </row>
    <row r="649" s="95" customFormat="true" ht="12.75" hidden="false" customHeight="false" outlineLevel="0" collapsed="false">
      <c r="A649" s="90" t="s">
        <v>956</v>
      </c>
      <c r="B649" s="90" t="s">
        <v>6561</v>
      </c>
      <c r="C649" s="90" t="str">
        <f aca="false">IFERROR(VLOOKUP($A649, DeliveryBook!$D$3:$M$3000, 8, 0),"")</f>
        <v>PO: BHARBAI</v>
      </c>
      <c r="D649" s="91" t="n">
        <v>2500</v>
      </c>
      <c r="E649" s="90" t="s">
        <v>6439</v>
      </c>
      <c r="F649" s="92" t="n">
        <v>42166</v>
      </c>
      <c r="G649" s="90" t="s">
        <v>7053</v>
      </c>
      <c r="H649" s="91" t="n">
        <v>0</v>
      </c>
      <c r="I649" s="93" t="s">
        <v>6435</v>
      </c>
      <c r="J649" s="94" t="n">
        <v>42166</v>
      </c>
      <c r="L649" s="0"/>
    </row>
    <row r="650" s="95" customFormat="true" ht="12.75" hidden="false" customHeight="false" outlineLevel="0" collapsed="false">
      <c r="A650" s="90" t="s">
        <v>2461</v>
      </c>
      <c r="B650" s="90" t="s">
        <v>2463</v>
      </c>
      <c r="C650" s="90" t="str">
        <f aca="false">IFERROR(VLOOKUP($A650, DeliveryBook!$D$3:$M$3000, 8, 0),"")</f>
        <v>MORADABAD - MB</v>
      </c>
      <c r="D650" s="91" t="n">
        <v>21600</v>
      </c>
      <c r="E650" s="90" t="s">
        <v>6439</v>
      </c>
      <c r="F650" s="92" t="n">
        <v>42166</v>
      </c>
      <c r="G650" s="90" t="s">
        <v>7054</v>
      </c>
      <c r="H650" s="91" t="n">
        <v>0</v>
      </c>
      <c r="I650" s="93" t="s">
        <v>6435</v>
      </c>
      <c r="J650" s="94" t="n">
        <v>42166</v>
      </c>
      <c r="L650" s="0"/>
    </row>
    <row r="651" s="95" customFormat="true" ht="12.75" hidden="false" customHeight="false" outlineLevel="0" collapsed="false">
      <c r="A651" s="90" t="s">
        <v>1847</v>
      </c>
      <c r="B651" s="90" t="s">
        <v>1848</v>
      </c>
      <c r="C651" s="90" t="str">
        <f aca="false">IFERROR(VLOOKUP($A651, DeliveryBook!$D$3:$M$3000, 8, 0),"")</f>
        <v>PO: MAHRAUNI</v>
      </c>
      <c r="D651" s="91" t="n">
        <v>660</v>
      </c>
      <c r="E651" s="90" t="s">
        <v>6433</v>
      </c>
      <c r="F651" s="92" t="n">
        <v>42166</v>
      </c>
      <c r="G651" s="90" t="s">
        <v>7052</v>
      </c>
      <c r="H651" s="91" t="n">
        <v>0</v>
      </c>
      <c r="I651" s="93" t="s">
        <v>6435</v>
      </c>
      <c r="J651" s="94" t="n">
        <v>42166</v>
      </c>
      <c r="L651" s="0"/>
    </row>
    <row r="652" s="95" customFormat="true" ht="12.75" hidden="false" customHeight="false" outlineLevel="0" collapsed="false">
      <c r="A652" s="90" t="s">
        <v>703</v>
      </c>
      <c r="B652" s="90" t="s">
        <v>705</v>
      </c>
      <c r="C652" s="90" t="str">
        <f aca="false">IFERROR(VLOOKUP($A652, DeliveryBook!$D$3:$M$3000, 8, 0),"")</f>
        <v>PO: MANSUR CHAK</v>
      </c>
      <c r="D652" s="91" t="n">
        <v>420</v>
      </c>
      <c r="E652" s="90" t="s">
        <v>6433</v>
      </c>
      <c r="F652" s="92" t="n">
        <v>42166</v>
      </c>
      <c r="G652" s="90" t="s">
        <v>7052</v>
      </c>
      <c r="H652" s="91" t="n">
        <v>0</v>
      </c>
      <c r="I652" s="93" t="s">
        <v>6435</v>
      </c>
      <c r="J652" s="94" t="n">
        <v>42166</v>
      </c>
      <c r="L652" s="0"/>
    </row>
    <row r="653" s="95" customFormat="true" ht="12.75" hidden="false" customHeight="false" outlineLevel="0" collapsed="false">
      <c r="A653" s="90" t="s">
        <v>1445</v>
      </c>
      <c r="B653" s="90" t="s">
        <v>1446</v>
      </c>
      <c r="C653" s="90" t="str">
        <f aca="false">IFERROR(VLOOKUP($A653, DeliveryBook!$D$3:$M$3000, 8, 0),"")</f>
        <v>PO: CHIRAWA</v>
      </c>
      <c r="D653" s="91" t="n">
        <v>8000</v>
      </c>
      <c r="E653" s="90" t="s">
        <v>6439</v>
      </c>
      <c r="F653" s="92" t="n">
        <v>42166</v>
      </c>
      <c r="G653" s="90" t="s">
        <v>7055</v>
      </c>
      <c r="H653" s="91" t="n">
        <v>0</v>
      </c>
      <c r="I653" s="93" t="s">
        <v>6435</v>
      </c>
      <c r="J653" s="94" t="n">
        <v>42166</v>
      </c>
      <c r="L653" s="0"/>
    </row>
    <row r="654" s="95" customFormat="true" ht="12.75" hidden="false" customHeight="false" outlineLevel="0" collapsed="false">
      <c r="A654" s="90" t="s">
        <v>1047</v>
      </c>
      <c r="B654" s="90" t="s">
        <v>1048</v>
      </c>
      <c r="C654" s="90" t="str">
        <f aca="false">IFERROR(VLOOKUP($A654, DeliveryBook!$D$3:$M$3000, 8, 0),"")</f>
        <v>PO: SHIMOGA</v>
      </c>
      <c r="D654" s="91" t="n">
        <v>8000</v>
      </c>
      <c r="E654" s="90" t="s">
        <v>6439</v>
      </c>
      <c r="F654" s="92" t="n">
        <v>42166</v>
      </c>
      <c r="G654" s="90" t="s">
        <v>7056</v>
      </c>
      <c r="H654" s="91" t="n">
        <v>0</v>
      </c>
      <c r="I654" s="93" t="s">
        <v>6435</v>
      </c>
      <c r="J654" s="94" t="n">
        <v>42166</v>
      </c>
      <c r="L654" s="0"/>
    </row>
    <row r="655" s="95" customFormat="true" ht="12.75" hidden="false" customHeight="false" outlineLevel="0" collapsed="false">
      <c r="A655" s="90" t="s">
        <v>2591</v>
      </c>
      <c r="B655" s="90" t="s">
        <v>2592</v>
      </c>
      <c r="C655" s="90" t="str">
        <f aca="false">IFERROR(VLOOKUP($A655, DeliveryBook!$D$3:$M$3000, 8, 0),"")</f>
        <v>PO: NEW DELHI</v>
      </c>
      <c r="D655" s="91" t="n">
        <v>13500</v>
      </c>
      <c r="E655" s="90" t="s">
        <v>6436</v>
      </c>
      <c r="F655" s="92" t="n">
        <v>42166</v>
      </c>
      <c r="G655" s="90" t="s">
        <v>7057</v>
      </c>
      <c r="H655" s="91" t="n">
        <v>0</v>
      </c>
      <c r="I655" s="93" t="s">
        <v>6435</v>
      </c>
      <c r="J655" s="94" t="n">
        <v>42166</v>
      </c>
      <c r="L655" s="0"/>
    </row>
    <row r="656" s="95" customFormat="true" ht="12.75" hidden="false" customHeight="false" outlineLevel="0" collapsed="false">
      <c r="A656" s="90" t="s">
        <v>709</v>
      </c>
      <c r="B656" s="90" t="s">
        <v>710</v>
      </c>
      <c r="C656" s="90" t="str">
        <f aca="false">IFERROR(VLOOKUP($A656, DeliveryBook!$D$3:$M$3000, 8, 0),"")</f>
        <v>PO: MUNGHYER</v>
      </c>
      <c r="D656" s="91" t="n">
        <v>645</v>
      </c>
      <c r="E656" s="90" t="s">
        <v>6433</v>
      </c>
      <c r="F656" s="92" t="n">
        <v>42166</v>
      </c>
      <c r="G656" s="90" t="s">
        <v>7052</v>
      </c>
      <c r="H656" s="91" t="n">
        <v>0</v>
      </c>
      <c r="I656" s="93" t="s">
        <v>6435</v>
      </c>
      <c r="J656" s="94" t="n">
        <v>42166</v>
      </c>
      <c r="L656" s="0"/>
    </row>
    <row r="657" s="95" customFormat="true" ht="12.75" hidden="false" customHeight="false" outlineLevel="0" collapsed="false">
      <c r="A657" s="90" t="s">
        <v>709</v>
      </c>
      <c r="B657" s="90" t="s">
        <v>710</v>
      </c>
      <c r="C657" s="90" t="str">
        <f aca="false">IFERROR(VLOOKUP($A657, DeliveryBook!$D$3:$M$3000, 8, 0),"")</f>
        <v>PO: MUNGHYER</v>
      </c>
      <c r="D657" s="91" t="n">
        <v>400</v>
      </c>
      <c r="E657" s="90" t="s">
        <v>6433</v>
      </c>
      <c r="F657" s="92" t="n">
        <v>42166</v>
      </c>
      <c r="G657" s="90" t="s">
        <v>7052</v>
      </c>
      <c r="H657" s="91" t="n">
        <v>0</v>
      </c>
      <c r="I657" s="93" t="s">
        <v>6435</v>
      </c>
      <c r="J657" s="94" t="n">
        <v>42166</v>
      </c>
      <c r="L657" s="0"/>
    </row>
    <row r="658" s="95" customFormat="true" ht="12.75" hidden="false" customHeight="false" outlineLevel="0" collapsed="false">
      <c r="A658" s="90" t="s">
        <v>709</v>
      </c>
      <c r="B658" s="90" t="s">
        <v>710</v>
      </c>
      <c r="C658" s="90" t="str">
        <f aca="false">IFERROR(VLOOKUP($A658, DeliveryBook!$D$3:$M$3000, 8, 0),"")</f>
        <v>PO: MUNGHYER</v>
      </c>
      <c r="D658" s="91" t="n">
        <v>400</v>
      </c>
      <c r="E658" s="90" t="s">
        <v>6433</v>
      </c>
      <c r="F658" s="92" t="n">
        <v>42166</v>
      </c>
      <c r="G658" s="90" t="s">
        <v>7052</v>
      </c>
      <c r="H658" s="91" t="n">
        <v>0</v>
      </c>
      <c r="I658" s="93" t="s">
        <v>6435</v>
      </c>
      <c r="J658" s="94" t="n">
        <v>42166</v>
      </c>
      <c r="L658" s="0"/>
    </row>
    <row r="659" s="95" customFormat="true" ht="12.75" hidden="false" customHeight="false" outlineLevel="0" collapsed="false">
      <c r="A659" s="90" t="s">
        <v>1912</v>
      </c>
      <c r="B659" s="90" t="s">
        <v>1913</v>
      </c>
      <c r="C659" s="90" t="str">
        <f aca="false">IFERROR(VLOOKUP($A659, DeliveryBook!$D$3:$M$3000, 8, 0),"")</f>
        <v>PO: PILKHUWA</v>
      </c>
      <c r="D659" s="91" t="n">
        <v>7200</v>
      </c>
      <c r="E659" s="90" t="s">
        <v>6439</v>
      </c>
      <c r="F659" s="92" t="n">
        <v>42166</v>
      </c>
      <c r="G659" s="90" t="s">
        <v>7058</v>
      </c>
      <c r="H659" s="91" t="n">
        <v>0</v>
      </c>
      <c r="I659" s="93" t="s">
        <v>6435</v>
      </c>
      <c r="J659" s="94" t="n">
        <v>42166</v>
      </c>
      <c r="L659" s="0"/>
    </row>
    <row r="660" s="95" customFormat="true" ht="12.75" hidden="false" customHeight="false" outlineLevel="0" collapsed="false">
      <c r="A660" s="90" t="s">
        <v>1961</v>
      </c>
      <c r="B660" s="90" t="s">
        <v>1962</v>
      </c>
      <c r="C660" s="90" t="str">
        <f aca="false">IFERROR(VLOOKUP($A660, DeliveryBook!$D$3:$M$3000, 8, 0),"")</f>
        <v>PO: SIRATHU</v>
      </c>
      <c r="D660" s="91" t="n">
        <v>1050</v>
      </c>
      <c r="E660" s="90" t="s">
        <v>6439</v>
      </c>
      <c r="F660" s="92" t="n">
        <v>42166</v>
      </c>
      <c r="G660" s="90" t="s">
        <v>7059</v>
      </c>
      <c r="H660" s="91" t="n">
        <v>0</v>
      </c>
      <c r="I660" s="93" t="s">
        <v>6435</v>
      </c>
      <c r="J660" s="94" t="n">
        <v>42166</v>
      </c>
      <c r="L660" s="0"/>
    </row>
    <row r="661" s="95" customFormat="true" ht="12.75" hidden="false" customHeight="false" outlineLevel="0" collapsed="false">
      <c r="A661" s="90" t="s">
        <v>1687</v>
      </c>
      <c r="B661" s="90" t="s">
        <v>1688</v>
      </c>
      <c r="C661" s="90" t="str">
        <f aca="false">IFERROR(VLOOKUP($A661, DeliveryBook!$D$3:$M$3000, 8, 0),"")</f>
        <v>PO: FATEHGARH</v>
      </c>
      <c r="D661" s="91" t="n">
        <v>1550</v>
      </c>
      <c r="E661" s="90" t="s">
        <v>6439</v>
      </c>
      <c r="F661" s="92" t="n">
        <v>42167</v>
      </c>
      <c r="G661" s="90" t="s">
        <v>7060</v>
      </c>
      <c r="H661" s="91" t="n">
        <v>0</v>
      </c>
      <c r="I661" s="93" t="s">
        <v>6435</v>
      </c>
      <c r="J661" s="94" t="n">
        <v>42167</v>
      </c>
      <c r="L661" s="0"/>
    </row>
    <row r="662" s="95" customFormat="true" ht="12.75" hidden="false" customHeight="false" outlineLevel="0" collapsed="false">
      <c r="A662" s="90" t="s">
        <v>7061</v>
      </c>
      <c r="B662" s="95" t="str">
        <f aca="false">IFERROR(VLOOKUP(A662, DeliveryBook!$D$3:$M$1999, 5, 0),"")</f>
        <v/>
      </c>
      <c r="C662" s="90" t="inlineStr">
        <f aca="false">IFERROR(VLOOKUP($A662, DeliveryBook!$D$3:$M$3000, 8, 0),"")</f>
        <is>
          <t/>
        </is>
      </c>
      <c r="D662" s="91" t="n">
        <v>2760</v>
      </c>
      <c r="E662" s="90" t="s">
        <v>6436</v>
      </c>
      <c r="F662" s="92" t="n">
        <v>42167</v>
      </c>
      <c r="G662" s="90" t="s">
        <v>7062</v>
      </c>
      <c r="H662" s="91" t="n">
        <v>0</v>
      </c>
      <c r="I662" s="93" t="s">
        <v>6435</v>
      </c>
      <c r="J662" s="94" t="n">
        <v>42167</v>
      </c>
      <c r="L662" s="0"/>
    </row>
    <row r="663" s="95" customFormat="true" ht="12.75" hidden="false" customHeight="false" outlineLevel="0" collapsed="false">
      <c r="A663" s="90" t="s">
        <v>2448</v>
      </c>
      <c r="B663" s="90" t="s">
        <v>2450</v>
      </c>
      <c r="C663" s="90" t="str">
        <f aca="false">IFERROR(VLOOKUP($A663, DeliveryBook!$D$3:$M$3000, 8, 0),"")</f>
        <v>MEERUT CANT. - MTC</v>
      </c>
      <c r="D663" s="91" t="n">
        <v>8000</v>
      </c>
      <c r="E663" s="90" t="s">
        <v>6439</v>
      </c>
      <c r="F663" s="92" t="n">
        <v>42167</v>
      </c>
      <c r="G663" s="90" t="s">
        <v>7063</v>
      </c>
      <c r="H663" s="91" t="n">
        <v>0</v>
      </c>
      <c r="I663" s="93" t="s">
        <v>6435</v>
      </c>
      <c r="J663" s="94" t="n">
        <v>42142</v>
      </c>
      <c r="L663" s="0"/>
    </row>
    <row r="664" s="95" customFormat="true" ht="12.75" hidden="false" customHeight="false" outlineLevel="0" collapsed="false">
      <c r="A664" s="90" t="s">
        <v>7064</v>
      </c>
      <c r="B664" s="95" t="str">
        <f aca="false">IFERROR(VLOOKUP(A664, DeliveryBook!$D$3:$M$1999, 5, 0),"")</f>
        <v/>
      </c>
      <c r="C664" s="90" t="inlineStr">
        <f aca="false">IFERROR(VLOOKUP($A664, DeliveryBook!$D$3:$M$3000, 8, 0),"")</f>
        <is>
          <t/>
        </is>
      </c>
      <c r="D664" s="91" t="n">
        <v>2150</v>
      </c>
      <c r="E664" s="90" t="s">
        <v>6436</v>
      </c>
      <c r="F664" s="92" t="n">
        <v>42167</v>
      </c>
      <c r="G664" s="90" t="s">
        <v>7062</v>
      </c>
      <c r="H664" s="91" t="n">
        <v>0</v>
      </c>
      <c r="I664" s="93" t="s">
        <v>6435</v>
      </c>
      <c r="J664" s="94" t="n">
        <v>42167</v>
      </c>
      <c r="L664" s="0"/>
    </row>
    <row r="665" s="95" customFormat="true" ht="12.75" hidden="false" customHeight="false" outlineLevel="0" collapsed="false">
      <c r="A665" s="90" t="s">
        <v>7065</v>
      </c>
      <c r="B665" s="95" t="inlineStr">
        <f aca="false">IFERROR(VLOOKUP(A665, DeliveryBook!$D$3:$M$1999, 5, 0),"")</f>
        <is>
          <t/>
        </is>
      </c>
      <c r="C665" s="90" t="inlineStr">
        <f aca="false">IFERROR(VLOOKUP($A665, DeliveryBook!$D$3:$M$3000, 8, 0),"")</f>
        <is>
          <t/>
        </is>
      </c>
      <c r="D665" s="91" t="n">
        <v>4175</v>
      </c>
      <c r="E665" s="90" t="s">
        <v>6436</v>
      </c>
      <c r="F665" s="92" t="n">
        <v>42167</v>
      </c>
      <c r="G665" s="90" t="s">
        <v>7062</v>
      </c>
      <c r="H665" s="91" t="n">
        <v>0</v>
      </c>
      <c r="I665" s="93" t="s">
        <v>6435</v>
      </c>
      <c r="J665" s="94" t="n">
        <v>42167</v>
      </c>
      <c r="L665" s="0"/>
    </row>
    <row r="666" s="95" customFormat="true" ht="12.75" hidden="false" customHeight="false" outlineLevel="0" collapsed="false">
      <c r="A666" s="90" t="s">
        <v>733</v>
      </c>
      <c r="B666" s="90" t="s">
        <v>734</v>
      </c>
      <c r="C666" s="90" t="str">
        <f aca="false">IFERROR(VLOOKUP($A666, DeliveryBook!$D$3:$M$3000, 8, 0),"")</f>
        <v>PO: SAHARSA</v>
      </c>
      <c r="D666" s="91" t="n">
        <v>488</v>
      </c>
      <c r="E666" s="90" t="s">
        <v>6433</v>
      </c>
      <c r="F666" s="92" t="n">
        <v>42167</v>
      </c>
      <c r="G666" s="90" t="s">
        <v>7066</v>
      </c>
      <c r="H666" s="91" t="n">
        <v>0</v>
      </c>
      <c r="I666" s="93" t="s">
        <v>6435</v>
      </c>
      <c r="J666" s="94" t="n">
        <v>42167</v>
      </c>
      <c r="L666" s="0"/>
    </row>
    <row r="667" s="95" customFormat="true" ht="12.75" hidden="false" customHeight="false" outlineLevel="0" collapsed="false">
      <c r="A667" s="90" t="s">
        <v>733</v>
      </c>
      <c r="B667" s="90" t="s">
        <v>734</v>
      </c>
      <c r="C667" s="90" t="str">
        <f aca="false">IFERROR(VLOOKUP($A667, DeliveryBook!$D$3:$M$3000, 8, 0),"")</f>
        <v>PO: SAHARSA</v>
      </c>
      <c r="D667" s="91" t="n">
        <v>195</v>
      </c>
      <c r="E667" s="90" t="s">
        <v>6433</v>
      </c>
      <c r="F667" s="92" t="n">
        <v>42167</v>
      </c>
      <c r="G667" s="90" t="s">
        <v>7066</v>
      </c>
      <c r="H667" s="91" t="n">
        <v>0</v>
      </c>
      <c r="I667" s="93" t="s">
        <v>6435</v>
      </c>
      <c r="J667" s="94" t="n">
        <v>42167</v>
      </c>
      <c r="L667" s="0"/>
    </row>
    <row r="668" s="95" customFormat="true" ht="12.75" hidden="false" customHeight="false" outlineLevel="0" collapsed="false">
      <c r="A668" s="90" t="s">
        <v>7067</v>
      </c>
      <c r="B668" s="95" t="str">
        <f aca="false">IFERROR(VLOOKUP(A668, DeliveryBook!$D$3:$M$1999, 5, 0),"")</f>
        <v/>
      </c>
      <c r="C668" s="90" t="inlineStr">
        <f aca="false">IFERROR(VLOOKUP($A668, DeliveryBook!$D$3:$M$3000, 8, 0),"")</f>
        <is>
          <t/>
        </is>
      </c>
      <c r="D668" s="91" t="n">
        <v>1500</v>
      </c>
      <c r="E668" s="90" t="s">
        <v>6436</v>
      </c>
      <c r="F668" s="92" t="n">
        <v>42167</v>
      </c>
      <c r="G668" s="90" t="s">
        <v>7062</v>
      </c>
      <c r="H668" s="91" t="n">
        <v>0</v>
      </c>
      <c r="I668" s="93" t="s">
        <v>6435</v>
      </c>
      <c r="J668" s="94" t="n">
        <v>42167</v>
      </c>
      <c r="L668" s="0"/>
    </row>
    <row r="669" s="95" customFormat="true" ht="12.75" hidden="false" customHeight="false" outlineLevel="0" collapsed="false">
      <c r="A669" s="90" t="s">
        <v>2588</v>
      </c>
      <c r="B669" s="90" t="s">
        <v>2589</v>
      </c>
      <c r="C669" s="90" t="str">
        <f aca="false">IFERROR(VLOOKUP($A669, DeliveryBook!$D$3:$M$3000, 8, 0),"")</f>
        <v>PO: NEW DELHI</v>
      </c>
      <c r="D669" s="91" t="n">
        <v>5530</v>
      </c>
      <c r="E669" s="90" t="s">
        <v>6436</v>
      </c>
      <c r="F669" s="92" t="n">
        <v>42167</v>
      </c>
      <c r="G669" s="90" t="s">
        <v>7062</v>
      </c>
      <c r="H669" s="91" t="n">
        <v>0</v>
      </c>
      <c r="I669" s="93" t="s">
        <v>6435</v>
      </c>
      <c r="J669" s="94" t="n">
        <v>42167</v>
      </c>
      <c r="L669" s="0"/>
    </row>
    <row r="670" s="95" customFormat="true" ht="12.75" hidden="false" customHeight="false" outlineLevel="0" collapsed="false">
      <c r="A670" s="90" t="s">
        <v>7068</v>
      </c>
      <c r="B670" s="95" t="str">
        <f aca="false">IFERROR(VLOOKUP(A670, DeliveryBook!$D$3:$M$1999, 5, 0),"")</f>
        <v/>
      </c>
      <c r="C670" s="90" t="inlineStr">
        <f aca="false">IFERROR(VLOOKUP($A670, DeliveryBook!$D$3:$M$3000, 8, 0),"")</f>
        <is>
          <t/>
        </is>
      </c>
      <c r="D670" s="91" t="n">
        <v>3000</v>
      </c>
      <c r="E670" s="90" t="s">
        <v>6436</v>
      </c>
      <c r="F670" s="92" t="n">
        <v>42167</v>
      </c>
      <c r="G670" s="90" t="s">
        <v>7062</v>
      </c>
      <c r="H670" s="91" t="n">
        <v>0</v>
      </c>
      <c r="I670" s="93" t="s">
        <v>6435</v>
      </c>
      <c r="J670" s="94" t="n">
        <v>42167</v>
      </c>
      <c r="L670" s="0"/>
    </row>
    <row r="671" s="95" customFormat="true" ht="12.75" hidden="false" customHeight="false" outlineLevel="0" collapsed="false">
      <c r="A671" s="90" t="s">
        <v>7069</v>
      </c>
      <c r="B671" s="95" t="inlineStr">
        <f aca="false">IFERROR(VLOOKUP(A671, DeliveryBook!$D$3:$M$1999, 5, 0),"")</f>
        <is>
          <t/>
        </is>
      </c>
      <c r="C671" s="90" t="inlineStr">
        <f aca="false">IFERROR(VLOOKUP($A671, DeliveryBook!$D$3:$M$3000, 8, 0),"")</f>
        <is>
          <t/>
        </is>
      </c>
      <c r="D671" s="91" t="n">
        <v>5000</v>
      </c>
      <c r="E671" s="90" t="s">
        <v>6436</v>
      </c>
      <c r="F671" s="92" t="n">
        <v>42167</v>
      </c>
      <c r="G671" s="90" t="s">
        <v>7062</v>
      </c>
      <c r="H671" s="91" t="n">
        <v>0</v>
      </c>
      <c r="I671" s="93" t="s">
        <v>6435</v>
      </c>
      <c r="J671" s="94" t="n">
        <v>42167</v>
      </c>
      <c r="L671" s="0"/>
    </row>
    <row r="672" s="95" customFormat="true" ht="12.75" hidden="false" customHeight="false" outlineLevel="0" collapsed="false">
      <c r="A672" s="90" t="s">
        <v>126</v>
      </c>
      <c r="B672" s="90" t="s">
        <v>6446</v>
      </c>
      <c r="C672" s="90" t="str">
        <f aca="false">IFERROR(VLOOKUP($A672, DeliveryBook!$D$3:$M$3000, 8, 0),"")</f>
        <v>PO: TILKEJA</v>
      </c>
      <c r="D672" s="91" t="n">
        <v>1500</v>
      </c>
      <c r="E672" s="90" t="s">
        <v>6439</v>
      </c>
      <c r="F672" s="92" t="n">
        <v>42167</v>
      </c>
      <c r="G672" s="90" t="s">
        <v>7070</v>
      </c>
      <c r="H672" s="91" t="n">
        <v>0</v>
      </c>
      <c r="I672" s="93" t="s">
        <v>6435</v>
      </c>
      <c r="J672" s="94" t="n">
        <v>42167</v>
      </c>
      <c r="L672" s="0"/>
    </row>
    <row r="673" s="95" customFormat="true" ht="12.75" hidden="false" customHeight="false" outlineLevel="0" collapsed="false">
      <c r="A673" s="90" t="s">
        <v>7071</v>
      </c>
      <c r="B673" s="95" t="str">
        <f aca="false">IFERROR(VLOOKUP(A673, DeliveryBook!$D$3:$M$1999, 5, 0),"")</f>
        <v/>
      </c>
      <c r="C673" s="90" t="inlineStr">
        <f aca="false">IFERROR(VLOOKUP($A673, DeliveryBook!$D$3:$M$3000, 8, 0),"")</f>
        <is>
          <t/>
        </is>
      </c>
      <c r="D673" s="91" t="n">
        <v>3000</v>
      </c>
      <c r="E673" s="90" t="s">
        <v>6436</v>
      </c>
      <c r="F673" s="92" t="n">
        <v>42167</v>
      </c>
      <c r="G673" s="90" t="s">
        <v>7062</v>
      </c>
      <c r="H673" s="91" t="n">
        <v>0</v>
      </c>
      <c r="I673" s="93" t="s">
        <v>6435</v>
      </c>
      <c r="J673" s="94" t="n">
        <v>42167</v>
      </c>
      <c r="L673" s="0"/>
    </row>
    <row r="674" s="95" customFormat="true" ht="12.75" hidden="false" customHeight="false" outlineLevel="0" collapsed="false">
      <c r="A674" s="90" t="s">
        <v>2537</v>
      </c>
      <c r="B674" s="90" t="s">
        <v>2540</v>
      </c>
      <c r="C674" s="90" t="str">
        <f aca="false">IFERROR(VLOOKUP($A674, DeliveryBook!$D$3:$M$3000, 8, 0),"")</f>
        <v>PO: ROHINI</v>
      </c>
      <c r="D674" s="91" t="n">
        <v>3280</v>
      </c>
      <c r="E674" s="90" t="s">
        <v>6436</v>
      </c>
      <c r="F674" s="92" t="n">
        <v>42167</v>
      </c>
      <c r="G674" s="90" t="s">
        <v>7062</v>
      </c>
      <c r="H674" s="91" t="n">
        <v>0</v>
      </c>
      <c r="I674" s="93" t="s">
        <v>6435</v>
      </c>
      <c r="J674" s="94" t="n">
        <v>42167</v>
      </c>
      <c r="L674" s="0"/>
    </row>
    <row r="675" s="95" customFormat="true" ht="12.75" hidden="false" customHeight="false" outlineLevel="0" collapsed="false">
      <c r="A675" s="90" t="s">
        <v>6628</v>
      </c>
      <c r="B675" s="90" t="s">
        <v>6629</v>
      </c>
      <c r="C675" s="90" t="inlineStr">
        <f aca="false">IFERROR(VLOOKUP($A675, DeliveryBook!$D$3:$M$3000, 8, 0),"")</f>
        <is>
          <t/>
        </is>
      </c>
      <c r="D675" s="91" t="n">
        <v>3000</v>
      </c>
      <c r="E675" s="90" t="s">
        <v>6439</v>
      </c>
      <c r="F675" s="92" t="n">
        <v>42167</v>
      </c>
      <c r="G675" s="90" t="s">
        <v>7072</v>
      </c>
      <c r="H675" s="91" t="n">
        <v>0</v>
      </c>
      <c r="I675" s="93" t="s">
        <v>6435</v>
      </c>
      <c r="J675" s="94" t="n">
        <v>42167</v>
      </c>
      <c r="L675" s="0"/>
    </row>
    <row r="676" s="95" customFormat="true" ht="12.75" hidden="false" customHeight="false" outlineLevel="0" collapsed="false">
      <c r="A676" s="90" t="s">
        <v>6628</v>
      </c>
      <c r="B676" s="90" t="s">
        <v>6629</v>
      </c>
      <c r="C676" s="90" t="inlineStr">
        <f aca="false">IFERROR(VLOOKUP($A676, DeliveryBook!$D$3:$M$3000, 8, 0),"")</f>
        <is>
          <t/>
        </is>
      </c>
      <c r="D676" s="91" t="n">
        <v>3000</v>
      </c>
      <c r="E676" s="90" t="s">
        <v>6439</v>
      </c>
      <c r="F676" s="92" t="n">
        <v>42167</v>
      </c>
      <c r="G676" s="90" t="s">
        <v>7073</v>
      </c>
      <c r="H676" s="91" t="n">
        <v>0</v>
      </c>
      <c r="I676" s="93" t="s">
        <v>6435</v>
      </c>
      <c r="J676" s="94" t="n">
        <v>42167</v>
      </c>
      <c r="L676" s="0"/>
    </row>
    <row r="677" s="95" customFormat="true" ht="12.75" hidden="false" customHeight="false" outlineLevel="0" collapsed="false">
      <c r="A677" s="90" t="s">
        <v>7074</v>
      </c>
      <c r="B677" s="95" t="str">
        <f aca="false">IFERROR(VLOOKUP(A677, DeliveryBook!$D$3:$M$1999, 5, 0),"")</f>
        <v/>
      </c>
      <c r="C677" s="90" t="inlineStr">
        <f aca="false">IFERROR(VLOOKUP($A677, DeliveryBook!$D$3:$M$3000, 8, 0),"")</f>
        <is>
          <t/>
        </is>
      </c>
      <c r="D677" s="91" t="n">
        <v>5000</v>
      </c>
      <c r="E677" s="90" t="s">
        <v>6436</v>
      </c>
      <c r="F677" s="92" t="n">
        <v>42167</v>
      </c>
      <c r="G677" s="90" t="s">
        <v>7062</v>
      </c>
      <c r="H677" s="91" t="n">
        <v>0</v>
      </c>
      <c r="I677" s="93" t="s">
        <v>6435</v>
      </c>
      <c r="J677" s="94" t="n">
        <v>42167</v>
      </c>
      <c r="L677" s="0"/>
    </row>
    <row r="678" s="95" customFormat="true" ht="12.75" hidden="false" customHeight="false" outlineLevel="0" collapsed="false">
      <c r="A678" s="90" t="s">
        <v>1552</v>
      </c>
      <c r="B678" s="90" t="s">
        <v>1553</v>
      </c>
      <c r="C678" s="90" t="str">
        <f aca="false">IFERROR(VLOOKUP($A678, DeliveryBook!$D$3:$M$3000, 8, 0),"")</f>
        <v>PO: ALIGARH</v>
      </c>
      <c r="D678" s="91" t="n">
        <v>850</v>
      </c>
      <c r="E678" s="90" t="s">
        <v>6439</v>
      </c>
      <c r="F678" s="92" t="n">
        <v>42167</v>
      </c>
      <c r="G678" s="90" t="s">
        <v>7075</v>
      </c>
      <c r="H678" s="91" t="n">
        <v>0</v>
      </c>
      <c r="I678" s="93" t="s">
        <v>6435</v>
      </c>
      <c r="J678" s="94" t="n">
        <v>42167</v>
      </c>
      <c r="L678" s="0"/>
    </row>
    <row r="679" s="95" customFormat="true" ht="12.75" hidden="false" customHeight="false" outlineLevel="0" collapsed="false">
      <c r="A679" s="90" t="s">
        <v>1552</v>
      </c>
      <c r="B679" s="90" t="s">
        <v>1553</v>
      </c>
      <c r="C679" s="90" t="str">
        <f aca="false">IFERROR(VLOOKUP($A679, DeliveryBook!$D$3:$M$3000, 8, 0),"")</f>
        <v>PO: ALIGARH</v>
      </c>
      <c r="D679" s="91" t="n">
        <v>9000</v>
      </c>
      <c r="E679" s="90" t="s">
        <v>6439</v>
      </c>
      <c r="F679" s="92" t="n">
        <v>42167</v>
      </c>
      <c r="G679" s="90" t="s">
        <v>7076</v>
      </c>
      <c r="H679" s="91" t="n">
        <v>0</v>
      </c>
      <c r="I679" s="93" t="s">
        <v>6435</v>
      </c>
      <c r="J679" s="94" t="n">
        <v>42167</v>
      </c>
      <c r="L679" s="0"/>
    </row>
    <row r="680" s="95" customFormat="true" ht="12.75" hidden="false" customHeight="false" outlineLevel="0" collapsed="false">
      <c r="A680" s="90" t="s">
        <v>1165</v>
      </c>
      <c r="B680" s="90" t="s">
        <v>1166</v>
      </c>
      <c r="C680" s="90" t="str">
        <f aca="false">IFERROR(VLOOKUP($A680, DeliveryBook!$D$3:$M$3000, 8, 0),"")</f>
        <v>PO: MAHIDPUR CITY</v>
      </c>
      <c r="D680" s="91" t="n">
        <v>4500</v>
      </c>
      <c r="E680" s="90" t="s">
        <v>6505</v>
      </c>
      <c r="F680" s="92" t="n">
        <v>42167</v>
      </c>
      <c r="G680" s="90" t="s">
        <v>7077</v>
      </c>
      <c r="H680" s="91" t="n">
        <v>0</v>
      </c>
      <c r="I680" s="93" t="s">
        <v>6435</v>
      </c>
      <c r="J680" s="94" t="n">
        <v>42157</v>
      </c>
      <c r="L680" s="0"/>
    </row>
    <row r="681" s="95" customFormat="true" ht="12.75" hidden="false" customHeight="false" outlineLevel="0" collapsed="false">
      <c r="A681" s="90" t="s">
        <v>775</v>
      </c>
      <c r="B681" s="90" t="s">
        <v>776</v>
      </c>
      <c r="C681" s="90" t="str">
        <f aca="false">IFERROR(VLOOKUP($A681, DeliveryBook!$D$3:$M$3000, 8, 0),"")</f>
        <v>PO: BILASPUR</v>
      </c>
      <c r="D681" s="91" t="n">
        <v>1935</v>
      </c>
      <c r="E681" s="90" t="s">
        <v>6439</v>
      </c>
      <c r="F681" s="92" t="n">
        <v>42167</v>
      </c>
      <c r="G681" s="90" t="s">
        <v>7078</v>
      </c>
      <c r="H681" s="91" t="n">
        <v>0</v>
      </c>
      <c r="I681" s="93" t="s">
        <v>6435</v>
      </c>
      <c r="J681" s="94" t="n">
        <v>42167</v>
      </c>
      <c r="L681" s="0"/>
    </row>
    <row r="682" s="95" customFormat="true" ht="12.75" hidden="false" customHeight="false" outlineLevel="0" collapsed="false">
      <c r="A682" s="90" t="s">
        <v>7079</v>
      </c>
      <c r="B682" s="95" t="str">
        <f aca="false">IFERROR(VLOOKUP(A682, DeliveryBook!$D$3:$M$1999, 5, 0),"")</f>
        <v/>
      </c>
      <c r="C682" s="90" t="inlineStr">
        <f aca="false">IFERROR(VLOOKUP($A682, DeliveryBook!$D$3:$M$3000, 8, 0),"")</f>
        <is>
          <t/>
        </is>
      </c>
      <c r="D682" s="91" t="n">
        <v>1000</v>
      </c>
      <c r="E682" s="90" t="s">
        <v>6436</v>
      </c>
      <c r="F682" s="92" t="n">
        <v>42167</v>
      </c>
      <c r="G682" s="90" t="s">
        <v>7062</v>
      </c>
      <c r="H682" s="91" t="n">
        <v>0</v>
      </c>
      <c r="I682" s="93" t="s">
        <v>6435</v>
      </c>
      <c r="J682" s="94" t="n">
        <v>42167</v>
      </c>
      <c r="L682" s="0"/>
    </row>
    <row r="683" s="95" customFormat="true" ht="12.75" hidden="false" customHeight="false" outlineLevel="0" collapsed="false">
      <c r="A683" s="90" t="s">
        <v>613</v>
      </c>
      <c r="B683" s="90" t="s">
        <v>614</v>
      </c>
      <c r="C683" s="90" t="str">
        <f aca="false">IFERROR(VLOOKUP($A683, DeliveryBook!$D$3:$M$3000, 8, 0),"")</f>
        <v>PO: BARH</v>
      </c>
      <c r="D683" s="91" t="n">
        <v>5000</v>
      </c>
      <c r="E683" s="90" t="s">
        <v>6439</v>
      </c>
      <c r="F683" s="92" t="n">
        <v>42167</v>
      </c>
      <c r="G683" s="90" t="s">
        <v>7080</v>
      </c>
      <c r="H683" s="91" t="n">
        <v>0</v>
      </c>
      <c r="I683" s="93" t="s">
        <v>6435</v>
      </c>
      <c r="J683" s="94" t="n">
        <v>42167</v>
      </c>
      <c r="L683" s="0"/>
    </row>
    <row r="684" s="95" customFormat="true" ht="12.75" hidden="false" customHeight="false" outlineLevel="0" collapsed="false">
      <c r="A684" s="90" t="s">
        <v>2152</v>
      </c>
      <c r="B684" s="90" t="s">
        <v>2154</v>
      </c>
      <c r="C684" s="90" t="str">
        <f aca="false">IFERROR(VLOOKUP($A684, DeliveryBook!$D$3:$M$3000, 8, 0),"")</f>
        <v>MOTIHARI- MKI</v>
      </c>
      <c r="D684" s="91" t="n">
        <v>6300</v>
      </c>
      <c r="E684" s="90" t="s">
        <v>6439</v>
      </c>
      <c r="F684" s="92" t="n">
        <v>42168</v>
      </c>
      <c r="G684" s="90" t="s">
        <v>7081</v>
      </c>
      <c r="H684" s="91" t="n">
        <v>0</v>
      </c>
      <c r="I684" s="93" t="s">
        <v>6435</v>
      </c>
      <c r="J684" s="94" t="n">
        <v>42168</v>
      </c>
      <c r="L684" s="0"/>
    </row>
    <row r="685" s="95" customFormat="true" ht="12.75" hidden="false" customHeight="false" outlineLevel="0" collapsed="false">
      <c r="A685" s="90" t="s">
        <v>1694</v>
      </c>
      <c r="B685" s="90" t="s">
        <v>1695</v>
      </c>
      <c r="C685" s="90" t="str">
        <f aca="false">IFERROR(VLOOKUP($A685, DeliveryBook!$D$3:$M$3000, 8, 0),"")</f>
        <v>PO: FATEHPUR JASAUDA</v>
      </c>
      <c r="D685" s="91" t="n">
        <v>2000</v>
      </c>
      <c r="E685" s="90" t="s">
        <v>6439</v>
      </c>
      <c r="F685" s="92" t="n">
        <v>42168</v>
      </c>
      <c r="G685" s="90" t="s">
        <v>7082</v>
      </c>
      <c r="H685" s="91" t="n">
        <v>0</v>
      </c>
      <c r="I685" s="93" t="s">
        <v>6435</v>
      </c>
      <c r="J685" s="94" t="n">
        <v>42168</v>
      </c>
      <c r="L685" s="0"/>
    </row>
    <row r="686" s="95" customFormat="true" ht="12.75" hidden="false" customHeight="false" outlineLevel="0" collapsed="false">
      <c r="A686" s="90" t="s">
        <v>1523</v>
      </c>
      <c r="B686" s="90" t="s">
        <v>6578</v>
      </c>
      <c r="C686" s="90" t="str">
        <f aca="false">IFERROR(VLOOKUP($A686, DeliveryBook!$D$3:$M$3000, 8, 0),"")</f>
        <v>PO: RATANGARH</v>
      </c>
      <c r="D686" s="91" t="n">
        <v>2000</v>
      </c>
      <c r="E686" s="90" t="s">
        <v>6439</v>
      </c>
      <c r="F686" s="92" t="n">
        <v>42168</v>
      </c>
      <c r="G686" s="90" t="s">
        <v>7083</v>
      </c>
      <c r="H686" s="91" t="n">
        <v>0</v>
      </c>
      <c r="I686" s="93" t="s">
        <v>6435</v>
      </c>
      <c r="J686" s="94" t="n">
        <v>42168</v>
      </c>
      <c r="L686" s="0"/>
    </row>
    <row r="687" s="95" customFormat="true" ht="12.75" hidden="false" customHeight="false" outlineLevel="0" collapsed="false">
      <c r="A687" s="90" t="s">
        <v>974</v>
      </c>
      <c r="B687" s="90" t="s">
        <v>6666</v>
      </c>
      <c r="C687" s="90" t="str">
        <f aca="false">IFERROR(VLOOKUP($A687, DeliveryBook!$D$3:$M$3000, 8, 0),"")</f>
        <v>PO: PARWANU</v>
      </c>
      <c r="D687" s="91" t="n">
        <v>2500</v>
      </c>
      <c r="E687" s="90" t="s">
        <v>6439</v>
      </c>
      <c r="F687" s="92" t="n">
        <v>42168</v>
      </c>
      <c r="G687" s="90" t="s">
        <v>7084</v>
      </c>
      <c r="H687" s="91" t="n">
        <v>0</v>
      </c>
      <c r="I687" s="93" t="s">
        <v>6435</v>
      </c>
      <c r="J687" s="94" t="n">
        <v>42168</v>
      </c>
      <c r="L687" s="0"/>
    </row>
    <row r="688" s="95" customFormat="true" ht="12.75" hidden="false" customHeight="false" outlineLevel="0" collapsed="false">
      <c r="A688" s="90" t="s">
        <v>1007</v>
      </c>
      <c r="B688" s="90" t="s">
        <v>1008</v>
      </c>
      <c r="C688" s="90" t="str">
        <f aca="false">IFERROR(VLOOKUP($A688, DeliveryBook!$D$3:$M$3000, 8, 0),"")</f>
        <v>PO: HAZARIBAGH</v>
      </c>
      <c r="D688" s="91" t="n">
        <v>488</v>
      </c>
      <c r="E688" s="90" t="s">
        <v>6433</v>
      </c>
      <c r="F688" s="92" t="n">
        <v>42170</v>
      </c>
      <c r="G688" s="90" t="s">
        <v>7085</v>
      </c>
      <c r="H688" s="91" t="n">
        <v>0</v>
      </c>
      <c r="I688" s="93" t="s">
        <v>6435</v>
      </c>
      <c r="J688" s="94" t="n">
        <v>42170</v>
      </c>
      <c r="L688" s="0"/>
    </row>
    <row r="689" s="95" customFormat="true" ht="12.75" hidden="false" customHeight="false" outlineLevel="0" collapsed="false">
      <c r="A689" s="90" t="s">
        <v>1007</v>
      </c>
      <c r="B689" s="90" t="s">
        <v>1008</v>
      </c>
      <c r="C689" s="90" t="str">
        <f aca="false">IFERROR(VLOOKUP($A689, DeliveryBook!$D$3:$M$3000, 8, 0),"")</f>
        <v>PO: HAZARIBAGH</v>
      </c>
      <c r="D689" s="91" t="n">
        <v>342</v>
      </c>
      <c r="E689" s="90" t="s">
        <v>6433</v>
      </c>
      <c r="F689" s="92" t="n">
        <v>42170</v>
      </c>
      <c r="G689" s="90" t="s">
        <v>7085</v>
      </c>
      <c r="H689" s="91" t="n">
        <v>0</v>
      </c>
      <c r="I689" s="93" t="s">
        <v>6435</v>
      </c>
      <c r="J689" s="94" t="n">
        <v>42170</v>
      </c>
      <c r="L689" s="0"/>
    </row>
    <row r="690" s="95" customFormat="true" ht="12.75" hidden="false" customHeight="false" outlineLevel="0" collapsed="false">
      <c r="A690" s="90" t="s">
        <v>327</v>
      </c>
      <c r="B690" s="90" t="s">
        <v>328</v>
      </c>
      <c r="C690" s="90" t="str">
        <f aca="false">IFERROR(VLOOKUP($A690, DeliveryBook!$D$3:$M$3000, 8, 0),"")</f>
        <v>PO: TANODIA</v>
      </c>
      <c r="D690" s="91" t="n">
        <v>100</v>
      </c>
      <c r="E690" s="90" t="s">
        <v>6433</v>
      </c>
      <c r="F690" s="92" t="n">
        <v>42170</v>
      </c>
      <c r="G690" s="90" t="s">
        <v>7085</v>
      </c>
      <c r="H690" s="91" t="n">
        <v>0</v>
      </c>
      <c r="I690" s="93" t="s">
        <v>6435</v>
      </c>
      <c r="J690" s="94" t="n">
        <v>42170</v>
      </c>
      <c r="L690" s="0"/>
    </row>
    <row r="691" s="95" customFormat="true" ht="12.75" hidden="false" customHeight="false" outlineLevel="0" collapsed="false">
      <c r="A691" s="90" t="s">
        <v>2454</v>
      </c>
      <c r="B691" s="90" t="s">
        <v>2456</v>
      </c>
      <c r="C691" s="90" t="str">
        <f aca="false">IFERROR(VLOOKUP($A691, DeliveryBook!$D$3:$M$3000, 8, 0),"")</f>
        <v>MIRZAPUR - MZP</v>
      </c>
      <c r="D691" s="91" t="n">
        <v>4450</v>
      </c>
      <c r="E691" s="90" t="s">
        <v>6439</v>
      </c>
      <c r="F691" s="92" t="n">
        <v>42170</v>
      </c>
      <c r="G691" s="90" t="s">
        <v>7086</v>
      </c>
      <c r="H691" s="91" t="n">
        <v>0</v>
      </c>
      <c r="I691" s="93" t="s">
        <v>6435</v>
      </c>
      <c r="J691" s="94" t="n">
        <v>42170</v>
      </c>
      <c r="L691" s="0"/>
    </row>
    <row r="692" s="95" customFormat="true" ht="12.75" hidden="false" customHeight="false" outlineLevel="0" collapsed="false">
      <c r="A692" s="90" t="s">
        <v>1456</v>
      </c>
      <c r="B692" s="90" t="s">
        <v>1457</v>
      </c>
      <c r="C692" s="90" t="str">
        <f aca="false">IFERROR(VLOOKUP($A692, DeliveryBook!$D$3:$M$3000, 8, 0),"")</f>
        <v>PO: NIMBAHERA</v>
      </c>
      <c r="D692" s="91" t="n">
        <v>2000</v>
      </c>
      <c r="E692" s="90" t="s">
        <v>6439</v>
      </c>
      <c r="F692" s="92" t="n">
        <v>42170</v>
      </c>
      <c r="G692" s="90"/>
      <c r="H692" s="91" t="n">
        <v>0</v>
      </c>
      <c r="I692" s="93" t="s">
        <v>6435</v>
      </c>
      <c r="J692" s="94" t="n">
        <v>42170</v>
      </c>
      <c r="L692" s="0"/>
    </row>
    <row r="693" s="95" customFormat="true" ht="12.75" hidden="false" customHeight="false" outlineLevel="0" collapsed="false">
      <c r="A693" s="90" t="s">
        <v>703</v>
      </c>
      <c r="B693" s="90" t="s">
        <v>705</v>
      </c>
      <c r="C693" s="90" t="str">
        <f aca="false">IFERROR(VLOOKUP($A693, DeliveryBook!$D$3:$M$3000, 8, 0),"")</f>
        <v>PO: MANSUR CHAK</v>
      </c>
      <c r="D693" s="91" t="n">
        <v>420</v>
      </c>
      <c r="E693" s="90" t="s">
        <v>6433</v>
      </c>
      <c r="F693" s="92" t="n">
        <v>42170</v>
      </c>
      <c r="G693" s="90" t="s">
        <v>7085</v>
      </c>
      <c r="H693" s="91" t="n">
        <v>0</v>
      </c>
      <c r="I693" s="93" t="s">
        <v>6435</v>
      </c>
      <c r="J693" s="94" t="n">
        <v>42170</v>
      </c>
      <c r="L693" s="0"/>
    </row>
    <row r="694" s="95" customFormat="true" ht="12.75" hidden="false" customHeight="false" outlineLevel="0" collapsed="false">
      <c r="A694" s="90" t="s">
        <v>2421</v>
      </c>
      <c r="B694" s="90" t="s">
        <v>2422</v>
      </c>
      <c r="C694" s="90" t="str">
        <f aca="false">IFERROR(VLOOKUP($A694, DeliveryBook!$D$3:$M$3000, 8, 0),"")</f>
        <v>JHANSI - JHS</v>
      </c>
      <c r="D694" s="91" t="n">
        <v>10000</v>
      </c>
      <c r="E694" s="90" t="s">
        <v>6439</v>
      </c>
      <c r="F694" s="92" t="n">
        <v>42170</v>
      </c>
      <c r="G694" s="90" t="s">
        <v>7087</v>
      </c>
      <c r="H694" s="91" t="n">
        <v>0</v>
      </c>
      <c r="I694" s="93" t="s">
        <v>6435</v>
      </c>
      <c r="J694" s="94" t="n">
        <v>42170</v>
      </c>
      <c r="L694" s="0"/>
    </row>
    <row r="695" s="95" customFormat="true" ht="12.75" hidden="false" customHeight="false" outlineLevel="0" collapsed="false">
      <c r="A695" s="90" t="s">
        <v>2494</v>
      </c>
      <c r="B695" s="90" t="s">
        <v>2495</v>
      </c>
      <c r="C695" s="90" t="str">
        <f aca="false">IFERROR(VLOOKUP($A695, DeliveryBook!$D$3:$M$3000, 8, 0),"")</f>
        <v>SAHARANPUR - SRE</v>
      </c>
      <c r="D695" s="91" t="n">
        <v>1000</v>
      </c>
      <c r="E695" s="90" t="s">
        <v>6439</v>
      </c>
      <c r="F695" s="92" t="n">
        <v>42170</v>
      </c>
      <c r="G695" s="90" t="s">
        <v>7088</v>
      </c>
      <c r="H695" s="91" t="n">
        <v>0</v>
      </c>
      <c r="I695" s="93" t="s">
        <v>6435</v>
      </c>
      <c r="J695" s="94" t="n">
        <v>42170</v>
      </c>
      <c r="L695" s="0"/>
    </row>
    <row r="696" s="95" customFormat="true" ht="12.75" hidden="false" customHeight="false" outlineLevel="0" collapsed="false">
      <c r="A696" s="90" t="s">
        <v>632</v>
      </c>
      <c r="B696" s="90" t="s">
        <v>633</v>
      </c>
      <c r="C696" s="90" t="str">
        <f aca="false">IFERROR(VLOOKUP($A696, DeliveryBook!$D$3:$M$3000, 8, 0),"")</f>
        <v>PO: BUXAR</v>
      </c>
      <c r="D696" s="91" t="n">
        <v>1000</v>
      </c>
      <c r="E696" s="90" t="s">
        <v>6439</v>
      </c>
      <c r="F696" s="92" t="n">
        <v>42170</v>
      </c>
      <c r="G696" s="90" t="s">
        <v>7089</v>
      </c>
      <c r="H696" s="91" t="n">
        <v>0</v>
      </c>
      <c r="I696" s="93" t="s">
        <v>6435</v>
      </c>
      <c r="J696" s="94" t="n">
        <v>42170</v>
      </c>
      <c r="L696" s="0"/>
    </row>
    <row r="697" s="95" customFormat="true" ht="12.75" hidden="false" customHeight="false" outlineLevel="0" collapsed="false">
      <c r="A697" s="90" t="s">
        <v>1632</v>
      </c>
      <c r="B697" s="90" t="s">
        <v>1633</v>
      </c>
      <c r="C697" s="90" t="str">
        <f aca="false">IFERROR(VLOOKUP($A697, DeliveryBook!$D$3:$M$3000, 8, 0),"")</f>
        <v>PO: BHULLANPUR P.A.C.</v>
      </c>
      <c r="D697" s="91" t="n">
        <v>3000</v>
      </c>
      <c r="E697" s="90" t="s">
        <v>6439</v>
      </c>
      <c r="F697" s="92" t="n">
        <v>42170</v>
      </c>
      <c r="G697" s="90" t="s">
        <v>7090</v>
      </c>
      <c r="H697" s="91" t="n">
        <v>0</v>
      </c>
      <c r="I697" s="93" t="s">
        <v>6435</v>
      </c>
      <c r="J697" s="94" t="n">
        <v>42170</v>
      </c>
      <c r="L697" s="0"/>
    </row>
    <row r="698" s="95" customFormat="true" ht="12.75" hidden="false" customHeight="false" outlineLevel="0" collapsed="false">
      <c r="A698" s="90" t="s">
        <v>1491</v>
      </c>
      <c r="B698" s="90" t="s">
        <v>1492</v>
      </c>
      <c r="C698" s="90" t="str">
        <f aca="false">IFERROR(VLOOKUP($A698, DeliveryBook!$D$3:$M$3000, 8, 0),"")</f>
        <v>PO: JALORE</v>
      </c>
      <c r="D698" s="91" t="n">
        <v>5000</v>
      </c>
      <c r="E698" s="90" t="s">
        <v>6439</v>
      </c>
      <c r="F698" s="92" t="n">
        <v>42171</v>
      </c>
      <c r="G698" s="90" t="s">
        <v>7091</v>
      </c>
      <c r="H698" s="91" t="n">
        <v>0</v>
      </c>
      <c r="I698" s="93" t="s">
        <v>6435</v>
      </c>
      <c r="J698" s="94" t="n">
        <v>42171</v>
      </c>
      <c r="L698" s="0"/>
    </row>
    <row r="699" s="95" customFormat="true" ht="12.75" hidden="false" customHeight="false" outlineLevel="0" collapsed="false">
      <c r="A699" s="90" t="s">
        <v>2434</v>
      </c>
      <c r="B699" s="90" t="s">
        <v>2436</v>
      </c>
      <c r="C699" s="90" t="str">
        <f aca="false">IFERROR(VLOOKUP($A699, DeliveryBook!$D$3:$M$3000, 8, 0),"")</f>
        <v>LUCKNOW - LKO</v>
      </c>
      <c r="D699" s="91" t="n">
        <v>20000</v>
      </c>
      <c r="E699" s="90" t="s">
        <v>6439</v>
      </c>
      <c r="F699" s="92" t="n">
        <v>42171</v>
      </c>
      <c r="G699" s="90" t="s">
        <v>7092</v>
      </c>
      <c r="H699" s="91" t="n">
        <v>0</v>
      </c>
      <c r="I699" s="93" t="s">
        <v>6435</v>
      </c>
      <c r="J699" s="94" t="n">
        <v>42171</v>
      </c>
      <c r="L699" s="0"/>
    </row>
    <row r="700" s="95" customFormat="true" ht="12.75" hidden="false" customHeight="false" outlineLevel="0" collapsed="false">
      <c r="A700" s="90" t="s">
        <v>733</v>
      </c>
      <c r="B700" s="90" t="s">
        <v>734</v>
      </c>
      <c r="C700" s="90" t="str">
        <f aca="false">IFERROR(VLOOKUP($A700, DeliveryBook!$D$3:$M$3000, 8, 0),"")</f>
        <v>PO: SAHARSA</v>
      </c>
      <c r="D700" s="91" t="n">
        <v>488</v>
      </c>
      <c r="E700" s="90" t="s">
        <v>6433</v>
      </c>
      <c r="F700" s="92" t="n">
        <v>42171</v>
      </c>
      <c r="G700" s="90" t="s">
        <v>7093</v>
      </c>
      <c r="H700" s="91" t="n">
        <v>0</v>
      </c>
      <c r="I700" s="93" t="s">
        <v>6435</v>
      </c>
      <c r="J700" s="94" t="n">
        <v>42171</v>
      </c>
      <c r="L700" s="0"/>
    </row>
    <row r="701" s="95" customFormat="true" ht="12.75" hidden="false" customHeight="false" outlineLevel="0" collapsed="false">
      <c r="A701" s="90" t="s">
        <v>1905</v>
      </c>
      <c r="B701" s="90" t="s">
        <v>1906</v>
      </c>
      <c r="C701" s="90" t="str">
        <f aca="false">IFERROR(VLOOKUP($A701, DeliveryBook!$D$3:$M$3000, 8, 0),"")</f>
        <v>PO: PILIBHIT</v>
      </c>
      <c r="D701" s="91" t="n">
        <v>5000</v>
      </c>
      <c r="E701" s="90" t="s">
        <v>6439</v>
      </c>
      <c r="F701" s="92" t="n">
        <v>42171</v>
      </c>
      <c r="G701" s="90" t="s">
        <v>7094</v>
      </c>
      <c r="H701" s="91" t="n">
        <v>0</v>
      </c>
      <c r="I701" s="93" t="s">
        <v>6435</v>
      </c>
      <c r="J701" s="94" t="n">
        <v>42171</v>
      </c>
      <c r="L701" s="0"/>
    </row>
    <row r="702" s="95" customFormat="true" ht="12.75" hidden="false" customHeight="false" outlineLevel="0" collapsed="false">
      <c r="A702" s="90" t="s">
        <v>3211</v>
      </c>
      <c r="B702" s="95" t="str">
        <f aca="false">IFERROR(VLOOKUP(A702, DeliveryBook!$D$3:$M$1999, 5, 0),"")</f>
        <v>SH ABHIJEET BHOWMIK</v>
      </c>
      <c r="C702" s="90" t="str">
        <f aca="false">IFERROR(VLOOKUP($A702, DeliveryBook!$D$3:$M$3000, 8, 0),"")</f>
        <v>PO: SILIGURI</v>
      </c>
      <c r="D702" s="91" t="n">
        <v>7900</v>
      </c>
      <c r="E702" s="90" t="s">
        <v>6439</v>
      </c>
      <c r="F702" s="92" t="n">
        <v>42171</v>
      </c>
      <c r="G702" s="90" t="s">
        <v>7095</v>
      </c>
      <c r="H702" s="91" t="n">
        <v>0</v>
      </c>
      <c r="I702" s="93" t="s">
        <v>6435</v>
      </c>
      <c r="J702" s="94" t="n">
        <v>42171</v>
      </c>
      <c r="L702" s="0"/>
    </row>
    <row r="703" s="95" customFormat="true" ht="12.75" hidden="false" customHeight="false" outlineLevel="0" collapsed="false">
      <c r="A703" s="90" t="s">
        <v>2093</v>
      </c>
      <c r="B703" s="90" t="s">
        <v>2095</v>
      </c>
      <c r="C703" s="90" t="str">
        <f aca="false">IFERROR(VLOOKUP($A703, DeliveryBook!$D$3:$M$3000, 8, 0),"")</f>
        <v>BHAGALPUR - BGP</v>
      </c>
      <c r="D703" s="91" t="n">
        <v>3000</v>
      </c>
      <c r="E703" s="90" t="s">
        <v>6439</v>
      </c>
      <c r="F703" s="92" t="n">
        <v>42171</v>
      </c>
      <c r="G703" s="90" t="s">
        <v>7096</v>
      </c>
      <c r="H703" s="91" t="n">
        <v>0</v>
      </c>
      <c r="I703" s="93" t="s">
        <v>6435</v>
      </c>
      <c r="J703" s="94" t="n">
        <v>42171</v>
      </c>
      <c r="L703" s="0"/>
    </row>
    <row r="704" s="95" customFormat="true" ht="12.75" hidden="false" customHeight="false" outlineLevel="0" collapsed="false">
      <c r="A704" s="90" t="s">
        <v>1007</v>
      </c>
      <c r="B704" s="90" t="s">
        <v>1008</v>
      </c>
      <c r="C704" s="90" t="str">
        <f aca="false">IFERROR(VLOOKUP($A704, DeliveryBook!$D$3:$M$3000, 8, 0),"")</f>
        <v>PO: HAZARIBAGH</v>
      </c>
      <c r="D704" s="91" t="n">
        <v>488</v>
      </c>
      <c r="E704" s="90" t="s">
        <v>6433</v>
      </c>
      <c r="F704" s="92" t="n">
        <v>42172</v>
      </c>
      <c r="G704" s="90" t="s">
        <v>7097</v>
      </c>
      <c r="H704" s="91" t="n">
        <v>0</v>
      </c>
      <c r="I704" s="93" t="s">
        <v>6435</v>
      </c>
      <c r="J704" s="94" t="n">
        <v>42172</v>
      </c>
      <c r="L704" s="0"/>
    </row>
    <row r="705" s="95" customFormat="true" ht="12.75" hidden="false" customHeight="false" outlineLevel="0" collapsed="false">
      <c r="A705" s="90" t="s">
        <v>7098</v>
      </c>
      <c r="B705" s="90" t="s">
        <v>7099</v>
      </c>
      <c r="C705" s="90" t="inlineStr">
        <f aca="false">IFERROR(VLOOKUP($A705, DeliveryBook!$D$3:$M$3000, 8, 0),"")</f>
        <is>
          <t/>
        </is>
      </c>
      <c r="D705" s="91" t="n">
        <v>20200</v>
      </c>
      <c r="E705" s="90" t="s">
        <v>6706</v>
      </c>
      <c r="F705" s="92" t="n">
        <v>42172</v>
      </c>
      <c r="G705" s="90" t="s">
        <v>7100</v>
      </c>
      <c r="H705" s="91" t="n">
        <v>0</v>
      </c>
      <c r="I705" s="93" t="s">
        <v>6435</v>
      </c>
      <c r="J705" s="94" t="n">
        <v>42193</v>
      </c>
      <c r="L705" s="0"/>
    </row>
    <row r="706" s="95" customFormat="true" ht="12.75" hidden="false" customHeight="false" outlineLevel="0" collapsed="false">
      <c r="A706" s="90" t="s">
        <v>1596</v>
      </c>
      <c r="B706" s="90" t="s">
        <v>1597</v>
      </c>
      <c r="C706" s="90" t="str">
        <f aca="false">IFERROR(VLOOKUP($A706, DeliveryBook!$D$3:$M$3000, 8, 0),"")</f>
        <v>PO: BAHJOI</v>
      </c>
      <c r="D706" s="91" t="n">
        <v>700</v>
      </c>
      <c r="E706" s="90" t="s">
        <v>6439</v>
      </c>
      <c r="F706" s="92" t="n">
        <v>42172</v>
      </c>
      <c r="G706" s="90" t="s">
        <v>7101</v>
      </c>
      <c r="H706" s="91" t="n">
        <v>0</v>
      </c>
      <c r="I706" s="93" t="s">
        <v>6435</v>
      </c>
      <c r="J706" s="94" t="n">
        <v>42172</v>
      </c>
      <c r="L706" s="0"/>
    </row>
    <row r="707" s="95" customFormat="true" ht="12.75" hidden="false" customHeight="false" outlineLevel="0" collapsed="false">
      <c r="A707" s="90" t="s">
        <v>385</v>
      </c>
      <c r="B707" s="90" t="s">
        <v>386</v>
      </c>
      <c r="C707" s="90" t="str">
        <f aca="false">IFERROR(VLOOKUP($A707, DeliveryBook!$D$3:$M$3000, 8, 0),"")</f>
        <v>PO: KASHIPUR</v>
      </c>
      <c r="D707" s="91" t="n">
        <v>200</v>
      </c>
      <c r="E707" s="90" t="s">
        <v>6433</v>
      </c>
      <c r="F707" s="92" t="n">
        <v>42172</v>
      </c>
      <c r="G707" s="90" t="s">
        <v>7097</v>
      </c>
      <c r="H707" s="91" t="n">
        <v>0</v>
      </c>
      <c r="I707" s="93" t="s">
        <v>6435</v>
      </c>
      <c r="J707" s="94" t="n">
        <v>42172</v>
      </c>
      <c r="L707" s="0"/>
    </row>
    <row r="708" s="95" customFormat="true" ht="12.75" hidden="false" customHeight="false" outlineLevel="0" collapsed="false">
      <c r="A708" s="90" t="s">
        <v>416</v>
      </c>
      <c r="B708" s="90" t="s">
        <v>417</v>
      </c>
      <c r="C708" s="90" t="str">
        <f aca="false">IFERROR(VLOOKUP($A708, DeliveryBook!$D$3:$M$3000, 8, 0),"")</f>
        <v>PO: CHHABRA</v>
      </c>
      <c r="D708" s="91" t="n">
        <v>1000</v>
      </c>
      <c r="E708" s="90" t="s">
        <v>6439</v>
      </c>
      <c r="F708" s="92" t="n">
        <v>42172</v>
      </c>
      <c r="G708" s="90" t="s">
        <v>7102</v>
      </c>
      <c r="H708" s="91" t="n">
        <v>0</v>
      </c>
      <c r="I708" s="93" t="s">
        <v>6435</v>
      </c>
      <c r="J708" s="94" t="n">
        <v>42165</v>
      </c>
      <c r="L708" s="0"/>
    </row>
    <row r="709" s="95" customFormat="true" ht="12.75" hidden="false" customHeight="false" outlineLevel="0" collapsed="false">
      <c r="A709" s="90" t="s">
        <v>2000</v>
      </c>
      <c r="B709" s="90" t="s">
        <v>2001</v>
      </c>
      <c r="C709" s="90" t="str">
        <f aca="false">IFERROR(VLOOKUP($A709, DeliveryBook!$D$3:$M$3000, 8, 0),"")</f>
        <v>PO: VIDYUT NAGAR</v>
      </c>
      <c r="D709" s="91" t="n">
        <v>4300</v>
      </c>
      <c r="E709" s="90" t="s">
        <v>6439</v>
      </c>
      <c r="F709" s="92" t="n">
        <v>42172</v>
      </c>
      <c r="G709" s="90" t="s">
        <v>7103</v>
      </c>
      <c r="H709" s="91" t="n">
        <v>0</v>
      </c>
      <c r="I709" s="93" t="s">
        <v>6435</v>
      </c>
      <c r="J709" s="94" t="n">
        <v>42172</v>
      </c>
      <c r="L709" s="0"/>
    </row>
    <row r="710" s="95" customFormat="true" ht="12.75" hidden="false" customHeight="false" outlineLevel="0" collapsed="false">
      <c r="A710" s="90" t="s">
        <v>1674</v>
      </c>
      <c r="B710" s="90" t="s">
        <v>1675</v>
      </c>
      <c r="C710" s="90" t="str">
        <f aca="false">IFERROR(VLOOKUP($A710, DeliveryBook!$D$3:$M$3000, 8, 0),"")</f>
        <v>PO: ETAWAH</v>
      </c>
      <c r="D710" s="91" t="n">
        <v>3200</v>
      </c>
      <c r="E710" s="90" t="s">
        <v>6505</v>
      </c>
      <c r="F710" s="92" t="n">
        <v>42172</v>
      </c>
      <c r="G710" s="90" t="s">
        <v>7104</v>
      </c>
      <c r="H710" s="91" t="n">
        <v>0</v>
      </c>
      <c r="I710" s="93" t="s">
        <v>6435</v>
      </c>
      <c r="J710" s="94" t="n">
        <v>42151</v>
      </c>
      <c r="L710" s="0"/>
    </row>
    <row r="711" s="95" customFormat="true" ht="12.75" hidden="false" customHeight="false" outlineLevel="0" collapsed="false">
      <c r="A711" s="90" t="s">
        <v>1108</v>
      </c>
      <c r="B711" s="90" t="s">
        <v>1109</v>
      </c>
      <c r="C711" s="90" t="str">
        <f aca="false">IFERROR(VLOOKUP($A711, DeliveryBook!$D$3:$M$3000, 8, 0),"")</f>
        <v>PO: CHHINDWARA</v>
      </c>
      <c r="D711" s="91" t="n">
        <v>3000</v>
      </c>
      <c r="E711" s="90" t="s">
        <v>6439</v>
      </c>
      <c r="F711" s="92" t="n">
        <v>42172</v>
      </c>
      <c r="G711" s="90" t="s">
        <v>7105</v>
      </c>
      <c r="H711" s="91" t="n">
        <v>0</v>
      </c>
      <c r="I711" s="93" t="s">
        <v>6435</v>
      </c>
      <c r="J711" s="94" t="n">
        <v>42172</v>
      </c>
      <c r="L711" s="0"/>
    </row>
    <row r="712" s="95" customFormat="true" ht="12.75" hidden="false" customHeight="false" outlineLevel="0" collapsed="false">
      <c r="A712" s="90" t="s">
        <v>267</v>
      </c>
      <c r="B712" s="90" t="s">
        <v>268</v>
      </c>
      <c r="C712" s="90" t="str">
        <f aca="false">IFERROR(VLOOKUP($A712, DeliveryBook!$D$3:$M$3000, 8, 0),"")</f>
        <v>PO: CHANDERI</v>
      </c>
      <c r="D712" s="91" t="n">
        <v>2000</v>
      </c>
      <c r="E712" s="90" t="s">
        <v>6439</v>
      </c>
      <c r="F712" s="92" t="n">
        <v>42172</v>
      </c>
      <c r="G712" s="90" t="s">
        <v>7106</v>
      </c>
      <c r="H712" s="91" t="n">
        <v>0</v>
      </c>
      <c r="I712" s="93" t="s">
        <v>6435</v>
      </c>
      <c r="J712" s="94" t="n">
        <v>42172</v>
      </c>
      <c r="L712" s="0"/>
    </row>
    <row r="713" s="95" customFormat="true" ht="12.75" hidden="false" customHeight="false" outlineLevel="0" collapsed="false">
      <c r="A713" s="90" t="s">
        <v>177</v>
      </c>
      <c r="B713" s="90" t="s">
        <v>6487</v>
      </c>
      <c r="C713" s="90" t="str">
        <f aca="false">IFERROR(VLOOKUP($A713, DeliveryBook!$D$3:$M$3000, 8, 0),"")</f>
        <v>PO: RAJGARH</v>
      </c>
      <c r="D713" s="91" t="n">
        <v>400</v>
      </c>
      <c r="E713" s="90" t="s">
        <v>6439</v>
      </c>
      <c r="F713" s="92" t="n">
        <v>42172</v>
      </c>
      <c r="G713" s="90" t="s">
        <v>7107</v>
      </c>
      <c r="H713" s="91" t="n">
        <v>0</v>
      </c>
      <c r="I713" s="93" t="s">
        <v>6435</v>
      </c>
      <c r="J713" s="94" t="n">
        <v>42172</v>
      </c>
      <c r="L713" s="0"/>
    </row>
    <row r="714" s="95" customFormat="true" ht="12.75" hidden="false" customHeight="false" outlineLevel="0" collapsed="false">
      <c r="A714" s="90" t="s">
        <v>803</v>
      </c>
      <c r="B714" s="90" t="s">
        <v>804</v>
      </c>
      <c r="C714" s="90" t="str">
        <f aca="false">IFERROR(VLOOKUP($A714, DeliveryBook!$D$3:$M$3000, 8, 0),"")</f>
        <v>PO: DURG</v>
      </c>
      <c r="D714" s="91" t="n">
        <v>525</v>
      </c>
      <c r="E714" s="90" t="s">
        <v>6439</v>
      </c>
      <c r="F714" s="92" t="n">
        <v>42172</v>
      </c>
      <c r="G714" s="90" t="s">
        <v>7108</v>
      </c>
      <c r="H714" s="91" t="n">
        <v>0</v>
      </c>
      <c r="I714" s="93" t="s">
        <v>6435</v>
      </c>
      <c r="J714" s="94" t="n">
        <v>42172</v>
      </c>
      <c r="L714" s="0"/>
    </row>
    <row r="715" s="95" customFormat="true" ht="12.75" hidden="false" customHeight="false" outlineLevel="0" collapsed="false">
      <c r="A715" s="90" t="s">
        <v>709</v>
      </c>
      <c r="B715" s="90" t="s">
        <v>710</v>
      </c>
      <c r="C715" s="90" t="str">
        <f aca="false">IFERROR(VLOOKUP($A715, DeliveryBook!$D$3:$M$3000, 8, 0),"")</f>
        <v>PO: MUNGHYER</v>
      </c>
      <c r="D715" s="91" t="n">
        <v>645</v>
      </c>
      <c r="E715" s="90" t="s">
        <v>6433</v>
      </c>
      <c r="F715" s="92" t="n">
        <v>42172</v>
      </c>
      <c r="G715" s="90" t="s">
        <v>7097</v>
      </c>
      <c r="H715" s="91" t="n">
        <v>0</v>
      </c>
      <c r="I715" s="93" t="s">
        <v>6435</v>
      </c>
      <c r="J715" s="94" t="n">
        <v>42172</v>
      </c>
      <c r="L715" s="0"/>
    </row>
    <row r="716" s="95" customFormat="true" ht="12.75" hidden="false" customHeight="false" outlineLevel="0" collapsed="false">
      <c r="A716" s="90" t="s">
        <v>1774</v>
      </c>
      <c r="B716" s="90" t="s">
        <v>1775</v>
      </c>
      <c r="C716" s="90" t="str">
        <f aca="false">IFERROR(VLOOKUP($A716, DeliveryBook!$D$3:$M$3000, 8, 0),"")</f>
        <v>PO: KANPUR</v>
      </c>
      <c r="D716" s="91" t="n">
        <v>3962</v>
      </c>
      <c r="E716" s="90" t="s">
        <v>6439</v>
      </c>
      <c r="F716" s="92" t="n">
        <v>42172</v>
      </c>
      <c r="G716" s="90" t="s">
        <v>7109</v>
      </c>
      <c r="H716" s="91" t="n">
        <v>0</v>
      </c>
      <c r="I716" s="93" t="s">
        <v>6435</v>
      </c>
      <c r="J716" s="94" t="n">
        <v>42172</v>
      </c>
      <c r="L716" s="0"/>
    </row>
    <row r="717" s="95" customFormat="true" ht="12.75" hidden="false" customHeight="false" outlineLevel="0" collapsed="false">
      <c r="A717" s="90" t="s">
        <v>2505</v>
      </c>
      <c r="B717" s="90" t="s">
        <v>2507</v>
      </c>
      <c r="C717" s="90" t="str">
        <f aca="false">IFERROR(VLOOKUP($A717, DeliveryBook!$D$3:$M$3000, 8, 0),"")</f>
        <v>VARANSI - BSB</v>
      </c>
      <c r="D717" s="91" t="n">
        <v>20000</v>
      </c>
      <c r="E717" s="90" t="s">
        <v>6439</v>
      </c>
      <c r="F717" s="92" t="n">
        <v>42173</v>
      </c>
      <c r="G717" s="90" t="s">
        <v>7110</v>
      </c>
      <c r="H717" s="91" t="n">
        <v>0</v>
      </c>
      <c r="I717" s="93" t="s">
        <v>6435</v>
      </c>
      <c r="J717" s="94" t="n">
        <v>42173</v>
      </c>
      <c r="L717" s="0"/>
    </row>
    <row r="718" s="95" customFormat="true" ht="12.75" hidden="false" customHeight="false" outlineLevel="0" collapsed="false">
      <c r="A718" s="90" t="s">
        <v>397</v>
      </c>
      <c r="B718" s="90" t="s">
        <v>398</v>
      </c>
      <c r="C718" s="90" t="str">
        <f aca="false">IFERROR(VLOOKUP($A718, DeliveryBook!$D$3:$M$3000, 8, 0),"")</f>
        <v>PO: SANGRUR</v>
      </c>
      <c r="D718" s="91" t="n">
        <v>1000</v>
      </c>
      <c r="E718" s="90" t="s">
        <v>6439</v>
      </c>
      <c r="F718" s="92" t="n">
        <v>42173</v>
      </c>
      <c r="G718" s="90" t="s">
        <v>7111</v>
      </c>
      <c r="H718" s="91" t="n">
        <v>0</v>
      </c>
      <c r="I718" s="93" t="s">
        <v>6435</v>
      </c>
      <c r="J718" s="94" t="n">
        <v>42173</v>
      </c>
      <c r="L718" s="0"/>
    </row>
    <row r="719" s="95" customFormat="true" ht="12.75" hidden="false" customHeight="false" outlineLevel="0" collapsed="false">
      <c r="A719" s="90" t="s">
        <v>471</v>
      </c>
      <c r="B719" s="90" t="s">
        <v>472</v>
      </c>
      <c r="C719" s="90" t="str">
        <f aca="false">IFERROR(VLOOKUP($A719, DeliveryBook!$D$3:$M$3000, 8, 0),"")</f>
        <v>PO: SALUMBER</v>
      </c>
      <c r="D719" s="91" t="n">
        <v>4405</v>
      </c>
      <c r="E719" s="90" t="s">
        <v>6439</v>
      </c>
      <c r="F719" s="92" t="n">
        <v>42173</v>
      </c>
      <c r="G719" s="90" t="s">
        <v>7112</v>
      </c>
      <c r="H719" s="91" t="n">
        <v>0</v>
      </c>
      <c r="I719" s="93" t="s">
        <v>6435</v>
      </c>
      <c r="J719" s="94" t="n">
        <v>42173</v>
      </c>
      <c r="L719" s="0"/>
    </row>
    <row r="720" s="95" customFormat="true" ht="12.75" hidden="false" customHeight="false" outlineLevel="0" collapsed="false">
      <c r="A720" s="90" t="s">
        <v>1736</v>
      </c>
      <c r="B720" s="90" t="s">
        <v>1737</v>
      </c>
      <c r="C720" s="90" t="str">
        <f aca="false">IFERROR(VLOOKUP($A720, DeliveryBook!$D$3:$M$3000, 8, 0),"")</f>
        <v>PO: HARDOI</v>
      </c>
      <c r="D720" s="91" t="n">
        <v>4000</v>
      </c>
      <c r="E720" s="90" t="s">
        <v>6439</v>
      </c>
      <c r="F720" s="92" t="n">
        <v>42173</v>
      </c>
      <c r="G720" s="90" t="s">
        <v>7113</v>
      </c>
      <c r="H720" s="91" t="n">
        <v>0</v>
      </c>
      <c r="I720" s="93" t="s">
        <v>6435</v>
      </c>
      <c r="J720" s="94" t="n">
        <v>42173</v>
      </c>
      <c r="L720" s="0"/>
    </row>
    <row r="721" s="95" customFormat="true" ht="12.75" hidden="false" customHeight="false" outlineLevel="0" collapsed="false">
      <c r="A721" s="90" t="s">
        <v>308</v>
      </c>
      <c r="B721" s="90" t="s">
        <v>309</v>
      </c>
      <c r="C721" s="90" t="str">
        <f aca="false">IFERROR(VLOOKUP($A721, DeliveryBook!$D$3:$M$3000, 8, 0),"")</f>
        <v>PO: N.F.L.VIJAYPUR</v>
      </c>
      <c r="D721" s="91" t="n">
        <v>1624.5</v>
      </c>
      <c r="E721" s="90" t="s">
        <v>6439</v>
      </c>
      <c r="F721" s="92" t="n">
        <v>42173</v>
      </c>
      <c r="G721" s="90" t="s">
        <v>7114</v>
      </c>
      <c r="H721" s="91" t="n">
        <v>0</v>
      </c>
      <c r="I721" s="93" t="s">
        <v>6435</v>
      </c>
      <c r="J721" s="94" t="n">
        <v>42173</v>
      </c>
      <c r="L721" s="0"/>
    </row>
    <row r="722" s="95" customFormat="true" ht="12.75" hidden="false" customHeight="false" outlineLevel="0" collapsed="false">
      <c r="A722" s="90" t="s">
        <v>372</v>
      </c>
      <c r="B722" s="90" t="s">
        <v>373</v>
      </c>
      <c r="C722" s="90" t="str">
        <f aca="false">IFERROR(VLOOKUP($A722, DeliveryBook!$D$3:$M$3000, 8, 0),"")</f>
        <v>PO: JALGAON</v>
      </c>
      <c r="D722" s="91" t="n">
        <v>800</v>
      </c>
      <c r="E722" s="90" t="s">
        <v>6439</v>
      </c>
      <c r="F722" s="92" t="n">
        <v>42173</v>
      </c>
      <c r="G722" s="90" t="s">
        <v>7115</v>
      </c>
      <c r="H722" s="91" t="n">
        <v>0</v>
      </c>
      <c r="I722" s="93" t="s">
        <v>6435</v>
      </c>
      <c r="J722" s="94" t="n">
        <v>42173</v>
      </c>
      <c r="L722" s="0"/>
    </row>
    <row r="723" s="95" customFormat="true" ht="12.75" hidden="false" customHeight="false" outlineLevel="0" collapsed="false">
      <c r="A723" s="90" t="s">
        <v>80</v>
      </c>
      <c r="B723" s="90" t="s">
        <v>81</v>
      </c>
      <c r="C723" s="90" t="str">
        <f aca="false">IFERROR(VLOOKUP($A723, DeliveryBook!$D$3:$M$3000, 8, 0),"")</f>
        <v>PO: MADHUBANI</v>
      </c>
      <c r="D723" s="91" t="n">
        <v>7366.7</v>
      </c>
      <c r="E723" s="90" t="s">
        <v>6439</v>
      </c>
      <c r="F723" s="92" t="n">
        <v>42173</v>
      </c>
      <c r="G723" s="90" t="s">
        <v>7116</v>
      </c>
      <c r="H723" s="91" t="n">
        <v>0</v>
      </c>
      <c r="I723" s="93" t="s">
        <v>6435</v>
      </c>
      <c r="J723" s="94" t="n">
        <v>42173</v>
      </c>
      <c r="L723" s="0"/>
    </row>
    <row r="724" s="95" customFormat="true" ht="12.75" hidden="false" customHeight="false" outlineLevel="0" collapsed="false">
      <c r="A724" s="90" t="s">
        <v>6375</v>
      </c>
      <c r="B724" s="90" t="s">
        <v>6718</v>
      </c>
      <c r="C724" s="90" t="str">
        <f aca="false">IFERROR(VLOOKUP($A724, DeliveryBook!$D$3:$M$3000, 8, 0),"")</f>
        <v>MADHUPUR</v>
      </c>
      <c r="D724" s="91" t="n">
        <v>1050</v>
      </c>
      <c r="E724" s="90" t="s">
        <v>6439</v>
      </c>
      <c r="F724" s="92" t="n">
        <v>42173</v>
      </c>
      <c r="G724" s="90" t="s">
        <v>7117</v>
      </c>
      <c r="H724" s="91" t="n">
        <v>0</v>
      </c>
      <c r="I724" s="93" t="s">
        <v>6435</v>
      </c>
      <c r="J724" s="94" t="n">
        <v>42173</v>
      </c>
      <c r="L724" s="0"/>
    </row>
    <row r="725" s="95" customFormat="true" ht="12.75" hidden="false" customHeight="false" outlineLevel="0" collapsed="false">
      <c r="A725" s="90" t="s">
        <v>962</v>
      </c>
      <c r="B725" s="90" t="s">
        <v>963</v>
      </c>
      <c r="C725" s="90" t="str">
        <f aca="false">IFERROR(VLOOKUP($A725, DeliveryBook!$D$3:$M$3000, 8, 0),"")</f>
        <v>PO: CHAMBA</v>
      </c>
      <c r="D725" s="91" t="n">
        <v>2330</v>
      </c>
      <c r="E725" s="90" t="s">
        <v>6439</v>
      </c>
      <c r="F725" s="92" t="n">
        <v>42174</v>
      </c>
      <c r="G725" s="90" t="s">
        <v>7118</v>
      </c>
      <c r="H725" s="91" t="n">
        <v>0</v>
      </c>
      <c r="I725" s="93" t="s">
        <v>6435</v>
      </c>
      <c r="J725" s="94" t="n">
        <v>42174</v>
      </c>
      <c r="L725" s="0"/>
    </row>
    <row r="726" s="95" customFormat="true" ht="12.75" hidden="false" customHeight="false" outlineLevel="0" collapsed="false">
      <c r="A726" s="90" t="s">
        <v>321</v>
      </c>
      <c r="B726" s="90" t="s">
        <v>322</v>
      </c>
      <c r="C726" s="90" t="str">
        <f aca="false">IFERROR(VLOOKUP($A726, DeliveryBook!$D$3:$M$3000, 8, 0),"")</f>
        <v>PO: SIRMAUR</v>
      </c>
      <c r="D726" s="91" t="n">
        <v>1000</v>
      </c>
      <c r="E726" s="90" t="s">
        <v>6439</v>
      </c>
      <c r="F726" s="92" t="n">
        <v>42174</v>
      </c>
      <c r="G726" s="90"/>
      <c r="H726" s="91" t="n">
        <v>0</v>
      </c>
      <c r="I726" s="93" t="s">
        <v>6435</v>
      </c>
      <c r="J726" s="94" t="n">
        <v>42174</v>
      </c>
      <c r="L726" s="0"/>
    </row>
    <row r="727" s="95" customFormat="true" ht="12.75" hidden="false" customHeight="false" outlineLevel="0" collapsed="false">
      <c r="A727" s="90" t="s">
        <v>1439</v>
      </c>
      <c r="B727" s="90" t="s">
        <v>1440</v>
      </c>
      <c r="C727" s="90" t="str">
        <f aca="false">IFERROR(VLOOKUP($A727, DeliveryBook!$D$3:$M$3000, 8, 0),"")</f>
        <v>PO: BILARA</v>
      </c>
      <c r="D727" s="91" t="n">
        <v>2100</v>
      </c>
      <c r="E727" s="90" t="s">
        <v>6439</v>
      </c>
      <c r="F727" s="92" t="n">
        <v>42174</v>
      </c>
      <c r="G727" s="90" t="s">
        <v>7119</v>
      </c>
      <c r="H727" s="91" t="n">
        <v>0</v>
      </c>
      <c r="I727" s="93" t="s">
        <v>6435</v>
      </c>
      <c r="J727" s="94" t="n">
        <v>42174</v>
      </c>
      <c r="L727" s="0"/>
    </row>
    <row r="728" s="95" customFormat="true" ht="12.75" hidden="false" customHeight="false" outlineLevel="0" collapsed="false">
      <c r="A728" s="90" t="s">
        <v>703</v>
      </c>
      <c r="B728" s="90" t="s">
        <v>705</v>
      </c>
      <c r="C728" s="90" t="str">
        <f aca="false">IFERROR(VLOOKUP($A728, DeliveryBook!$D$3:$M$3000, 8, 0),"")</f>
        <v>PO: MANSUR CHAK</v>
      </c>
      <c r="D728" s="91" t="n">
        <v>420</v>
      </c>
      <c r="E728" s="90" t="s">
        <v>6433</v>
      </c>
      <c r="F728" s="92" t="n">
        <v>42174</v>
      </c>
      <c r="G728" s="90" t="s">
        <v>7120</v>
      </c>
      <c r="H728" s="91" t="n">
        <v>0</v>
      </c>
      <c r="I728" s="93" t="s">
        <v>6435</v>
      </c>
      <c r="J728" s="94" t="n">
        <v>42174</v>
      </c>
      <c r="L728" s="0"/>
    </row>
    <row r="729" s="95" customFormat="true" ht="12.75" hidden="false" customHeight="false" outlineLevel="0" collapsed="false">
      <c r="A729" s="90" t="s">
        <v>733</v>
      </c>
      <c r="B729" s="90" t="s">
        <v>734</v>
      </c>
      <c r="C729" s="90" t="str">
        <f aca="false">IFERROR(VLOOKUP($A729, DeliveryBook!$D$3:$M$3000, 8, 0),"")</f>
        <v>PO: SAHARSA</v>
      </c>
      <c r="D729" s="91" t="n">
        <v>488</v>
      </c>
      <c r="E729" s="90" t="s">
        <v>6433</v>
      </c>
      <c r="F729" s="92" t="n">
        <v>42174</v>
      </c>
      <c r="G729" s="90" t="s">
        <v>7120</v>
      </c>
      <c r="H729" s="91" t="n">
        <v>0</v>
      </c>
      <c r="I729" s="93" t="s">
        <v>6435</v>
      </c>
      <c r="J729" s="94" t="n">
        <v>42174</v>
      </c>
      <c r="L729" s="0"/>
    </row>
    <row r="730" s="95" customFormat="true" ht="12.75" hidden="false" customHeight="false" outlineLevel="0" collapsed="false">
      <c r="A730" s="90" t="s">
        <v>733</v>
      </c>
      <c r="B730" s="90" t="s">
        <v>734</v>
      </c>
      <c r="C730" s="90" t="str">
        <f aca="false">IFERROR(VLOOKUP($A730, DeliveryBook!$D$3:$M$3000, 8, 0),"")</f>
        <v>PO: SAHARSA</v>
      </c>
      <c r="D730" s="91" t="n">
        <v>488</v>
      </c>
      <c r="E730" s="90" t="s">
        <v>6433</v>
      </c>
      <c r="F730" s="92" t="n">
        <v>42174</v>
      </c>
      <c r="G730" s="90" t="s">
        <v>7120</v>
      </c>
      <c r="H730" s="91" t="n">
        <v>0</v>
      </c>
      <c r="I730" s="93" t="s">
        <v>6435</v>
      </c>
      <c r="J730" s="94" t="n">
        <v>42174</v>
      </c>
      <c r="L730" s="0"/>
    </row>
    <row r="731" s="95" customFormat="true" ht="12.75" hidden="false" customHeight="false" outlineLevel="0" collapsed="false">
      <c r="A731" s="90" t="s">
        <v>733</v>
      </c>
      <c r="B731" s="90" t="s">
        <v>734</v>
      </c>
      <c r="C731" s="90" t="str">
        <f aca="false">IFERROR(VLOOKUP($A731, DeliveryBook!$D$3:$M$3000, 8, 0),"")</f>
        <v>PO: SAHARSA</v>
      </c>
      <c r="D731" s="91" t="n">
        <v>488</v>
      </c>
      <c r="E731" s="90" t="s">
        <v>6433</v>
      </c>
      <c r="F731" s="92" t="n">
        <v>42174</v>
      </c>
      <c r="G731" s="90" t="s">
        <v>7120</v>
      </c>
      <c r="H731" s="91" t="n">
        <v>0</v>
      </c>
      <c r="I731" s="93" t="s">
        <v>6435</v>
      </c>
      <c r="J731" s="94" t="n">
        <v>42174</v>
      </c>
      <c r="L731" s="0"/>
    </row>
    <row r="732" s="95" customFormat="true" ht="12.75" hidden="false" customHeight="false" outlineLevel="0" collapsed="false">
      <c r="A732" s="90" t="s">
        <v>733</v>
      </c>
      <c r="B732" s="90" t="s">
        <v>734</v>
      </c>
      <c r="C732" s="90" t="str">
        <f aca="false">IFERROR(VLOOKUP($A732, DeliveryBook!$D$3:$M$3000, 8, 0),"")</f>
        <v>PO: SAHARSA</v>
      </c>
      <c r="D732" s="91" t="n">
        <v>488</v>
      </c>
      <c r="E732" s="90" t="s">
        <v>6433</v>
      </c>
      <c r="F732" s="92" t="n">
        <v>42174</v>
      </c>
      <c r="G732" s="90" t="s">
        <v>7120</v>
      </c>
      <c r="H732" s="91" t="n">
        <v>0</v>
      </c>
      <c r="I732" s="93" t="s">
        <v>6435</v>
      </c>
      <c r="J732" s="94" t="n">
        <v>42174</v>
      </c>
      <c r="L732" s="0"/>
    </row>
    <row r="733" s="95" customFormat="true" ht="12.75" hidden="false" customHeight="false" outlineLevel="0" collapsed="false">
      <c r="A733" s="90" t="s">
        <v>733</v>
      </c>
      <c r="B733" s="90" t="s">
        <v>734</v>
      </c>
      <c r="C733" s="90" t="str">
        <f aca="false">IFERROR(VLOOKUP($A733, DeliveryBook!$D$3:$M$3000, 8, 0),"")</f>
        <v>PO: SAHARSA</v>
      </c>
      <c r="D733" s="91" t="n">
        <v>488</v>
      </c>
      <c r="E733" s="90" t="s">
        <v>6433</v>
      </c>
      <c r="F733" s="92" t="n">
        <v>42174</v>
      </c>
      <c r="G733" s="90" t="s">
        <v>7120</v>
      </c>
      <c r="H733" s="91" t="n">
        <v>0</v>
      </c>
      <c r="I733" s="93" t="s">
        <v>6435</v>
      </c>
      <c r="J733" s="94" t="n">
        <v>42174</v>
      </c>
      <c r="L733" s="0"/>
    </row>
    <row r="734" s="95" customFormat="true" ht="12.75" hidden="false" customHeight="false" outlineLevel="0" collapsed="false">
      <c r="A734" s="90" t="s">
        <v>733</v>
      </c>
      <c r="B734" s="90" t="s">
        <v>734</v>
      </c>
      <c r="C734" s="90" t="str">
        <f aca="false">IFERROR(VLOOKUP($A734, DeliveryBook!$D$3:$M$3000, 8, 0),"")</f>
        <v>PO: SAHARSA</v>
      </c>
      <c r="D734" s="91" t="n">
        <v>488</v>
      </c>
      <c r="E734" s="90" t="s">
        <v>6433</v>
      </c>
      <c r="F734" s="92" t="n">
        <v>42174</v>
      </c>
      <c r="G734" s="90" t="s">
        <v>7120</v>
      </c>
      <c r="H734" s="91" t="n">
        <v>0</v>
      </c>
      <c r="I734" s="93" t="s">
        <v>6435</v>
      </c>
      <c r="J734" s="94" t="n">
        <v>42174</v>
      </c>
      <c r="L734" s="0"/>
    </row>
    <row r="735" s="95" customFormat="true" ht="12.75" hidden="false" customHeight="false" outlineLevel="0" collapsed="false">
      <c r="A735" s="90" t="s">
        <v>733</v>
      </c>
      <c r="B735" s="90" t="s">
        <v>734</v>
      </c>
      <c r="C735" s="90" t="str">
        <f aca="false">IFERROR(VLOOKUP($A735, DeliveryBook!$D$3:$M$3000, 8, 0),"")</f>
        <v>PO: SAHARSA</v>
      </c>
      <c r="D735" s="91" t="n">
        <v>488</v>
      </c>
      <c r="E735" s="90" t="s">
        <v>6433</v>
      </c>
      <c r="F735" s="92" t="n">
        <v>42174</v>
      </c>
      <c r="G735" s="90" t="s">
        <v>7120</v>
      </c>
      <c r="H735" s="91" t="n">
        <v>0</v>
      </c>
      <c r="I735" s="93" t="s">
        <v>6435</v>
      </c>
      <c r="J735" s="94" t="n">
        <v>42174</v>
      </c>
      <c r="L735" s="0"/>
    </row>
    <row r="736" s="95" customFormat="true" ht="12.75" hidden="false" customHeight="false" outlineLevel="0" collapsed="false">
      <c r="A736" s="90" t="s">
        <v>733</v>
      </c>
      <c r="B736" s="90" t="s">
        <v>734</v>
      </c>
      <c r="C736" s="90" t="str">
        <f aca="false">IFERROR(VLOOKUP($A736, DeliveryBook!$D$3:$M$3000, 8, 0),"")</f>
        <v>PO: SAHARSA</v>
      </c>
      <c r="D736" s="91" t="n">
        <v>488</v>
      </c>
      <c r="E736" s="90" t="s">
        <v>6433</v>
      </c>
      <c r="F736" s="92" t="n">
        <v>42174</v>
      </c>
      <c r="G736" s="90" t="s">
        <v>7120</v>
      </c>
      <c r="H736" s="91" t="n">
        <v>0</v>
      </c>
      <c r="I736" s="93" t="s">
        <v>6435</v>
      </c>
      <c r="J736" s="94" t="n">
        <v>42174</v>
      </c>
      <c r="L736" s="0"/>
    </row>
    <row r="737" s="95" customFormat="true" ht="12.75" hidden="false" customHeight="false" outlineLevel="0" collapsed="false">
      <c r="A737" s="90" t="s">
        <v>733</v>
      </c>
      <c r="B737" s="90" t="s">
        <v>734</v>
      </c>
      <c r="C737" s="90" t="str">
        <f aca="false">IFERROR(VLOOKUP($A737, DeliveryBook!$D$3:$M$3000, 8, 0),"")</f>
        <v>PO: SAHARSA</v>
      </c>
      <c r="D737" s="91" t="n">
        <v>488</v>
      </c>
      <c r="E737" s="90" t="s">
        <v>6433</v>
      </c>
      <c r="F737" s="92" t="n">
        <v>42174</v>
      </c>
      <c r="G737" s="90" t="s">
        <v>7120</v>
      </c>
      <c r="H737" s="91" t="n">
        <v>0</v>
      </c>
      <c r="I737" s="93" t="s">
        <v>6435</v>
      </c>
      <c r="J737" s="94" t="n">
        <v>42174</v>
      </c>
      <c r="L737" s="0"/>
    </row>
    <row r="738" s="95" customFormat="true" ht="12.75" hidden="false" customHeight="false" outlineLevel="0" collapsed="false">
      <c r="A738" s="90" t="s">
        <v>733</v>
      </c>
      <c r="B738" s="90" t="s">
        <v>734</v>
      </c>
      <c r="C738" s="90" t="str">
        <f aca="false">IFERROR(VLOOKUP($A738, DeliveryBook!$D$3:$M$3000, 8, 0),"")</f>
        <v>PO: SAHARSA</v>
      </c>
      <c r="D738" s="91" t="n">
        <v>488</v>
      </c>
      <c r="E738" s="90" t="s">
        <v>6433</v>
      </c>
      <c r="F738" s="92" t="n">
        <v>42174</v>
      </c>
      <c r="G738" s="90" t="s">
        <v>7120</v>
      </c>
      <c r="H738" s="91" t="n">
        <v>0</v>
      </c>
      <c r="I738" s="93" t="s">
        <v>6435</v>
      </c>
      <c r="J738" s="94" t="n">
        <v>42174</v>
      </c>
      <c r="L738" s="0"/>
    </row>
    <row r="739" s="95" customFormat="true" ht="12.75" hidden="false" customHeight="false" outlineLevel="0" collapsed="false">
      <c r="A739" s="90" t="s">
        <v>733</v>
      </c>
      <c r="B739" s="90" t="s">
        <v>734</v>
      </c>
      <c r="C739" s="90" t="str">
        <f aca="false">IFERROR(VLOOKUP($A739, DeliveryBook!$D$3:$M$3000, 8, 0),"")</f>
        <v>PO: SAHARSA</v>
      </c>
      <c r="D739" s="91" t="n">
        <v>488</v>
      </c>
      <c r="E739" s="90" t="s">
        <v>6433</v>
      </c>
      <c r="F739" s="92" t="n">
        <v>42174</v>
      </c>
      <c r="G739" s="90" t="s">
        <v>7120</v>
      </c>
      <c r="H739" s="91" t="n">
        <v>0</v>
      </c>
      <c r="I739" s="93" t="s">
        <v>6435</v>
      </c>
      <c r="J739" s="94" t="n">
        <v>42174</v>
      </c>
      <c r="L739" s="0"/>
    </row>
    <row r="740" s="95" customFormat="true" ht="12.75" hidden="false" customHeight="false" outlineLevel="0" collapsed="false">
      <c r="A740" s="90" t="s">
        <v>733</v>
      </c>
      <c r="B740" s="90" t="s">
        <v>734</v>
      </c>
      <c r="C740" s="90" t="str">
        <f aca="false">IFERROR(VLOOKUP($A740, DeliveryBook!$D$3:$M$3000, 8, 0),"")</f>
        <v>PO: SAHARSA</v>
      </c>
      <c r="D740" s="91" t="n">
        <v>488</v>
      </c>
      <c r="E740" s="90" t="s">
        <v>6433</v>
      </c>
      <c r="F740" s="92" t="n">
        <v>42174</v>
      </c>
      <c r="G740" s="90" t="s">
        <v>7120</v>
      </c>
      <c r="H740" s="91" t="n">
        <v>0</v>
      </c>
      <c r="I740" s="93" t="s">
        <v>6435</v>
      </c>
      <c r="J740" s="94" t="n">
        <v>42174</v>
      </c>
      <c r="L740" s="0"/>
    </row>
    <row r="741" s="95" customFormat="true" ht="12.75" hidden="false" customHeight="false" outlineLevel="0" collapsed="false">
      <c r="A741" s="90" t="s">
        <v>733</v>
      </c>
      <c r="B741" s="90" t="s">
        <v>734</v>
      </c>
      <c r="C741" s="90" t="str">
        <f aca="false">IFERROR(VLOOKUP($A741, DeliveryBook!$D$3:$M$3000, 8, 0),"")</f>
        <v>PO: SAHARSA</v>
      </c>
      <c r="D741" s="91" t="n">
        <v>488</v>
      </c>
      <c r="E741" s="90" t="s">
        <v>6433</v>
      </c>
      <c r="F741" s="92" t="n">
        <v>42174</v>
      </c>
      <c r="G741" s="90" t="s">
        <v>7120</v>
      </c>
      <c r="H741" s="91" t="n">
        <v>0</v>
      </c>
      <c r="I741" s="93" t="s">
        <v>6435</v>
      </c>
      <c r="J741" s="94" t="n">
        <v>42174</v>
      </c>
      <c r="L741" s="0"/>
    </row>
    <row r="742" s="95" customFormat="true" ht="12.75" hidden="false" customHeight="false" outlineLevel="0" collapsed="false">
      <c r="A742" s="90" t="s">
        <v>733</v>
      </c>
      <c r="B742" s="90" t="s">
        <v>734</v>
      </c>
      <c r="C742" s="90" t="str">
        <f aca="false">IFERROR(VLOOKUP($A742, DeliveryBook!$D$3:$M$3000, 8, 0),"")</f>
        <v>PO: SAHARSA</v>
      </c>
      <c r="D742" s="91" t="n">
        <v>488</v>
      </c>
      <c r="E742" s="90" t="s">
        <v>6433</v>
      </c>
      <c r="F742" s="92" t="n">
        <v>42174</v>
      </c>
      <c r="G742" s="90" t="s">
        <v>7120</v>
      </c>
      <c r="H742" s="91" t="n">
        <v>0</v>
      </c>
      <c r="I742" s="93" t="s">
        <v>6435</v>
      </c>
      <c r="J742" s="94" t="n">
        <v>42174</v>
      </c>
      <c r="L742" s="0"/>
    </row>
    <row r="743" s="95" customFormat="true" ht="12.75" hidden="false" customHeight="false" outlineLevel="0" collapsed="false">
      <c r="A743" s="90" t="s">
        <v>733</v>
      </c>
      <c r="B743" s="90" t="s">
        <v>734</v>
      </c>
      <c r="C743" s="90" t="str">
        <f aca="false">IFERROR(VLOOKUP($A743, DeliveryBook!$D$3:$M$3000, 8, 0),"")</f>
        <v>PO: SAHARSA</v>
      </c>
      <c r="D743" s="91" t="n">
        <v>488</v>
      </c>
      <c r="E743" s="90" t="s">
        <v>6433</v>
      </c>
      <c r="F743" s="92" t="n">
        <v>42174</v>
      </c>
      <c r="G743" s="90" t="s">
        <v>7120</v>
      </c>
      <c r="H743" s="91" t="n">
        <v>0</v>
      </c>
      <c r="I743" s="93" t="s">
        <v>6435</v>
      </c>
      <c r="J743" s="94" t="n">
        <v>42174</v>
      </c>
      <c r="L743" s="0"/>
    </row>
    <row r="744" s="95" customFormat="true" ht="12.75" hidden="false" customHeight="false" outlineLevel="0" collapsed="false">
      <c r="A744" s="90" t="s">
        <v>733</v>
      </c>
      <c r="B744" s="90" t="s">
        <v>734</v>
      </c>
      <c r="C744" s="90" t="str">
        <f aca="false">IFERROR(VLOOKUP($A744, DeliveryBook!$D$3:$M$3000, 8, 0),"")</f>
        <v>PO: SAHARSA</v>
      </c>
      <c r="D744" s="91" t="n">
        <v>195</v>
      </c>
      <c r="E744" s="90" t="s">
        <v>6433</v>
      </c>
      <c r="F744" s="92" t="n">
        <v>42174</v>
      </c>
      <c r="G744" s="90" t="s">
        <v>7120</v>
      </c>
      <c r="H744" s="91" t="n">
        <v>0</v>
      </c>
      <c r="I744" s="93" t="s">
        <v>6435</v>
      </c>
      <c r="J744" s="94" t="n">
        <v>42174</v>
      </c>
      <c r="L744" s="0"/>
    </row>
    <row r="745" s="95" customFormat="true" ht="12.75" hidden="false" customHeight="false" outlineLevel="0" collapsed="false">
      <c r="A745" s="90" t="s">
        <v>733</v>
      </c>
      <c r="B745" s="90" t="s">
        <v>734</v>
      </c>
      <c r="C745" s="90" t="str">
        <f aca="false">IFERROR(VLOOKUP($A745, DeliveryBook!$D$3:$M$3000, 8, 0),"")</f>
        <v>PO: SAHARSA</v>
      </c>
      <c r="D745" s="91" t="n">
        <v>195</v>
      </c>
      <c r="E745" s="90" t="s">
        <v>6433</v>
      </c>
      <c r="F745" s="92" t="n">
        <v>42174</v>
      </c>
      <c r="G745" s="90" t="s">
        <v>7120</v>
      </c>
      <c r="H745" s="91" t="n">
        <v>0</v>
      </c>
      <c r="I745" s="93" t="s">
        <v>6435</v>
      </c>
      <c r="J745" s="94" t="n">
        <v>42174</v>
      </c>
      <c r="L745" s="0"/>
    </row>
    <row r="746" s="95" customFormat="true" ht="12.75" hidden="false" customHeight="false" outlineLevel="0" collapsed="false">
      <c r="A746" s="90" t="s">
        <v>733</v>
      </c>
      <c r="B746" s="90" t="s">
        <v>734</v>
      </c>
      <c r="C746" s="90" t="str">
        <f aca="false">IFERROR(VLOOKUP($A746, DeliveryBook!$D$3:$M$3000, 8, 0),"")</f>
        <v>PO: SAHARSA</v>
      </c>
      <c r="D746" s="91" t="n">
        <v>195</v>
      </c>
      <c r="E746" s="90" t="s">
        <v>6433</v>
      </c>
      <c r="F746" s="92" t="n">
        <v>42174</v>
      </c>
      <c r="G746" s="90" t="s">
        <v>7120</v>
      </c>
      <c r="H746" s="91" t="n">
        <v>0</v>
      </c>
      <c r="I746" s="93" t="s">
        <v>6435</v>
      </c>
      <c r="J746" s="94" t="n">
        <v>42174</v>
      </c>
      <c r="L746" s="0"/>
    </row>
    <row r="747" s="95" customFormat="true" ht="12.75" hidden="false" customHeight="false" outlineLevel="0" collapsed="false">
      <c r="A747" s="90" t="s">
        <v>733</v>
      </c>
      <c r="B747" s="90" t="s">
        <v>734</v>
      </c>
      <c r="C747" s="90" t="str">
        <f aca="false">IFERROR(VLOOKUP($A747, DeliveryBook!$D$3:$M$3000, 8, 0),"")</f>
        <v>PO: SAHARSA</v>
      </c>
      <c r="D747" s="91" t="n">
        <v>195</v>
      </c>
      <c r="E747" s="90" t="s">
        <v>6433</v>
      </c>
      <c r="F747" s="92" t="n">
        <v>42174</v>
      </c>
      <c r="G747" s="90" t="s">
        <v>7120</v>
      </c>
      <c r="H747" s="91" t="n">
        <v>0</v>
      </c>
      <c r="I747" s="93" t="s">
        <v>6435</v>
      </c>
      <c r="J747" s="94" t="n">
        <v>42174</v>
      </c>
      <c r="L747" s="0"/>
    </row>
    <row r="748" s="95" customFormat="true" ht="12.75" hidden="false" customHeight="false" outlineLevel="0" collapsed="false">
      <c r="A748" s="90" t="s">
        <v>549</v>
      </c>
      <c r="B748" s="90" t="s">
        <v>550</v>
      </c>
      <c r="C748" s="90" t="str">
        <f aca="false">IFERROR(VLOOKUP($A748, DeliveryBook!$D$3:$M$3000, 8, 0),"")</f>
        <v>PO: DEOBAND</v>
      </c>
      <c r="D748" s="91" t="n">
        <v>500</v>
      </c>
      <c r="E748" s="90" t="s">
        <v>6439</v>
      </c>
      <c r="F748" s="92" t="n">
        <v>42174</v>
      </c>
      <c r="G748" s="90" t="s">
        <v>7121</v>
      </c>
      <c r="H748" s="91" t="n">
        <v>0</v>
      </c>
      <c r="I748" s="93" t="s">
        <v>6435</v>
      </c>
      <c r="J748" s="94" t="n">
        <v>42174</v>
      </c>
      <c r="L748" s="0"/>
    </row>
    <row r="749" s="95" customFormat="true" ht="12.75" hidden="false" customHeight="false" outlineLevel="0" collapsed="false">
      <c r="A749" s="90" t="s">
        <v>1663</v>
      </c>
      <c r="B749" s="90" t="s">
        <v>6530</v>
      </c>
      <c r="C749" s="90" t="str">
        <f aca="false">IFERROR(VLOOKUP($A749, DeliveryBook!$D$3:$M$3000, 8, 0),"")</f>
        <v>PO: CHANDPUR</v>
      </c>
      <c r="D749" s="91" t="n">
        <v>525</v>
      </c>
      <c r="E749" s="90" t="s">
        <v>6433</v>
      </c>
      <c r="F749" s="92" t="n">
        <v>42174</v>
      </c>
      <c r="G749" s="90" t="s">
        <v>7120</v>
      </c>
      <c r="H749" s="91" t="n">
        <v>0</v>
      </c>
      <c r="I749" s="93" t="s">
        <v>6435</v>
      </c>
      <c r="J749" s="94" t="n">
        <v>42174</v>
      </c>
      <c r="L749" s="0"/>
    </row>
    <row r="750" s="95" customFormat="true" ht="12.75" hidden="false" customHeight="false" outlineLevel="0" collapsed="false">
      <c r="A750" s="90" t="s">
        <v>600</v>
      </c>
      <c r="B750" s="90" t="s">
        <v>601</v>
      </c>
      <c r="C750" s="90" t="str">
        <f aca="false">IFERROR(VLOOKUP($A750, DeliveryBook!$D$3:$M$3000, 8, 0),"")</f>
        <v>PO: GOWHATI</v>
      </c>
      <c r="D750" s="91" t="n">
        <v>10000</v>
      </c>
      <c r="E750" s="90" t="s">
        <v>6439</v>
      </c>
      <c r="F750" s="92" t="n">
        <v>42174</v>
      </c>
      <c r="G750" s="90" t="s">
        <v>7122</v>
      </c>
      <c r="H750" s="91" t="n">
        <v>0</v>
      </c>
      <c r="I750" s="93" t="s">
        <v>6435</v>
      </c>
      <c r="J750" s="94" t="n">
        <v>42174</v>
      </c>
      <c r="L750" s="0"/>
    </row>
    <row r="751" s="95" customFormat="true" ht="12.75" hidden="false" customHeight="false" outlineLevel="0" collapsed="false">
      <c r="A751" s="90" t="s">
        <v>460</v>
      </c>
      <c r="B751" s="90" t="s">
        <v>461</v>
      </c>
      <c r="C751" s="90" t="str">
        <f aca="false">IFERROR(VLOOKUP($A751, DeliveryBook!$D$3:$M$3000, 8, 0),"")</f>
        <v>PO: POKRAN</v>
      </c>
      <c r="D751" s="91" t="n">
        <v>3500</v>
      </c>
      <c r="E751" s="90" t="s">
        <v>6439</v>
      </c>
      <c r="F751" s="92" t="n">
        <v>42174</v>
      </c>
      <c r="G751" s="90" t="s">
        <v>7123</v>
      </c>
      <c r="H751" s="91" t="n">
        <v>0</v>
      </c>
      <c r="I751" s="93" t="s">
        <v>6435</v>
      </c>
      <c r="J751" s="94" t="n">
        <v>42174</v>
      </c>
      <c r="L751" s="0"/>
    </row>
    <row r="752" s="95" customFormat="true" ht="12.75" hidden="false" customHeight="false" outlineLevel="0" collapsed="false">
      <c r="A752" s="90" t="s">
        <v>6612</v>
      </c>
      <c r="B752" s="90" t="s">
        <v>6613</v>
      </c>
      <c r="C752" s="90" t="inlineStr">
        <f aca="false">IFERROR(VLOOKUP($A752, DeliveryBook!$D$3:$M$3000, 8, 0),"")</f>
        <is>
          <t/>
        </is>
      </c>
      <c r="D752" s="91" t="n">
        <v>1000</v>
      </c>
      <c r="E752" s="90" t="s">
        <v>6433</v>
      </c>
      <c r="F752" s="92" t="n">
        <v>42174</v>
      </c>
      <c r="G752" s="90" t="s">
        <v>7120</v>
      </c>
      <c r="H752" s="91" t="n">
        <v>0</v>
      </c>
      <c r="I752" s="93" t="s">
        <v>6435</v>
      </c>
      <c r="J752" s="94" t="n">
        <v>42174</v>
      </c>
      <c r="L752" s="0"/>
    </row>
    <row r="753" s="95" customFormat="true" ht="12.75" hidden="false" customHeight="false" outlineLevel="0" collapsed="false">
      <c r="A753" s="90" t="s">
        <v>1220</v>
      </c>
      <c r="B753" s="90" t="s">
        <v>1221</v>
      </c>
      <c r="C753" s="90" t="str">
        <f aca="false">IFERROR(VLOOKUP($A753, DeliveryBook!$D$3:$M$3000, 8, 0),"")</f>
        <v>PO: SAGAR</v>
      </c>
      <c r="D753" s="91" t="n">
        <v>625</v>
      </c>
      <c r="E753" s="90" t="s">
        <v>6439</v>
      </c>
      <c r="F753" s="92" t="n">
        <v>42174</v>
      </c>
      <c r="G753" s="90" t="s">
        <v>7124</v>
      </c>
      <c r="H753" s="91" t="n">
        <v>0</v>
      </c>
      <c r="I753" s="93" t="s">
        <v>6435</v>
      </c>
      <c r="J753" s="94" t="n">
        <v>42174</v>
      </c>
      <c r="L753" s="0"/>
    </row>
    <row r="754" s="95" customFormat="true" ht="12.75" hidden="false" customHeight="false" outlineLevel="0" collapsed="false">
      <c r="A754" s="90" t="s">
        <v>2189</v>
      </c>
      <c r="B754" s="90" t="s">
        <v>2191</v>
      </c>
      <c r="C754" s="90" t="str">
        <f aca="false">IFERROR(VLOOKUP($A754, DeliveryBook!$D$3:$M$3000, 8, 0),"")</f>
        <v>RANCHI - RNC</v>
      </c>
      <c r="D754" s="91" t="n">
        <v>9000</v>
      </c>
      <c r="E754" s="90" t="s">
        <v>6439</v>
      </c>
      <c r="F754" s="92" t="n">
        <v>42174</v>
      </c>
      <c r="G754" s="90" t="s">
        <v>7125</v>
      </c>
      <c r="H754" s="91" t="n">
        <v>0</v>
      </c>
      <c r="I754" s="93" t="s">
        <v>6435</v>
      </c>
      <c r="J754" s="94" t="n">
        <v>42174</v>
      </c>
      <c r="L754" s="0"/>
    </row>
    <row r="755" s="95" customFormat="true" ht="12.75" hidden="false" customHeight="false" outlineLevel="0" collapsed="false">
      <c r="A755" s="90" t="s">
        <v>2041</v>
      </c>
      <c r="B755" s="90" t="s">
        <v>2042</v>
      </c>
      <c r="C755" s="90" t="str">
        <f aca="false">IFERROR(VLOOKUP($A755, DeliveryBook!$D$3:$M$3000, 8, 0),"")</f>
        <v>PO: KHATIMA</v>
      </c>
      <c r="D755" s="91" t="n">
        <v>1890</v>
      </c>
      <c r="E755" s="90" t="s">
        <v>6439</v>
      </c>
      <c r="F755" s="92" t="n">
        <v>42174</v>
      </c>
      <c r="G755" s="90" t="s">
        <v>7126</v>
      </c>
      <c r="H755" s="91" t="n">
        <v>0</v>
      </c>
      <c r="I755" s="93" t="s">
        <v>6435</v>
      </c>
      <c r="J755" s="94" t="n">
        <v>42174</v>
      </c>
      <c r="L755" s="0"/>
    </row>
    <row r="756" s="95" customFormat="true" ht="12.75" hidden="false" customHeight="false" outlineLevel="0" collapsed="false">
      <c r="A756" s="90" t="s">
        <v>2093</v>
      </c>
      <c r="B756" s="90" t="s">
        <v>2095</v>
      </c>
      <c r="C756" s="90" t="str">
        <f aca="false">IFERROR(VLOOKUP($A756, DeliveryBook!$D$3:$M$3000, 8, 0),"")</f>
        <v>BHAGALPUR - BGP</v>
      </c>
      <c r="D756" s="91" t="n">
        <v>2000</v>
      </c>
      <c r="E756" s="90" t="s">
        <v>6439</v>
      </c>
      <c r="F756" s="92" t="n">
        <v>42174</v>
      </c>
      <c r="G756" s="90" t="s">
        <v>7127</v>
      </c>
      <c r="H756" s="91" t="n">
        <v>0</v>
      </c>
      <c r="I756" s="93" t="s">
        <v>6435</v>
      </c>
      <c r="J756" s="94" t="n">
        <v>42174</v>
      </c>
      <c r="L756" s="0"/>
    </row>
    <row r="757" s="95" customFormat="true" ht="12.75" hidden="false" customHeight="false" outlineLevel="0" collapsed="false">
      <c r="A757" s="90" t="s">
        <v>652</v>
      </c>
      <c r="B757" s="90" t="s">
        <v>653</v>
      </c>
      <c r="C757" s="90" t="str">
        <f aca="false">IFERROR(VLOOKUP($A757, DeliveryBook!$D$3:$M$3000, 8, 0),"")</f>
        <v>PO: GIDHA</v>
      </c>
      <c r="D757" s="91" t="n">
        <v>1000</v>
      </c>
      <c r="E757" s="90" t="s">
        <v>6439</v>
      </c>
      <c r="F757" s="92" t="n">
        <v>42174</v>
      </c>
      <c r="G757" s="90" t="s">
        <v>7128</v>
      </c>
      <c r="H757" s="91" t="n">
        <v>0</v>
      </c>
      <c r="I757" s="93" t="s">
        <v>6435</v>
      </c>
      <c r="J757" s="94" t="n">
        <v>42174</v>
      </c>
      <c r="L757" s="0"/>
    </row>
    <row r="758" s="95" customFormat="true" ht="12.75" hidden="false" customHeight="false" outlineLevel="0" collapsed="false">
      <c r="A758" s="90" t="s">
        <v>770</v>
      </c>
      <c r="B758" s="90" t="s">
        <v>6956</v>
      </c>
      <c r="C758" s="90" t="str">
        <f aca="false">IFERROR(VLOOKUP($A758, DeliveryBook!$D$3:$M$3000, 8, 0),"")</f>
        <v>PO: BILASPUR</v>
      </c>
      <c r="D758" s="91" t="n">
        <v>11000</v>
      </c>
      <c r="E758" s="90" t="s">
        <v>6439</v>
      </c>
      <c r="F758" s="92" t="n">
        <v>42175</v>
      </c>
      <c r="G758" s="90" t="s">
        <v>7129</v>
      </c>
      <c r="H758" s="91" t="n">
        <v>0</v>
      </c>
      <c r="I758" s="93" t="s">
        <v>6435</v>
      </c>
      <c r="J758" s="94" t="n">
        <v>42175</v>
      </c>
      <c r="L758" s="0"/>
    </row>
    <row r="759" s="95" customFormat="true" ht="12.75" hidden="false" customHeight="false" outlineLevel="0" collapsed="false">
      <c r="A759" s="90" t="s">
        <v>1220</v>
      </c>
      <c r="B759" s="90" t="s">
        <v>1221</v>
      </c>
      <c r="C759" s="90" t="str">
        <f aca="false">IFERROR(VLOOKUP($A759, DeliveryBook!$D$3:$M$3000, 8, 0),"")</f>
        <v>PO: SAGAR</v>
      </c>
      <c r="D759" s="91" t="n">
        <v>625</v>
      </c>
      <c r="E759" s="90" t="s">
        <v>6439</v>
      </c>
      <c r="F759" s="92" t="n">
        <v>42175</v>
      </c>
      <c r="G759" s="90" t="s">
        <v>7130</v>
      </c>
      <c r="H759" s="91" t="n">
        <v>0</v>
      </c>
      <c r="I759" s="93" t="s">
        <v>6435</v>
      </c>
      <c r="J759" s="94" t="n">
        <v>42175</v>
      </c>
      <c r="L759" s="0"/>
    </row>
    <row r="760" s="95" customFormat="true" ht="12.75" hidden="false" customHeight="false" outlineLevel="0" collapsed="false">
      <c r="A760" s="90" t="s">
        <v>1801</v>
      </c>
      <c r="B760" s="90" t="s">
        <v>1802</v>
      </c>
      <c r="C760" s="90" t="inlineStr">
        <f aca="false">IFERROR(VLOOKUP($A760, DeliveryBook!$D$3:$M$3000, 8, 0),"")</f>
        <is>
          <t/>
        </is>
      </c>
      <c r="D760" s="91" t="n">
        <v>2450</v>
      </c>
      <c r="E760" s="90" t="s">
        <v>6439</v>
      </c>
      <c r="F760" s="92" t="n">
        <v>42175</v>
      </c>
      <c r="G760" s="90" t="s">
        <v>7131</v>
      </c>
      <c r="H760" s="91" t="n">
        <v>0</v>
      </c>
      <c r="I760" s="93" t="s">
        <v>6435</v>
      </c>
      <c r="J760" s="94" t="n">
        <v>42175</v>
      </c>
      <c r="L760" s="0"/>
    </row>
    <row r="761" s="95" customFormat="true" ht="12.75" hidden="false" customHeight="false" outlineLevel="0" collapsed="false">
      <c r="A761" s="90" t="s">
        <v>2003</v>
      </c>
      <c r="B761" s="90" t="s">
        <v>2004</v>
      </c>
      <c r="C761" s="90" t="str">
        <f aca="false">IFERROR(VLOOKUP($A761, DeliveryBook!$D$3:$M$3000, 8, 0),"")</f>
        <v>PO: BAZPUR</v>
      </c>
      <c r="D761" s="91" t="n">
        <v>4000</v>
      </c>
      <c r="E761" s="90" t="s">
        <v>6439</v>
      </c>
      <c r="F761" s="92" t="n">
        <v>42175</v>
      </c>
      <c r="G761" s="90" t="s">
        <v>7132</v>
      </c>
      <c r="H761" s="91" t="n">
        <v>0</v>
      </c>
      <c r="I761" s="93" t="s">
        <v>6435</v>
      </c>
      <c r="J761" s="94" t="n">
        <v>42175</v>
      </c>
      <c r="L761" s="0"/>
    </row>
    <row r="762" s="95" customFormat="true" ht="12.75" hidden="false" customHeight="false" outlineLevel="0" collapsed="false">
      <c r="A762" s="90" t="s">
        <v>1007</v>
      </c>
      <c r="B762" s="90" t="s">
        <v>1008</v>
      </c>
      <c r="C762" s="90" t="str">
        <f aca="false">IFERROR(VLOOKUP($A762, DeliveryBook!$D$3:$M$3000, 8, 0),"")</f>
        <v>PO: HAZARIBAGH</v>
      </c>
      <c r="D762" s="91" t="n">
        <v>488</v>
      </c>
      <c r="E762" s="90" t="s">
        <v>6433</v>
      </c>
      <c r="F762" s="92" t="n">
        <v>42177</v>
      </c>
      <c r="G762" s="90" t="s">
        <v>7133</v>
      </c>
      <c r="H762" s="91" t="n">
        <v>0</v>
      </c>
      <c r="I762" s="93" t="s">
        <v>6435</v>
      </c>
      <c r="J762" s="94" t="n">
        <v>42177</v>
      </c>
      <c r="L762" s="0"/>
    </row>
    <row r="763" s="95" customFormat="true" ht="12.75" hidden="false" customHeight="false" outlineLevel="0" collapsed="false">
      <c r="A763" s="90" t="s">
        <v>1007</v>
      </c>
      <c r="B763" s="90" t="s">
        <v>1008</v>
      </c>
      <c r="C763" s="90" t="str">
        <f aca="false">IFERROR(VLOOKUP($A763, DeliveryBook!$D$3:$M$3000, 8, 0),"")</f>
        <v>PO: HAZARIBAGH</v>
      </c>
      <c r="D763" s="91" t="n">
        <v>342</v>
      </c>
      <c r="E763" s="90" t="s">
        <v>6433</v>
      </c>
      <c r="F763" s="92" t="n">
        <v>42177</v>
      </c>
      <c r="G763" s="90" t="s">
        <v>7133</v>
      </c>
      <c r="H763" s="91" t="n">
        <v>0</v>
      </c>
      <c r="I763" s="93" t="s">
        <v>6435</v>
      </c>
      <c r="J763" s="94" t="n">
        <v>42177</v>
      </c>
      <c r="L763" s="0"/>
    </row>
    <row r="764" s="95" customFormat="true" ht="12.75" hidden="false" customHeight="false" outlineLevel="0" collapsed="false">
      <c r="A764" s="90" t="s">
        <v>733</v>
      </c>
      <c r="B764" s="90" t="s">
        <v>734</v>
      </c>
      <c r="C764" s="90" t="str">
        <f aca="false">IFERROR(VLOOKUP($A764, DeliveryBook!$D$3:$M$3000, 8, 0),"")</f>
        <v>PO: SAHARSA</v>
      </c>
      <c r="D764" s="91" t="n">
        <v>488</v>
      </c>
      <c r="E764" s="90" t="s">
        <v>6433</v>
      </c>
      <c r="F764" s="92" t="n">
        <v>42177</v>
      </c>
      <c r="G764" s="90" t="s">
        <v>7133</v>
      </c>
      <c r="H764" s="91" t="n">
        <v>0</v>
      </c>
      <c r="I764" s="93" t="s">
        <v>6435</v>
      </c>
      <c r="J764" s="94" t="n">
        <v>42177</v>
      </c>
      <c r="L764" s="0"/>
    </row>
    <row r="765" s="95" customFormat="true" ht="12.75" hidden="false" customHeight="false" outlineLevel="0" collapsed="false">
      <c r="A765" s="90" t="s">
        <v>733</v>
      </c>
      <c r="B765" s="90" t="s">
        <v>734</v>
      </c>
      <c r="C765" s="90" t="str">
        <f aca="false">IFERROR(VLOOKUP($A765, DeliveryBook!$D$3:$M$3000, 8, 0),"")</f>
        <v>PO: SAHARSA</v>
      </c>
      <c r="D765" s="91" t="n">
        <v>488</v>
      </c>
      <c r="E765" s="90" t="s">
        <v>6433</v>
      </c>
      <c r="F765" s="92" t="n">
        <v>42177</v>
      </c>
      <c r="G765" s="90"/>
      <c r="H765" s="91" t="n">
        <v>0</v>
      </c>
      <c r="I765" s="93" t="s">
        <v>6435</v>
      </c>
      <c r="J765" s="94" t="n">
        <v>42177</v>
      </c>
      <c r="L765" s="0"/>
    </row>
    <row r="766" s="95" customFormat="true" ht="12.75" hidden="false" customHeight="false" outlineLevel="0" collapsed="false">
      <c r="A766" s="90" t="s">
        <v>733</v>
      </c>
      <c r="B766" s="90" t="s">
        <v>734</v>
      </c>
      <c r="C766" s="90" t="str">
        <f aca="false">IFERROR(VLOOKUP($A766, DeliveryBook!$D$3:$M$3000, 8, 0),"")</f>
        <v>PO: SAHARSA</v>
      </c>
      <c r="D766" s="91" t="n">
        <v>195</v>
      </c>
      <c r="E766" s="90" t="s">
        <v>6433</v>
      </c>
      <c r="F766" s="92" t="n">
        <v>42177</v>
      </c>
      <c r="G766" s="90" t="s">
        <v>7133</v>
      </c>
      <c r="H766" s="91" t="n">
        <v>0</v>
      </c>
      <c r="I766" s="93" t="s">
        <v>6435</v>
      </c>
      <c r="J766" s="94" t="n">
        <v>42177</v>
      </c>
      <c r="L766" s="0"/>
    </row>
    <row r="767" s="95" customFormat="true" ht="12.75" hidden="false" customHeight="false" outlineLevel="0" collapsed="false">
      <c r="A767" s="90" t="s">
        <v>7134</v>
      </c>
      <c r="B767" s="95" t="str">
        <f aca="false">IFERROR(VLOOKUP(A767, DeliveryBook!$D$3:$M$1999, 5, 0),"")</f>
        <v/>
      </c>
      <c r="C767" s="90" t="inlineStr">
        <f aca="false">IFERROR(VLOOKUP($A767, DeliveryBook!$D$3:$M$3000, 8, 0),"")</f>
        <is>
          <t/>
        </is>
      </c>
      <c r="D767" s="91" t="n">
        <v>1200</v>
      </c>
      <c r="E767" s="90" t="s">
        <v>6439</v>
      </c>
      <c r="F767" s="92" t="n">
        <v>42177</v>
      </c>
      <c r="G767" s="90" t="s">
        <v>7135</v>
      </c>
      <c r="H767" s="91" t="n">
        <v>0</v>
      </c>
      <c r="I767" s="93" t="s">
        <v>6435</v>
      </c>
      <c r="J767" s="94" t="n">
        <v>42177</v>
      </c>
      <c r="L767" s="0"/>
    </row>
    <row r="768" s="95" customFormat="true" ht="12.75" hidden="false" customHeight="false" outlineLevel="0" collapsed="false">
      <c r="A768" s="90" t="s">
        <v>2441</v>
      </c>
      <c r="B768" s="90" t="s">
        <v>2443</v>
      </c>
      <c r="C768" s="90" t="str">
        <f aca="false">IFERROR(VLOOKUP($A768, DeliveryBook!$D$3:$M$3000, 8, 0),"")</f>
        <v>LUCKNOW - LKO</v>
      </c>
      <c r="D768" s="91" t="n">
        <v>6000</v>
      </c>
      <c r="E768" s="90" t="s">
        <v>6439</v>
      </c>
      <c r="F768" s="92" t="n">
        <v>42177</v>
      </c>
      <c r="G768" s="90" t="s">
        <v>7136</v>
      </c>
      <c r="H768" s="91" t="n">
        <v>0</v>
      </c>
      <c r="I768" s="93" t="s">
        <v>6435</v>
      </c>
      <c r="J768" s="94" t="n">
        <v>42177</v>
      </c>
      <c r="L768" s="0"/>
    </row>
    <row r="769" s="95" customFormat="true" ht="12.75" hidden="false" customHeight="false" outlineLevel="0" collapsed="false">
      <c r="A769" s="90" t="s">
        <v>899</v>
      </c>
      <c r="B769" s="90" t="s">
        <v>900</v>
      </c>
      <c r="C769" s="90" t="str">
        <f aca="false">IFERROR(VLOOKUP($A769, DeliveryBook!$D$3:$M$3000, 8, 0),"")</f>
        <v>PO: JAGADHARI</v>
      </c>
      <c r="D769" s="91" t="n">
        <v>3500</v>
      </c>
      <c r="E769" s="90" t="s">
        <v>6439</v>
      </c>
      <c r="F769" s="92" t="n">
        <v>42177</v>
      </c>
      <c r="G769" s="90" t="s">
        <v>7137</v>
      </c>
      <c r="H769" s="91" t="n">
        <v>0</v>
      </c>
      <c r="I769" s="93" t="s">
        <v>6435</v>
      </c>
      <c r="J769" s="94" t="n">
        <v>42177</v>
      </c>
      <c r="L769" s="0"/>
    </row>
    <row r="770" s="95" customFormat="true" ht="12.75" hidden="false" customHeight="false" outlineLevel="0" collapsed="false">
      <c r="A770" s="90" t="s">
        <v>1127</v>
      </c>
      <c r="B770" s="90" t="s">
        <v>1128</v>
      </c>
      <c r="C770" s="90" t="str">
        <f aca="false">IFERROR(VLOOKUP($A770, DeliveryBook!$D$3:$M$3000, 8, 0),"")</f>
        <v>PO: GORMI</v>
      </c>
      <c r="D770" s="91" t="n">
        <v>6000</v>
      </c>
      <c r="E770" s="90" t="s">
        <v>6439</v>
      </c>
      <c r="F770" s="92" t="n">
        <v>42177</v>
      </c>
      <c r="G770" s="90" t="s">
        <v>7138</v>
      </c>
      <c r="H770" s="91" t="n">
        <v>0</v>
      </c>
      <c r="I770" s="93" t="s">
        <v>6435</v>
      </c>
      <c r="J770" s="94" t="n">
        <v>42177</v>
      </c>
      <c r="L770" s="0"/>
    </row>
    <row r="771" s="95" customFormat="true" ht="12.75" hidden="false" customHeight="false" outlineLevel="0" collapsed="false">
      <c r="A771" s="90" t="s">
        <v>556</v>
      </c>
      <c r="B771" s="90" t="s">
        <v>557</v>
      </c>
      <c r="C771" s="90" t="str">
        <f aca="false">IFERROR(VLOOKUP($A771, DeliveryBook!$D$3:$M$3000, 8, 0),"")</f>
        <v>PO: DHAMMAUR</v>
      </c>
      <c r="D771" s="91" t="n">
        <v>2000</v>
      </c>
      <c r="E771" s="90" t="s">
        <v>6439</v>
      </c>
      <c r="F771" s="92" t="n">
        <v>42177</v>
      </c>
      <c r="G771" s="90" t="s">
        <v>7139</v>
      </c>
      <c r="H771" s="91" t="n">
        <v>0</v>
      </c>
      <c r="I771" s="93" t="s">
        <v>6435</v>
      </c>
      <c r="J771" s="94" t="n">
        <v>42177</v>
      </c>
      <c r="L771" s="0"/>
    </row>
    <row r="772" s="95" customFormat="true" ht="12.75" hidden="false" customHeight="false" outlineLevel="0" collapsed="false">
      <c r="A772" s="90" t="s">
        <v>797</v>
      </c>
      <c r="B772" s="90" t="s">
        <v>798</v>
      </c>
      <c r="C772" s="90" t="str">
        <f aca="false">IFERROR(VLOOKUP($A772, DeliveryBook!$D$3:$M$3000, 8, 0),"")</f>
        <v>PO: DURG</v>
      </c>
      <c r="D772" s="91" t="n">
        <v>9975</v>
      </c>
      <c r="E772" s="90" t="s">
        <v>6439</v>
      </c>
      <c r="F772" s="92" t="n">
        <v>42177</v>
      </c>
      <c r="G772" s="90" t="s">
        <v>7140</v>
      </c>
      <c r="H772" s="91" t="n">
        <v>0</v>
      </c>
      <c r="I772" s="93" t="s">
        <v>6435</v>
      </c>
      <c r="J772" s="94" t="n">
        <v>42177</v>
      </c>
      <c r="L772" s="0"/>
    </row>
    <row r="773" s="95" customFormat="true" ht="12.75" hidden="false" customHeight="false" outlineLevel="0" collapsed="false">
      <c r="A773" s="90" t="s">
        <v>150</v>
      </c>
      <c r="B773" s="90" t="s">
        <v>151</v>
      </c>
      <c r="C773" s="90" t="str">
        <f aca="false">IFERROR(VLOOKUP($A773, DeliveryBook!$D$3:$M$3000, 8, 0),"")</f>
        <v>PO: AJAULI</v>
      </c>
      <c r="D773" s="91" t="n">
        <v>1950</v>
      </c>
      <c r="E773" s="90" t="s">
        <v>6439</v>
      </c>
      <c r="F773" s="92" t="n">
        <v>42178</v>
      </c>
      <c r="G773" s="90" t="s">
        <v>7141</v>
      </c>
      <c r="H773" s="91" t="n">
        <v>0</v>
      </c>
      <c r="I773" s="93" t="s">
        <v>6435</v>
      </c>
      <c r="J773" s="94" t="n">
        <v>42178</v>
      </c>
      <c r="L773" s="0"/>
    </row>
    <row r="774" s="95" customFormat="true" ht="12.75" hidden="false" customHeight="false" outlineLevel="0" collapsed="false">
      <c r="A774" s="90" t="s">
        <v>2416</v>
      </c>
      <c r="B774" s="90" t="s">
        <v>2418</v>
      </c>
      <c r="C774" s="90" t="str">
        <f aca="false">IFERROR(VLOOKUP($A774, DeliveryBook!$D$3:$M$3000, 8, 0),"")</f>
        <v>JHANSI - JHS</v>
      </c>
      <c r="D774" s="91" t="n">
        <v>1000</v>
      </c>
      <c r="E774" s="90" t="s">
        <v>6439</v>
      </c>
      <c r="F774" s="92" t="n">
        <v>42178</v>
      </c>
      <c r="G774" s="90" t="s">
        <v>7142</v>
      </c>
      <c r="H774" s="91" t="n">
        <v>0</v>
      </c>
      <c r="I774" s="93" t="s">
        <v>6435</v>
      </c>
      <c r="J774" s="94" t="n">
        <v>42157</v>
      </c>
      <c r="L774" s="0"/>
    </row>
    <row r="775" s="95" customFormat="true" ht="12.75" hidden="false" customHeight="false" outlineLevel="0" collapsed="false">
      <c r="A775" s="90" t="s">
        <v>281</v>
      </c>
      <c r="B775" s="90" t="s">
        <v>282</v>
      </c>
      <c r="C775" s="90" t="str">
        <f aca="false">IFERROR(VLOOKUP($A775, DeliveryBook!$D$3:$M$3000, 8, 0),"")</f>
        <v>PO: DEORI</v>
      </c>
      <c r="D775" s="91" t="n">
        <v>525</v>
      </c>
      <c r="E775" s="90" t="s">
        <v>6433</v>
      </c>
      <c r="F775" s="92" t="n">
        <v>42178</v>
      </c>
      <c r="G775" s="90" t="s">
        <v>7143</v>
      </c>
      <c r="H775" s="91" t="n">
        <v>0</v>
      </c>
      <c r="I775" s="93" t="s">
        <v>6435</v>
      </c>
      <c r="J775" s="94" t="n">
        <v>42178</v>
      </c>
      <c r="L775" s="0"/>
    </row>
    <row r="776" s="95" customFormat="true" ht="12.75" hidden="false" customHeight="false" outlineLevel="0" collapsed="false">
      <c r="A776" s="90" t="s">
        <v>1268</v>
      </c>
      <c r="B776" s="90" t="s">
        <v>1269</v>
      </c>
      <c r="C776" s="90" t="str">
        <f aca="false">IFERROR(VLOOKUP($A776, DeliveryBook!$D$3:$M$3000, 8, 0),"")</f>
        <v>PO: SUNDERPUR</v>
      </c>
      <c r="D776" s="91" t="n">
        <v>1008</v>
      </c>
      <c r="E776" s="90" t="s">
        <v>6439</v>
      </c>
      <c r="F776" s="92" t="n">
        <v>42178</v>
      </c>
      <c r="G776" s="90" t="s">
        <v>7144</v>
      </c>
      <c r="H776" s="91" t="n">
        <v>0</v>
      </c>
      <c r="I776" s="93" t="s">
        <v>6435</v>
      </c>
      <c r="J776" s="94" t="n">
        <v>42178</v>
      </c>
      <c r="L776" s="0"/>
    </row>
    <row r="777" s="95" customFormat="true" ht="12.75" hidden="false" customHeight="false" outlineLevel="0" collapsed="false">
      <c r="A777" s="90" t="s">
        <v>294</v>
      </c>
      <c r="B777" s="90" t="s">
        <v>295</v>
      </c>
      <c r="C777" s="90" t="str">
        <f aca="false">IFERROR(VLOOKUP($A777, DeliveryBook!$D$3:$M$3000, 8, 0),"")</f>
        <v>PO: GUDGAON CHILKAPUR</v>
      </c>
      <c r="D777" s="91" t="n">
        <v>7000</v>
      </c>
      <c r="E777" s="90" t="s">
        <v>6439</v>
      </c>
      <c r="F777" s="92" t="n">
        <v>42178</v>
      </c>
      <c r="G777" s="90" t="s">
        <v>7145</v>
      </c>
      <c r="H777" s="91" t="n">
        <v>0</v>
      </c>
      <c r="I777" s="93" t="s">
        <v>6435</v>
      </c>
      <c r="J777" s="94" t="n">
        <v>42178</v>
      </c>
      <c r="L777" s="0"/>
    </row>
    <row r="778" s="95" customFormat="true" ht="12.75" hidden="false" customHeight="false" outlineLevel="0" collapsed="false">
      <c r="A778" s="90" t="s">
        <v>2346</v>
      </c>
      <c r="B778" s="90" t="s">
        <v>2348</v>
      </c>
      <c r="C778" s="90" t="str">
        <f aca="false">IFERROR(VLOOKUP($A778, DeliveryBook!$D$3:$M$3000, 8, 0),"")</f>
        <v>KOTA - KTT</v>
      </c>
      <c r="D778" s="91" t="n">
        <v>19000</v>
      </c>
      <c r="E778" s="90" t="s">
        <v>6439</v>
      </c>
      <c r="F778" s="92" t="n">
        <v>42178</v>
      </c>
      <c r="G778" s="90" t="s">
        <v>7146</v>
      </c>
      <c r="H778" s="91" t="n">
        <v>0</v>
      </c>
      <c r="I778" s="93" t="s">
        <v>6435</v>
      </c>
      <c r="J778" s="94" t="n">
        <v>42166</v>
      </c>
      <c r="L778" s="0"/>
    </row>
    <row r="779" s="95" customFormat="true" ht="12.75" hidden="false" customHeight="false" outlineLevel="0" collapsed="false">
      <c r="A779" s="90" t="s">
        <v>607</v>
      </c>
      <c r="B779" s="90" t="s">
        <v>6885</v>
      </c>
      <c r="C779" s="90" t="str">
        <f aca="false">IFERROR(VLOOKUP($A779, DeliveryBook!$D$3:$M$3000, 8, 0),"")</f>
        <v>PO: NEW BONGAIGAON</v>
      </c>
      <c r="D779" s="91" t="n">
        <v>2000</v>
      </c>
      <c r="E779" s="90" t="s">
        <v>6439</v>
      </c>
      <c r="F779" s="92" t="n">
        <v>42178</v>
      </c>
      <c r="G779" s="90" t="s">
        <v>7147</v>
      </c>
      <c r="H779" s="91" t="n">
        <v>0</v>
      </c>
      <c r="I779" s="93" t="s">
        <v>6435</v>
      </c>
      <c r="J779" s="94" t="n">
        <v>42178</v>
      </c>
      <c r="L779" s="0"/>
    </row>
    <row r="780" s="95" customFormat="true" ht="12.75" hidden="false" customHeight="false" outlineLevel="0" collapsed="false">
      <c r="A780" s="90" t="s">
        <v>1305</v>
      </c>
      <c r="B780" s="90" t="s">
        <v>1306</v>
      </c>
      <c r="C780" s="90" t="str">
        <f aca="false">IFERROR(VLOOKUP($A780, DeliveryBook!$D$3:$M$3000, 8, 0),"")</f>
        <v>PO: AMRAVATI</v>
      </c>
      <c r="D780" s="91" t="n">
        <v>2150</v>
      </c>
      <c r="E780" s="90" t="s">
        <v>6439</v>
      </c>
      <c r="F780" s="92" t="n">
        <v>42178</v>
      </c>
      <c r="G780" s="90" t="s">
        <v>7148</v>
      </c>
      <c r="H780" s="91" t="n">
        <v>0</v>
      </c>
      <c r="I780" s="93" t="s">
        <v>6435</v>
      </c>
      <c r="J780" s="94" t="n">
        <v>42178</v>
      </c>
      <c r="L780" s="0"/>
    </row>
    <row r="781" s="95" customFormat="true" ht="12.75" hidden="false" customHeight="false" outlineLevel="0" collapsed="false">
      <c r="A781" s="90" t="s">
        <v>1700</v>
      </c>
      <c r="B781" s="90" t="s">
        <v>1701</v>
      </c>
      <c r="C781" s="90" t="str">
        <f aca="false">IFERROR(VLOOKUP($A781, DeliveryBook!$D$3:$M$3000, 8, 0),"")</f>
        <v>PO: FATEHPUR SIKRI</v>
      </c>
      <c r="D781" s="91" t="n">
        <v>4000</v>
      </c>
      <c r="E781" s="90" t="s">
        <v>6439</v>
      </c>
      <c r="F781" s="92" t="n">
        <v>42178</v>
      </c>
      <c r="G781" s="90" t="s">
        <v>7149</v>
      </c>
      <c r="H781" s="91" t="n">
        <v>0</v>
      </c>
      <c r="I781" s="93" t="s">
        <v>6435</v>
      </c>
      <c r="J781" s="94" t="n">
        <v>42178</v>
      </c>
      <c r="L781" s="0"/>
    </row>
    <row r="782" s="95" customFormat="true" ht="12.75" hidden="false" customHeight="false" outlineLevel="0" collapsed="false">
      <c r="A782" s="90" t="s">
        <v>722</v>
      </c>
      <c r="B782" s="90" t="s">
        <v>6711</v>
      </c>
      <c r="C782" s="90" t="str">
        <f aca="false">IFERROR(VLOOKUP($A782, DeliveryBook!$D$3:$M$3000, 8, 0),"")</f>
        <v>PO: PEULI</v>
      </c>
      <c r="D782" s="91" t="n">
        <v>1000</v>
      </c>
      <c r="E782" s="90" t="s">
        <v>6439</v>
      </c>
      <c r="F782" s="92" t="n">
        <v>42178</v>
      </c>
      <c r="G782" s="90" t="s">
        <v>7150</v>
      </c>
      <c r="H782" s="91" t="n">
        <v>0</v>
      </c>
      <c r="I782" s="93" t="s">
        <v>6435</v>
      </c>
      <c r="J782" s="94" t="n">
        <v>42178</v>
      </c>
      <c r="L782" s="0"/>
    </row>
    <row r="783" s="95" customFormat="true" ht="12.75" hidden="false" customHeight="false" outlineLevel="0" collapsed="false">
      <c r="A783" s="90" t="s">
        <v>758</v>
      </c>
      <c r="B783" s="90" t="s">
        <v>759</v>
      </c>
      <c r="C783" s="90" t="str">
        <f aca="false">IFERROR(VLOOKUP($A783, DeliveryBook!$D$3:$M$3000, 8, 0),"")</f>
        <v>PO: TEKARI</v>
      </c>
      <c r="D783" s="91" t="n">
        <v>683</v>
      </c>
      <c r="E783" s="90" t="s">
        <v>6439</v>
      </c>
      <c r="F783" s="92" t="n">
        <v>42178</v>
      </c>
      <c r="G783" s="90" t="s">
        <v>7151</v>
      </c>
      <c r="H783" s="91" t="n">
        <v>0</v>
      </c>
      <c r="I783" s="93" t="s">
        <v>6435</v>
      </c>
      <c r="J783" s="94" t="n">
        <v>42178</v>
      </c>
      <c r="L783" s="0"/>
    </row>
    <row r="784" s="95" customFormat="true" ht="12.75" hidden="false" customHeight="false" outlineLevel="0" collapsed="false">
      <c r="A784" s="90" t="s">
        <v>1383</v>
      </c>
      <c r="B784" s="90" t="s">
        <v>1384</v>
      </c>
      <c r="C784" s="90" t="str">
        <f aca="false">IFERROR(VLOOKUP($A784, DeliveryBook!$D$3:$M$3000, 8, 0),"")</f>
        <v>PO: GURUDASPUR</v>
      </c>
      <c r="D784" s="91" t="n">
        <v>1500</v>
      </c>
      <c r="E784" s="90" t="s">
        <v>6439</v>
      </c>
      <c r="F784" s="92" t="n">
        <v>42178</v>
      </c>
      <c r="G784" s="90" t="s">
        <v>7152</v>
      </c>
      <c r="H784" s="91" t="n">
        <v>0</v>
      </c>
      <c r="I784" s="93" t="s">
        <v>6435</v>
      </c>
      <c r="J784" s="94" t="n">
        <v>42178</v>
      </c>
      <c r="L784" s="0"/>
    </row>
    <row r="785" s="95" customFormat="true" ht="12.75" hidden="false" customHeight="false" outlineLevel="0" collapsed="false">
      <c r="A785" s="90" t="s">
        <v>1460</v>
      </c>
      <c r="B785" s="90" t="s">
        <v>1461</v>
      </c>
      <c r="C785" s="90" t="str">
        <f aca="false">IFERROR(VLOOKUP($A785, DeliveryBook!$D$3:$M$3000, 8, 0),"")</f>
        <v>PO: DAUSA</v>
      </c>
      <c r="D785" s="91" t="n">
        <v>15000</v>
      </c>
      <c r="E785" s="90" t="s">
        <v>6439</v>
      </c>
      <c r="F785" s="92" t="n">
        <v>42178</v>
      </c>
      <c r="G785" s="90" t="s">
        <v>7153</v>
      </c>
      <c r="H785" s="91" t="n">
        <v>0</v>
      </c>
      <c r="I785" s="93" t="s">
        <v>6435</v>
      </c>
      <c r="J785" s="94" t="n">
        <v>42178</v>
      </c>
      <c r="L785" s="0"/>
    </row>
    <row r="786" s="95" customFormat="true" ht="12.75" hidden="false" customHeight="false" outlineLevel="0" collapsed="false">
      <c r="A786" s="90" t="s">
        <v>6814</v>
      </c>
      <c r="B786" s="90" t="s">
        <v>6815</v>
      </c>
      <c r="C786" s="90" t="inlineStr">
        <f aca="false">IFERROR(VLOOKUP($A786, DeliveryBook!$D$3:$M$3000, 8, 0),"")</f>
        <is>
          <t/>
        </is>
      </c>
      <c r="D786" s="91" t="n">
        <v>1500</v>
      </c>
      <c r="E786" s="90" t="s">
        <v>6439</v>
      </c>
      <c r="F786" s="92" t="n">
        <v>42178</v>
      </c>
      <c r="G786" s="90" t="s">
        <v>7154</v>
      </c>
      <c r="H786" s="91" t="n">
        <v>0</v>
      </c>
      <c r="I786" s="93" t="s">
        <v>6435</v>
      </c>
      <c r="J786" s="94" t="n">
        <v>42178</v>
      </c>
      <c r="L786" s="0"/>
    </row>
    <row r="787" s="95" customFormat="true" ht="12.75" hidden="false" customHeight="false" outlineLevel="0" collapsed="false">
      <c r="A787" s="90" t="s">
        <v>1853</v>
      </c>
      <c r="B787" s="90" t="s">
        <v>1854</v>
      </c>
      <c r="C787" s="90" t="str">
        <f aca="false">IFERROR(VLOOKUP($A787, DeliveryBook!$D$3:$M$3000, 8, 0),"")</f>
        <v>PO: MAHSI</v>
      </c>
      <c r="D787" s="91" t="n">
        <v>5000</v>
      </c>
      <c r="E787" s="90" t="s">
        <v>6439</v>
      </c>
      <c r="F787" s="92" t="n">
        <v>42178</v>
      </c>
      <c r="G787" s="90" t="s">
        <v>7155</v>
      </c>
      <c r="H787" s="91" t="n">
        <v>0</v>
      </c>
      <c r="I787" s="93" t="s">
        <v>6435</v>
      </c>
      <c r="J787" s="94" t="n">
        <v>42178</v>
      </c>
      <c r="L787" s="0"/>
    </row>
    <row r="788" s="95" customFormat="true" ht="12.75" hidden="false" customHeight="false" outlineLevel="0" collapsed="false">
      <c r="A788" s="90" t="s">
        <v>2559</v>
      </c>
      <c r="B788" s="90" t="s">
        <v>2561</v>
      </c>
      <c r="C788" s="90" t="str">
        <f aca="false">IFERROR(VLOOKUP($A788, DeliveryBook!$D$3:$M$3000, 8, 0),"")</f>
        <v>PO: SAHIBABAD</v>
      </c>
      <c r="D788" s="91" t="n">
        <v>7000</v>
      </c>
      <c r="E788" s="90" t="s">
        <v>6439</v>
      </c>
      <c r="F788" s="92" t="n">
        <v>42178</v>
      </c>
      <c r="G788" s="90" t="s">
        <v>7156</v>
      </c>
      <c r="H788" s="91" t="n">
        <v>0</v>
      </c>
      <c r="I788" s="93" t="s">
        <v>6435</v>
      </c>
      <c r="J788" s="94" t="n">
        <v>42177</v>
      </c>
      <c r="L788" s="0"/>
    </row>
    <row r="789" s="95" customFormat="true" ht="12.75" hidden="false" customHeight="false" outlineLevel="0" collapsed="false">
      <c r="A789" s="90" t="s">
        <v>1342</v>
      </c>
      <c r="B789" s="90" t="s">
        <v>1343</v>
      </c>
      <c r="C789" s="90" t="str">
        <f aca="false">IFERROR(VLOOKUP($A789, DeliveryBook!$D$3:$M$3000, 8, 0),"")</f>
        <v>PO: SHAHUPURI</v>
      </c>
      <c r="D789" s="91" t="n">
        <v>2925</v>
      </c>
      <c r="E789" s="90" t="s">
        <v>6439</v>
      </c>
      <c r="F789" s="92" t="n">
        <v>42178</v>
      </c>
      <c r="G789" s="90" t="s">
        <v>7157</v>
      </c>
      <c r="H789" s="91" t="n">
        <v>0</v>
      </c>
      <c r="I789" s="93" t="s">
        <v>6435</v>
      </c>
      <c r="J789" s="94" t="n">
        <v>42178</v>
      </c>
      <c r="L789" s="0"/>
    </row>
    <row r="790" s="95" customFormat="true" ht="12.75" hidden="false" customHeight="false" outlineLevel="0" collapsed="false">
      <c r="A790" s="90" t="s">
        <v>6725</v>
      </c>
      <c r="B790" s="90" t="s">
        <v>6726</v>
      </c>
      <c r="C790" s="90" t="inlineStr">
        <f aca="false">IFERROR(VLOOKUP($A790, DeliveryBook!$D$3:$M$3000, 8, 0),"")</f>
        <is>
          <t/>
        </is>
      </c>
      <c r="D790" s="91" t="n">
        <v>4000</v>
      </c>
      <c r="E790" s="90" t="s">
        <v>6439</v>
      </c>
      <c r="F790" s="92" t="n">
        <v>42178</v>
      </c>
      <c r="G790" s="90" t="s">
        <v>7158</v>
      </c>
      <c r="H790" s="91" t="n">
        <v>0</v>
      </c>
      <c r="I790" s="93" t="s">
        <v>6435</v>
      </c>
      <c r="J790" s="94" t="n">
        <v>42178</v>
      </c>
      <c r="L790" s="0"/>
    </row>
    <row r="791" s="95" customFormat="true" ht="12.75" hidden="false" customHeight="false" outlineLevel="0" collapsed="false">
      <c r="A791" s="90" t="s">
        <v>1335</v>
      </c>
      <c r="B791" s="90" t="s">
        <v>1336</v>
      </c>
      <c r="C791" s="90" t="str">
        <f aca="false">IFERROR(VLOOKUP($A791, DeliveryBook!$D$3:$M$3000, 8, 0),"")</f>
        <v>PO: SANGLI</v>
      </c>
      <c r="D791" s="91" t="n">
        <v>1340</v>
      </c>
      <c r="E791" s="90" t="s">
        <v>6439</v>
      </c>
      <c r="F791" s="92" t="n">
        <v>42178</v>
      </c>
      <c r="G791" s="90" t="s">
        <v>7159</v>
      </c>
      <c r="H791" s="91" t="n">
        <v>0</v>
      </c>
      <c r="I791" s="93" t="s">
        <v>6435</v>
      </c>
      <c r="J791" s="94" t="n">
        <v>42178</v>
      </c>
      <c r="L791" s="0"/>
    </row>
    <row r="792" s="95" customFormat="true" ht="12.75" hidden="false" customHeight="false" outlineLevel="0" collapsed="false">
      <c r="A792" s="90" t="s">
        <v>1632</v>
      </c>
      <c r="B792" s="90" t="s">
        <v>1633</v>
      </c>
      <c r="C792" s="90" t="str">
        <f aca="false">IFERROR(VLOOKUP($A792, DeliveryBook!$D$3:$M$3000, 8, 0),"")</f>
        <v>PO: BHULLANPUR P.A.C.</v>
      </c>
      <c r="D792" s="91" t="n">
        <v>3000</v>
      </c>
      <c r="E792" s="90" t="s">
        <v>6439</v>
      </c>
      <c r="F792" s="92" t="n">
        <v>42178</v>
      </c>
      <c r="G792" s="90" t="s">
        <v>7160</v>
      </c>
      <c r="H792" s="91" t="n">
        <v>0</v>
      </c>
      <c r="I792" s="93" t="s">
        <v>6435</v>
      </c>
      <c r="J792" s="94" t="n">
        <v>42178</v>
      </c>
      <c r="L792" s="0"/>
    </row>
    <row r="793" s="95" customFormat="true" ht="12.75" hidden="false" customHeight="false" outlineLevel="0" collapsed="false">
      <c r="A793" s="90" t="s">
        <v>1687</v>
      </c>
      <c r="B793" s="90" t="s">
        <v>1688</v>
      </c>
      <c r="C793" s="90" t="str">
        <f aca="false">IFERROR(VLOOKUP($A793, DeliveryBook!$D$3:$M$3000, 8, 0),"")</f>
        <v>PO: FATEHGARH</v>
      </c>
      <c r="D793" s="91" t="n">
        <v>2400</v>
      </c>
      <c r="E793" s="90" t="s">
        <v>6439</v>
      </c>
      <c r="F793" s="92" t="n">
        <v>42179</v>
      </c>
      <c r="G793" s="90" t="s">
        <v>7161</v>
      </c>
      <c r="H793" s="91" t="n">
        <v>0</v>
      </c>
      <c r="I793" s="93" t="s">
        <v>6435</v>
      </c>
      <c r="J793" s="94" t="n">
        <v>42179</v>
      </c>
      <c r="L793" s="0"/>
    </row>
    <row r="794" s="95" customFormat="true" ht="12.75" hidden="false" customHeight="false" outlineLevel="0" collapsed="false">
      <c r="A794" s="90" t="s">
        <v>1146</v>
      </c>
      <c r="B794" s="90" t="s">
        <v>6950</v>
      </c>
      <c r="C794" s="90" t="str">
        <f aca="false">IFERROR(VLOOKUP($A794, DeliveryBook!$D$3:$M$3000, 8, 0),"")</f>
        <v>PO: KATNI</v>
      </c>
      <c r="D794" s="91" t="n">
        <v>1000</v>
      </c>
      <c r="E794" s="90" t="s">
        <v>6439</v>
      </c>
      <c r="F794" s="92" t="n">
        <v>42179</v>
      </c>
      <c r="G794" s="90" t="s">
        <v>7162</v>
      </c>
      <c r="H794" s="91" t="n">
        <v>0</v>
      </c>
      <c r="I794" s="93" t="s">
        <v>6435</v>
      </c>
      <c r="J794" s="94" t="n">
        <v>42179</v>
      </c>
      <c r="L794" s="0"/>
    </row>
    <row r="795" s="95" customFormat="true" ht="12.75" hidden="false" customHeight="false" outlineLevel="0" collapsed="false">
      <c r="A795" s="90" t="s">
        <v>2032</v>
      </c>
      <c r="B795" s="90" t="s">
        <v>2033</v>
      </c>
      <c r="C795" s="90" t="str">
        <f aca="false">IFERROR(VLOOKUP($A795, DeliveryBook!$D$3:$M$3000, 8, 0),"")</f>
        <v>PO: HARIDWAR</v>
      </c>
      <c r="D795" s="91" t="n">
        <v>5000</v>
      </c>
      <c r="E795" s="90" t="s">
        <v>6439</v>
      </c>
      <c r="F795" s="92" t="n">
        <v>42179</v>
      </c>
      <c r="G795" s="90" t="s">
        <v>7163</v>
      </c>
      <c r="H795" s="91" t="n">
        <v>0</v>
      </c>
      <c r="I795" s="93" t="s">
        <v>6435</v>
      </c>
      <c r="J795" s="94" t="n">
        <v>42179</v>
      </c>
      <c r="L795" s="0"/>
    </row>
    <row r="796" s="95" customFormat="true" ht="12.75" hidden="false" customHeight="false" outlineLevel="0" collapsed="false">
      <c r="A796" s="90" t="s">
        <v>1184</v>
      </c>
      <c r="B796" s="90" t="s">
        <v>1185</v>
      </c>
      <c r="C796" s="90" t="str">
        <f aca="false">IFERROR(VLOOKUP($A796, DeliveryBook!$D$3:$M$3000, 8, 0),"")</f>
        <v>PO: NARSINGHPUR</v>
      </c>
      <c r="D796" s="91" t="n">
        <v>6000</v>
      </c>
      <c r="E796" s="90" t="s">
        <v>6439</v>
      </c>
      <c r="F796" s="92" t="n">
        <v>42179</v>
      </c>
      <c r="G796" s="90" t="s">
        <v>7164</v>
      </c>
      <c r="H796" s="91" t="n">
        <v>0</v>
      </c>
      <c r="I796" s="93" t="s">
        <v>6435</v>
      </c>
      <c r="J796" s="94" t="n">
        <v>42179</v>
      </c>
      <c r="L796" s="0"/>
    </row>
    <row r="797" s="95" customFormat="true" ht="12.75" hidden="false" customHeight="false" outlineLevel="0" collapsed="false">
      <c r="A797" s="90" t="s">
        <v>1070</v>
      </c>
      <c r="B797" s="90" t="s">
        <v>6664</v>
      </c>
      <c r="C797" s="90" t="str">
        <f aca="false">IFERROR(VLOOKUP($A797, DeliveryBook!$D$3:$M$3000, 8, 0),"")</f>
        <v>PO: BARNAGAR</v>
      </c>
      <c r="D797" s="91" t="n">
        <v>10000</v>
      </c>
      <c r="E797" s="90" t="s">
        <v>6439</v>
      </c>
      <c r="F797" s="92" t="n">
        <v>42179</v>
      </c>
      <c r="G797" s="90" t="s">
        <v>7165</v>
      </c>
      <c r="H797" s="91" t="n">
        <v>0</v>
      </c>
      <c r="I797" s="93" t="s">
        <v>6435</v>
      </c>
      <c r="J797" s="94" t="n">
        <v>42179</v>
      </c>
      <c r="L797" s="0"/>
    </row>
    <row r="798" s="95" customFormat="true" ht="12.75" hidden="false" customHeight="false" outlineLevel="0" collapsed="false">
      <c r="A798" s="90" t="s">
        <v>7166</v>
      </c>
      <c r="B798" s="95" t="str">
        <f aca="false">IFERROR(VLOOKUP(A798, DeliveryBook!$D$3:$M$1999, 5, 0),"")</f>
        <v/>
      </c>
      <c r="C798" s="90" t="inlineStr">
        <f aca="false">IFERROR(VLOOKUP($A798, DeliveryBook!$D$3:$M$3000, 8, 0),"")</f>
        <is>
          <t/>
        </is>
      </c>
      <c r="D798" s="91" t="n">
        <v>1050</v>
      </c>
      <c r="E798" s="90" t="s">
        <v>6439</v>
      </c>
      <c r="F798" s="92" t="n">
        <v>42179</v>
      </c>
      <c r="G798" s="90" t="s">
        <v>7167</v>
      </c>
      <c r="H798" s="91" t="n">
        <v>0</v>
      </c>
      <c r="I798" s="93" t="s">
        <v>6435</v>
      </c>
      <c r="J798" s="94" t="n">
        <v>42179</v>
      </c>
      <c r="L798" s="0"/>
    </row>
    <row r="799" s="95" customFormat="true" ht="12.75" hidden="false" customHeight="false" outlineLevel="0" collapsed="false">
      <c r="A799" s="90" t="s">
        <v>2047</v>
      </c>
      <c r="B799" s="90" t="s">
        <v>2048</v>
      </c>
      <c r="C799" s="90" t="str">
        <f aca="false">IFERROR(VLOOKUP($A799, DeliveryBook!$D$3:$M$3000, 8, 0),"")</f>
        <v>PO: KICHHA</v>
      </c>
      <c r="D799" s="91" t="n">
        <v>1650</v>
      </c>
      <c r="E799" s="90" t="s">
        <v>6439</v>
      </c>
      <c r="F799" s="92" t="n">
        <v>42179</v>
      </c>
      <c r="G799" s="90" t="s">
        <v>7168</v>
      </c>
      <c r="H799" s="91" t="n">
        <v>0</v>
      </c>
      <c r="I799" s="93" t="s">
        <v>6435</v>
      </c>
      <c r="J799" s="94" t="n">
        <v>42179</v>
      </c>
      <c r="L799" s="0"/>
    </row>
    <row r="800" s="95" customFormat="true" ht="12.75" hidden="false" customHeight="false" outlineLevel="0" collapsed="false">
      <c r="A800" s="90" t="s">
        <v>1975</v>
      </c>
      <c r="B800" s="90" t="s">
        <v>1976</v>
      </c>
      <c r="C800" s="90" t="str">
        <f aca="false">IFERROR(VLOOKUP($A800, DeliveryBook!$D$3:$M$3000, 8, 0),"")</f>
        <v>PO: SULTANPUR</v>
      </c>
      <c r="D800" s="91" t="n">
        <v>4050</v>
      </c>
      <c r="E800" s="90" t="s">
        <v>6439</v>
      </c>
      <c r="F800" s="92" t="n">
        <v>42180</v>
      </c>
      <c r="G800" s="90" t="s">
        <v>7169</v>
      </c>
      <c r="H800" s="91" t="n">
        <v>0</v>
      </c>
      <c r="I800" s="93" t="s">
        <v>6435</v>
      </c>
      <c r="J800" s="94" t="n">
        <v>42180</v>
      </c>
      <c r="L800" s="0"/>
    </row>
    <row r="801" s="95" customFormat="true" ht="12.75" hidden="false" customHeight="false" outlineLevel="0" collapsed="false">
      <c r="A801" s="90" t="s">
        <v>911</v>
      </c>
      <c r="B801" s="90" t="s">
        <v>912</v>
      </c>
      <c r="C801" s="90" t="str">
        <f aca="false">IFERROR(VLOOKUP($A801, DeliveryBook!$D$3:$M$3000, 8, 0),"")</f>
        <v>PO: KAITHAL</v>
      </c>
      <c r="D801" s="91" t="n">
        <v>5000</v>
      </c>
      <c r="E801" s="90" t="s">
        <v>6436</v>
      </c>
      <c r="F801" s="92" t="n">
        <v>42180</v>
      </c>
      <c r="G801" s="90" t="s">
        <v>7170</v>
      </c>
      <c r="H801" s="91" t="n">
        <v>0</v>
      </c>
      <c r="I801" s="93" t="s">
        <v>6435</v>
      </c>
      <c r="J801" s="94" t="n">
        <v>42180</v>
      </c>
      <c r="L801" s="0"/>
    </row>
    <row r="802" s="95" customFormat="true" ht="12.75" hidden="false" customHeight="false" outlineLevel="0" collapsed="false">
      <c r="A802" s="90" t="s">
        <v>170</v>
      </c>
      <c r="B802" s="90" t="s">
        <v>171</v>
      </c>
      <c r="C802" s="90" t="str">
        <f aca="false">IFERROR(VLOOKUP($A802, DeliveryBook!$D$3:$M$3000, 8, 0),"")</f>
        <v>PO: KUNIHAR</v>
      </c>
      <c r="D802" s="91" t="n">
        <v>2000</v>
      </c>
      <c r="E802" s="90" t="s">
        <v>6436</v>
      </c>
      <c r="F802" s="92" t="n">
        <v>42180</v>
      </c>
      <c r="G802" s="90" t="s">
        <v>7170</v>
      </c>
      <c r="H802" s="91" t="n">
        <v>0</v>
      </c>
      <c r="I802" s="93" t="s">
        <v>6435</v>
      </c>
      <c r="J802" s="94" t="n">
        <v>42180</v>
      </c>
      <c r="L802" s="0"/>
    </row>
    <row r="803" s="95" customFormat="true" ht="12.75" hidden="false" customHeight="false" outlineLevel="0" collapsed="false">
      <c r="A803" s="90" t="s">
        <v>1938</v>
      </c>
      <c r="B803" s="90" t="s">
        <v>1939</v>
      </c>
      <c r="C803" s="90" t="str">
        <f aca="false">IFERROR(VLOOKUP($A803, DeliveryBook!$D$3:$M$3000, 8, 0),"")</f>
        <v>PO: RAJA KI MANDI</v>
      </c>
      <c r="D803" s="91" t="n">
        <v>6000</v>
      </c>
      <c r="E803" s="90" t="s">
        <v>6439</v>
      </c>
      <c r="F803" s="92" t="n">
        <v>42180</v>
      </c>
      <c r="G803" s="90" t="s">
        <v>7171</v>
      </c>
      <c r="H803" s="91" t="n">
        <v>0</v>
      </c>
      <c r="I803" s="93" t="s">
        <v>6435</v>
      </c>
      <c r="J803" s="94" t="n">
        <v>42180</v>
      </c>
      <c r="L803" s="0"/>
    </row>
    <row r="804" s="95" customFormat="true" ht="12.75" hidden="false" customHeight="false" outlineLevel="0" collapsed="false">
      <c r="A804" s="90" t="s">
        <v>944</v>
      </c>
      <c r="B804" s="90" t="s">
        <v>945</v>
      </c>
      <c r="C804" s="90" t="str">
        <f aca="false">IFERROR(VLOOKUP($A804, DeliveryBook!$D$3:$M$3000, 8, 0),"")</f>
        <v>PO: SAFIDONCITY</v>
      </c>
      <c r="D804" s="91" t="n">
        <v>1000</v>
      </c>
      <c r="E804" s="90" t="s">
        <v>6439</v>
      </c>
      <c r="F804" s="92" t="n">
        <v>42180</v>
      </c>
      <c r="G804" s="90" t="s">
        <v>7172</v>
      </c>
      <c r="H804" s="91" t="n">
        <v>0</v>
      </c>
      <c r="I804" s="93" t="s">
        <v>6435</v>
      </c>
      <c r="J804" s="94" t="n">
        <v>42180</v>
      </c>
      <c r="L804" s="0"/>
    </row>
    <row r="805" s="95" customFormat="true" ht="12.75" hidden="false" customHeight="false" outlineLevel="0" collapsed="false">
      <c r="A805" s="90" t="s">
        <v>1220</v>
      </c>
      <c r="B805" s="90" t="s">
        <v>1221</v>
      </c>
      <c r="C805" s="90" t="str">
        <f aca="false">IFERROR(VLOOKUP($A805, DeliveryBook!$D$3:$M$3000, 8, 0),"")</f>
        <v>PO: SAGAR</v>
      </c>
      <c r="D805" s="91" t="n">
        <v>2000</v>
      </c>
      <c r="E805" s="90" t="s">
        <v>6439</v>
      </c>
      <c r="F805" s="92" t="n">
        <v>42180</v>
      </c>
      <c r="G805" s="90" t="s">
        <v>7173</v>
      </c>
      <c r="H805" s="91" t="n">
        <v>0</v>
      </c>
      <c r="I805" s="93" t="s">
        <v>6435</v>
      </c>
      <c r="J805" s="94" t="n">
        <v>42180</v>
      </c>
      <c r="L805" s="0"/>
    </row>
    <row r="806" s="95" customFormat="true" ht="12.75" hidden="false" customHeight="false" outlineLevel="0" collapsed="false">
      <c r="A806" s="90" t="s">
        <v>1788</v>
      </c>
      <c r="B806" s="90" t="s">
        <v>1789</v>
      </c>
      <c r="C806" s="90" t="str">
        <f aca="false">IFERROR(VLOOKUP($A806, DeliveryBook!$D$3:$M$3000, 8, 0),"")</f>
        <v>PO: KATGHAR MOOSA</v>
      </c>
      <c r="D806" s="91" t="n">
        <v>3000</v>
      </c>
      <c r="E806" s="90" t="s">
        <v>6439</v>
      </c>
      <c r="F806" s="92" t="n">
        <v>42180</v>
      </c>
      <c r="G806" s="90" t="s">
        <v>7174</v>
      </c>
      <c r="H806" s="91" t="n">
        <v>0</v>
      </c>
      <c r="I806" s="93" t="s">
        <v>6435</v>
      </c>
      <c r="J806" s="94" t="n">
        <v>42180</v>
      </c>
      <c r="L806" s="0"/>
    </row>
    <row r="807" s="95" customFormat="true" ht="12.75" hidden="false" customHeight="false" outlineLevel="0" collapsed="false">
      <c r="A807" s="90" t="s">
        <v>1774</v>
      </c>
      <c r="B807" s="90" t="s">
        <v>1775</v>
      </c>
      <c r="C807" s="90" t="str">
        <f aca="false">IFERROR(VLOOKUP($A807, DeliveryBook!$D$3:$M$3000, 8, 0),"")</f>
        <v>PO: KANPUR</v>
      </c>
      <c r="D807" s="91" t="n">
        <v>2877</v>
      </c>
      <c r="E807" s="90" t="s">
        <v>6439</v>
      </c>
      <c r="F807" s="92" t="n">
        <v>42180</v>
      </c>
      <c r="G807" s="90" t="s">
        <v>7175</v>
      </c>
      <c r="H807" s="91" t="n">
        <v>0</v>
      </c>
      <c r="I807" s="93" t="s">
        <v>6435</v>
      </c>
      <c r="J807" s="94" t="n">
        <v>42180</v>
      </c>
      <c r="L807" s="0"/>
    </row>
    <row r="808" s="95" customFormat="true" ht="12.75" hidden="false" customHeight="false" outlineLevel="0" collapsed="false">
      <c r="A808" s="90" t="s">
        <v>1059</v>
      </c>
      <c r="B808" s="90" t="s">
        <v>1060</v>
      </c>
      <c r="C808" s="90" t="str">
        <f aca="false">IFERROR(VLOOKUP($A808, DeliveryBook!$D$3:$M$3000, 8, 0),"")</f>
        <v>PO: BAIHAR</v>
      </c>
      <c r="D808" s="91" t="n">
        <v>3000</v>
      </c>
      <c r="E808" s="90" t="s">
        <v>6439</v>
      </c>
      <c r="F808" s="92" t="n">
        <v>42180</v>
      </c>
      <c r="G808" s="90" t="s">
        <v>7176</v>
      </c>
      <c r="H808" s="91" t="n">
        <v>0</v>
      </c>
      <c r="I808" s="93" t="s">
        <v>6435</v>
      </c>
      <c r="J808" s="94" t="n">
        <v>42180</v>
      </c>
      <c r="L808" s="0"/>
    </row>
    <row r="809" s="95" customFormat="true" ht="12.75" hidden="false" customHeight="false" outlineLevel="0" collapsed="false">
      <c r="A809" s="90" t="s">
        <v>496</v>
      </c>
      <c r="B809" s="90" t="s">
        <v>497</v>
      </c>
      <c r="C809" s="90" t="str">
        <f aca="false">IFERROR(VLOOKUP($A809, DeliveryBook!$D$3:$M$3000, 8, 0),"")</f>
        <v>PO: SUJANGARH</v>
      </c>
      <c r="D809" s="91" t="n">
        <v>2500</v>
      </c>
      <c r="E809" s="90" t="s">
        <v>6439</v>
      </c>
      <c r="F809" s="92" t="n">
        <v>42181</v>
      </c>
      <c r="G809" s="90" t="s">
        <v>7177</v>
      </c>
      <c r="H809" s="91" t="n">
        <v>0</v>
      </c>
      <c r="I809" s="93" t="s">
        <v>6435</v>
      </c>
      <c r="J809" s="94" t="n">
        <v>42181</v>
      </c>
      <c r="L809" s="0"/>
    </row>
    <row r="810" s="95" customFormat="true" ht="12.75" hidden="false" customHeight="false" outlineLevel="0" collapsed="false">
      <c r="A810" s="90" t="s">
        <v>703</v>
      </c>
      <c r="B810" s="90" t="s">
        <v>705</v>
      </c>
      <c r="C810" s="90" t="str">
        <f aca="false">IFERROR(VLOOKUP($A810, DeliveryBook!$D$3:$M$3000, 8, 0),"")</f>
        <v>PO: MANSUR CHAK</v>
      </c>
      <c r="D810" s="91" t="n">
        <v>420</v>
      </c>
      <c r="E810" s="90" t="s">
        <v>6433</v>
      </c>
      <c r="F810" s="92" t="n">
        <v>42181</v>
      </c>
      <c r="G810" s="90" t="s">
        <v>7178</v>
      </c>
      <c r="H810" s="91" t="n">
        <v>0</v>
      </c>
      <c r="I810" s="93" t="s">
        <v>6435</v>
      </c>
      <c r="J810" s="94" t="n">
        <v>42181</v>
      </c>
      <c r="L810" s="0"/>
    </row>
    <row r="811" s="95" customFormat="true" ht="12.75" hidden="false" customHeight="false" outlineLevel="0" collapsed="false">
      <c r="A811" s="90" t="s">
        <v>1282</v>
      </c>
      <c r="B811" s="90" t="s">
        <v>1283</v>
      </c>
      <c r="C811" s="90" t="str">
        <f aca="false">IFERROR(VLOOKUP($A811, DeliveryBook!$D$3:$M$3000, 8, 0),"")</f>
        <v>PO: TIKAMGARH</v>
      </c>
      <c r="D811" s="91" t="n">
        <v>6000</v>
      </c>
      <c r="E811" s="90" t="s">
        <v>6439</v>
      </c>
      <c r="F811" s="92" t="n">
        <v>42181</v>
      </c>
      <c r="G811" s="90" t="s">
        <v>7179</v>
      </c>
      <c r="H811" s="91" t="n">
        <v>0</v>
      </c>
      <c r="I811" s="93" t="s">
        <v>6435</v>
      </c>
      <c r="J811" s="94" t="n">
        <v>42181</v>
      </c>
      <c r="L811" s="0"/>
    </row>
    <row r="812" s="95" customFormat="true" ht="12.75" hidden="false" customHeight="false" outlineLevel="0" collapsed="false">
      <c r="A812" s="90" t="s">
        <v>2234</v>
      </c>
      <c r="B812" s="90" t="s">
        <v>6736</v>
      </c>
      <c r="C812" s="90" t="str">
        <f aca="false">IFERROR(VLOOKUP($A812, DeliveryBook!$D$3:$M$3000, 8, 0),"")</f>
        <v>HABIB GANJ - HBJ</v>
      </c>
      <c r="D812" s="91" t="n">
        <v>30000</v>
      </c>
      <c r="E812" s="90" t="s">
        <v>6439</v>
      </c>
      <c r="F812" s="92" t="n">
        <v>42181</v>
      </c>
      <c r="G812" s="90" t="s">
        <v>7180</v>
      </c>
      <c r="H812" s="91" t="n">
        <v>0</v>
      </c>
      <c r="I812" s="93" t="s">
        <v>6435</v>
      </c>
      <c r="J812" s="94" t="n">
        <v>42181</v>
      </c>
      <c r="L812" s="0"/>
    </row>
    <row r="813" s="95" customFormat="true" ht="12.75" hidden="false" customHeight="false" outlineLevel="0" collapsed="false">
      <c r="A813" s="90" t="s">
        <v>956</v>
      </c>
      <c r="B813" s="90" t="s">
        <v>6561</v>
      </c>
      <c r="C813" s="90" t="str">
        <f aca="false">IFERROR(VLOOKUP($A813, DeliveryBook!$D$3:$M$3000, 8, 0),"")</f>
        <v>PO: BHARBAI</v>
      </c>
      <c r="D813" s="91" t="n">
        <v>2400</v>
      </c>
      <c r="E813" s="90" t="s">
        <v>6439</v>
      </c>
      <c r="F813" s="92" t="n">
        <v>42182</v>
      </c>
      <c r="G813" s="90" t="s">
        <v>7181</v>
      </c>
      <c r="H813" s="91" t="n">
        <v>0</v>
      </c>
      <c r="I813" s="93" t="s">
        <v>6435</v>
      </c>
      <c r="J813" s="94" t="n">
        <v>42182</v>
      </c>
      <c r="L813" s="0"/>
    </row>
    <row r="814" s="95" customFormat="true" ht="12.75" hidden="false" customHeight="false" outlineLevel="0" collapsed="false">
      <c r="A814" s="90" t="s">
        <v>770</v>
      </c>
      <c r="B814" s="90" t="s">
        <v>6956</v>
      </c>
      <c r="C814" s="90" t="str">
        <f aca="false">IFERROR(VLOOKUP($A814, DeliveryBook!$D$3:$M$3000, 8, 0),"")</f>
        <v>PO: BILASPUR</v>
      </c>
      <c r="D814" s="91" t="n">
        <v>4000</v>
      </c>
      <c r="E814" s="90" t="s">
        <v>6439</v>
      </c>
      <c r="F814" s="92" t="n">
        <v>42182</v>
      </c>
      <c r="G814" s="90" t="s">
        <v>7182</v>
      </c>
      <c r="H814" s="91" t="n">
        <v>0</v>
      </c>
      <c r="I814" s="93" t="s">
        <v>6435</v>
      </c>
      <c r="J814" s="94" t="n">
        <v>42182</v>
      </c>
      <c r="L814" s="0"/>
    </row>
    <row r="815" s="95" customFormat="true" ht="12.75" hidden="false" customHeight="false" outlineLevel="0" collapsed="false">
      <c r="A815" s="90" t="s">
        <v>1467</v>
      </c>
      <c r="B815" s="90" t="s">
        <v>1468</v>
      </c>
      <c r="C815" s="90" t="str">
        <f aca="false">IFERROR(VLOOKUP($A815, DeliveryBook!$D$3:$M$3000, 8, 0),"")</f>
        <v>PO: FATEHNAGAR</v>
      </c>
      <c r="D815" s="91" t="n">
        <v>1570</v>
      </c>
      <c r="E815" s="90" t="s">
        <v>6439</v>
      </c>
      <c r="F815" s="92" t="n">
        <v>42182</v>
      </c>
      <c r="G815" s="90" t="s">
        <v>7183</v>
      </c>
      <c r="H815" s="91" t="n">
        <v>0</v>
      </c>
      <c r="I815" s="93" t="s">
        <v>6435</v>
      </c>
      <c r="J815" s="94" t="n">
        <v>42182</v>
      </c>
      <c r="L815" s="0"/>
    </row>
    <row r="816" s="95" customFormat="true" ht="12.75" hidden="false" customHeight="false" outlineLevel="0" collapsed="false">
      <c r="A816" s="90" t="s">
        <v>3232</v>
      </c>
      <c r="B816" s="95" t="str">
        <f aca="false">IFERROR(VLOOKUP(A816, DeliveryBook!$D$3:$M$1999, 5, 0),"")</f>
        <v>SH. ANAND KUMAR</v>
      </c>
      <c r="C816" s="90" t="str">
        <f aca="false">IFERROR(VLOOKUP($A816, DeliveryBook!$D$3:$M$3000, 8, 0),"")</f>
        <v>PO: GANDHI NAGAR</v>
      </c>
      <c r="D816" s="91" t="n">
        <v>16500</v>
      </c>
      <c r="E816" s="90" t="s">
        <v>6436</v>
      </c>
      <c r="F816" s="92" t="n">
        <v>42182</v>
      </c>
      <c r="G816" s="90" t="s">
        <v>7184</v>
      </c>
      <c r="H816" s="91" t="n">
        <v>0</v>
      </c>
      <c r="I816" s="93" t="s">
        <v>6435</v>
      </c>
      <c r="J816" s="94" t="n">
        <v>42182</v>
      </c>
      <c r="L816" s="0"/>
    </row>
    <row r="817" s="95" customFormat="true" ht="12.75" hidden="false" customHeight="false" outlineLevel="0" collapsed="false">
      <c r="A817" s="90" t="s">
        <v>1214</v>
      </c>
      <c r="B817" s="90" t="s">
        <v>1215</v>
      </c>
      <c r="C817" s="90" t="str">
        <f aca="false">IFERROR(VLOOKUP($A817, DeliveryBook!$D$3:$M$3000, 8, 0),"")</f>
        <v>PO: SAGAR</v>
      </c>
      <c r="D817" s="91" t="n">
        <v>4000</v>
      </c>
      <c r="E817" s="90" t="s">
        <v>6439</v>
      </c>
      <c r="F817" s="92" t="n">
        <v>42184</v>
      </c>
      <c r="G817" s="90" t="s">
        <v>7185</v>
      </c>
      <c r="H817" s="91" t="n">
        <v>0</v>
      </c>
      <c r="I817" s="93" t="s">
        <v>6435</v>
      </c>
      <c r="J817" s="94" t="n">
        <v>42184</v>
      </c>
      <c r="L817" s="0"/>
    </row>
    <row r="818" s="95" customFormat="true" ht="12.75" hidden="false" customHeight="false" outlineLevel="0" collapsed="false">
      <c r="A818" s="90" t="s">
        <v>274</v>
      </c>
      <c r="B818" s="90" t="s">
        <v>1231</v>
      </c>
      <c r="C818" s="90" t="str">
        <f aca="false">IFERROR(VLOOKUP($A818, DeliveryBook!$D$3:$M$3000, 8, 0),"")</f>
        <v>PO: CHHIPANER</v>
      </c>
      <c r="D818" s="91" t="n">
        <v>10000</v>
      </c>
      <c r="E818" s="90" t="s">
        <v>6439</v>
      </c>
      <c r="F818" s="92" t="n">
        <v>42184</v>
      </c>
      <c r="G818" s="90" t="s">
        <v>7186</v>
      </c>
      <c r="H818" s="91" t="n">
        <v>0</v>
      </c>
      <c r="I818" s="93" t="s">
        <v>6435</v>
      </c>
      <c r="J818" s="94" t="n">
        <v>42184</v>
      </c>
      <c r="L818" s="0"/>
    </row>
    <row r="819" s="95" customFormat="true" ht="12.75" hidden="false" customHeight="false" outlineLevel="0" collapsed="false">
      <c r="A819" s="90" t="s">
        <v>2546</v>
      </c>
      <c r="B819" s="90" t="s">
        <v>2547</v>
      </c>
      <c r="C819" s="90" t="str">
        <f aca="false">IFERROR(VLOOKUP($A819, DeliveryBook!$D$3:$M$3000, 8, 0),"")</f>
        <v>PO: BALWARGANJ</v>
      </c>
      <c r="D819" s="91" t="n">
        <v>14000</v>
      </c>
      <c r="E819" s="90" t="s">
        <v>6439</v>
      </c>
      <c r="F819" s="92" t="n">
        <v>42184</v>
      </c>
      <c r="G819" s="90" t="s">
        <v>7187</v>
      </c>
      <c r="H819" s="91" t="n">
        <v>0</v>
      </c>
      <c r="I819" s="93" t="s">
        <v>6435</v>
      </c>
      <c r="J819" s="94" t="n">
        <v>42184</v>
      </c>
      <c r="L819" s="0"/>
    </row>
    <row r="820" s="95" customFormat="true" ht="12.75" hidden="false" customHeight="false" outlineLevel="0" collapsed="false">
      <c r="A820" s="90" t="s">
        <v>1208</v>
      </c>
      <c r="B820" s="90" t="s">
        <v>1209</v>
      </c>
      <c r="C820" s="90" t="str">
        <f aca="false">IFERROR(VLOOKUP($A820, DeliveryBook!$D$3:$M$3000, 8, 0),"")</f>
        <v>PO: REWA</v>
      </c>
      <c r="D820" s="91" t="n">
        <v>10755</v>
      </c>
      <c r="E820" s="90" t="s">
        <v>6439</v>
      </c>
      <c r="F820" s="92" t="n">
        <v>42184</v>
      </c>
      <c r="G820" s="90" t="s">
        <v>7188</v>
      </c>
      <c r="H820" s="91" t="n">
        <v>0</v>
      </c>
      <c r="I820" s="93" t="s">
        <v>6435</v>
      </c>
      <c r="J820" s="94" t="n">
        <v>42184</v>
      </c>
      <c r="L820" s="0"/>
    </row>
    <row r="821" s="95" customFormat="true" ht="12.75" hidden="false" customHeight="false" outlineLevel="0" collapsed="false">
      <c r="A821" s="90" t="s">
        <v>830</v>
      </c>
      <c r="B821" s="90" t="s">
        <v>6872</v>
      </c>
      <c r="C821" s="90" t="str">
        <f aca="false">IFERROR(VLOOKUP($A821, DeliveryBook!$D$3:$M$3000, 8, 0),"")</f>
        <v>PO: PITHORA</v>
      </c>
      <c r="D821" s="91" t="n">
        <v>3255</v>
      </c>
      <c r="E821" s="90" t="s">
        <v>6439</v>
      </c>
      <c r="F821" s="92" t="n">
        <v>42184</v>
      </c>
      <c r="G821" s="90" t="s">
        <v>7189</v>
      </c>
      <c r="H821" s="91" t="n">
        <v>0</v>
      </c>
      <c r="I821" s="93" t="s">
        <v>6435</v>
      </c>
      <c r="J821" s="94" t="n">
        <v>42184</v>
      </c>
      <c r="L821" s="0"/>
    </row>
    <row r="822" s="95" customFormat="true" ht="12.75" hidden="false" customHeight="false" outlineLevel="0" collapsed="false">
      <c r="A822" s="90" t="s">
        <v>1567</v>
      </c>
      <c r="B822" s="90" t="s">
        <v>1568</v>
      </c>
      <c r="C822" s="90" t="str">
        <f aca="false">IFERROR(VLOOKUP($A822, DeliveryBook!$D$3:$M$3000, 8, 0),"")</f>
        <v>PO: AONLA</v>
      </c>
      <c r="D822" s="91" t="n">
        <v>1000</v>
      </c>
      <c r="E822" s="90" t="s">
        <v>6439</v>
      </c>
      <c r="F822" s="92" t="n">
        <v>42184</v>
      </c>
      <c r="G822" s="90" t="s">
        <v>7190</v>
      </c>
      <c r="H822" s="91" t="n">
        <v>0</v>
      </c>
      <c r="I822" s="93" t="s">
        <v>6435</v>
      </c>
      <c r="J822" s="94" t="n">
        <v>42184</v>
      </c>
      <c r="L822" s="0"/>
    </row>
    <row r="823" s="95" customFormat="true" ht="12.75" hidden="false" customHeight="false" outlineLevel="0" collapsed="false">
      <c r="A823" s="90" t="s">
        <v>1919</v>
      </c>
      <c r="B823" s="90" t="s">
        <v>1920</v>
      </c>
      <c r="C823" s="90" t="str">
        <f aca="false">IFERROR(VLOOKUP($A823, DeliveryBook!$D$3:$M$3000, 8, 0),"")</f>
        <v>PO: PRATAPGARH CITY</v>
      </c>
      <c r="D823" s="91" t="n">
        <v>10000</v>
      </c>
      <c r="E823" s="90" t="s">
        <v>6439</v>
      </c>
      <c r="F823" s="92" t="n">
        <v>42184</v>
      </c>
      <c r="G823" s="90" t="s">
        <v>7191</v>
      </c>
      <c r="H823" s="91" t="n">
        <v>0</v>
      </c>
      <c r="I823" s="93" t="s">
        <v>6435</v>
      </c>
      <c r="J823" s="94" t="n">
        <v>42184</v>
      </c>
      <c r="L823" s="0"/>
    </row>
    <row r="824" s="95" customFormat="true" ht="12.75" hidden="false" customHeight="false" outlineLevel="0" collapsed="false">
      <c r="A824" s="90" t="s">
        <v>1433</v>
      </c>
      <c r="B824" s="90" t="s">
        <v>1434</v>
      </c>
      <c r="C824" s="90" t="str">
        <f aca="false">IFERROR(VLOOKUP($A824, DeliveryBook!$D$3:$M$3000, 8, 0),"")</f>
        <v>PO: BARMER</v>
      </c>
      <c r="D824" s="91" t="n">
        <v>-3900</v>
      </c>
      <c r="E824" s="90" t="s">
        <v>6701</v>
      </c>
      <c r="F824" s="92" t="n">
        <v>42185</v>
      </c>
      <c r="G824" s="90" t="s">
        <v>7192</v>
      </c>
      <c r="H824" s="91"/>
      <c r="I824" s="93" t="s">
        <v>6703</v>
      </c>
      <c r="J824" s="94" t="n">
        <v>42185</v>
      </c>
      <c r="L824" s="0"/>
    </row>
    <row r="825" s="95" customFormat="true" ht="12.75" hidden="false" customHeight="false" outlineLevel="0" collapsed="false">
      <c r="A825" s="90" t="s">
        <v>7193</v>
      </c>
      <c r="B825" s="90" t="s">
        <v>7194</v>
      </c>
      <c r="C825" s="90" t="inlineStr">
        <f aca="false">IFERROR(VLOOKUP($A825, DeliveryBook!$D$3:$M$3000, 8, 0),"")</f>
        <is>
          <t/>
        </is>
      </c>
      <c r="D825" s="91" t="n">
        <v>2500</v>
      </c>
      <c r="E825" s="90" t="s">
        <v>6439</v>
      </c>
      <c r="F825" s="92" t="n">
        <v>42185</v>
      </c>
      <c r="G825" s="90" t="s">
        <v>7195</v>
      </c>
      <c r="H825" s="91" t="n">
        <v>0</v>
      </c>
      <c r="I825" s="93" t="s">
        <v>6435</v>
      </c>
      <c r="J825" s="94" t="n">
        <v>42185</v>
      </c>
      <c r="L825" s="0"/>
    </row>
    <row r="826" s="95" customFormat="true" ht="12.75" hidden="false" customHeight="false" outlineLevel="0" collapsed="false">
      <c r="A826" s="90" t="s">
        <v>7098</v>
      </c>
      <c r="B826" s="90" t="s">
        <v>7099</v>
      </c>
      <c r="C826" s="90" t="inlineStr">
        <f aca="false">IFERROR(VLOOKUP($A826, DeliveryBook!$D$3:$M$3000, 8, 0),"")</f>
        <is>
          <t/>
        </is>
      </c>
      <c r="D826" s="91" t="n">
        <v>1500</v>
      </c>
      <c r="E826" s="90" t="s">
        <v>6701</v>
      </c>
      <c r="F826" s="92" t="n">
        <v>42185</v>
      </c>
      <c r="G826" s="90" t="s">
        <v>7192</v>
      </c>
      <c r="H826" s="91" t="n">
        <v>0</v>
      </c>
      <c r="I826" s="93" t="s">
        <v>6435</v>
      </c>
      <c r="J826" s="94" t="n">
        <v>42185</v>
      </c>
      <c r="L826" s="0"/>
    </row>
    <row r="827" s="95" customFormat="true" ht="12.75" hidden="false" customHeight="false" outlineLevel="0" collapsed="false">
      <c r="A827" s="90" t="s">
        <v>2478</v>
      </c>
      <c r="B827" s="90" t="s">
        <v>2480</v>
      </c>
      <c r="C827" s="90" t="str">
        <f aca="false">IFERROR(VLOOKUP($A827, DeliveryBook!$D$3:$M$3000, 8, 0),"")</f>
        <v>ROORKEE - RK</v>
      </c>
      <c r="D827" s="91" t="n">
        <v>16500</v>
      </c>
      <c r="E827" s="90" t="s">
        <v>6439</v>
      </c>
      <c r="F827" s="92" t="n">
        <v>42185</v>
      </c>
      <c r="G827" s="90" t="s">
        <v>7196</v>
      </c>
      <c r="H827" s="91" t="n">
        <v>0</v>
      </c>
      <c r="I827" s="93" t="s">
        <v>6435</v>
      </c>
      <c r="J827" s="94" t="n">
        <v>42174</v>
      </c>
      <c r="L827" s="0"/>
    </row>
    <row r="828" s="95" customFormat="true" ht="12.75" hidden="false" customHeight="false" outlineLevel="0" collapsed="false">
      <c r="A828" s="90" t="s">
        <v>2531</v>
      </c>
      <c r="B828" s="90" t="s">
        <v>2533</v>
      </c>
      <c r="C828" s="90" t="str">
        <f aca="false">IFERROR(VLOOKUP($A828, DeliveryBook!$D$3:$M$3000, 8, 0),"")</f>
        <v>HOWRAH - HWH</v>
      </c>
      <c r="D828" s="91" t="n">
        <v>12000</v>
      </c>
      <c r="E828" s="90" t="s">
        <v>6439</v>
      </c>
      <c r="F828" s="92" t="n">
        <v>42185</v>
      </c>
      <c r="G828" s="90" t="s">
        <v>7197</v>
      </c>
      <c r="H828" s="91" t="n">
        <v>0</v>
      </c>
      <c r="I828" s="93" t="s">
        <v>6435</v>
      </c>
      <c r="J828" s="94" t="n">
        <v>42185</v>
      </c>
      <c r="L828" s="0"/>
    </row>
    <row r="829" s="95" customFormat="true" ht="12.75" hidden="false" customHeight="false" outlineLevel="0" collapsed="false">
      <c r="A829" s="90" t="s">
        <v>1808</v>
      </c>
      <c r="B829" s="90" t="s">
        <v>1809</v>
      </c>
      <c r="C829" s="90" t="str">
        <f aca="false">IFERROR(VLOOKUP($A829, DeliveryBook!$D$3:$M$3000, 8, 0),"")</f>
        <v>PO: KORAON</v>
      </c>
      <c r="D829" s="91" t="n">
        <v>1500</v>
      </c>
      <c r="E829" s="90" t="s">
        <v>6701</v>
      </c>
      <c r="F829" s="92" t="n">
        <v>42185</v>
      </c>
      <c r="G829" s="90" t="s">
        <v>7192</v>
      </c>
      <c r="H829" s="91" t="n">
        <v>0</v>
      </c>
      <c r="I829" s="93" t="s">
        <v>6435</v>
      </c>
      <c r="J829" s="94" t="n">
        <v>42185</v>
      </c>
      <c r="L829" s="0"/>
    </row>
    <row r="830" s="95" customFormat="true" ht="12.75" hidden="false" customHeight="false" outlineLevel="0" collapsed="false">
      <c r="A830" s="90" t="s">
        <v>7198</v>
      </c>
      <c r="B830" s="90" t="s">
        <v>7199</v>
      </c>
      <c r="C830" s="90" t="inlineStr">
        <f aca="false">IFERROR(VLOOKUP($A830, DeliveryBook!$D$3:$M$3000, 8, 0),"")</f>
        <is>
          <t/>
        </is>
      </c>
      <c r="D830" s="91" t="n">
        <v>400</v>
      </c>
      <c r="E830" s="90" t="s">
        <v>6701</v>
      </c>
      <c r="F830" s="92" t="n">
        <v>42185</v>
      </c>
      <c r="G830" s="90"/>
      <c r="H830" s="91" t="n">
        <v>0</v>
      </c>
      <c r="I830" s="93" t="s">
        <v>6435</v>
      </c>
      <c r="J830" s="94" t="n">
        <v>42185</v>
      </c>
      <c r="L830" s="0"/>
    </row>
    <row r="831" s="95" customFormat="true" ht="12.75" hidden="false" customHeight="false" outlineLevel="0" collapsed="false">
      <c r="A831" s="90" t="s">
        <v>1171</v>
      </c>
      <c r="B831" s="90" t="s">
        <v>1172</v>
      </c>
      <c r="C831" s="90" t="str">
        <f aca="false">IFERROR(VLOOKUP($A831, DeliveryBook!$D$3:$M$3000, 8, 0),"")</f>
        <v>PO: MANDSOUR</v>
      </c>
      <c r="D831" s="91" t="n">
        <v>7000</v>
      </c>
      <c r="E831" s="90" t="s">
        <v>6439</v>
      </c>
      <c r="F831" s="92" t="n">
        <v>42185</v>
      </c>
      <c r="G831" s="90" t="s">
        <v>7200</v>
      </c>
      <c r="H831" s="91" t="n">
        <v>0</v>
      </c>
      <c r="I831" s="93" t="s">
        <v>6435</v>
      </c>
      <c r="J831" s="94" t="n">
        <v>42185</v>
      </c>
      <c r="L831" s="0"/>
    </row>
    <row r="832" s="95" customFormat="true" ht="12.75" hidden="false" customHeight="false" outlineLevel="0" collapsed="false">
      <c r="A832" s="90" t="s">
        <v>924</v>
      </c>
      <c r="B832" s="90" t="s">
        <v>6474</v>
      </c>
      <c r="C832" s="90" t="str">
        <f aca="false">IFERROR(VLOOKUP($A832, DeliveryBook!$D$3:$M$3000, 8, 0),"")</f>
        <v>PO: KURUKSHETRA</v>
      </c>
      <c r="D832" s="91" t="n">
        <v>-550</v>
      </c>
      <c r="E832" s="90" t="s">
        <v>6701</v>
      </c>
      <c r="F832" s="92" t="n">
        <v>42185</v>
      </c>
      <c r="G832" s="90" t="s">
        <v>7192</v>
      </c>
      <c r="H832" s="91"/>
      <c r="I832" s="93" t="s">
        <v>6703</v>
      </c>
      <c r="J832" s="94" t="n">
        <v>42185</v>
      </c>
      <c r="L832" s="0"/>
    </row>
    <row r="833" s="95" customFormat="true" ht="12.75" hidden="false" customHeight="false" outlineLevel="0" collapsed="false">
      <c r="A833" s="90" t="s">
        <v>1994</v>
      </c>
      <c r="B833" s="90" t="s">
        <v>1995</v>
      </c>
      <c r="C833" s="90" t="str">
        <f aca="false">IFERROR(VLOOKUP($A833, DeliveryBook!$D$3:$M$3000, 8, 0),"")</f>
        <v>PO: VARANSI</v>
      </c>
      <c r="D833" s="91" t="n">
        <v>857.5</v>
      </c>
      <c r="E833" s="90" t="s">
        <v>6701</v>
      </c>
      <c r="F833" s="92" t="n">
        <v>42185</v>
      </c>
      <c r="G833" s="90" t="s">
        <v>7192</v>
      </c>
      <c r="H833" s="91" t="n">
        <v>0</v>
      </c>
      <c r="I833" s="93" t="s">
        <v>6435</v>
      </c>
      <c r="J833" s="94" t="n">
        <v>42185</v>
      </c>
      <c r="L833" s="0"/>
    </row>
    <row r="834" s="95" customFormat="true" ht="12.75" hidden="false" customHeight="false" outlineLevel="0" collapsed="false">
      <c r="A834" s="90" t="s">
        <v>6713</v>
      </c>
      <c r="B834" s="95" t="str">
        <f aca="false">IFERROR(VLOOKUP(A834, DeliveryBook!$D$3:$M$1999, 5, 0),"")</f>
        <v/>
      </c>
      <c r="C834" s="90" t="inlineStr">
        <f aca="false">IFERROR(VLOOKUP($A834, DeliveryBook!$D$3:$M$3000, 8, 0),"")</f>
        <is>
          <t/>
        </is>
      </c>
      <c r="D834" s="91" t="n">
        <v>1400</v>
      </c>
      <c r="E834" s="90" t="s">
        <v>6701</v>
      </c>
      <c r="F834" s="92" t="n">
        <v>42185</v>
      </c>
      <c r="G834" s="90" t="s">
        <v>7192</v>
      </c>
      <c r="H834" s="91" t="n">
        <v>0</v>
      </c>
      <c r="I834" s="93" t="s">
        <v>6435</v>
      </c>
      <c r="J834" s="94" t="n">
        <v>42185</v>
      </c>
      <c r="L834" s="0"/>
    </row>
    <row r="835" s="95" customFormat="true" ht="12.75" hidden="false" customHeight="false" outlineLevel="0" collapsed="false">
      <c r="A835" s="90" t="s">
        <v>2891</v>
      </c>
      <c r="B835" s="95" t="str">
        <f aca="false">IFERROR(VLOOKUP(A835, DeliveryBook!$D$3:$M$1999, 5, 0),"")</f>
        <v>SH DEVI SINGH MEENA</v>
      </c>
      <c r="C835" s="90" t="str">
        <f aca="false">IFERROR(VLOOKUP($A835, DeliveryBook!$D$3:$M$3000, 8, 0),"")</f>
        <v>PO: HOSANGABAD</v>
      </c>
      <c r="D835" s="91" t="n">
        <v>-600</v>
      </c>
      <c r="E835" s="90" t="s">
        <v>6701</v>
      </c>
      <c r="F835" s="92" t="n">
        <v>42185</v>
      </c>
      <c r="G835" s="90" t="s">
        <v>7192</v>
      </c>
      <c r="H835" s="91"/>
      <c r="I835" s="93" t="s">
        <v>6703</v>
      </c>
      <c r="J835" s="94" t="n">
        <v>42185</v>
      </c>
      <c r="L835" s="0"/>
    </row>
    <row r="836" s="95" customFormat="true" ht="12.75" hidden="false" customHeight="false" outlineLevel="0" collapsed="false">
      <c r="A836" s="90" t="s">
        <v>2441</v>
      </c>
      <c r="B836" s="90" t="s">
        <v>2443</v>
      </c>
      <c r="C836" s="90" t="str">
        <f aca="false">IFERROR(VLOOKUP($A836, DeliveryBook!$D$3:$M$3000, 8, 0),"")</f>
        <v>LUCKNOW - LKO</v>
      </c>
      <c r="D836" s="91" t="n">
        <v>6170</v>
      </c>
      <c r="E836" s="90" t="s">
        <v>6701</v>
      </c>
      <c r="F836" s="92" t="n">
        <v>42185</v>
      </c>
      <c r="G836" s="90" t="s">
        <v>7192</v>
      </c>
      <c r="H836" s="91" t="n">
        <v>0</v>
      </c>
      <c r="I836" s="93" t="s">
        <v>6435</v>
      </c>
      <c r="J836" s="94" t="n">
        <v>42185</v>
      </c>
      <c r="L836" s="0"/>
    </row>
    <row r="837" s="95" customFormat="true" ht="12.75" hidden="false" customHeight="false" outlineLevel="0" collapsed="false">
      <c r="A837" s="90" t="s">
        <v>6467</v>
      </c>
      <c r="B837" s="95" t="str">
        <f aca="false">IFERROR(VLOOKUP(A837, DeliveryBook!$D$3:$M$1999, 5, 0),"")</f>
        <v/>
      </c>
      <c r="C837" s="90" t="inlineStr">
        <f aca="false">IFERROR(VLOOKUP($A837, DeliveryBook!$D$3:$M$3000, 8, 0),"")</f>
        <is>
          <t/>
        </is>
      </c>
      <c r="D837" s="91" t="n">
        <v>-4950</v>
      </c>
      <c r="E837" s="90" t="s">
        <v>6701</v>
      </c>
      <c r="F837" s="92" t="n">
        <v>42185</v>
      </c>
      <c r="G837" s="90" t="s">
        <v>7192</v>
      </c>
      <c r="H837" s="91"/>
      <c r="I837" s="93" t="s">
        <v>6703</v>
      </c>
      <c r="J837" s="94" t="n">
        <v>42185</v>
      </c>
      <c r="L837" s="0"/>
    </row>
    <row r="838" s="95" customFormat="true" ht="12.75" hidden="false" customHeight="false" outlineLevel="0" collapsed="false">
      <c r="A838" s="90" t="s">
        <v>6467</v>
      </c>
      <c r="B838" s="95" t="inlineStr">
        <f aca="false">IFERROR(VLOOKUP(A838, DeliveryBook!$D$3:$M$1999, 5, 0),"")</f>
        <is>
          <t/>
        </is>
      </c>
      <c r="C838" s="90" t="inlineStr">
        <f aca="false">IFERROR(VLOOKUP($A838, DeliveryBook!$D$3:$M$3000, 8, 0),"")</f>
        <is>
          <t/>
        </is>
      </c>
      <c r="D838" s="91" t="n">
        <v>-210600</v>
      </c>
      <c r="E838" s="90" t="s">
        <v>6701</v>
      </c>
      <c r="F838" s="92" t="n">
        <v>42185</v>
      </c>
      <c r="G838" s="90" t="s">
        <v>7192</v>
      </c>
      <c r="H838" s="91"/>
      <c r="I838" s="93" t="s">
        <v>6703</v>
      </c>
      <c r="J838" s="94" t="n">
        <v>42185</v>
      </c>
      <c r="L838" s="0"/>
    </row>
    <row r="839" s="95" customFormat="true" ht="12.75" hidden="false" customHeight="false" outlineLevel="0" collapsed="false">
      <c r="A839" s="90" t="s">
        <v>1389</v>
      </c>
      <c r="B839" s="90" t="s">
        <v>6787</v>
      </c>
      <c r="C839" s="90" t="str">
        <f aca="false">IFERROR(VLOOKUP($A839, DeliveryBook!$D$3:$M$3000, 8, 0),"")</f>
        <v>PO: KHANNA</v>
      </c>
      <c r="D839" s="91" t="n">
        <v>-160</v>
      </c>
      <c r="E839" s="90" t="s">
        <v>6701</v>
      </c>
      <c r="F839" s="92" t="n">
        <v>42185</v>
      </c>
      <c r="G839" s="90" t="s">
        <v>7192</v>
      </c>
      <c r="H839" s="91"/>
      <c r="I839" s="93" t="s">
        <v>6703</v>
      </c>
      <c r="J839" s="94" t="n">
        <v>42185</v>
      </c>
      <c r="L839" s="0"/>
    </row>
    <row r="840" s="95" customFormat="true" ht="12.75" hidden="false" customHeight="false" outlineLevel="0" collapsed="false">
      <c r="A840" s="90" t="s">
        <v>314</v>
      </c>
      <c r="B840" s="90" t="s">
        <v>315</v>
      </c>
      <c r="C840" s="90" t="str">
        <f aca="false">IFERROR(VLOOKUP($A840, DeliveryBook!$D$3:$M$3000, 8, 0),"")</f>
        <v>PO: NAGOD</v>
      </c>
      <c r="D840" s="91" t="n">
        <v>1000</v>
      </c>
      <c r="E840" s="90" t="s">
        <v>6701</v>
      </c>
      <c r="F840" s="92" t="n">
        <v>42185</v>
      </c>
      <c r="G840" s="90" t="s">
        <v>7192</v>
      </c>
      <c r="H840" s="91" t="n">
        <v>0</v>
      </c>
      <c r="I840" s="93" t="s">
        <v>6435</v>
      </c>
      <c r="J840" s="94" t="n">
        <v>42185</v>
      </c>
      <c r="L840" s="0"/>
    </row>
    <row r="841" s="95" customFormat="true" ht="12.75" hidden="false" customHeight="false" outlineLevel="0" collapsed="false">
      <c r="A841" s="90" t="s">
        <v>1322</v>
      </c>
      <c r="B841" s="90" t="s">
        <v>1323</v>
      </c>
      <c r="C841" s="90" t="str">
        <f aca="false">IFERROR(VLOOKUP($A841, DeliveryBook!$D$3:$M$3000, 8, 0),"")</f>
        <v>PO: NAGPUR</v>
      </c>
      <c r="D841" s="91" t="n">
        <v>-680</v>
      </c>
      <c r="E841" s="90" t="s">
        <v>6701</v>
      </c>
      <c r="F841" s="92" t="n">
        <v>42185</v>
      </c>
      <c r="G841" s="90" t="s">
        <v>7192</v>
      </c>
      <c r="H841" s="91"/>
      <c r="I841" s="93" t="s">
        <v>6703</v>
      </c>
      <c r="J841" s="94" t="n">
        <v>42185</v>
      </c>
      <c r="L841" s="0"/>
    </row>
    <row r="842" s="95" customFormat="true" ht="12.75" hidden="false" customHeight="false" outlineLevel="0" collapsed="false">
      <c r="A842" s="90" t="s">
        <v>6628</v>
      </c>
      <c r="B842" s="90" t="s">
        <v>6629</v>
      </c>
      <c r="C842" s="90" t="inlineStr">
        <f aca="false">IFERROR(VLOOKUP($A842, DeliveryBook!$D$3:$M$3000, 8, 0),"")</f>
        <is>
          <t/>
        </is>
      </c>
      <c r="D842" s="91" t="n">
        <v>500</v>
      </c>
      <c r="E842" s="90" t="s">
        <v>6439</v>
      </c>
      <c r="F842" s="92" t="n">
        <v>42185</v>
      </c>
      <c r="G842" s="90" t="s">
        <v>7201</v>
      </c>
      <c r="H842" s="91" t="n">
        <v>0</v>
      </c>
      <c r="I842" s="93" t="s">
        <v>6435</v>
      </c>
      <c r="J842" s="94" t="n">
        <v>42185</v>
      </c>
      <c r="L842" s="0"/>
    </row>
    <row r="843" s="95" customFormat="true" ht="12.75" hidden="false" customHeight="false" outlineLevel="0" collapsed="false">
      <c r="A843" s="90" t="s">
        <v>6628</v>
      </c>
      <c r="B843" s="90" t="s">
        <v>6629</v>
      </c>
      <c r="C843" s="90" t="inlineStr">
        <f aca="false">IFERROR(VLOOKUP($A843, DeliveryBook!$D$3:$M$3000, 8, 0),"")</f>
        <is>
          <t/>
        </is>
      </c>
      <c r="D843" s="91" t="n">
        <v>6000</v>
      </c>
      <c r="E843" s="90" t="s">
        <v>6439</v>
      </c>
      <c r="F843" s="92" t="n">
        <v>42185</v>
      </c>
      <c r="G843" s="90" t="s">
        <v>7202</v>
      </c>
      <c r="H843" s="91" t="n">
        <v>0</v>
      </c>
      <c r="I843" s="93" t="s">
        <v>6435</v>
      </c>
      <c r="J843" s="94" t="n">
        <v>42185</v>
      </c>
      <c r="L843" s="0"/>
    </row>
    <row r="844" s="95" customFormat="true" ht="12.75" hidden="false" customHeight="false" outlineLevel="0" collapsed="false">
      <c r="A844" s="90" t="s">
        <v>6628</v>
      </c>
      <c r="B844" s="90" t="s">
        <v>6629</v>
      </c>
      <c r="C844" s="90" t="inlineStr">
        <f aca="false">IFERROR(VLOOKUP($A844, DeliveryBook!$D$3:$M$3000, 8, 0),"")</f>
        <is>
          <t/>
        </is>
      </c>
      <c r="D844" s="91" t="n">
        <v>1500</v>
      </c>
      <c r="E844" s="90" t="s">
        <v>6439</v>
      </c>
      <c r="F844" s="92" t="n">
        <v>42185</v>
      </c>
      <c r="G844" s="90" t="s">
        <v>7203</v>
      </c>
      <c r="H844" s="91" t="n">
        <v>0</v>
      </c>
      <c r="I844" s="93" t="s">
        <v>6435</v>
      </c>
      <c r="J844" s="94" t="n">
        <v>42185</v>
      </c>
      <c r="L844" s="0"/>
    </row>
    <row r="845" s="95" customFormat="true" ht="12.75" hidden="false" customHeight="false" outlineLevel="0" collapsed="false">
      <c r="A845" s="90" t="s">
        <v>2783</v>
      </c>
      <c r="B845" s="95" t="str">
        <f aca="false">IFERROR(VLOOKUP(A845, DeliveryBook!$D$3:$M$1999, 5, 0),"")</f>
        <v>SH SANJAY JI</v>
      </c>
      <c r="C845" s="90" t="str">
        <f aca="false">IFERROR(VLOOKUP($A845, DeliveryBook!$D$3:$M$3000, 8, 0),"")</f>
        <v>PO: GOHANA</v>
      </c>
      <c r="D845" s="91" t="n">
        <v>19250</v>
      </c>
      <c r="E845" s="90" t="s">
        <v>6701</v>
      </c>
      <c r="F845" s="92" t="n">
        <v>42185</v>
      </c>
      <c r="G845" s="90" t="s">
        <v>7192</v>
      </c>
      <c r="H845" s="91" t="n">
        <v>0</v>
      </c>
      <c r="I845" s="93" t="s">
        <v>6435</v>
      </c>
      <c r="J845" s="94" t="n">
        <v>42185</v>
      </c>
      <c r="L845" s="0"/>
    </row>
    <row r="846" s="95" customFormat="true" ht="12.75" hidden="false" customHeight="false" outlineLevel="0" collapsed="false">
      <c r="A846" s="90" t="s">
        <v>830</v>
      </c>
      <c r="B846" s="90" t="s">
        <v>6872</v>
      </c>
      <c r="C846" s="90" t="str">
        <f aca="false">IFERROR(VLOOKUP($A846, DeliveryBook!$D$3:$M$3000, 8, 0),"")</f>
        <v>PO: PITHORA</v>
      </c>
      <c r="D846" s="91" t="n">
        <v>2490</v>
      </c>
      <c r="E846" s="90" t="s">
        <v>6701</v>
      </c>
      <c r="F846" s="92" t="n">
        <v>42185</v>
      </c>
      <c r="G846" s="90" t="s">
        <v>7192</v>
      </c>
      <c r="H846" s="91" t="n">
        <v>0</v>
      </c>
      <c r="I846" s="93" t="s">
        <v>6435</v>
      </c>
      <c r="J846" s="94" t="n">
        <v>42185</v>
      </c>
      <c r="L846" s="0"/>
    </row>
    <row r="847" s="95" customFormat="true" ht="12.75" hidden="false" customHeight="false" outlineLevel="0" collapsed="false">
      <c r="A847" s="90" t="s">
        <v>1669</v>
      </c>
      <c r="B847" s="90" t="s">
        <v>6997</v>
      </c>
      <c r="C847" s="90" t="str">
        <f aca="false">IFERROR(VLOOKUP($A847, DeliveryBook!$D$3:$M$3000, 8, 0),"")</f>
        <v>PO: D.L.W.</v>
      </c>
      <c r="D847" s="91" t="n">
        <v>700</v>
      </c>
      <c r="E847" s="90" t="s">
        <v>6701</v>
      </c>
      <c r="F847" s="92" t="n">
        <v>42185</v>
      </c>
      <c r="G847" s="90" t="s">
        <v>7192</v>
      </c>
      <c r="H847" s="91" t="n">
        <v>0</v>
      </c>
      <c r="I847" s="93" t="s">
        <v>6435</v>
      </c>
      <c r="J847" s="94" t="n">
        <v>42185</v>
      </c>
      <c r="L847" s="0"/>
    </row>
    <row r="848" s="95" customFormat="true" ht="12.75" hidden="false" customHeight="false" outlineLevel="0" collapsed="false">
      <c r="A848" s="90" t="s">
        <v>2642</v>
      </c>
      <c r="B848" s="95" t="str">
        <f aca="false">IFERROR(VLOOKUP(A848, DeliveryBook!$D$3:$M$1999, 5, 0),"")</f>
        <v>SH SATISH KOUL</v>
      </c>
      <c r="C848" s="90" t="str">
        <f aca="false">IFERROR(VLOOKUP($A848, DeliveryBook!$D$3:$M$3000, 8, 0),"")</f>
        <v>PO: NAGROTA</v>
      </c>
      <c r="D848" s="91" t="n">
        <v>3600</v>
      </c>
      <c r="E848" s="90" t="s">
        <v>6701</v>
      </c>
      <c r="F848" s="92" t="n">
        <v>42185</v>
      </c>
      <c r="G848" s="90" t="s">
        <v>7192</v>
      </c>
      <c r="H848" s="91" t="n">
        <v>0</v>
      </c>
      <c r="I848" s="93" t="s">
        <v>6435</v>
      </c>
      <c r="J848" s="94" t="n">
        <v>42185</v>
      </c>
      <c r="L848" s="0"/>
    </row>
    <row r="849" s="95" customFormat="true" ht="12.75" hidden="false" customHeight="false" outlineLevel="0" collapsed="false">
      <c r="A849" s="90" t="s">
        <v>80</v>
      </c>
      <c r="B849" s="90" t="s">
        <v>81</v>
      </c>
      <c r="C849" s="90" t="str">
        <f aca="false">IFERROR(VLOOKUP($A849, DeliveryBook!$D$3:$M$3000, 8, 0),"")</f>
        <v>PO: MADHUBANI</v>
      </c>
      <c r="D849" s="91" t="n">
        <v>6635</v>
      </c>
      <c r="E849" s="90" t="s">
        <v>6701</v>
      </c>
      <c r="F849" s="92" t="n">
        <v>42185</v>
      </c>
      <c r="G849" s="90" t="s">
        <v>7192</v>
      </c>
      <c r="H849" s="91" t="n">
        <v>0</v>
      </c>
      <c r="I849" s="93" t="s">
        <v>6435</v>
      </c>
      <c r="J849" s="94" t="n">
        <v>42185</v>
      </c>
      <c r="L849" s="0"/>
    </row>
    <row r="850" s="95" customFormat="true" ht="12.75" hidden="false" customHeight="false" outlineLevel="0" collapsed="false">
      <c r="A850" s="90" t="s">
        <v>80</v>
      </c>
      <c r="B850" s="90" t="s">
        <v>81</v>
      </c>
      <c r="C850" s="90" t="str">
        <f aca="false">IFERROR(VLOOKUP($A850, DeliveryBook!$D$3:$M$3000, 8, 0),"")</f>
        <v>PO: MADHUBANI</v>
      </c>
      <c r="D850" s="91" t="n">
        <v>5200</v>
      </c>
      <c r="E850" s="90" t="s">
        <v>6701</v>
      </c>
      <c r="F850" s="92" t="n">
        <v>42185</v>
      </c>
      <c r="G850" s="90" t="s">
        <v>7192</v>
      </c>
      <c r="H850" s="91" t="n">
        <v>0</v>
      </c>
      <c r="I850" s="93" t="s">
        <v>6435</v>
      </c>
      <c r="J850" s="94" t="n">
        <v>42185</v>
      </c>
      <c r="L850" s="0"/>
    </row>
    <row r="851" s="95" customFormat="true" ht="12.75" hidden="false" customHeight="false" outlineLevel="0" collapsed="false">
      <c r="A851" s="90" t="s">
        <v>2637</v>
      </c>
      <c r="B851" s="95" t="str">
        <f aca="false">IFERROR(VLOOKUP(A851, DeliveryBook!$D$3:$M$1999, 5, 0),"")</f>
        <v>SH BALKRISHAN KOUL</v>
      </c>
      <c r="C851" s="90" t="str">
        <f aca="false">IFERROR(VLOOKUP($A851, DeliveryBook!$D$3:$M$3000, 8, 0),"")</f>
        <v>PO: EXCHANGE ROAD</v>
      </c>
      <c r="D851" s="91" t="n">
        <v>1350</v>
      </c>
      <c r="E851" s="90" t="s">
        <v>6701</v>
      </c>
      <c r="F851" s="92" t="n">
        <v>42185</v>
      </c>
      <c r="G851" s="90" t="s">
        <v>7192</v>
      </c>
      <c r="H851" s="91" t="n">
        <v>0</v>
      </c>
      <c r="I851" s="93" t="s">
        <v>6435</v>
      </c>
      <c r="J851" s="94" t="n">
        <v>42185</v>
      </c>
      <c r="L851" s="0"/>
    </row>
    <row r="852" s="95" customFormat="true" ht="12.75" hidden="false" customHeight="false" outlineLevel="0" collapsed="false">
      <c r="A852" s="90" t="s">
        <v>1836</v>
      </c>
      <c r="B852" s="90" t="s">
        <v>1837</v>
      </c>
      <c r="C852" s="90" t="str">
        <f aca="false">IFERROR(VLOOKUP($A852, DeliveryBook!$D$3:$M$3000, 8, 0),"")</f>
        <v>PO: MAHMURGANJ</v>
      </c>
      <c r="D852" s="91" t="n">
        <v>800</v>
      </c>
      <c r="E852" s="90" t="s">
        <v>6701</v>
      </c>
      <c r="F852" s="92" t="n">
        <v>42185</v>
      </c>
      <c r="G852" s="90" t="s">
        <v>7192</v>
      </c>
      <c r="H852" s="91" t="n">
        <v>0</v>
      </c>
      <c r="I852" s="93" t="s">
        <v>6435</v>
      </c>
      <c r="J852" s="94" t="n">
        <v>42185</v>
      </c>
      <c r="L852" s="0"/>
    </row>
    <row r="853" s="95" customFormat="true" ht="12.75" hidden="false" customHeight="false" outlineLevel="0" collapsed="false">
      <c r="A853" s="90" t="s">
        <v>1843</v>
      </c>
      <c r="B853" s="90" t="s">
        <v>1844</v>
      </c>
      <c r="C853" s="90" t="str">
        <f aca="false">IFERROR(VLOOKUP($A853, DeliveryBook!$D$3:$M$3000, 8, 0),"")</f>
        <v>PO: MAHMURGANJ</v>
      </c>
      <c r="D853" s="91" t="n">
        <v>654.7</v>
      </c>
      <c r="E853" s="90" t="s">
        <v>6701</v>
      </c>
      <c r="F853" s="92" t="n">
        <v>42185</v>
      </c>
      <c r="G853" s="90" t="s">
        <v>7192</v>
      </c>
      <c r="H853" s="91" t="n">
        <v>0</v>
      </c>
      <c r="I853" s="93" t="s">
        <v>6435</v>
      </c>
      <c r="J853" s="94" t="n">
        <v>42185</v>
      </c>
      <c r="L853" s="0"/>
    </row>
    <row r="854" s="95" customFormat="true" ht="12.75" hidden="false" customHeight="false" outlineLevel="0" collapsed="false">
      <c r="A854" s="90" t="s">
        <v>7204</v>
      </c>
      <c r="B854" s="95" t="str">
        <f aca="false">IFERROR(VLOOKUP(A854, DeliveryBook!$D$3:$M$1999, 5, 0),"")</f>
        <v/>
      </c>
      <c r="C854" s="90" t="inlineStr">
        <f aca="false">IFERROR(VLOOKUP($A854, DeliveryBook!$D$3:$M$3000, 8, 0),"")</f>
        <is>
          <t/>
        </is>
      </c>
      <c r="D854" s="91" t="n">
        <v>4500</v>
      </c>
      <c r="E854" s="90" t="s">
        <v>6701</v>
      </c>
      <c r="F854" s="92" t="n">
        <v>42185</v>
      </c>
      <c r="G854" s="90" t="s">
        <v>7192</v>
      </c>
      <c r="H854" s="91" t="n">
        <v>0</v>
      </c>
      <c r="I854" s="93" t="s">
        <v>6435</v>
      </c>
      <c r="J854" s="94" t="n">
        <v>42185</v>
      </c>
      <c r="L854" s="0"/>
    </row>
    <row r="855" s="95" customFormat="true" ht="12.75" hidden="false" customHeight="false" outlineLevel="0" collapsed="false">
      <c r="A855" s="90" t="s">
        <v>7205</v>
      </c>
      <c r="B855" s="90" t="s">
        <v>7206</v>
      </c>
      <c r="C855" s="90" t="inlineStr">
        <f aca="false">IFERROR(VLOOKUP($A855, DeliveryBook!$D$3:$M$3000, 8, 0),"")</f>
        <is>
          <t/>
        </is>
      </c>
      <c r="D855" s="91" t="n">
        <v>2000</v>
      </c>
      <c r="E855" s="90" t="s">
        <v>6439</v>
      </c>
      <c r="F855" s="92" t="n">
        <v>42185</v>
      </c>
      <c r="G855" s="90" t="s">
        <v>7207</v>
      </c>
      <c r="H855" s="91" t="n">
        <v>0</v>
      </c>
      <c r="I855" s="93" t="s">
        <v>6435</v>
      </c>
      <c r="J855" s="94" t="n">
        <v>42185</v>
      </c>
      <c r="L855" s="0"/>
    </row>
    <row r="856" s="95" customFormat="true" ht="12.75" hidden="false" customHeight="false" outlineLevel="0" collapsed="false">
      <c r="A856" s="90" t="s">
        <v>7208</v>
      </c>
      <c r="B856" s="95" t="str">
        <f aca="false">IFERROR(VLOOKUP(A856, DeliveryBook!$D$3:$M$1999, 5, 0),"")</f>
        <v/>
      </c>
      <c r="C856" s="90" t="inlineStr">
        <f aca="false">IFERROR(VLOOKUP($A856, DeliveryBook!$D$3:$M$3000, 8, 0),"")</f>
        <is>
          <t/>
        </is>
      </c>
      <c r="D856" s="91" t="n">
        <v>5000</v>
      </c>
      <c r="E856" s="90" t="s">
        <v>6439</v>
      </c>
      <c r="F856" s="92" t="n">
        <v>42185</v>
      </c>
      <c r="G856" s="90" t="s">
        <v>7209</v>
      </c>
      <c r="H856" s="91" t="n">
        <v>0</v>
      </c>
      <c r="I856" s="93" t="s">
        <v>6435</v>
      </c>
      <c r="J856" s="94" t="n">
        <v>42185</v>
      </c>
      <c r="L856" s="0"/>
    </row>
    <row r="857" s="95" customFormat="true" ht="12.75" hidden="false" customHeight="false" outlineLevel="0" collapsed="false">
      <c r="A857" s="90" t="s">
        <v>2490</v>
      </c>
      <c r="B857" s="90" t="s">
        <v>2491</v>
      </c>
      <c r="C857" s="90" t="str">
        <f aca="false">IFERROR(VLOOKUP($A857, DeliveryBook!$D$3:$M$3000, 8, 0),"")</f>
        <v>SAHARANPUR - SRE</v>
      </c>
      <c r="D857" s="91" t="n">
        <v>10500</v>
      </c>
      <c r="E857" s="90" t="s">
        <v>6439</v>
      </c>
      <c r="F857" s="92" t="n">
        <v>42185</v>
      </c>
      <c r="G857" s="90" t="s">
        <v>7210</v>
      </c>
      <c r="H857" s="91" t="n">
        <v>0</v>
      </c>
      <c r="I857" s="93" t="s">
        <v>6435</v>
      </c>
      <c r="J857" s="94" t="n">
        <v>42185</v>
      </c>
      <c r="L857" s="0"/>
    </row>
    <row r="858" s="95" customFormat="true" ht="12.75" hidden="false" customHeight="false" outlineLevel="0" collapsed="false">
      <c r="A858" s="90" t="s">
        <v>2490</v>
      </c>
      <c r="B858" s="90" t="s">
        <v>2491</v>
      </c>
      <c r="C858" s="90" t="str">
        <f aca="false">IFERROR(VLOOKUP($A858, DeliveryBook!$D$3:$M$3000, 8, 0),"")</f>
        <v>SAHARANPUR - SRE</v>
      </c>
      <c r="D858" s="91" t="n">
        <v>8000</v>
      </c>
      <c r="E858" s="90" t="s">
        <v>6439</v>
      </c>
      <c r="F858" s="92" t="n">
        <v>42185</v>
      </c>
      <c r="G858" s="90" t="s">
        <v>7211</v>
      </c>
      <c r="H858" s="91" t="n">
        <v>0</v>
      </c>
      <c r="I858" s="93" t="s">
        <v>6435</v>
      </c>
      <c r="J858" s="94" t="n">
        <v>42185</v>
      </c>
      <c r="L858" s="0"/>
    </row>
    <row r="859" customFormat="false" ht="12.75" hidden="false" customHeight="false" outlineLevel="0" collapsed="false">
      <c r="A859" s="90" t="s">
        <v>2490</v>
      </c>
      <c r="B859" s="90" t="s">
        <v>2491</v>
      </c>
      <c r="C859" s="90" t="str">
        <f aca="false">IFERROR(VLOOKUP($A859, DeliveryBook!$D$3:$M$3000, 8, 0),"")</f>
        <v>SAHARANPUR - SRE</v>
      </c>
      <c r="D859" s="91" t="n">
        <v>800</v>
      </c>
      <c r="E859" s="90" t="s">
        <v>6439</v>
      </c>
      <c r="F859" s="92" t="n">
        <v>42185</v>
      </c>
      <c r="G859" s="90" t="s">
        <v>7212</v>
      </c>
      <c r="H859" s="91" t="n">
        <v>0</v>
      </c>
      <c r="I859" s="93" t="s">
        <v>6435</v>
      </c>
      <c r="J859" s="94" t="n">
        <v>42185</v>
      </c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0"/>
      <c r="MI859" s="0"/>
      <c r="MJ859" s="0"/>
      <c r="MK859" s="0"/>
      <c r="ML859" s="0"/>
      <c r="MM859" s="0"/>
      <c r="MN859" s="0"/>
      <c r="MO859" s="0"/>
      <c r="MP859" s="0"/>
      <c r="MQ859" s="0"/>
      <c r="MR859" s="0"/>
      <c r="MS859" s="0"/>
      <c r="MT859" s="0"/>
      <c r="MU859" s="0"/>
      <c r="MV859" s="0"/>
      <c r="MW859" s="0"/>
      <c r="MX859" s="0"/>
      <c r="MY859" s="0"/>
      <c r="MZ859" s="0"/>
      <c r="NA859" s="0"/>
      <c r="NB859" s="0"/>
      <c r="NC859" s="0"/>
      <c r="ND859" s="0"/>
      <c r="NE859" s="0"/>
      <c r="NF859" s="0"/>
      <c r="NG859" s="0"/>
      <c r="NH859" s="0"/>
      <c r="NI859" s="0"/>
      <c r="NJ859" s="0"/>
      <c r="NK859" s="0"/>
      <c r="NL859" s="0"/>
      <c r="NM859" s="0"/>
      <c r="NN859" s="0"/>
      <c r="NO859" s="0"/>
      <c r="NP859" s="0"/>
      <c r="NQ859" s="0"/>
      <c r="NR859" s="0"/>
      <c r="NS859" s="0"/>
      <c r="NT859" s="0"/>
      <c r="NU859" s="0"/>
      <c r="NV859" s="0"/>
      <c r="NW859" s="0"/>
      <c r="NX859" s="0"/>
      <c r="NY859" s="0"/>
      <c r="NZ859" s="0"/>
      <c r="OA859" s="0"/>
      <c r="OB859" s="0"/>
      <c r="OC859" s="0"/>
      <c r="OD859" s="0"/>
      <c r="OE859" s="0"/>
      <c r="OF859" s="0"/>
      <c r="OG859" s="0"/>
      <c r="OH859" s="0"/>
      <c r="OI859" s="0"/>
      <c r="OJ859" s="0"/>
      <c r="OK859" s="0"/>
      <c r="OL859" s="0"/>
      <c r="OM859" s="0"/>
      <c r="ON859" s="0"/>
      <c r="OO859" s="0"/>
      <c r="OP859" s="0"/>
      <c r="OQ859" s="0"/>
      <c r="OR859" s="0"/>
      <c r="OS859" s="0"/>
      <c r="OT859" s="0"/>
      <c r="OU859" s="0"/>
      <c r="OV859" s="0"/>
      <c r="OW859" s="0"/>
      <c r="OX859" s="0"/>
      <c r="OY859" s="0"/>
      <c r="OZ859" s="0"/>
      <c r="PA859" s="0"/>
      <c r="PB859" s="0"/>
      <c r="PC859" s="0"/>
      <c r="PD859" s="0"/>
      <c r="PE859" s="0"/>
      <c r="PF859" s="0"/>
      <c r="PG859" s="0"/>
      <c r="PH859" s="0"/>
      <c r="PI859" s="0"/>
      <c r="PJ859" s="0"/>
      <c r="PK859" s="0"/>
      <c r="PL859" s="0"/>
      <c r="PM859" s="0"/>
      <c r="PN859" s="0"/>
      <c r="PO859" s="0"/>
      <c r="PP859" s="0"/>
      <c r="PQ859" s="0"/>
      <c r="PR859" s="0"/>
      <c r="PS859" s="0"/>
      <c r="PT859" s="0"/>
      <c r="PU859" s="0"/>
      <c r="PV859" s="0"/>
      <c r="PW859" s="0"/>
      <c r="PX859" s="0"/>
      <c r="PY859" s="0"/>
      <c r="PZ859" s="0"/>
      <c r="QA859" s="0"/>
      <c r="QB859" s="0"/>
      <c r="QC859" s="0"/>
      <c r="QD859" s="0"/>
      <c r="QE859" s="0"/>
      <c r="QF859" s="0"/>
      <c r="QG859" s="0"/>
      <c r="QH859" s="0"/>
      <c r="QI859" s="0"/>
      <c r="QJ859" s="0"/>
      <c r="QK859" s="0"/>
      <c r="QL859" s="0"/>
      <c r="QM859" s="0"/>
      <c r="QN859" s="0"/>
      <c r="QO859" s="0"/>
      <c r="QP859" s="0"/>
      <c r="QQ859" s="0"/>
      <c r="QR859" s="0"/>
      <c r="QS859" s="0"/>
      <c r="QT859" s="0"/>
      <c r="QU859" s="0"/>
      <c r="QV859" s="0"/>
      <c r="QW859" s="0"/>
      <c r="QX859" s="0"/>
      <c r="QY859" s="0"/>
      <c r="QZ859" s="0"/>
      <c r="RA859" s="0"/>
      <c r="RB859" s="0"/>
      <c r="RC859" s="0"/>
      <c r="RD859" s="0"/>
      <c r="RE859" s="0"/>
      <c r="RF859" s="0"/>
      <c r="RG859" s="0"/>
      <c r="RH859" s="0"/>
      <c r="RI859" s="0"/>
      <c r="RJ859" s="0"/>
      <c r="RK859" s="0"/>
      <c r="RL859" s="0"/>
      <c r="RM859" s="0"/>
      <c r="RN859" s="0"/>
      <c r="RO859" s="0"/>
      <c r="RP859" s="0"/>
      <c r="RQ859" s="0"/>
      <c r="RR859" s="0"/>
      <c r="RS859" s="0"/>
      <c r="RT859" s="0"/>
      <c r="RU859" s="0"/>
      <c r="RV859" s="0"/>
      <c r="RW859" s="0"/>
      <c r="RX859" s="0"/>
      <c r="RY859" s="0"/>
      <c r="RZ859" s="0"/>
      <c r="SA859" s="0"/>
      <c r="SB859" s="0"/>
      <c r="SC859" s="0"/>
      <c r="SD859" s="0"/>
      <c r="SE859" s="0"/>
      <c r="SF859" s="0"/>
      <c r="SG859" s="0"/>
      <c r="SH859" s="0"/>
      <c r="SI859" s="0"/>
      <c r="SJ859" s="0"/>
      <c r="SK859" s="0"/>
      <c r="SL859" s="0"/>
      <c r="SM859" s="0"/>
      <c r="SN859" s="0"/>
      <c r="SO859" s="0"/>
      <c r="SP859" s="0"/>
      <c r="SQ859" s="0"/>
      <c r="SR859" s="0"/>
      <c r="SS859" s="0"/>
      <c r="ST859" s="0"/>
      <c r="SU859" s="0"/>
      <c r="SV859" s="0"/>
      <c r="SW859" s="0"/>
      <c r="SX859" s="0"/>
      <c r="SY859" s="0"/>
      <c r="SZ859" s="0"/>
      <c r="TA859" s="0"/>
      <c r="TB859" s="0"/>
      <c r="TC859" s="0"/>
      <c r="TD859" s="0"/>
      <c r="TE859" s="0"/>
      <c r="TF859" s="0"/>
      <c r="TG859" s="0"/>
      <c r="TH859" s="0"/>
      <c r="TI859" s="0"/>
      <c r="TJ859" s="0"/>
      <c r="TK859" s="0"/>
      <c r="TL859" s="0"/>
      <c r="TM859" s="0"/>
      <c r="TN859" s="0"/>
      <c r="TO859" s="0"/>
      <c r="TP859" s="0"/>
      <c r="TQ859" s="0"/>
      <c r="TR859" s="0"/>
      <c r="TS859" s="0"/>
      <c r="TT859" s="0"/>
      <c r="TU859" s="0"/>
      <c r="TV859" s="0"/>
      <c r="TW859" s="0"/>
      <c r="TX859" s="0"/>
      <c r="TY859" s="0"/>
      <c r="TZ859" s="0"/>
      <c r="UA859" s="0"/>
      <c r="UB859" s="0"/>
      <c r="UC859" s="0"/>
      <c r="UD859" s="0"/>
      <c r="UE859" s="0"/>
      <c r="UF859" s="0"/>
      <c r="UG859" s="0"/>
      <c r="UH859" s="0"/>
      <c r="UI859" s="0"/>
      <c r="UJ859" s="0"/>
      <c r="UK859" s="0"/>
      <c r="UL859" s="0"/>
      <c r="UM859" s="0"/>
      <c r="UN859" s="0"/>
      <c r="UO859" s="0"/>
      <c r="UP859" s="0"/>
      <c r="UQ859" s="0"/>
      <c r="UR859" s="0"/>
      <c r="US859" s="0"/>
      <c r="UT859" s="0"/>
      <c r="UU859" s="0"/>
      <c r="UV859" s="0"/>
      <c r="UW859" s="0"/>
      <c r="UX859" s="0"/>
      <c r="UY859" s="0"/>
      <c r="UZ859" s="0"/>
      <c r="VA859" s="0"/>
      <c r="VB859" s="0"/>
      <c r="VC859" s="0"/>
      <c r="VD859" s="0"/>
      <c r="VE859" s="0"/>
      <c r="VF859" s="0"/>
      <c r="VG859" s="0"/>
      <c r="VH859" s="0"/>
      <c r="VI859" s="0"/>
      <c r="VJ859" s="0"/>
      <c r="VK859" s="0"/>
      <c r="VL859" s="0"/>
      <c r="VM859" s="0"/>
      <c r="VN859" s="0"/>
      <c r="VO859" s="0"/>
      <c r="VP859" s="0"/>
      <c r="VQ859" s="0"/>
      <c r="VR859" s="0"/>
      <c r="VS859" s="0"/>
      <c r="VT859" s="0"/>
      <c r="VU859" s="0"/>
      <c r="VV859" s="0"/>
      <c r="VW859" s="0"/>
      <c r="VX859" s="0"/>
      <c r="VY859" s="0"/>
      <c r="VZ859" s="0"/>
      <c r="WA859" s="0"/>
      <c r="WB859" s="0"/>
      <c r="WC859" s="0"/>
      <c r="WD859" s="0"/>
      <c r="WE859" s="0"/>
      <c r="WF859" s="0"/>
      <c r="WG859" s="0"/>
      <c r="WH859" s="0"/>
      <c r="WI859" s="0"/>
      <c r="WJ859" s="0"/>
      <c r="WK859" s="0"/>
      <c r="WL859" s="0"/>
      <c r="WM859" s="0"/>
      <c r="WN859" s="0"/>
      <c r="WO859" s="0"/>
      <c r="WP859" s="0"/>
      <c r="WQ859" s="0"/>
      <c r="WR859" s="0"/>
      <c r="WS859" s="0"/>
      <c r="WT859" s="0"/>
      <c r="WU859" s="0"/>
      <c r="WV859" s="0"/>
      <c r="WW859" s="0"/>
      <c r="WX859" s="0"/>
      <c r="WY859" s="0"/>
      <c r="WZ859" s="0"/>
      <c r="XA859" s="0"/>
      <c r="XB859" s="0"/>
      <c r="XC859" s="0"/>
      <c r="XD859" s="0"/>
      <c r="XE859" s="0"/>
      <c r="XF859" s="0"/>
      <c r="XG859" s="0"/>
      <c r="XH859" s="0"/>
      <c r="XI859" s="0"/>
      <c r="XJ859" s="0"/>
      <c r="XK859" s="0"/>
      <c r="XL859" s="0"/>
      <c r="XM859" s="0"/>
      <c r="XN859" s="0"/>
      <c r="XO859" s="0"/>
      <c r="XP859" s="0"/>
      <c r="XQ859" s="0"/>
      <c r="XR859" s="0"/>
      <c r="XS859" s="0"/>
      <c r="XT859" s="0"/>
      <c r="XU859" s="0"/>
      <c r="XV859" s="0"/>
      <c r="XW859" s="0"/>
      <c r="XX859" s="0"/>
      <c r="XY859" s="0"/>
      <c r="XZ859" s="0"/>
      <c r="YA859" s="0"/>
      <c r="YB859" s="0"/>
      <c r="YC859" s="0"/>
      <c r="YD859" s="0"/>
      <c r="YE859" s="0"/>
      <c r="YF859" s="0"/>
      <c r="YG859" s="0"/>
      <c r="YH859" s="0"/>
      <c r="YI859" s="0"/>
      <c r="YJ859" s="0"/>
      <c r="YK859" s="0"/>
      <c r="YL859" s="0"/>
      <c r="YM859" s="0"/>
      <c r="YN859" s="0"/>
      <c r="YO859" s="0"/>
      <c r="YP859" s="0"/>
      <c r="YQ859" s="0"/>
      <c r="YR859" s="0"/>
      <c r="YS859" s="0"/>
      <c r="YT859" s="0"/>
      <c r="YU859" s="0"/>
      <c r="YV859" s="0"/>
      <c r="YW859" s="0"/>
      <c r="YX859" s="0"/>
      <c r="YY859" s="0"/>
      <c r="YZ859" s="0"/>
      <c r="ZA859" s="0"/>
      <c r="ZB859" s="0"/>
      <c r="ZC859" s="0"/>
      <c r="ZD859" s="0"/>
      <c r="ZE859" s="0"/>
      <c r="ZF859" s="0"/>
      <c r="ZG859" s="0"/>
      <c r="ZH859" s="0"/>
      <c r="ZI859" s="0"/>
      <c r="ZJ859" s="0"/>
      <c r="ZK859" s="0"/>
      <c r="ZL859" s="0"/>
      <c r="ZM859" s="0"/>
      <c r="ZN859" s="0"/>
      <c r="ZO859" s="0"/>
      <c r="ZP859" s="0"/>
      <c r="ZQ859" s="0"/>
      <c r="ZR859" s="0"/>
      <c r="ZS859" s="0"/>
      <c r="ZT859" s="0"/>
      <c r="ZU859" s="0"/>
      <c r="ZV859" s="0"/>
      <c r="ZW859" s="0"/>
      <c r="ZX859" s="0"/>
      <c r="ZY859" s="0"/>
      <c r="ZZ859" s="0"/>
      <c r="AAA859" s="0"/>
      <c r="AAB859" s="0"/>
      <c r="AAC859" s="0"/>
      <c r="AAD859" s="0"/>
      <c r="AAE859" s="0"/>
      <c r="AAF859" s="0"/>
      <c r="AAG859" s="0"/>
      <c r="AAH859" s="0"/>
      <c r="AAI859" s="0"/>
      <c r="AAJ859" s="0"/>
      <c r="AAK859" s="0"/>
      <c r="AAL859" s="0"/>
      <c r="AAM859" s="0"/>
      <c r="AAN859" s="0"/>
      <c r="AAO859" s="0"/>
      <c r="AAP859" s="0"/>
      <c r="AAQ859" s="0"/>
      <c r="AAR859" s="0"/>
      <c r="AAS859" s="0"/>
      <c r="AAT859" s="0"/>
      <c r="AAU859" s="0"/>
      <c r="AAV859" s="0"/>
      <c r="AAW859" s="0"/>
      <c r="AAX859" s="0"/>
      <c r="AAY859" s="0"/>
      <c r="AAZ859" s="0"/>
      <c r="ABA859" s="0"/>
      <c r="ABB859" s="0"/>
      <c r="ABC859" s="0"/>
      <c r="ABD859" s="0"/>
      <c r="ABE859" s="0"/>
      <c r="ABF859" s="0"/>
      <c r="ABG859" s="0"/>
      <c r="ABH859" s="0"/>
      <c r="ABI859" s="0"/>
      <c r="ABJ859" s="0"/>
      <c r="ABK859" s="0"/>
      <c r="ABL859" s="0"/>
      <c r="ABM859" s="0"/>
      <c r="ABN859" s="0"/>
      <c r="ABO859" s="0"/>
      <c r="ABP859" s="0"/>
      <c r="ABQ859" s="0"/>
      <c r="ABR859" s="0"/>
      <c r="ABS859" s="0"/>
      <c r="ABT859" s="0"/>
      <c r="ABU859" s="0"/>
      <c r="ABV859" s="0"/>
      <c r="ABW859" s="0"/>
      <c r="ABX859" s="0"/>
      <c r="ABY859" s="0"/>
      <c r="ABZ859" s="0"/>
      <c r="ACA859" s="0"/>
      <c r="ACB859" s="0"/>
      <c r="ACC859" s="0"/>
      <c r="ACD859" s="0"/>
      <c r="ACE859" s="0"/>
      <c r="ACF859" s="0"/>
      <c r="ACG859" s="0"/>
      <c r="ACH859" s="0"/>
      <c r="ACI859" s="0"/>
      <c r="ACJ859" s="0"/>
      <c r="ACK859" s="0"/>
      <c r="ACL859" s="0"/>
      <c r="ACM859" s="0"/>
      <c r="ACN859" s="0"/>
      <c r="ACO859" s="0"/>
      <c r="ACP859" s="0"/>
      <c r="ACQ859" s="0"/>
      <c r="ACR859" s="0"/>
      <c r="ACS859" s="0"/>
      <c r="ACT859" s="0"/>
      <c r="ACU859" s="0"/>
      <c r="ACV859" s="0"/>
      <c r="ACW859" s="0"/>
      <c r="ACX859" s="0"/>
      <c r="ACY859" s="0"/>
      <c r="ACZ859" s="0"/>
      <c r="ADA859" s="0"/>
      <c r="ADB859" s="0"/>
      <c r="ADC859" s="0"/>
      <c r="ADD859" s="0"/>
      <c r="ADE859" s="0"/>
      <c r="ADF859" s="0"/>
      <c r="ADG859" s="0"/>
      <c r="ADH859" s="0"/>
      <c r="ADI859" s="0"/>
      <c r="ADJ859" s="0"/>
      <c r="ADK859" s="0"/>
      <c r="ADL859" s="0"/>
      <c r="ADM859" s="0"/>
      <c r="ADN859" s="0"/>
      <c r="ADO859" s="0"/>
      <c r="ADP859" s="0"/>
      <c r="ADQ859" s="0"/>
      <c r="ADR859" s="0"/>
      <c r="ADS859" s="0"/>
      <c r="ADT859" s="0"/>
      <c r="ADU859" s="0"/>
      <c r="ADV859" s="0"/>
      <c r="ADW859" s="0"/>
      <c r="ADX859" s="0"/>
      <c r="ADY859" s="0"/>
      <c r="ADZ859" s="0"/>
      <c r="AEA859" s="0"/>
      <c r="AEB859" s="0"/>
      <c r="AEC859" s="0"/>
      <c r="AED859" s="0"/>
      <c r="AEE859" s="0"/>
      <c r="AEF859" s="0"/>
      <c r="AEG859" s="0"/>
      <c r="AEH859" s="0"/>
      <c r="AEI859" s="0"/>
      <c r="AEJ859" s="0"/>
      <c r="AEK859" s="0"/>
      <c r="AEL859" s="0"/>
      <c r="AEM859" s="0"/>
      <c r="AEN859" s="0"/>
      <c r="AEO859" s="0"/>
      <c r="AEP859" s="0"/>
      <c r="AEQ859" s="0"/>
      <c r="AER859" s="0"/>
      <c r="AES859" s="0"/>
      <c r="AET859" s="0"/>
      <c r="AEU859" s="0"/>
      <c r="AEV859" s="0"/>
      <c r="AEW859" s="0"/>
      <c r="AEX859" s="0"/>
      <c r="AEY859" s="0"/>
      <c r="AEZ859" s="0"/>
      <c r="AFA859" s="0"/>
      <c r="AFB859" s="0"/>
      <c r="AFC859" s="0"/>
      <c r="AFD859" s="0"/>
      <c r="AFE859" s="0"/>
      <c r="AFF859" s="0"/>
      <c r="AFG859" s="0"/>
      <c r="AFH859" s="0"/>
      <c r="AFI859" s="0"/>
      <c r="AFJ859" s="0"/>
      <c r="AFK859" s="0"/>
      <c r="AFL859" s="0"/>
      <c r="AFM859" s="0"/>
      <c r="AFN859" s="0"/>
      <c r="AFO859" s="0"/>
      <c r="AFP859" s="0"/>
      <c r="AFQ859" s="0"/>
      <c r="AFR859" s="0"/>
      <c r="AFS859" s="0"/>
      <c r="AFT859" s="0"/>
      <c r="AFU859" s="0"/>
      <c r="AFV859" s="0"/>
      <c r="AFW859" s="0"/>
      <c r="AFX859" s="0"/>
      <c r="AFY859" s="0"/>
      <c r="AFZ859" s="0"/>
      <c r="AGA859" s="0"/>
      <c r="AGB859" s="0"/>
      <c r="AGC859" s="0"/>
      <c r="AGD859" s="0"/>
      <c r="AGE859" s="0"/>
      <c r="AGF859" s="0"/>
      <c r="AGG859" s="0"/>
      <c r="AGH859" s="0"/>
      <c r="AGI859" s="0"/>
      <c r="AGJ859" s="0"/>
      <c r="AGK859" s="0"/>
      <c r="AGL859" s="0"/>
      <c r="AGM859" s="0"/>
      <c r="AGN859" s="0"/>
      <c r="AGO859" s="0"/>
      <c r="AGP859" s="0"/>
      <c r="AGQ859" s="0"/>
      <c r="AGR859" s="0"/>
      <c r="AGS859" s="0"/>
      <c r="AGT859" s="0"/>
      <c r="AGU859" s="0"/>
      <c r="AGV859" s="0"/>
      <c r="AGW859" s="0"/>
      <c r="AGX859" s="0"/>
      <c r="AGY859" s="0"/>
      <c r="AGZ859" s="0"/>
      <c r="AHA859" s="0"/>
      <c r="AHB859" s="0"/>
      <c r="AHC859" s="0"/>
      <c r="AHD859" s="0"/>
      <c r="AHE859" s="0"/>
      <c r="AHF859" s="0"/>
      <c r="AHG859" s="0"/>
      <c r="AHH859" s="0"/>
      <c r="AHI859" s="0"/>
      <c r="AHJ859" s="0"/>
      <c r="AHK859" s="0"/>
      <c r="AHL859" s="0"/>
      <c r="AHM859" s="0"/>
      <c r="AHN859" s="0"/>
      <c r="AHO859" s="0"/>
      <c r="AHP859" s="0"/>
      <c r="AHQ859" s="0"/>
      <c r="AHR859" s="0"/>
      <c r="AHS859" s="0"/>
      <c r="AHT859" s="0"/>
      <c r="AHU859" s="0"/>
      <c r="AHV859" s="0"/>
      <c r="AHW859" s="0"/>
      <c r="AHX859" s="0"/>
      <c r="AHY859" s="0"/>
      <c r="AHZ859" s="0"/>
      <c r="AIA859" s="0"/>
      <c r="AIB859" s="0"/>
      <c r="AIC859" s="0"/>
      <c r="AID859" s="0"/>
      <c r="AIE859" s="0"/>
      <c r="AIF859" s="0"/>
      <c r="AIG859" s="0"/>
      <c r="AIH859" s="0"/>
      <c r="AII859" s="0"/>
      <c r="AIJ859" s="0"/>
      <c r="AIK859" s="0"/>
      <c r="AIL859" s="0"/>
      <c r="AIM859" s="0"/>
      <c r="AIN859" s="0"/>
      <c r="AIO859" s="0"/>
      <c r="AIP859" s="0"/>
      <c r="AIQ859" s="0"/>
      <c r="AIR859" s="0"/>
      <c r="AIS859" s="0"/>
      <c r="AIT859" s="0"/>
      <c r="AIU859" s="0"/>
      <c r="AIV859" s="0"/>
      <c r="AIW859" s="0"/>
      <c r="AIX859" s="0"/>
      <c r="AIY859" s="0"/>
      <c r="AIZ859" s="0"/>
      <c r="AJA859" s="0"/>
      <c r="AJB859" s="0"/>
      <c r="AJC859" s="0"/>
      <c r="AJD859" s="0"/>
      <c r="AJE859" s="0"/>
      <c r="AJF859" s="0"/>
      <c r="AJG859" s="0"/>
      <c r="AJH859" s="0"/>
      <c r="AJI859" s="0"/>
      <c r="AJJ859" s="0"/>
      <c r="AJK859" s="0"/>
      <c r="AJL859" s="0"/>
      <c r="AJM859" s="0"/>
      <c r="AJN859" s="0"/>
      <c r="AJO859" s="0"/>
      <c r="AJP859" s="0"/>
      <c r="AJQ859" s="0"/>
      <c r="AJR859" s="0"/>
      <c r="AJS859" s="0"/>
      <c r="AJT859" s="0"/>
      <c r="AJU859" s="0"/>
      <c r="AJV859" s="0"/>
      <c r="AJW859" s="0"/>
      <c r="AJX859" s="0"/>
      <c r="AJY859" s="0"/>
      <c r="AJZ859" s="0"/>
      <c r="AKA859" s="0"/>
      <c r="AKB859" s="0"/>
      <c r="AKC859" s="0"/>
      <c r="AKD859" s="0"/>
      <c r="AKE859" s="0"/>
      <c r="AKF859" s="0"/>
      <c r="AKG859" s="0"/>
      <c r="AKH859" s="0"/>
      <c r="AKI859" s="0"/>
      <c r="AKJ859" s="0"/>
      <c r="AKK859" s="0"/>
      <c r="AKL859" s="0"/>
      <c r="AKM859" s="0"/>
      <c r="AKN859" s="0"/>
      <c r="AKO859" s="0"/>
      <c r="AKP859" s="0"/>
      <c r="AKQ859" s="0"/>
      <c r="AKR859" s="0"/>
      <c r="AKS859" s="0"/>
      <c r="AKT859" s="0"/>
      <c r="AKU859" s="0"/>
      <c r="AKV859" s="0"/>
      <c r="AKW859" s="0"/>
      <c r="AKX859" s="0"/>
      <c r="AKY859" s="0"/>
      <c r="AKZ859" s="0"/>
      <c r="ALA859" s="0"/>
      <c r="ALB859" s="0"/>
      <c r="ALC859" s="0"/>
      <c r="ALD859" s="0"/>
      <c r="ALE859" s="0"/>
      <c r="ALF859" s="0"/>
      <c r="ALG859" s="0"/>
      <c r="ALH859" s="0"/>
      <c r="ALI859" s="0"/>
      <c r="ALJ859" s="0"/>
      <c r="ALK859" s="0"/>
      <c r="ALL859" s="0"/>
      <c r="ALM859" s="0"/>
      <c r="ALN859" s="0"/>
      <c r="ALO859" s="0"/>
      <c r="ALP859" s="0"/>
      <c r="ALQ859" s="0"/>
      <c r="ALR859" s="0"/>
      <c r="ALS859" s="0"/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customFormat="false" ht="12.75" hidden="false" customHeight="false" outlineLevel="0" collapsed="false">
      <c r="A860" s="90" t="s">
        <v>1220</v>
      </c>
      <c r="B860" s="90" t="s">
        <v>1221</v>
      </c>
      <c r="C860" s="90" t="str">
        <f aca="false">IFERROR(VLOOKUP($A860, DeliveryBook!$D$3:$M$3000, 8, 0),"")</f>
        <v>PO: SAGAR</v>
      </c>
      <c r="D860" s="91" t="n">
        <v>-1100</v>
      </c>
      <c r="E860" s="90" t="s">
        <v>6701</v>
      </c>
      <c r="F860" s="92" t="n">
        <v>42185</v>
      </c>
      <c r="G860" s="90" t="s">
        <v>7192</v>
      </c>
      <c r="H860" s="91"/>
      <c r="I860" s="93" t="s">
        <v>6703</v>
      </c>
      <c r="J860" s="94" t="n">
        <v>42185</v>
      </c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/>
      <c r="UW860" s="0"/>
      <c r="UX860" s="0"/>
      <c r="UY860" s="0"/>
      <c r="UZ860" s="0"/>
      <c r="VA860" s="0"/>
      <c r="VB860" s="0"/>
      <c r="VC860" s="0"/>
      <c r="VD860" s="0"/>
      <c r="VE860" s="0"/>
      <c r="VF860" s="0"/>
      <c r="VG860" s="0"/>
      <c r="VH860" s="0"/>
      <c r="VI860" s="0"/>
      <c r="VJ860" s="0"/>
      <c r="VK860" s="0"/>
      <c r="VL860" s="0"/>
      <c r="VM860" s="0"/>
      <c r="VN860" s="0"/>
      <c r="VO860" s="0"/>
      <c r="VP860" s="0"/>
      <c r="VQ860" s="0"/>
      <c r="VR860" s="0"/>
      <c r="VS860" s="0"/>
      <c r="VT860" s="0"/>
      <c r="VU860" s="0"/>
      <c r="VV860" s="0"/>
      <c r="VW860" s="0"/>
      <c r="VX860" s="0"/>
      <c r="VY860" s="0"/>
      <c r="VZ860" s="0"/>
      <c r="WA860" s="0"/>
      <c r="WB860" s="0"/>
      <c r="WC860" s="0"/>
      <c r="WD860" s="0"/>
      <c r="WE860" s="0"/>
      <c r="WF860" s="0"/>
      <c r="WG860" s="0"/>
      <c r="WH860" s="0"/>
      <c r="WI860" s="0"/>
      <c r="WJ860" s="0"/>
      <c r="WK860" s="0"/>
      <c r="WL860" s="0"/>
      <c r="WM860" s="0"/>
      <c r="WN860" s="0"/>
      <c r="WO860" s="0"/>
      <c r="WP860" s="0"/>
      <c r="WQ860" s="0"/>
      <c r="WR860" s="0"/>
      <c r="WS860" s="0"/>
      <c r="WT860" s="0"/>
      <c r="WU860" s="0"/>
      <c r="WV860" s="0"/>
      <c r="WW860" s="0"/>
      <c r="WX860" s="0"/>
      <c r="WY860" s="0"/>
      <c r="WZ860" s="0"/>
      <c r="XA860" s="0"/>
      <c r="XB860" s="0"/>
      <c r="XC860" s="0"/>
      <c r="XD860" s="0"/>
      <c r="XE860" s="0"/>
      <c r="XF860" s="0"/>
      <c r="XG860" s="0"/>
      <c r="XH860" s="0"/>
      <c r="XI860" s="0"/>
      <c r="XJ860" s="0"/>
      <c r="XK860" s="0"/>
      <c r="XL860" s="0"/>
      <c r="XM860" s="0"/>
      <c r="XN860" s="0"/>
      <c r="XO860" s="0"/>
      <c r="XP860" s="0"/>
      <c r="XQ860" s="0"/>
      <c r="XR860" s="0"/>
      <c r="XS860" s="0"/>
      <c r="XT860" s="0"/>
      <c r="XU860" s="0"/>
      <c r="XV860" s="0"/>
      <c r="XW860" s="0"/>
      <c r="XX860" s="0"/>
      <c r="XY860" s="0"/>
      <c r="XZ860" s="0"/>
      <c r="YA860" s="0"/>
      <c r="YB860" s="0"/>
      <c r="YC860" s="0"/>
      <c r="YD860" s="0"/>
      <c r="YE860" s="0"/>
      <c r="YF860" s="0"/>
      <c r="YG860" s="0"/>
      <c r="YH860" s="0"/>
      <c r="YI860" s="0"/>
      <c r="YJ860" s="0"/>
      <c r="YK860" s="0"/>
      <c r="YL860" s="0"/>
      <c r="YM860" s="0"/>
      <c r="YN860" s="0"/>
      <c r="YO860" s="0"/>
      <c r="YP860" s="0"/>
      <c r="YQ860" s="0"/>
      <c r="YR860" s="0"/>
      <c r="YS860" s="0"/>
      <c r="YT860" s="0"/>
      <c r="YU860" s="0"/>
      <c r="YV860" s="0"/>
      <c r="YW860" s="0"/>
      <c r="YX860" s="0"/>
      <c r="YY860" s="0"/>
      <c r="YZ860" s="0"/>
      <c r="ZA860" s="0"/>
      <c r="ZB860" s="0"/>
      <c r="ZC860" s="0"/>
      <c r="ZD860" s="0"/>
      <c r="ZE860" s="0"/>
      <c r="ZF860" s="0"/>
      <c r="ZG860" s="0"/>
      <c r="ZH860" s="0"/>
      <c r="ZI860" s="0"/>
      <c r="ZJ860" s="0"/>
      <c r="ZK860" s="0"/>
      <c r="ZL860" s="0"/>
      <c r="ZM860" s="0"/>
      <c r="ZN860" s="0"/>
      <c r="ZO860" s="0"/>
      <c r="ZP860" s="0"/>
      <c r="ZQ860" s="0"/>
      <c r="ZR860" s="0"/>
      <c r="ZS860" s="0"/>
      <c r="ZT860" s="0"/>
      <c r="ZU860" s="0"/>
      <c r="ZV860" s="0"/>
      <c r="ZW860" s="0"/>
      <c r="ZX860" s="0"/>
      <c r="ZY860" s="0"/>
      <c r="ZZ860" s="0"/>
      <c r="AAA860" s="0"/>
      <c r="AAB860" s="0"/>
      <c r="AAC860" s="0"/>
      <c r="AAD860" s="0"/>
      <c r="AAE860" s="0"/>
      <c r="AAF860" s="0"/>
      <c r="AAG860" s="0"/>
      <c r="AAH860" s="0"/>
      <c r="AAI860" s="0"/>
      <c r="AAJ860" s="0"/>
      <c r="AAK860" s="0"/>
      <c r="AAL860" s="0"/>
      <c r="AAM860" s="0"/>
      <c r="AAN860" s="0"/>
      <c r="AAO860" s="0"/>
      <c r="AAP860" s="0"/>
      <c r="AAQ860" s="0"/>
      <c r="AAR860" s="0"/>
      <c r="AAS860" s="0"/>
      <c r="AAT860" s="0"/>
      <c r="AAU860" s="0"/>
      <c r="AAV860" s="0"/>
      <c r="AAW860" s="0"/>
      <c r="AAX860" s="0"/>
      <c r="AAY860" s="0"/>
      <c r="AAZ860" s="0"/>
      <c r="ABA860" s="0"/>
      <c r="ABB860" s="0"/>
      <c r="ABC860" s="0"/>
      <c r="ABD860" s="0"/>
      <c r="ABE860" s="0"/>
      <c r="ABF860" s="0"/>
      <c r="ABG860" s="0"/>
      <c r="ABH860" s="0"/>
      <c r="ABI860" s="0"/>
      <c r="ABJ860" s="0"/>
      <c r="ABK860" s="0"/>
      <c r="ABL860" s="0"/>
      <c r="ABM860" s="0"/>
      <c r="ABN860" s="0"/>
      <c r="ABO860" s="0"/>
      <c r="ABP860" s="0"/>
      <c r="ABQ860" s="0"/>
      <c r="ABR860" s="0"/>
      <c r="ABS860" s="0"/>
      <c r="ABT860" s="0"/>
      <c r="ABU860" s="0"/>
      <c r="ABV860" s="0"/>
      <c r="ABW860" s="0"/>
      <c r="ABX860" s="0"/>
      <c r="ABY860" s="0"/>
      <c r="ABZ860" s="0"/>
      <c r="ACA860" s="0"/>
      <c r="ACB860" s="0"/>
      <c r="ACC860" s="0"/>
      <c r="ACD860" s="0"/>
      <c r="ACE860" s="0"/>
      <c r="ACF860" s="0"/>
      <c r="ACG860" s="0"/>
      <c r="ACH860" s="0"/>
      <c r="ACI860" s="0"/>
      <c r="ACJ860" s="0"/>
      <c r="ACK860" s="0"/>
      <c r="ACL860" s="0"/>
      <c r="ACM860" s="0"/>
      <c r="ACN860" s="0"/>
      <c r="ACO860" s="0"/>
      <c r="ACP860" s="0"/>
      <c r="ACQ860" s="0"/>
      <c r="ACR860" s="0"/>
      <c r="ACS860" s="0"/>
      <c r="ACT860" s="0"/>
      <c r="ACU860" s="0"/>
      <c r="ACV860" s="0"/>
      <c r="ACW860" s="0"/>
      <c r="ACX860" s="0"/>
      <c r="ACY860" s="0"/>
      <c r="ACZ860" s="0"/>
      <c r="ADA860" s="0"/>
      <c r="ADB860" s="0"/>
      <c r="ADC860" s="0"/>
      <c r="ADD860" s="0"/>
      <c r="ADE860" s="0"/>
      <c r="ADF860" s="0"/>
      <c r="ADG860" s="0"/>
      <c r="ADH860" s="0"/>
      <c r="ADI860" s="0"/>
      <c r="ADJ860" s="0"/>
      <c r="ADK860" s="0"/>
      <c r="ADL860" s="0"/>
      <c r="ADM860" s="0"/>
      <c r="ADN860" s="0"/>
      <c r="ADO860" s="0"/>
      <c r="ADP860" s="0"/>
      <c r="ADQ860" s="0"/>
      <c r="ADR860" s="0"/>
      <c r="ADS860" s="0"/>
      <c r="ADT860" s="0"/>
      <c r="ADU860" s="0"/>
      <c r="ADV860" s="0"/>
      <c r="ADW860" s="0"/>
      <c r="ADX860" s="0"/>
      <c r="ADY860" s="0"/>
      <c r="ADZ860" s="0"/>
      <c r="AEA860" s="0"/>
      <c r="AEB860" s="0"/>
      <c r="AEC860" s="0"/>
      <c r="AED860" s="0"/>
      <c r="AEE860" s="0"/>
      <c r="AEF860" s="0"/>
      <c r="AEG860" s="0"/>
      <c r="AEH860" s="0"/>
      <c r="AEI860" s="0"/>
      <c r="AEJ860" s="0"/>
      <c r="AEK860" s="0"/>
      <c r="AEL860" s="0"/>
      <c r="AEM860" s="0"/>
      <c r="AEN860" s="0"/>
      <c r="AEO860" s="0"/>
      <c r="AEP860" s="0"/>
      <c r="AEQ860" s="0"/>
      <c r="AER860" s="0"/>
      <c r="AES860" s="0"/>
      <c r="AET860" s="0"/>
      <c r="AEU860" s="0"/>
      <c r="AEV860" s="0"/>
      <c r="AEW860" s="0"/>
      <c r="AEX860" s="0"/>
      <c r="AEY860" s="0"/>
      <c r="AEZ860" s="0"/>
      <c r="AFA860" s="0"/>
      <c r="AFB860" s="0"/>
      <c r="AFC860" s="0"/>
      <c r="AFD860" s="0"/>
      <c r="AFE860" s="0"/>
      <c r="AFF860" s="0"/>
      <c r="AFG860" s="0"/>
      <c r="AFH860" s="0"/>
      <c r="AFI860" s="0"/>
      <c r="AFJ860" s="0"/>
      <c r="AFK860" s="0"/>
      <c r="AFL860" s="0"/>
      <c r="AFM860" s="0"/>
      <c r="AFN860" s="0"/>
      <c r="AFO860" s="0"/>
      <c r="AFP860" s="0"/>
      <c r="AFQ860" s="0"/>
      <c r="AFR860" s="0"/>
      <c r="AFS860" s="0"/>
      <c r="AFT860" s="0"/>
      <c r="AFU860" s="0"/>
      <c r="AFV860" s="0"/>
      <c r="AFW860" s="0"/>
      <c r="AFX860" s="0"/>
      <c r="AFY860" s="0"/>
      <c r="AFZ860" s="0"/>
      <c r="AGA860" s="0"/>
      <c r="AGB860" s="0"/>
      <c r="AGC860" s="0"/>
      <c r="AGD860" s="0"/>
      <c r="AGE860" s="0"/>
      <c r="AGF860" s="0"/>
      <c r="AGG860" s="0"/>
      <c r="AGH860" s="0"/>
      <c r="AGI860" s="0"/>
      <c r="AGJ860" s="0"/>
      <c r="AGK860" s="0"/>
      <c r="AGL860" s="0"/>
      <c r="AGM860" s="0"/>
      <c r="AGN860" s="0"/>
      <c r="AGO860" s="0"/>
      <c r="AGP860" s="0"/>
      <c r="AGQ860" s="0"/>
      <c r="AGR860" s="0"/>
      <c r="AGS860" s="0"/>
      <c r="AGT860" s="0"/>
      <c r="AGU860" s="0"/>
      <c r="AGV860" s="0"/>
      <c r="AGW860" s="0"/>
      <c r="AGX860" s="0"/>
      <c r="AGY860" s="0"/>
      <c r="AGZ860" s="0"/>
      <c r="AHA860" s="0"/>
      <c r="AHB860" s="0"/>
      <c r="AHC860" s="0"/>
      <c r="AHD860" s="0"/>
      <c r="AHE860" s="0"/>
      <c r="AHF860" s="0"/>
      <c r="AHG860" s="0"/>
      <c r="AHH860" s="0"/>
      <c r="AHI860" s="0"/>
      <c r="AHJ860" s="0"/>
      <c r="AHK860" s="0"/>
      <c r="AHL860" s="0"/>
      <c r="AHM860" s="0"/>
      <c r="AHN860" s="0"/>
      <c r="AHO860" s="0"/>
      <c r="AHP860" s="0"/>
      <c r="AHQ860" s="0"/>
      <c r="AHR860" s="0"/>
      <c r="AHS860" s="0"/>
      <c r="AHT860" s="0"/>
      <c r="AHU860" s="0"/>
      <c r="AHV860" s="0"/>
      <c r="AHW860" s="0"/>
      <c r="AHX860" s="0"/>
      <c r="AHY860" s="0"/>
      <c r="AHZ860" s="0"/>
      <c r="AIA860" s="0"/>
      <c r="AIB860" s="0"/>
      <c r="AIC860" s="0"/>
      <c r="AID860" s="0"/>
      <c r="AIE860" s="0"/>
      <c r="AIF860" s="0"/>
      <c r="AIG860" s="0"/>
      <c r="AIH860" s="0"/>
      <c r="AII860" s="0"/>
      <c r="AIJ860" s="0"/>
      <c r="AIK860" s="0"/>
      <c r="AIL860" s="0"/>
      <c r="AIM860" s="0"/>
      <c r="AIN860" s="0"/>
      <c r="AIO860" s="0"/>
      <c r="AIP860" s="0"/>
      <c r="AIQ860" s="0"/>
      <c r="AIR860" s="0"/>
      <c r="AIS860" s="0"/>
      <c r="AIT860" s="0"/>
      <c r="AIU860" s="0"/>
      <c r="AIV860" s="0"/>
      <c r="AIW860" s="0"/>
      <c r="AIX860" s="0"/>
      <c r="AIY860" s="0"/>
      <c r="AIZ860" s="0"/>
      <c r="AJA860" s="0"/>
      <c r="AJB860" s="0"/>
      <c r="AJC860" s="0"/>
      <c r="AJD860" s="0"/>
      <c r="AJE860" s="0"/>
      <c r="AJF860" s="0"/>
      <c r="AJG860" s="0"/>
      <c r="AJH860" s="0"/>
      <c r="AJI860" s="0"/>
      <c r="AJJ860" s="0"/>
      <c r="AJK860" s="0"/>
      <c r="AJL860" s="0"/>
      <c r="AJM860" s="0"/>
      <c r="AJN860" s="0"/>
      <c r="AJO860" s="0"/>
      <c r="AJP860" s="0"/>
      <c r="AJQ860" s="0"/>
      <c r="AJR860" s="0"/>
      <c r="AJS860" s="0"/>
      <c r="AJT860" s="0"/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customFormat="false" ht="12.75" hidden="false" customHeight="false" outlineLevel="0" collapsed="false">
      <c r="A861" s="90" t="s">
        <v>2494</v>
      </c>
      <c r="B861" s="90" t="s">
        <v>2495</v>
      </c>
      <c r="C861" s="90" t="str">
        <f aca="false">IFERROR(VLOOKUP($A861, DeliveryBook!$D$3:$M$3000, 8, 0),"")</f>
        <v>SAHARANPUR - SRE</v>
      </c>
      <c r="D861" s="91" t="n">
        <v>1500</v>
      </c>
      <c r="E861" s="90" t="s">
        <v>6439</v>
      </c>
      <c r="F861" s="92" t="n">
        <v>42185</v>
      </c>
      <c r="G861" s="90" t="s">
        <v>7212</v>
      </c>
      <c r="H861" s="91" t="n">
        <v>0</v>
      </c>
      <c r="I861" s="93" t="s">
        <v>6435</v>
      </c>
      <c r="J861" s="94" t="n">
        <v>42185</v>
      </c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0"/>
      <c r="MV861" s="0"/>
      <c r="MW861" s="0"/>
      <c r="MX861" s="0"/>
      <c r="MY861" s="0"/>
      <c r="MZ861" s="0"/>
      <c r="NA861" s="0"/>
      <c r="NB861" s="0"/>
      <c r="NC861" s="0"/>
      <c r="ND861" s="0"/>
      <c r="NE861" s="0"/>
      <c r="NF861" s="0"/>
      <c r="NG861" s="0"/>
      <c r="NH861" s="0"/>
      <c r="NI861" s="0"/>
      <c r="NJ861" s="0"/>
      <c r="NK861" s="0"/>
      <c r="NL861" s="0"/>
      <c r="NM861" s="0"/>
      <c r="NN861" s="0"/>
      <c r="NO861" s="0"/>
      <c r="NP861" s="0"/>
      <c r="NQ861" s="0"/>
      <c r="NR861" s="0"/>
      <c r="NS861" s="0"/>
      <c r="NT861" s="0"/>
      <c r="NU861" s="0"/>
      <c r="NV861" s="0"/>
      <c r="NW861" s="0"/>
      <c r="NX861" s="0"/>
      <c r="NY861" s="0"/>
      <c r="NZ861" s="0"/>
      <c r="OA861" s="0"/>
      <c r="OB861" s="0"/>
      <c r="OC861" s="0"/>
      <c r="OD861" s="0"/>
      <c r="OE861" s="0"/>
      <c r="OF861" s="0"/>
      <c r="OG861" s="0"/>
      <c r="OH861" s="0"/>
      <c r="OI861" s="0"/>
      <c r="OJ861" s="0"/>
      <c r="OK861" s="0"/>
      <c r="OL861" s="0"/>
      <c r="OM861" s="0"/>
      <c r="ON861" s="0"/>
      <c r="OO861" s="0"/>
      <c r="OP861" s="0"/>
      <c r="OQ861" s="0"/>
      <c r="OR861" s="0"/>
      <c r="OS861" s="0"/>
      <c r="OT861" s="0"/>
      <c r="OU861" s="0"/>
      <c r="OV861" s="0"/>
      <c r="OW861" s="0"/>
      <c r="OX861" s="0"/>
      <c r="OY861" s="0"/>
      <c r="OZ861" s="0"/>
      <c r="PA861" s="0"/>
      <c r="PB861" s="0"/>
      <c r="PC861" s="0"/>
      <c r="PD861" s="0"/>
      <c r="PE861" s="0"/>
      <c r="PF861" s="0"/>
      <c r="PG861" s="0"/>
      <c r="PH861" s="0"/>
      <c r="PI861" s="0"/>
      <c r="PJ861" s="0"/>
      <c r="PK861" s="0"/>
      <c r="PL861" s="0"/>
      <c r="PM861" s="0"/>
      <c r="PN861" s="0"/>
      <c r="PO861" s="0"/>
      <c r="PP861" s="0"/>
      <c r="PQ861" s="0"/>
      <c r="PR861" s="0"/>
      <c r="PS861" s="0"/>
      <c r="PT861" s="0"/>
      <c r="PU861" s="0"/>
      <c r="PV861" s="0"/>
      <c r="PW861" s="0"/>
      <c r="PX861" s="0"/>
      <c r="PY861" s="0"/>
      <c r="PZ861" s="0"/>
      <c r="QA861" s="0"/>
      <c r="QB861" s="0"/>
      <c r="QC861" s="0"/>
      <c r="QD861" s="0"/>
      <c r="QE861" s="0"/>
      <c r="QF861" s="0"/>
      <c r="QG861" s="0"/>
      <c r="QH861" s="0"/>
      <c r="QI861" s="0"/>
      <c r="QJ861" s="0"/>
      <c r="QK861" s="0"/>
      <c r="QL861" s="0"/>
      <c r="QM861" s="0"/>
      <c r="QN861" s="0"/>
      <c r="QO861" s="0"/>
      <c r="QP861" s="0"/>
      <c r="QQ861" s="0"/>
      <c r="QR861" s="0"/>
      <c r="QS861" s="0"/>
      <c r="QT861" s="0"/>
      <c r="QU861" s="0"/>
      <c r="QV861" s="0"/>
      <c r="QW861" s="0"/>
      <c r="QX861" s="0"/>
      <c r="QY861" s="0"/>
      <c r="QZ861" s="0"/>
      <c r="RA861" s="0"/>
      <c r="RB861" s="0"/>
      <c r="RC861" s="0"/>
      <c r="RD861" s="0"/>
      <c r="RE861" s="0"/>
      <c r="RF861" s="0"/>
      <c r="RG861" s="0"/>
      <c r="RH861" s="0"/>
      <c r="RI861" s="0"/>
      <c r="RJ861" s="0"/>
      <c r="RK861" s="0"/>
      <c r="RL861" s="0"/>
      <c r="RM861" s="0"/>
      <c r="RN861" s="0"/>
      <c r="RO861" s="0"/>
      <c r="RP861" s="0"/>
      <c r="RQ861" s="0"/>
      <c r="RR861" s="0"/>
      <c r="RS861" s="0"/>
      <c r="RT861" s="0"/>
      <c r="RU861" s="0"/>
      <c r="RV861" s="0"/>
      <c r="RW861" s="0"/>
      <c r="RX861" s="0"/>
      <c r="RY861" s="0"/>
      <c r="RZ861" s="0"/>
      <c r="SA861" s="0"/>
      <c r="SB861" s="0"/>
      <c r="SC861" s="0"/>
      <c r="SD861" s="0"/>
      <c r="SE861" s="0"/>
      <c r="SF861" s="0"/>
      <c r="SG861" s="0"/>
      <c r="SH861" s="0"/>
      <c r="SI861" s="0"/>
      <c r="SJ861" s="0"/>
      <c r="SK861" s="0"/>
      <c r="SL861" s="0"/>
      <c r="SM861" s="0"/>
      <c r="SN861" s="0"/>
      <c r="SO861" s="0"/>
      <c r="SP861" s="0"/>
      <c r="SQ861" s="0"/>
      <c r="SR861" s="0"/>
      <c r="SS861" s="0"/>
      <c r="ST861" s="0"/>
      <c r="SU861" s="0"/>
      <c r="SV861" s="0"/>
      <c r="SW861" s="0"/>
      <c r="SX861" s="0"/>
      <c r="SY861" s="0"/>
      <c r="SZ861" s="0"/>
      <c r="TA861" s="0"/>
      <c r="TB861" s="0"/>
      <c r="TC861" s="0"/>
      <c r="TD861" s="0"/>
      <c r="TE861" s="0"/>
      <c r="TF861" s="0"/>
      <c r="TG861" s="0"/>
      <c r="TH861" s="0"/>
      <c r="TI861" s="0"/>
      <c r="TJ861" s="0"/>
      <c r="TK861" s="0"/>
      <c r="TL861" s="0"/>
      <c r="TM861" s="0"/>
      <c r="TN861" s="0"/>
      <c r="TO861" s="0"/>
      <c r="TP861" s="0"/>
      <c r="TQ861" s="0"/>
      <c r="TR861" s="0"/>
      <c r="TS861" s="0"/>
      <c r="TT861" s="0"/>
      <c r="TU861" s="0"/>
      <c r="TV861" s="0"/>
      <c r="TW861" s="0"/>
      <c r="TX861" s="0"/>
      <c r="TY861" s="0"/>
      <c r="TZ861" s="0"/>
      <c r="UA861" s="0"/>
      <c r="UB861" s="0"/>
      <c r="UC861" s="0"/>
      <c r="UD861" s="0"/>
      <c r="UE861" s="0"/>
      <c r="UF861" s="0"/>
      <c r="UG861" s="0"/>
      <c r="UH861" s="0"/>
      <c r="UI861" s="0"/>
      <c r="UJ861" s="0"/>
      <c r="UK861" s="0"/>
      <c r="UL861" s="0"/>
      <c r="UM861" s="0"/>
      <c r="UN861" s="0"/>
      <c r="UO861" s="0"/>
      <c r="UP861" s="0"/>
      <c r="UQ861" s="0"/>
      <c r="UR861" s="0"/>
      <c r="US861" s="0"/>
      <c r="UT861" s="0"/>
      <c r="UU861" s="0"/>
      <c r="UV861" s="0"/>
      <c r="UW861" s="0"/>
      <c r="UX861" s="0"/>
      <c r="UY861" s="0"/>
      <c r="UZ861" s="0"/>
      <c r="VA861" s="0"/>
      <c r="VB861" s="0"/>
      <c r="VC861" s="0"/>
      <c r="VD861" s="0"/>
      <c r="VE861" s="0"/>
      <c r="VF861" s="0"/>
      <c r="VG861" s="0"/>
      <c r="VH861" s="0"/>
      <c r="VI861" s="0"/>
      <c r="VJ861" s="0"/>
      <c r="VK861" s="0"/>
      <c r="VL861" s="0"/>
      <c r="VM861" s="0"/>
      <c r="VN861" s="0"/>
      <c r="VO861" s="0"/>
      <c r="VP861" s="0"/>
      <c r="VQ861" s="0"/>
      <c r="VR861" s="0"/>
      <c r="VS861" s="0"/>
      <c r="VT861" s="0"/>
      <c r="VU861" s="0"/>
      <c r="VV861" s="0"/>
      <c r="VW861" s="0"/>
      <c r="VX861" s="0"/>
      <c r="VY861" s="0"/>
      <c r="VZ861" s="0"/>
      <c r="WA861" s="0"/>
      <c r="WB861" s="0"/>
      <c r="WC861" s="0"/>
      <c r="WD861" s="0"/>
      <c r="WE861" s="0"/>
      <c r="WF861" s="0"/>
      <c r="WG861" s="0"/>
      <c r="WH861" s="0"/>
      <c r="WI861" s="0"/>
      <c r="WJ861" s="0"/>
      <c r="WK861" s="0"/>
      <c r="WL861" s="0"/>
      <c r="WM861" s="0"/>
      <c r="WN861" s="0"/>
      <c r="WO861" s="0"/>
      <c r="WP861" s="0"/>
      <c r="WQ861" s="0"/>
      <c r="WR861" s="0"/>
      <c r="WS861" s="0"/>
      <c r="WT861" s="0"/>
      <c r="WU861" s="0"/>
      <c r="WV861" s="0"/>
      <c r="WW861" s="0"/>
      <c r="WX861" s="0"/>
      <c r="WY861" s="0"/>
      <c r="WZ861" s="0"/>
      <c r="XA861" s="0"/>
      <c r="XB861" s="0"/>
      <c r="XC861" s="0"/>
      <c r="XD861" s="0"/>
      <c r="XE861" s="0"/>
      <c r="XF861" s="0"/>
      <c r="XG861" s="0"/>
      <c r="XH861" s="0"/>
      <c r="XI861" s="0"/>
      <c r="XJ861" s="0"/>
      <c r="XK861" s="0"/>
      <c r="XL861" s="0"/>
      <c r="XM861" s="0"/>
      <c r="XN861" s="0"/>
      <c r="XO861" s="0"/>
      <c r="XP861" s="0"/>
      <c r="XQ861" s="0"/>
      <c r="XR861" s="0"/>
      <c r="XS861" s="0"/>
      <c r="XT861" s="0"/>
      <c r="XU861" s="0"/>
      <c r="XV861" s="0"/>
      <c r="XW861" s="0"/>
      <c r="XX861" s="0"/>
      <c r="XY861" s="0"/>
      <c r="XZ861" s="0"/>
      <c r="YA861" s="0"/>
      <c r="YB861" s="0"/>
      <c r="YC861" s="0"/>
      <c r="YD861" s="0"/>
      <c r="YE861" s="0"/>
      <c r="YF861" s="0"/>
      <c r="YG861" s="0"/>
      <c r="YH861" s="0"/>
      <c r="YI861" s="0"/>
      <c r="YJ861" s="0"/>
      <c r="YK861" s="0"/>
      <c r="YL861" s="0"/>
      <c r="YM861" s="0"/>
      <c r="YN861" s="0"/>
      <c r="YO861" s="0"/>
      <c r="YP861" s="0"/>
      <c r="YQ861" s="0"/>
      <c r="YR861" s="0"/>
      <c r="YS861" s="0"/>
      <c r="YT861" s="0"/>
      <c r="YU861" s="0"/>
      <c r="YV861" s="0"/>
      <c r="YW861" s="0"/>
      <c r="YX861" s="0"/>
      <c r="YY861" s="0"/>
      <c r="YZ861" s="0"/>
      <c r="ZA861" s="0"/>
      <c r="ZB861" s="0"/>
      <c r="ZC861" s="0"/>
      <c r="ZD861" s="0"/>
      <c r="ZE861" s="0"/>
      <c r="ZF861" s="0"/>
      <c r="ZG861" s="0"/>
      <c r="ZH861" s="0"/>
      <c r="ZI861" s="0"/>
      <c r="ZJ861" s="0"/>
      <c r="ZK861" s="0"/>
      <c r="ZL861" s="0"/>
      <c r="ZM861" s="0"/>
      <c r="ZN861" s="0"/>
      <c r="ZO861" s="0"/>
      <c r="ZP861" s="0"/>
      <c r="ZQ861" s="0"/>
      <c r="ZR861" s="0"/>
      <c r="ZS861" s="0"/>
      <c r="ZT861" s="0"/>
      <c r="ZU861" s="0"/>
      <c r="ZV861" s="0"/>
      <c r="ZW861" s="0"/>
      <c r="ZX861" s="0"/>
      <c r="ZY861" s="0"/>
      <c r="ZZ861" s="0"/>
      <c r="AAA861" s="0"/>
      <c r="AAB861" s="0"/>
      <c r="AAC861" s="0"/>
      <c r="AAD861" s="0"/>
      <c r="AAE861" s="0"/>
      <c r="AAF861" s="0"/>
      <c r="AAG861" s="0"/>
      <c r="AAH861" s="0"/>
      <c r="AAI861" s="0"/>
      <c r="AAJ861" s="0"/>
      <c r="AAK861" s="0"/>
      <c r="AAL861" s="0"/>
      <c r="AAM861" s="0"/>
      <c r="AAN861" s="0"/>
      <c r="AAO861" s="0"/>
      <c r="AAP861" s="0"/>
      <c r="AAQ861" s="0"/>
      <c r="AAR861" s="0"/>
      <c r="AAS861" s="0"/>
      <c r="AAT861" s="0"/>
      <c r="AAU861" s="0"/>
      <c r="AAV861" s="0"/>
      <c r="AAW861" s="0"/>
      <c r="AAX861" s="0"/>
      <c r="AAY861" s="0"/>
      <c r="AAZ861" s="0"/>
      <c r="ABA861" s="0"/>
      <c r="ABB861" s="0"/>
      <c r="ABC861" s="0"/>
      <c r="ABD861" s="0"/>
      <c r="ABE861" s="0"/>
      <c r="ABF861" s="0"/>
      <c r="ABG861" s="0"/>
      <c r="ABH861" s="0"/>
      <c r="ABI861" s="0"/>
      <c r="ABJ861" s="0"/>
      <c r="ABK861" s="0"/>
      <c r="ABL861" s="0"/>
      <c r="ABM861" s="0"/>
      <c r="ABN861" s="0"/>
      <c r="ABO861" s="0"/>
      <c r="ABP861" s="0"/>
      <c r="ABQ861" s="0"/>
      <c r="ABR861" s="0"/>
      <c r="ABS861" s="0"/>
      <c r="ABT861" s="0"/>
      <c r="ABU861" s="0"/>
      <c r="ABV861" s="0"/>
      <c r="ABW861" s="0"/>
      <c r="ABX861" s="0"/>
      <c r="ABY861" s="0"/>
      <c r="ABZ861" s="0"/>
      <c r="ACA861" s="0"/>
      <c r="ACB861" s="0"/>
      <c r="ACC861" s="0"/>
      <c r="ACD861" s="0"/>
      <c r="ACE861" s="0"/>
      <c r="ACF861" s="0"/>
      <c r="ACG861" s="0"/>
      <c r="ACH861" s="0"/>
      <c r="ACI861" s="0"/>
      <c r="ACJ861" s="0"/>
      <c r="ACK861" s="0"/>
      <c r="ACL861" s="0"/>
      <c r="ACM861" s="0"/>
      <c r="ACN861" s="0"/>
      <c r="ACO861" s="0"/>
      <c r="ACP861" s="0"/>
      <c r="ACQ861" s="0"/>
      <c r="ACR861" s="0"/>
      <c r="ACS861" s="0"/>
      <c r="ACT861" s="0"/>
      <c r="ACU861" s="0"/>
      <c r="ACV861" s="0"/>
      <c r="ACW861" s="0"/>
      <c r="ACX861" s="0"/>
      <c r="ACY861" s="0"/>
      <c r="ACZ861" s="0"/>
      <c r="ADA861" s="0"/>
      <c r="ADB861" s="0"/>
      <c r="ADC861" s="0"/>
      <c r="ADD861" s="0"/>
      <c r="ADE861" s="0"/>
      <c r="ADF861" s="0"/>
      <c r="ADG861" s="0"/>
      <c r="ADH861" s="0"/>
      <c r="ADI861" s="0"/>
      <c r="ADJ861" s="0"/>
      <c r="ADK861" s="0"/>
      <c r="ADL861" s="0"/>
      <c r="ADM861" s="0"/>
      <c r="ADN861" s="0"/>
      <c r="ADO861" s="0"/>
      <c r="ADP861" s="0"/>
      <c r="ADQ861" s="0"/>
      <c r="ADR861" s="0"/>
      <c r="ADS861" s="0"/>
      <c r="ADT861" s="0"/>
      <c r="ADU861" s="0"/>
      <c r="ADV861" s="0"/>
      <c r="ADW861" s="0"/>
      <c r="ADX861" s="0"/>
      <c r="ADY861" s="0"/>
      <c r="ADZ861" s="0"/>
      <c r="AEA861" s="0"/>
      <c r="AEB861" s="0"/>
      <c r="AEC861" s="0"/>
      <c r="AED861" s="0"/>
      <c r="AEE861" s="0"/>
      <c r="AEF861" s="0"/>
      <c r="AEG861" s="0"/>
      <c r="AEH861" s="0"/>
      <c r="AEI861" s="0"/>
      <c r="AEJ861" s="0"/>
      <c r="AEK861" s="0"/>
      <c r="AEL861" s="0"/>
      <c r="AEM861" s="0"/>
      <c r="AEN861" s="0"/>
      <c r="AEO861" s="0"/>
      <c r="AEP861" s="0"/>
      <c r="AEQ861" s="0"/>
      <c r="AER861" s="0"/>
      <c r="AES861" s="0"/>
      <c r="AET861" s="0"/>
      <c r="AEU861" s="0"/>
      <c r="AEV861" s="0"/>
      <c r="AEW861" s="0"/>
      <c r="AEX861" s="0"/>
      <c r="AEY861" s="0"/>
      <c r="AEZ861" s="0"/>
      <c r="AFA861" s="0"/>
      <c r="AFB861" s="0"/>
      <c r="AFC861" s="0"/>
      <c r="AFD861" s="0"/>
      <c r="AFE861" s="0"/>
      <c r="AFF861" s="0"/>
      <c r="AFG861" s="0"/>
      <c r="AFH861" s="0"/>
      <c r="AFI861" s="0"/>
      <c r="AFJ861" s="0"/>
      <c r="AFK861" s="0"/>
      <c r="AFL861" s="0"/>
      <c r="AFM861" s="0"/>
      <c r="AFN861" s="0"/>
      <c r="AFO861" s="0"/>
      <c r="AFP861" s="0"/>
      <c r="AFQ861" s="0"/>
      <c r="AFR861" s="0"/>
      <c r="AFS861" s="0"/>
      <c r="AFT861" s="0"/>
      <c r="AFU861" s="0"/>
      <c r="AFV861" s="0"/>
      <c r="AFW861" s="0"/>
      <c r="AFX861" s="0"/>
      <c r="AFY861" s="0"/>
      <c r="AFZ861" s="0"/>
      <c r="AGA861" s="0"/>
      <c r="AGB861" s="0"/>
      <c r="AGC861" s="0"/>
      <c r="AGD861" s="0"/>
      <c r="AGE861" s="0"/>
      <c r="AGF861" s="0"/>
      <c r="AGG861" s="0"/>
      <c r="AGH861" s="0"/>
      <c r="AGI861" s="0"/>
      <c r="AGJ861" s="0"/>
      <c r="AGK861" s="0"/>
      <c r="AGL861" s="0"/>
      <c r="AGM861" s="0"/>
      <c r="AGN861" s="0"/>
      <c r="AGO861" s="0"/>
      <c r="AGP861" s="0"/>
      <c r="AGQ861" s="0"/>
      <c r="AGR861" s="0"/>
      <c r="AGS861" s="0"/>
      <c r="AGT861" s="0"/>
      <c r="AGU861" s="0"/>
      <c r="AGV861" s="0"/>
      <c r="AGW861" s="0"/>
      <c r="AGX861" s="0"/>
      <c r="AGY861" s="0"/>
      <c r="AGZ861" s="0"/>
      <c r="AHA861" s="0"/>
      <c r="AHB861" s="0"/>
      <c r="AHC861" s="0"/>
      <c r="AHD861" s="0"/>
      <c r="AHE861" s="0"/>
      <c r="AHF861" s="0"/>
      <c r="AHG861" s="0"/>
      <c r="AHH861" s="0"/>
      <c r="AHI861" s="0"/>
      <c r="AHJ861" s="0"/>
      <c r="AHK861" s="0"/>
      <c r="AHL861" s="0"/>
      <c r="AHM861" s="0"/>
      <c r="AHN861" s="0"/>
      <c r="AHO861" s="0"/>
      <c r="AHP861" s="0"/>
      <c r="AHQ861" s="0"/>
      <c r="AHR861" s="0"/>
      <c r="AHS861" s="0"/>
      <c r="AHT861" s="0"/>
      <c r="AHU861" s="0"/>
      <c r="AHV861" s="0"/>
      <c r="AHW861" s="0"/>
      <c r="AHX861" s="0"/>
      <c r="AHY861" s="0"/>
      <c r="AHZ861" s="0"/>
      <c r="AIA861" s="0"/>
      <c r="AIB861" s="0"/>
      <c r="AIC861" s="0"/>
      <c r="AID861" s="0"/>
      <c r="AIE861" s="0"/>
      <c r="AIF861" s="0"/>
      <c r="AIG861" s="0"/>
      <c r="AIH861" s="0"/>
      <c r="AII861" s="0"/>
      <c r="AIJ861" s="0"/>
      <c r="AIK861" s="0"/>
      <c r="AIL861" s="0"/>
      <c r="AIM861" s="0"/>
      <c r="AIN861" s="0"/>
      <c r="AIO861" s="0"/>
      <c r="AIP861" s="0"/>
      <c r="AIQ861" s="0"/>
      <c r="AIR861" s="0"/>
      <c r="AIS861" s="0"/>
      <c r="AIT861" s="0"/>
      <c r="AIU861" s="0"/>
      <c r="AIV861" s="0"/>
      <c r="AIW861" s="0"/>
      <c r="AIX861" s="0"/>
      <c r="AIY861" s="0"/>
      <c r="AIZ861" s="0"/>
      <c r="AJA861" s="0"/>
      <c r="AJB861" s="0"/>
      <c r="AJC861" s="0"/>
      <c r="AJD861" s="0"/>
      <c r="AJE861" s="0"/>
      <c r="AJF861" s="0"/>
      <c r="AJG861" s="0"/>
      <c r="AJH861" s="0"/>
      <c r="AJI861" s="0"/>
      <c r="AJJ861" s="0"/>
      <c r="AJK861" s="0"/>
      <c r="AJL861" s="0"/>
      <c r="AJM861" s="0"/>
      <c r="AJN861" s="0"/>
      <c r="AJO861" s="0"/>
      <c r="AJP861" s="0"/>
      <c r="AJQ861" s="0"/>
      <c r="AJR861" s="0"/>
      <c r="AJS861" s="0"/>
      <c r="AJT861" s="0"/>
      <c r="AJU861" s="0"/>
      <c r="AJV861" s="0"/>
      <c r="AJW861" s="0"/>
      <c r="AJX861" s="0"/>
      <c r="AJY861" s="0"/>
      <c r="AJZ861" s="0"/>
      <c r="AKA861" s="0"/>
      <c r="AKB861" s="0"/>
      <c r="AKC861" s="0"/>
      <c r="AKD861" s="0"/>
      <c r="AKE861" s="0"/>
      <c r="AKF861" s="0"/>
      <c r="AKG861" s="0"/>
      <c r="AKH861" s="0"/>
      <c r="AKI861" s="0"/>
      <c r="AKJ861" s="0"/>
      <c r="AKK861" s="0"/>
      <c r="AKL861" s="0"/>
      <c r="AKM861" s="0"/>
      <c r="AKN861" s="0"/>
      <c r="AKO861" s="0"/>
      <c r="AKP861" s="0"/>
      <c r="AKQ861" s="0"/>
      <c r="AKR861" s="0"/>
      <c r="AKS861" s="0"/>
      <c r="AKT861" s="0"/>
      <c r="AKU861" s="0"/>
      <c r="AKV861" s="0"/>
      <c r="AKW861" s="0"/>
      <c r="AKX861" s="0"/>
      <c r="AKY861" s="0"/>
      <c r="AKZ861" s="0"/>
      <c r="ALA861" s="0"/>
      <c r="ALB861" s="0"/>
      <c r="ALC861" s="0"/>
      <c r="ALD861" s="0"/>
      <c r="ALE861" s="0"/>
      <c r="ALF861" s="0"/>
      <c r="ALG861" s="0"/>
      <c r="ALH861" s="0"/>
      <c r="ALI861" s="0"/>
      <c r="ALJ861" s="0"/>
      <c r="ALK861" s="0"/>
      <c r="ALL861" s="0"/>
      <c r="ALM861" s="0"/>
      <c r="ALN861" s="0"/>
      <c r="ALO861" s="0"/>
      <c r="ALP861" s="0"/>
      <c r="ALQ861" s="0"/>
      <c r="ALR861" s="0"/>
      <c r="ALS861" s="0"/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customFormat="false" ht="12.75" hidden="false" customHeight="false" outlineLevel="0" collapsed="false">
      <c r="A862" s="90" t="s">
        <v>7213</v>
      </c>
      <c r="B862" s="95" t="str">
        <f aca="false">IFERROR(VLOOKUP(A862, DeliveryBook!$D$3:$M$1999, 5, 0),"")</f>
        <v/>
      </c>
      <c r="C862" s="90" t="inlineStr">
        <f aca="false">IFERROR(VLOOKUP($A862, DeliveryBook!$D$3:$M$3000, 8, 0),"")</f>
        <is>
          <t/>
        </is>
      </c>
      <c r="D862" s="91" t="n">
        <v>1067.5</v>
      </c>
      <c r="E862" s="90" t="s">
        <v>6701</v>
      </c>
      <c r="F862" s="92" t="n">
        <v>42185</v>
      </c>
      <c r="G862" s="90" t="s">
        <v>7192</v>
      </c>
      <c r="H862" s="91" t="n">
        <v>0</v>
      </c>
      <c r="I862" s="93" t="s">
        <v>6435</v>
      </c>
      <c r="J862" s="94" t="n">
        <v>42185</v>
      </c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0"/>
      <c r="MG862" s="0"/>
      <c r="MH862" s="0"/>
      <c r="MI862" s="0"/>
      <c r="MJ862" s="0"/>
      <c r="MK862" s="0"/>
      <c r="ML862" s="0"/>
      <c r="MM862" s="0"/>
      <c r="MN862" s="0"/>
      <c r="MO862" s="0"/>
      <c r="MP862" s="0"/>
      <c r="MQ862" s="0"/>
      <c r="MR862" s="0"/>
      <c r="MS862" s="0"/>
      <c r="MT862" s="0"/>
      <c r="MU862" s="0"/>
      <c r="MV862" s="0"/>
      <c r="MW862" s="0"/>
      <c r="MX862" s="0"/>
      <c r="MY862" s="0"/>
      <c r="MZ862" s="0"/>
      <c r="NA862" s="0"/>
      <c r="NB862" s="0"/>
      <c r="NC862" s="0"/>
      <c r="ND862" s="0"/>
      <c r="NE862" s="0"/>
      <c r="NF862" s="0"/>
      <c r="NG862" s="0"/>
      <c r="NH862" s="0"/>
      <c r="NI862" s="0"/>
      <c r="NJ862" s="0"/>
      <c r="NK862" s="0"/>
      <c r="NL862" s="0"/>
      <c r="NM862" s="0"/>
      <c r="NN862" s="0"/>
      <c r="NO862" s="0"/>
      <c r="NP862" s="0"/>
      <c r="NQ862" s="0"/>
      <c r="NR862" s="0"/>
      <c r="NS862" s="0"/>
      <c r="NT862" s="0"/>
      <c r="NU862" s="0"/>
      <c r="NV862" s="0"/>
      <c r="NW862" s="0"/>
      <c r="NX862" s="0"/>
      <c r="NY862" s="0"/>
      <c r="NZ862" s="0"/>
      <c r="OA862" s="0"/>
      <c r="OB862" s="0"/>
      <c r="OC862" s="0"/>
      <c r="OD862" s="0"/>
      <c r="OE862" s="0"/>
      <c r="OF862" s="0"/>
      <c r="OG862" s="0"/>
      <c r="OH862" s="0"/>
      <c r="OI862" s="0"/>
      <c r="OJ862" s="0"/>
      <c r="OK862" s="0"/>
      <c r="OL862" s="0"/>
      <c r="OM862" s="0"/>
      <c r="ON862" s="0"/>
      <c r="OO862" s="0"/>
      <c r="OP862" s="0"/>
      <c r="OQ862" s="0"/>
      <c r="OR862" s="0"/>
      <c r="OS862" s="0"/>
      <c r="OT862" s="0"/>
      <c r="OU862" s="0"/>
      <c r="OV862" s="0"/>
      <c r="OW862" s="0"/>
      <c r="OX862" s="0"/>
      <c r="OY862" s="0"/>
      <c r="OZ862" s="0"/>
      <c r="PA862" s="0"/>
      <c r="PB862" s="0"/>
      <c r="PC862" s="0"/>
      <c r="PD862" s="0"/>
      <c r="PE862" s="0"/>
      <c r="PF862" s="0"/>
      <c r="PG862" s="0"/>
      <c r="PH862" s="0"/>
      <c r="PI862" s="0"/>
      <c r="PJ862" s="0"/>
      <c r="PK862" s="0"/>
      <c r="PL862" s="0"/>
      <c r="PM862" s="0"/>
      <c r="PN862" s="0"/>
      <c r="PO862" s="0"/>
      <c r="PP862" s="0"/>
      <c r="PQ862" s="0"/>
      <c r="PR862" s="0"/>
      <c r="PS862" s="0"/>
      <c r="PT862" s="0"/>
      <c r="PU862" s="0"/>
      <c r="PV862" s="0"/>
      <c r="PW862" s="0"/>
      <c r="PX862" s="0"/>
      <c r="PY862" s="0"/>
      <c r="PZ862" s="0"/>
      <c r="QA862" s="0"/>
      <c r="QB862" s="0"/>
      <c r="QC862" s="0"/>
      <c r="QD862" s="0"/>
      <c r="QE862" s="0"/>
      <c r="QF862" s="0"/>
      <c r="QG862" s="0"/>
      <c r="QH862" s="0"/>
      <c r="QI862" s="0"/>
      <c r="QJ862" s="0"/>
      <c r="QK862" s="0"/>
      <c r="QL862" s="0"/>
      <c r="QM862" s="0"/>
      <c r="QN862" s="0"/>
      <c r="QO862" s="0"/>
      <c r="QP862" s="0"/>
      <c r="QQ862" s="0"/>
      <c r="QR862" s="0"/>
      <c r="QS862" s="0"/>
      <c r="QT862" s="0"/>
      <c r="QU862" s="0"/>
      <c r="QV862" s="0"/>
      <c r="QW862" s="0"/>
      <c r="QX862" s="0"/>
      <c r="QY862" s="0"/>
      <c r="QZ862" s="0"/>
      <c r="RA862" s="0"/>
      <c r="RB862" s="0"/>
      <c r="RC862" s="0"/>
      <c r="RD862" s="0"/>
      <c r="RE862" s="0"/>
      <c r="RF862" s="0"/>
      <c r="RG862" s="0"/>
      <c r="RH862" s="0"/>
      <c r="RI862" s="0"/>
      <c r="RJ862" s="0"/>
      <c r="RK862" s="0"/>
      <c r="RL862" s="0"/>
      <c r="RM862" s="0"/>
      <c r="RN862" s="0"/>
      <c r="RO862" s="0"/>
      <c r="RP862" s="0"/>
      <c r="RQ862" s="0"/>
      <c r="RR862" s="0"/>
      <c r="RS862" s="0"/>
      <c r="RT862" s="0"/>
      <c r="RU862" s="0"/>
      <c r="RV862" s="0"/>
      <c r="RW862" s="0"/>
      <c r="RX862" s="0"/>
      <c r="RY862" s="0"/>
      <c r="RZ862" s="0"/>
      <c r="SA862" s="0"/>
      <c r="SB862" s="0"/>
      <c r="SC862" s="0"/>
      <c r="SD862" s="0"/>
      <c r="SE862" s="0"/>
      <c r="SF862" s="0"/>
      <c r="SG862" s="0"/>
      <c r="SH862" s="0"/>
      <c r="SI862" s="0"/>
      <c r="SJ862" s="0"/>
      <c r="SK862" s="0"/>
      <c r="SL862" s="0"/>
      <c r="SM862" s="0"/>
      <c r="SN862" s="0"/>
      <c r="SO862" s="0"/>
      <c r="SP862" s="0"/>
      <c r="SQ862" s="0"/>
      <c r="SR862" s="0"/>
      <c r="SS862" s="0"/>
      <c r="ST862" s="0"/>
      <c r="SU862" s="0"/>
      <c r="SV862" s="0"/>
      <c r="SW862" s="0"/>
      <c r="SX862" s="0"/>
      <c r="SY862" s="0"/>
      <c r="SZ862" s="0"/>
      <c r="TA862" s="0"/>
      <c r="TB862" s="0"/>
      <c r="TC862" s="0"/>
      <c r="TD862" s="0"/>
      <c r="TE862" s="0"/>
      <c r="TF862" s="0"/>
      <c r="TG862" s="0"/>
      <c r="TH862" s="0"/>
      <c r="TI862" s="0"/>
      <c r="TJ862" s="0"/>
      <c r="TK862" s="0"/>
      <c r="TL862" s="0"/>
      <c r="TM862" s="0"/>
      <c r="TN862" s="0"/>
      <c r="TO862" s="0"/>
      <c r="TP862" s="0"/>
      <c r="TQ862" s="0"/>
      <c r="TR862" s="0"/>
      <c r="TS862" s="0"/>
      <c r="TT862" s="0"/>
      <c r="TU862" s="0"/>
      <c r="TV862" s="0"/>
      <c r="TW862" s="0"/>
      <c r="TX862" s="0"/>
      <c r="TY862" s="0"/>
      <c r="TZ862" s="0"/>
      <c r="UA862" s="0"/>
      <c r="UB862" s="0"/>
      <c r="UC862" s="0"/>
      <c r="UD862" s="0"/>
      <c r="UE862" s="0"/>
      <c r="UF862" s="0"/>
      <c r="UG862" s="0"/>
      <c r="UH862" s="0"/>
      <c r="UI862" s="0"/>
      <c r="UJ862" s="0"/>
      <c r="UK862" s="0"/>
      <c r="UL862" s="0"/>
      <c r="UM862" s="0"/>
      <c r="UN862" s="0"/>
      <c r="UO862" s="0"/>
      <c r="UP862" s="0"/>
      <c r="UQ862" s="0"/>
      <c r="UR862" s="0"/>
      <c r="US862" s="0"/>
      <c r="UT862" s="0"/>
      <c r="UU862" s="0"/>
      <c r="UV862" s="0"/>
      <c r="UW862" s="0"/>
      <c r="UX862" s="0"/>
      <c r="UY862" s="0"/>
      <c r="UZ862" s="0"/>
      <c r="VA862" s="0"/>
      <c r="VB862" s="0"/>
      <c r="VC862" s="0"/>
      <c r="VD862" s="0"/>
      <c r="VE862" s="0"/>
      <c r="VF862" s="0"/>
      <c r="VG862" s="0"/>
      <c r="VH862" s="0"/>
      <c r="VI862" s="0"/>
      <c r="VJ862" s="0"/>
      <c r="VK862" s="0"/>
      <c r="VL862" s="0"/>
      <c r="VM862" s="0"/>
      <c r="VN862" s="0"/>
      <c r="VO862" s="0"/>
      <c r="VP862" s="0"/>
      <c r="VQ862" s="0"/>
      <c r="VR862" s="0"/>
      <c r="VS862" s="0"/>
      <c r="VT862" s="0"/>
      <c r="VU862" s="0"/>
      <c r="VV862" s="0"/>
      <c r="VW862" s="0"/>
      <c r="VX862" s="0"/>
      <c r="VY862" s="0"/>
      <c r="VZ862" s="0"/>
      <c r="WA862" s="0"/>
      <c r="WB862" s="0"/>
      <c r="WC862" s="0"/>
      <c r="WD862" s="0"/>
      <c r="WE862" s="0"/>
      <c r="WF862" s="0"/>
      <c r="WG862" s="0"/>
      <c r="WH862" s="0"/>
      <c r="WI862" s="0"/>
      <c r="WJ862" s="0"/>
      <c r="WK862" s="0"/>
      <c r="WL862" s="0"/>
      <c r="WM862" s="0"/>
      <c r="WN862" s="0"/>
      <c r="WO862" s="0"/>
      <c r="WP862" s="0"/>
      <c r="WQ862" s="0"/>
      <c r="WR862" s="0"/>
      <c r="WS862" s="0"/>
      <c r="WT862" s="0"/>
      <c r="WU862" s="0"/>
      <c r="WV862" s="0"/>
      <c r="WW862" s="0"/>
      <c r="WX862" s="0"/>
      <c r="WY862" s="0"/>
      <c r="WZ862" s="0"/>
      <c r="XA862" s="0"/>
      <c r="XB862" s="0"/>
      <c r="XC862" s="0"/>
      <c r="XD862" s="0"/>
      <c r="XE862" s="0"/>
      <c r="XF862" s="0"/>
      <c r="XG862" s="0"/>
      <c r="XH862" s="0"/>
      <c r="XI862" s="0"/>
      <c r="XJ862" s="0"/>
      <c r="XK862" s="0"/>
      <c r="XL862" s="0"/>
      <c r="XM862" s="0"/>
      <c r="XN862" s="0"/>
      <c r="XO862" s="0"/>
      <c r="XP862" s="0"/>
      <c r="XQ862" s="0"/>
      <c r="XR862" s="0"/>
      <c r="XS862" s="0"/>
      <c r="XT862" s="0"/>
      <c r="XU862" s="0"/>
      <c r="XV862" s="0"/>
      <c r="XW862" s="0"/>
      <c r="XX862" s="0"/>
      <c r="XY862" s="0"/>
      <c r="XZ862" s="0"/>
      <c r="YA862" s="0"/>
      <c r="YB862" s="0"/>
      <c r="YC862" s="0"/>
      <c r="YD862" s="0"/>
      <c r="YE862" s="0"/>
      <c r="YF862" s="0"/>
      <c r="YG862" s="0"/>
      <c r="YH862" s="0"/>
      <c r="YI862" s="0"/>
      <c r="YJ862" s="0"/>
      <c r="YK862" s="0"/>
      <c r="YL862" s="0"/>
      <c r="YM862" s="0"/>
      <c r="YN862" s="0"/>
      <c r="YO862" s="0"/>
      <c r="YP862" s="0"/>
      <c r="YQ862" s="0"/>
      <c r="YR862" s="0"/>
      <c r="YS862" s="0"/>
      <c r="YT862" s="0"/>
      <c r="YU862" s="0"/>
      <c r="YV862" s="0"/>
      <c r="YW862" s="0"/>
      <c r="YX862" s="0"/>
      <c r="YY862" s="0"/>
      <c r="YZ862" s="0"/>
      <c r="ZA862" s="0"/>
      <c r="ZB862" s="0"/>
      <c r="ZC862" s="0"/>
      <c r="ZD862" s="0"/>
      <c r="ZE862" s="0"/>
      <c r="ZF862" s="0"/>
      <c r="ZG862" s="0"/>
      <c r="ZH862" s="0"/>
      <c r="ZI862" s="0"/>
      <c r="ZJ862" s="0"/>
      <c r="ZK862" s="0"/>
      <c r="ZL862" s="0"/>
      <c r="ZM862" s="0"/>
      <c r="ZN862" s="0"/>
      <c r="ZO862" s="0"/>
      <c r="ZP862" s="0"/>
      <c r="ZQ862" s="0"/>
      <c r="ZR862" s="0"/>
      <c r="ZS862" s="0"/>
      <c r="ZT862" s="0"/>
      <c r="ZU862" s="0"/>
      <c r="ZV862" s="0"/>
      <c r="ZW862" s="0"/>
      <c r="ZX862" s="0"/>
      <c r="ZY862" s="0"/>
      <c r="ZZ862" s="0"/>
      <c r="AAA862" s="0"/>
      <c r="AAB862" s="0"/>
      <c r="AAC862" s="0"/>
      <c r="AAD862" s="0"/>
      <c r="AAE862" s="0"/>
      <c r="AAF862" s="0"/>
      <c r="AAG862" s="0"/>
      <c r="AAH862" s="0"/>
      <c r="AAI862" s="0"/>
      <c r="AAJ862" s="0"/>
      <c r="AAK862" s="0"/>
      <c r="AAL862" s="0"/>
      <c r="AAM862" s="0"/>
      <c r="AAN862" s="0"/>
      <c r="AAO862" s="0"/>
      <c r="AAP862" s="0"/>
      <c r="AAQ862" s="0"/>
      <c r="AAR862" s="0"/>
      <c r="AAS862" s="0"/>
      <c r="AAT862" s="0"/>
      <c r="AAU862" s="0"/>
      <c r="AAV862" s="0"/>
      <c r="AAW862" s="0"/>
      <c r="AAX862" s="0"/>
      <c r="AAY862" s="0"/>
      <c r="AAZ862" s="0"/>
      <c r="ABA862" s="0"/>
      <c r="ABB862" s="0"/>
      <c r="ABC862" s="0"/>
      <c r="ABD862" s="0"/>
      <c r="ABE862" s="0"/>
      <c r="ABF862" s="0"/>
      <c r="ABG862" s="0"/>
      <c r="ABH862" s="0"/>
      <c r="ABI862" s="0"/>
      <c r="ABJ862" s="0"/>
      <c r="ABK862" s="0"/>
      <c r="ABL862" s="0"/>
      <c r="ABM862" s="0"/>
      <c r="ABN862" s="0"/>
      <c r="ABO862" s="0"/>
      <c r="ABP862" s="0"/>
      <c r="ABQ862" s="0"/>
      <c r="ABR862" s="0"/>
      <c r="ABS862" s="0"/>
      <c r="ABT862" s="0"/>
      <c r="ABU862" s="0"/>
      <c r="ABV862" s="0"/>
      <c r="ABW862" s="0"/>
      <c r="ABX862" s="0"/>
      <c r="ABY862" s="0"/>
      <c r="ABZ862" s="0"/>
      <c r="ACA862" s="0"/>
      <c r="ACB862" s="0"/>
      <c r="ACC862" s="0"/>
      <c r="ACD862" s="0"/>
      <c r="ACE862" s="0"/>
      <c r="ACF862" s="0"/>
      <c r="ACG862" s="0"/>
      <c r="ACH862" s="0"/>
      <c r="ACI862" s="0"/>
      <c r="ACJ862" s="0"/>
      <c r="ACK862" s="0"/>
      <c r="ACL862" s="0"/>
      <c r="ACM862" s="0"/>
      <c r="ACN862" s="0"/>
      <c r="ACO862" s="0"/>
      <c r="ACP862" s="0"/>
      <c r="ACQ862" s="0"/>
      <c r="ACR862" s="0"/>
      <c r="ACS862" s="0"/>
      <c r="ACT862" s="0"/>
      <c r="ACU862" s="0"/>
      <c r="ACV862" s="0"/>
      <c r="ACW862" s="0"/>
      <c r="ACX862" s="0"/>
      <c r="ACY862" s="0"/>
      <c r="ACZ862" s="0"/>
      <c r="ADA862" s="0"/>
      <c r="ADB862" s="0"/>
      <c r="ADC862" s="0"/>
      <c r="ADD862" s="0"/>
      <c r="ADE862" s="0"/>
      <c r="ADF862" s="0"/>
      <c r="ADG862" s="0"/>
      <c r="ADH862" s="0"/>
      <c r="ADI862" s="0"/>
      <c r="ADJ862" s="0"/>
      <c r="ADK862" s="0"/>
      <c r="ADL862" s="0"/>
      <c r="ADM862" s="0"/>
      <c r="ADN862" s="0"/>
      <c r="ADO862" s="0"/>
      <c r="ADP862" s="0"/>
      <c r="ADQ862" s="0"/>
      <c r="ADR862" s="0"/>
      <c r="ADS862" s="0"/>
      <c r="ADT862" s="0"/>
      <c r="ADU862" s="0"/>
      <c r="ADV862" s="0"/>
      <c r="ADW862" s="0"/>
      <c r="ADX862" s="0"/>
      <c r="ADY862" s="0"/>
      <c r="ADZ862" s="0"/>
      <c r="AEA862" s="0"/>
      <c r="AEB862" s="0"/>
      <c r="AEC862" s="0"/>
      <c r="AED862" s="0"/>
      <c r="AEE862" s="0"/>
      <c r="AEF862" s="0"/>
      <c r="AEG862" s="0"/>
      <c r="AEH862" s="0"/>
      <c r="AEI862" s="0"/>
      <c r="AEJ862" s="0"/>
      <c r="AEK862" s="0"/>
      <c r="AEL862" s="0"/>
      <c r="AEM862" s="0"/>
      <c r="AEN862" s="0"/>
      <c r="AEO862" s="0"/>
      <c r="AEP862" s="0"/>
      <c r="AEQ862" s="0"/>
      <c r="AER862" s="0"/>
      <c r="AES862" s="0"/>
      <c r="AET862" s="0"/>
      <c r="AEU862" s="0"/>
      <c r="AEV862" s="0"/>
      <c r="AEW862" s="0"/>
      <c r="AEX862" s="0"/>
      <c r="AEY862" s="0"/>
      <c r="AEZ862" s="0"/>
      <c r="AFA862" s="0"/>
      <c r="AFB862" s="0"/>
      <c r="AFC862" s="0"/>
      <c r="AFD862" s="0"/>
      <c r="AFE862" s="0"/>
      <c r="AFF862" s="0"/>
      <c r="AFG862" s="0"/>
      <c r="AFH862" s="0"/>
      <c r="AFI862" s="0"/>
      <c r="AFJ862" s="0"/>
      <c r="AFK862" s="0"/>
      <c r="AFL862" s="0"/>
      <c r="AFM862" s="0"/>
      <c r="AFN862" s="0"/>
      <c r="AFO862" s="0"/>
      <c r="AFP862" s="0"/>
      <c r="AFQ862" s="0"/>
      <c r="AFR862" s="0"/>
      <c r="AFS862" s="0"/>
      <c r="AFT862" s="0"/>
      <c r="AFU862" s="0"/>
      <c r="AFV862" s="0"/>
      <c r="AFW862" s="0"/>
      <c r="AFX862" s="0"/>
      <c r="AFY862" s="0"/>
      <c r="AFZ862" s="0"/>
      <c r="AGA862" s="0"/>
      <c r="AGB862" s="0"/>
      <c r="AGC862" s="0"/>
      <c r="AGD862" s="0"/>
      <c r="AGE862" s="0"/>
      <c r="AGF862" s="0"/>
      <c r="AGG862" s="0"/>
      <c r="AGH862" s="0"/>
      <c r="AGI862" s="0"/>
      <c r="AGJ862" s="0"/>
      <c r="AGK862" s="0"/>
      <c r="AGL862" s="0"/>
      <c r="AGM862" s="0"/>
      <c r="AGN862" s="0"/>
      <c r="AGO862" s="0"/>
      <c r="AGP862" s="0"/>
      <c r="AGQ862" s="0"/>
      <c r="AGR862" s="0"/>
      <c r="AGS862" s="0"/>
      <c r="AGT862" s="0"/>
      <c r="AGU862" s="0"/>
      <c r="AGV862" s="0"/>
      <c r="AGW862" s="0"/>
      <c r="AGX862" s="0"/>
      <c r="AGY862" s="0"/>
      <c r="AGZ862" s="0"/>
      <c r="AHA862" s="0"/>
      <c r="AHB862" s="0"/>
      <c r="AHC862" s="0"/>
      <c r="AHD862" s="0"/>
      <c r="AHE862" s="0"/>
      <c r="AHF862" s="0"/>
      <c r="AHG862" s="0"/>
      <c r="AHH862" s="0"/>
      <c r="AHI862" s="0"/>
      <c r="AHJ862" s="0"/>
      <c r="AHK862" s="0"/>
      <c r="AHL862" s="0"/>
      <c r="AHM862" s="0"/>
      <c r="AHN862" s="0"/>
      <c r="AHO862" s="0"/>
      <c r="AHP862" s="0"/>
      <c r="AHQ862" s="0"/>
      <c r="AHR862" s="0"/>
      <c r="AHS862" s="0"/>
      <c r="AHT862" s="0"/>
      <c r="AHU862" s="0"/>
      <c r="AHV862" s="0"/>
      <c r="AHW862" s="0"/>
      <c r="AHX862" s="0"/>
      <c r="AHY862" s="0"/>
      <c r="AHZ862" s="0"/>
      <c r="AIA862" s="0"/>
      <c r="AIB862" s="0"/>
      <c r="AIC862" s="0"/>
      <c r="AID862" s="0"/>
      <c r="AIE862" s="0"/>
      <c r="AIF862" s="0"/>
      <c r="AIG862" s="0"/>
      <c r="AIH862" s="0"/>
      <c r="AII862" s="0"/>
      <c r="AIJ862" s="0"/>
      <c r="AIK862" s="0"/>
      <c r="AIL862" s="0"/>
      <c r="AIM862" s="0"/>
      <c r="AIN862" s="0"/>
      <c r="AIO862" s="0"/>
      <c r="AIP862" s="0"/>
      <c r="AIQ862" s="0"/>
      <c r="AIR862" s="0"/>
      <c r="AIS862" s="0"/>
      <c r="AIT862" s="0"/>
      <c r="AIU862" s="0"/>
      <c r="AIV862" s="0"/>
      <c r="AIW862" s="0"/>
      <c r="AIX862" s="0"/>
      <c r="AIY862" s="0"/>
      <c r="AIZ862" s="0"/>
      <c r="AJA862" s="0"/>
      <c r="AJB862" s="0"/>
      <c r="AJC862" s="0"/>
      <c r="AJD862" s="0"/>
      <c r="AJE862" s="0"/>
      <c r="AJF862" s="0"/>
      <c r="AJG862" s="0"/>
      <c r="AJH862" s="0"/>
      <c r="AJI862" s="0"/>
      <c r="AJJ862" s="0"/>
      <c r="AJK862" s="0"/>
      <c r="AJL862" s="0"/>
      <c r="AJM862" s="0"/>
      <c r="AJN862" s="0"/>
      <c r="AJO862" s="0"/>
      <c r="AJP862" s="0"/>
      <c r="AJQ862" s="0"/>
      <c r="AJR862" s="0"/>
      <c r="AJS862" s="0"/>
      <c r="AJT862" s="0"/>
      <c r="AJU862" s="0"/>
      <c r="AJV862" s="0"/>
      <c r="AJW862" s="0"/>
      <c r="AJX862" s="0"/>
      <c r="AJY862" s="0"/>
      <c r="AJZ862" s="0"/>
      <c r="AKA862" s="0"/>
      <c r="AKB862" s="0"/>
      <c r="AKC862" s="0"/>
      <c r="AKD862" s="0"/>
      <c r="AKE862" s="0"/>
      <c r="AKF862" s="0"/>
      <c r="AKG862" s="0"/>
      <c r="AKH862" s="0"/>
      <c r="AKI862" s="0"/>
      <c r="AKJ862" s="0"/>
      <c r="AKK862" s="0"/>
      <c r="AKL862" s="0"/>
      <c r="AKM862" s="0"/>
      <c r="AKN862" s="0"/>
      <c r="AKO862" s="0"/>
      <c r="AKP862" s="0"/>
      <c r="AKQ862" s="0"/>
      <c r="AKR862" s="0"/>
      <c r="AKS862" s="0"/>
      <c r="AKT862" s="0"/>
      <c r="AKU862" s="0"/>
      <c r="AKV862" s="0"/>
      <c r="AKW862" s="0"/>
      <c r="AKX862" s="0"/>
      <c r="AKY862" s="0"/>
      <c r="AKZ862" s="0"/>
      <c r="ALA862" s="0"/>
      <c r="ALB862" s="0"/>
      <c r="ALC862" s="0"/>
      <c r="ALD862" s="0"/>
      <c r="ALE862" s="0"/>
      <c r="ALF862" s="0"/>
      <c r="ALG862" s="0"/>
      <c r="ALH862" s="0"/>
      <c r="ALI862" s="0"/>
      <c r="ALJ862" s="0"/>
      <c r="ALK862" s="0"/>
      <c r="ALL862" s="0"/>
      <c r="ALM862" s="0"/>
      <c r="ALN862" s="0"/>
      <c r="ALO862" s="0"/>
      <c r="ALP862" s="0"/>
      <c r="ALQ862" s="0"/>
      <c r="ALR862" s="0"/>
      <c r="ALS862" s="0"/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customFormat="false" ht="12.75" hidden="false" customHeight="false" outlineLevel="0" collapsed="false">
      <c r="A863" s="90" t="s">
        <v>1632</v>
      </c>
      <c r="B863" s="90" t="s">
        <v>1633</v>
      </c>
      <c r="C863" s="90" t="str">
        <f aca="false">IFERROR(VLOOKUP($A863, DeliveryBook!$D$3:$M$3000, 8, 0),"")</f>
        <v>PO: BHULLANPUR P.A.C.</v>
      </c>
      <c r="D863" s="91" t="n">
        <v>-4097.7</v>
      </c>
      <c r="E863" s="90" t="s">
        <v>6701</v>
      </c>
      <c r="F863" s="92" t="n">
        <v>42185</v>
      </c>
      <c r="G863" s="90" t="s">
        <v>7192</v>
      </c>
      <c r="H863" s="91"/>
      <c r="I863" s="93" t="s">
        <v>6703</v>
      </c>
      <c r="J863" s="94" t="n">
        <v>42185</v>
      </c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0"/>
      <c r="MV863" s="0"/>
      <c r="MW863" s="0"/>
      <c r="MX863" s="0"/>
      <c r="MY863" s="0"/>
      <c r="MZ863" s="0"/>
      <c r="NA863" s="0"/>
      <c r="NB863" s="0"/>
      <c r="NC863" s="0"/>
      <c r="ND863" s="0"/>
      <c r="NE863" s="0"/>
      <c r="NF863" s="0"/>
      <c r="NG863" s="0"/>
      <c r="NH863" s="0"/>
      <c r="NI863" s="0"/>
      <c r="NJ863" s="0"/>
      <c r="NK863" s="0"/>
      <c r="NL863" s="0"/>
      <c r="NM863" s="0"/>
      <c r="NN863" s="0"/>
      <c r="NO863" s="0"/>
      <c r="NP863" s="0"/>
      <c r="NQ863" s="0"/>
      <c r="NR863" s="0"/>
      <c r="NS863" s="0"/>
      <c r="NT863" s="0"/>
      <c r="NU863" s="0"/>
      <c r="NV863" s="0"/>
      <c r="NW863" s="0"/>
      <c r="NX863" s="0"/>
      <c r="NY863" s="0"/>
      <c r="NZ863" s="0"/>
      <c r="OA863" s="0"/>
      <c r="OB863" s="0"/>
      <c r="OC863" s="0"/>
      <c r="OD863" s="0"/>
      <c r="OE863" s="0"/>
      <c r="OF863" s="0"/>
      <c r="OG863" s="0"/>
      <c r="OH863" s="0"/>
      <c r="OI863" s="0"/>
      <c r="OJ863" s="0"/>
      <c r="OK863" s="0"/>
      <c r="OL863" s="0"/>
      <c r="OM863" s="0"/>
      <c r="ON863" s="0"/>
      <c r="OO863" s="0"/>
      <c r="OP863" s="0"/>
      <c r="OQ863" s="0"/>
      <c r="OR863" s="0"/>
      <c r="OS863" s="0"/>
      <c r="OT863" s="0"/>
      <c r="OU863" s="0"/>
      <c r="OV863" s="0"/>
      <c r="OW863" s="0"/>
      <c r="OX863" s="0"/>
      <c r="OY863" s="0"/>
      <c r="OZ863" s="0"/>
      <c r="PA863" s="0"/>
      <c r="PB863" s="0"/>
      <c r="PC863" s="0"/>
      <c r="PD863" s="0"/>
      <c r="PE863" s="0"/>
      <c r="PF863" s="0"/>
      <c r="PG863" s="0"/>
      <c r="PH863" s="0"/>
      <c r="PI863" s="0"/>
      <c r="PJ863" s="0"/>
      <c r="PK863" s="0"/>
      <c r="PL863" s="0"/>
      <c r="PM863" s="0"/>
      <c r="PN863" s="0"/>
      <c r="PO863" s="0"/>
      <c r="PP863" s="0"/>
      <c r="PQ863" s="0"/>
      <c r="PR863" s="0"/>
      <c r="PS863" s="0"/>
      <c r="PT863" s="0"/>
      <c r="PU863" s="0"/>
      <c r="PV863" s="0"/>
      <c r="PW863" s="0"/>
      <c r="PX863" s="0"/>
      <c r="PY863" s="0"/>
      <c r="PZ863" s="0"/>
      <c r="QA863" s="0"/>
      <c r="QB863" s="0"/>
      <c r="QC863" s="0"/>
      <c r="QD863" s="0"/>
      <c r="QE863" s="0"/>
      <c r="QF863" s="0"/>
      <c r="QG863" s="0"/>
      <c r="QH863" s="0"/>
      <c r="QI863" s="0"/>
      <c r="QJ863" s="0"/>
      <c r="QK863" s="0"/>
      <c r="QL863" s="0"/>
      <c r="QM863" s="0"/>
      <c r="QN863" s="0"/>
      <c r="QO863" s="0"/>
      <c r="QP863" s="0"/>
      <c r="QQ863" s="0"/>
      <c r="QR863" s="0"/>
      <c r="QS863" s="0"/>
      <c r="QT863" s="0"/>
      <c r="QU863" s="0"/>
      <c r="QV863" s="0"/>
      <c r="QW863" s="0"/>
      <c r="QX863" s="0"/>
      <c r="QY863" s="0"/>
      <c r="QZ863" s="0"/>
      <c r="RA863" s="0"/>
      <c r="RB863" s="0"/>
      <c r="RC863" s="0"/>
      <c r="RD863" s="0"/>
      <c r="RE863" s="0"/>
      <c r="RF863" s="0"/>
      <c r="RG863" s="0"/>
      <c r="RH863" s="0"/>
      <c r="RI863" s="0"/>
      <c r="RJ863" s="0"/>
      <c r="RK863" s="0"/>
      <c r="RL863" s="0"/>
      <c r="RM863" s="0"/>
      <c r="RN863" s="0"/>
      <c r="RO863" s="0"/>
      <c r="RP863" s="0"/>
      <c r="RQ863" s="0"/>
      <c r="RR863" s="0"/>
      <c r="RS863" s="0"/>
      <c r="RT863" s="0"/>
      <c r="RU863" s="0"/>
      <c r="RV863" s="0"/>
      <c r="RW863" s="0"/>
      <c r="RX863" s="0"/>
      <c r="RY863" s="0"/>
      <c r="RZ863" s="0"/>
      <c r="SA863" s="0"/>
      <c r="SB863" s="0"/>
      <c r="SC863" s="0"/>
      <c r="SD863" s="0"/>
      <c r="SE863" s="0"/>
      <c r="SF863" s="0"/>
      <c r="SG863" s="0"/>
      <c r="SH863" s="0"/>
      <c r="SI863" s="0"/>
      <c r="SJ863" s="0"/>
      <c r="SK863" s="0"/>
      <c r="SL863" s="0"/>
      <c r="SM863" s="0"/>
      <c r="SN863" s="0"/>
      <c r="SO863" s="0"/>
      <c r="SP863" s="0"/>
      <c r="SQ863" s="0"/>
      <c r="SR863" s="0"/>
      <c r="SS863" s="0"/>
      <c r="ST863" s="0"/>
      <c r="SU863" s="0"/>
      <c r="SV863" s="0"/>
      <c r="SW863" s="0"/>
      <c r="SX863" s="0"/>
      <c r="SY863" s="0"/>
      <c r="SZ863" s="0"/>
      <c r="TA863" s="0"/>
      <c r="TB863" s="0"/>
      <c r="TC863" s="0"/>
      <c r="TD863" s="0"/>
      <c r="TE863" s="0"/>
      <c r="TF863" s="0"/>
      <c r="TG863" s="0"/>
      <c r="TH863" s="0"/>
      <c r="TI863" s="0"/>
      <c r="TJ863" s="0"/>
      <c r="TK863" s="0"/>
      <c r="TL863" s="0"/>
      <c r="TM863" s="0"/>
      <c r="TN863" s="0"/>
      <c r="TO863" s="0"/>
      <c r="TP863" s="0"/>
      <c r="TQ863" s="0"/>
      <c r="TR863" s="0"/>
      <c r="TS863" s="0"/>
      <c r="TT863" s="0"/>
      <c r="TU863" s="0"/>
      <c r="TV863" s="0"/>
      <c r="TW863" s="0"/>
      <c r="TX863" s="0"/>
      <c r="TY863" s="0"/>
      <c r="TZ863" s="0"/>
      <c r="UA863" s="0"/>
      <c r="UB863" s="0"/>
      <c r="UC863" s="0"/>
      <c r="UD863" s="0"/>
      <c r="UE863" s="0"/>
      <c r="UF863" s="0"/>
      <c r="UG863" s="0"/>
      <c r="UH863" s="0"/>
      <c r="UI863" s="0"/>
      <c r="UJ863" s="0"/>
      <c r="UK863" s="0"/>
      <c r="UL863" s="0"/>
      <c r="UM863" s="0"/>
      <c r="UN863" s="0"/>
      <c r="UO863" s="0"/>
      <c r="UP863" s="0"/>
      <c r="UQ863" s="0"/>
      <c r="UR863" s="0"/>
      <c r="US863" s="0"/>
      <c r="UT863" s="0"/>
      <c r="UU863" s="0"/>
      <c r="UV863" s="0"/>
      <c r="UW863" s="0"/>
      <c r="UX863" s="0"/>
      <c r="UY863" s="0"/>
      <c r="UZ863" s="0"/>
      <c r="VA863" s="0"/>
      <c r="VB863" s="0"/>
      <c r="VC863" s="0"/>
      <c r="VD863" s="0"/>
      <c r="VE863" s="0"/>
      <c r="VF863" s="0"/>
      <c r="VG863" s="0"/>
      <c r="VH863" s="0"/>
      <c r="VI863" s="0"/>
      <c r="VJ863" s="0"/>
      <c r="VK863" s="0"/>
      <c r="VL863" s="0"/>
      <c r="VM863" s="0"/>
      <c r="VN863" s="0"/>
      <c r="VO863" s="0"/>
      <c r="VP863" s="0"/>
      <c r="VQ863" s="0"/>
      <c r="VR863" s="0"/>
      <c r="VS863" s="0"/>
      <c r="VT863" s="0"/>
      <c r="VU863" s="0"/>
      <c r="VV863" s="0"/>
      <c r="VW863" s="0"/>
      <c r="VX863" s="0"/>
      <c r="VY863" s="0"/>
      <c r="VZ863" s="0"/>
      <c r="WA863" s="0"/>
      <c r="WB863" s="0"/>
      <c r="WC863" s="0"/>
      <c r="WD863" s="0"/>
      <c r="WE863" s="0"/>
      <c r="WF863" s="0"/>
      <c r="WG863" s="0"/>
      <c r="WH863" s="0"/>
      <c r="WI863" s="0"/>
      <c r="WJ863" s="0"/>
      <c r="WK863" s="0"/>
      <c r="WL863" s="0"/>
      <c r="WM863" s="0"/>
      <c r="WN863" s="0"/>
      <c r="WO863" s="0"/>
      <c r="WP863" s="0"/>
      <c r="WQ863" s="0"/>
      <c r="WR863" s="0"/>
      <c r="WS863" s="0"/>
      <c r="WT863" s="0"/>
      <c r="WU863" s="0"/>
      <c r="WV863" s="0"/>
      <c r="WW863" s="0"/>
      <c r="WX863" s="0"/>
      <c r="WY863" s="0"/>
      <c r="WZ863" s="0"/>
      <c r="XA863" s="0"/>
      <c r="XB863" s="0"/>
      <c r="XC863" s="0"/>
      <c r="XD863" s="0"/>
      <c r="XE863" s="0"/>
      <c r="XF863" s="0"/>
      <c r="XG863" s="0"/>
      <c r="XH863" s="0"/>
      <c r="XI863" s="0"/>
      <c r="XJ863" s="0"/>
      <c r="XK863" s="0"/>
      <c r="XL863" s="0"/>
      <c r="XM863" s="0"/>
      <c r="XN863" s="0"/>
      <c r="XO863" s="0"/>
      <c r="XP863" s="0"/>
      <c r="XQ863" s="0"/>
      <c r="XR863" s="0"/>
      <c r="XS863" s="0"/>
      <c r="XT863" s="0"/>
      <c r="XU863" s="0"/>
      <c r="XV863" s="0"/>
      <c r="XW863" s="0"/>
      <c r="XX863" s="0"/>
      <c r="XY863" s="0"/>
      <c r="XZ863" s="0"/>
      <c r="YA863" s="0"/>
      <c r="YB863" s="0"/>
      <c r="YC863" s="0"/>
      <c r="YD863" s="0"/>
      <c r="YE863" s="0"/>
      <c r="YF863" s="0"/>
      <c r="YG863" s="0"/>
      <c r="YH863" s="0"/>
      <c r="YI863" s="0"/>
      <c r="YJ863" s="0"/>
      <c r="YK863" s="0"/>
      <c r="YL863" s="0"/>
      <c r="YM863" s="0"/>
      <c r="YN863" s="0"/>
      <c r="YO863" s="0"/>
      <c r="YP863" s="0"/>
      <c r="YQ863" s="0"/>
      <c r="YR863" s="0"/>
      <c r="YS863" s="0"/>
      <c r="YT863" s="0"/>
      <c r="YU863" s="0"/>
      <c r="YV863" s="0"/>
      <c r="YW863" s="0"/>
      <c r="YX863" s="0"/>
      <c r="YY863" s="0"/>
      <c r="YZ863" s="0"/>
      <c r="ZA863" s="0"/>
      <c r="ZB863" s="0"/>
      <c r="ZC863" s="0"/>
      <c r="ZD863" s="0"/>
      <c r="ZE863" s="0"/>
      <c r="ZF863" s="0"/>
      <c r="ZG863" s="0"/>
      <c r="ZH863" s="0"/>
      <c r="ZI863" s="0"/>
      <c r="ZJ863" s="0"/>
      <c r="ZK863" s="0"/>
      <c r="ZL863" s="0"/>
      <c r="ZM863" s="0"/>
      <c r="ZN863" s="0"/>
      <c r="ZO863" s="0"/>
      <c r="ZP863" s="0"/>
      <c r="ZQ863" s="0"/>
      <c r="ZR863" s="0"/>
      <c r="ZS863" s="0"/>
      <c r="ZT863" s="0"/>
      <c r="ZU863" s="0"/>
      <c r="ZV863" s="0"/>
      <c r="ZW863" s="0"/>
      <c r="ZX863" s="0"/>
      <c r="ZY863" s="0"/>
      <c r="ZZ863" s="0"/>
      <c r="AAA863" s="0"/>
      <c r="AAB863" s="0"/>
      <c r="AAC863" s="0"/>
      <c r="AAD863" s="0"/>
      <c r="AAE863" s="0"/>
      <c r="AAF863" s="0"/>
      <c r="AAG863" s="0"/>
      <c r="AAH863" s="0"/>
      <c r="AAI863" s="0"/>
      <c r="AAJ863" s="0"/>
      <c r="AAK863" s="0"/>
      <c r="AAL863" s="0"/>
      <c r="AAM863" s="0"/>
      <c r="AAN863" s="0"/>
      <c r="AAO863" s="0"/>
      <c r="AAP863" s="0"/>
      <c r="AAQ863" s="0"/>
      <c r="AAR863" s="0"/>
      <c r="AAS863" s="0"/>
      <c r="AAT863" s="0"/>
      <c r="AAU863" s="0"/>
      <c r="AAV863" s="0"/>
      <c r="AAW863" s="0"/>
      <c r="AAX863" s="0"/>
      <c r="AAY863" s="0"/>
      <c r="AAZ863" s="0"/>
      <c r="ABA863" s="0"/>
      <c r="ABB863" s="0"/>
      <c r="ABC863" s="0"/>
      <c r="ABD863" s="0"/>
      <c r="ABE863" s="0"/>
      <c r="ABF863" s="0"/>
      <c r="ABG863" s="0"/>
      <c r="ABH863" s="0"/>
      <c r="ABI863" s="0"/>
      <c r="ABJ863" s="0"/>
      <c r="ABK863" s="0"/>
      <c r="ABL863" s="0"/>
      <c r="ABM863" s="0"/>
      <c r="ABN863" s="0"/>
      <c r="ABO863" s="0"/>
      <c r="ABP863" s="0"/>
      <c r="ABQ863" s="0"/>
      <c r="ABR863" s="0"/>
      <c r="ABS863" s="0"/>
      <c r="ABT863" s="0"/>
      <c r="ABU863" s="0"/>
      <c r="ABV863" s="0"/>
      <c r="ABW863" s="0"/>
      <c r="ABX863" s="0"/>
      <c r="ABY863" s="0"/>
      <c r="ABZ863" s="0"/>
      <c r="ACA863" s="0"/>
      <c r="ACB863" s="0"/>
      <c r="ACC863" s="0"/>
      <c r="ACD863" s="0"/>
      <c r="ACE863" s="0"/>
      <c r="ACF863" s="0"/>
      <c r="ACG863" s="0"/>
      <c r="ACH863" s="0"/>
      <c r="ACI863" s="0"/>
      <c r="ACJ863" s="0"/>
      <c r="ACK863" s="0"/>
      <c r="ACL863" s="0"/>
      <c r="ACM863" s="0"/>
      <c r="ACN863" s="0"/>
      <c r="ACO863" s="0"/>
      <c r="ACP863" s="0"/>
      <c r="ACQ863" s="0"/>
      <c r="ACR863" s="0"/>
      <c r="ACS863" s="0"/>
      <c r="ACT863" s="0"/>
      <c r="ACU863" s="0"/>
      <c r="ACV863" s="0"/>
      <c r="ACW863" s="0"/>
      <c r="ACX863" s="0"/>
      <c r="ACY863" s="0"/>
      <c r="ACZ863" s="0"/>
      <c r="ADA863" s="0"/>
      <c r="ADB863" s="0"/>
      <c r="ADC863" s="0"/>
      <c r="ADD863" s="0"/>
      <c r="ADE863" s="0"/>
      <c r="ADF863" s="0"/>
      <c r="ADG863" s="0"/>
      <c r="ADH863" s="0"/>
      <c r="ADI863" s="0"/>
      <c r="ADJ863" s="0"/>
      <c r="ADK863" s="0"/>
      <c r="ADL863" s="0"/>
      <c r="ADM863" s="0"/>
      <c r="ADN863" s="0"/>
      <c r="ADO863" s="0"/>
      <c r="ADP863" s="0"/>
      <c r="ADQ863" s="0"/>
      <c r="ADR863" s="0"/>
      <c r="ADS863" s="0"/>
      <c r="ADT863" s="0"/>
      <c r="ADU863" s="0"/>
      <c r="ADV863" s="0"/>
      <c r="ADW863" s="0"/>
      <c r="ADX863" s="0"/>
      <c r="ADY863" s="0"/>
      <c r="ADZ863" s="0"/>
      <c r="AEA863" s="0"/>
      <c r="AEB863" s="0"/>
      <c r="AEC863" s="0"/>
      <c r="AED863" s="0"/>
      <c r="AEE863" s="0"/>
      <c r="AEF863" s="0"/>
      <c r="AEG863" s="0"/>
      <c r="AEH863" s="0"/>
      <c r="AEI863" s="0"/>
      <c r="AEJ863" s="0"/>
      <c r="AEK863" s="0"/>
      <c r="AEL863" s="0"/>
      <c r="AEM863" s="0"/>
      <c r="AEN863" s="0"/>
      <c r="AEO863" s="0"/>
      <c r="AEP863" s="0"/>
      <c r="AEQ863" s="0"/>
      <c r="AER863" s="0"/>
      <c r="AES863" s="0"/>
      <c r="AET863" s="0"/>
      <c r="AEU863" s="0"/>
      <c r="AEV863" s="0"/>
      <c r="AEW863" s="0"/>
      <c r="AEX863" s="0"/>
      <c r="AEY863" s="0"/>
      <c r="AEZ863" s="0"/>
      <c r="AFA863" s="0"/>
      <c r="AFB863" s="0"/>
      <c r="AFC863" s="0"/>
      <c r="AFD863" s="0"/>
      <c r="AFE863" s="0"/>
      <c r="AFF863" s="0"/>
      <c r="AFG863" s="0"/>
      <c r="AFH863" s="0"/>
      <c r="AFI863" s="0"/>
      <c r="AFJ863" s="0"/>
      <c r="AFK863" s="0"/>
      <c r="AFL863" s="0"/>
      <c r="AFM863" s="0"/>
      <c r="AFN863" s="0"/>
      <c r="AFO863" s="0"/>
      <c r="AFP863" s="0"/>
      <c r="AFQ863" s="0"/>
      <c r="AFR863" s="0"/>
      <c r="AFS863" s="0"/>
      <c r="AFT863" s="0"/>
      <c r="AFU863" s="0"/>
      <c r="AFV863" s="0"/>
      <c r="AFW863" s="0"/>
      <c r="AFX863" s="0"/>
      <c r="AFY863" s="0"/>
      <c r="AFZ863" s="0"/>
      <c r="AGA863" s="0"/>
      <c r="AGB863" s="0"/>
      <c r="AGC863" s="0"/>
      <c r="AGD863" s="0"/>
      <c r="AGE863" s="0"/>
      <c r="AGF863" s="0"/>
      <c r="AGG863" s="0"/>
      <c r="AGH863" s="0"/>
      <c r="AGI863" s="0"/>
      <c r="AGJ863" s="0"/>
      <c r="AGK863" s="0"/>
      <c r="AGL863" s="0"/>
      <c r="AGM863" s="0"/>
      <c r="AGN863" s="0"/>
      <c r="AGO863" s="0"/>
      <c r="AGP863" s="0"/>
      <c r="AGQ863" s="0"/>
      <c r="AGR863" s="0"/>
      <c r="AGS863" s="0"/>
      <c r="AGT863" s="0"/>
      <c r="AGU863" s="0"/>
      <c r="AGV863" s="0"/>
      <c r="AGW863" s="0"/>
      <c r="AGX863" s="0"/>
      <c r="AGY863" s="0"/>
      <c r="AGZ863" s="0"/>
      <c r="AHA863" s="0"/>
      <c r="AHB863" s="0"/>
      <c r="AHC863" s="0"/>
      <c r="AHD863" s="0"/>
      <c r="AHE863" s="0"/>
      <c r="AHF863" s="0"/>
      <c r="AHG863" s="0"/>
      <c r="AHH863" s="0"/>
      <c r="AHI863" s="0"/>
      <c r="AHJ863" s="0"/>
      <c r="AHK863" s="0"/>
      <c r="AHL863" s="0"/>
      <c r="AHM863" s="0"/>
      <c r="AHN863" s="0"/>
      <c r="AHO863" s="0"/>
      <c r="AHP863" s="0"/>
      <c r="AHQ863" s="0"/>
      <c r="AHR863" s="0"/>
      <c r="AHS863" s="0"/>
      <c r="AHT863" s="0"/>
      <c r="AHU863" s="0"/>
      <c r="AHV863" s="0"/>
      <c r="AHW863" s="0"/>
      <c r="AHX863" s="0"/>
      <c r="AHY863" s="0"/>
      <c r="AHZ863" s="0"/>
      <c r="AIA863" s="0"/>
      <c r="AIB863" s="0"/>
      <c r="AIC863" s="0"/>
      <c r="AID863" s="0"/>
      <c r="AIE863" s="0"/>
      <c r="AIF863" s="0"/>
      <c r="AIG863" s="0"/>
      <c r="AIH863" s="0"/>
      <c r="AII863" s="0"/>
      <c r="AIJ863" s="0"/>
      <c r="AIK863" s="0"/>
      <c r="AIL863" s="0"/>
      <c r="AIM863" s="0"/>
      <c r="AIN863" s="0"/>
      <c r="AIO863" s="0"/>
      <c r="AIP863" s="0"/>
      <c r="AIQ863" s="0"/>
      <c r="AIR863" s="0"/>
      <c r="AIS863" s="0"/>
      <c r="AIT863" s="0"/>
      <c r="AIU863" s="0"/>
      <c r="AIV863" s="0"/>
      <c r="AIW863" s="0"/>
      <c r="AIX863" s="0"/>
      <c r="AIY863" s="0"/>
      <c r="AIZ863" s="0"/>
      <c r="AJA863" s="0"/>
      <c r="AJB863" s="0"/>
      <c r="AJC863" s="0"/>
      <c r="AJD863" s="0"/>
      <c r="AJE863" s="0"/>
      <c r="AJF863" s="0"/>
      <c r="AJG863" s="0"/>
      <c r="AJH863" s="0"/>
      <c r="AJI863" s="0"/>
      <c r="AJJ863" s="0"/>
      <c r="AJK863" s="0"/>
      <c r="AJL863" s="0"/>
      <c r="AJM863" s="0"/>
      <c r="AJN863" s="0"/>
      <c r="AJO863" s="0"/>
      <c r="AJP863" s="0"/>
      <c r="AJQ863" s="0"/>
      <c r="AJR863" s="0"/>
      <c r="AJS863" s="0"/>
      <c r="AJT863" s="0"/>
      <c r="AJU863" s="0"/>
      <c r="AJV863" s="0"/>
      <c r="AJW863" s="0"/>
      <c r="AJX863" s="0"/>
      <c r="AJY863" s="0"/>
      <c r="AJZ863" s="0"/>
      <c r="AKA863" s="0"/>
      <c r="AKB863" s="0"/>
      <c r="AKC863" s="0"/>
      <c r="AKD863" s="0"/>
      <c r="AKE863" s="0"/>
      <c r="AKF863" s="0"/>
      <c r="AKG863" s="0"/>
      <c r="AKH863" s="0"/>
      <c r="AKI863" s="0"/>
      <c r="AKJ863" s="0"/>
      <c r="AKK863" s="0"/>
      <c r="AKL863" s="0"/>
      <c r="AKM863" s="0"/>
      <c r="AKN863" s="0"/>
      <c r="AKO863" s="0"/>
      <c r="AKP863" s="0"/>
      <c r="AKQ863" s="0"/>
      <c r="AKR863" s="0"/>
      <c r="AKS863" s="0"/>
      <c r="AKT863" s="0"/>
      <c r="AKU863" s="0"/>
      <c r="AKV863" s="0"/>
      <c r="AKW863" s="0"/>
      <c r="AKX863" s="0"/>
      <c r="AKY863" s="0"/>
      <c r="AKZ863" s="0"/>
      <c r="ALA863" s="0"/>
      <c r="ALB863" s="0"/>
      <c r="ALC863" s="0"/>
      <c r="ALD863" s="0"/>
      <c r="ALE863" s="0"/>
      <c r="ALF863" s="0"/>
      <c r="ALG863" s="0"/>
      <c r="ALH863" s="0"/>
      <c r="ALI863" s="0"/>
      <c r="ALJ863" s="0"/>
      <c r="ALK863" s="0"/>
      <c r="ALL863" s="0"/>
      <c r="ALM863" s="0"/>
      <c r="ALN863" s="0"/>
      <c r="ALO863" s="0"/>
      <c r="ALP863" s="0"/>
      <c r="ALQ863" s="0"/>
      <c r="ALR863" s="0"/>
      <c r="ALS863" s="0"/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customFormat="false" ht="12.75" hidden="false" customHeight="false" outlineLevel="0" collapsed="false">
      <c r="A864" s="90" t="s">
        <v>2485</v>
      </c>
      <c r="B864" s="90" t="s">
        <v>2486</v>
      </c>
      <c r="C864" s="90" t="str">
        <f aca="false">IFERROR(VLOOKUP($A864, DeliveryBook!$D$3:$M$3000, 8, 0),"")</f>
        <v>SAHARANPUR - SRE</v>
      </c>
      <c r="D864" s="91" t="n">
        <v>3000</v>
      </c>
      <c r="E864" s="90" t="s">
        <v>6436</v>
      </c>
      <c r="F864" s="94" t="n">
        <v>42188</v>
      </c>
      <c r="G864" s="90" t="s">
        <v>7214</v>
      </c>
      <c r="H864" s="91"/>
      <c r="I864" s="93" t="s">
        <v>6435</v>
      </c>
      <c r="J864" s="94" t="n">
        <v>42188</v>
      </c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0"/>
      <c r="MV864" s="0"/>
      <c r="MW864" s="0"/>
      <c r="MX864" s="0"/>
      <c r="MY864" s="0"/>
      <c r="MZ864" s="0"/>
      <c r="NA864" s="0"/>
      <c r="NB864" s="0"/>
      <c r="NC864" s="0"/>
      <c r="ND864" s="0"/>
      <c r="NE864" s="0"/>
      <c r="NF864" s="0"/>
      <c r="NG864" s="0"/>
      <c r="NH864" s="0"/>
      <c r="NI864" s="0"/>
      <c r="NJ864" s="0"/>
      <c r="NK864" s="0"/>
      <c r="NL864" s="0"/>
      <c r="NM864" s="0"/>
      <c r="NN864" s="0"/>
      <c r="NO864" s="0"/>
      <c r="NP864" s="0"/>
      <c r="NQ864" s="0"/>
      <c r="NR864" s="0"/>
      <c r="NS864" s="0"/>
      <c r="NT864" s="0"/>
      <c r="NU864" s="0"/>
      <c r="NV864" s="0"/>
      <c r="NW864" s="0"/>
      <c r="NX864" s="0"/>
      <c r="NY864" s="0"/>
      <c r="NZ864" s="0"/>
      <c r="OA864" s="0"/>
      <c r="OB864" s="0"/>
      <c r="OC864" s="0"/>
      <c r="OD864" s="0"/>
      <c r="OE864" s="0"/>
      <c r="OF864" s="0"/>
      <c r="OG864" s="0"/>
      <c r="OH864" s="0"/>
      <c r="OI864" s="0"/>
      <c r="OJ864" s="0"/>
      <c r="OK864" s="0"/>
      <c r="OL864" s="0"/>
      <c r="OM864" s="0"/>
      <c r="ON864" s="0"/>
      <c r="OO864" s="0"/>
      <c r="OP864" s="0"/>
      <c r="OQ864" s="0"/>
      <c r="OR864" s="0"/>
      <c r="OS864" s="0"/>
      <c r="OT864" s="0"/>
      <c r="OU864" s="0"/>
      <c r="OV864" s="0"/>
      <c r="OW864" s="0"/>
      <c r="OX864" s="0"/>
      <c r="OY864" s="0"/>
      <c r="OZ864" s="0"/>
      <c r="PA864" s="0"/>
      <c r="PB864" s="0"/>
      <c r="PC864" s="0"/>
      <c r="PD864" s="0"/>
      <c r="PE864" s="0"/>
      <c r="PF864" s="0"/>
      <c r="PG864" s="0"/>
      <c r="PH864" s="0"/>
      <c r="PI864" s="0"/>
      <c r="PJ864" s="0"/>
      <c r="PK864" s="0"/>
      <c r="PL864" s="0"/>
      <c r="PM864" s="0"/>
      <c r="PN864" s="0"/>
      <c r="PO864" s="0"/>
      <c r="PP864" s="0"/>
      <c r="PQ864" s="0"/>
      <c r="PR864" s="0"/>
      <c r="PS864" s="0"/>
      <c r="PT864" s="0"/>
      <c r="PU864" s="0"/>
      <c r="PV864" s="0"/>
      <c r="PW864" s="0"/>
      <c r="PX864" s="0"/>
      <c r="PY864" s="0"/>
      <c r="PZ864" s="0"/>
      <c r="QA864" s="0"/>
      <c r="QB864" s="0"/>
      <c r="QC864" s="0"/>
      <c r="QD864" s="0"/>
      <c r="QE864" s="0"/>
      <c r="QF864" s="0"/>
      <c r="QG864" s="0"/>
      <c r="QH864" s="0"/>
      <c r="QI864" s="0"/>
      <c r="QJ864" s="0"/>
      <c r="QK864" s="0"/>
      <c r="QL864" s="0"/>
      <c r="QM864" s="0"/>
      <c r="QN864" s="0"/>
      <c r="QO864" s="0"/>
      <c r="QP864" s="0"/>
      <c r="QQ864" s="0"/>
      <c r="QR864" s="0"/>
      <c r="QS864" s="0"/>
      <c r="QT864" s="0"/>
      <c r="QU864" s="0"/>
      <c r="QV864" s="0"/>
      <c r="QW864" s="0"/>
      <c r="QX864" s="0"/>
      <c r="QY864" s="0"/>
      <c r="QZ864" s="0"/>
      <c r="RA864" s="0"/>
      <c r="RB864" s="0"/>
      <c r="RC864" s="0"/>
      <c r="RD864" s="0"/>
      <c r="RE864" s="0"/>
      <c r="RF864" s="0"/>
      <c r="RG864" s="0"/>
      <c r="RH864" s="0"/>
      <c r="RI864" s="0"/>
      <c r="RJ864" s="0"/>
      <c r="RK864" s="0"/>
      <c r="RL864" s="0"/>
      <c r="RM864" s="0"/>
      <c r="RN864" s="0"/>
      <c r="RO864" s="0"/>
      <c r="RP864" s="0"/>
      <c r="RQ864" s="0"/>
      <c r="RR864" s="0"/>
      <c r="RS864" s="0"/>
      <c r="RT864" s="0"/>
      <c r="RU864" s="0"/>
      <c r="RV864" s="0"/>
      <c r="RW864" s="0"/>
      <c r="RX864" s="0"/>
      <c r="RY864" s="0"/>
      <c r="RZ864" s="0"/>
      <c r="SA864" s="0"/>
      <c r="SB864" s="0"/>
      <c r="SC864" s="0"/>
      <c r="SD864" s="0"/>
      <c r="SE864" s="0"/>
      <c r="SF864" s="0"/>
      <c r="SG864" s="0"/>
      <c r="SH864" s="0"/>
      <c r="SI864" s="0"/>
      <c r="SJ864" s="0"/>
      <c r="SK864" s="0"/>
      <c r="SL864" s="0"/>
      <c r="SM864" s="0"/>
      <c r="SN864" s="0"/>
      <c r="SO864" s="0"/>
      <c r="SP864" s="0"/>
      <c r="SQ864" s="0"/>
      <c r="SR864" s="0"/>
      <c r="SS864" s="0"/>
      <c r="ST864" s="0"/>
      <c r="SU864" s="0"/>
      <c r="SV864" s="0"/>
      <c r="SW864" s="0"/>
      <c r="SX864" s="0"/>
      <c r="SY864" s="0"/>
      <c r="SZ864" s="0"/>
      <c r="TA864" s="0"/>
      <c r="TB864" s="0"/>
      <c r="TC864" s="0"/>
      <c r="TD864" s="0"/>
      <c r="TE864" s="0"/>
      <c r="TF864" s="0"/>
      <c r="TG864" s="0"/>
      <c r="TH864" s="0"/>
      <c r="TI864" s="0"/>
      <c r="TJ864" s="0"/>
      <c r="TK864" s="0"/>
      <c r="TL864" s="0"/>
      <c r="TM864" s="0"/>
      <c r="TN864" s="0"/>
      <c r="TO864" s="0"/>
      <c r="TP864" s="0"/>
      <c r="TQ864" s="0"/>
      <c r="TR864" s="0"/>
      <c r="TS864" s="0"/>
      <c r="TT864" s="0"/>
      <c r="TU864" s="0"/>
      <c r="TV864" s="0"/>
      <c r="TW864" s="0"/>
      <c r="TX864" s="0"/>
      <c r="TY864" s="0"/>
      <c r="TZ864" s="0"/>
      <c r="UA864" s="0"/>
      <c r="UB864" s="0"/>
      <c r="UC864" s="0"/>
      <c r="UD864" s="0"/>
      <c r="UE864" s="0"/>
      <c r="UF864" s="0"/>
      <c r="UG864" s="0"/>
      <c r="UH864" s="0"/>
      <c r="UI864" s="0"/>
      <c r="UJ864" s="0"/>
      <c r="UK864" s="0"/>
      <c r="UL864" s="0"/>
      <c r="UM864" s="0"/>
      <c r="UN864" s="0"/>
      <c r="UO864" s="0"/>
      <c r="UP864" s="0"/>
      <c r="UQ864" s="0"/>
      <c r="UR864" s="0"/>
      <c r="US864" s="0"/>
      <c r="UT864" s="0"/>
      <c r="UU864" s="0"/>
      <c r="UV864" s="0"/>
      <c r="UW864" s="0"/>
      <c r="UX864" s="0"/>
      <c r="UY864" s="0"/>
      <c r="UZ864" s="0"/>
      <c r="VA864" s="0"/>
      <c r="VB864" s="0"/>
      <c r="VC864" s="0"/>
      <c r="VD864" s="0"/>
      <c r="VE864" s="0"/>
      <c r="VF864" s="0"/>
      <c r="VG864" s="0"/>
      <c r="VH864" s="0"/>
      <c r="VI864" s="0"/>
      <c r="VJ864" s="0"/>
      <c r="VK864" s="0"/>
      <c r="VL864" s="0"/>
      <c r="VM864" s="0"/>
      <c r="VN864" s="0"/>
      <c r="VO864" s="0"/>
      <c r="VP864" s="0"/>
      <c r="VQ864" s="0"/>
      <c r="VR864" s="0"/>
      <c r="VS864" s="0"/>
      <c r="VT864" s="0"/>
      <c r="VU864" s="0"/>
      <c r="VV864" s="0"/>
      <c r="VW864" s="0"/>
      <c r="VX864" s="0"/>
      <c r="VY864" s="0"/>
      <c r="VZ864" s="0"/>
      <c r="WA864" s="0"/>
      <c r="WB864" s="0"/>
      <c r="WC864" s="0"/>
      <c r="WD864" s="0"/>
      <c r="WE864" s="0"/>
      <c r="WF864" s="0"/>
      <c r="WG864" s="0"/>
      <c r="WH864" s="0"/>
      <c r="WI864" s="0"/>
      <c r="WJ864" s="0"/>
      <c r="WK864" s="0"/>
      <c r="WL864" s="0"/>
      <c r="WM864" s="0"/>
      <c r="WN864" s="0"/>
      <c r="WO864" s="0"/>
      <c r="WP864" s="0"/>
      <c r="WQ864" s="0"/>
      <c r="WR864" s="0"/>
      <c r="WS864" s="0"/>
      <c r="WT864" s="0"/>
      <c r="WU864" s="0"/>
      <c r="WV864" s="0"/>
      <c r="WW864" s="0"/>
      <c r="WX864" s="0"/>
      <c r="WY864" s="0"/>
      <c r="WZ864" s="0"/>
      <c r="XA864" s="0"/>
      <c r="XB864" s="0"/>
      <c r="XC864" s="0"/>
      <c r="XD864" s="0"/>
      <c r="XE864" s="0"/>
      <c r="XF864" s="0"/>
      <c r="XG864" s="0"/>
      <c r="XH864" s="0"/>
      <c r="XI864" s="0"/>
      <c r="XJ864" s="0"/>
      <c r="XK864" s="0"/>
      <c r="XL864" s="0"/>
      <c r="XM864" s="0"/>
      <c r="XN864" s="0"/>
      <c r="XO864" s="0"/>
      <c r="XP864" s="0"/>
      <c r="XQ864" s="0"/>
      <c r="XR864" s="0"/>
      <c r="XS864" s="0"/>
      <c r="XT864" s="0"/>
      <c r="XU864" s="0"/>
      <c r="XV864" s="0"/>
      <c r="XW864" s="0"/>
      <c r="XX864" s="0"/>
      <c r="XY864" s="0"/>
      <c r="XZ864" s="0"/>
      <c r="YA864" s="0"/>
      <c r="YB864" s="0"/>
      <c r="YC864" s="0"/>
      <c r="YD864" s="0"/>
      <c r="YE864" s="0"/>
      <c r="YF864" s="0"/>
      <c r="YG864" s="0"/>
      <c r="YH864" s="0"/>
      <c r="YI864" s="0"/>
      <c r="YJ864" s="0"/>
      <c r="YK864" s="0"/>
      <c r="YL864" s="0"/>
      <c r="YM864" s="0"/>
      <c r="YN864" s="0"/>
      <c r="YO864" s="0"/>
      <c r="YP864" s="0"/>
      <c r="YQ864" s="0"/>
      <c r="YR864" s="0"/>
      <c r="YS864" s="0"/>
      <c r="YT864" s="0"/>
      <c r="YU864" s="0"/>
      <c r="YV864" s="0"/>
      <c r="YW864" s="0"/>
      <c r="YX864" s="0"/>
      <c r="YY864" s="0"/>
      <c r="YZ864" s="0"/>
      <c r="ZA864" s="0"/>
      <c r="ZB864" s="0"/>
      <c r="ZC864" s="0"/>
      <c r="ZD864" s="0"/>
      <c r="ZE864" s="0"/>
      <c r="ZF864" s="0"/>
      <c r="ZG864" s="0"/>
      <c r="ZH864" s="0"/>
      <c r="ZI864" s="0"/>
      <c r="ZJ864" s="0"/>
      <c r="ZK864" s="0"/>
      <c r="ZL864" s="0"/>
      <c r="ZM864" s="0"/>
      <c r="ZN864" s="0"/>
      <c r="ZO864" s="0"/>
      <c r="ZP864" s="0"/>
      <c r="ZQ864" s="0"/>
      <c r="ZR864" s="0"/>
      <c r="ZS864" s="0"/>
      <c r="ZT864" s="0"/>
      <c r="ZU864" s="0"/>
      <c r="ZV864" s="0"/>
      <c r="ZW864" s="0"/>
      <c r="ZX864" s="0"/>
      <c r="ZY864" s="0"/>
      <c r="ZZ864" s="0"/>
      <c r="AAA864" s="0"/>
      <c r="AAB864" s="0"/>
      <c r="AAC864" s="0"/>
      <c r="AAD864" s="0"/>
      <c r="AAE864" s="0"/>
      <c r="AAF864" s="0"/>
      <c r="AAG864" s="0"/>
      <c r="AAH864" s="0"/>
      <c r="AAI864" s="0"/>
      <c r="AAJ864" s="0"/>
      <c r="AAK864" s="0"/>
      <c r="AAL864" s="0"/>
      <c r="AAM864" s="0"/>
      <c r="AAN864" s="0"/>
      <c r="AAO864" s="0"/>
      <c r="AAP864" s="0"/>
      <c r="AAQ864" s="0"/>
      <c r="AAR864" s="0"/>
      <c r="AAS864" s="0"/>
      <c r="AAT864" s="0"/>
      <c r="AAU864" s="0"/>
      <c r="AAV864" s="0"/>
      <c r="AAW864" s="0"/>
      <c r="AAX864" s="0"/>
      <c r="AAY864" s="0"/>
      <c r="AAZ864" s="0"/>
      <c r="ABA864" s="0"/>
      <c r="ABB864" s="0"/>
      <c r="ABC864" s="0"/>
      <c r="ABD864" s="0"/>
      <c r="ABE864" s="0"/>
      <c r="ABF864" s="0"/>
      <c r="ABG864" s="0"/>
      <c r="ABH864" s="0"/>
      <c r="ABI864" s="0"/>
      <c r="ABJ864" s="0"/>
      <c r="ABK864" s="0"/>
      <c r="ABL864" s="0"/>
      <c r="ABM864" s="0"/>
      <c r="ABN864" s="0"/>
      <c r="ABO864" s="0"/>
      <c r="ABP864" s="0"/>
      <c r="ABQ864" s="0"/>
      <c r="ABR864" s="0"/>
      <c r="ABS864" s="0"/>
      <c r="ABT864" s="0"/>
      <c r="ABU864" s="0"/>
      <c r="ABV864" s="0"/>
      <c r="ABW864" s="0"/>
      <c r="ABX864" s="0"/>
      <c r="ABY864" s="0"/>
      <c r="ABZ864" s="0"/>
      <c r="ACA864" s="0"/>
      <c r="ACB864" s="0"/>
      <c r="ACC864" s="0"/>
      <c r="ACD864" s="0"/>
      <c r="ACE864" s="0"/>
      <c r="ACF864" s="0"/>
      <c r="ACG864" s="0"/>
      <c r="ACH864" s="0"/>
      <c r="ACI864" s="0"/>
      <c r="ACJ864" s="0"/>
      <c r="ACK864" s="0"/>
      <c r="ACL864" s="0"/>
      <c r="ACM864" s="0"/>
      <c r="ACN864" s="0"/>
      <c r="ACO864" s="0"/>
      <c r="ACP864" s="0"/>
      <c r="ACQ864" s="0"/>
      <c r="ACR864" s="0"/>
      <c r="ACS864" s="0"/>
      <c r="ACT864" s="0"/>
      <c r="ACU864" s="0"/>
      <c r="ACV864" s="0"/>
      <c r="ACW864" s="0"/>
      <c r="ACX864" s="0"/>
      <c r="ACY864" s="0"/>
      <c r="ACZ864" s="0"/>
      <c r="ADA864" s="0"/>
      <c r="ADB864" s="0"/>
      <c r="ADC864" s="0"/>
      <c r="ADD864" s="0"/>
      <c r="ADE864" s="0"/>
      <c r="ADF864" s="0"/>
      <c r="ADG864" s="0"/>
      <c r="ADH864" s="0"/>
      <c r="ADI864" s="0"/>
      <c r="ADJ864" s="0"/>
      <c r="ADK864" s="0"/>
      <c r="ADL864" s="0"/>
      <c r="ADM864" s="0"/>
      <c r="ADN864" s="0"/>
      <c r="ADO864" s="0"/>
      <c r="ADP864" s="0"/>
      <c r="ADQ864" s="0"/>
      <c r="ADR864" s="0"/>
      <c r="ADS864" s="0"/>
      <c r="ADT864" s="0"/>
      <c r="ADU864" s="0"/>
      <c r="ADV864" s="0"/>
      <c r="ADW864" s="0"/>
      <c r="ADX864" s="0"/>
      <c r="ADY864" s="0"/>
      <c r="ADZ864" s="0"/>
      <c r="AEA864" s="0"/>
      <c r="AEB864" s="0"/>
      <c r="AEC864" s="0"/>
      <c r="AED864" s="0"/>
      <c r="AEE864" s="0"/>
      <c r="AEF864" s="0"/>
      <c r="AEG864" s="0"/>
      <c r="AEH864" s="0"/>
      <c r="AEI864" s="0"/>
      <c r="AEJ864" s="0"/>
      <c r="AEK864" s="0"/>
      <c r="AEL864" s="0"/>
      <c r="AEM864" s="0"/>
      <c r="AEN864" s="0"/>
      <c r="AEO864" s="0"/>
      <c r="AEP864" s="0"/>
      <c r="AEQ864" s="0"/>
      <c r="AER864" s="0"/>
      <c r="AES864" s="0"/>
      <c r="AET864" s="0"/>
      <c r="AEU864" s="0"/>
      <c r="AEV864" s="0"/>
      <c r="AEW864" s="0"/>
      <c r="AEX864" s="0"/>
      <c r="AEY864" s="0"/>
      <c r="AEZ864" s="0"/>
      <c r="AFA864" s="0"/>
      <c r="AFB864" s="0"/>
      <c r="AFC864" s="0"/>
      <c r="AFD864" s="0"/>
      <c r="AFE864" s="0"/>
      <c r="AFF864" s="0"/>
      <c r="AFG864" s="0"/>
      <c r="AFH864" s="0"/>
      <c r="AFI864" s="0"/>
      <c r="AFJ864" s="0"/>
      <c r="AFK864" s="0"/>
      <c r="AFL864" s="0"/>
      <c r="AFM864" s="0"/>
      <c r="AFN864" s="0"/>
      <c r="AFO864" s="0"/>
      <c r="AFP864" s="0"/>
      <c r="AFQ864" s="0"/>
      <c r="AFR864" s="0"/>
      <c r="AFS864" s="0"/>
      <c r="AFT864" s="0"/>
      <c r="AFU864" s="0"/>
      <c r="AFV864" s="0"/>
      <c r="AFW864" s="0"/>
      <c r="AFX864" s="0"/>
      <c r="AFY864" s="0"/>
      <c r="AFZ864" s="0"/>
      <c r="AGA864" s="0"/>
      <c r="AGB864" s="0"/>
      <c r="AGC864" s="0"/>
      <c r="AGD864" s="0"/>
      <c r="AGE864" s="0"/>
      <c r="AGF864" s="0"/>
      <c r="AGG864" s="0"/>
      <c r="AGH864" s="0"/>
      <c r="AGI864" s="0"/>
      <c r="AGJ864" s="0"/>
      <c r="AGK864" s="0"/>
      <c r="AGL864" s="0"/>
      <c r="AGM864" s="0"/>
      <c r="AGN864" s="0"/>
      <c r="AGO864" s="0"/>
      <c r="AGP864" s="0"/>
      <c r="AGQ864" s="0"/>
      <c r="AGR864" s="0"/>
      <c r="AGS864" s="0"/>
      <c r="AGT864" s="0"/>
      <c r="AGU864" s="0"/>
      <c r="AGV864" s="0"/>
      <c r="AGW864" s="0"/>
      <c r="AGX864" s="0"/>
      <c r="AGY864" s="0"/>
      <c r="AGZ864" s="0"/>
      <c r="AHA864" s="0"/>
      <c r="AHB864" s="0"/>
      <c r="AHC864" s="0"/>
      <c r="AHD864" s="0"/>
      <c r="AHE864" s="0"/>
      <c r="AHF864" s="0"/>
      <c r="AHG864" s="0"/>
      <c r="AHH864" s="0"/>
      <c r="AHI864" s="0"/>
      <c r="AHJ864" s="0"/>
      <c r="AHK864" s="0"/>
      <c r="AHL864" s="0"/>
      <c r="AHM864" s="0"/>
      <c r="AHN864" s="0"/>
      <c r="AHO864" s="0"/>
      <c r="AHP864" s="0"/>
      <c r="AHQ864" s="0"/>
      <c r="AHR864" s="0"/>
      <c r="AHS864" s="0"/>
      <c r="AHT864" s="0"/>
      <c r="AHU864" s="0"/>
      <c r="AHV864" s="0"/>
      <c r="AHW864" s="0"/>
      <c r="AHX864" s="0"/>
      <c r="AHY864" s="0"/>
      <c r="AHZ864" s="0"/>
      <c r="AIA864" s="0"/>
      <c r="AIB864" s="0"/>
      <c r="AIC864" s="0"/>
      <c r="AID864" s="0"/>
      <c r="AIE864" s="0"/>
      <c r="AIF864" s="0"/>
      <c r="AIG864" s="0"/>
      <c r="AIH864" s="0"/>
      <c r="AII864" s="0"/>
      <c r="AIJ864" s="0"/>
      <c r="AIK864" s="0"/>
      <c r="AIL864" s="0"/>
      <c r="AIM864" s="0"/>
      <c r="AIN864" s="0"/>
      <c r="AIO864" s="0"/>
      <c r="AIP864" s="0"/>
      <c r="AIQ864" s="0"/>
      <c r="AIR864" s="0"/>
      <c r="AIS864" s="0"/>
      <c r="AIT864" s="0"/>
      <c r="AIU864" s="0"/>
      <c r="AIV864" s="0"/>
      <c r="AIW864" s="0"/>
      <c r="AIX864" s="0"/>
      <c r="AIY864" s="0"/>
      <c r="AIZ864" s="0"/>
      <c r="AJA864" s="0"/>
      <c r="AJB864" s="0"/>
      <c r="AJC864" s="0"/>
      <c r="AJD864" s="0"/>
      <c r="AJE864" s="0"/>
      <c r="AJF864" s="0"/>
      <c r="AJG864" s="0"/>
      <c r="AJH864" s="0"/>
      <c r="AJI864" s="0"/>
      <c r="AJJ864" s="0"/>
      <c r="AJK864" s="0"/>
      <c r="AJL864" s="0"/>
      <c r="AJM864" s="0"/>
      <c r="AJN864" s="0"/>
      <c r="AJO864" s="0"/>
      <c r="AJP864" s="0"/>
      <c r="AJQ864" s="0"/>
      <c r="AJR864" s="0"/>
      <c r="AJS864" s="0"/>
      <c r="AJT864" s="0"/>
      <c r="AJU864" s="0"/>
      <c r="AJV864" s="0"/>
      <c r="AJW864" s="0"/>
      <c r="AJX864" s="0"/>
      <c r="AJY864" s="0"/>
      <c r="AJZ864" s="0"/>
      <c r="AKA864" s="0"/>
      <c r="AKB864" s="0"/>
      <c r="AKC864" s="0"/>
      <c r="AKD864" s="0"/>
      <c r="AKE864" s="0"/>
      <c r="AKF864" s="0"/>
      <c r="AKG864" s="0"/>
      <c r="AKH864" s="0"/>
      <c r="AKI864" s="0"/>
      <c r="AKJ864" s="0"/>
      <c r="AKK864" s="0"/>
      <c r="AKL864" s="0"/>
      <c r="AKM864" s="0"/>
      <c r="AKN864" s="0"/>
      <c r="AKO864" s="0"/>
      <c r="AKP864" s="0"/>
      <c r="AKQ864" s="0"/>
      <c r="AKR864" s="0"/>
      <c r="AKS864" s="0"/>
      <c r="AKT864" s="0"/>
      <c r="AKU864" s="0"/>
      <c r="AKV864" s="0"/>
      <c r="AKW864" s="0"/>
      <c r="AKX864" s="0"/>
      <c r="AKY864" s="0"/>
      <c r="AKZ864" s="0"/>
      <c r="ALA864" s="0"/>
      <c r="ALB864" s="0"/>
      <c r="ALC864" s="0"/>
      <c r="ALD864" s="0"/>
      <c r="ALE864" s="0"/>
      <c r="ALF864" s="0"/>
      <c r="ALG864" s="0"/>
      <c r="ALH864" s="0"/>
      <c r="ALI864" s="0"/>
      <c r="ALJ864" s="0"/>
      <c r="ALK864" s="0"/>
      <c r="ALL864" s="0"/>
      <c r="ALM864" s="0"/>
      <c r="ALN864" s="0"/>
      <c r="ALO864" s="0"/>
      <c r="ALP864" s="0"/>
      <c r="ALQ864" s="0"/>
      <c r="ALR864" s="0"/>
      <c r="ALS864" s="0"/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customFormat="false" ht="12.75" hidden="false" customHeight="false" outlineLevel="0" collapsed="false">
      <c r="A865" s="90" t="s">
        <v>892</v>
      </c>
      <c r="B865" s="90" t="s">
        <v>893</v>
      </c>
      <c r="C865" s="90" t="str">
        <f aca="false">IFERROR(VLOOKUP($A865, DeliveryBook!$D$3:$M$3000, 8, 0),"")</f>
        <v>PO: BAHADURGARH</v>
      </c>
      <c r="D865" s="91" t="n">
        <v>9400</v>
      </c>
      <c r="E865" s="90" t="s">
        <v>6436</v>
      </c>
      <c r="F865" s="94" t="n">
        <v>42191</v>
      </c>
      <c r="G865" s="90" t="s">
        <v>7215</v>
      </c>
      <c r="H865" s="91"/>
      <c r="I865" s="93" t="s">
        <v>6435</v>
      </c>
      <c r="J865" s="94" t="n">
        <v>42191</v>
      </c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/>
      <c r="VC865" s="0"/>
      <c r="VD865" s="0"/>
      <c r="VE865" s="0"/>
      <c r="VF865" s="0"/>
      <c r="VG865" s="0"/>
      <c r="VH865" s="0"/>
      <c r="VI865" s="0"/>
      <c r="VJ865" s="0"/>
      <c r="VK865" s="0"/>
      <c r="VL865" s="0"/>
      <c r="VM865" s="0"/>
      <c r="VN865" s="0"/>
      <c r="VO865" s="0"/>
      <c r="VP865" s="0"/>
      <c r="VQ865" s="0"/>
      <c r="VR865" s="0"/>
      <c r="VS865" s="0"/>
      <c r="VT865" s="0"/>
      <c r="VU865" s="0"/>
      <c r="VV865" s="0"/>
      <c r="VW865" s="0"/>
      <c r="VX865" s="0"/>
      <c r="VY865" s="0"/>
      <c r="VZ865" s="0"/>
      <c r="WA865" s="0"/>
      <c r="WB865" s="0"/>
      <c r="WC865" s="0"/>
      <c r="WD865" s="0"/>
      <c r="WE865" s="0"/>
      <c r="WF865" s="0"/>
      <c r="WG865" s="0"/>
      <c r="WH865" s="0"/>
      <c r="WI865" s="0"/>
      <c r="WJ865" s="0"/>
      <c r="WK865" s="0"/>
      <c r="WL865" s="0"/>
      <c r="WM865" s="0"/>
      <c r="WN865" s="0"/>
      <c r="WO865" s="0"/>
      <c r="WP865" s="0"/>
      <c r="WQ865" s="0"/>
      <c r="WR865" s="0"/>
      <c r="WS865" s="0"/>
      <c r="WT865" s="0"/>
      <c r="WU865" s="0"/>
      <c r="WV865" s="0"/>
      <c r="WW865" s="0"/>
      <c r="WX865" s="0"/>
      <c r="WY865" s="0"/>
      <c r="WZ865" s="0"/>
      <c r="XA865" s="0"/>
      <c r="XB865" s="0"/>
      <c r="XC865" s="0"/>
      <c r="XD865" s="0"/>
      <c r="XE865" s="0"/>
      <c r="XF865" s="0"/>
      <c r="XG865" s="0"/>
      <c r="XH865" s="0"/>
      <c r="XI865" s="0"/>
      <c r="XJ865" s="0"/>
      <c r="XK865" s="0"/>
      <c r="XL865" s="0"/>
      <c r="XM865" s="0"/>
      <c r="XN865" s="0"/>
      <c r="XO865" s="0"/>
      <c r="XP865" s="0"/>
      <c r="XQ865" s="0"/>
      <c r="XR865" s="0"/>
      <c r="XS865" s="0"/>
      <c r="XT865" s="0"/>
      <c r="XU865" s="0"/>
      <c r="XV865" s="0"/>
      <c r="XW865" s="0"/>
      <c r="XX865" s="0"/>
      <c r="XY865" s="0"/>
      <c r="XZ865" s="0"/>
      <c r="YA865" s="0"/>
      <c r="YB865" s="0"/>
      <c r="YC865" s="0"/>
      <c r="YD865" s="0"/>
      <c r="YE865" s="0"/>
      <c r="YF865" s="0"/>
      <c r="YG865" s="0"/>
      <c r="YH865" s="0"/>
      <c r="YI865" s="0"/>
      <c r="YJ865" s="0"/>
      <c r="YK865" s="0"/>
      <c r="YL865" s="0"/>
      <c r="YM865" s="0"/>
      <c r="YN865" s="0"/>
      <c r="YO865" s="0"/>
      <c r="YP865" s="0"/>
      <c r="YQ865" s="0"/>
      <c r="YR865" s="0"/>
      <c r="YS865" s="0"/>
      <c r="YT865" s="0"/>
      <c r="YU865" s="0"/>
      <c r="YV865" s="0"/>
      <c r="YW865" s="0"/>
      <c r="YX865" s="0"/>
      <c r="YY865" s="0"/>
      <c r="YZ865" s="0"/>
      <c r="ZA865" s="0"/>
      <c r="ZB865" s="0"/>
      <c r="ZC865" s="0"/>
      <c r="ZD865" s="0"/>
      <c r="ZE865" s="0"/>
      <c r="ZF865" s="0"/>
      <c r="ZG865" s="0"/>
      <c r="ZH865" s="0"/>
      <c r="ZI865" s="0"/>
      <c r="ZJ865" s="0"/>
      <c r="ZK865" s="0"/>
      <c r="ZL865" s="0"/>
      <c r="ZM865" s="0"/>
      <c r="ZN865" s="0"/>
      <c r="ZO865" s="0"/>
      <c r="ZP865" s="0"/>
      <c r="ZQ865" s="0"/>
      <c r="ZR865" s="0"/>
      <c r="ZS865" s="0"/>
      <c r="ZT865" s="0"/>
      <c r="ZU865" s="0"/>
      <c r="ZV865" s="0"/>
      <c r="ZW865" s="0"/>
      <c r="ZX865" s="0"/>
      <c r="ZY865" s="0"/>
      <c r="ZZ865" s="0"/>
      <c r="AAA865" s="0"/>
      <c r="AAB865" s="0"/>
      <c r="AAC865" s="0"/>
      <c r="AAD865" s="0"/>
      <c r="AAE865" s="0"/>
      <c r="AAF865" s="0"/>
      <c r="AAG865" s="0"/>
      <c r="AAH865" s="0"/>
      <c r="AAI865" s="0"/>
      <c r="AAJ865" s="0"/>
      <c r="AAK865" s="0"/>
      <c r="AAL865" s="0"/>
      <c r="AAM865" s="0"/>
      <c r="AAN865" s="0"/>
      <c r="AAO865" s="0"/>
      <c r="AAP865" s="0"/>
      <c r="AAQ865" s="0"/>
      <c r="AAR865" s="0"/>
      <c r="AAS865" s="0"/>
      <c r="AAT865" s="0"/>
      <c r="AAU865" s="0"/>
      <c r="AAV865" s="0"/>
      <c r="AAW865" s="0"/>
      <c r="AAX865" s="0"/>
      <c r="AAY865" s="0"/>
      <c r="AAZ865" s="0"/>
      <c r="ABA865" s="0"/>
      <c r="ABB865" s="0"/>
      <c r="ABC865" s="0"/>
      <c r="ABD865" s="0"/>
      <c r="ABE865" s="0"/>
      <c r="ABF865" s="0"/>
      <c r="ABG865" s="0"/>
      <c r="ABH865" s="0"/>
      <c r="ABI865" s="0"/>
      <c r="ABJ865" s="0"/>
      <c r="ABK865" s="0"/>
      <c r="ABL865" s="0"/>
      <c r="ABM865" s="0"/>
      <c r="ABN865" s="0"/>
      <c r="ABO865" s="0"/>
      <c r="ABP865" s="0"/>
      <c r="ABQ865" s="0"/>
      <c r="ABR865" s="0"/>
      <c r="ABS865" s="0"/>
      <c r="ABT865" s="0"/>
      <c r="ABU865" s="0"/>
      <c r="ABV865" s="0"/>
      <c r="ABW865" s="0"/>
      <c r="ABX865" s="0"/>
      <c r="ABY865" s="0"/>
      <c r="ABZ865" s="0"/>
      <c r="ACA865" s="0"/>
      <c r="ACB865" s="0"/>
      <c r="ACC865" s="0"/>
      <c r="ACD865" s="0"/>
      <c r="ACE865" s="0"/>
      <c r="ACF865" s="0"/>
      <c r="ACG865" s="0"/>
      <c r="ACH865" s="0"/>
      <c r="ACI865" s="0"/>
      <c r="ACJ865" s="0"/>
      <c r="ACK865" s="0"/>
      <c r="ACL865" s="0"/>
      <c r="ACM865" s="0"/>
      <c r="ACN865" s="0"/>
      <c r="ACO865" s="0"/>
      <c r="ACP865" s="0"/>
      <c r="ACQ865" s="0"/>
      <c r="ACR865" s="0"/>
      <c r="ACS865" s="0"/>
      <c r="ACT865" s="0"/>
      <c r="ACU865" s="0"/>
      <c r="ACV865" s="0"/>
      <c r="ACW865" s="0"/>
      <c r="ACX865" s="0"/>
      <c r="ACY865" s="0"/>
      <c r="ACZ865" s="0"/>
      <c r="ADA865" s="0"/>
      <c r="ADB865" s="0"/>
      <c r="ADC865" s="0"/>
      <c r="ADD865" s="0"/>
      <c r="ADE865" s="0"/>
      <c r="ADF865" s="0"/>
      <c r="ADG865" s="0"/>
      <c r="ADH865" s="0"/>
      <c r="ADI865" s="0"/>
      <c r="ADJ865" s="0"/>
      <c r="ADK865" s="0"/>
      <c r="ADL865" s="0"/>
      <c r="ADM865" s="0"/>
      <c r="ADN865" s="0"/>
      <c r="ADO865" s="0"/>
      <c r="ADP865" s="0"/>
      <c r="ADQ865" s="0"/>
      <c r="ADR865" s="0"/>
      <c r="ADS865" s="0"/>
      <c r="ADT865" s="0"/>
      <c r="ADU865" s="0"/>
      <c r="ADV865" s="0"/>
      <c r="ADW865" s="0"/>
      <c r="ADX865" s="0"/>
      <c r="ADY865" s="0"/>
      <c r="ADZ865" s="0"/>
      <c r="AEA865" s="0"/>
      <c r="AEB865" s="0"/>
      <c r="AEC865" s="0"/>
      <c r="AED865" s="0"/>
      <c r="AEE865" s="0"/>
      <c r="AEF865" s="0"/>
      <c r="AEG865" s="0"/>
      <c r="AEH865" s="0"/>
      <c r="AEI865" s="0"/>
      <c r="AEJ865" s="0"/>
      <c r="AEK865" s="0"/>
      <c r="AEL865" s="0"/>
      <c r="AEM865" s="0"/>
      <c r="AEN865" s="0"/>
      <c r="AEO865" s="0"/>
      <c r="AEP865" s="0"/>
      <c r="AEQ865" s="0"/>
      <c r="AER865" s="0"/>
      <c r="AES865" s="0"/>
      <c r="AET865" s="0"/>
      <c r="AEU865" s="0"/>
      <c r="AEV865" s="0"/>
      <c r="AEW865" s="0"/>
      <c r="AEX865" s="0"/>
      <c r="AEY865" s="0"/>
      <c r="AEZ865" s="0"/>
      <c r="AFA865" s="0"/>
      <c r="AFB865" s="0"/>
      <c r="AFC865" s="0"/>
      <c r="AFD865" s="0"/>
      <c r="AFE865" s="0"/>
      <c r="AFF865" s="0"/>
      <c r="AFG865" s="0"/>
      <c r="AFH865" s="0"/>
      <c r="AFI865" s="0"/>
      <c r="AFJ865" s="0"/>
      <c r="AFK865" s="0"/>
      <c r="AFL865" s="0"/>
      <c r="AFM865" s="0"/>
      <c r="AFN865" s="0"/>
      <c r="AFO865" s="0"/>
      <c r="AFP865" s="0"/>
      <c r="AFQ865" s="0"/>
      <c r="AFR865" s="0"/>
      <c r="AFS865" s="0"/>
      <c r="AFT865" s="0"/>
      <c r="AFU865" s="0"/>
      <c r="AFV865" s="0"/>
      <c r="AFW865" s="0"/>
      <c r="AFX865" s="0"/>
      <c r="AFY865" s="0"/>
      <c r="AFZ865" s="0"/>
      <c r="AGA865" s="0"/>
      <c r="AGB865" s="0"/>
      <c r="AGC865" s="0"/>
      <c r="AGD865" s="0"/>
      <c r="AGE865" s="0"/>
      <c r="AGF865" s="0"/>
      <c r="AGG865" s="0"/>
      <c r="AGH865" s="0"/>
      <c r="AGI865" s="0"/>
      <c r="AGJ865" s="0"/>
      <c r="AGK865" s="0"/>
      <c r="AGL865" s="0"/>
      <c r="AGM865" s="0"/>
      <c r="AGN865" s="0"/>
      <c r="AGO865" s="0"/>
      <c r="AGP865" s="0"/>
      <c r="AGQ865" s="0"/>
      <c r="AGR865" s="0"/>
      <c r="AGS865" s="0"/>
      <c r="AGT865" s="0"/>
      <c r="AGU865" s="0"/>
      <c r="AGV865" s="0"/>
      <c r="AGW865" s="0"/>
      <c r="AGX865" s="0"/>
      <c r="AGY865" s="0"/>
      <c r="AGZ865" s="0"/>
      <c r="AHA865" s="0"/>
      <c r="AHB865" s="0"/>
      <c r="AHC865" s="0"/>
      <c r="AHD865" s="0"/>
      <c r="AHE865" s="0"/>
      <c r="AHF865" s="0"/>
      <c r="AHG865" s="0"/>
      <c r="AHH865" s="0"/>
      <c r="AHI865" s="0"/>
      <c r="AHJ865" s="0"/>
      <c r="AHK865" s="0"/>
      <c r="AHL865" s="0"/>
      <c r="AHM865" s="0"/>
      <c r="AHN865" s="0"/>
      <c r="AHO865" s="0"/>
      <c r="AHP865" s="0"/>
      <c r="AHQ865" s="0"/>
      <c r="AHR865" s="0"/>
      <c r="AHS865" s="0"/>
      <c r="AHT865" s="0"/>
      <c r="AHU865" s="0"/>
      <c r="AHV865" s="0"/>
      <c r="AHW865" s="0"/>
      <c r="AHX865" s="0"/>
      <c r="AHY865" s="0"/>
      <c r="AHZ865" s="0"/>
      <c r="AIA865" s="0"/>
      <c r="AIB865" s="0"/>
      <c r="AIC865" s="0"/>
      <c r="AID865" s="0"/>
      <c r="AIE865" s="0"/>
      <c r="AIF865" s="0"/>
      <c r="AIG865" s="0"/>
      <c r="AIH865" s="0"/>
      <c r="AII865" s="0"/>
      <c r="AIJ865" s="0"/>
      <c r="AIK865" s="0"/>
      <c r="AIL865" s="0"/>
      <c r="AIM865" s="0"/>
      <c r="AIN865" s="0"/>
      <c r="AIO865" s="0"/>
      <c r="AIP865" s="0"/>
      <c r="AIQ865" s="0"/>
      <c r="AIR865" s="0"/>
      <c r="AIS865" s="0"/>
      <c r="AIT865" s="0"/>
      <c r="AIU865" s="0"/>
      <c r="AIV865" s="0"/>
      <c r="AIW865" s="0"/>
      <c r="AIX865" s="0"/>
      <c r="AIY865" s="0"/>
      <c r="AIZ865" s="0"/>
      <c r="AJA865" s="0"/>
      <c r="AJB865" s="0"/>
      <c r="AJC865" s="0"/>
      <c r="AJD865" s="0"/>
      <c r="AJE865" s="0"/>
      <c r="AJF865" s="0"/>
      <c r="AJG865" s="0"/>
      <c r="AJH865" s="0"/>
      <c r="AJI865" s="0"/>
      <c r="AJJ865" s="0"/>
      <c r="AJK865" s="0"/>
      <c r="AJL865" s="0"/>
      <c r="AJM865" s="0"/>
      <c r="AJN865" s="0"/>
      <c r="AJO865" s="0"/>
      <c r="AJP865" s="0"/>
      <c r="AJQ865" s="0"/>
      <c r="AJR865" s="0"/>
      <c r="AJS865" s="0"/>
      <c r="AJT865" s="0"/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customFormat="false" ht="12.75" hidden="false" customHeight="false" outlineLevel="0" collapsed="false">
      <c r="A866" s="90" t="s">
        <v>669</v>
      </c>
      <c r="B866" s="90" t="s">
        <v>670</v>
      </c>
      <c r="C866" s="90" t="str">
        <f aca="false">IFERROR(VLOOKUP($A866, DeliveryBook!$D$3:$M$3000, 8, 0),"")</f>
        <v>PO: HILSA</v>
      </c>
      <c r="D866" s="91" t="n">
        <v>600</v>
      </c>
      <c r="E866" s="90" t="s">
        <v>6436</v>
      </c>
      <c r="F866" s="94" t="n">
        <v>42192</v>
      </c>
      <c r="G866" s="90" t="s">
        <v>7216</v>
      </c>
      <c r="H866" s="91"/>
      <c r="I866" s="93" t="s">
        <v>6435</v>
      </c>
      <c r="J866" s="94" t="n">
        <v>42192</v>
      </c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/>
      <c r="VD866" s="0"/>
      <c r="VE866" s="0"/>
      <c r="VF866" s="0"/>
      <c r="VG866" s="0"/>
      <c r="VH866" s="0"/>
      <c r="VI866" s="0"/>
      <c r="VJ866" s="0"/>
      <c r="VK866" s="0"/>
      <c r="VL866" s="0"/>
      <c r="VM866" s="0"/>
      <c r="VN866" s="0"/>
      <c r="VO866" s="0"/>
      <c r="VP866" s="0"/>
      <c r="VQ866" s="0"/>
      <c r="VR866" s="0"/>
      <c r="VS866" s="0"/>
      <c r="VT866" s="0"/>
      <c r="VU866" s="0"/>
      <c r="VV866" s="0"/>
      <c r="VW866" s="0"/>
      <c r="VX866" s="0"/>
      <c r="VY866" s="0"/>
      <c r="VZ866" s="0"/>
      <c r="WA866" s="0"/>
      <c r="WB866" s="0"/>
      <c r="WC866" s="0"/>
      <c r="WD866" s="0"/>
      <c r="WE866" s="0"/>
      <c r="WF866" s="0"/>
      <c r="WG866" s="0"/>
      <c r="WH866" s="0"/>
      <c r="WI866" s="0"/>
      <c r="WJ866" s="0"/>
      <c r="WK866" s="0"/>
      <c r="WL866" s="0"/>
      <c r="WM866" s="0"/>
      <c r="WN866" s="0"/>
      <c r="WO866" s="0"/>
      <c r="WP866" s="0"/>
      <c r="WQ866" s="0"/>
      <c r="WR866" s="0"/>
      <c r="WS866" s="0"/>
      <c r="WT866" s="0"/>
      <c r="WU866" s="0"/>
      <c r="WV866" s="0"/>
      <c r="WW866" s="0"/>
      <c r="WX866" s="0"/>
      <c r="WY866" s="0"/>
      <c r="WZ866" s="0"/>
      <c r="XA866" s="0"/>
      <c r="XB866" s="0"/>
      <c r="XC866" s="0"/>
      <c r="XD866" s="0"/>
      <c r="XE866" s="0"/>
      <c r="XF866" s="0"/>
      <c r="XG866" s="0"/>
      <c r="XH866" s="0"/>
      <c r="XI866" s="0"/>
      <c r="XJ866" s="0"/>
      <c r="XK866" s="0"/>
      <c r="XL866" s="0"/>
      <c r="XM866" s="0"/>
      <c r="XN866" s="0"/>
      <c r="XO866" s="0"/>
      <c r="XP866" s="0"/>
      <c r="XQ866" s="0"/>
      <c r="XR866" s="0"/>
      <c r="XS866" s="0"/>
      <c r="XT866" s="0"/>
      <c r="XU866" s="0"/>
      <c r="XV866" s="0"/>
      <c r="XW866" s="0"/>
      <c r="XX866" s="0"/>
      <c r="XY866" s="0"/>
      <c r="XZ866" s="0"/>
      <c r="YA866" s="0"/>
      <c r="YB866" s="0"/>
      <c r="YC866" s="0"/>
      <c r="YD866" s="0"/>
      <c r="YE866" s="0"/>
      <c r="YF866" s="0"/>
      <c r="YG866" s="0"/>
      <c r="YH866" s="0"/>
      <c r="YI866" s="0"/>
      <c r="YJ866" s="0"/>
      <c r="YK866" s="0"/>
      <c r="YL866" s="0"/>
      <c r="YM866" s="0"/>
      <c r="YN866" s="0"/>
      <c r="YO866" s="0"/>
      <c r="YP866" s="0"/>
      <c r="YQ866" s="0"/>
      <c r="YR866" s="0"/>
      <c r="YS866" s="0"/>
      <c r="YT866" s="0"/>
      <c r="YU866" s="0"/>
      <c r="YV866" s="0"/>
      <c r="YW866" s="0"/>
      <c r="YX866" s="0"/>
      <c r="YY866" s="0"/>
      <c r="YZ866" s="0"/>
      <c r="ZA866" s="0"/>
      <c r="ZB866" s="0"/>
      <c r="ZC866" s="0"/>
      <c r="ZD866" s="0"/>
      <c r="ZE866" s="0"/>
      <c r="ZF866" s="0"/>
      <c r="ZG866" s="0"/>
      <c r="ZH866" s="0"/>
      <c r="ZI866" s="0"/>
      <c r="ZJ866" s="0"/>
      <c r="ZK866" s="0"/>
      <c r="ZL866" s="0"/>
      <c r="ZM866" s="0"/>
      <c r="ZN866" s="0"/>
      <c r="ZO866" s="0"/>
      <c r="ZP866" s="0"/>
      <c r="ZQ866" s="0"/>
      <c r="ZR866" s="0"/>
      <c r="ZS866" s="0"/>
      <c r="ZT866" s="0"/>
      <c r="ZU866" s="0"/>
      <c r="ZV866" s="0"/>
      <c r="ZW866" s="0"/>
      <c r="ZX866" s="0"/>
      <c r="ZY866" s="0"/>
      <c r="ZZ866" s="0"/>
      <c r="AAA866" s="0"/>
      <c r="AAB866" s="0"/>
      <c r="AAC866" s="0"/>
      <c r="AAD866" s="0"/>
      <c r="AAE866" s="0"/>
      <c r="AAF866" s="0"/>
      <c r="AAG866" s="0"/>
      <c r="AAH866" s="0"/>
      <c r="AAI866" s="0"/>
      <c r="AAJ866" s="0"/>
      <c r="AAK866" s="0"/>
      <c r="AAL866" s="0"/>
      <c r="AAM866" s="0"/>
      <c r="AAN866" s="0"/>
      <c r="AAO866" s="0"/>
      <c r="AAP866" s="0"/>
      <c r="AAQ866" s="0"/>
      <c r="AAR866" s="0"/>
      <c r="AAS866" s="0"/>
      <c r="AAT866" s="0"/>
      <c r="AAU866" s="0"/>
      <c r="AAV866" s="0"/>
      <c r="AAW866" s="0"/>
      <c r="AAX866" s="0"/>
      <c r="AAY866" s="0"/>
      <c r="AAZ866" s="0"/>
      <c r="ABA866" s="0"/>
      <c r="ABB866" s="0"/>
      <c r="ABC866" s="0"/>
      <c r="ABD866" s="0"/>
      <c r="ABE866" s="0"/>
      <c r="ABF866" s="0"/>
      <c r="ABG866" s="0"/>
      <c r="ABH866" s="0"/>
      <c r="ABI866" s="0"/>
      <c r="ABJ866" s="0"/>
      <c r="ABK866" s="0"/>
      <c r="ABL866" s="0"/>
      <c r="ABM866" s="0"/>
      <c r="ABN866" s="0"/>
      <c r="ABO866" s="0"/>
      <c r="ABP866" s="0"/>
      <c r="ABQ866" s="0"/>
      <c r="ABR866" s="0"/>
      <c r="ABS866" s="0"/>
      <c r="ABT866" s="0"/>
      <c r="ABU866" s="0"/>
      <c r="ABV866" s="0"/>
      <c r="ABW866" s="0"/>
      <c r="ABX866" s="0"/>
      <c r="ABY866" s="0"/>
      <c r="ABZ866" s="0"/>
      <c r="ACA866" s="0"/>
      <c r="ACB866" s="0"/>
      <c r="ACC866" s="0"/>
      <c r="ACD866" s="0"/>
      <c r="ACE866" s="0"/>
      <c r="ACF866" s="0"/>
      <c r="ACG866" s="0"/>
      <c r="ACH866" s="0"/>
      <c r="ACI866" s="0"/>
      <c r="ACJ866" s="0"/>
      <c r="ACK866" s="0"/>
      <c r="ACL866" s="0"/>
      <c r="ACM866" s="0"/>
      <c r="ACN866" s="0"/>
      <c r="ACO866" s="0"/>
      <c r="ACP866" s="0"/>
      <c r="ACQ866" s="0"/>
      <c r="ACR866" s="0"/>
      <c r="ACS866" s="0"/>
      <c r="ACT866" s="0"/>
      <c r="ACU866" s="0"/>
      <c r="ACV866" s="0"/>
      <c r="ACW866" s="0"/>
      <c r="ACX866" s="0"/>
      <c r="ACY866" s="0"/>
      <c r="ACZ866" s="0"/>
      <c r="ADA866" s="0"/>
      <c r="ADB866" s="0"/>
      <c r="ADC866" s="0"/>
      <c r="ADD866" s="0"/>
      <c r="ADE866" s="0"/>
      <c r="ADF866" s="0"/>
      <c r="ADG866" s="0"/>
      <c r="ADH866" s="0"/>
      <c r="ADI866" s="0"/>
      <c r="ADJ866" s="0"/>
      <c r="ADK866" s="0"/>
      <c r="ADL866" s="0"/>
      <c r="ADM866" s="0"/>
      <c r="ADN866" s="0"/>
      <c r="ADO866" s="0"/>
      <c r="ADP866" s="0"/>
      <c r="ADQ866" s="0"/>
      <c r="ADR866" s="0"/>
      <c r="ADS866" s="0"/>
      <c r="ADT866" s="0"/>
      <c r="ADU866" s="0"/>
      <c r="ADV866" s="0"/>
      <c r="ADW866" s="0"/>
      <c r="ADX866" s="0"/>
      <c r="ADY866" s="0"/>
      <c r="ADZ866" s="0"/>
      <c r="AEA866" s="0"/>
      <c r="AEB866" s="0"/>
      <c r="AEC866" s="0"/>
      <c r="AED866" s="0"/>
      <c r="AEE866" s="0"/>
      <c r="AEF866" s="0"/>
      <c r="AEG866" s="0"/>
      <c r="AEH866" s="0"/>
      <c r="AEI866" s="0"/>
      <c r="AEJ866" s="0"/>
      <c r="AEK866" s="0"/>
      <c r="AEL866" s="0"/>
      <c r="AEM866" s="0"/>
      <c r="AEN866" s="0"/>
      <c r="AEO866" s="0"/>
      <c r="AEP866" s="0"/>
      <c r="AEQ866" s="0"/>
      <c r="AER866" s="0"/>
      <c r="AES866" s="0"/>
      <c r="AET866" s="0"/>
      <c r="AEU866" s="0"/>
      <c r="AEV866" s="0"/>
      <c r="AEW866" s="0"/>
      <c r="AEX866" s="0"/>
      <c r="AEY866" s="0"/>
      <c r="AEZ866" s="0"/>
      <c r="AFA866" s="0"/>
      <c r="AFB866" s="0"/>
      <c r="AFC866" s="0"/>
      <c r="AFD866" s="0"/>
      <c r="AFE866" s="0"/>
      <c r="AFF866" s="0"/>
      <c r="AFG866" s="0"/>
      <c r="AFH866" s="0"/>
      <c r="AFI866" s="0"/>
      <c r="AFJ866" s="0"/>
      <c r="AFK866" s="0"/>
      <c r="AFL866" s="0"/>
      <c r="AFM866" s="0"/>
      <c r="AFN866" s="0"/>
      <c r="AFO866" s="0"/>
      <c r="AFP866" s="0"/>
      <c r="AFQ866" s="0"/>
      <c r="AFR866" s="0"/>
      <c r="AFS866" s="0"/>
      <c r="AFT866" s="0"/>
      <c r="AFU866" s="0"/>
      <c r="AFV866" s="0"/>
      <c r="AFW866" s="0"/>
      <c r="AFX866" s="0"/>
      <c r="AFY866" s="0"/>
      <c r="AFZ866" s="0"/>
      <c r="AGA866" s="0"/>
      <c r="AGB866" s="0"/>
      <c r="AGC866" s="0"/>
      <c r="AGD866" s="0"/>
      <c r="AGE866" s="0"/>
      <c r="AGF866" s="0"/>
      <c r="AGG866" s="0"/>
      <c r="AGH866" s="0"/>
      <c r="AGI866" s="0"/>
      <c r="AGJ866" s="0"/>
      <c r="AGK866" s="0"/>
      <c r="AGL866" s="0"/>
      <c r="AGM866" s="0"/>
      <c r="AGN866" s="0"/>
      <c r="AGO866" s="0"/>
      <c r="AGP866" s="0"/>
      <c r="AGQ866" s="0"/>
      <c r="AGR866" s="0"/>
      <c r="AGS866" s="0"/>
      <c r="AGT866" s="0"/>
      <c r="AGU866" s="0"/>
      <c r="AGV866" s="0"/>
      <c r="AGW866" s="0"/>
      <c r="AGX866" s="0"/>
      <c r="AGY866" s="0"/>
      <c r="AGZ866" s="0"/>
      <c r="AHA866" s="0"/>
      <c r="AHB866" s="0"/>
      <c r="AHC866" s="0"/>
      <c r="AHD866" s="0"/>
      <c r="AHE866" s="0"/>
      <c r="AHF866" s="0"/>
      <c r="AHG866" s="0"/>
      <c r="AHH866" s="0"/>
      <c r="AHI866" s="0"/>
      <c r="AHJ866" s="0"/>
      <c r="AHK866" s="0"/>
      <c r="AHL866" s="0"/>
      <c r="AHM866" s="0"/>
      <c r="AHN866" s="0"/>
      <c r="AHO866" s="0"/>
      <c r="AHP866" s="0"/>
      <c r="AHQ866" s="0"/>
      <c r="AHR866" s="0"/>
      <c r="AHS866" s="0"/>
      <c r="AHT866" s="0"/>
      <c r="AHU866" s="0"/>
      <c r="AHV866" s="0"/>
      <c r="AHW866" s="0"/>
      <c r="AHX866" s="0"/>
      <c r="AHY866" s="0"/>
      <c r="AHZ866" s="0"/>
      <c r="AIA866" s="0"/>
      <c r="AIB866" s="0"/>
      <c r="AIC866" s="0"/>
      <c r="AID866" s="0"/>
      <c r="AIE866" s="0"/>
      <c r="AIF866" s="0"/>
      <c r="AIG866" s="0"/>
      <c r="AIH866" s="0"/>
      <c r="AII866" s="0"/>
      <c r="AIJ866" s="0"/>
      <c r="AIK866" s="0"/>
      <c r="AIL866" s="0"/>
      <c r="AIM866" s="0"/>
      <c r="AIN866" s="0"/>
      <c r="AIO866" s="0"/>
      <c r="AIP866" s="0"/>
      <c r="AIQ866" s="0"/>
      <c r="AIR866" s="0"/>
      <c r="AIS866" s="0"/>
      <c r="AIT866" s="0"/>
      <c r="AIU866" s="0"/>
      <c r="AIV866" s="0"/>
      <c r="AIW866" s="0"/>
      <c r="AIX866" s="0"/>
      <c r="AIY866" s="0"/>
      <c r="AIZ866" s="0"/>
      <c r="AJA866" s="0"/>
      <c r="AJB866" s="0"/>
      <c r="AJC866" s="0"/>
      <c r="AJD866" s="0"/>
      <c r="AJE866" s="0"/>
      <c r="AJF866" s="0"/>
      <c r="AJG866" s="0"/>
      <c r="AJH866" s="0"/>
      <c r="AJI866" s="0"/>
      <c r="AJJ866" s="0"/>
      <c r="AJK866" s="0"/>
      <c r="AJL866" s="0"/>
      <c r="AJM866" s="0"/>
      <c r="AJN866" s="0"/>
      <c r="AJO866" s="0"/>
      <c r="AJP866" s="0"/>
      <c r="AJQ866" s="0"/>
      <c r="AJR866" s="0"/>
      <c r="AJS866" s="0"/>
      <c r="AJT866" s="0"/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customFormat="false" ht="12.75" hidden="false" customHeight="false" outlineLevel="0" collapsed="false">
      <c r="A867" s="90" t="s">
        <v>7217</v>
      </c>
      <c r="B867" s="95" t="str">
        <f aca="false">IFERROR(VLOOKUP(A867, DeliveryBook!$D$3:$M$1999, 5, 0),"")</f>
        <v/>
      </c>
      <c r="C867" s="90" t="inlineStr">
        <f aca="false">IFERROR(VLOOKUP($A867, DeliveryBook!$D$3:$M$3000, 8, 0),"")</f>
        <is>
          <t/>
        </is>
      </c>
      <c r="D867" s="91" t="n">
        <v>1200</v>
      </c>
      <c r="E867" s="90" t="s">
        <v>6436</v>
      </c>
      <c r="F867" s="94" t="n">
        <v>42192</v>
      </c>
      <c r="G867" s="90" t="s">
        <v>7216</v>
      </c>
      <c r="H867" s="91"/>
      <c r="I867" s="93" t="s">
        <v>6435</v>
      </c>
      <c r="J867" s="94" t="n">
        <v>42192</v>
      </c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/>
      <c r="VE867" s="0"/>
      <c r="VF867" s="0"/>
      <c r="VG867" s="0"/>
      <c r="VH867" s="0"/>
      <c r="VI867" s="0"/>
      <c r="VJ867" s="0"/>
      <c r="VK867" s="0"/>
      <c r="VL867" s="0"/>
      <c r="VM867" s="0"/>
      <c r="VN867" s="0"/>
      <c r="VO867" s="0"/>
      <c r="VP867" s="0"/>
      <c r="VQ867" s="0"/>
      <c r="VR867" s="0"/>
      <c r="VS867" s="0"/>
      <c r="VT867" s="0"/>
      <c r="VU867" s="0"/>
      <c r="VV867" s="0"/>
      <c r="VW867" s="0"/>
      <c r="VX867" s="0"/>
      <c r="VY867" s="0"/>
      <c r="VZ867" s="0"/>
      <c r="WA867" s="0"/>
      <c r="WB867" s="0"/>
      <c r="WC867" s="0"/>
      <c r="WD867" s="0"/>
      <c r="WE867" s="0"/>
      <c r="WF867" s="0"/>
      <c r="WG867" s="0"/>
      <c r="WH867" s="0"/>
      <c r="WI867" s="0"/>
      <c r="WJ867" s="0"/>
      <c r="WK867" s="0"/>
      <c r="WL867" s="0"/>
      <c r="WM867" s="0"/>
      <c r="WN867" s="0"/>
      <c r="WO867" s="0"/>
      <c r="WP867" s="0"/>
      <c r="WQ867" s="0"/>
      <c r="WR867" s="0"/>
      <c r="WS867" s="0"/>
      <c r="WT867" s="0"/>
      <c r="WU867" s="0"/>
      <c r="WV867" s="0"/>
      <c r="WW867" s="0"/>
      <c r="WX867" s="0"/>
      <c r="WY867" s="0"/>
      <c r="WZ867" s="0"/>
      <c r="XA867" s="0"/>
      <c r="XB867" s="0"/>
      <c r="XC867" s="0"/>
      <c r="XD867" s="0"/>
      <c r="XE867" s="0"/>
      <c r="XF867" s="0"/>
      <c r="XG867" s="0"/>
      <c r="XH867" s="0"/>
      <c r="XI867" s="0"/>
      <c r="XJ867" s="0"/>
      <c r="XK867" s="0"/>
      <c r="XL867" s="0"/>
      <c r="XM867" s="0"/>
      <c r="XN867" s="0"/>
      <c r="XO867" s="0"/>
      <c r="XP867" s="0"/>
      <c r="XQ867" s="0"/>
      <c r="XR867" s="0"/>
      <c r="XS867" s="0"/>
      <c r="XT867" s="0"/>
      <c r="XU867" s="0"/>
      <c r="XV867" s="0"/>
      <c r="XW867" s="0"/>
      <c r="XX867" s="0"/>
      <c r="XY867" s="0"/>
      <c r="XZ867" s="0"/>
      <c r="YA867" s="0"/>
      <c r="YB867" s="0"/>
      <c r="YC867" s="0"/>
      <c r="YD867" s="0"/>
      <c r="YE867" s="0"/>
      <c r="YF867" s="0"/>
      <c r="YG867" s="0"/>
      <c r="YH867" s="0"/>
      <c r="YI867" s="0"/>
      <c r="YJ867" s="0"/>
      <c r="YK867" s="0"/>
      <c r="YL867" s="0"/>
      <c r="YM867" s="0"/>
      <c r="YN867" s="0"/>
      <c r="YO867" s="0"/>
      <c r="YP867" s="0"/>
      <c r="YQ867" s="0"/>
      <c r="YR867" s="0"/>
      <c r="YS867" s="0"/>
      <c r="YT867" s="0"/>
      <c r="YU867" s="0"/>
      <c r="YV867" s="0"/>
      <c r="YW867" s="0"/>
      <c r="YX867" s="0"/>
      <c r="YY867" s="0"/>
      <c r="YZ867" s="0"/>
      <c r="ZA867" s="0"/>
      <c r="ZB867" s="0"/>
      <c r="ZC867" s="0"/>
      <c r="ZD867" s="0"/>
      <c r="ZE867" s="0"/>
      <c r="ZF867" s="0"/>
      <c r="ZG867" s="0"/>
      <c r="ZH867" s="0"/>
      <c r="ZI867" s="0"/>
      <c r="ZJ867" s="0"/>
      <c r="ZK867" s="0"/>
      <c r="ZL867" s="0"/>
      <c r="ZM867" s="0"/>
      <c r="ZN867" s="0"/>
      <c r="ZO867" s="0"/>
      <c r="ZP867" s="0"/>
      <c r="ZQ867" s="0"/>
      <c r="ZR867" s="0"/>
      <c r="ZS867" s="0"/>
      <c r="ZT867" s="0"/>
      <c r="ZU867" s="0"/>
      <c r="ZV867" s="0"/>
      <c r="ZW867" s="0"/>
      <c r="ZX867" s="0"/>
      <c r="ZY867" s="0"/>
      <c r="ZZ867" s="0"/>
      <c r="AAA867" s="0"/>
      <c r="AAB867" s="0"/>
      <c r="AAC867" s="0"/>
      <c r="AAD867" s="0"/>
      <c r="AAE867" s="0"/>
      <c r="AAF867" s="0"/>
      <c r="AAG867" s="0"/>
      <c r="AAH867" s="0"/>
      <c r="AAI867" s="0"/>
      <c r="AAJ867" s="0"/>
      <c r="AAK867" s="0"/>
      <c r="AAL867" s="0"/>
      <c r="AAM867" s="0"/>
      <c r="AAN867" s="0"/>
      <c r="AAO867" s="0"/>
      <c r="AAP867" s="0"/>
      <c r="AAQ867" s="0"/>
      <c r="AAR867" s="0"/>
      <c r="AAS867" s="0"/>
      <c r="AAT867" s="0"/>
      <c r="AAU867" s="0"/>
      <c r="AAV867" s="0"/>
      <c r="AAW867" s="0"/>
      <c r="AAX867" s="0"/>
      <c r="AAY867" s="0"/>
      <c r="AAZ867" s="0"/>
      <c r="ABA867" s="0"/>
      <c r="ABB867" s="0"/>
      <c r="ABC867" s="0"/>
      <c r="ABD867" s="0"/>
      <c r="ABE867" s="0"/>
      <c r="ABF867" s="0"/>
      <c r="ABG867" s="0"/>
      <c r="ABH867" s="0"/>
      <c r="ABI867" s="0"/>
      <c r="ABJ867" s="0"/>
      <c r="ABK867" s="0"/>
      <c r="ABL867" s="0"/>
      <c r="ABM867" s="0"/>
      <c r="ABN867" s="0"/>
      <c r="ABO867" s="0"/>
      <c r="ABP867" s="0"/>
      <c r="ABQ867" s="0"/>
      <c r="ABR867" s="0"/>
      <c r="ABS867" s="0"/>
      <c r="ABT867" s="0"/>
      <c r="ABU867" s="0"/>
      <c r="ABV867" s="0"/>
      <c r="ABW867" s="0"/>
      <c r="ABX867" s="0"/>
      <c r="ABY867" s="0"/>
      <c r="ABZ867" s="0"/>
      <c r="ACA867" s="0"/>
      <c r="ACB867" s="0"/>
      <c r="ACC867" s="0"/>
      <c r="ACD867" s="0"/>
      <c r="ACE867" s="0"/>
      <c r="ACF867" s="0"/>
      <c r="ACG867" s="0"/>
      <c r="ACH867" s="0"/>
      <c r="ACI867" s="0"/>
      <c r="ACJ867" s="0"/>
      <c r="ACK867" s="0"/>
      <c r="ACL867" s="0"/>
      <c r="ACM867" s="0"/>
      <c r="ACN867" s="0"/>
      <c r="ACO867" s="0"/>
      <c r="ACP867" s="0"/>
      <c r="ACQ867" s="0"/>
      <c r="ACR867" s="0"/>
      <c r="ACS867" s="0"/>
      <c r="ACT867" s="0"/>
      <c r="ACU867" s="0"/>
      <c r="ACV867" s="0"/>
      <c r="ACW867" s="0"/>
      <c r="ACX867" s="0"/>
      <c r="ACY867" s="0"/>
      <c r="ACZ867" s="0"/>
      <c r="ADA867" s="0"/>
      <c r="ADB867" s="0"/>
      <c r="ADC867" s="0"/>
      <c r="ADD867" s="0"/>
      <c r="ADE867" s="0"/>
      <c r="ADF867" s="0"/>
      <c r="ADG867" s="0"/>
      <c r="ADH867" s="0"/>
      <c r="ADI867" s="0"/>
      <c r="ADJ867" s="0"/>
      <c r="ADK867" s="0"/>
      <c r="ADL867" s="0"/>
      <c r="ADM867" s="0"/>
      <c r="ADN867" s="0"/>
      <c r="ADO867" s="0"/>
      <c r="ADP867" s="0"/>
      <c r="ADQ867" s="0"/>
      <c r="ADR867" s="0"/>
      <c r="ADS867" s="0"/>
      <c r="ADT867" s="0"/>
      <c r="ADU867" s="0"/>
      <c r="ADV867" s="0"/>
      <c r="ADW867" s="0"/>
      <c r="ADX867" s="0"/>
      <c r="ADY867" s="0"/>
      <c r="ADZ867" s="0"/>
      <c r="AEA867" s="0"/>
      <c r="AEB867" s="0"/>
      <c r="AEC867" s="0"/>
      <c r="AED867" s="0"/>
      <c r="AEE867" s="0"/>
      <c r="AEF867" s="0"/>
      <c r="AEG867" s="0"/>
      <c r="AEH867" s="0"/>
      <c r="AEI867" s="0"/>
      <c r="AEJ867" s="0"/>
      <c r="AEK867" s="0"/>
      <c r="AEL867" s="0"/>
      <c r="AEM867" s="0"/>
      <c r="AEN867" s="0"/>
      <c r="AEO867" s="0"/>
      <c r="AEP867" s="0"/>
      <c r="AEQ867" s="0"/>
      <c r="AER867" s="0"/>
      <c r="AES867" s="0"/>
      <c r="AET867" s="0"/>
      <c r="AEU867" s="0"/>
      <c r="AEV867" s="0"/>
      <c r="AEW867" s="0"/>
      <c r="AEX867" s="0"/>
      <c r="AEY867" s="0"/>
      <c r="AEZ867" s="0"/>
      <c r="AFA867" s="0"/>
      <c r="AFB867" s="0"/>
      <c r="AFC867" s="0"/>
      <c r="AFD867" s="0"/>
      <c r="AFE867" s="0"/>
      <c r="AFF867" s="0"/>
      <c r="AFG867" s="0"/>
      <c r="AFH867" s="0"/>
      <c r="AFI867" s="0"/>
      <c r="AFJ867" s="0"/>
      <c r="AFK867" s="0"/>
      <c r="AFL867" s="0"/>
      <c r="AFM867" s="0"/>
      <c r="AFN867" s="0"/>
      <c r="AFO867" s="0"/>
      <c r="AFP867" s="0"/>
      <c r="AFQ867" s="0"/>
      <c r="AFR867" s="0"/>
      <c r="AFS867" s="0"/>
      <c r="AFT867" s="0"/>
      <c r="AFU867" s="0"/>
      <c r="AFV867" s="0"/>
      <c r="AFW867" s="0"/>
      <c r="AFX867" s="0"/>
      <c r="AFY867" s="0"/>
      <c r="AFZ867" s="0"/>
      <c r="AGA867" s="0"/>
      <c r="AGB867" s="0"/>
      <c r="AGC867" s="0"/>
      <c r="AGD867" s="0"/>
      <c r="AGE867" s="0"/>
      <c r="AGF867" s="0"/>
      <c r="AGG867" s="0"/>
      <c r="AGH867" s="0"/>
      <c r="AGI867" s="0"/>
      <c r="AGJ867" s="0"/>
      <c r="AGK867" s="0"/>
      <c r="AGL867" s="0"/>
      <c r="AGM867" s="0"/>
      <c r="AGN867" s="0"/>
      <c r="AGO867" s="0"/>
      <c r="AGP867" s="0"/>
      <c r="AGQ867" s="0"/>
      <c r="AGR867" s="0"/>
      <c r="AGS867" s="0"/>
      <c r="AGT867" s="0"/>
      <c r="AGU867" s="0"/>
      <c r="AGV867" s="0"/>
      <c r="AGW867" s="0"/>
      <c r="AGX867" s="0"/>
      <c r="AGY867" s="0"/>
      <c r="AGZ867" s="0"/>
      <c r="AHA867" s="0"/>
      <c r="AHB867" s="0"/>
      <c r="AHC867" s="0"/>
      <c r="AHD867" s="0"/>
      <c r="AHE867" s="0"/>
      <c r="AHF867" s="0"/>
      <c r="AHG867" s="0"/>
      <c r="AHH867" s="0"/>
      <c r="AHI867" s="0"/>
      <c r="AHJ867" s="0"/>
      <c r="AHK867" s="0"/>
      <c r="AHL867" s="0"/>
      <c r="AHM867" s="0"/>
      <c r="AHN867" s="0"/>
      <c r="AHO867" s="0"/>
      <c r="AHP867" s="0"/>
      <c r="AHQ867" s="0"/>
      <c r="AHR867" s="0"/>
      <c r="AHS867" s="0"/>
      <c r="AHT867" s="0"/>
      <c r="AHU867" s="0"/>
      <c r="AHV867" s="0"/>
      <c r="AHW867" s="0"/>
      <c r="AHX867" s="0"/>
      <c r="AHY867" s="0"/>
      <c r="AHZ867" s="0"/>
      <c r="AIA867" s="0"/>
      <c r="AIB867" s="0"/>
      <c r="AIC867" s="0"/>
      <c r="AID867" s="0"/>
      <c r="AIE867" s="0"/>
      <c r="AIF867" s="0"/>
      <c r="AIG867" s="0"/>
      <c r="AIH867" s="0"/>
      <c r="AII867" s="0"/>
      <c r="AIJ867" s="0"/>
      <c r="AIK867" s="0"/>
      <c r="AIL867" s="0"/>
      <c r="AIM867" s="0"/>
      <c r="AIN867" s="0"/>
      <c r="AIO867" s="0"/>
      <c r="AIP867" s="0"/>
      <c r="AIQ867" s="0"/>
      <c r="AIR867" s="0"/>
      <c r="AIS867" s="0"/>
      <c r="AIT867" s="0"/>
      <c r="AIU867" s="0"/>
      <c r="AIV867" s="0"/>
      <c r="AIW867" s="0"/>
      <c r="AIX867" s="0"/>
      <c r="AIY867" s="0"/>
      <c r="AIZ867" s="0"/>
      <c r="AJA867" s="0"/>
      <c r="AJB867" s="0"/>
      <c r="AJC867" s="0"/>
      <c r="AJD867" s="0"/>
      <c r="AJE867" s="0"/>
      <c r="AJF867" s="0"/>
      <c r="AJG867" s="0"/>
      <c r="AJH867" s="0"/>
      <c r="AJI867" s="0"/>
      <c r="AJJ867" s="0"/>
      <c r="AJK867" s="0"/>
      <c r="AJL867" s="0"/>
      <c r="AJM867" s="0"/>
      <c r="AJN867" s="0"/>
      <c r="AJO867" s="0"/>
      <c r="AJP867" s="0"/>
      <c r="AJQ867" s="0"/>
      <c r="AJR867" s="0"/>
      <c r="AJS867" s="0"/>
      <c r="AJT867" s="0"/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12.75" hidden="false" customHeight="false" outlineLevel="0" collapsed="false">
      <c r="A868" s="90" t="s">
        <v>626</v>
      </c>
      <c r="B868" s="95" t="str">
        <f aca="false">IFERROR(VLOOKUP(A868, DeliveryBook!$D$3:$M$1999, 5, 0),"")</f>
        <v>SH. MURARI ADVOCATE</v>
      </c>
      <c r="C868" s="90" t="str">
        <f aca="false">IFERROR(VLOOKUP($A868, DeliveryBook!$D$3:$M$3000, 8, 0),"")</f>
        <v>PO: BIHAR SHARIF</v>
      </c>
      <c r="D868" s="91" t="n">
        <v>1200</v>
      </c>
      <c r="E868" s="90" t="s">
        <v>6436</v>
      </c>
      <c r="F868" s="94" t="n">
        <v>42192</v>
      </c>
      <c r="G868" s="90" t="s">
        <v>7216</v>
      </c>
      <c r="H868" s="91"/>
      <c r="I868" s="93" t="s">
        <v>6435</v>
      </c>
      <c r="J868" s="94" t="n">
        <v>42192</v>
      </c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/>
      <c r="VF868" s="0"/>
      <c r="VG868" s="0"/>
      <c r="VH868" s="0"/>
      <c r="VI868" s="0"/>
      <c r="VJ868" s="0"/>
      <c r="VK868" s="0"/>
      <c r="VL868" s="0"/>
      <c r="VM868" s="0"/>
      <c r="VN868" s="0"/>
      <c r="VO868" s="0"/>
      <c r="VP868" s="0"/>
      <c r="VQ868" s="0"/>
      <c r="VR868" s="0"/>
      <c r="VS868" s="0"/>
      <c r="VT868" s="0"/>
      <c r="VU868" s="0"/>
      <c r="VV868" s="0"/>
      <c r="VW868" s="0"/>
      <c r="VX868" s="0"/>
      <c r="VY868" s="0"/>
      <c r="VZ868" s="0"/>
      <c r="WA868" s="0"/>
      <c r="WB868" s="0"/>
      <c r="WC868" s="0"/>
      <c r="WD868" s="0"/>
      <c r="WE868" s="0"/>
      <c r="WF868" s="0"/>
      <c r="WG868" s="0"/>
      <c r="WH868" s="0"/>
      <c r="WI868" s="0"/>
      <c r="WJ868" s="0"/>
      <c r="WK868" s="0"/>
      <c r="WL868" s="0"/>
      <c r="WM868" s="0"/>
      <c r="WN868" s="0"/>
      <c r="WO868" s="0"/>
      <c r="WP868" s="0"/>
      <c r="WQ868" s="0"/>
      <c r="WR868" s="0"/>
      <c r="WS868" s="0"/>
      <c r="WT868" s="0"/>
      <c r="WU868" s="0"/>
      <c r="WV868" s="0"/>
      <c r="WW868" s="0"/>
      <c r="WX868" s="0"/>
      <c r="WY868" s="0"/>
      <c r="WZ868" s="0"/>
      <c r="XA868" s="0"/>
      <c r="XB868" s="0"/>
      <c r="XC868" s="0"/>
      <c r="XD868" s="0"/>
      <c r="XE868" s="0"/>
      <c r="XF868" s="0"/>
      <c r="XG868" s="0"/>
      <c r="XH868" s="0"/>
      <c r="XI868" s="0"/>
      <c r="XJ868" s="0"/>
      <c r="XK868" s="0"/>
      <c r="XL868" s="0"/>
      <c r="XM868" s="0"/>
      <c r="XN868" s="0"/>
      <c r="XO868" s="0"/>
      <c r="XP868" s="0"/>
      <c r="XQ868" s="0"/>
      <c r="XR868" s="0"/>
      <c r="XS868" s="0"/>
      <c r="XT868" s="0"/>
      <c r="XU868" s="0"/>
      <c r="XV868" s="0"/>
      <c r="XW868" s="0"/>
      <c r="XX868" s="0"/>
      <c r="XY868" s="0"/>
      <c r="XZ868" s="0"/>
      <c r="YA868" s="0"/>
      <c r="YB868" s="0"/>
      <c r="YC868" s="0"/>
      <c r="YD868" s="0"/>
      <c r="YE868" s="0"/>
      <c r="YF868" s="0"/>
      <c r="YG868" s="0"/>
      <c r="YH868" s="0"/>
      <c r="YI868" s="0"/>
      <c r="YJ868" s="0"/>
      <c r="YK868" s="0"/>
      <c r="YL868" s="0"/>
      <c r="YM868" s="0"/>
      <c r="YN868" s="0"/>
      <c r="YO868" s="0"/>
      <c r="YP868" s="0"/>
      <c r="YQ868" s="0"/>
      <c r="YR868" s="0"/>
      <c r="YS868" s="0"/>
      <c r="YT868" s="0"/>
      <c r="YU868" s="0"/>
      <c r="YV868" s="0"/>
      <c r="YW868" s="0"/>
      <c r="YX868" s="0"/>
      <c r="YY868" s="0"/>
      <c r="YZ868" s="0"/>
      <c r="ZA868" s="0"/>
      <c r="ZB868" s="0"/>
      <c r="ZC868" s="0"/>
      <c r="ZD868" s="0"/>
      <c r="ZE868" s="0"/>
      <c r="ZF868" s="0"/>
      <c r="ZG868" s="0"/>
      <c r="ZH868" s="0"/>
      <c r="ZI868" s="0"/>
      <c r="ZJ868" s="0"/>
      <c r="ZK868" s="0"/>
      <c r="ZL868" s="0"/>
      <c r="ZM868" s="0"/>
      <c r="ZN868" s="0"/>
      <c r="ZO868" s="0"/>
      <c r="ZP868" s="0"/>
      <c r="ZQ868" s="0"/>
      <c r="ZR868" s="0"/>
      <c r="ZS868" s="0"/>
      <c r="ZT868" s="0"/>
      <c r="ZU868" s="0"/>
      <c r="ZV868" s="0"/>
      <c r="ZW868" s="0"/>
      <c r="ZX868" s="0"/>
      <c r="ZY868" s="0"/>
      <c r="ZZ868" s="0"/>
      <c r="AAA868" s="0"/>
      <c r="AAB868" s="0"/>
      <c r="AAC868" s="0"/>
      <c r="AAD868" s="0"/>
      <c r="AAE868" s="0"/>
      <c r="AAF868" s="0"/>
      <c r="AAG868" s="0"/>
      <c r="AAH868" s="0"/>
      <c r="AAI868" s="0"/>
      <c r="AAJ868" s="0"/>
      <c r="AAK868" s="0"/>
      <c r="AAL868" s="0"/>
      <c r="AAM868" s="0"/>
      <c r="AAN868" s="0"/>
      <c r="AAO868" s="0"/>
      <c r="AAP868" s="0"/>
      <c r="AAQ868" s="0"/>
      <c r="AAR868" s="0"/>
      <c r="AAS868" s="0"/>
      <c r="AAT868" s="0"/>
      <c r="AAU868" s="0"/>
      <c r="AAV868" s="0"/>
      <c r="AAW868" s="0"/>
      <c r="AAX868" s="0"/>
      <c r="AAY868" s="0"/>
      <c r="AAZ868" s="0"/>
      <c r="ABA868" s="0"/>
      <c r="ABB868" s="0"/>
      <c r="ABC868" s="0"/>
      <c r="ABD868" s="0"/>
      <c r="ABE868" s="0"/>
      <c r="ABF868" s="0"/>
      <c r="ABG868" s="0"/>
      <c r="ABH868" s="0"/>
      <c r="ABI868" s="0"/>
      <c r="ABJ868" s="0"/>
      <c r="ABK868" s="0"/>
      <c r="ABL868" s="0"/>
      <c r="ABM868" s="0"/>
      <c r="ABN868" s="0"/>
      <c r="ABO868" s="0"/>
      <c r="ABP868" s="0"/>
      <c r="ABQ868" s="0"/>
      <c r="ABR868" s="0"/>
      <c r="ABS868" s="0"/>
      <c r="ABT868" s="0"/>
      <c r="ABU868" s="0"/>
      <c r="ABV868" s="0"/>
      <c r="ABW868" s="0"/>
      <c r="ABX868" s="0"/>
      <c r="ABY868" s="0"/>
      <c r="ABZ868" s="0"/>
      <c r="ACA868" s="0"/>
      <c r="ACB868" s="0"/>
      <c r="ACC868" s="0"/>
      <c r="ACD868" s="0"/>
      <c r="ACE868" s="0"/>
      <c r="ACF868" s="0"/>
      <c r="ACG868" s="0"/>
      <c r="ACH868" s="0"/>
      <c r="ACI868" s="0"/>
      <c r="ACJ868" s="0"/>
      <c r="ACK868" s="0"/>
      <c r="ACL868" s="0"/>
      <c r="ACM868" s="0"/>
      <c r="ACN868" s="0"/>
      <c r="ACO868" s="0"/>
      <c r="ACP868" s="0"/>
      <c r="ACQ868" s="0"/>
      <c r="ACR868" s="0"/>
      <c r="ACS868" s="0"/>
      <c r="ACT868" s="0"/>
      <c r="ACU868" s="0"/>
      <c r="ACV868" s="0"/>
      <c r="ACW868" s="0"/>
      <c r="ACX868" s="0"/>
      <c r="ACY868" s="0"/>
      <c r="ACZ868" s="0"/>
      <c r="ADA868" s="0"/>
      <c r="ADB868" s="0"/>
      <c r="ADC868" s="0"/>
      <c r="ADD868" s="0"/>
      <c r="ADE868" s="0"/>
      <c r="ADF868" s="0"/>
      <c r="ADG868" s="0"/>
      <c r="ADH868" s="0"/>
      <c r="ADI868" s="0"/>
      <c r="ADJ868" s="0"/>
      <c r="ADK868" s="0"/>
      <c r="ADL868" s="0"/>
      <c r="ADM868" s="0"/>
      <c r="ADN868" s="0"/>
      <c r="ADO868" s="0"/>
      <c r="ADP868" s="0"/>
      <c r="ADQ868" s="0"/>
      <c r="ADR868" s="0"/>
      <c r="ADS868" s="0"/>
      <c r="ADT868" s="0"/>
      <c r="ADU868" s="0"/>
      <c r="ADV868" s="0"/>
      <c r="ADW868" s="0"/>
      <c r="ADX868" s="0"/>
      <c r="ADY868" s="0"/>
      <c r="ADZ868" s="0"/>
      <c r="AEA868" s="0"/>
      <c r="AEB868" s="0"/>
      <c r="AEC868" s="0"/>
      <c r="AED868" s="0"/>
      <c r="AEE868" s="0"/>
      <c r="AEF868" s="0"/>
      <c r="AEG868" s="0"/>
      <c r="AEH868" s="0"/>
      <c r="AEI868" s="0"/>
      <c r="AEJ868" s="0"/>
      <c r="AEK868" s="0"/>
      <c r="AEL868" s="0"/>
      <c r="AEM868" s="0"/>
      <c r="AEN868" s="0"/>
      <c r="AEO868" s="0"/>
      <c r="AEP868" s="0"/>
      <c r="AEQ868" s="0"/>
      <c r="AER868" s="0"/>
      <c r="AES868" s="0"/>
      <c r="AET868" s="0"/>
      <c r="AEU868" s="0"/>
      <c r="AEV868" s="0"/>
      <c r="AEW868" s="0"/>
      <c r="AEX868" s="0"/>
      <c r="AEY868" s="0"/>
      <c r="AEZ868" s="0"/>
      <c r="AFA868" s="0"/>
      <c r="AFB868" s="0"/>
      <c r="AFC868" s="0"/>
      <c r="AFD868" s="0"/>
      <c r="AFE868" s="0"/>
      <c r="AFF868" s="0"/>
      <c r="AFG868" s="0"/>
      <c r="AFH868" s="0"/>
      <c r="AFI868" s="0"/>
      <c r="AFJ868" s="0"/>
      <c r="AFK868" s="0"/>
      <c r="AFL868" s="0"/>
      <c r="AFM868" s="0"/>
      <c r="AFN868" s="0"/>
      <c r="AFO868" s="0"/>
      <c r="AFP868" s="0"/>
      <c r="AFQ868" s="0"/>
      <c r="AFR868" s="0"/>
      <c r="AFS868" s="0"/>
      <c r="AFT868" s="0"/>
      <c r="AFU868" s="0"/>
      <c r="AFV868" s="0"/>
      <c r="AFW868" s="0"/>
      <c r="AFX868" s="0"/>
      <c r="AFY868" s="0"/>
      <c r="AFZ868" s="0"/>
      <c r="AGA868" s="0"/>
      <c r="AGB868" s="0"/>
      <c r="AGC868" s="0"/>
      <c r="AGD868" s="0"/>
      <c r="AGE868" s="0"/>
      <c r="AGF868" s="0"/>
      <c r="AGG868" s="0"/>
      <c r="AGH868" s="0"/>
      <c r="AGI868" s="0"/>
      <c r="AGJ868" s="0"/>
      <c r="AGK868" s="0"/>
      <c r="AGL868" s="0"/>
      <c r="AGM868" s="0"/>
      <c r="AGN868" s="0"/>
      <c r="AGO868" s="0"/>
      <c r="AGP868" s="0"/>
      <c r="AGQ868" s="0"/>
      <c r="AGR868" s="0"/>
      <c r="AGS868" s="0"/>
      <c r="AGT868" s="0"/>
      <c r="AGU868" s="0"/>
      <c r="AGV868" s="0"/>
      <c r="AGW868" s="0"/>
      <c r="AGX868" s="0"/>
      <c r="AGY868" s="0"/>
      <c r="AGZ868" s="0"/>
      <c r="AHA868" s="0"/>
      <c r="AHB868" s="0"/>
      <c r="AHC868" s="0"/>
      <c r="AHD868" s="0"/>
      <c r="AHE868" s="0"/>
      <c r="AHF868" s="0"/>
      <c r="AHG868" s="0"/>
      <c r="AHH868" s="0"/>
      <c r="AHI868" s="0"/>
      <c r="AHJ868" s="0"/>
      <c r="AHK868" s="0"/>
      <c r="AHL868" s="0"/>
      <c r="AHM868" s="0"/>
      <c r="AHN868" s="0"/>
      <c r="AHO868" s="0"/>
      <c r="AHP868" s="0"/>
      <c r="AHQ868" s="0"/>
      <c r="AHR868" s="0"/>
      <c r="AHS868" s="0"/>
      <c r="AHT868" s="0"/>
      <c r="AHU868" s="0"/>
      <c r="AHV868" s="0"/>
      <c r="AHW868" s="0"/>
      <c r="AHX868" s="0"/>
      <c r="AHY868" s="0"/>
      <c r="AHZ868" s="0"/>
      <c r="AIA868" s="0"/>
      <c r="AIB868" s="0"/>
      <c r="AIC868" s="0"/>
      <c r="AID868" s="0"/>
      <c r="AIE868" s="0"/>
      <c r="AIF868" s="0"/>
      <c r="AIG868" s="0"/>
      <c r="AIH868" s="0"/>
      <c r="AII868" s="0"/>
      <c r="AIJ868" s="0"/>
      <c r="AIK868" s="0"/>
      <c r="AIL868" s="0"/>
      <c r="AIM868" s="0"/>
      <c r="AIN868" s="0"/>
      <c r="AIO868" s="0"/>
      <c r="AIP868" s="0"/>
      <c r="AIQ868" s="0"/>
      <c r="AIR868" s="0"/>
      <c r="AIS868" s="0"/>
      <c r="AIT868" s="0"/>
      <c r="AIU868" s="0"/>
      <c r="AIV868" s="0"/>
      <c r="AIW868" s="0"/>
      <c r="AIX868" s="0"/>
      <c r="AIY868" s="0"/>
      <c r="AIZ868" s="0"/>
      <c r="AJA868" s="0"/>
      <c r="AJB868" s="0"/>
      <c r="AJC868" s="0"/>
      <c r="AJD868" s="0"/>
      <c r="AJE868" s="0"/>
      <c r="AJF868" s="0"/>
      <c r="AJG868" s="0"/>
      <c r="AJH868" s="0"/>
      <c r="AJI868" s="0"/>
      <c r="AJJ868" s="0"/>
      <c r="AJK868" s="0"/>
      <c r="AJL868" s="0"/>
      <c r="AJM868" s="0"/>
      <c r="AJN868" s="0"/>
      <c r="AJO868" s="0"/>
      <c r="AJP868" s="0"/>
      <c r="AJQ868" s="0"/>
      <c r="AJR868" s="0"/>
      <c r="AJS868" s="0"/>
      <c r="AJT868" s="0"/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customFormat="false" ht="12.75" hidden="false" customHeight="false" outlineLevel="0" collapsed="false">
      <c r="A869" s="90" t="s">
        <v>7218</v>
      </c>
      <c r="B869" s="95" t="inlineStr">
        <f aca="false">IFERROR(VLOOKUP(A869, DeliveryBook!$D$3:$M$1999, 5, 0),"")</f>
        <is>
          <t/>
        </is>
      </c>
      <c r="C869" s="90" t="inlineStr">
        <f aca="false">IFERROR(VLOOKUP($A869, DeliveryBook!$D$3:$M$3000, 8, 0),"")</f>
        <is>
          <t/>
        </is>
      </c>
      <c r="D869" s="91" t="n">
        <v>2000</v>
      </c>
      <c r="E869" s="90" t="s">
        <v>6436</v>
      </c>
      <c r="F869" s="94" t="n">
        <v>42192</v>
      </c>
      <c r="G869" s="90" t="s">
        <v>7216</v>
      </c>
      <c r="H869" s="91"/>
      <c r="I869" s="93" t="s">
        <v>6435</v>
      </c>
      <c r="J869" s="94" t="n">
        <v>42192</v>
      </c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/>
      <c r="VG869" s="0"/>
      <c r="VH869" s="0"/>
      <c r="VI869" s="0"/>
      <c r="VJ869" s="0"/>
      <c r="VK869" s="0"/>
      <c r="VL869" s="0"/>
      <c r="VM869" s="0"/>
      <c r="VN869" s="0"/>
      <c r="VO869" s="0"/>
      <c r="VP869" s="0"/>
      <c r="VQ869" s="0"/>
      <c r="VR869" s="0"/>
      <c r="VS869" s="0"/>
      <c r="VT869" s="0"/>
      <c r="VU869" s="0"/>
      <c r="VV869" s="0"/>
      <c r="VW869" s="0"/>
      <c r="VX869" s="0"/>
      <c r="VY869" s="0"/>
      <c r="VZ869" s="0"/>
      <c r="WA869" s="0"/>
      <c r="WB869" s="0"/>
      <c r="WC869" s="0"/>
      <c r="WD869" s="0"/>
      <c r="WE869" s="0"/>
      <c r="WF869" s="0"/>
      <c r="WG869" s="0"/>
      <c r="WH869" s="0"/>
      <c r="WI869" s="0"/>
      <c r="WJ869" s="0"/>
      <c r="WK869" s="0"/>
      <c r="WL869" s="0"/>
      <c r="WM869" s="0"/>
      <c r="WN869" s="0"/>
      <c r="WO869" s="0"/>
      <c r="WP869" s="0"/>
      <c r="WQ869" s="0"/>
      <c r="WR869" s="0"/>
      <c r="WS869" s="0"/>
      <c r="WT869" s="0"/>
      <c r="WU869" s="0"/>
      <c r="WV869" s="0"/>
      <c r="WW869" s="0"/>
      <c r="WX869" s="0"/>
      <c r="WY869" s="0"/>
      <c r="WZ869" s="0"/>
      <c r="XA869" s="0"/>
      <c r="XB869" s="0"/>
      <c r="XC869" s="0"/>
      <c r="XD869" s="0"/>
      <c r="XE869" s="0"/>
      <c r="XF869" s="0"/>
      <c r="XG869" s="0"/>
      <c r="XH869" s="0"/>
      <c r="XI869" s="0"/>
      <c r="XJ869" s="0"/>
      <c r="XK869" s="0"/>
      <c r="XL869" s="0"/>
      <c r="XM869" s="0"/>
      <c r="XN869" s="0"/>
      <c r="XO869" s="0"/>
      <c r="XP869" s="0"/>
      <c r="XQ869" s="0"/>
      <c r="XR869" s="0"/>
      <c r="XS869" s="0"/>
      <c r="XT869" s="0"/>
      <c r="XU869" s="0"/>
      <c r="XV869" s="0"/>
      <c r="XW869" s="0"/>
      <c r="XX869" s="0"/>
      <c r="XY869" s="0"/>
      <c r="XZ869" s="0"/>
      <c r="YA869" s="0"/>
      <c r="YB869" s="0"/>
      <c r="YC869" s="0"/>
      <c r="YD869" s="0"/>
      <c r="YE869" s="0"/>
      <c r="YF869" s="0"/>
      <c r="YG869" s="0"/>
      <c r="YH869" s="0"/>
      <c r="YI869" s="0"/>
      <c r="YJ869" s="0"/>
      <c r="YK869" s="0"/>
      <c r="YL869" s="0"/>
      <c r="YM869" s="0"/>
      <c r="YN869" s="0"/>
      <c r="YO869" s="0"/>
      <c r="YP869" s="0"/>
      <c r="YQ869" s="0"/>
      <c r="YR869" s="0"/>
      <c r="YS869" s="0"/>
      <c r="YT869" s="0"/>
      <c r="YU869" s="0"/>
      <c r="YV869" s="0"/>
      <c r="YW869" s="0"/>
      <c r="YX869" s="0"/>
      <c r="YY869" s="0"/>
      <c r="YZ869" s="0"/>
      <c r="ZA869" s="0"/>
      <c r="ZB869" s="0"/>
      <c r="ZC869" s="0"/>
      <c r="ZD869" s="0"/>
      <c r="ZE869" s="0"/>
      <c r="ZF869" s="0"/>
      <c r="ZG869" s="0"/>
      <c r="ZH869" s="0"/>
      <c r="ZI869" s="0"/>
      <c r="ZJ869" s="0"/>
      <c r="ZK869" s="0"/>
      <c r="ZL869" s="0"/>
      <c r="ZM869" s="0"/>
      <c r="ZN869" s="0"/>
      <c r="ZO869" s="0"/>
      <c r="ZP869" s="0"/>
      <c r="ZQ869" s="0"/>
      <c r="ZR869" s="0"/>
      <c r="ZS869" s="0"/>
      <c r="ZT869" s="0"/>
      <c r="ZU869" s="0"/>
      <c r="ZV869" s="0"/>
      <c r="ZW869" s="0"/>
      <c r="ZX869" s="0"/>
      <c r="ZY869" s="0"/>
      <c r="ZZ869" s="0"/>
      <c r="AAA869" s="0"/>
      <c r="AAB869" s="0"/>
      <c r="AAC869" s="0"/>
      <c r="AAD869" s="0"/>
      <c r="AAE869" s="0"/>
      <c r="AAF869" s="0"/>
      <c r="AAG869" s="0"/>
      <c r="AAH869" s="0"/>
      <c r="AAI869" s="0"/>
      <c r="AAJ869" s="0"/>
      <c r="AAK869" s="0"/>
      <c r="AAL869" s="0"/>
      <c r="AAM869" s="0"/>
      <c r="AAN869" s="0"/>
      <c r="AAO869" s="0"/>
      <c r="AAP869" s="0"/>
      <c r="AAQ869" s="0"/>
      <c r="AAR869" s="0"/>
      <c r="AAS869" s="0"/>
      <c r="AAT869" s="0"/>
      <c r="AAU869" s="0"/>
      <c r="AAV869" s="0"/>
      <c r="AAW869" s="0"/>
      <c r="AAX869" s="0"/>
      <c r="AAY869" s="0"/>
      <c r="AAZ869" s="0"/>
      <c r="ABA869" s="0"/>
      <c r="ABB869" s="0"/>
      <c r="ABC869" s="0"/>
      <c r="ABD869" s="0"/>
      <c r="ABE869" s="0"/>
      <c r="ABF869" s="0"/>
      <c r="ABG869" s="0"/>
      <c r="ABH869" s="0"/>
      <c r="ABI869" s="0"/>
      <c r="ABJ869" s="0"/>
      <c r="ABK869" s="0"/>
      <c r="ABL869" s="0"/>
      <c r="ABM869" s="0"/>
      <c r="ABN869" s="0"/>
      <c r="ABO869" s="0"/>
      <c r="ABP869" s="0"/>
      <c r="ABQ869" s="0"/>
      <c r="ABR869" s="0"/>
      <c r="ABS869" s="0"/>
      <c r="ABT869" s="0"/>
      <c r="ABU869" s="0"/>
      <c r="ABV869" s="0"/>
      <c r="ABW869" s="0"/>
      <c r="ABX869" s="0"/>
      <c r="ABY869" s="0"/>
      <c r="ABZ869" s="0"/>
      <c r="ACA869" s="0"/>
      <c r="ACB869" s="0"/>
      <c r="ACC869" s="0"/>
      <c r="ACD869" s="0"/>
      <c r="ACE869" s="0"/>
      <c r="ACF869" s="0"/>
      <c r="ACG869" s="0"/>
      <c r="ACH869" s="0"/>
      <c r="ACI869" s="0"/>
      <c r="ACJ869" s="0"/>
      <c r="ACK869" s="0"/>
      <c r="ACL869" s="0"/>
      <c r="ACM869" s="0"/>
      <c r="ACN869" s="0"/>
      <c r="ACO869" s="0"/>
      <c r="ACP869" s="0"/>
      <c r="ACQ869" s="0"/>
      <c r="ACR869" s="0"/>
      <c r="ACS869" s="0"/>
      <c r="ACT869" s="0"/>
      <c r="ACU869" s="0"/>
      <c r="ACV869" s="0"/>
      <c r="ACW869" s="0"/>
      <c r="ACX869" s="0"/>
      <c r="ACY869" s="0"/>
      <c r="ACZ869" s="0"/>
      <c r="ADA869" s="0"/>
      <c r="ADB869" s="0"/>
      <c r="ADC869" s="0"/>
      <c r="ADD869" s="0"/>
      <c r="ADE869" s="0"/>
      <c r="ADF869" s="0"/>
      <c r="ADG869" s="0"/>
      <c r="ADH869" s="0"/>
      <c r="ADI869" s="0"/>
      <c r="ADJ869" s="0"/>
      <c r="ADK869" s="0"/>
      <c r="ADL869" s="0"/>
      <c r="ADM869" s="0"/>
      <c r="ADN869" s="0"/>
      <c r="ADO869" s="0"/>
      <c r="ADP869" s="0"/>
      <c r="ADQ869" s="0"/>
      <c r="ADR869" s="0"/>
      <c r="ADS869" s="0"/>
      <c r="ADT869" s="0"/>
      <c r="ADU869" s="0"/>
      <c r="ADV869" s="0"/>
      <c r="ADW869" s="0"/>
      <c r="ADX869" s="0"/>
      <c r="ADY869" s="0"/>
      <c r="ADZ869" s="0"/>
      <c r="AEA869" s="0"/>
      <c r="AEB869" s="0"/>
      <c r="AEC869" s="0"/>
      <c r="AED869" s="0"/>
      <c r="AEE869" s="0"/>
      <c r="AEF869" s="0"/>
      <c r="AEG869" s="0"/>
      <c r="AEH869" s="0"/>
      <c r="AEI869" s="0"/>
      <c r="AEJ869" s="0"/>
      <c r="AEK869" s="0"/>
      <c r="AEL869" s="0"/>
      <c r="AEM869" s="0"/>
      <c r="AEN869" s="0"/>
      <c r="AEO869" s="0"/>
      <c r="AEP869" s="0"/>
      <c r="AEQ869" s="0"/>
      <c r="AER869" s="0"/>
      <c r="AES869" s="0"/>
      <c r="AET869" s="0"/>
      <c r="AEU869" s="0"/>
      <c r="AEV869" s="0"/>
      <c r="AEW869" s="0"/>
      <c r="AEX869" s="0"/>
      <c r="AEY869" s="0"/>
      <c r="AEZ869" s="0"/>
      <c r="AFA869" s="0"/>
      <c r="AFB869" s="0"/>
      <c r="AFC869" s="0"/>
      <c r="AFD869" s="0"/>
      <c r="AFE869" s="0"/>
      <c r="AFF869" s="0"/>
      <c r="AFG869" s="0"/>
      <c r="AFH869" s="0"/>
      <c r="AFI869" s="0"/>
      <c r="AFJ869" s="0"/>
      <c r="AFK869" s="0"/>
      <c r="AFL869" s="0"/>
      <c r="AFM869" s="0"/>
      <c r="AFN869" s="0"/>
      <c r="AFO869" s="0"/>
      <c r="AFP869" s="0"/>
      <c r="AFQ869" s="0"/>
      <c r="AFR869" s="0"/>
      <c r="AFS869" s="0"/>
      <c r="AFT869" s="0"/>
      <c r="AFU869" s="0"/>
      <c r="AFV869" s="0"/>
      <c r="AFW869" s="0"/>
      <c r="AFX869" s="0"/>
      <c r="AFY869" s="0"/>
      <c r="AFZ869" s="0"/>
      <c r="AGA869" s="0"/>
      <c r="AGB869" s="0"/>
      <c r="AGC869" s="0"/>
      <c r="AGD869" s="0"/>
      <c r="AGE869" s="0"/>
      <c r="AGF869" s="0"/>
      <c r="AGG869" s="0"/>
      <c r="AGH869" s="0"/>
      <c r="AGI869" s="0"/>
      <c r="AGJ869" s="0"/>
      <c r="AGK869" s="0"/>
      <c r="AGL869" s="0"/>
      <c r="AGM869" s="0"/>
      <c r="AGN869" s="0"/>
      <c r="AGO869" s="0"/>
      <c r="AGP869" s="0"/>
      <c r="AGQ869" s="0"/>
      <c r="AGR869" s="0"/>
      <c r="AGS869" s="0"/>
      <c r="AGT869" s="0"/>
      <c r="AGU869" s="0"/>
      <c r="AGV869" s="0"/>
      <c r="AGW869" s="0"/>
      <c r="AGX869" s="0"/>
      <c r="AGY869" s="0"/>
      <c r="AGZ869" s="0"/>
      <c r="AHA869" s="0"/>
      <c r="AHB869" s="0"/>
      <c r="AHC869" s="0"/>
      <c r="AHD869" s="0"/>
      <c r="AHE869" s="0"/>
      <c r="AHF869" s="0"/>
      <c r="AHG869" s="0"/>
      <c r="AHH869" s="0"/>
      <c r="AHI869" s="0"/>
      <c r="AHJ869" s="0"/>
      <c r="AHK869" s="0"/>
      <c r="AHL869" s="0"/>
      <c r="AHM869" s="0"/>
      <c r="AHN869" s="0"/>
      <c r="AHO869" s="0"/>
      <c r="AHP869" s="0"/>
      <c r="AHQ869" s="0"/>
      <c r="AHR869" s="0"/>
      <c r="AHS869" s="0"/>
      <c r="AHT869" s="0"/>
      <c r="AHU869" s="0"/>
      <c r="AHV869" s="0"/>
      <c r="AHW869" s="0"/>
      <c r="AHX869" s="0"/>
      <c r="AHY869" s="0"/>
      <c r="AHZ869" s="0"/>
      <c r="AIA869" s="0"/>
      <c r="AIB869" s="0"/>
      <c r="AIC869" s="0"/>
      <c r="AID869" s="0"/>
      <c r="AIE869" s="0"/>
      <c r="AIF869" s="0"/>
      <c r="AIG869" s="0"/>
      <c r="AIH869" s="0"/>
      <c r="AII869" s="0"/>
      <c r="AIJ869" s="0"/>
      <c r="AIK869" s="0"/>
      <c r="AIL869" s="0"/>
      <c r="AIM869" s="0"/>
      <c r="AIN869" s="0"/>
      <c r="AIO869" s="0"/>
      <c r="AIP869" s="0"/>
      <c r="AIQ869" s="0"/>
      <c r="AIR869" s="0"/>
      <c r="AIS869" s="0"/>
      <c r="AIT869" s="0"/>
      <c r="AIU869" s="0"/>
      <c r="AIV869" s="0"/>
      <c r="AIW869" s="0"/>
      <c r="AIX869" s="0"/>
      <c r="AIY869" s="0"/>
      <c r="AIZ869" s="0"/>
      <c r="AJA869" s="0"/>
      <c r="AJB869" s="0"/>
      <c r="AJC869" s="0"/>
      <c r="AJD869" s="0"/>
      <c r="AJE869" s="0"/>
      <c r="AJF869" s="0"/>
      <c r="AJG869" s="0"/>
      <c r="AJH869" s="0"/>
      <c r="AJI869" s="0"/>
      <c r="AJJ869" s="0"/>
      <c r="AJK869" s="0"/>
      <c r="AJL869" s="0"/>
      <c r="AJM869" s="0"/>
      <c r="AJN869" s="0"/>
      <c r="AJO869" s="0"/>
      <c r="AJP869" s="0"/>
      <c r="AJQ869" s="0"/>
      <c r="AJR869" s="0"/>
      <c r="AJS869" s="0"/>
      <c r="AJT869" s="0"/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customFormat="false" ht="12.75" hidden="false" customHeight="false" outlineLevel="0" collapsed="false">
      <c r="A870" s="90" t="s">
        <v>7219</v>
      </c>
      <c r="B870" s="95" t="inlineStr">
        <f aca="false">IFERROR(VLOOKUP(A870, DeliveryBook!$D$3:$M$1999, 5, 0),"")</f>
        <is>
          <t/>
        </is>
      </c>
      <c r="C870" s="90" t="inlineStr">
        <f aca="false">IFERROR(VLOOKUP($A870, DeliveryBook!$D$3:$M$3000, 8, 0),"")</f>
        <is>
          <t/>
        </is>
      </c>
      <c r="D870" s="91" t="n">
        <v>2000</v>
      </c>
      <c r="E870" s="90" t="s">
        <v>6436</v>
      </c>
      <c r="F870" s="94" t="n">
        <v>42192</v>
      </c>
      <c r="G870" s="90" t="s">
        <v>7216</v>
      </c>
      <c r="H870" s="91"/>
      <c r="I870" s="93" t="s">
        <v>6435</v>
      </c>
      <c r="J870" s="94" t="n">
        <v>42192</v>
      </c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0"/>
      <c r="MO870" s="0"/>
      <c r="MP870" s="0"/>
      <c r="MQ870" s="0"/>
      <c r="MR870" s="0"/>
      <c r="MS870" s="0"/>
      <c r="MT870" s="0"/>
      <c r="MU870" s="0"/>
      <c r="MV870" s="0"/>
      <c r="MW870" s="0"/>
      <c r="MX870" s="0"/>
      <c r="MY870" s="0"/>
      <c r="MZ870" s="0"/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0"/>
      <c r="NN870" s="0"/>
      <c r="NO870" s="0"/>
      <c r="NP870" s="0"/>
      <c r="NQ870" s="0"/>
      <c r="NR870" s="0"/>
      <c r="NS870" s="0"/>
      <c r="NT870" s="0"/>
      <c r="NU870" s="0"/>
      <c r="NV870" s="0"/>
      <c r="NW870" s="0"/>
      <c r="NX870" s="0"/>
      <c r="NY870" s="0"/>
      <c r="NZ870" s="0"/>
      <c r="OA870" s="0"/>
      <c r="OB870" s="0"/>
      <c r="OC870" s="0"/>
      <c r="OD870" s="0"/>
      <c r="OE870" s="0"/>
      <c r="OF870" s="0"/>
      <c r="OG870" s="0"/>
      <c r="OH870" s="0"/>
      <c r="OI870" s="0"/>
      <c r="OJ870" s="0"/>
      <c r="OK870" s="0"/>
      <c r="OL870" s="0"/>
      <c r="OM870" s="0"/>
      <c r="ON870" s="0"/>
      <c r="OO870" s="0"/>
      <c r="OP870" s="0"/>
      <c r="OQ870" s="0"/>
      <c r="OR870" s="0"/>
      <c r="OS870" s="0"/>
      <c r="OT870" s="0"/>
      <c r="OU870" s="0"/>
      <c r="OV870" s="0"/>
      <c r="OW870" s="0"/>
      <c r="OX870" s="0"/>
      <c r="OY870" s="0"/>
      <c r="OZ870" s="0"/>
      <c r="PA870" s="0"/>
      <c r="PB870" s="0"/>
      <c r="PC870" s="0"/>
      <c r="PD870" s="0"/>
      <c r="PE870" s="0"/>
      <c r="PF870" s="0"/>
      <c r="PG870" s="0"/>
      <c r="PH870" s="0"/>
      <c r="PI870" s="0"/>
      <c r="PJ870" s="0"/>
      <c r="PK870" s="0"/>
      <c r="PL870" s="0"/>
      <c r="PM870" s="0"/>
      <c r="PN870" s="0"/>
      <c r="PO870" s="0"/>
      <c r="PP870" s="0"/>
      <c r="PQ870" s="0"/>
      <c r="PR870" s="0"/>
      <c r="PS870" s="0"/>
      <c r="PT870" s="0"/>
      <c r="PU870" s="0"/>
      <c r="PV870" s="0"/>
      <c r="PW870" s="0"/>
      <c r="PX870" s="0"/>
      <c r="PY870" s="0"/>
      <c r="PZ870" s="0"/>
      <c r="QA870" s="0"/>
      <c r="QB870" s="0"/>
      <c r="QC870" s="0"/>
      <c r="QD870" s="0"/>
      <c r="QE870" s="0"/>
      <c r="QF870" s="0"/>
      <c r="QG870" s="0"/>
      <c r="QH870" s="0"/>
      <c r="QI870" s="0"/>
      <c r="QJ870" s="0"/>
      <c r="QK870" s="0"/>
      <c r="QL870" s="0"/>
      <c r="QM870" s="0"/>
      <c r="QN870" s="0"/>
      <c r="QO870" s="0"/>
      <c r="QP870" s="0"/>
      <c r="QQ870" s="0"/>
      <c r="QR870" s="0"/>
      <c r="QS870" s="0"/>
      <c r="QT870" s="0"/>
      <c r="QU870" s="0"/>
      <c r="QV870" s="0"/>
      <c r="QW870" s="0"/>
      <c r="QX870" s="0"/>
      <c r="QY870" s="0"/>
      <c r="QZ870" s="0"/>
      <c r="RA870" s="0"/>
      <c r="RB870" s="0"/>
      <c r="RC870" s="0"/>
      <c r="RD870" s="0"/>
      <c r="RE870" s="0"/>
      <c r="RF870" s="0"/>
      <c r="RG870" s="0"/>
      <c r="RH870" s="0"/>
      <c r="RI870" s="0"/>
      <c r="RJ870" s="0"/>
      <c r="RK870" s="0"/>
      <c r="RL870" s="0"/>
      <c r="RM870" s="0"/>
      <c r="RN870" s="0"/>
      <c r="RO870" s="0"/>
      <c r="RP870" s="0"/>
      <c r="RQ870" s="0"/>
      <c r="RR870" s="0"/>
      <c r="RS870" s="0"/>
      <c r="RT870" s="0"/>
      <c r="RU870" s="0"/>
      <c r="RV870" s="0"/>
      <c r="RW870" s="0"/>
      <c r="RX870" s="0"/>
      <c r="RY870" s="0"/>
      <c r="RZ870" s="0"/>
      <c r="SA870" s="0"/>
      <c r="SB870" s="0"/>
      <c r="SC870" s="0"/>
      <c r="SD870" s="0"/>
      <c r="SE870" s="0"/>
      <c r="SF870" s="0"/>
      <c r="SG870" s="0"/>
      <c r="SH870" s="0"/>
      <c r="SI870" s="0"/>
      <c r="SJ870" s="0"/>
      <c r="SK870" s="0"/>
      <c r="SL870" s="0"/>
      <c r="SM870" s="0"/>
      <c r="SN870" s="0"/>
      <c r="SO870" s="0"/>
      <c r="SP870" s="0"/>
      <c r="SQ870" s="0"/>
      <c r="SR870" s="0"/>
      <c r="SS870" s="0"/>
      <c r="ST870" s="0"/>
      <c r="SU870" s="0"/>
      <c r="SV870" s="0"/>
      <c r="SW870" s="0"/>
      <c r="SX870" s="0"/>
      <c r="SY870" s="0"/>
      <c r="SZ870" s="0"/>
      <c r="TA870" s="0"/>
      <c r="TB870" s="0"/>
      <c r="TC870" s="0"/>
      <c r="TD870" s="0"/>
      <c r="TE870" s="0"/>
      <c r="TF870" s="0"/>
      <c r="TG870" s="0"/>
      <c r="TH870" s="0"/>
      <c r="TI870" s="0"/>
      <c r="TJ870" s="0"/>
      <c r="TK870" s="0"/>
      <c r="TL870" s="0"/>
      <c r="TM870" s="0"/>
      <c r="TN870" s="0"/>
      <c r="TO870" s="0"/>
      <c r="TP870" s="0"/>
      <c r="TQ870" s="0"/>
      <c r="TR870" s="0"/>
      <c r="TS870" s="0"/>
      <c r="TT870" s="0"/>
      <c r="TU870" s="0"/>
      <c r="TV870" s="0"/>
      <c r="TW870" s="0"/>
      <c r="TX870" s="0"/>
      <c r="TY870" s="0"/>
      <c r="TZ870" s="0"/>
      <c r="UA870" s="0"/>
      <c r="UB870" s="0"/>
      <c r="UC870" s="0"/>
      <c r="UD870" s="0"/>
      <c r="UE870" s="0"/>
      <c r="UF870" s="0"/>
      <c r="UG870" s="0"/>
      <c r="UH870" s="0"/>
      <c r="UI870" s="0"/>
      <c r="UJ870" s="0"/>
      <c r="UK870" s="0"/>
      <c r="UL870" s="0"/>
      <c r="UM870" s="0"/>
      <c r="UN870" s="0"/>
      <c r="UO870" s="0"/>
      <c r="UP870" s="0"/>
      <c r="UQ870" s="0"/>
      <c r="UR870" s="0"/>
      <c r="US870" s="0"/>
      <c r="UT870" s="0"/>
      <c r="UU870" s="0"/>
      <c r="UV870" s="0"/>
      <c r="UW870" s="0"/>
      <c r="UX870" s="0"/>
      <c r="UY870" s="0"/>
      <c r="UZ870" s="0"/>
      <c r="VA870" s="0"/>
      <c r="VB870" s="0"/>
      <c r="VC870" s="0"/>
      <c r="VD870" s="0"/>
      <c r="VE870" s="0"/>
      <c r="VF870" s="0"/>
      <c r="VG870" s="0"/>
      <c r="VH870" s="0"/>
      <c r="VI870" s="0"/>
      <c r="VJ870" s="0"/>
      <c r="VK870" s="0"/>
      <c r="VL870" s="0"/>
      <c r="VM870" s="0"/>
      <c r="VN870" s="0"/>
      <c r="VO870" s="0"/>
      <c r="VP870" s="0"/>
      <c r="VQ870" s="0"/>
      <c r="VR870" s="0"/>
      <c r="VS870" s="0"/>
      <c r="VT870" s="0"/>
      <c r="VU870" s="0"/>
      <c r="VV870" s="0"/>
      <c r="VW870" s="0"/>
      <c r="VX870" s="0"/>
      <c r="VY870" s="0"/>
      <c r="VZ870" s="0"/>
      <c r="WA870" s="0"/>
      <c r="WB870" s="0"/>
      <c r="WC870" s="0"/>
      <c r="WD870" s="0"/>
      <c r="WE870" s="0"/>
      <c r="WF870" s="0"/>
      <c r="WG870" s="0"/>
      <c r="WH870" s="0"/>
      <c r="WI870" s="0"/>
      <c r="WJ870" s="0"/>
      <c r="WK870" s="0"/>
      <c r="WL870" s="0"/>
      <c r="WM870" s="0"/>
      <c r="WN870" s="0"/>
      <c r="WO870" s="0"/>
      <c r="WP870" s="0"/>
      <c r="WQ870" s="0"/>
      <c r="WR870" s="0"/>
      <c r="WS870" s="0"/>
      <c r="WT870" s="0"/>
      <c r="WU870" s="0"/>
      <c r="WV870" s="0"/>
      <c r="WW870" s="0"/>
      <c r="WX870" s="0"/>
      <c r="WY870" s="0"/>
      <c r="WZ870" s="0"/>
      <c r="XA870" s="0"/>
      <c r="XB870" s="0"/>
      <c r="XC870" s="0"/>
      <c r="XD870" s="0"/>
      <c r="XE870" s="0"/>
      <c r="XF870" s="0"/>
      <c r="XG870" s="0"/>
      <c r="XH870" s="0"/>
      <c r="XI870" s="0"/>
      <c r="XJ870" s="0"/>
      <c r="XK870" s="0"/>
      <c r="XL870" s="0"/>
      <c r="XM870" s="0"/>
      <c r="XN870" s="0"/>
      <c r="XO870" s="0"/>
      <c r="XP870" s="0"/>
      <c r="XQ870" s="0"/>
      <c r="XR870" s="0"/>
      <c r="XS870" s="0"/>
      <c r="XT870" s="0"/>
      <c r="XU870" s="0"/>
      <c r="XV870" s="0"/>
      <c r="XW870" s="0"/>
      <c r="XX870" s="0"/>
      <c r="XY870" s="0"/>
      <c r="XZ870" s="0"/>
      <c r="YA870" s="0"/>
      <c r="YB870" s="0"/>
      <c r="YC870" s="0"/>
      <c r="YD870" s="0"/>
      <c r="YE870" s="0"/>
      <c r="YF870" s="0"/>
      <c r="YG870" s="0"/>
      <c r="YH870" s="0"/>
      <c r="YI870" s="0"/>
      <c r="YJ870" s="0"/>
      <c r="YK870" s="0"/>
      <c r="YL870" s="0"/>
      <c r="YM870" s="0"/>
      <c r="YN870" s="0"/>
      <c r="YO870" s="0"/>
      <c r="YP870" s="0"/>
      <c r="YQ870" s="0"/>
      <c r="YR870" s="0"/>
      <c r="YS870" s="0"/>
      <c r="YT870" s="0"/>
      <c r="YU870" s="0"/>
      <c r="YV870" s="0"/>
      <c r="YW870" s="0"/>
      <c r="YX870" s="0"/>
      <c r="YY870" s="0"/>
      <c r="YZ870" s="0"/>
      <c r="ZA870" s="0"/>
      <c r="ZB870" s="0"/>
      <c r="ZC870" s="0"/>
      <c r="ZD870" s="0"/>
      <c r="ZE870" s="0"/>
      <c r="ZF870" s="0"/>
      <c r="ZG870" s="0"/>
      <c r="ZH870" s="0"/>
      <c r="ZI870" s="0"/>
      <c r="ZJ870" s="0"/>
      <c r="ZK870" s="0"/>
      <c r="ZL870" s="0"/>
      <c r="ZM870" s="0"/>
      <c r="ZN870" s="0"/>
      <c r="ZO870" s="0"/>
      <c r="ZP870" s="0"/>
      <c r="ZQ870" s="0"/>
      <c r="ZR870" s="0"/>
      <c r="ZS870" s="0"/>
      <c r="ZT870" s="0"/>
      <c r="ZU870" s="0"/>
      <c r="ZV870" s="0"/>
      <c r="ZW870" s="0"/>
      <c r="ZX870" s="0"/>
      <c r="ZY870" s="0"/>
      <c r="ZZ870" s="0"/>
      <c r="AAA870" s="0"/>
      <c r="AAB870" s="0"/>
      <c r="AAC870" s="0"/>
      <c r="AAD870" s="0"/>
      <c r="AAE870" s="0"/>
      <c r="AAF870" s="0"/>
      <c r="AAG870" s="0"/>
      <c r="AAH870" s="0"/>
      <c r="AAI870" s="0"/>
      <c r="AAJ870" s="0"/>
      <c r="AAK870" s="0"/>
      <c r="AAL870" s="0"/>
      <c r="AAM870" s="0"/>
      <c r="AAN870" s="0"/>
      <c r="AAO870" s="0"/>
      <c r="AAP870" s="0"/>
      <c r="AAQ870" s="0"/>
      <c r="AAR870" s="0"/>
      <c r="AAS870" s="0"/>
      <c r="AAT870" s="0"/>
      <c r="AAU870" s="0"/>
      <c r="AAV870" s="0"/>
      <c r="AAW870" s="0"/>
      <c r="AAX870" s="0"/>
      <c r="AAY870" s="0"/>
      <c r="AAZ870" s="0"/>
      <c r="ABA870" s="0"/>
      <c r="ABB870" s="0"/>
      <c r="ABC870" s="0"/>
      <c r="ABD870" s="0"/>
      <c r="ABE870" s="0"/>
      <c r="ABF870" s="0"/>
      <c r="ABG870" s="0"/>
      <c r="ABH870" s="0"/>
      <c r="ABI870" s="0"/>
      <c r="ABJ870" s="0"/>
      <c r="ABK870" s="0"/>
      <c r="ABL870" s="0"/>
      <c r="ABM870" s="0"/>
      <c r="ABN870" s="0"/>
      <c r="ABO870" s="0"/>
      <c r="ABP870" s="0"/>
      <c r="ABQ870" s="0"/>
      <c r="ABR870" s="0"/>
      <c r="ABS870" s="0"/>
      <c r="ABT870" s="0"/>
      <c r="ABU870" s="0"/>
      <c r="ABV870" s="0"/>
      <c r="ABW870" s="0"/>
      <c r="ABX870" s="0"/>
      <c r="ABY870" s="0"/>
      <c r="ABZ870" s="0"/>
      <c r="ACA870" s="0"/>
      <c r="ACB870" s="0"/>
      <c r="ACC870" s="0"/>
      <c r="ACD870" s="0"/>
      <c r="ACE870" s="0"/>
      <c r="ACF870" s="0"/>
      <c r="ACG870" s="0"/>
      <c r="ACH870" s="0"/>
      <c r="ACI870" s="0"/>
      <c r="ACJ870" s="0"/>
      <c r="ACK870" s="0"/>
      <c r="ACL870" s="0"/>
      <c r="ACM870" s="0"/>
      <c r="ACN870" s="0"/>
      <c r="ACO870" s="0"/>
      <c r="ACP870" s="0"/>
      <c r="ACQ870" s="0"/>
      <c r="ACR870" s="0"/>
      <c r="ACS870" s="0"/>
      <c r="ACT870" s="0"/>
      <c r="ACU870" s="0"/>
      <c r="ACV870" s="0"/>
      <c r="ACW870" s="0"/>
      <c r="ACX870" s="0"/>
      <c r="ACY870" s="0"/>
      <c r="ACZ870" s="0"/>
      <c r="ADA870" s="0"/>
      <c r="ADB870" s="0"/>
      <c r="ADC870" s="0"/>
      <c r="ADD870" s="0"/>
      <c r="ADE870" s="0"/>
      <c r="ADF870" s="0"/>
      <c r="ADG870" s="0"/>
      <c r="ADH870" s="0"/>
      <c r="ADI870" s="0"/>
      <c r="ADJ870" s="0"/>
      <c r="ADK870" s="0"/>
      <c r="ADL870" s="0"/>
      <c r="ADM870" s="0"/>
      <c r="ADN870" s="0"/>
      <c r="ADO870" s="0"/>
      <c r="ADP870" s="0"/>
      <c r="ADQ870" s="0"/>
      <c r="ADR870" s="0"/>
      <c r="ADS870" s="0"/>
      <c r="ADT870" s="0"/>
      <c r="ADU870" s="0"/>
      <c r="ADV870" s="0"/>
      <c r="ADW870" s="0"/>
      <c r="ADX870" s="0"/>
      <c r="ADY870" s="0"/>
      <c r="ADZ870" s="0"/>
      <c r="AEA870" s="0"/>
      <c r="AEB870" s="0"/>
      <c r="AEC870" s="0"/>
      <c r="AED870" s="0"/>
      <c r="AEE870" s="0"/>
      <c r="AEF870" s="0"/>
      <c r="AEG870" s="0"/>
      <c r="AEH870" s="0"/>
      <c r="AEI870" s="0"/>
      <c r="AEJ870" s="0"/>
      <c r="AEK870" s="0"/>
      <c r="AEL870" s="0"/>
      <c r="AEM870" s="0"/>
      <c r="AEN870" s="0"/>
      <c r="AEO870" s="0"/>
      <c r="AEP870" s="0"/>
      <c r="AEQ870" s="0"/>
      <c r="AER870" s="0"/>
      <c r="AES870" s="0"/>
      <c r="AET870" s="0"/>
      <c r="AEU870" s="0"/>
      <c r="AEV870" s="0"/>
      <c r="AEW870" s="0"/>
      <c r="AEX870" s="0"/>
      <c r="AEY870" s="0"/>
      <c r="AEZ870" s="0"/>
      <c r="AFA870" s="0"/>
      <c r="AFB870" s="0"/>
      <c r="AFC870" s="0"/>
      <c r="AFD870" s="0"/>
      <c r="AFE870" s="0"/>
      <c r="AFF870" s="0"/>
      <c r="AFG870" s="0"/>
      <c r="AFH870" s="0"/>
      <c r="AFI870" s="0"/>
      <c r="AFJ870" s="0"/>
      <c r="AFK870" s="0"/>
      <c r="AFL870" s="0"/>
      <c r="AFM870" s="0"/>
      <c r="AFN870" s="0"/>
      <c r="AFO870" s="0"/>
      <c r="AFP870" s="0"/>
      <c r="AFQ870" s="0"/>
      <c r="AFR870" s="0"/>
      <c r="AFS870" s="0"/>
      <c r="AFT870" s="0"/>
      <c r="AFU870" s="0"/>
      <c r="AFV870" s="0"/>
      <c r="AFW870" s="0"/>
      <c r="AFX870" s="0"/>
      <c r="AFY870" s="0"/>
      <c r="AFZ870" s="0"/>
      <c r="AGA870" s="0"/>
      <c r="AGB870" s="0"/>
      <c r="AGC870" s="0"/>
      <c r="AGD870" s="0"/>
      <c r="AGE870" s="0"/>
      <c r="AGF870" s="0"/>
      <c r="AGG870" s="0"/>
      <c r="AGH870" s="0"/>
      <c r="AGI870" s="0"/>
      <c r="AGJ870" s="0"/>
      <c r="AGK870" s="0"/>
      <c r="AGL870" s="0"/>
      <c r="AGM870" s="0"/>
      <c r="AGN870" s="0"/>
      <c r="AGO870" s="0"/>
      <c r="AGP870" s="0"/>
      <c r="AGQ870" s="0"/>
      <c r="AGR870" s="0"/>
      <c r="AGS870" s="0"/>
      <c r="AGT870" s="0"/>
      <c r="AGU870" s="0"/>
      <c r="AGV870" s="0"/>
      <c r="AGW870" s="0"/>
      <c r="AGX870" s="0"/>
      <c r="AGY870" s="0"/>
      <c r="AGZ870" s="0"/>
      <c r="AHA870" s="0"/>
      <c r="AHB870" s="0"/>
      <c r="AHC870" s="0"/>
      <c r="AHD870" s="0"/>
      <c r="AHE870" s="0"/>
      <c r="AHF870" s="0"/>
      <c r="AHG870" s="0"/>
      <c r="AHH870" s="0"/>
      <c r="AHI870" s="0"/>
      <c r="AHJ870" s="0"/>
      <c r="AHK870" s="0"/>
      <c r="AHL870" s="0"/>
      <c r="AHM870" s="0"/>
      <c r="AHN870" s="0"/>
      <c r="AHO870" s="0"/>
      <c r="AHP870" s="0"/>
      <c r="AHQ870" s="0"/>
      <c r="AHR870" s="0"/>
      <c r="AHS870" s="0"/>
      <c r="AHT870" s="0"/>
      <c r="AHU870" s="0"/>
      <c r="AHV870" s="0"/>
      <c r="AHW870" s="0"/>
      <c r="AHX870" s="0"/>
      <c r="AHY870" s="0"/>
      <c r="AHZ870" s="0"/>
      <c r="AIA870" s="0"/>
      <c r="AIB870" s="0"/>
      <c r="AIC870" s="0"/>
      <c r="AID870" s="0"/>
      <c r="AIE870" s="0"/>
      <c r="AIF870" s="0"/>
      <c r="AIG870" s="0"/>
      <c r="AIH870" s="0"/>
      <c r="AII870" s="0"/>
      <c r="AIJ870" s="0"/>
      <c r="AIK870" s="0"/>
      <c r="AIL870" s="0"/>
      <c r="AIM870" s="0"/>
      <c r="AIN870" s="0"/>
      <c r="AIO870" s="0"/>
      <c r="AIP870" s="0"/>
      <c r="AIQ870" s="0"/>
      <c r="AIR870" s="0"/>
      <c r="AIS870" s="0"/>
      <c r="AIT870" s="0"/>
      <c r="AIU870" s="0"/>
      <c r="AIV870" s="0"/>
      <c r="AIW870" s="0"/>
      <c r="AIX870" s="0"/>
      <c r="AIY870" s="0"/>
      <c r="AIZ870" s="0"/>
      <c r="AJA870" s="0"/>
      <c r="AJB870" s="0"/>
      <c r="AJC870" s="0"/>
      <c r="AJD870" s="0"/>
      <c r="AJE870" s="0"/>
      <c r="AJF870" s="0"/>
      <c r="AJG870" s="0"/>
      <c r="AJH870" s="0"/>
      <c r="AJI870" s="0"/>
      <c r="AJJ870" s="0"/>
      <c r="AJK870" s="0"/>
      <c r="AJL870" s="0"/>
      <c r="AJM870" s="0"/>
      <c r="AJN870" s="0"/>
      <c r="AJO870" s="0"/>
      <c r="AJP870" s="0"/>
      <c r="AJQ870" s="0"/>
      <c r="AJR870" s="0"/>
      <c r="AJS870" s="0"/>
      <c r="AJT870" s="0"/>
      <c r="AJU870" s="0"/>
      <c r="AJV870" s="0"/>
      <c r="AJW870" s="0"/>
      <c r="AJX870" s="0"/>
      <c r="AJY870" s="0"/>
      <c r="AJZ870" s="0"/>
      <c r="AKA870" s="0"/>
      <c r="AKB870" s="0"/>
      <c r="AKC870" s="0"/>
      <c r="AKD870" s="0"/>
      <c r="AKE870" s="0"/>
      <c r="AKF870" s="0"/>
      <c r="AKG870" s="0"/>
      <c r="AKH870" s="0"/>
      <c r="AKI870" s="0"/>
      <c r="AKJ870" s="0"/>
      <c r="AKK870" s="0"/>
      <c r="AKL870" s="0"/>
      <c r="AKM870" s="0"/>
      <c r="AKN870" s="0"/>
      <c r="AKO870" s="0"/>
      <c r="AKP870" s="0"/>
      <c r="AKQ870" s="0"/>
      <c r="AKR870" s="0"/>
      <c r="AKS870" s="0"/>
      <c r="AKT870" s="0"/>
      <c r="AKU870" s="0"/>
      <c r="AKV870" s="0"/>
      <c r="AKW870" s="0"/>
      <c r="AKX870" s="0"/>
      <c r="AKY870" s="0"/>
      <c r="AKZ870" s="0"/>
      <c r="ALA870" s="0"/>
      <c r="ALB870" s="0"/>
      <c r="ALC870" s="0"/>
      <c r="ALD870" s="0"/>
      <c r="ALE870" s="0"/>
      <c r="ALF870" s="0"/>
      <c r="ALG870" s="0"/>
      <c r="ALH870" s="0"/>
      <c r="ALI870" s="0"/>
      <c r="ALJ870" s="0"/>
      <c r="ALK870" s="0"/>
      <c r="ALL870" s="0"/>
      <c r="ALM870" s="0"/>
      <c r="ALN870" s="0"/>
      <c r="ALO870" s="0"/>
      <c r="ALP870" s="0"/>
      <c r="ALQ870" s="0"/>
      <c r="ALR870" s="0"/>
      <c r="ALS870" s="0"/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customFormat="false" ht="12.75" hidden="false" customHeight="false" outlineLevel="0" collapsed="false">
      <c r="A871" s="90" t="s">
        <v>645</v>
      </c>
      <c r="B871" s="90" t="s">
        <v>646</v>
      </c>
      <c r="C871" s="90" t="str">
        <f aca="false">IFERROR(VLOOKUP($A871, DeliveryBook!$D$3:$M$3000, 8, 0),"")</f>
        <v>PO: GHATRAIN</v>
      </c>
      <c r="D871" s="91" t="n">
        <v>3000</v>
      </c>
      <c r="E871" s="90" t="s">
        <v>6436</v>
      </c>
      <c r="F871" s="94" t="n">
        <v>42192</v>
      </c>
      <c r="G871" s="90" t="s">
        <v>7216</v>
      </c>
      <c r="H871" s="91"/>
      <c r="I871" s="93" t="s">
        <v>6435</v>
      </c>
      <c r="J871" s="94" t="n">
        <v>42192</v>
      </c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0"/>
      <c r="MO871" s="0"/>
      <c r="MP871" s="0"/>
      <c r="MQ871" s="0"/>
      <c r="MR871" s="0"/>
      <c r="MS871" s="0"/>
      <c r="MT871" s="0"/>
      <c r="MU871" s="0"/>
      <c r="MV871" s="0"/>
      <c r="MW871" s="0"/>
      <c r="MX871" s="0"/>
      <c r="MY871" s="0"/>
      <c r="MZ871" s="0"/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0"/>
      <c r="NN871" s="0"/>
      <c r="NO871" s="0"/>
      <c r="NP871" s="0"/>
      <c r="NQ871" s="0"/>
      <c r="NR871" s="0"/>
      <c r="NS871" s="0"/>
      <c r="NT871" s="0"/>
      <c r="NU871" s="0"/>
      <c r="NV871" s="0"/>
      <c r="NW871" s="0"/>
      <c r="NX871" s="0"/>
      <c r="NY871" s="0"/>
      <c r="NZ871" s="0"/>
      <c r="OA871" s="0"/>
      <c r="OB871" s="0"/>
      <c r="OC871" s="0"/>
      <c r="OD871" s="0"/>
      <c r="OE871" s="0"/>
      <c r="OF871" s="0"/>
      <c r="OG871" s="0"/>
      <c r="OH871" s="0"/>
      <c r="OI871" s="0"/>
      <c r="OJ871" s="0"/>
      <c r="OK871" s="0"/>
      <c r="OL871" s="0"/>
      <c r="OM871" s="0"/>
      <c r="ON871" s="0"/>
      <c r="OO871" s="0"/>
      <c r="OP871" s="0"/>
      <c r="OQ871" s="0"/>
      <c r="OR871" s="0"/>
      <c r="OS871" s="0"/>
      <c r="OT871" s="0"/>
      <c r="OU871" s="0"/>
      <c r="OV871" s="0"/>
      <c r="OW871" s="0"/>
      <c r="OX871" s="0"/>
      <c r="OY871" s="0"/>
      <c r="OZ871" s="0"/>
      <c r="PA871" s="0"/>
      <c r="PB871" s="0"/>
      <c r="PC871" s="0"/>
      <c r="PD871" s="0"/>
      <c r="PE871" s="0"/>
      <c r="PF871" s="0"/>
      <c r="PG871" s="0"/>
      <c r="PH871" s="0"/>
      <c r="PI871" s="0"/>
      <c r="PJ871" s="0"/>
      <c r="PK871" s="0"/>
      <c r="PL871" s="0"/>
      <c r="PM871" s="0"/>
      <c r="PN871" s="0"/>
      <c r="PO871" s="0"/>
      <c r="PP871" s="0"/>
      <c r="PQ871" s="0"/>
      <c r="PR871" s="0"/>
      <c r="PS871" s="0"/>
      <c r="PT871" s="0"/>
      <c r="PU871" s="0"/>
      <c r="PV871" s="0"/>
      <c r="PW871" s="0"/>
      <c r="PX871" s="0"/>
      <c r="PY871" s="0"/>
      <c r="PZ871" s="0"/>
      <c r="QA871" s="0"/>
      <c r="QB871" s="0"/>
      <c r="QC871" s="0"/>
      <c r="QD871" s="0"/>
      <c r="QE871" s="0"/>
      <c r="QF871" s="0"/>
      <c r="QG871" s="0"/>
      <c r="QH871" s="0"/>
      <c r="QI871" s="0"/>
      <c r="QJ871" s="0"/>
      <c r="QK871" s="0"/>
      <c r="QL871" s="0"/>
      <c r="QM871" s="0"/>
      <c r="QN871" s="0"/>
      <c r="QO871" s="0"/>
      <c r="QP871" s="0"/>
      <c r="QQ871" s="0"/>
      <c r="QR871" s="0"/>
      <c r="QS871" s="0"/>
      <c r="QT871" s="0"/>
      <c r="QU871" s="0"/>
      <c r="QV871" s="0"/>
      <c r="QW871" s="0"/>
      <c r="QX871" s="0"/>
      <c r="QY871" s="0"/>
      <c r="QZ871" s="0"/>
      <c r="RA871" s="0"/>
      <c r="RB871" s="0"/>
      <c r="RC871" s="0"/>
      <c r="RD871" s="0"/>
      <c r="RE871" s="0"/>
      <c r="RF871" s="0"/>
      <c r="RG871" s="0"/>
      <c r="RH871" s="0"/>
      <c r="RI871" s="0"/>
      <c r="RJ871" s="0"/>
      <c r="RK871" s="0"/>
      <c r="RL871" s="0"/>
      <c r="RM871" s="0"/>
      <c r="RN871" s="0"/>
      <c r="RO871" s="0"/>
      <c r="RP871" s="0"/>
      <c r="RQ871" s="0"/>
      <c r="RR871" s="0"/>
      <c r="RS871" s="0"/>
      <c r="RT871" s="0"/>
      <c r="RU871" s="0"/>
      <c r="RV871" s="0"/>
      <c r="RW871" s="0"/>
      <c r="RX871" s="0"/>
      <c r="RY871" s="0"/>
      <c r="RZ871" s="0"/>
      <c r="SA871" s="0"/>
      <c r="SB871" s="0"/>
      <c r="SC871" s="0"/>
      <c r="SD871" s="0"/>
      <c r="SE871" s="0"/>
      <c r="SF871" s="0"/>
      <c r="SG871" s="0"/>
      <c r="SH871" s="0"/>
      <c r="SI871" s="0"/>
      <c r="SJ871" s="0"/>
      <c r="SK871" s="0"/>
      <c r="SL871" s="0"/>
      <c r="SM871" s="0"/>
      <c r="SN871" s="0"/>
      <c r="SO871" s="0"/>
      <c r="SP871" s="0"/>
      <c r="SQ871" s="0"/>
      <c r="SR871" s="0"/>
      <c r="SS871" s="0"/>
      <c r="ST871" s="0"/>
      <c r="SU871" s="0"/>
      <c r="SV871" s="0"/>
      <c r="SW871" s="0"/>
      <c r="SX871" s="0"/>
      <c r="SY871" s="0"/>
      <c r="SZ871" s="0"/>
      <c r="TA871" s="0"/>
      <c r="TB871" s="0"/>
      <c r="TC871" s="0"/>
      <c r="TD871" s="0"/>
      <c r="TE871" s="0"/>
      <c r="TF871" s="0"/>
      <c r="TG871" s="0"/>
      <c r="TH871" s="0"/>
      <c r="TI871" s="0"/>
      <c r="TJ871" s="0"/>
      <c r="TK871" s="0"/>
      <c r="TL871" s="0"/>
      <c r="TM871" s="0"/>
      <c r="TN871" s="0"/>
      <c r="TO871" s="0"/>
      <c r="TP871" s="0"/>
      <c r="TQ871" s="0"/>
      <c r="TR871" s="0"/>
      <c r="TS871" s="0"/>
      <c r="TT871" s="0"/>
      <c r="TU871" s="0"/>
      <c r="TV871" s="0"/>
      <c r="TW871" s="0"/>
      <c r="TX871" s="0"/>
      <c r="TY871" s="0"/>
      <c r="TZ871" s="0"/>
      <c r="UA871" s="0"/>
      <c r="UB871" s="0"/>
      <c r="UC871" s="0"/>
      <c r="UD871" s="0"/>
      <c r="UE871" s="0"/>
      <c r="UF871" s="0"/>
      <c r="UG871" s="0"/>
      <c r="UH871" s="0"/>
      <c r="UI871" s="0"/>
      <c r="UJ871" s="0"/>
      <c r="UK871" s="0"/>
      <c r="UL871" s="0"/>
      <c r="UM871" s="0"/>
      <c r="UN871" s="0"/>
      <c r="UO871" s="0"/>
      <c r="UP871" s="0"/>
      <c r="UQ871" s="0"/>
      <c r="UR871" s="0"/>
      <c r="US871" s="0"/>
      <c r="UT871" s="0"/>
      <c r="UU871" s="0"/>
      <c r="UV871" s="0"/>
      <c r="UW871" s="0"/>
      <c r="UX871" s="0"/>
      <c r="UY871" s="0"/>
      <c r="UZ871" s="0"/>
      <c r="VA871" s="0"/>
      <c r="VB871" s="0"/>
      <c r="VC871" s="0"/>
      <c r="VD871" s="0"/>
      <c r="VE871" s="0"/>
      <c r="VF871" s="0"/>
      <c r="VG871" s="0"/>
      <c r="VH871" s="0"/>
      <c r="VI871" s="0"/>
      <c r="VJ871" s="0"/>
      <c r="VK871" s="0"/>
      <c r="VL871" s="0"/>
      <c r="VM871" s="0"/>
      <c r="VN871" s="0"/>
      <c r="VO871" s="0"/>
      <c r="VP871" s="0"/>
      <c r="VQ871" s="0"/>
      <c r="VR871" s="0"/>
      <c r="VS871" s="0"/>
      <c r="VT871" s="0"/>
      <c r="VU871" s="0"/>
      <c r="VV871" s="0"/>
      <c r="VW871" s="0"/>
      <c r="VX871" s="0"/>
      <c r="VY871" s="0"/>
      <c r="VZ871" s="0"/>
      <c r="WA871" s="0"/>
      <c r="WB871" s="0"/>
      <c r="WC871" s="0"/>
      <c r="WD871" s="0"/>
      <c r="WE871" s="0"/>
      <c r="WF871" s="0"/>
      <c r="WG871" s="0"/>
      <c r="WH871" s="0"/>
      <c r="WI871" s="0"/>
      <c r="WJ871" s="0"/>
      <c r="WK871" s="0"/>
      <c r="WL871" s="0"/>
      <c r="WM871" s="0"/>
      <c r="WN871" s="0"/>
      <c r="WO871" s="0"/>
      <c r="WP871" s="0"/>
      <c r="WQ871" s="0"/>
      <c r="WR871" s="0"/>
      <c r="WS871" s="0"/>
      <c r="WT871" s="0"/>
      <c r="WU871" s="0"/>
      <c r="WV871" s="0"/>
      <c r="WW871" s="0"/>
      <c r="WX871" s="0"/>
      <c r="WY871" s="0"/>
      <c r="WZ871" s="0"/>
      <c r="XA871" s="0"/>
      <c r="XB871" s="0"/>
      <c r="XC871" s="0"/>
      <c r="XD871" s="0"/>
      <c r="XE871" s="0"/>
      <c r="XF871" s="0"/>
      <c r="XG871" s="0"/>
      <c r="XH871" s="0"/>
      <c r="XI871" s="0"/>
      <c r="XJ871" s="0"/>
      <c r="XK871" s="0"/>
      <c r="XL871" s="0"/>
      <c r="XM871" s="0"/>
      <c r="XN871" s="0"/>
      <c r="XO871" s="0"/>
      <c r="XP871" s="0"/>
      <c r="XQ871" s="0"/>
      <c r="XR871" s="0"/>
      <c r="XS871" s="0"/>
      <c r="XT871" s="0"/>
      <c r="XU871" s="0"/>
      <c r="XV871" s="0"/>
      <c r="XW871" s="0"/>
      <c r="XX871" s="0"/>
      <c r="XY871" s="0"/>
      <c r="XZ871" s="0"/>
      <c r="YA871" s="0"/>
      <c r="YB871" s="0"/>
      <c r="YC871" s="0"/>
      <c r="YD871" s="0"/>
      <c r="YE871" s="0"/>
      <c r="YF871" s="0"/>
      <c r="YG871" s="0"/>
      <c r="YH871" s="0"/>
      <c r="YI871" s="0"/>
      <c r="YJ871" s="0"/>
      <c r="YK871" s="0"/>
      <c r="YL871" s="0"/>
      <c r="YM871" s="0"/>
      <c r="YN871" s="0"/>
      <c r="YO871" s="0"/>
      <c r="YP871" s="0"/>
      <c r="YQ871" s="0"/>
      <c r="YR871" s="0"/>
      <c r="YS871" s="0"/>
      <c r="YT871" s="0"/>
      <c r="YU871" s="0"/>
      <c r="YV871" s="0"/>
      <c r="YW871" s="0"/>
      <c r="YX871" s="0"/>
      <c r="YY871" s="0"/>
      <c r="YZ871" s="0"/>
      <c r="ZA871" s="0"/>
      <c r="ZB871" s="0"/>
      <c r="ZC871" s="0"/>
      <c r="ZD871" s="0"/>
      <c r="ZE871" s="0"/>
      <c r="ZF871" s="0"/>
      <c r="ZG871" s="0"/>
      <c r="ZH871" s="0"/>
      <c r="ZI871" s="0"/>
      <c r="ZJ871" s="0"/>
      <c r="ZK871" s="0"/>
      <c r="ZL871" s="0"/>
      <c r="ZM871" s="0"/>
      <c r="ZN871" s="0"/>
      <c r="ZO871" s="0"/>
      <c r="ZP871" s="0"/>
      <c r="ZQ871" s="0"/>
      <c r="ZR871" s="0"/>
      <c r="ZS871" s="0"/>
      <c r="ZT871" s="0"/>
      <c r="ZU871" s="0"/>
      <c r="ZV871" s="0"/>
      <c r="ZW871" s="0"/>
      <c r="ZX871" s="0"/>
      <c r="ZY871" s="0"/>
      <c r="ZZ871" s="0"/>
      <c r="AAA871" s="0"/>
      <c r="AAB871" s="0"/>
      <c r="AAC871" s="0"/>
      <c r="AAD871" s="0"/>
      <c r="AAE871" s="0"/>
      <c r="AAF871" s="0"/>
      <c r="AAG871" s="0"/>
      <c r="AAH871" s="0"/>
      <c r="AAI871" s="0"/>
      <c r="AAJ871" s="0"/>
      <c r="AAK871" s="0"/>
      <c r="AAL871" s="0"/>
      <c r="AAM871" s="0"/>
      <c r="AAN871" s="0"/>
      <c r="AAO871" s="0"/>
      <c r="AAP871" s="0"/>
      <c r="AAQ871" s="0"/>
      <c r="AAR871" s="0"/>
      <c r="AAS871" s="0"/>
      <c r="AAT871" s="0"/>
      <c r="AAU871" s="0"/>
      <c r="AAV871" s="0"/>
      <c r="AAW871" s="0"/>
      <c r="AAX871" s="0"/>
      <c r="AAY871" s="0"/>
      <c r="AAZ871" s="0"/>
      <c r="ABA871" s="0"/>
      <c r="ABB871" s="0"/>
      <c r="ABC871" s="0"/>
      <c r="ABD871" s="0"/>
      <c r="ABE871" s="0"/>
      <c r="ABF871" s="0"/>
      <c r="ABG871" s="0"/>
      <c r="ABH871" s="0"/>
      <c r="ABI871" s="0"/>
      <c r="ABJ871" s="0"/>
      <c r="ABK871" s="0"/>
      <c r="ABL871" s="0"/>
      <c r="ABM871" s="0"/>
      <c r="ABN871" s="0"/>
      <c r="ABO871" s="0"/>
      <c r="ABP871" s="0"/>
      <c r="ABQ871" s="0"/>
      <c r="ABR871" s="0"/>
      <c r="ABS871" s="0"/>
      <c r="ABT871" s="0"/>
      <c r="ABU871" s="0"/>
      <c r="ABV871" s="0"/>
      <c r="ABW871" s="0"/>
      <c r="ABX871" s="0"/>
      <c r="ABY871" s="0"/>
      <c r="ABZ871" s="0"/>
      <c r="ACA871" s="0"/>
      <c r="ACB871" s="0"/>
      <c r="ACC871" s="0"/>
      <c r="ACD871" s="0"/>
      <c r="ACE871" s="0"/>
      <c r="ACF871" s="0"/>
      <c r="ACG871" s="0"/>
      <c r="ACH871" s="0"/>
      <c r="ACI871" s="0"/>
      <c r="ACJ871" s="0"/>
      <c r="ACK871" s="0"/>
      <c r="ACL871" s="0"/>
      <c r="ACM871" s="0"/>
      <c r="ACN871" s="0"/>
      <c r="ACO871" s="0"/>
      <c r="ACP871" s="0"/>
      <c r="ACQ871" s="0"/>
      <c r="ACR871" s="0"/>
      <c r="ACS871" s="0"/>
      <c r="ACT871" s="0"/>
      <c r="ACU871" s="0"/>
      <c r="ACV871" s="0"/>
      <c r="ACW871" s="0"/>
      <c r="ACX871" s="0"/>
      <c r="ACY871" s="0"/>
      <c r="ACZ871" s="0"/>
      <c r="ADA871" s="0"/>
      <c r="ADB871" s="0"/>
      <c r="ADC871" s="0"/>
      <c r="ADD871" s="0"/>
      <c r="ADE871" s="0"/>
      <c r="ADF871" s="0"/>
      <c r="ADG871" s="0"/>
      <c r="ADH871" s="0"/>
      <c r="ADI871" s="0"/>
      <c r="ADJ871" s="0"/>
      <c r="ADK871" s="0"/>
      <c r="ADL871" s="0"/>
      <c r="ADM871" s="0"/>
      <c r="ADN871" s="0"/>
      <c r="ADO871" s="0"/>
      <c r="ADP871" s="0"/>
      <c r="ADQ871" s="0"/>
      <c r="ADR871" s="0"/>
      <c r="ADS871" s="0"/>
      <c r="ADT871" s="0"/>
      <c r="ADU871" s="0"/>
      <c r="ADV871" s="0"/>
      <c r="ADW871" s="0"/>
      <c r="ADX871" s="0"/>
      <c r="ADY871" s="0"/>
      <c r="ADZ871" s="0"/>
      <c r="AEA871" s="0"/>
      <c r="AEB871" s="0"/>
      <c r="AEC871" s="0"/>
      <c r="AED871" s="0"/>
      <c r="AEE871" s="0"/>
      <c r="AEF871" s="0"/>
      <c r="AEG871" s="0"/>
      <c r="AEH871" s="0"/>
      <c r="AEI871" s="0"/>
      <c r="AEJ871" s="0"/>
      <c r="AEK871" s="0"/>
      <c r="AEL871" s="0"/>
      <c r="AEM871" s="0"/>
      <c r="AEN871" s="0"/>
      <c r="AEO871" s="0"/>
      <c r="AEP871" s="0"/>
      <c r="AEQ871" s="0"/>
      <c r="AER871" s="0"/>
      <c r="AES871" s="0"/>
      <c r="AET871" s="0"/>
      <c r="AEU871" s="0"/>
      <c r="AEV871" s="0"/>
      <c r="AEW871" s="0"/>
      <c r="AEX871" s="0"/>
      <c r="AEY871" s="0"/>
      <c r="AEZ871" s="0"/>
      <c r="AFA871" s="0"/>
      <c r="AFB871" s="0"/>
      <c r="AFC871" s="0"/>
      <c r="AFD871" s="0"/>
      <c r="AFE871" s="0"/>
      <c r="AFF871" s="0"/>
      <c r="AFG871" s="0"/>
      <c r="AFH871" s="0"/>
      <c r="AFI871" s="0"/>
      <c r="AFJ871" s="0"/>
      <c r="AFK871" s="0"/>
      <c r="AFL871" s="0"/>
      <c r="AFM871" s="0"/>
      <c r="AFN871" s="0"/>
      <c r="AFO871" s="0"/>
      <c r="AFP871" s="0"/>
      <c r="AFQ871" s="0"/>
      <c r="AFR871" s="0"/>
      <c r="AFS871" s="0"/>
      <c r="AFT871" s="0"/>
      <c r="AFU871" s="0"/>
      <c r="AFV871" s="0"/>
      <c r="AFW871" s="0"/>
      <c r="AFX871" s="0"/>
      <c r="AFY871" s="0"/>
      <c r="AFZ871" s="0"/>
      <c r="AGA871" s="0"/>
      <c r="AGB871" s="0"/>
      <c r="AGC871" s="0"/>
      <c r="AGD871" s="0"/>
      <c r="AGE871" s="0"/>
      <c r="AGF871" s="0"/>
      <c r="AGG871" s="0"/>
      <c r="AGH871" s="0"/>
      <c r="AGI871" s="0"/>
      <c r="AGJ871" s="0"/>
      <c r="AGK871" s="0"/>
      <c r="AGL871" s="0"/>
      <c r="AGM871" s="0"/>
      <c r="AGN871" s="0"/>
      <c r="AGO871" s="0"/>
      <c r="AGP871" s="0"/>
      <c r="AGQ871" s="0"/>
      <c r="AGR871" s="0"/>
      <c r="AGS871" s="0"/>
      <c r="AGT871" s="0"/>
      <c r="AGU871" s="0"/>
      <c r="AGV871" s="0"/>
      <c r="AGW871" s="0"/>
      <c r="AGX871" s="0"/>
      <c r="AGY871" s="0"/>
      <c r="AGZ871" s="0"/>
      <c r="AHA871" s="0"/>
      <c r="AHB871" s="0"/>
      <c r="AHC871" s="0"/>
      <c r="AHD871" s="0"/>
      <c r="AHE871" s="0"/>
      <c r="AHF871" s="0"/>
      <c r="AHG871" s="0"/>
      <c r="AHH871" s="0"/>
      <c r="AHI871" s="0"/>
      <c r="AHJ871" s="0"/>
      <c r="AHK871" s="0"/>
      <c r="AHL871" s="0"/>
      <c r="AHM871" s="0"/>
      <c r="AHN871" s="0"/>
      <c r="AHO871" s="0"/>
      <c r="AHP871" s="0"/>
      <c r="AHQ871" s="0"/>
      <c r="AHR871" s="0"/>
      <c r="AHS871" s="0"/>
      <c r="AHT871" s="0"/>
      <c r="AHU871" s="0"/>
      <c r="AHV871" s="0"/>
      <c r="AHW871" s="0"/>
      <c r="AHX871" s="0"/>
      <c r="AHY871" s="0"/>
      <c r="AHZ871" s="0"/>
      <c r="AIA871" s="0"/>
      <c r="AIB871" s="0"/>
      <c r="AIC871" s="0"/>
      <c r="AID871" s="0"/>
      <c r="AIE871" s="0"/>
      <c r="AIF871" s="0"/>
      <c r="AIG871" s="0"/>
      <c r="AIH871" s="0"/>
      <c r="AII871" s="0"/>
      <c r="AIJ871" s="0"/>
      <c r="AIK871" s="0"/>
      <c r="AIL871" s="0"/>
      <c r="AIM871" s="0"/>
      <c r="AIN871" s="0"/>
      <c r="AIO871" s="0"/>
      <c r="AIP871" s="0"/>
      <c r="AIQ871" s="0"/>
      <c r="AIR871" s="0"/>
      <c r="AIS871" s="0"/>
      <c r="AIT871" s="0"/>
      <c r="AIU871" s="0"/>
      <c r="AIV871" s="0"/>
      <c r="AIW871" s="0"/>
      <c r="AIX871" s="0"/>
      <c r="AIY871" s="0"/>
      <c r="AIZ871" s="0"/>
      <c r="AJA871" s="0"/>
      <c r="AJB871" s="0"/>
      <c r="AJC871" s="0"/>
      <c r="AJD871" s="0"/>
      <c r="AJE871" s="0"/>
      <c r="AJF871" s="0"/>
      <c r="AJG871" s="0"/>
      <c r="AJH871" s="0"/>
      <c r="AJI871" s="0"/>
      <c r="AJJ871" s="0"/>
      <c r="AJK871" s="0"/>
      <c r="AJL871" s="0"/>
      <c r="AJM871" s="0"/>
      <c r="AJN871" s="0"/>
      <c r="AJO871" s="0"/>
      <c r="AJP871" s="0"/>
      <c r="AJQ871" s="0"/>
      <c r="AJR871" s="0"/>
      <c r="AJS871" s="0"/>
      <c r="AJT871" s="0"/>
      <c r="AJU871" s="0"/>
      <c r="AJV871" s="0"/>
      <c r="AJW871" s="0"/>
      <c r="AJX871" s="0"/>
      <c r="AJY871" s="0"/>
      <c r="AJZ871" s="0"/>
      <c r="AKA871" s="0"/>
      <c r="AKB871" s="0"/>
      <c r="AKC871" s="0"/>
      <c r="AKD871" s="0"/>
      <c r="AKE871" s="0"/>
      <c r="AKF871" s="0"/>
      <c r="AKG871" s="0"/>
      <c r="AKH871" s="0"/>
      <c r="AKI871" s="0"/>
      <c r="AKJ871" s="0"/>
      <c r="AKK871" s="0"/>
      <c r="AKL871" s="0"/>
      <c r="AKM871" s="0"/>
      <c r="AKN871" s="0"/>
      <c r="AKO871" s="0"/>
      <c r="AKP871" s="0"/>
      <c r="AKQ871" s="0"/>
      <c r="AKR871" s="0"/>
      <c r="AKS871" s="0"/>
      <c r="AKT871" s="0"/>
      <c r="AKU871" s="0"/>
      <c r="AKV871" s="0"/>
      <c r="AKW871" s="0"/>
      <c r="AKX871" s="0"/>
      <c r="AKY871" s="0"/>
      <c r="AKZ871" s="0"/>
      <c r="ALA871" s="0"/>
      <c r="ALB871" s="0"/>
      <c r="ALC871" s="0"/>
      <c r="ALD871" s="0"/>
      <c r="ALE871" s="0"/>
      <c r="ALF871" s="0"/>
      <c r="ALG871" s="0"/>
      <c r="ALH871" s="0"/>
      <c r="ALI871" s="0"/>
      <c r="ALJ871" s="0"/>
      <c r="ALK871" s="0"/>
      <c r="ALL871" s="0"/>
      <c r="ALM871" s="0"/>
      <c r="ALN871" s="0"/>
      <c r="ALO871" s="0"/>
      <c r="ALP871" s="0"/>
      <c r="ALQ871" s="0"/>
      <c r="ALR871" s="0"/>
      <c r="ALS871" s="0"/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customFormat="false" ht="12.75" hidden="false" customHeight="false" outlineLevel="0" collapsed="false">
      <c r="A872" s="90" t="s">
        <v>7220</v>
      </c>
      <c r="B872" s="95" t="str">
        <f aca="false">IFERROR(VLOOKUP(A872, DeliveryBook!$D$3:$M$1999, 5, 0),"")</f>
        <v/>
      </c>
      <c r="C872" s="90" t="inlineStr">
        <f aca="false">IFERROR(VLOOKUP($A872, DeliveryBook!$D$3:$M$3000, 8, 0),"")</f>
        <is>
          <t/>
        </is>
      </c>
      <c r="D872" s="91" t="n">
        <v>7100</v>
      </c>
      <c r="E872" s="90" t="s">
        <v>6436</v>
      </c>
      <c r="F872" s="94" t="n">
        <v>42192</v>
      </c>
      <c r="G872" s="90" t="s">
        <v>7216</v>
      </c>
      <c r="H872" s="91"/>
      <c r="I872" s="93" t="s">
        <v>6435</v>
      </c>
      <c r="J872" s="94" t="n">
        <v>42192</v>
      </c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/>
      <c r="VJ872" s="0"/>
      <c r="VK872" s="0"/>
      <c r="VL872" s="0"/>
      <c r="VM872" s="0"/>
      <c r="VN872" s="0"/>
      <c r="VO872" s="0"/>
      <c r="VP872" s="0"/>
      <c r="VQ872" s="0"/>
      <c r="VR872" s="0"/>
      <c r="VS872" s="0"/>
      <c r="VT872" s="0"/>
      <c r="VU872" s="0"/>
      <c r="VV872" s="0"/>
      <c r="VW872" s="0"/>
      <c r="VX872" s="0"/>
      <c r="VY872" s="0"/>
      <c r="VZ872" s="0"/>
      <c r="WA872" s="0"/>
      <c r="WB872" s="0"/>
      <c r="WC872" s="0"/>
      <c r="WD872" s="0"/>
      <c r="WE872" s="0"/>
      <c r="WF872" s="0"/>
      <c r="WG872" s="0"/>
      <c r="WH872" s="0"/>
      <c r="WI872" s="0"/>
      <c r="WJ872" s="0"/>
      <c r="WK872" s="0"/>
      <c r="WL872" s="0"/>
      <c r="WM872" s="0"/>
      <c r="WN872" s="0"/>
      <c r="WO872" s="0"/>
      <c r="WP872" s="0"/>
      <c r="WQ872" s="0"/>
      <c r="WR872" s="0"/>
      <c r="WS872" s="0"/>
      <c r="WT872" s="0"/>
      <c r="WU872" s="0"/>
      <c r="WV872" s="0"/>
      <c r="WW872" s="0"/>
      <c r="WX872" s="0"/>
      <c r="WY872" s="0"/>
      <c r="WZ872" s="0"/>
      <c r="XA872" s="0"/>
      <c r="XB872" s="0"/>
      <c r="XC872" s="0"/>
      <c r="XD872" s="0"/>
      <c r="XE872" s="0"/>
      <c r="XF872" s="0"/>
      <c r="XG872" s="0"/>
      <c r="XH872" s="0"/>
      <c r="XI872" s="0"/>
      <c r="XJ872" s="0"/>
      <c r="XK872" s="0"/>
      <c r="XL872" s="0"/>
      <c r="XM872" s="0"/>
      <c r="XN872" s="0"/>
      <c r="XO872" s="0"/>
      <c r="XP872" s="0"/>
      <c r="XQ872" s="0"/>
      <c r="XR872" s="0"/>
      <c r="XS872" s="0"/>
      <c r="XT872" s="0"/>
      <c r="XU872" s="0"/>
      <c r="XV872" s="0"/>
      <c r="XW872" s="0"/>
      <c r="XX872" s="0"/>
      <c r="XY872" s="0"/>
      <c r="XZ872" s="0"/>
      <c r="YA872" s="0"/>
      <c r="YB872" s="0"/>
      <c r="YC872" s="0"/>
      <c r="YD872" s="0"/>
      <c r="YE872" s="0"/>
      <c r="YF872" s="0"/>
      <c r="YG872" s="0"/>
      <c r="YH872" s="0"/>
      <c r="YI872" s="0"/>
      <c r="YJ872" s="0"/>
      <c r="YK872" s="0"/>
      <c r="YL872" s="0"/>
      <c r="YM872" s="0"/>
      <c r="YN872" s="0"/>
      <c r="YO872" s="0"/>
      <c r="YP872" s="0"/>
      <c r="YQ872" s="0"/>
      <c r="YR872" s="0"/>
      <c r="YS872" s="0"/>
      <c r="YT872" s="0"/>
      <c r="YU872" s="0"/>
      <c r="YV872" s="0"/>
      <c r="YW872" s="0"/>
      <c r="YX872" s="0"/>
      <c r="YY872" s="0"/>
      <c r="YZ872" s="0"/>
      <c r="ZA872" s="0"/>
      <c r="ZB872" s="0"/>
      <c r="ZC872" s="0"/>
      <c r="ZD872" s="0"/>
      <c r="ZE872" s="0"/>
      <c r="ZF872" s="0"/>
      <c r="ZG872" s="0"/>
      <c r="ZH872" s="0"/>
      <c r="ZI872" s="0"/>
      <c r="ZJ872" s="0"/>
      <c r="ZK872" s="0"/>
      <c r="ZL872" s="0"/>
      <c r="ZM872" s="0"/>
      <c r="ZN872" s="0"/>
      <c r="ZO872" s="0"/>
      <c r="ZP872" s="0"/>
      <c r="ZQ872" s="0"/>
      <c r="ZR872" s="0"/>
      <c r="ZS872" s="0"/>
      <c r="ZT872" s="0"/>
      <c r="ZU872" s="0"/>
      <c r="ZV872" s="0"/>
      <c r="ZW872" s="0"/>
      <c r="ZX872" s="0"/>
      <c r="ZY872" s="0"/>
      <c r="ZZ872" s="0"/>
      <c r="AAA872" s="0"/>
      <c r="AAB872" s="0"/>
      <c r="AAC872" s="0"/>
      <c r="AAD872" s="0"/>
      <c r="AAE872" s="0"/>
      <c r="AAF872" s="0"/>
      <c r="AAG872" s="0"/>
      <c r="AAH872" s="0"/>
      <c r="AAI872" s="0"/>
      <c r="AAJ872" s="0"/>
      <c r="AAK872" s="0"/>
      <c r="AAL872" s="0"/>
      <c r="AAM872" s="0"/>
      <c r="AAN872" s="0"/>
      <c r="AAO872" s="0"/>
      <c r="AAP872" s="0"/>
      <c r="AAQ872" s="0"/>
      <c r="AAR872" s="0"/>
      <c r="AAS872" s="0"/>
      <c r="AAT872" s="0"/>
      <c r="AAU872" s="0"/>
      <c r="AAV872" s="0"/>
      <c r="AAW872" s="0"/>
      <c r="AAX872" s="0"/>
      <c r="AAY872" s="0"/>
      <c r="AAZ872" s="0"/>
      <c r="ABA872" s="0"/>
      <c r="ABB872" s="0"/>
      <c r="ABC872" s="0"/>
      <c r="ABD872" s="0"/>
      <c r="ABE872" s="0"/>
      <c r="ABF872" s="0"/>
      <c r="ABG872" s="0"/>
      <c r="ABH872" s="0"/>
      <c r="ABI872" s="0"/>
      <c r="ABJ872" s="0"/>
      <c r="ABK872" s="0"/>
      <c r="ABL872" s="0"/>
      <c r="ABM872" s="0"/>
      <c r="ABN872" s="0"/>
      <c r="ABO872" s="0"/>
      <c r="ABP872" s="0"/>
      <c r="ABQ872" s="0"/>
      <c r="ABR872" s="0"/>
      <c r="ABS872" s="0"/>
      <c r="ABT872" s="0"/>
      <c r="ABU872" s="0"/>
      <c r="ABV872" s="0"/>
      <c r="ABW872" s="0"/>
      <c r="ABX872" s="0"/>
      <c r="ABY872" s="0"/>
      <c r="ABZ872" s="0"/>
      <c r="ACA872" s="0"/>
      <c r="ACB872" s="0"/>
      <c r="ACC872" s="0"/>
      <c r="ACD872" s="0"/>
      <c r="ACE872" s="0"/>
      <c r="ACF872" s="0"/>
      <c r="ACG872" s="0"/>
      <c r="ACH872" s="0"/>
      <c r="ACI872" s="0"/>
      <c r="ACJ872" s="0"/>
      <c r="ACK872" s="0"/>
      <c r="ACL872" s="0"/>
      <c r="ACM872" s="0"/>
      <c r="ACN872" s="0"/>
      <c r="ACO872" s="0"/>
      <c r="ACP872" s="0"/>
      <c r="ACQ872" s="0"/>
      <c r="ACR872" s="0"/>
      <c r="ACS872" s="0"/>
      <c r="ACT872" s="0"/>
      <c r="ACU872" s="0"/>
      <c r="ACV872" s="0"/>
      <c r="ACW872" s="0"/>
      <c r="ACX872" s="0"/>
      <c r="ACY872" s="0"/>
      <c r="ACZ872" s="0"/>
      <c r="ADA872" s="0"/>
      <c r="ADB872" s="0"/>
      <c r="ADC872" s="0"/>
      <c r="ADD872" s="0"/>
      <c r="ADE872" s="0"/>
      <c r="ADF872" s="0"/>
      <c r="ADG872" s="0"/>
      <c r="ADH872" s="0"/>
      <c r="ADI872" s="0"/>
      <c r="ADJ872" s="0"/>
      <c r="ADK872" s="0"/>
      <c r="ADL872" s="0"/>
      <c r="ADM872" s="0"/>
      <c r="ADN872" s="0"/>
      <c r="ADO872" s="0"/>
      <c r="ADP872" s="0"/>
      <c r="ADQ872" s="0"/>
      <c r="ADR872" s="0"/>
      <c r="ADS872" s="0"/>
      <c r="ADT872" s="0"/>
      <c r="ADU872" s="0"/>
      <c r="ADV872" s="0"/>
      <c r="ADW872" s="0"/>
      <c r="ADX872" s="0"/>
      <c r="ADY872" s="0"/>
      <c r="ADZ872" s="0"/>
      <c r="AEA872" s="0"/>
      <c r="AEB872" s="0"/>
      <c r="AEC872" s="0"/>
      <c r="AED872" s="0"/>
      <c r="AEE872" s="0"/>
      <c r="AEF872" s="0"/>
      <c r="AEG872" s="0"/>
      <c r="AEH872" s="0"/>
      <c r="AEI872" s="0"/>
      <c r="AEJ872" s="0"/>
      <c r="AEK872" s="0"/>
      <c r="AEL872" s="0"/>
      <c r="AEM872" s="0"/>
      <c r="AEN872" s="0"/>
      <c r="AEO872" s="0"/>
      <c r="AEP872" s="0"/>
      <c r="AEQ872" s="0"/>
      <c r="AER872" s="0"/>
      <c r="AES872" s="0"/>
      <c r="AET872" s="0"/>
      <c r="AEU872" s="0"/>
      <c r="AEV872" s="0"/>
      <c r="AEW872" s="0"/>
      <c r="AEX872" s="0"/>
      <c r="AEY872" s="0"/>
      <c r="AEZ872" s="0"/>
      <c r="AFA872" s="0"/>
      <c r="AFB872" s="0"/>
      <c r="AFC872" s="0"/>
      <c r="AFD872" s="0"/>
      <c r="AFE872" s="0"/>
      <c r="AFF872" s="0"/>
      <c r="AFG872" s="0"/>
      <c r="AFH872" s="0"/>
      <c r="AFI872" s="0"/>
      <c r="AFJ872" s="0"/>
      <c r="AFK872" s="0"/>
      <c r="AFL872" s="0"/>
      <c r="AFM872" s="0"/>
      <c r="AFN872" s="0"/>
      <c r="AFO872" s="0"/>
      <c r="AFP872" s="0"/>
      <c r="AFQ872" s="0"/>
      <c r="AFR872" s="0"/>
      <c r="AFS872" s="0"/>
      <c r="AFT872" s="0"/>
      <c r="AFU872" s="0"/>
      <c r="AFV872" s="0"/>
      <c r="AFW872" s="0"/>
      <c r="AFX872" s="0"/>
      <c r="AFY872" s="0"/>
      <c r="AFZ872" s="0"/>
      <c r="AGA872" s="0"/>
      <c r="AGB872" s="0"/>
      <c r="AGC872" s="0"/>
      <c r="AGD872" s="0"/>
      <c r="AGE872" s="0"/>
      <c r="AGF872" s="0"/>
      <c r="AGG872" s="0"/>
      <c r="AGH872" s="0"/>
      <c r="AGI872" s="0"/>
      <c r="AGJ872" s="0"/>
      <c r="AGK872" s="0"/>
      <c r="AGL872" s="0"/>
      <c r="AGM872" s="0"/>
      <c r="AGN872" s="0"/>
      <c r="AGO872" s="0"/>
      <c r="AGP872" s="0"/>
      <c r="AGQ872" s="0"/>
      <c r="AGR872" s="0"/>
      <c r="AGS872" s="0"/>
      <c r="AGT872" s="0"/>
      <c r="AGU872" s="0"/>
      <c r="AGV872" s="0"/>
      <c r="AGW872" s="0"/>
      <c r="AGX872" s="0"/>
      <c r="AGY872" s="0"/>
      <c r="AGZ872" s="0"/>
      <c r="AHA872" s="0"/>
      <c r="AHB872" s="0"/>
      <c r="AHC872" s="0"/>
      <c r="AHD872" s="0"/>
      <c r="AHE872" s="0"/>
      <c r="AHF872" s="0"/>
      <c r="AHG872" s="0"/>
      <c r="AHH872" s="0"/>
      <c r="AHI872" s="0"/>
      <c r="AHJ872" s="0"/>
      <c r="AHK872" s="0"/>
      <c r="AHL872" s="0"/>
      <c r="AHM872" s="0"/>
      <c r="AHN872" s="0"/>
      <c r="AHO872" s="0"/>
      <c r="AHP872" s="0"/>
      <c r="AHQ872" s="0"/>
      <c r="AHR872" s="0"/>
      <c r="AHS872" s="0"/>
      <c r="AHT872" s="0"/>
      <c r="AHU872" s="0"/>
      <c r="AHV872" s="0"/>
      <c r="AHW872" s="0"/>
      <c r="AHX872" s="0"/>
      <c r="AHY872" s="0"/>
      <c r="AHZ872" s="0"/>
      <c r="AIA872" s="0"/>
      <c r="AIB872" s="0"/>
      <c r="AIC872" s="0"/>
      <c r="AID872" s="0"/>
      <c r="AIE872" s="0"/>
      <c r="AIF872" s="0"/>
      <c r="AIG872" s="0"/>
      <c r="AIH872" s="0"/>
      <c r="AII872" s="0"/>
      <c r="AIJ872" s="0"/>
      <c r="AIK872" s="0"/>
      <c r="AIL872" s="0"/>
      <c r="AIM872" s="0"/>
      <c r="AIN872" s="0"/>
      <c r="AIO872" s="0"/>
      <c r="AIP872" s="0"/>
      <c r="AIQ872" s="0"/>
      <c r="AIR872" s="0"/>
      <c r="AIS872" s="0"/>
      <c r="AIT872" s="0"/>
      <c r="AIU872" s="0"/>
      <c r="AIV872" s="0"/>
      <c r="AIW872" s="0"/>
      <c r="AIX872" s="0"/>
      <c r="AIY872" s="0"/>
      <c r="AIZ872" s="0"/>
      <c r="AJA872" s="0"/>
      <c r="AJB872" s="0"/>
      <c r="AJC872" s="0"/>
      <c r="AJD872" s="0"/>
      <c r="AJE872" s="0"/>
      <c r="AJF872" s="0"/>
      <c r="AJG872" s="0"/>
      <c r="AJH872" s="0"/>
      <c r="AJI872" s="0"/>
      <c r="AJJ872" s="0"/>
      <c r="AJK872" s="0"/>
      <c r="AJL872" s="0"/>
      <c r="AJM872" s="0"/>
      <c r="AJN872" s="0"/>
      <c r="AJO872" s="0"/>
      <c r="AJP872" s="0"/>
      <c r="AJQ872" s="0"/>
      <c r="AJR872" s="0"/>
      <c r="AJS872" s="0"/>
      <c r="AJT872" s="0"/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customFormat="false" ht="12.75" hidden="false" customHeight="false" outlineLevel="0" collapsed="false">
      <c r="A873" s="90" t="s">
        <v>7221</v>
      </c>
      <c r="B873" s="95" t="inlineStr">
        <f aca="false">IFERROR(VLOOKUP(A873, DeliveryBook!$D$3:$M$1999, 5, 0),"")</f>
        <is>
          <t/>
        </is>
      </c>
      <c r="C873" s="90" t="inlineStr">
        <f aca="false">IFERROR(VLOOKUP($A873, DeliveryBook!$D$3:$M$3000, 8, 0),"")</f>
        <is>
          <t/>
        </is>
      </c>
      <c r="D873" s="91" t="n">
        <v>5000</v>
      </c>
      <c r="E873" s="90" t="s">
        <v>6439</v>
      </c>
      <c r="F873" s="94" t="n">
        <v>42192</v>
      </c>
      <c r="G873" s="90"/>
      <c r="H873" s="91"/>
      <c r="I873" s="93" t="s">
        <v>6435</v>
      </c>
      <c r="J873" s="94" t="n">
        <v>42192</v>
      </c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  <c r="IV873" s="0"/>
      <c r="IW873" s="0"/>
      <c r="IX873" s="0"/>
      <c r="IY873" s="0"/>
      <c r="IZ873" s="0"/>
      <c r="JA873" s="0"/>
      <c r="JB873" s="0"/>
      <c r="JC873" s="0"/>
      <c r="JD873" s="0"/>
      <c r="JE873" s="0"/>
      <c r="JF873" s="0"/>
      <c r="JG873" s="0"/>
      <c r="JH873" s="0"/>
      <c r="JI873" s="0"/>
      <c r="JJ873" s="0"/>
      <c r="JK873" s="0"/>
      <c r="JL873" s="0"/>
      <c r="JM873" s="0"/>
      <c r="JN873" s="0"/>
      <c r="JO873" s="0"/>
      <c r="JP873" s="0"/>
      <c r="JQ873" s="0"/>
      <c r="JR873" s="0"/>
      <c r="JS873" s="0"/>
      <c r="JT873" s="0"/>
      <c r="JU873" s="0"/>
      <c r="JV873" s="0"/>
      <c r="JW873" s="0"/>
      <c r="JX873" s="0"/>
      <c r="JY873" s="0"/>
      <c r="JZ873" s="0"/>
      <c r="KA873" s="0"/>
      <c r="KB873" s="0"/>
      <c r="KC873" s="0"/>
      <c r="KD873" s="0"/>
      <c r="KE873" s="0"/>
      <c r="KF873" s="0"/>
      <c r="KG873" s="0"/>
      <c r="KH873" s="0"/>
      <c r="KI873" s="0"/>
      <c r="KJ873" s="0"/>
      <c r="KK873" s="0"/>
      <c r="KL873" s="0"/>
      <c r="KM873" s="0"/>
      <c r="KN873" s="0"/>
      <c r="KO873" s="0"/>
      <c r="KP873" s="0"/>
      <c r="KQ873" s="0"/>
      <c r="KR873" s="0"/>
      <c r="KS873" s="0"/>
      <c r="KT873" s="0"/>
      <c r="KU873" s="0"/>
      <c r="KV873" s="0"/>
      <c r="KW873" s="0"/>
      <c r="KX873" s="0"/>
      <c r="KY873" s="0"/>
      <c r="KZ873" s="0"/>
      <c r="LA873" s="0"/>
      <c r="LB873" s="0"/>
      <c r="LC873" s="0"/>
      <c r="LD873" s="0"/>
      <c r="LE873" s="0"/>
      <c r="LF873" s="0"/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  <c r="LX873" s="0"/>
      <c r="LY873" s="0"/>
      <c r="LZ873" s="0"/>
      <c r="MA873" s="0"/>
      <c r="MB873" s="0"/>
      <c r="MC873" s="0"/>
      <c r="MD873" s="0"/>
      <c r="ME873" s="0"/>
      <c r="MF873" s="0"/>
      <c r="MG873" s="0"/>
      <c r="MH873" s="0"/>
      <c r="MI873" s="0"/>
      <c r="MJ873" s="0"/>
      <c r="MK873" s="0"/>
      <c r="ML873" s="0"/>
      <c r="MM873" s="0"/>
      <c r="MN873" s="0"/>
      <c r="MO873" s="0"/>
      <c r="MP873" s="0"/>
      <c r="MQ873" s="0"/>
      <c r="MR873" s="0"/>
      <c r="MS873" s="0"/>
      <c r="MT873" s="0"/>
      <c r="MU873" s="0"/>
      <c r="MV873" s="0"/>
      <c r="MW873" s="0"/>
      <c r="MX873" s="0"/>
      <c r="MY873" s="0"/>
      <c r="MZ873" s="0"/>
      <c r="NA873" s="0"/>
      <c r="NB873" s="0"/>
      <c r="NC873" s="0"/>
      <c r="ND873" s="0"/>
      <c r="NE873" s="0"/>
      <c r="NF873" s="0"/>
      <c r="NG873" s="0"/>
      <c r="NH873" s="0"/>
      <c r="NI873" s="0"/>
      <c r="NJ873" s="0"/>
      <c r="NK873" s="0"/>
      <c r="NL873" s="0"/>
      <c r="NM873" s="0"/>
      <c r="NN873" s="0"/>
      <c r="NO873" s="0"/>
      <c r="NP873" s="0"/>
      <c r="NQ873" s="0"/>
      <c r="NR873" s="0"/>
      <c r="NS873" s="0"/>
      <c r="NT873" s="0"/>
      <c r="NU873" s="0"/>
      <c r="NV873" s="0"/>
      <c r="NW873" s="0"/>
      <c r="NX873" s="0"/>
      <c r="NY873" s="0"/>
      <c r="NZ873" s="0"/>
      <c r="OA873" s="0"/>
      <c r="OB873" s="0"/>
      <c r="OC873" s="0"/>
      <c r="OD873" s="0"/>
      <c r="OE873" s="0"/>
      <c r="OF873" s="0"/>
      <c r="OG873" s="0"/>
      <c r="OH873" s="0"/>
      <c r="OI873" s="0"/>
      <c r="OJ873" s="0"/>
      <c r="OK873" s="0"/>
      <c r="OL873" s="0"/>
      <c r="OM873" s="0"/>
      <c r="ON873" s="0"/>
      <c r="OO873" s="0"/>
      <c r="OP873" s="0"/>
      <c r="OQ873" s="0"/>
      <c r="OR873" s="0"/>
      <c r="OS873" s="0"/>
      <c r="OT873" s="0"/>
      <c r="OU873" s="0"/>
      <c r="OV873" s="0"/>
      <c r="OW873" s="0"/>
      <c r="OX873" s="0"/>
      <c r="OY873" s="0"/>
      <c r="OZ873" s="0"/>
      <c r="PA873" s="0"/>
      <c r="PB873" s="0"/>
      <c r="PC873" s="0"/>
      <c r="PD873" s="0"/>
      <c r="PE873" s="0"/>
      <c r="PF873" s="0"/>
      <c r="PG873" s="0"/>
      <c r="PH873" s="0"/>
      <c r="PI873" s="0"/>
      <c r="PJ873" s="0"/>
      <c r="PK873" s="0"/>
      <c r="PL873" s="0"/>
      <c r="PM873" s="0"/>
      <c r="PN873" s="0"/>
      <c r="PO873" s="0"/>
      <c r="PP873" s="0"/>
      <c r="PQ873" s="0"/>
      <c r="PR873" s="0"/>
      <c r="PS873" s="0"/>
      <c r="PT873" s="0"/>
      <c r="PU873" s="0"/>
      <c r="PV873" s="0"/>
      <c r="PW873" s="0"/>
      <c r="PX873" s="0"/>
      <c r="PY873" s="0"/>
      <c r="PZ873" s="0"/>
      <c r="QA873" s="0"/>
      <c r="QB873" s="0"/>
      <c r="QC873" s="0"/>
      <c r="QD873" s="0"/>
      <c r="QE873" s="0"/>
      <c r="QF873" s="0"/>
      <c r="QG873" s="0"/>
      <c r="QH873" s="0"/>
      <c r="QI873" s="0"/>
      <c r="QJ873" s="0"/>
      <c r="QK873" s="0"/>
      <c r="QL873" s="0"/>
      <c r="QM873" s="0"/>
      <c r="QN873" s="0"/>
      <c r="QO873" s="0"/>
      <c r="QP873" s="0"/>
      <c r="QQ873" s="0"/>
      <c r="QR873" s="0"/>
      <c r="QS873" s="0"/>
      <c r="QT873" s="0"/>
      <c r="QU873" s="0"/>
      <c r="QV873" s="0"/>
      <c r="QW873" s="0"/>
      <c r="QX873" s="0"/>
      <c r="QY873" s="0"/>
      <c r="QZ873" s="0"/>
      <c r="RA873" s="0"/>
      <c r="RB873" s="0"/>
      <c r="RC873" s="0"/>
      <c r="RD873" s="0"/>
      <c r="RE873" s="0"/>
      <c r="RF873" s="0"/>
      <c r="RG873" s="0"/>
      <c r="RH873" s="0"/>
      <c r="RI873" s="0"/>
      <c r="RJ873" s="0"/>
      <c r="RK873" s="0"/>
      <c r="RL873" s="0"/>
      <c r="RM873" s="0"/>
      <c r="RN873" s="0"/>
      <c r="RO873" s="0"/>
      <c r="RP873" s="0"/>
      <c r="RQ873" s="0"/>
      <c r="RR873" s="0"/>
      <c r="RS873" s="0"/>
      <c r="RT873" s="0"/>
      <c r="RU873" s="0"/>
      <c r="RV873" s="0"/>
      <c r="RW873" s="0"/>
      <c r="RX873" s="0"/>
      <c r="RY873" s="0"/>
      <c r="RZ873" s="0"/>
      <c r="SA873" s="0"/>
      <c r="SB873" s="0"/>
      <c r="SC873" s="0"/>
      <c r="SD873" s="0"/>
      <c r="SE873" s="0"/>
      <c r="SF873" s="0"/>
      <c r="SG873" s="0"/>
      <c r="SH873" s="0"/>
      <c r="SI873" s="0"/>
      <c r="SJ873" s="0"/>
      <c r="SK873" s="0"/>
      <c r="SL873" s="0"/>
      <c r="SM873" s="0"/>
      <c r="SN873" s="0"/>
      <c r="SO873" s="0"/>
      <c r="SP873" s="0"/>
      <c r="SQ873" s="0"/>
      <c r="SR873" s="0"/>
      <c r="SS873" s="0"/>
      <c r="ST873" s="0"/>
      <c r="SU873" s="0"/>
      <c r="SV873" s="0"/>
      <c r="SW873" s="0"/>
      <c r="SX873" s="0"/>
      <c r="SY873" s="0"/>
      <c r="SZ873" s="0"/>
      <c r="TA873" s="0"/>
      <c r="TB873" s="0"/>
      <c r="TC873" s="0"/>
      <c r="TD873" s="0"/>
      <c r="TE873" s="0"/>
      <c r="TF873" s="0"/>
      <c r="TG873" s="0"/>
      <c r="TH873" s="0"/>
      <c r="TI873" s="0"/>
      <c r="TJ873" s="0"/>
      <c r="TK873" s="0"/>
      <c r="TL873" s="0"/>
      <c r="TM873" s="0"/>
      <c r="TN873" s="0"/>
      <c r="TO873" s="0"/>
      <c r="TP873" s="0"/>
      <c r="TQ873" s="0"/>
      <c r="TR873" s="0"/>
      <c r="TS873" s="0"/>
      <c r="TT873" s="0"/>
      <c r="TU873" s="0"/>
      <c r="TV873" s="0"/>
      <c r="TW873" s="0"/>
      <c r="TX873" s="0"/>
      <c r="TY873" s="0"/>
      <c r="TZ873" s="0"/>
      <c r="UA873" s="0"/>
      <c r="UB873" s="0"/>
      <c r="UC873" s="0"/>
      <c r="UD873" s="0"/>
      <c r="UE873" s="0"/>
      <c r="UF873" s="0"/>
      <c r="UG873" s="0"/>
      <c r="UH873" s="0"/>
      <c r="UI873" s="0"/>
      <c r="UJ873" s="0"/>
      <c r="UK873" s="0"/>
      <c r="UL873" s="0"/>
      <c r="UM873" s="0"/>
      <c r="UN873" s="0"/>
      <c r="UO873" s="0"/>
      <c r="UP873" s="0"/>
      <c r="UQ873" s="0"/>
      <c r="UR873" s="0"/>
      <c r="US873" s="0"/>
      <c r="UT873" s="0"/>
      <c r="UU873" s="0"/>
      <c r="UV873" s="0"/>
      <c r="UW873" s="0"/>
      <c r="UX873" s="0"/>
      <c r="UY873" s="0"/>
      <c r="UZ873" s="0"/>
      <c r="VA873" s="0"/>
      <c r="VB873" s="0"/>
      <c r="VC873" s="0"/>
      <c r="VD873" s="0"/>
      <c r="VE873" s="0"/>
      <c r="VF873" s="0"/>
      <c r="VG873" s="0"/>
      <c r="VH873" s="0"/>
      <c r="VI873" s="0"/>
      <c r="VJ873" s="0"/>
      <c r="VK873" s="0"/>
      <c r="VL873" s="0"/>
      <c r="VM873" s="0"/>
      <c r="VN873" s="0"/>
      <c r="VO873" s="0"/>
      <c r="VP873" s="0"/>
      <c r="VQ873" s="0"/>
      <c r="VR873" s="0"/>
      <c r="VS873" s="0"/>
      <c r="VT873" s="0"/>
      <c r="VU873" s="0"/>
      <c r="VV873" s="0"/>
      <c r="VW873" s="0"/>
      <c r="VX873" s="0"/>
      <c r="VY873" s="0"/>
      <c r="VZ873" s="0"/>
      <c r="WA873" s="0"/>
      <c r="WB873" s="0"/>
      <c r="WC873" s="0"/>
      <c r="WD873" s="0"/>
      <c r="WE873" s="0"/>
      <c r="WF873" s="0"/>
      <c r="WG873" s="0"/>
      <c r="WH873" s="0"/>
      <c r="WI873" s="0"/>
      <c r="WJ873" s="0"/>
      <c r="WK873" s="0"/>
      <c r="WL873" s="0"/>
      <c r="WM873" s="0"/>
      <c r="WN873" s="0"/>
      <c r="WO873" s="0"/>
      <c r="WP873" s="0"/>
      <c r="WQ873" s="0"/>
      <c r="WR873" s="0"/>
      <c r="WS873" s="0"/>
      <c r="WT873" s="0"/>
      <c r="WU873" s="0"/>
      <c r="WV873" s="0"/>
      <c r="WW873" s="0"/>
      <c r="WX873" s="0"/>
      <c r="WY873" s="0"/>
      <c r="WZ873" s="0"/>
      <c r="XA873" s="0"/>
      <c r="XB873" s="0"/>
      <c r="XC873" s="0"/>
      <c r="XD873" s="0"/>
      <c r="XE873" s="0"/>
      <c r="XF873" s="0"/>
      <c r="XG873" s="0"/>
      <c r="XH873" s="0"/>
      <c r="XI873" s="0"/>
      <c r="XJ873" s="0"/>
      <c r="XK873" s="0"/>
      <c r="XL873" s="0"/>
      <c r="XM873" s="0"/>
      <c r="XN873" s="0"/>
      <c r="XO873" s="0"/>
      <c r="XP873" s="0"/>
      <c r="XQ873" s="0"/>
      <c r="XR873" s="0"/>
      <c r="XS873" s="0"/>
      <c r="XT873" s="0"/>
      <c r="XU873" s="0"/>
      <c r="XV873" s="0"/>
      <c r="XW873" s="0"/>
      <c r="XX873" s="0"/>
      <c r="XY873" s="0"/>
      <c r="XZ873" s="0"/>
      <c r="YA873" s="0"/>
      <c r="YB873" s="0"/>
      <c r="YC873" s="0"/>
      <c r="YD873" s="0"/>
      <c r="YE873" s="0"/>
      <c r="YF873" s="0"/>
      <c r="YG873" s="0"/>
      <c r="YH873" s="0"/>
      <c r="YI873" s="0"/>
      <c r="YJ873" s="0"/>
      <c r="YK873" s="0"/>
      <c r="YL873" s="0"/>
      <c r="YM873" s="0"/>
      <c r="YN873" s="0"/>
      <c r="YO873" s="0"/>
      <c r="YP873" s="0"/>
      <c r="YQ873" s="0"/>
      <c r="YR873" s="0"/>
      <c r="YS873" s="0"/>
      <c r="YT873" s="0"/>
      <c r="YU873" s="0"/>
      <c r="YV873" s="0"/>
      <c r="YW873" s="0"/>
      <c r="YX873" s="0"/>
      <c r="YY873" s="0"/>
      <c r="YZ873" s="0"/>
      <c r="ZA873" s="0"/>
      <c r="ZB873" s="0"/>
      <c r="ZC873" s="0"/>
      <c r="ZD873" s="0"/>
      <c r="ZE873" s="0"/>
      <c r="ZF873" s="0"/>
      <c r="ZG873" s="0"/>
      <c r="ZH873" s="0"/>
      <c r="ZI873" s="0"/>
      <c r="ZJ873" s="0"/>
      <c r="ZK873" s="0"/>
      <c r="ZL873" s="0"/>
      <c r="ZM873" s="0"/>
      <c r="ZN873" s="0"/>
      <c r="ZO873" s="0"/>
      <c r="ZP873" s="0"/>
      <c r="ZQ873" s="0"/>
      <c r="ZR873" s="0"/>
      <c r="ZS873" s="0"/>
      <c r="ZT873" s="0"/>
      <c r="ZU873" s="0"/>
      <c r="ZV873" s="0"/>
      <c r="ZW873" s="0"/>
      <c r="ZX873" s="0"/>
      <c r="ZY873" s="0"/>
      <c r="ZZ873" s="0"/>
      <c r="AAA873" s="0"/>
      <c r="AAB873" s="0"/>
      <c r="AAC873" s="0"/>
      <c r="AAD873" s="0"/>
      <c r="AAE873" s="0"/>
      <c r="AAF873" s="0"/>
      <c r="AAG873" s="0"/>
      <c r="AAH873" s="0"/>
      <c r="AAI873" s="0"/>
      <c r="AAJ873" s="0"/>
      <c r="AAK873" s="0"/>
      <c r="AAL873" s="0"/>
      <c r="AAM873" s="0"/>
      <c r="AAN873" s="0"/>
      <c r="AAO873" s="0"/>
      <c r="AAP873" s="0"/>
      <c r="AAQ873" s="0"/>
      <c r="AAR873" s="0"/>
      <c r="AAS873" s="0"/>
      <c r="AAT873" s="0"/>
      <c r="AAU873" s="0"/>
      <c r="AAV873" s="0"/>
      <c r="AAW873" s="0"/>
      <c r="AAX873" s="0"/>
      <c r="AAY873" s="0"/>
      <c r="AAZ873" s="0"/>
      <c r="ABA873" s="0"/>
      <c r="ABB873" s="0"/>
      <c r="ABC873" s="0"/>
      <c r="ABD873" s="0"/>
      <c r="ABE873" s="0"/>
      <c r="ABF873" s="0"/>
      <c r="ABG873" s="0"/>
      <c r="ABH873" s="0"/>
      <c r="ABI873" s="0"/>
      <c r="ABJ873" s="0"/>
      <c r="ABK873" s="0"/>
      <c r="ABL873" s="0"/>
      <c r="ABM873" s="0"/>
      <c r="ABN873" s="0"/>
      <c r="ABO873" s="0"/>
      <c r="ABP873" s="0"/>
      <c r="ABQ873" s="0"/>
      <c r="ABR873" s="0"/>
      <c r="ABS873" s="0"/>
      <c r="ABT873" s="0"/>
      <c r="ABU873" s="0"/>
      <c r="ABV873" s="0"/>
      <c r="ABW873" s="0"/>
      <c r="ABX873" s="0"/>
      <c r="ABY873" s="0"/>
      <c r="ABZ873" s="0"/>
      <c r="ACA873" s="0"/>
      <c r="ACB873" s="0"/>
      <c r="ACC873" s="0"/>
      <c r="ACD873" s="0"/>
      <c r="ACE873" s="0"/>
      <c r="ACF873" s="0"/>
      <c r="ACG873" s="0"/>
      <c r="ACH873" s="0"/>
      <c r="ACI873" s="0"/>
      <c r="ACJ873" s="0"/>
      <c r="ACK873" s="0"/>
      <c r="ACL873" s="0"/>
      <c r="ACM873" s="0"/>
      <c r="ACN873" s="0"/>
      <c r="ACO873" s="0"/>
      <c r="ACP873" s="0"/>
      <c r="ACQ873" s="0"/>
      <c r="ACR873" s="0"/>
      <c r="ACS873" s="0"/>
      <c r="ACT873" s="0"/>
      <c r="ACU873" s="0"/>
      <c r="ACV873" s="0"/>
      <c r="ACW873" s="0"/>
      <c r="ACX873" s="0"/>
      <c r="ACY873" s="0"/>
      <c r="ACZ873" s="0"/>
      <c r="ADA873" s="0"/>
      <c r="ADB873" s="0"/>
      <c r="ADC873" s="0"/>
      <c r="ADD873" s="0"/>
      <c r="ADE873" s="0"/>
      <c r="ADF873" s="0"/>
      <c r="ADG873" s="0"/>
      <c r="ADH873" s="0"/>
      <c r="ADI873" s="0"/>
      <c r="ADJ873" s="0"/>
      <c r="ADK873" s="0"/>
      <c r="ADL873" s="0"/>
      <c r="ADM873" s="0"/>
      <c r="ADN873" s="0"/>
      <c r="ADO873" s="0"/>
      <c r="ADP873" s="0"/>
      <c r="ADQ873" s="0"/>
      <c r="ADR873" s="0"/>
      <c r="ADS873" s="0"/>
      <c r="ADT873" s="0"/>
      <c r="ADU873" s="0"/>
      <c r="ADV873" s="0"/>
      <c r="ADW873" s="0"/>
      <c r="ADX873" s="0"/>
      <c r="ADY873" s="0"/>
      <c r="ADZ873" s="0"/>
      <c r="AEA873" s="0"/>
      <c r="AEB873" s="0"/>
      <c r="AEC873" s="0"/>
      <c r="AED873" s="0"/>
      <c r="AEE873" s="0"/>
      <c r="AEF873" s="0"/>
      <c r="AEG873" s="0"/>
      <c r="AEH873" s="0"/>
      <c r="AEI873" s="0"/>
      <c r="AEJ873" s="0"/>
      <c r="AEK873" s="0"/>
      <c r="AEL873" s="0"/>
      <c r="AEM873" s="0"/>
      <c r="AEN873" s="0"/>
      <c r="AEO873" s="0"/>
      <c r="AEP873" s="0"/>
      <c r="AEQ873" s="0"/>
      <c r="AER873" s="0"/>
      <c r="AES873" s="0"/>
      <c r="AET873" s="0"/>
      <c r="AEU873" s="0"/>
      <c r="AEV873" s="0"/>
      <c r="AEW873" s="0"/>
      <c r="AEX873" s="0"/>
      <c r="AEY873" s="0"/>
      <c r="AEZ873" s="0"/>
      <c r="AFA873" s="0"/>
      <c r="AFB873" s="0"/>
      <c r="AFC873" s="0"/>
      <c r="AFD873" s="0"/>
      <c r="AFE873" s="0"/>
      <c r="AFF873" s="0"/>
      <c r="AFG873" s="0"/>
      <c r="AFH873" s="0"/>
      <c r="AFI873" s="0"/>
      <c r="AFJ873" s="0"/>
      <c r="AFK873" s="0"/>
      <c r="AFL873" s="0"/>
      <c r="AFM873" s="0"/>
      <c r="AFN873" s="0"/>
      <c r="AFO873" s="0"/>
      <c r="AFP873" s="0"/>
      <c r="AFQ873" s="0"/>
      <c r="AFR873" s="0"/>
      <c r="AFS873" s="0"/>
      <c r="AFT873" s="0"/>
      <c r="AFU873" s="0"/>
      <c r="AFV873" s="0"/>
      <c r="AFW873" s="0"/>
      <c r="AFX873" s="0"/>
      <c r="AFY873" s="0"/>
      <c r="AFZ873" s="0"/>
      <c r="AGA873" s="0"/>
      <c r="AGB873" s="0"/>
      <c r="AGC873" s="0"/>
      <c r="AGD873" s="0"/>
      <c r="AGE873" s="0"/>
      <c r="AGF873" s="0"/>
      <c r="AGG873" s="0"/>
      <c r="AGH873" s="0"/>
      <c r="AGI873" s="0"/>
      <c r="AGJ873" s="0"/>
      <c r="AGK873" s="0"/>
      <c r="AGL873" s="0"/>
      <c r="AGM873" s="0"/>
      <c r="AGN873" s="0"/>
      <c r="AGO873" s="0"/>
      <c r="AGP873" s="0"/>
      <c r="AGQ873" s="0"/>
      <c r="AGR873" s="0"/>
      <c r="AGS873" s="0"/>
      <c r="AGT873" s="0"/>
      <c r="AGU873" s="0"/>
      <c r="AGV873" s="0"/>
      <c r="AGW873" s="0"/>
      <c r="AGX873" s="0"/>
      <c r="AGY873" s="0"/>
      <c r="AGZ873" s="0"/>
      <c r="AHA873" s="0"/>
      <c r="AHB873" s="0"/>
      <c r="AHC873" s="0"/>
      <c r="AHD873" s="0"/>
      <c r="AHE873" s="0"/>
      <c r="AHF873" s="0"/>
      <c r="AHG873" s="0"/>
      <c r="AHH873" s="0"/>
      <c r="AHI873" s="0"/>
      <c r="AHJ873" s="0"/>
      <c r="AHK873" s="0"/>
      <c r="AHL873" s="0"/>
      <c r="AHM873" s="0"/>
      <c r="AHN873" s="0"/>
      <c r="AHO873" s="0"/>
      <c r="AHP873" s="0"/>
      <c r="AHQ873" s="0"/>
      <c r="AHR873" s="0"/>
      <c r="AHS873" s="0"/>
      <c r="AHT873" s="0"/>
      <c r="AHU873" s="0"/>
      <c r="AHV873" s="0"/>
      <c r="AHW873" s="0"/>
      <c r="AHX873" s="0"/>
      <c r="AHY873" s="0"/>
      <c r="AHZ873" s="0"/>
      <c r="AIA873" s="0"/>
      <c r="AIB873" s="0"/>
      <c r="AIC873" s="0"/>
      <c r="AID873" s="0"/>
      <c r="AIE873" s="0"/>
      <c r="AIF873" s="0"/>
      <c r="AIG873" s="0"/>
      <c r="AIH873" s="0"/>
      <c r="AII873" s="0"/>
      <c r="AIJ873" s="0"/>
      <c r="AIK873" s="0"/>
      <c r="AIL873" s="0"/>
      <c r="AIM873" s="0"/>
      <c r="AIN873" s="0"/>
      <c r="AIO873" s="0"/>
      <c r="AIP873" s="0"/>
      <c r="AIQ873" s="0"/>
      <c r="AIR873" s="0"/>
      <c r="AIS873" s="0"/>
      <c r="AIT873" s="0"/>
      <c r="AIU873" s="0"/>
      <c r="AIV873" s="0"/>
      <c r="AIW873" s="0"/>
      <c r="AIX873" s="0"/>
      <c r="AIY873" s="0"/>
      <c r="AIZ873" s="0"/>
      <c r="AJA873" s="0"/>
      <c r="AJB873" s="0"/>
      <c r="AJC873" s="0"/>
      <c r="AJD873" s="0"/>
      <c r="AJE873" s="0"/>
      <c r="AJF873" s="0"/>
      <c r="AJG873" s="0"/>
      <c r="AJH873" s="0"/>
      <c r="AJI873" s="0"/>
      <c r="AJJ873" s="0"/>
      <c r="AJK873" s="0"/>
      <c r="AJL873" s="0"/>
      <c r="AJM873" s="0"/>
      <c r="AJN873" s="0"/>
      <c r="AJO873" s="0"/>
      <c r="AJP873" s="0"/>
      <c r="AJQ873" s="0"/>
      <c r="AJR873" s="0"/>
      <c r="AJS873" s="0"/>
      <c r="AJT873" s="0"/>
      <c r="AJU873" s="0"/>
      <c r="AJV873" s="0"/>
      <c r="AJW873" s="0"/>
      <c r="AJX873" s="0"/>
      <c r="AJY873" s="0"/>
      <c r="AJZ873" s="0"/>
      <c r="AKA873" s="0"/>
      <c r="AKB873" s="0"/>
      <c r="AKC873" s="0"/>
      <c r="AKD873" s="0"/>
      <c r="AKE873" s="0"/>
      <c r="AKF873" s="0"/>
      <c r="AKG873" s="0"/>
      <c r="AKH873" s="0"/>
      <c r="AKI873" s="0"/>
      <c r="AKJ873" s="0"/>
      <c r="AKK873" s="0"/>
      <c r="AKL873" s="0"/>
      <c r="AKM873" s="0"/>
      <c r="AKN873" s="0"/>
      <c r="AKO873" s="0"/>
      <c r="AKP873" s="0"/>
      <c r="AKQ873" s="0"/>
      <c r="AKR873" s="0"/>
      <c r="AKS873" s="0"/>
      <c r="AKT873" s="0"/>
      <c r="AKU873" s="0"/>
      <c r="AKV873" s="0"/>
      <c r="AKW873" s="0"/>
      <c r="AKX873" s="0"/>
      <c r="AKY873" s="0"/>
      <c r="AKZ873" s="0"/>
      <c r="ALA873" s="0"/>
      <c r="ALB873" s="0"/>
      <c r="ALC873" s="0"/>
      <c r="ALD873" s="0"/>
      <c r="ALE873" s="0"/>
      <c r="ALF873" s="0"/>
      <c r="ALG873" s="0"/>
      <c r="ALH873" s="0"/>
      <c r="ALI873" s="0"/>
      <c r="ALJ873" s="0"/>
      <c r="ALK873" s="0"/>
      <c r="ALL873" s="0"/>
      <c r="ALM873" s="0"/>
      <c r="ALN873" s="0"/>
      <c r="ALO873" s="0"/>
      <c r="ALP873" s="0"/>
      <c r="ALQ873" s="0"/>
      <c r="ALR873" s="0"/>
      <c r="ALS873" s="0"/>
      <c r="ALT873" s="0"/>
      <c r="ALU873" s="0"/>
      <c r="ALV873" s="0"/>
      <c r="ALW873" s="0"/>
      <c r="ALX873" s="0"/>
      <c r="ALY873" s="0"/>
      <c r="ALZ873" s="0"/>
      <c r="AMA873" s="0"/>
      <c r="AMB873" s="0"/>
      <c r="AMC873" s="0"/>
      <c r="AMD873" s="0"/>
      <c r="AME873" s="0"/>
      <c r="AMF873" s="0"/>
      <c r="AMG873" s="0"/>
      <c r="AMH873" s="0"/>
      <c r="AMI873" s="0"/>
      <c r="AMJ873" s="0"/>
    </row>
    <row r="874" customFormat="false" ht="12.75" hidden="false" customHeight="false" outlineLevel="0" collapsed="false">
      <c r="A874" s="90" t="s">
        <v>2583</v>
      </c>
      <c r="B874" s="90" t="s">
        <v>7222</v>
      </c>
      <c r="C874" s="90" t="str">
        <f aca="false">IFERROR(VLOOKUP($A874, DeliveryBook!$D$3:$M$3000, 8, 0),"")</f>
        <v>PO: NEW DELHI</v>
      </c>
      <c r="D874" s="91" t="n">
        <v>3780</v>
      </c>
      <c r="E874" s="90" t="s">
        <v>6436</v>
      </c>
      <c r="F874" s="94" t="n">
        <v>42193</v>
      </c>
      <c r="G874" s="90" t="s">
        <v>7223</v>
      </c>
      <c r="H874" s="91"/>
      <c r="I874" s="93" t="s">
        <v>6435</v>
      </c>
      <c r="J874" s="94" t="n">
        <v>42193</v>
      </c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  <c r="IV874" s="0"/>
      <c r="IW874" s="0"/>
      <c r="IX874" s="0"/>
      <c r="IY874" s="0"/>
      <c r="IZ874" s="0"/>
      <c r="JA874" s="0"/>
      <c r="JB874" s="0"/>
      <c r="JC874" s="0"/>
      <c r="JD874" s="0"/>
      <c r="JE874" s="0"/>
      <c r="JF874" s="0"/>
      <c r="JG874" s="0"/>
      <c r="JH874" s="0"/>
      <c r="JI874" s="0"/>
      <c r="JJ874" s="0"/>
      <c r="JK874" s="0"/>
      <c r="JL874" s="0"/>
      <c r="JM874" s="0"/>
      <c r="JN874" s="0"/>
      <c r="JO874" s="0"/>
      <c r="JP874" s="0"/>
      <c r="JQ874" s="0"/>
      <c r="JR874" s="0"/>
      <c r="JS874" s="0"/>
      <c r="JT874" s="0"/>
      <c r="JU874" s="0"/>
      <c r="JV874" s="0"/>
      <c r="JW874" s="0"/>
      <c r="JX874" s="0"/>
      <c r="JY874" s="0"/>
      <c r="JZ874" s="0"/>
      <c r="KA874" s="0"/>
      <c r="KB874" s="0"/>
      <c r="KC874" s="0"/>
      <c r="KD874" s="0"/>
      <c r="KE874" s="0"/>
      <c r="KF874" s="0"/>
      <c r="KG874" s="0"/>
      <c r="KH874" s="0"/>
      <c r="KI874" s="0"/>
      <c r="KJ874" s="0"/>
      <c r="KK874" s="0"/>
      <c r="KL874" s="0"/>
      <c r="KM874" s="0"/>
      <c r="KN874" s="0"/>
      <c r="KO874" s="0"/>
      <c r="KP874" s="0"/>
      <c r="KQ874" s="0"/>
      <c r="KR874" s="0"/>
      <c r="KS874" s="0"/>
      <c r="KT874" s="0"/>
      <c r="KU874" s="0"/>
      <c r="KV874" s="0"/>
      <c r="KW874" s="0"/>
      <c r="KX874" s="0"/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0"/>
      <c r="LS874" s="0"/>
      <c r="LT874" s="0"/>
      <c r="LU874" s="0"/>
      <c r="LV874" s="0"/>
      <c r="LW874" s="0"/>
      <c r="LX874" s="0"/>
      <c r="LY874" s="0"/>
      <c r="LZ874" s="0"/>
      <c r="MA874" s="0"/>
      <c r="MB874" s="0"/>
      <c r="MC874" s="0"/>
      <c r="MD874" s="0"/>
      <c r="ME874" s="0"/>
      <c r="MF874" s="0"/>
      <c r="MG874" s="0"/>
      <c r="MH874" s="0"/>
      <c r="MI874" s="0"/>
      <c r="MJ874" s="0"/>
      <c r="MK874" s="0"/>
      <c r="ML874" s="0"/>
      <c r="MM874" s="0"/>
      <c r="MN874" s="0"/>
      <c r="MO874" s="0"/>
      <c r="MP874" s="0"/>
      <c r="MQ874" s="0"/>
      <c r="MR874" s="0"/>
      <c r="MS874" s="0"/>
      <c r="MT874" s="0"/>
      <c r="MU874" s="0"/>
      <c r="MV874" s="0"/>
      <c r="MW874" s="0"/>
      <c r="MX874" s="0"/>
      <c r="MY874" s="0"/>
      <c r="MZ874" s="0"/>
      <c r="NA874" s="0"/>
      <c r="NB874" s="0"/>
      <c r="NC874" s="0"/>
      <c r="ND874" s="0"/>
      <c r="NE874" s="0"/>
      <c r="NF874" s="0"/>
      <c r="NG874" s="0"/>
      <c r="NH874" s="0"/>
      <c r="NI874" s="0"/>
      <c r="NJ874" s="0"/>
      <c r="NK874" s="0"/>
      <c r="NL874" s="0"/>
      <c r="NM874" s="0"/>
      <c r="NN874" s="0"/>
      <c r="NO874" s="0"/>
      <c r="NP874" s="0"/>
      <c r="NQ874" s="0"/>
      <c r="NR874" s="0"/>
      <c r="NS874" s="0"/>
      <c r="NT874" s="0"/>
      <c r="NU874" s="0"/>
      <c r="NV874" s="0"/>
      <c r="NW874" s="0"/>
      <c r="NX874" s="0"/>
      <c r="NY874" s="0"/>
      <c r="NZ874" s="0"/>
      <c r="OA874" s="0"/>
      <c r="OB874" s="0"/>
      <c r="OC874" s="0"/>
      <c r="OD874" s="0"/>
      <c r="OE874" s="0"/>
      <c r="OF874" s="0"/>
      <c r="OG874" s="0"/>
      <c r="OH874" s="0"/>
      <c r="OI874" s="0"/>
      <c r="OJ874" s="0"/>
      <c r="OK874" s="0"/>
      <c r="OL874" s="0"/>
      <c r="OM874" s="0"/>
      <c r="ON874" s="0"/>
      <c r="OO874" s="0"/>
      <c r="OP874" s="0"/>
      <c r="OQ874" s="0"/>
      <c r="OR874" s="0"/>
      <c r="OS874" s="0"/>
      <c r="OT874" s="0"/>
      <c r="OU874" s="0"/>
      <c r="OV874" s="0"/>
      <c r="OW874" s="0"/>
      <c r="OX874" s="0"/>
      <c r="OY874" s="0"/>
      <c r="OZ874" s="0"/>
      <c r="PA874" s="0"/>
      <c r="PB874" s="0"/>
      <c r="PC874" s="0"/>
      <c r="PD874" s="0"/>
      <c r="PE874" s="0"/>
      <c r="PF874" s="0"/>
      <c r="PG874" s="0"/>
      <c r="PH874" s="0"/>
      <c r="PI874" s="0"/>
      <c r="PJ874" s="0"/>
      <c r="PK874" s="0"/>
      <c r="PL874" s="0"/>
      <c r="PM874" s="0"/>
      <c r="PN874" s="0"/>
      <c r="PO874" s="0"/>
      <c r="PP874" s="0"/>
      <c r="PQ874" s="0"/>
      <c r="PR874" s="0"/>
      <c r="PS874" s="0"/>
      <c r="PT874" s="0"/>
      <c r="PU874" s="0"/>
      <c r="PV874" s="0"/>
      <c r="PW874" s="0"/>
      <c r="PX874" s="0"/>
      <c r="PY874" s="0"/>
      <c r="PZ874" s="0"/>
      <c r="QA874" s="0"/>
      <c r="QB874" s="0"/>
      <c r="QC874" s="0"/>
      <c r="QD874" s="0"/>
      <c r="QE874" s="0"/>
      <c r="QF874" s="0"/>
      <c r="QG874" s="0"/>
      <c r="QH874" s="0"/>
      <c r="QI874" s="0"/>
      <c r="QJ874" s="0"/>
      <c r="QK874" s="0"/>
      <c r="QL874" s="0"/>
      <c r="QM874" s="0"/>
      <c r="QN874" s="0"/>
      <c r="QO874" s="0"/>
      <c r="QP874" s="0"/>
      <c r="QQ874" s="0"/>
      <c r="QR874" s="0"/>
      <c r="QS874" s="0"/>
      <c r="QT874" s="0"/>
      <c r="QU874" s="0"/>
      <c r="QV874" s="0"/>
      <c r="QW874" s="0"/>
      <c r="QX874" s="0"/>
      <c r="QY874" s="0"/>
      <c r="QZ874" s="0"/>
      <c r="RA874" s="0"/>
      <c r="RB874" s="0"/>
      <c r="RC874" s="0"/>
      <c r="RD874" s="0"/>
      <c r="RE874" s="0"/>
      <c r="RF874" s="0"/>
      <c r="RG874" s="0"/>
      <c r="RH874" s="0"/>
      <c r="RI874" s="0"/>
      <c r="RJ874" s="0"/>
      <c r="RK874" s="0"/>
      <c r="RL874" s="0"/>
      <c r="RM874" s="0"/>
      <c r="RN874" s="0"/>
      <c r="RO874" s="0"/>
      <c r="RP874" s="0"/>
      <c r="RQ874" s="0"/>
      <c r="RR874" s="0"/>
      <c r="RS874" s="0"/>
      <c r="RT874" s="0"/>
      <c r="RU874" s="0"/>
      <c r="RV874" s="0"/>
      <c r="RW874" s="0"/>
      <c r="RX874" s="0"/>
      <c r="RY874" s="0"/>
      <c r="RZ874" s="0"/>
      <c r="SA874" s="0"/>
      <c r="SB874" s="0"/>
      <c r="SC874" s="0"/>
      <c r="SD874" s="0"/>
      <c r="SE874" s="0"/>
      <c r="SF874" s="0"/>
      <c r="SG874" s="0"/>
      <c r="SH874" s="0"/>
      <c r="SI874" s="0"/>
      <c r="SJ874" s="0"/>
      <c r="SK874" s="0"/>
      <c r="SL874" s="0"/>
      <c r="SM874" s="0"/>
      <c r="SN874" s="0"/>
      <c r="SO874" s="0"/>
      <c r="SP874" s="0"/>
      <c r="SQ874" s="0"/>
      <c r="SR874" s="0"/>
      <c r="SS874" s="0"/>
      <c r="ST874" s="0"/>
      <c r="SU874" s="0"/>
      <c r="SV874" s="0"/>
      <c r="SW874" s="0"/>
      <c r="SX874" s="0"/>
      <c r="SY874" s="0"/>
      <c r="SZ874" s="0"/>
      <c r="TA874" s="0"/>
      <c r="TB874" s="0"/>
      <c r="TC874" s="0"/>
      <c r="TD874" s="0"/>
      <c r="TE874" s="0"/>
      <c r="TF874" s="0"/>
      <c r="TG874" s="0"/>
      <c r="TH874" s="0"/>
      <c r="TI874" s="0"/>
      <c r="TJ874" s="0"/>
      <c r="TK874" s="0"/>
      <c r="TL874" s="0"/>
      <c r="TM874" s="0"/>
      <c r="TN874" s="0"/>
      <c r="TO874" s="0"/>
      <c r="TP874" s="0"/>
      <c r="TQ874" s="0"/>
      <c r="TR874" s="0"/>
      <c r="TS874" s="0"/>
      <c r="TT874" s="0"/>
      <c r="TU874" s="0"/>
      <c r="TV874" s="0"/>
      <c r="TW874" s="0"/>
      <c r="TX874" s="0"/>
      <c r="TY874" s="0"/>
      <c r="TZ874" s="0"/>
      <c r="UA874" s="0"/>
      <c r="UB874" s="0"/>
      <c r="UC874" s="0"/>
      <c r="UD874" s="0"/>
      <c r="UE874" s="0"/>
      <c r="UF874" s="0"/>
      <c r="UG874" s="0"/>
      <c r="UH874" s="0"/>
      <c r="UI874" s="0"/>
      <c r="UJ874" s="0"/>
      <c r="UK874" s="0"/>
      <c r="UL874" s="0"/>
      <c r="UM874" s="0"/>
      <c r="UN874" s="0"/>
      <c r="UO874" s="0"/>
      <c r="UP874" s="0"/>
      <c r="UQ874" s="0"/>
      <c r="UR874" s="0"/>
      <c r="US874" s="0"/>
      <c r="UT874" s="0"/>
      <c r="UU874" s="0"/>
      <c r="UV874" s="0"/>
      <c r="UW874" s="0"/>
      <c r="UX874" s="0"/>
      <c r="UY874" s="0"/>
      <c r="UZ874" s="0"/>
      <c r="VA874" s="0"/>
      <c r="VB874" s="0"/>
      <c r="VC874" s="0"/>
      <c r="VD874" s="0"/>
      <c r="VE874" s="0"/>
      <c r="VF874" s="0"/>
      <c r="VG874" s="0"/>
      <c r="VH874" s="0"/>
      <c r="VI874" s="0"/>
      <c r="VJ874" s="0"/>
      <c r="VK874" s="0"/>
      <c r="VL874" s="0"/>
      <c r="VM874" s="0"/>
      <c r="VN874" s="0"/>
      <c r="VO874" s="0"/>
      <c r="VP874" s="0"/>
      <c r="VQ874" s="0"/>
      <c r="VR874" s="0"/>
      <c r="VS874" s="0"/>
      <c r="VT874" s="0"/>
      <c r="VU874" s="0"/>
      <c r="VV874" s="0"/>
      <c r="VW874" s="0"/>
      <c r="VX874" s="0"/>
      <c r="VY874" s="0"/>
      <c r="VZ874" s="0"/>
      <c r="WA874" s="0"/>
      <c r="WB874" s="0"/>
      <c r="WC874" s="0"/>
      <c r="WD874" s="0"/>
      <c r="WE874" s="0"/>
      <c r="WF874" s="0"/>
      <c r="WG874" s="0"/>
      <c r="WH874" s="0"/>
      <c r="WI874" s="0"/>
      <c r="WJ874" s="0"/>
      <c r="WK874" s="0"/>
      <c r="WL874" s="0"/>
      <c r="WM874" s="0"/>
      <c r="WN874" s="0"/>
      <c r="WO874" s="0"/>
      <c r="WP874" s="0"/>
      <c r="WQ874" s="0"/>
      <c r="WR874" s="0"/>
      <c r="WS874" s="0"/>
      <c r="WT874" s="0"/>
      <c r="WU874" s="0"/>
      <c r="WV874" s="0"/>
      <c r="WW874" s="0"/>
      <c r="WX874" s="0"/>
      <c r="WY874" s="0"/>
      <c r="WZ874" s="0"/>
      <c r="XA874" s="0"/>
      <c r="XB874" s="0"/>
      <c r="XC874" s="0"/>
      <c r="XD874" s="0"/>
      <c r="XE874" s="0"/>
      <c r="XF874" s="0"/>
      <c r="XG874" s="0"/>
      <c r="XH874" s="0"/>
      <c r="XI874" s="0"/>
      <c r="XJ874" s="0"/>
      <c r="XK874" s="0"/>
      <c r="XL874" s="0"/>
      <c r="XM874" s="0"/>
      <c r="XN874" s="0"/>
      <c r="XO874" s="0"/>
      <c r="XP874" s="0"/>
      <c r="XQ874" s="0"/>
      <c r="XR874" s="0"/>
      <c r="XS874" s="0"/>
      <c r="XT874" s="0"/>
      <c r="XU874" s="0"/>
      <c r="XV874" s="0"/>
      <c r="XW874" s="0"/>
      <c r="XX874" s="0"/>
      <c r="XY874" s="0"/>
      <c r="XZ874" s="0"/>
      <c r="YA874" s="0"/>
      <c r="YB874" s="0"/>
      <c r="YC874" s="0"/>
      <c r="YD874" s="0"/>
      <c r="YE874" s="0"/>
      <c r="YF874" s="0"/>
      <c r="YG874" s="0"/>
      <c r="YH874" s="0"/>
      <c r="YI874" s="0"/>
      <c r="YJ874" s="0"/>
      <c r="YK874" s="0"/>
      <c r="YL874" s="0"/>
      <c r="YM874" s="0"/>
      <c r="YN874" s="0"/>
      <c r="YO874" s="0"/>
      <c r="YP874" s="0"/>
      <c r="YQ874" s="0"/>
      <c r="YR874" s="0"/>
      <c r="YS874" s="0"/>
      <c r="YT874" s="0"/>
      <c r="YU874" s="0"/>
      <c r="YV874" s="0"/>
      <c r="YW874" s="0"/>
      <c r="YX874" s="0"/>
      <c r="YY874" s="0"/>
      <c r="YZ874" s="0"/>
      <c r="ZA874" s="0"/>
      <c r="ZB874" s="0"/>
      <c r="ZC874" s="0"/>
      <c r="ZD874" s="0"/>
      <c r="ZE874" s="0"/>
      <c r="ZF874" s="0"/>
      <c r="ZG874" s="0"/>
      <c r="ZH874" s="0"/>
      <c r="ZI874" s="0"/>
      <c r="ZJ874" s="0"/>
      <c r="ZK874" s="0"/>
      <c r="ZL874" s="0"/>
      <c r="ZM874" s="0"/>
      <c r="ZN874" s="0"/>
      <c r="ZO874" s="0"/>
      <c r="ZP874" s="0"/>
      <c r="ZQ874" s="0"/>
      <c r="ZR874" s="0"/>
      <c r="ZS874" s="0"/>
      <c r="ZT874" s="0"/>
      <c r="ZU874" s="0"/>
      <c r="ZV874" s="0"/>
      <c r="ZW874" s="0"/>
      <c r="ZX874" s="0"/>
      <c r="ZY874" s="0"/>
      <c r="ZZ874" s="0"/>
      <c r="AAA874" s="0"/>
      <c r="AAB874" s="0"/>
      <c r="AAC874" s="0"/>
      <c r="AAD874" s="0"/>
      <c r="AAE874" s="0"/>
      <c r="AAF874" s="0"/>
      <c r="AAG874" s="0"/>
      <c r="AAH874" s="0"/>
      <c r="AAI874" s="0"/>
      <c r="AAJ874" s="0"/>
      <c r="AAK874" s="0"/>
      <c r="AAL874" s="0"/>
      <c r="AAM874" s="0"/>
      <c r="AAN874" s="0"/>
      <c r="AAO874" s="0"/>
      <c r="AAP874" s="0"/>
      <c r="AAQ874" s="0"/>
      <c r="AAR874" s="0"/>
      <c r="AAS874" s="0"/>
      <c r="AAT874" s="0"/>
      <c r="AAU874" s="0"/>
      <c r="AAV874" s="0"/>
      <c r="AAW874" s="0"/>
      <c r="AAX874" s="0"/>
      <c r="AAY874" s="0"/>
      <c r="AAZ874" s="0"/>
      <c r="ABA874" s="0"/>
      <c r="ABB874" s="0"/>
      <c r="ABC874" s="0"/>
      <c r="ABD874" s="0"/>
      <c r="ABE874" s="0"/>
      <c r="ABF874" s="0"/>
      <c r="ABG874" s="0"/>
      <c r="ABH874" s="0"/>
      <c r="ABI874" s="0"/>
      <c r="ABJ874" s="0"/>
      <c r="ABK874" s="0"/>
      <c r="ABL874" s="0"/>
      <c r="ABM874" s="0"/>
      <c r="ABN874" s="0"/>
      <c r="ABO874" s="0"/>
      <c r="ABP874" s="0"/>
      <c r="ABQ874" s="0"/>
      <c r="ABR874" s="0"/>
      <c r="ABS874" s="0"/>
      <c r="ABT874" s="0"/>
      <c r="ABU874" s="0"/>
      <c r="ABV874" s="0"/>
      <c r="ABW874" s="0"/>
      <c r="ABX874" s="0"/>
      <c r="ABY874" s="0"/>
      <c r="ABZ874" s="0"/>
      <c r="ACA874" s="0"/>
      <c r="ACB874" s="0"/>
      <c r="ACC874" s="0"/>
      <c r="ACD874" s="0"/>
      <c r="ACE874" s="0"/>
      <c r="ACF874" s="0"/>
      <c r="ACG874" s="0"/>
      <c r="ACH874" s="0"/>
      <c r="ACI874" s="0"/>
      <c r="ACJ874" s="0"/>
      <c r="ACK874" s="0"/>
      <c r="ACL874" s="0"/>
      <c r="ACM874" s="0"/>
      <c r="ACN874" s="0"/>
      <c r="ACO874" s="0"/>
      <c r="ACP874" s="0"/>
      <c r="ACQ874" s="0"/>
      <c r="ACR874" s="0"/>
      <c r="ACS874" s="0"/>
      <c r="ACT874" s="0"/>
      <c r="ACU874" s="0"/>
      <c r="ACV874" s="0"/>
      <c r="ACW874" s="0"/>
      <c r="ACX874" s="0"/>
      <c r="ACY874" s="0"/>
      <c r="ACZ874" s="0"/>
      <c r="ADA874" s="0"/>
      <c r="ADB874" s="0"/>
      <c r="ADC874" s="0"/>
      <c r="ADD874" s="0"/>
      <c r="ADE874" s="0"/>
      <c r="ADF874" s="0"/>
      <c r="ADG874" s="0"/>
      <c r="ADH874" s="0"/>
      <c r="ADI874" s="0"/>
      <c r="ADJ874" s="0"/>
      <c r="ADK874" s="0"/>
      <c r="ADL874" s="0"/>
      <c r="ADM874" s="0"/>
      <c r="ADN874" s="0"/>
      <c r="ADO874" s="0"/>
      <c r="ADP874" s="0"/>
      <c r="ADQ874" s="0"/>
      <c r="ADR874" s="0"/>
      <c r="ADS874" s="0"/>
      <c r="ADT874" s="0"/>
      <c r="ADU874" s="0"/>
      <c r="ADV874" s="0"/>
      <c r="ADW874" s="0"/>
      <c r="ADX874" s="0"/>
      <c r="ADY874" s="0"/>
      <c r="ADZ874" s="0"/>
      <c r="AEA874" s="0"/>
      <c r="AEB874" s="0"/>
      <c r="AEC874" s="0"/>
      <c r="AED874" s="0"/>
      <c r="AEE874" s="0"/>
      <c r="AEF874" s="0"/>
      <c r="AEG874" s="0"/>
      <c r="AEH874" s="0"/>
      <c r="AEI874" s="0"/>
      <c r="AEJ874" s="0"/>
      <c r="AEK874" s="0"/>
      <c r="AEL874" s="0"/>
      <c r="AEM874" s="0"/>
      <c r="AEN874" s="0"/>
      <c r="AEO874" s="0"/>
      <c r="AEP874" s="0"/>
      <c r="AEQ874" s="0"/>
      <c r="AER874" s="0"/>
      <c r="AES874" s="0"/>
      <c r="AET874" s="0"/>
      <c r="AEU874" s="0"/>
      <c r="AEV874" s="0"/>
      <c r="AEW874" s="0"/>
      <c r="AEX874" s="0"/>
      <c r="AEY874" s="0"/>
      <c r="AEZ874" s="0"/>
      <c r="AFA874" s="0"/>
      <c r="AFB874" s="0"/>
      <c r="AFC874" s="0"/>
      <c r="AFD874" s="0"/>
      <c r="AFE874" s="0"/>
      <c r="AFF874" s="0"/>
      <c r="AFG874" s="0"/>
      <c r="AFH874" s="0"/>
      <c r="AFI874" s="0"/>
      <c r="AFJ874" s="0"/>
      <c r="AFK874" s="0"/>
      <c r="AFL874" s="0"/>
      <c r="AFM874" s="0"/>
      <c r="AFN874" s="0"/>
      <c r="AFO874" s="0"/>
      <c r="AFP874" s="0"/>
      <c r="AFQ874" s="0"/>
      <c r="AFR874" s="0"/>
      <c r="AFS874" s="0"/>
      <c r="AFT874" s="0"/>
      <c r="AFU874" s="0"/>
      <c r="AFV874" s="0"/>
      <c r="AFW874" s="0"/>
      <c r="AFX874" s="0"/>
      <c r="AFY874" s="0"/>
      <c r="AFZ874" s="0"/>
      <c r="AGA874" s="0"/>
      <c r="AGB874" s="0"/>
      <c r="AGC874" s="0"/>
      <c r="AGD874" s="0"/>
      <c r="AGE874" s="0"/>
      <c r="AGF874" s="0"/>
      <c r="AGG874" s="0"/>
      <c r="AGH874" s="0"/>
      <c r="AGI874" s="0"/>
      <c r="AGJ874" s="0"/>
      <c r="AGK874" s="0"/>
      <c r="AGL874" s="0"/>
      <c r="AGM874" s="0"/>
      <c r="AGN874" s="0"/>
      <c r="AGO874" s="0"/>
      <c r="AGP874" s="0"/>
      <c r="AGQ874" s="0"/>
      <c r="AGR874" s="0"/>
      <c r="AGS874" s="0"/>
      <c r="AGT874" s="0"/>
      <c r="AGU874" s="0"/>
      <c r="AGV874" s="0"/>
      <c r="AGW874" s="0"/>
      <c r="AGX874" s="0"/>
      <c r="AGY874" s="0"/>
      <c r="AGZ874" s="0"/>
      <c r="AHA874" s="0"/>
      <c r="AHB874" s="0"/>
      <c r="AHC874" s="0"/>
      <c r="AHD874" s="0"/>
      <c r="AHE874" s="0"/>
      <c r="AHF874" s="0"/>
      <c r="AHG874" s="0"/>
      <c r="AHH874" s="0"/>
      <c r="AHI874" s="0"/>
      <c r="AHJ874" s="0"/>
      <c r="AHK874" s="0"/>
      <c r="AHL874" s="0"/>
      <c r="AHM874" s="0"/>
      <c r="AHN874" s="0"/>
      <c r="AHO874" s="0"/>
      <c r="AHP874" s="0"/>
      <c r="AHQ874" s="0"/>
      <c r="AHR874" s="0"/>
      <c r="AHS874" s="0"/>
      <c r="AHT874" s="0"/>
      <c r="AHU874" s="0"/>
      <c r="AHV874" s="0"/>
      <c r="AHW874" s="0"/>
      <c r="AHX874" s="0"/>
      <c r="AHY874" s="0"/>
      <c r="AHZ874" s="0"/>
      <c r="AIA874" s="0"/>
      <c r="AIB874" s="0"/>
      <c r="AIC874" s="0"/>
      <c r="AID874" s="0"/>
      <c r="AIE874" s="0"/>
      <c r="AIF874" s="0"/>
      <c r="AIG874" s="0"/>
      <c r="AIH874" s="0"/>
      <c r="AII874" s="0"/>
      <c r="AIJ874" s="0"/>
      <c r="AIK874" s="0"/>
      <c r="AIL874" s="0"/>
      <c r="AIM874" s="0"/>
      <c r="AIN874" s="0"/>
      <c r="AIO874" s="0"/>
      <c r="AIP874" s="0"/>
      <c r="AIQ874" s="0"/>
      <c r="AIR874" s="0"/>
      <c r="AIS874" s="0"/>
      <c r="AIT874" s="0"/>
      <c r="AIU874" s="0"/>
      <c r="AIV874" s="0"/>
      <c r="AIW874" s="0"/>
      <c r="AIX874" s="0"/>
      <c r="AIY874" s="0"/>
      <c r="AIZ874" s="0"/>
      <c r="AJA874" s="0"/>
      <c r="AJB874" s="0"/>
      <c r="AJC874" s="0"/>
      <c r="AJD874" s="0"/>
      <c r="AJE874" s="0"/>
      <c r="AJF874" s="0"/>
      <c r="AJG874" s="0"/>
      <c r="AJH874" s="0"/>
      <c r="AJI874" s="0"/>
      <c r="AJJ874" s="0"/>
      <c r="AJK874" s="0"/>
      <c r="AJL874" s="0"/>
      <c r="AJM874" s="0"/>
      <c r="AJN874" s="0"/>
      <c r="AJO874" s="0"/>
      <c r="AJP874" s="0"/>
      <c r="AJQ874" s="0"/>
      <c r="AJR874" s="0"/>
      <c r="AJS874" s="0"/>
      <c r="AJT874" s="0"/>
      <c r="AJU874" s="0"/>
      <c r="AJV874" s="0"/>
      <c r="AJW874" s="0"/>
      <c r="AJX874" s="0"/>
      <c r="AJY874" s="0"/>
      <c r="AJZ874" s="0"/>
      <c r="AKA874" s="0"/>
      <c r="AKB874" s="0"/>
      <c r="AKC874" s="0"/>
      <c r="AKD874" s="0"/>
      <c r="AKE874" s="0"/>
      <c r="AKF874" s="0"/>
      <c r="AKG874" s="0"/>
      <c r="AKH874" s="0"/>
      <c r="AKI874" s="0"/>
      <c r="AKJ874" s="0"/>
      <c r="AKK874" s="0"/>
      <c r="AKL874" s="0"/>
      <c r="AKM874" s="0"/>
      <c r="AKN874" s="0"/>
      <c r="AKO874" s="0"/>
      <c r="AKP874" s="0"/>
      <c r="AKQ874" s="0"/>
      <c r="AKR874" s="0"/>
      <c r="AKS874" s="0"/>
      <c r="AKT874" s="0"/>
      <c r="AKU874" s="0"/>
      <c r="AKV874" s="0"/>
      <c r="AKW874" s="0"/>
      <c r="AKX874" s="0"/>
      <c r="AKY874" s="0"/>
      <c r="AKZ874" s="0"/>
      <c r="ALA874" s="0"/>
      <c r="ALB874" s="0"/>
      <c r="ALC874" s="0"/>
      <c r="ALD874" s="0"/>
      <c r="ALE874" s="0"/>
      <c r="ALF874" s="0"/>
      <c r="ALG874" s="0"/>
      <c r="ALH874" s="0"/>
      <c r="ALI874" s="0"/>
      <c r="ALJ874" s="0"/>
      <c r="ALK874" s="0"/>
      <c r="ALL874" s="0"/>
      <c r="ALM874" s="0"/>
      <c r="ALN874" s="0"/>
      <c r="ALO874" s="0"/>
      <c r="ALP874" s="0"/>
      <c r="ALQ874" s="0"/>
      <c r="ALR874" s="0"/>
      <c r="ALS874" s="0"/>
      <c r="ALT874" s="0"/>
      <c r="ALU874" s="0"/>
      <c r="ALV874" s="0"/>
      <c r="ALW874" s="0"/>
      <c r="ALX874" s="0"/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customFormat="false" ht="12.75" hidden="false" customHeight="false" outlineLevel="0" collapsed="false">
      <c r="A875" s="90" t="s">
        <v>1651</v>
      </c>
      <c r="B875" s="90" t="s">
        <v>1652</v>
      </c>
      <c r="C875" s="90" t="str">
        <f aca="false">IFERROR(VLOOKUP($A875, DeliveryBook!$D$3:$M$3000, 8, 0),"")</f>
        <v>PO: BULANDSHAHAR</v>
      </c>
      <c r="D875" s="91" t="n">
        <v>620</v>
      </c>
      <c r="E875" s="90" t="s">
        <v>6436</v>
      </c>
      <c r="F875" s="94" t="n">
        <v>42194</v>
      </c>
      <c r="G875" s="90" t="s">
        <v>7224</v>
      </c>
      <c r="H875" s="91"/>
      <c r="I875" s="93" t="s">
        <v>6435</v>
      </c>
      <c r="J875" s="94" t="n">
        <v>42194</v>
      </c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  <c r="IV875" s="0"/>
      <c r="IW875" s="0"/>
      <c r="IX875" s="0"/>
      <c r="IY875" s="0"/>
      <c r="IZ875" s="0"/>
      <c r="JA875" s="0"/>
      <c r="JB875" s="0"/>
      <c r="JC875" s="0"/>
      <c r="JD875" s="0"/>
      <c r="JE875" s="0"/>
      <c r="JF875" s="0"/>
      <c r="JG875" s="0"/>
      <c r="JH875" s="0"/>
      <c r="JI875" s="0"/>
      <c r="JJ875" s="0"/>
      <c r="JK875" s="0"/>
      <c r="JL875" s="0"/>
      <c r="JM875" s="0"/>
      <c r="JN875" s="0"/>
      <c r="JO875" s="0"/>
      <c r="JP875" s="0"/>
      <c r="JQ875" s="0"/>
      <c r="JR875" s="0"/>
      <c r="JS875" s="0"/>
      <c r="JT875" s="0"/>
      <c r="JU875" s="0"/>
      <c r="JV875" s="0"/>
      <c r="JW875" s="0"/>
      <c r="JX875" s="0"/>
      <c r="JY875" s="0"/>
      <c r="JZ875" s="0"/>
      <c r="KA875" s="0"/>
      <c r="KB875" s="0"/>
      <c r="KC875" s="0"/>
      <c r="KD875" s="0"/>
      <c r="KE875" s="0"/>
      <c r="KF875" s="0"/>
      <c r="KG875" s="0"/>
      <c r="KH875" s="0"/>
      <c r="KI875" s="0"/>
      <c r="KJ875" s="0"/>
      <c r="KK875" s="0"/>
      <c r="KL875" s="0"/>
      <c r="KM875" s="0"/>
      <c r="KN875" s="0"/>
      <c r="KO875" s="0"/>
      <c r="KP875" s="0"/>
      <c r="KQ875" s="0"/>
      <c r="KR875" s="0"/>
      <c r="KS875" s="0"/>
      <c r="KT875" s="0"/>
      <c r="KU875" s="0"/>
      <c r="KV875" s="0"/>
      <c r="KW875" s="0"/>
      <c r="KX875" s="0"/>
      <c r="KY875" s="0"/>
      <c r="KZ875" s="0"/>
      <c r="LA875" s="0"/>
      <c r="LB875" s="0"/>
      <c r="LC875" s="0"/>
      <c r="LD875" s="0"/>
      <c r="LE875" s="0"/>
      <c r="LF875" s="0"/>
      <c r="LG875" s="0"/>
      <c r="LH875" s="0"/>
      <c r="LI875" s="0"/>
      <c r="LJ875" s="0"/>
      <c r="LK875" s="0"/>
      <c r="LL875" s="0"/>
      <c r="LM875" s="0"/>
      <c r="LN875" s="0"/>
      <c r="LO875" s="0"/>
      <c r="LP875" s="0"/>
      <c r="LQ875" s="0"/>
      <c r="LR875" s="0"/>
      <c r="LS875" s="0"/>
      <c r="LT875" s="0"/>
      <c r="LU875" s="0"/>
      <c r="LV875" s="0"/>
      <c r="LW875" s="0"/>
      <c r="LX875" s="0"/>
      <c r="LY875" s="0"/>
      <c r="LZ875" s="0"/>
      <c r="MA875" s="0"/>
      <c r="MB875" s="0"/>
      <c r="MC875" s="0"/>
      <c r="MD875" s="0"/>
      <c r="ME875" s="0"/>
      <c r="MF875" s="0"/>
      <c r="MG875" s="0"/>
      <c r="MH875" s="0"/>
      <c r="MI875" s="0"/>
      <c r="MJ875" s="0"/>
      <c r="MK875" s="0"/>
      <c r="ML875" s="0"/>
      <c r="MM875" s="0"/>
      <c r="MN875" s="0"/>
      <c r="MO875" s="0"/>
      <c r="MP875" s="0"/>
      <c r="MQ875" s="0"/>
      <c r="MR875" s="0"/>
      <c r="MS875" s="0"/>
      <c r="MT875" s="0"/>
      <c r="MU875" s="0"/>
      <c r="MV875" s="0"/>
      <c r="MW875" s="0"/>
      <c r="MX875" s="0"/>
      <c r="MY875" s="0"/>
      <c r="MZ875" s="0"/>
      <c r="NA875" s="0"/>
      <c r="NB875" s="0"/>
      <c r="NC875" s="0"/>
      <c r="ND875" s="0"/>
      <c r="NE875" s="0"/>
      <c r="NF875" s="0"/>
      <c r="NG875" s="0"/>
      <c r="NH875" s="0"/>
      <c r="NI875" s="0"/>
      <c r="NJ875" s="0"/>
      <c r="NK875" s="0"/>
      <c r="NL875" s="0"/>
      <c r="NM875" s="0"/>
      <c r="NN875" s="0"/>
      <c r="NO875" s="0"/>
      <c r="NP875" s="0"/>
      <c r="NQ875" s="0"/>
      <c r="NR875" s="0"/>
      <c r="NS875" s="0"/>
      <c r="NT875" s="0"/>
      <c r="NU875" s="0"/>
      <c r="NV875" s="0"/>
      <c r="NW875" s="0"/>
      <c r="NX875" s="0"/>
      <c r="NY875" s="0"/>
      <c r="NZ875" s="0"/>
      <c r="OA875" s="0"/>
      <c r="OB875" s="0"/>
      <c r="OC875" s="0"/>
      <c r="OD875" s="0"/>
      <c r="OE875" s="0"/>
      <c r="OF875" s="0"/>
      <c r="OG875" s="0"/>
      <c r="OH875" s="0"/>
      <c r="OI875" s="0"/>
      <c r="OJ875" s="0"/>
      <c r="OK875" s="0"/>
      <c r="OL875" s="0"/>
      <c r="OM875" s="0"/>
      <c r="ON875" s="0"/>
      <c r="OO875" s="0"/>
      <c r="OP875" s="0"/>
      <c r="OQ875" s="0"/>
      <c r="OR875" s="0"/>
      <c r="OS875" s="0"/>
      <c r="OT875" s="0"/>
      <c r="OU875" s="0"/>
      <c r="OV875" s="0"/>
      <c r="OW875" s="0"/>
      <c r="OX875" s="0"/>
      <c r="OY875" s="0"/>
      <c r="OZ875" s="0"/>
      <c r="PA875" s="0"/>
      <c r="PB875" s="0"/>
      <c r="PC875" s="0"/>
      <c r="PD875" s="0"/>
      <c r="PE875" s="0"/>
      <c r="PF875" s="0"/>
      <c r="PG875" s="0"/>
      <c r="PH875" s="0"/>
      <c r="PI875" s="0"/>
      <c r="PJ875" s="0"/>
      <c r="PK875" s="0"/>
      <c r="PL875" s="0"/>
      <c r="PM875" s="0"/>
      <c r="PN875" s="0"/>
      <c r="PO875" s="0"/>
      <c r="PP875" s="0"/>
      <c r="PQ875" s="0"/>
      <c r="PR875" s="0"/>
      <c r="PS875" s="0"/>
      <c r="PT875" s="0"/>
      <c r="PU875" s="0"/>
      <c r="PV875" s="0"/>
      <c r="PW875" s="0"/>
      <c r="PX875" s="0"/>
      <c r="PY875" s="0"/>
      <c r="PZ875" s="0"/>
      <c r="QA875" s="0"/>
      <c r="QB875" s="0"/>
      <c r="QC875" s="0"/>
      <c r="QD875" s="0"/>
      <c r="QE875" s="0"/>
      <c r="QF875" s="0"/>
      <c r="QG875" s="0"/>
      <c r="QH875" s="0"/>
      <c r="QI875" s="0"/>
      <c r="QJ875" s="0"/>
      <c r="QK875" s="0"/>
      <c r="QL875" s="0"/>
      <c r="QM875" s="0"/>
      <c r="QN875" s="0"/>
      <c r="QO875" s="0"/>
      <c r="QP875" s="0"/>
      <c r="QQ875" s="0"/>
      <c r="QR875" s="0"/>
      <c r="QS875" s="0"/>
      <c r="QT875" s="0"/>
      <c r="QU875" s="0"/>
      <c r="QV875" s="0"/>
      <c r="QW875" s="0"/>
      <c r="QX875" s="0"/>
      <c r="QY875" s="0"/>
      <c r="QZ875" s="0"/>
      <c r="RA875" s="0"/>
      <c r="RB875" s="0"/>
      <c r="RC875" s="0"/>
      <c r="RD875" s="0"/>
      <c r="RE875" s="0"/>
      <c r="RF875" s="0"/>
      <c r="RG875" s="0"/>
      <c r="RH875" s="0"/>
      <c r="RI875" s="0"/>
      <c r="RJ875" s="0"/>
      <c r="RK875" s="0"/>
      <c r="RL875" s="0"/>
      <c r="RM875" s="0"/>
      <c r="RN875" s="0"/>
      <c r="RO875" s="0"/>
      <c r="RP875" s="0"/>
      <c r="RQ875" s="0"/>
      <c r="RR875" s="0"/>
      <c r="RS875" s="0"/>
      <c r="RT875" s="0"/>
      <c r="RU875" s="0"/>
      <c r="RV875" s="0"/>
      <c r="RW875" s="0"/>
      <c r="RX875" s="0"/>
      <c r="RY875" s="0"/>
      <c r="RZ875" s="0"/>
      <c r="SA875" s="0"/>
      <c r="SB875" s="0"/>
      <c r="SC875" s="0"/>
      <c r="SD875" s="0"/>
      <c r="SE875" s="0"/>
      <c r="SF875" s="0"/>
      <c r="SG875" s="0"/>
      <c r="SH875" s="0"/>
      <c r="SI875" s="0"/>
      <c r="SJ875" s="0"/>
      <c r="SK875" s="0"/>
      <c r="SL875" s="0"/>
      <c r="SM875" s="0"/>
      <c r="SN875" s="0"/>
      <c r="SO875" s="0"/>
      <c r="SP875" s="0"/>
      <c r="SQ875" s="0"/>
      <c r="SR875" s="0"/>
      <c r="SS875" s="0"/>
      <c r="ST875" s="0"/>
      <c r="SU875" s="0"/>
      <c r="SV875" s="0"/>
      <c r="SW875" s="0"/>
      <c r="SX875" s="0"/>
      <c r="SY875" s="0"/>
      <c r="SZ875" s="0"/>
      <c r="TA875" s="0"/>
      <c r="TB875" s="0"/>
      <c r="TC875" s="0"/>
      <c r="TD875" s="0"/>
      <c r="TE875" s="0"/>
      <c r="TF875" s="0"/>
      <c r="TG875" s="0"/>
      <c r="TH875" s="0"/>
      <c r="TI875" s="0"/>
      <c r="TJ875" s="0"/>
      <c r="TK875" s="0"/>
      <c r="TL875" s="0"/>
      <c r="TM875" s="0"/>
      <c r="TN875" s="0"/>
      <c r="TO875" s="0"/>
      <c r="TP875" s="0"/>
      <c r="TQ875" s="0"/>
      <c r="TR875" s="0"/>
      <c r="TS875" s="0"/>
      <c r="TT875" s="0"/>
      <c r="TU875" s="0"/>
      <c r="TV875" s="0"/>
      <c r="TW875" s="0"/>
      <c r="TX875" s="0"/>
      <c r="TY875" s="0"/>
      <c r="TZ875" s="0"/>
      <c r="UA875" s="0"/>
      <c r="UB875" s="0"/>
      <c r="UC875" s="0"/>
      <c r="UD875" s="0"/>
      <c r="UE875" s="0"/>
      <c r="UF875" s="0"/>
      <c r="UG875" s="0"/>
      <c r="UH875" s="0"/>
      <c r="UI875" s="0"/>
      <c r="UJ875" s="0"/>
      <c r="UK875" s="0"/>
      <c r="UL875" s="0"/>
      <c r="UM875" s="0"/>
      <c r="UN875" s="0"/>
      <c r="UO875" s="0"/>
      <c r="UP875" s="0"/>
      <c r="UQ875" s="0"/>
      <c r="UR875" s="0"/>
      <c r="US875" s="0"/>
      <c r="UT875" s="0"/>
      <c r="UU875" s="0"/>
      <c r="UV875" s="0"/>
      <c r="UW875" s="0"/>
      <c r="UX875" s="0"/>
      <c r="UY875" s="0"/>
      <c r="UZ875" s="0"/>
      <c r="VA875" s="0"/>
      <c r="VB875" s="0"/>
      <c r="VC875" s="0"/>
      <c r="VD875" s="0"/>
      <c r="VE875" s="0"/>
      <c r="VF875" s="0"/>
      <c r="VG875" s="0"/>
      <c r="VH875" s="0"/>
      <c r="VI875" s="0"/>
      <c r="VJ875" s="0"/>
      <c r="VK875" s="0"/>
      <c r="VL875" s="0"/>
      <c r="VM875" s="0"/>
      <c r="VN875" s="0"/>
      <c r="VO875" s="0"/>
      <c r="VP875" s="0"/>
      <c r="VQ875" s="0"/>
      <c r="VR875" s="0"/>
      <c r="VS875" s="0"/>
      <c r="VT875" s="0"/>
      <c r="VU875" s="0"/>
      <c r="VV875" s="0"/>
      <c r="VW875" s="0"/>
      <c r="VX875" s="0"/>
      <c r="VY875" s="0"/>
      <c r="VZ875" s="0"/>
      <c r="WA875" s="0"/>
      <c r="WB875" s="0"/>
      <c r="WC875" s="0"/>
      <c r="WD875" s="0"/>
      <c r="WE875" s="0"/>
      <c r="WF875" s="0"/>
      <c r="WG875" s="0"/>
      <c r="WH875" s="0"/>
      <c r="WI875" s="0"/>
      <c r="WJ875" s="0"/>
      <c r="WK875" s="0"/>
      <c r="WL875" s="0"/>
      <c r="WM875" s="0"/>
      <c r="WN875" s="0"/>
      <c r="WO875" s="0"/>
      <c r="WP875" s="0"/>
      <c r="WQ875" s="0"/>
      <c r="WR875" s="0"/>
      <c r="WS875" s="0"/>
      <c r="WT875" s="0"/>
      <c r="WU875" s="0"/>
      <c r="WV875" s="0"/>
      <c r="WW875" s="0"/>
      <c r="WX875" s="0"/>
      <c r="WY875" s="0"/>
      <c r="WZ875" s="0"/>
      <c r="XA875" s="0"/>
      <c r="XB875" s="0"/>
      <c r="XC875" s="0"/>
      <c r="XD875" s="0"/>
      <c r="XE875" s="0"/>
      <c r="XF875" s="0"/>
      <c r="XG875" s="0"/>
      <c r="XH875" s="0"/>
      <c r="XI875" s="0"/>
      <c r="XJ875" s="0"/>
      <c r="XK875" s="0"/>
      <c r="XL875" s="0"/>
      <c r="XM875" s="0"/>
      <c r="XN875" s="0"/>
      <c r="XO875" s="0"/>
      <c r="XP875" s="0"/>
      <c r="XQ875" s="0"/>
      <c r="XR875" s="0"/>
      <c r="XS875" s="0"/>
      <c r="XT875" s="0"/>
      <c r="XU875" s="0"/>
      <c r="XV875" s="0"/>
      <c r="XW875" s="0"/>
      <c r="XX875" s="0"/>
      <c r="XY875" s="0"/>
      <c r="XZ875" s="0"/>
      <c r="YA875" s="0"/>
      <c r="YB875" s="0"/>
      <c r="YC875" s="0"/>
      <c r="YD875" s="0"/>
      <c r="YE875" s="0"/>
      <c r="YF875" s="0"/>
      <c r="YG875" s="0"/>
      <c r="YH875" s="0"/>
      <c r="YI875" s="0"/>
      <c r="YJ875" s="0"/>
      <c r="YK875" s="0"/>
      <c r="YL875" s="0"/>
      <c r="YM875" s="0"/>
      <c r="YN875" s="0"/>
      <c r="YO875" s="0"/>
      <c r="YP875" s="0"/>
      <c r="YQ875" s="0"/>
      <c r="YR875" s="0"/>
      <c r="YS875" s="0"/>
      <c r="YT875" s="0"/>
      <c r="YU875" s="0"/>
      <c r="YV875" s="0"/>
      <c r="YW875" s="0"/>
      <c r="YX875" s="0"/>
      <c r="YY875" s="0"/>
      <c r="YZ875" s="0"/>
      <c r="ZA875" s="0"/>
      <c r="ZB875" s="0"/>
      <c r="ZC875" s="0"/>
      <c r="ZD875" s="0"/>
      <c r="ZE875" s="0"/>
      <c r="ZF875" s="0"/>
      <c r="ZG875" s="0"/>
      <c r="ZH875" s="0"/>
      <c r="ZI875" s="0"/>
      <c r="ZJ875" s="0"/>
      <c r="ZK875" s="0"/>
      <c r="ZL875" s="0"/>
      <c r="ZM875" s="0"/>
      <c r="ZN875" s="0"/>
      <c r="ZO875" s="0"/>
      <c r="ZP875" s="0"/>
      <c r="ZQ875" s="0"/>
      <c r="ZR875" s="0"/>
      <c r="ZS875" s="0"/>
      <c r="ZT875" s="0"/>
      <c r="ZU875" s="0"/>
      <c r="ZV875" s="0"/>
      <c r="ZW875" s="0"/>
      <c r="ZX875" s="0"/>
      <c r="ZY875" s="0"/>
      <c r="ZZ875" s="0"/>
      <c r="AAA875" s="0"/>
      <c r="AAB875" s="0"/>
      <c r="AAC875" s="0"/>
      <c r="AAD875" s="0"/>
      <c r="AAE875" s="0"/>
      <c r="AAF875" s="0"/>
      <c r="AAG875" s="0"/>
      <c r="AAH875" s="0"/>
      <c r="AAI875" s="0"/>
      <c r="AAJ875" s="0"/>
      <c r="AAK875" s="0"/>
      <c r="AAL875" s="0"/>
      <c r="AAM875" s="0"/>
      <c r="AAN875" s="0"/>
      <c r="AAO875" s="0"/>
      <c r="AAP875" s="0"/>
      <c r="AAQ875" s="0"/>
      <c r="AAR875" s="0"/>
      <c r="AAS875" s="0"/>
      <c r="AAT875" s="0"/>
      <c r="AAU875" s="0"/>
      <c r="AAV875" s="0"/>
      <c r="AAW875" s="0"/>
      <c r="AAX875" s="0"/>
      <c r="AAY875" s="0"/>
      <c r="AAZ875" s="0"/>
      <c r="ABA875" s="0"/>
      <c r="ABB875" s="0"/>
      <c r="ABC875" s="0"/>
      <c r="ABD875" s="0"/>
      <c r="ABE875" s="0"/>
      <c r="ABF875" s="0"/>
      <c r="ABG875" s="0"/>
      <c r="ABH875" s="0"/>
      <c r="ABI875" s="0"/>
      <c r="ABJ875" s="0"/>
      <c r="ABK875" s="0"/>
      <c r="ABL875" s="0"/>
      <c r="ABM875" s="0"/>
      <c r="ABN875" s="0"/>
      <c r="ABO875" s="0"/>
      <c r="ABP875" s="0"/>
      <c r="ABQ875" s="0"/>
      <c r="ABR875" s="0"/>
      <c r="ABS875" s="0"/>
      <c r="ABT875" s="0"/>
      <c r="ABU875" s="0"/>
      <c r="ABV875" s="0"/>
      <c r="ABW875" s="0"/>
      <c r="ABX875" s="0"/>
      <c r="ABY875" s="0"/>
      <c r="ABZ875" s="0"/>
      <c r="ACA875" s="0"/>
      <c r="ACB875" s="0"/>
      <c r="ACC875" s="0"/>
      <c r="ACD875" s="0"/>
      <c r="ACE875" s="0"/>
      <c r="ACF875" s="0"/>
      <c r="ACG875" s="0"/>
      <c r="ACH875" s="0"/>
      <c r="ACI875" s="0"/>
      <c r="ACJ875" s="0"/>
      <c r="ACK875" s="0"/>
      <c r="ACL875" s="0"/>
      <c r="ACM875" s="0"/>
      <c r="ACN875" s="0"/>
      <c r="ACO875" s="0"/>
      <c r="ACP875" s="0"/>
      <c r="ACQ875" s="0"/>
      <c r="ACR875" s="0"/>
      <c r="ACS875" s="0"/>
      <c r="ACT875" s="0"/>
      <c r="ACU875" s="0"/>
      <c r="ACV875" s="0"/>
      <c r="ACW875" s="0"/>
      <c r="ACX875" s="0"/>
      <c r="ACY875" s="0"/>
      <c r="ACZ875" s="0"/>
      <c r="ADA875" s="0"/>
      <c r="ADB875" s="0"/>
      <c r="ADC875" s="0"/>
      <c r="ADD875" s="0"/>
      <c r="ADE875" s="0"/>
      <c r="ADF875" s="0"/>
      <c r="ADG875" s="0"/>
      <c r="ADH875" s="0"/>
      <c r="ADI875" s="0"/>
      <c r="ADJ875" s="0"/>
      <c r="ADK875" s="0"/>
      <c r="ADL875" s="0"/>
      <c r="ADM875" s="0"/>
      <c r="ADN875" s="0"/>
      <c r="ADO875" s="0"/>
      <c r="ADP875" s="0"/>
      <c r="ADQ875" s="0"/>
      <c r="ADR875" s="0"/>
      <c r="ADS875" s="0"/>
      <c r="ADT875" s="0"/>
      <c r="ADU875" s="0"/>
      <c r="ADV875" s="0"/>
      <c r="ADW875" s="0"/>
      <c r="ADX875" s="0"/>
      <c r="ADY875" s="0"/>
      <c r="ADZ875" s="0"/>
      <c r="AEA875" s="0"/>
      <c r="AEB875" s="0"/>
      <c r="AEC875" s="0"/>
      <c r="AED875" s="0"/>
      <c r="AEE875" s="0"/>
      <c r="AEF875" s="0"/>
      <c r="AEG875" s="0"/>
      <c r="AEH875" s="0"/>
      <c r="AEI875" s="0"/>
      <c r="AEJ875" s="0"/>
      <c r="AEK875" s="0"/>
      <c r="AEL875" s="0"/>
      <c r="AEM875" s="0"/>
      <c r="AEN875" s="0"/>
      <c r="AEO875" s="0"/>
      <c r="AEP875" s="0"/>
      <c r="AEQ875" s="0"/>
      <c r="AER875" s="0"/>
      <c r="AES875" s="0"/>
      <c r="AET875" s="0"/>
      <c r="AEU875" s="0"/>
      <c r="AEV875" s="0"/>
      <c r="AEW875" s="0"/>
      <c r="AEX875" s="0"/>
      <c r="AEY875" s="0"/>
      <c r="AEZ875" s="0"/>
      <c r="AFA875" s="0"/>
      <c r="AFB875" s="0"/>
      <c r="AFC875" s="0"/>
      <c r="AFD875" s="0"/>
      <c r="AFE875" s="0"/>
      <c r="AFF875" s="0"/>
      <c r="AFG875" s="0"/>
      <c r="AFH875" s="0"/>
      <c r="AFI875" s="0"/>
      <c r="AFJ875" s="0"/>
      <c r="AFK875" s="0"/>
      <c r="AFL875" s="0"/>
      <c r="AFM875" s="0"/>
      <c r="AFN875" s="0"/>
      <c r="AFO875" s="0"/>
      <c r="AFP875" s="0"/>
      <c r="AFQ875" s="0"/>
      <c r="AFR875" s="0"/>
      <c r="AFS875" s="0"/>
      <c r="AFT875" s="0"/>
      <c r="AFU875" s="0"/>
      <c r="AFV875" s="0"/>
      <c r="AFW875" s="0"/>
      <c r="AFX875" s="0"/>
      <c r="AFY875" s="0"/>
      <c r="AFZ875" s="0"/>
      <c r="AGA875" s="0"/>
      <c r="AGB875" s="0"/>
      <c r="AGC875" s="0"/>
      <c r="AGD875" s="0"/>
      <c r="AGE875" s="0"/>
      <c r="AGF875" s="0"/>
      <c r="AGG875" s="0"/>
      <c r="AGH875" s="0"/>
      <c r="AGI875" s="0"/>
      <c r="AGJ875" s="0"/>
      <c r="AGK875" s="0"/>
      <c r="AGL875" s="0"/>
      <c r="AGM875" s="0"/>
      <c r="AGN875" s="0"/>
      <c r="AGO875" s="0"/>
      <c r="AGP875" s="0"/>
      <c r="AGQ875" s="0"/>
      <c r="AGR875" s="0"/>
      <c r="AGS875" s="0"/>
      <c r="AGT875" s="0"/>
      <c r="AGU875" s="0"/>
      <c r="AGV875" s="0"/>
      <c r="AGW875" s="0"/>
      <c r="AGX875" s="0"/>
      <c r="AGY875" s="0"/>
      <c r="AGZ875" s="0"/>
      <c r="AHA875" s="0"/>
      <c r="AHB875" s="0"/>
      <c r="AHC875" s="0"/>
      <c r="AHD875" s="0"/>
      <c r="AHE875" s="0"/>
      <c r="AHF875" s="0"/>
      <c r="AHG875" s="0"/>
      <c r="AHH875" s="0"/>
      <c r="AHI875" s="0"/>
      <c r="AHJ875" s="0"/>
      <c r="AHK875" s="0"/>
      <c r="AHL875" s="0"/>
      <c r="AHM875" s="0"/>
      <c r="AHN875" s="0"/>
      <c r="AHO875" s="0"/>
      <c r="AHP875" s="0"/>
      <c r="AHQ875" s="0"/>
      <c r="AHR875" s="0"/>
      <c r="AHS875" s="0"/>
      <c r="AHT875" s="0"/>
      <c r="AHU875" s="0"/>
      <c r="AHV875" s="0"/>
      <c r="AHW875" s="0"/>
      <c r="AHX875" s="0"/>
      <c r="AHY875" s="0"/>
      <c r="AHZ875" s="0"/>
      <c r="AIA875" s="0"/>
      <c r="AIB875" s="0"/>
      <c r="AIC875" s="0"/>
      <c r="AID875" s="0"/>
      <c r="AIE875" s="0"/>
      <c r="AIF875" s="0"/>
      <c r="AIG875" s="0"/>
      <c r="AIH875" s="0"/>
      <c r="AII875" s="0"/>
      <c r="AIJ875" s="0"/>
      <c r="AIK875" s="0"/>
      <c r="AIL875" s="0"/>
      <c r="AIM875" s="0"/>
      <c r="AIN875" s="0"/>
      <c r="AIO875" s="0"/>
      <c r="AIP875" s="0"/>
      <c r="AIQ875" s="0"/>
      <c r="AIR875" s="0"/>
      <c r="AIS875" s="0"/>
      <c r="AIT875" s="0"/>
      <c r="AIU875" s="0"/>
      <c r="AIV875" s="0"/>
      <c r="AIW875" s="0"/>
      <c r="AIX875" s="0"/>
      <c r="AIY875" s="0"/>
      <c r="AIZ875" s="0"/>
      <c r="AJA875" s="0"/>
      <c r="AJB875" s="0"/>
      <c r="AJC875" s="0"/>
      <c r="AJD875" s="0"/>
      <c r="AJE875" s="0"/>
      <c r="AJF875" s="0"/>
      <c r="AJG875" s="0"/>
      <c r="AJH875" s="0"/>
      <c r="AJI875" s="0"/>
      <c r="AJJ875" s="0"/>
      <c r="AJK875" s="0"/>
      <c r="AJL875" s="0"/>
      <c r="AJM875" s="0"/>
      <c r="AJN875" s="0"/>
      <c r="AJO875" s="0"/>
      <c r="AJP875" s="0"/>
      <c r="AJQ875" s="0"/>
      <c r="AJR875" s="0"/>
      <c r="AJS875" s="0"/>
      <c r="AJT875" s="0"/>
      <c r="AJU875" s="0"/>
      <c r="AJV875" s="0"/>
      <c r="AJW875" s="0"/>
      <c r="AJX875" s="0"/>
      <c r="AJY875" s="0"/>
      <c r="AJZ875" s="0"/>
      <c r="AKA875" s="0"/>
      <c r="AKB875" s="0"/>
      <c r="AKC875" s="0"/>
      <c r="AKD875" s="0"/>
      <c r="AKE875" s="0"/>
      <c r="AKF875" s="0"/>
      <c r="AKG875" s="0"/>
      <c r="AKH875" s="0"/>
      <c r="AKI875" s="0"/>
      <c r="AKJ875" s="0"/>
      <c r="AKK875" s="0"/>
      <c r="AKL875" s="0"/>
      <c r="AKM875" s="0"/>
      <c r="AKN875" s="0"/>
      <c r="AKO875" s="0"/>
      <c r="AKP875" s="0"/>
      <c r="AKQ875" s="0"/>
      <c r="AKR875" s="0"/>
      <c r="AKS875" s="0"/>
      <c r="AKT875" s="0"/>
      <c r="AKU875" s="0"/>
      <c r="AKV875" s="0"/>
      <c r="AKW875" s="0"/>
      <c r="AKX875" s="0"/>
      <c r="AKY875" s="0"/>
      <c r="AKZ875" s="0"/>
      <c r="ALA875" s="0"/>
      <c r="ALB875" s="0"/>
      <c r="ALC875" s="0"/>
      <c r="ALD875" s="0"/>
      <c r="ALE875" s="0"/>
      <c r="ALF875" s="0"/>
      <c r="ALG875" s="0"/>
      <c r="ALH875" s="0"/>
      <c r="ALI875" s="0"/>
      <c r="ALJ875" s="0"/>
      <c r="ALK875" s="0"/>
      <c r="ALL875" s="0"/>
      <c r="ALM875" s="0"/>
      <c r="ALN875" s="0"/>
      <c r="ALO875" s="0"/>
      <c r="ALP875" s="0"/>
      <c r="ALQ875" s="0"/>
      <c r="ALR875" s="0"/>
      <c r="ALS875" s="0"/>
      <c r="ALT875" s="0"/>
      <c r="ALU875" s="0"/>
      <c r="ALV875" s="0"/>
      <c r="ALW875" s="0"/>
      <c r="ALX875" s="0"/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customFormat="false" ht="12.75" hidden="false" customHeight="false" outlineLevel="0" collapsed="false">
      <c r="A876" s="90" t="s">
        <v>2380</v>
      </c>
      <c r="B876" s="90" t="s">
        <v>7225</v>
      </c>
      <c r="C876" s="90" t="str">
        <f aca="false">IFERROR(VLOOKUP($A876, DeliveryBook!$D$3:$M$3000, 8, 0),"")</f>
        <v>ALLAHABAD - ALD.</v>
      </c>
      <c r="D876" s="91" t="n">
        <v>1660</v>
      </c>
      <c r="E876" s="90" t="s">
        <v>6436</v>
      </c>
      <c r="F876" s="94" t="n">
        <v>42194</v>
      </c>
      <c r="G876" s="90" t="s">
        <v>7224</v>
      </c>
      <c r="H876" s="91"/>
      <c r="I876" s="93" t="s">
        <v>6435</v>
      </c>
      <c r="J876" s="94" t="n">
        <v>42194</v>
      </c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  <c r="IW876" s="0"/>
      <c r="IX876" s="0"/>
      <c r="IY876" s="0"/>
      <c r="IZ876" s="0"/>
      <c r="JA876" s="0"/>
      <c r="JB876" s="0"/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0"/>
      <c r="JV876" s="0"/>
      <c r="JW876" s="0"/>
      <c r="JX876" s="0"/>
      <c r="JY876" s="0"/>
      <c r="JZ876" s="0"/>
      <c r="KA876" s="0"/>
      <c r="KB876" s="0"/>
      <c r="KC876" s="0"/>
      <c r="KD876" s="0"/>
      <c r="KE876" s="0"/>
      <c r="KF876" s="0"/>
      <c r="KG876" s="0"/>
      <c r="KH876" s="0"/>
      <c r="KI876" s="0"/>
      <c r="KJ876" s="0"/>
      <c r="KK876" s="0"/>
      <c r="KL876" s="0"/>
      <c r="KM876" s="0"/>
      <c r="KN876" s="0"/>
      <c r="KO876" s="0"/>
      <c r="KP876" s="0"/>
      <c r="KQ876" s="0"/>
      <c r="KR876" s="0"/>
      <c r="KS876" s="0"/>
      <c r="KT876" s="0"/>
      <c r="KU876" s="0"/>
      <c r="KV876" s="0"/>
      <c r="KW876" s="0"/>
      <c r="KX876" s="0"/>
      <c r="KY876" s="0"/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0"/>
      <c r="LS876" s="0"/>
      <c r="LT876" s="0"/>
      <c r="LU876" s="0"/>
      <c r="LV876" s="0"/>
      <c r="LW876" s="0"/>
      <c r="LX876" s="0"/>
      <c r="LY876" s="0"/>
      <c r="LZ876" s="0"/>
      <c r="MA876" s="0"/>
      <c r="MB876" s="0"/>
      <c r="MC876" s="0"/>
      <c r="MD876" s="0"/>
      <c r="ME876" s="0"/>
      <c r="MF876" s="0"/>
      <c r="MG876" s="0"/>
      <c r="MH876" s="0"/>
      <c r="MI876" s="0"/>
      <c r="MJ876" s="0"/>
      <c r="MK876" s="0"/>
      <c r="ML876" s="0"/>
      <c r="MM876" s="0"/>
      <c r="MN876" s="0"/>
      <c r="MO876" s="0"/>
      <c r="MP876" s="0"/>
      <c r="MQ876" s="0"/>
      <c r="MR876" s="0"/>
      <c r="MS876" s="0"/>
      <c r="MT876" s="0"/>
      <c r="MU876" s="0"/>
      <c r="MV876" s="0"/>
      <c r="MW876" s="0"/>
      <c r="MX876" s="0"/>
      <c r="MY876" s="0"/>
      <c r="MZ876" s="0"/>
      <c r="NA876" s="0"/>
      <c r="NB876" s="0"/>
      <c r="NC876" s="0"/>
      <c r="ND876" s="0"/>
      <c r="NE876" s="0"/>
      <c r="NF876" s="0"/>
      <c r="NG876" s="0"/>
      <c r="NH876" s="0"/>
      <c r="NI876" s="0"/>
      <c r="NJ876" s="0"/>
      <c r="NK876" s="0"/>
      <c r="NL876" s="0"/>
      <c r="NM876" s="0"/>
      <c r="NN876" s="0"/>
      <c r="NO876" s="0"/>
      <c r="NP876" s="0"/>
      <c r="NQ876" s="0"/>
      <c r="NR876" s="0"/>
      <c r="NS876" s="0"/>
      <c r="NT876" s="0"/>
      <c r="NU876" s="0"/>
      <c r="NV876" s="0"/>
      <c r="NW876" s="0"/>
      <c r="NX876" s="0"/>
      <c r="NY876" s="0"/>
      <c r="NZ876" s="0"/>
      <c r="OA876" s="0"/>
      <c r="OB876" s="0"/>
      <c r="OC876" s="0"/>
      <c r="OD876" s="0"/>
      <c r="OE876" s="0"/>
      <c r="OF876" s="0"/>
      <c r="OG876" s="0"/>
      <c r="OH876" s="0"/>
      <c r="OI876" s="0"/>
      <c r="OJ876" s="0"/>
      <c r="OK876" s="0"/>
      <c r="OL876" s="0"/>
      <c r="OM876" s="0"/>
      <c r="ON876" s="0"/>
      <c r="OO876" s="0"/>
      <c r="OP876" s="0"/>
      <c r="OQ876" s="0"/>
      <c r="OR876" s="0"/>
      <c r="OS876" s="0"/>
      <c r="OT876" s="0"/>
      <c r="OU876" s="0"/>
      <c r="OV876" s="0"/>
      <c r="OW876" s="0"/>
      <c r="OX876" s="0"/>
      <c r="OY876" s="0"/>
      <c r="OZ876" s="0"/>
      <c r="PA876" s="0"/>
      <c r="PB876" s="0"/>
      <c r="PC876" s="0"/>
      <c r="PD876" s="0"/>
      <c r="PE876" s="0"/>
      <c r="PF876" s="0"/>
      <c r="PG876" s="0"/>
      <c r="PH876" s="0"/>
      <c r="PI876" s="0"/>
      <c r="PJ876" s="0"/>
      <c r="PK876" s="0"/>
      <c r="PL876" s="0"/>
      <c r="PM876" s="0"/>
      <c r="PN876" s="0"/>
      <c r="PO876" s="0"/>
      <c r="PP876" s="0"/>
      <c r="PQ876" s="0"/>
      <c r="PR876" s="0"/>
      <c r="PS876" s="0"/>
      <c r="PT876" s="0"/>
      <c r="PU876" s="0"/>
      <c r="PV876" s="0"/>
      <c r="PW876" s="0"/>
      <c r="PX876" s="0"/>
      <c r="PY876" s="0"/>
      <c r="PZ876" s="0"/>
      <c r="QA876" s="0"/>
      <c r="QB876" s="0"/>
      <c r="QC876" s="0"/>
      <c r="QD876" s="0"/>
      <c r="QE876" s="0"/>
      <c r="QF876" s="0"/>
      <c r="QG876" s="0"/>
      <c r="QH876" s="0"/>
      <c r="QI876" s="0"/>
      <c r="QJ876" s="0"/>
      <c r="QK876" s="0"/>
      <c r="QL876" s="0"/>
      <c r="QM876" s="0"/>
      <c r="QN876" s="0"/>
      <c r="QO876" s="0"/>
      <c r="QP876" s="0"/>
      <c r="QQ876" s="0"/>
      <c r="QR876" s="0"/>
      <c r="QS876" s="0"/>
      <c r="QT876" s="0"/>
      <c r="QU876" s="0"/>
      <c r="QV876" s="0"/>
      <c r="QW876" s="0"/>
      <c r="QX876" s="0"/>
      <c r="QY876" s="0"/>
      <c r="QZ876" s="0"/>
      <c r="RA876" s="0"/>
      <c r="RB876" s="0"/>
      <c r="RC876" s="0"/>
      <c r="RD876" s="0"/>
      <c r="RE876" s="0"/>
      <c r="RF876" s="0"/>
      <c r="RG876" s="0"/>
      <c r="RH876" s="0"/>
      <c r="RI876" s="0"/>
      <c r="RJ876" s="0"/>
      <c r="RK876" s="0"/>
      <c r="RL876" s="0"/>
      <c r="RM876" s="0"/>
      <c r="RN876" s="0"/>
      <c r="RO876" s="0"/>
      <c r="RP876" s="0"/>
      <c r="RQ876" s="0"/>
      <c r="RR876" s="0"/>
      <c r="RS876" s="0"/>
      <c r="RT876" s="0"/>
      <c r="RU876" s="0"/>
      <c r="RV876" s="0"/>
      <c r="RW876" s="0"/>
      <c r="RX876" s="0"/>
      <c r="RY876" s="0"/>
      <c r="RZ876" s="0"/>
      <c r="SA876" s="0"/>
      <c r="SB876" s="0"/>
      <c r="SC876" s="0"/>
      <c r="SD876" s="0"/>
      <c r="SE876" s="0"/>
      <c r="SF876" s="0"/>
      <c r="SG876" s="0"/>
      <c r="SH876" s="0"/>
      <c r="SI876" s="0"/>
      <c r="SJ876" s="0"/>
      <c r="SK876" s="0"/>
      <c r="SL876" s="0"/>
      <c r="SM876" s="0"/>
      <c r="SN876" s="0"/>
      <c r="SO876" s="0"/>
      <c r="SP876" s="0"/>
      <c r="SQ876" s="0"/>
      <c r="SR876" s="0"/>
      <c r="SS876" s="0"/>
      <c r="ST876" s="0"/>
      <c r="SU876" s="0"/>
      <c r="SV876" s="0"/>
      <c r="SW876" s="0"/>
      <c r="SX876" s="0"/>
      <c r="SY876" s="0"/>
      <c r="SZ876" s="0"/>
      <c r="TA876" s="0"/>
      <c r="TB876" s="0"/>
      <c r="TC876" s="0"/>
      <c r="TD876" s="0"/>
      <c r="TE876" s="0"/>
      <c r="TF876" s="0"/>
      <c r="TG876" s="0"/>
      <c r="TH876" s="0"/>
      <c r="TI876" s="0"/>
      <c r="TJ876" s="0"/>
      <c r="TK876" s="0"/>
      <c r="TL876" s="0"/>
      <c r="TM876" s="0"/>
      <c r="TN876" s="0"/>
      <c r="TO876" s="0"/>
      <c r="TP876" s="0"/>
      <c r="TQ876" s="0"/>
      <c r="TR876" s="0"/>
      <c r="TS876" s="0"/>
      <c r="TT876" s="0"/>
      <c r="TU876" s="0"/>
      <c r="TV876" s="0"/>
      <c r="TW876" s="0"/>
      <c r="TX876" s="0"/>
      <c r="TY876" s="0"/>
      <c r="TZ876" s="0"/>
      <c r="UA876" s="0"/>
      <c r="UB876" s="0"/>
      <c r="UC876" s="0"/>
      <c r="UD876" s="0"/>
      <c r="UE876" s="0"/>
      <c r="UF876" s="0"/>
      <c r="UG876" s="0"/>
      <c r="UH876" s="0"/>
      <c r="UI876" s="0"/>
      <c r="UJ876" s="0"/>
      <c r="UK876" s="0"/>
      <c r="UL876" s="0"/>
      <c r="UM876" s="0"/>
      <c r="UN876" s="0"/>
      <c r="UO876" s="0"/>
      <c r="UP876" s="0"/>
      <c r="UQ876" s="0"/>
      <c r="UR876" s="0"/>
      <c r="US876" s="0"/>
      <c r="UT876" s="0"/>
      <c r="UU876" s="0"/>
      <c r="UV876" s="0"/>
      <c r="UW876" s="0"/>
      <c r="UX876" s="0"/>
      <c r="UY876" s="0"/>
      <c r="UZ876" s="0"/>
      <c r="VA876" s="0"/>
      <c r="VB876" s="0"/>
      <c r="VC876" s="0"/>
      <c r="VD876" s="0"/>
      <c r="VE876" s="0"/>
      <c r="VF876" s="0"/>
      <c r="VG876" s="0"/>
      <c r="VH876" s="0"/>
      <c r="VI876" s="0"/>
      <c r="VJ876" s="0"/>
      <c r="VK876" s="0"/>
      <c r="VL876" s="0"/>
      <c r="VM876" s="0"/>
      <c r="VN876" s="0"/>
      <c r="VO876" s="0"/>
      <c r="VP876" s="0"/>
      <c r="VQ876" s="0"/>
      <c r="VR876" s="0"/>
      <c r="VS876" s="0"/>
      <c r="VT876" s="0"/>
      <c r="VU876" s="0"/>
      <c r="VV876" s="0"/>
      <c r="VW876" s="0"/>
      <c r="VX876" s="0"/>
      <c r="VY876" s="0"/>
      <c r="VZ876" s="0"/>
      <c r="WA876" s="0"/>
      <c r="WB876" s="0"/>
      <c r="WC876" s="0"/>
      <c r="WD876" s="0"/>
      <c r="WE876" s="0"/>
      <c r="WF876" s="0"/>
      <c r="WG876" s="0"/>
      <c r="WH876" s="0"/>
      <c r="WI876" s="0"/>
      <c r="WJ876" s="0"/>
      <c r="WK876" s="0"/>
      <c r="WL876" s="0"/>
      <c r="WM876" s="0"/>
      <c r="WN876" s="0"/>
      <c r="WO876" s="0"/>
      <c r="WP876" s="0"/>
      <c r="WQ876" s="0"/>
      <c r="WR876" s="0"/>
      <c r="WS876" s="0"/>
      <c r="WT876" s="0"/>
      <c r="WU876" s="0"/>
      <c r="WV876" s="0"/>
      <c r="WW876" s="0"/>
      <c r="WX876" s="0"/>
      <c r="WY876" s="0"/>
      <c r="WZ876" s="0"/>
      <c r="XA876" s="0"/>
      <c r="XB876" s="0"/>
      <c r="XC876" s="0"/>
      <c r="XD876" s="0"/>
      <c r="XE876" s="0"/>
      <c r="XF876" s="0"/>
      <c r="XG876" s="0"/>
      <c r="XH876" s="0"/>
      <c r="XI876" s="0"/>
      <c r="XJ876" s="0"/>
      <c r="XK876" s="0"/>
      <c r="XL876" s="0"/>
      <c r="XM876" s="0"/>
      <c r="XN876" s="0"/>
      <c r="XO876" s="0"/>
      <c r="XP876" s="0"/>
      <c r="XQ876" s="0"/>
      <c r="XR876" s="0"/>
      <c r="XS876" s="0"/>
      <c r="XT876" s="0"/>
      <c r="XU876" s="0"/>
      <c r="XV876" s="0"/>
      <c r="XW876" s="0"/>
      <c r="XX876" s="0"/>
      <c r="XY876" s="0"/>
      <c r="XZ876" s="0"/>
      <c r="YA876" s="0"/>
      <c r="YB876" s="0"/>
      <c r="YC876" s="0"/>
      <c r="YD876" s="0"/>
      <c r="YE876" s="0"/>
      <c r="YF876" s="0"/>
      <c r="YG876" s="0"/>
      <c r="YH876" s="0"/>
      <c r="YI876" s="0"/>
      <c r="YJ876" s="0"/>
      <c r="YK876" s="0"/>
      <c r="YL876" s="0"/>
      <c r="YM876" s="0"/>
      <c r="YN876" s="0"/>
      <c r="YO876" s="0"/>
      <c r="YP876" s="0"/>
      <c r="YQ876" s="0"/>
      <c r="YR876" s="0"/>
      <c r="YS876" s="0"/>
      <c r="YT876" s="0"/>
      <c r="YU876" s="0"/>
      <c r="YV876" s="0"/>
      <c r="YW876" s="0"/>
      <c r="YX876" s="0"/>
      <c r="YY876" s="0"/>
      <c r="YZ876" s="0"/>
      <c r="ZA876" s="0"/>
      <c r="ZB876" s="0"/>
      <c r="ZC876" s="0"/>
      <c r="ZD876" s="0"/>
      <c r="ZE876" s="0"/>
      <c r="ZF876" s="0"/>
      <c r="ZG876" s="0"/>
      <c r="ZH876" s="0"/>
      <c r="ZI876" s="0"/>
      <c r="ZJ876" s="0"/>
      <c r="ZK876" s="0"/>
      <c r="ZL876" s="0"/>
      <c r="ZM876" s="0"/>
      <c r="ZN876" s="0"/>
      <c r="ZO876" s="0"/>
      <c r="ZP876" s="0"/>
      <c r="ZQ876" s="0"/>
      <c r="ZR876" s="0"/>
      <c r="ZS876" s="0"/>
      <c r="ZT876" s="0"/>
      <c r="ZU876" s="0"/>
      <c r="ZV876" s="0"/>
      <c r="ZW876" s="0"/>
      <c r="ZX876" s="0"/>
      <c r="ZY876" s="0"/>
      <c r="ZZ876" s="0"/>
      <c r="AAA876" s="0"/>
      <c r="AAB876" s="0"/>
      <c r="AAC876" s="0"/>
      <c r="AAD876" s="0"/>
      <c r="AAE876" s="0"/>
      <c r="AAF876" s="0"/>
      <c r="AAG876" s="0"/>
      <c r="AAH876" s="0"/>
      <c r="AAI876" s="0"/>
      <c r="AAJ876" s="0"/>
      <c r="AAK876" s="0"/>
      <c r="AAL876" s="0"/>
      <c r="AAM876" s="0"/>
      <c r="AAN876" s="0"/>
      <c r="AAO876" s="0"/>
      <c r="AAP876" s="0"/>
      <c r="AAQ876" s="0"/>
      <c r="AAR876" s="0"/>
      <c r="AAS876" s="0"/>
      <c r="AAT876" s="0"/>
      <c r="AAU876" s="0"/>
      <c r="AAV876" s="0"/>
      <c r="AAW876" s="0"/>
      <c r="AAX876" s="0"/>
      <c r="AAY876" s="0"/>
      <c r="AAZ876" s="0"/>
      <c r="ABA876" s="0"/>
      <c r="ABB876" s="0"/>
      <c r="ABC876" s="0"/>
      <c r="ABD876" s="0"/>
      <c r="ABE876" s="0"/>
      <c r="ABF876" s="0"/>
      <c r="ABG876" s="0"/>
      <c r="ABH876" s="0"/>
      <c r="ABI876" s="0"/>
      <c r="ABJ876" s="0"/>
      <c r="ABK876" s="0"/>
      <c r="ABL876" s="0"/>
      <c r="ABM876" s="0"/>
      <c r="ABN876" s="0"/>
      <c r="ABO876" s="0"/>
      <c r="ABP876" s="0"/>
      <c r="ABQ876" s="0"/>
      <c r="ABR876" s="0"/>
      <c r="ABS876" s="0"/>
      <c r="ABT876" s="0"/>
      <c r="ABU876" s="0"/>
      <c r="ABV876" s="0"/>
      <c r="ABW876" s="0"/>
      <c r="ABX876" s="0"/>
      <c r="ABY876" s="0"/>
      <c r="ABZ876" s="0"/>
      <c r="ACA876" s="0"/>
      <c r="ACB876" s="0"/>
      <c r="ACC876" s="0"/>
      <c r="ACD876" s="0"/>
      <c r="ACE876" s="0"/>
      <c r="ACF876" s="0"/>
      <c r="ACG876" s="0"/>
      <c r="ACH876" s="0"/>
      <c r="ACI876" s="0"/>
      <c r="ACJ876" s="0"/>
      <c r="ACK876" s="0"/>
      <c r="ACL876" s="0"/>
      <c r="ACM876" s="0"/>
      <c r="ACN876" s="0"/>
      <c r="ACO876" s="0"/>
      <c r="ACP876" s="0"/>
      <c r="ACQ876" s="0"/>
      <c r="ACR876" s="0"/>
      <c r="ACS876" s="0"/>
      <c r="ACT876" s="0"/>
      <c r="ACU876" s="0"/>
      <c r="ACV876" s="0"/>
      <c r="ACW876" s="0"/>
      <c r="ACX876" s="0"/>
      <c r="ACY876" s="0"/>
      <c r="ACZ876" s="0"/>
      <c r="ADA876" s="0"/>
      <c r="ADB876" s="0"/>
      <c r="ADC876" s="0"/>
      <c r="ADD876" s="0"/>
      <c r="ADE876" s="0"/>
      <c r="ADF876" s="0"/>
      <c r="ADG876" s="0"/>
      <c r="ADH876" s="0"/>
      <c r="ADI876" s="0"/>
      <c r="ADJ876" s="0"/>
      <c r="ADK876" s="0"/>
      <c r="ADL876" s="0"/>
      <c r="ADM876" s="0"/>
      <c r="ADN876" s="0"/>
      <c r="ADO876" s="0"/>
      <c r="ADP876" s="0"/>
      <c r="ADQ876" s="0"/>
      <c r="ADR876" s="0"/>
      <c r="ADS876" s="0"/>
      <c r="ADT876" s="0"/>
      <c r="ADU876" s="0"/>
      <c r="ADV876" s="0"/>
      <c r="ADW876" s="0"/>
      <c r="ADX876" s="0"/>
      <c r="ADY876" s="0"/>
      <c r="ADZ876" s="0"/>
      <c r="AEA876" s="0"/>
      <c r="AEB876" s="0"/>
      <c r="AEC876" s="0"/>
      <c r="AED876" s="0"/>
      <c r="AEE876" s="0"/>
      <c r="AEF876" s="0"/>
      <c r="AEG876" s="0"/>
      <c r="AEH876" s="0"/>
      <c r="AEI876" s="0"/>
      <c r="AEJ876" s="0"/>
      <c r="AEK876" s="0"/>
      <c r="AEL876" s="0"/>
      <c r="AEM876" s="0"/>
      <c r="AEN876" s="0"/>
      <c r="AEO876" s="0"/>
      <c r="AEP876" s="0"/>
      <c r="AEQ876" s="0"/>
      <c r="AER876" s="0"/>
      <c r="AES876" s="0"/>
      <c r="AET876" s="0"/>
      <c r="AEU876" s="0"/>
      <c r="AEV876" s="0"/>
      <c r="AEW876" s="0"/>
      <c r="AEX876" s="0"/>
      <c r="AEY876" s="0"/>
      <c r="AEZ876" s="0"/>
      <c r="AFA876" s="0"/>
      <c r="AFB876" s="0"/>
      <c r="AFC876" s="0"/>
      <c r="AFD876" s="0"/>
      <c r="AFE876" s="0"/>
      <c r="AFF876" s="0"/>
      <c r="AFG876" s="0"/>
      <c r="AFH876" s="0"/>
      <c r="AFI876" s="0"/>
      <c r="AFJ876" s="0"/>
      <c r="AFK876" s="0"/>
      <c r="AFL876" s="0"/>
      <c r="AFM876" s="0"/>
      <c r="AFN876" s="0"/>
      <c r="AFO876" s="0"/>
      <c r="AFP876" s="0"/>
      <c r="AFQ876" s="0"/>
      <c r="AFR876" s="0"/>
      <c r="AFS876" s="0"/>
      <c r="AFT876" s="0"/>
      <c r="AFU876" s="0"/>
      <c r="AFV876" s="0"/>
      <c r="AFW876" s="0"/>
      <c r="AFX876" s="0"/>
      <c r="AFY876" s="0"/>
      <c r="AFZ876" s="0"/>
      <c r="AGA876" s="0"/>
      <c r="AGB876" s="0"/>
      <c r="AGC876" s="0"/>
      <c r="AGD876" s="0"/>
      <c r="AGE876" s="0"/>
      <c r="AGF876" s="0"/>
      <c r="AGG876" s="0"/>
      <c r="AGH876" s="0"/>
      <c r="AGI876" s="0"/>
      <c r="AGJ876" s="0"/>
      <c r="AGK876" s="0"/>
      <c r="AGL876" s="0"/>
      <c r="AGM876" s="0"/>
      <c r="AGN876" s="0"/>
      <c r="AGO876" s="0"/>
      <c r="AGP876" s="0"/>
      <c r="AGQ876" s="0"/>
      <c r="AGR876" s="0"/>
      <c r="AGS876" s="0"/>
      <c r="AGT876" s="0"/>
      <c r="AGU876" s="0"/>
      <c r="AGV876" s="0"/>
      <c r="AGW876" s="0"/>
      <c r="AGX876" s="0"/>
      <c r="AGY876" s="0"/>
      <c r="AGZ876" s="0"/>
      <c r="AHA876" s="0"/>
      <c r="AHB876" s="0"/>
      <c r="AHC876" s="0"/>
      <c r="AHD876" s="0"/>
      <c r="AHE876" s="0"/>
      <c r="AHF876" s="0"/>
      <c r="AHG876" s="0"/>
      <c r="AHH876" s="0"/>
      <c r="AHI876" s="0"/>
      <c r="AHJ876" s="0"/>
      <c r="AHK876" s="0"/>
      <c r="AHL876" s="0"/>
      <c r="AHM876" s="0"/>
      <c r="AHN876" s="0"/>
      <c r="AHO876" s="0"/>
      <c r="AHP876" s="0"/>
      <c r="AHQ876" s="0"/>
      <c r="AHR876" s="0"/>
      <c r="AHS876" s="0"/>
      <c r="AHT876" s="0"/>
      <c r="AHU876" s="0"/>
      <c r="AHV876" s="0"/>
      <c r="AHW876" s="0"/>
      <c r="AHX876" s="0"/>
      <c r="AHY876" s="0"/>
      <c r="AHZ876" s="0"/>
      <c r="AIA876" s="0"/>
      <c r="AIB876" s="0"/>
      <c r="AIC876" s="0"/>
      <c r="AID876" s="0"/>
      <c r="AIE876" s="0"/>
      <c r="AIF876" s="0"/>
      <c r="AIG876" s="0"/>
      <c r="AIH876" s="0"/>
      <c r="AII876" s="0"/>
      <c r="AIJ876" s="0"/>
      <c r="AIK876" s="0"/>
      <c r="AIL876" s="0"/>
      <c r="AIM876" s="0"/>
      <c r="AIN876" s="0"/>
      <c r="AIO876" s="0"/>
      <c r="AIP876" s="0"/>
      <c r="AIQ876" s="0"/>
      <c r="AIR876" s="0"/>
      <c r="AIS876" s="0"/>
      <c r="AIT876" s="0"/>
      <c r="AIU876" s="0"/>
      <c r="AIV876" s="0"/>
      <c r="AIW876" s="0"/>
      <c r="AIX876" s="0"/>
      <c r="AIY876" s="0"/>
      <c r="AIZ876" s="0"/>
      <c r="AJA876" s="0"/>
      <c r="AJB876" s="0"/>
      <c r="AJC876" s="0"/>
      <c r="AJD876" s="0"/>
      <c r="AJE876" s="0"/>
      <c r="AJF876" s="0"/>
      <c r="AJG876" s="0"/>
      <c r="AJH876" s="0"/>
      <c r="AJI876" s="0"/>
      <c r="AJJ876" s="0"/>
      <c r="AJK876" s="0"/>
      <c r="AJL876" s="0"/>
      <c r="AJM876" s="0"/>
      <c r="AJN876" s="0"/>
      <c r="AJO876" s="0"/>
      <c r="AJP876" s="0"/>
      <c r="AJQ876" s="0"/>
      <c r="AJR876" s="0"/>
      <c r="AJS876" s="0"/>
      <c r="AJT876" s="0"/>
      <c r="AJU876" s="0"/>
      <c r="AJV876" s="0"/>
      <c r="AJW876" s="0"/>
      <c r="AJX876" s="0"/>
      <c r="AJY876" s="0"/>
      <c r="AJZ876" s="0"/>
      <c r="AKA876" s="0"/>
      <c r="AKB876" s="0"/>
      <c r="AKC876" s="0"/>
      <c r="AKD876" s="0"/>
      <c r="AKE876" s="0"/>
      <c r="AKF876" s="0"/>
      <c r="AKG876" s="0"/>
      <c r="AKH876" s="0"/>
      <c r="AKI876" s="0"/>
      <c r="AKJ876" s="0"/>
      <c r="AKK876" s="0"/>
      <c r="AKL876" s="0"/>
      <c r="AKM876" s="0"/>
      <c r="AKN876" s="0"/>
      <c r="AKO876" s="0"/>
      <c r="AKP876" s="0"/>
      <c r="AKQ876" s="0"/>
      <c r="AKR876" s="0"/>
      <c r="AKS876" s="0"/>
      <c r="AKT876" s="0"/>
      <c r="AKU876" s="0"/>
      <c r="AKV876" s="0"/>
      <c r="AKW876" s="0"/>
      <c r="AKX876" s="0"/>
      <c r="AKY876" s="0"/>
      <c r="AKZ876" s="0"/>
      <c r="ALA876" s="0"/>
      <c r="ALB876" s="0"/>
      <c r="ALC876" s="0"/>
      <c r="ALD876" s="0"/>
      <c r="ALE876" s="0"/>
      <c r="ALF876" s="0"/>
      <c r="ALG876" s="0"/>
      <c r="ALH876" s="0"/>
      <c r="ALI876" s="0"/>
      <c r="ALJ876" s="0"/>
      <c r="ALK876" s="0"/>
      <c r="ALL876" s="0"/>
      <c r="ALM876" s="0"/>
      <c r="ALN876" s="0"/>
      <c r="ALO876" s="0"/>
      <c r="ALP876" s="0"/>
      <c r="ALQ876" s="0"/>
      <c r="ALR876" s="0"/>
      <c r="ALS876" s="0"/>
      <c r="ALT876" s="0"/>
      <c r="ALU876" s="0"/>
      <c r="ALV876" s="0"/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customFormat="false" ht="12.75" hidden="false" customHeight="false" outlineLevel="0" collapsed="false">
      <c r="A877" s="90" t="s">
        <v>1626</v>
      </c>
      <c r="B877" s="90" t="s">
        <v>1627</v>
      </c>
      <c r="C877" s="90" t="str">
        <f aca="false">IFERROR(VLOOKUP($A877, DeliveryBook!$D$3:$M$3000, 8, 0),"")</f>
        <v>PO: BHARAICH</v>
      </c>
      <c r="D877" s="91" t="n">
        <v>957</v>
      </c>
      <c r="E877" s="90" t="s">
        <v>6436</v>
      </c>
      <c r="F877" s="94" t="n">
        <v>42194</v>
      </c>
      <c r="G877" s="90" t="s">
        <v>7224</v>
      </c>
      <c r="H877" s="91"/>
      <c r="I877" s="93" t="s">
        <v>6435</v>
      </c>
      <c r="J877" s="94" t="n">
        <v>42194</v>
      </c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  <c r="IV877" s="0"/>
      <c r="IW877" s="0"/>
      <c r="IX877" s="0"/>
      <c r="IY877" s="0"/>
      <c r="IZ877" s="0"/>
      <c r="JA877" s="0"/>
      <c r="JB877" s="0"/>
      <c r="JC877" s="0"/>
      <c r="JD877" s="0"/>
      <c r="JE877" s="0"/>
      <c r="JF877" s="0"/>
      <c r="JG877" s="0"/>
      <c r="JH877" s="0"/>
      <c r="JI877" s="0"/>
      <c r="JJ877" s="0"/>
      <c r="JK877" s="0"/>
      <c r="JL877" s="0"/>
      <c r="JM877" s="0"/>
      <c r="JN877" s="0"/>
      <c r="JO877" s="0"/>
      <c r="JP877" s="0"/>
      <c r="JQ877" s="0"/>
      <c r="JR877" s="0"/>
      <c r="JS877" s="0"/>
      <c r="JT877" s="0"/>
      <c r="JU877" s="0"/>
      <c r="JV877" s="0"/>
      <c r="JW877" s="0"/>
      <c r="JX877" s="0"/>
      <c r="JY877" s="0"/>
      <c r="JZ877" s="0"/>
      <c r="KA877" s="0"/>
      <c r="KB877" s="0"/>
      <c r="KC877" s="0"/>
      <c r="KD877" s="0"/>
      <c r="KE877" s="0"/>
      <c r="KF877" s="0"/>
      <c r="KG877" s="0"/>
      <c r="KH877" s="0"/>
      <c r="KI877" s="0"/>
      <c r="KJ877" s="0"/>
      <c r="KK877" s="0"/>
      <c r="KL877" s="0"/>
      <c r="KM877" s="0"/>
      <c r="KN877" s="0"/>
      <c r="KO877" s="0"/>
      <c r="KP877" s="0"/>
      <c r="KQ877" s="0"/>
      <c r="KR877" s="0"/>
      <c r="KS877" s="0"/>
      <c r="KT877" s="0"/>
      <c r="KU877" s="0"/>
      <c r="KV877" s="0"/>
      <c r="KW877" s="0"/>
      <c r="KX877" s="0"/>
      <c r="KY877" s="0"/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0"/>
      <c r="LS877" s="0"/>
      <c r="LT877" s="0"/>
      <c r="LU877" s="0"/>
      <c r="LV877" s="0"/>
      <c r="LW877" s="0"/>
      <c r="LX877" s="0"/>
      <c r="LY877" s="0"/>
      <c r="LZ877" s="0"/>
      <c r="MA877" s="0"/>
      <c r="MB877" s="0"/>
      <c r="MC877" s="0"/>
      <c r="MD877" s="0"/>
      <c r="ME877" s="0"/>
      <c r="MF877" s="0"/>
      <c r="MG877" s="0"/>
      <c r="MH877" s="0"/>
      <c r="MI877" s="0"/>
      <c r="MJ877" s="0"/>
      <c r="MK877" s="0"/>
      <c r="ML877" s="0"/>
      <c r="MM877" s="0"/>
      <c r="MN877" s="0"/>
      <c r="MO877" s="0"/>
      <c r="MP877" s="0"/>
      <c r="MQ877" s="0"/>
      <c r="MR877" s="0"/>
      <c r="MS877" s="0"/>
      <c r="MT877" s="0"/>
      <c r="MU877" s="0"/>
      <c r="MV877" s="0"/>
      <c r="MW877" s="0"/>
      <c r="MX877" s="0"/>
      <c r="MY877" s="0"/>
      <c r="MZ877" s="0"/>
      <c r="NA877" s="0"/>
      <c r="NB877" s="0"/>
      <c r="NC877" s="0"/>
      <c r="ND877" s="0"/>
      <c r="NE877" s="0"/>
      <c r="NF877" s="0"/>
      <c r="NG877" s="0"/>
      <c r="NH877" s="0"/>
      <c r="NI877" s="0"/>
      <c r="NJ877" s="0"/>
      <c r="NK877" s="0"/>
      <c r="NL877" s="0"/>
      <c r="NM877" s="0"/>
      <c r="NN877" s="0"/>
      <c r="NO877" s="0"/>
      <c r="NP877" s="0"/>
      <c r="NQ877" s="0"/>
      <c r="NR877" s="0"/>
      <c r="NS877" s="0"/>
      <c r="NT877" s="0"/>
      <c r="NU877" s="0"/>
      <c r="NV877" s="0"/>
      <c r="NW877" s="0"/>
      <c r="NX877" s="0"/>
      <c r="NY877" s="0"/>
      <c r="NZ877" s="0"/>
      <c r="OA877" s="0"/>
      <c r="OB877" s="0"/>
      <c r="OC877" s="0"/>
      <c r="OD877" s="0"/>
      <c r="OE877" s="0"/>
      <c r="OF877" s="0"/>
      <c r="OG877" s="0"/>
      <c r="OH877" s="0"/>
      <c r="OI877" s="0"/>
      <c r="OJ877" s="0"/>
      <c r="OK877" s="0"/>
      <c r="OL877" s="0"/>
      <c r="OM877" s="0"/>
      <c r="ON877" s="0"/>
      <c r="OO877" s="0"/>
      <c r="OP877" s="0"/>
      <c r="OQ877" s="0"/>
      <c r="OR877" s="0"/>
      <c r="OS877" s="0"/>
      <c r="OT877" s="0"/>
      <c r="OU877" s="0"/>
      <c r="OV877" s="0"/>
      <c r="OW877" s="0"/>
      <c r="OX877" s="0"/>
      <c r="OY877" s="0"/>
      <c r="OZ877" s="0"/>
      <c r="PA877" s="0"/>
      <c r="PB877" s="0"/>
      <c r="PC877" s="0"/>
      <c r="PD877" s="0"/>
      <c r="PE877" s="0"/>
      <c r="PF877" s="0"/>
      <c r="PG877" s="0"/>
      <c r="PH877" s="0"/>
      <c r="PI877" s="0"/>
      <c r="PJ877" s="0"/>
      <c r="PK877" s="0"/>
      <c r="PL877" s="0"/>
      <c r="PM877" s="0"/>
      <c r="PN877" s="0"/>
      <c r="PO877" s="0"/>
      <c r="PP877" s="0"/>
      <c r="PQ877" s="0"/>
      <c r="PR877" s="0"/>
      <c r="PS877" s="0"/>
      <c r="PT877" s="0"/>
      <c r="PU877" s="0"/>
      <c r="PV877" s="0"/>
      <c r="PW877" s="0"/>
      <c r="PX877" s="0"/>
      <c r="PY877" s="0"/>
      <c r="PZ877" s="0"/>
      <c r="QA877" s="0"/>
      <c r="QB877" s="0"/>
      <c r="QC877" s="0"/>
      <c r="QD877" s="0"/>
      <c r="QE877" s="0"/>
      <c r="QF877" s="0"/>
      <c r="QG877" s="0"/>
      <c r="QH877" s="0"/>
      <c r="QI877" s="0"/>
      <c r="QJ877" s="0"/>
      <c r="QK877" s="0"/>
      <c r="QL877" s="0"/>
      <c r="QM877" s="0"/>
      <c r="QN877" s="0"/>
      <c r="QO877" s="0"/>
      <c r="QP877" s="0"/>
      <c r="QQ877" s="0"/>
      <c r="QR877" s="0"/>
      <c r="QS877" s="0"/>
      <c r="QT877" s="0"/>
      <c r="QU877" s="0"/>
      <c r="QV877" s="0"/>
      <c r="QW877" s="0"/>
      <c r="QX877" s="0"/>
      <c r="QY877" s="0"/>
      <c r="QZ877" s="0"/>
      <c r="RA877" s="0"/>
      <c r="RB877" s="0"/>
      <c r="RC877" s="0"/>
      <c r="RD877" s="0"/>
      <c r="RE877" s="0"/>
      <c r="RF877" s="0"/>
      <c r="RG877" s="0"/>
      <c r="RH877" s="0"/>
      <c r="RI877" s="0"/>
      <c r="RJ877" s="0"/>
      <c r="RK877" s="0"/>
      <c r="RL877" s="0"/>
      <c r="RM877" s="0"/>
      <c r="RN877" s="0"/>
      <c r="RO877" s="0"/>
      <c r="RP877" s="0"/>
      <c r="RQ877" s="0"/>
      <c r="RR877" s="0"/>
      <c r="RS877" s="0"/>
      <c r="RT877" s="0"/>
      <c r="RU877" s="0"/>
      <c r="RV877" s="0"/>
      <c r="RW877" s="0"/>
      <c r="RX877" s="0"/>
      <c r="RY877" s="0"/>
      <c r="RZ877" s="0"/>
      <c r="SA877" s="0"/>
      <c r="SB877" s="0"/>
      <c r="SC877" s="0"/>
      <c r="SD877" s="0"/>
      <c r="SE877" s="0"/>
      <c r="SF877" s="0"/>
      <c r="SG877" s="0"/>
      <c r="SH877" s="0"/>
      <c r="SI877" s="0"/>
      <c r="SJ877" s="0"/>
      <c r="SK877" s="0"/>
      <c r="SL877" s="0"/>
      <c r="SM877" s="0"/>
      <c r="SN877" s="0"/>
      <c r="SO877" s="0"/>
      <c r="SP877" s="0"/>
      <c r="SQ877" s="0"/>
      <c r="SR877" s="0"/>
      <c r="SS877" s="0"/>
      <c r="ST877" s="0"/>
      <c r="SU877" s="0"/>
      <c r="SV877" s="0"/>
      <c r="SW877" s="0"/>
      <c r="SX877" s="0"/>
      <c r="SY877" s="0"/>
      <c r="SZ877" s="0"/>
      <c r="TA877" s="0"/>
      <c r="TB877" s="0"/>
      <c r="TC877" s="0"/>
      <c r="TD877" s="0"/>
      <c r="TE877" s="0"/>
      <c r="TF877" s="0"/>
      <c r="TG877" s="0"/>
      <c r="TH877" s="0"/>
      <c r="TI877" s="0"/>
      <c r="TJ877" s="0"/>
      <c r="TK877" s="0"/>
      <c r="TL877" s="0"/>
      <c r="TM877" s="0"/>
      <c r="TN877" s="0"/>
      <c r="TO877" s="0"/>
      <c r="TP877" s="0"/>
      <c r="TQ877" s="0"/>
      <c r="TR877" s="0"/>
      <c r="TS877" s="0"/>
      <c r="TT877" s="0"/>
      <c r="TU877" s="0"/>
      <c r="TV877" s="0"/>
      <c r="TW877" s="0"/>
      <c r="TX877" s="0"/>
      <c r="TY877" s="0"/>
      <c r="TZ877" s="0"/>
      <c r="UA877" s="0"/>
      <c r="UB877" s="0"/>
      <c r="UC877" s="0"/>
      <c r="UD877" s="0"/>
      <c r="UE877" s="0"/>
      <c r="UF877" s="0"/>
      <c r="UG877" s="0"/>
      <c r="UH877" s="0"/>
      <c r="UI877" s="0"/>
      <c r="UJ877" s="0"/>
      <c r="UK877" s="0"/>
      <c r="UL877" s="0"/>
      <c r="UM877" s="0"/>
      <c r="UN877" s="0"/>
      <c r="UO877" s="0"/>
      <c r="UP877" s="0"/>
      <c r="UQ877" s="0"/>
      <c r="UR877" s="0"/>
      <c r="US877" s="0"/>
      <c r="UT877" s="0"/>
      <c r="UU877" s="0"/>
      <c r="UV877" s="0"/>
      <c r="UW877" s="0"/>
      <c r="UX877" s="0"/>
      <c r="UY877" s="0"/>
      <c r="UZ877" s="0"/>
      <c r="VA877" s="0"/>
      <c r="VB877" s="0"/>
      <c r="VC877" s="0"/>
      <c r="VD877" s="0"/>
      <c r="VE877" s="0"/>
      <c r="VF877" s="0"/>
      <c r="VG877" s="0"/>
      <c r="VH877" s="0"/>
      <c r="VI877" s="0"/>
      <c r="VJ877" s="0"/>
      <c r="VK877" s="0"/>
      <c r="VL877" s="0"/>
      <c r="VM877" s="0"/>
      <c r="VN877" s="0"/>
      <c r="VO877" s="0"/>
      <c r="VP877" s="0"/>
      <c r="VQ877" s="0"/>
      <c r="VR877" s="0"/>
      <c r="VS877" s="0"/>
      <c r="VT877" s="0"/>
      <c r="VU877" s="0"/>
      <c r="VV877" s="0"/>
      <c r="VW877" s="0"/>
      <c r="VX877" s="0"/>
      <c r="VY877" s="0"/>
      <c r="VZ877" s="0"/>
      <c r="WA877" s="0"/>
      <c r="WB877" s="0"/>
      <c r="WC877" s="0"/>
      <c r="WD877" s="0"/>
      <c r="WE877" s="0"/>
      <c r="WF877" s="0"/>
      <c r="WG877" s="0"/>
      <c r="WH877" s="0"/>
      <c r="WI877" s="0"/>
      <c r="WJ877" s="0"/>
      <c r="WK877" s="0"/>
      <c r="WL877" s="0"/>
      <c r="WM877" s="0"/>
      <c r="WN877" s="0"/>
      <c r="WO877" s="0"/>
      <c r="WP877" s="0"/>
      <c r="WQ877" s="0"/>
      <c r="WR877" s="0"/>
      <c r="WS877" s="0"/>
      <c r="WT877" s="0"/>
      <c r="WU877" s="0"/>
      <c r="WV877" s="0"/>
      <c r="WW877" s="0"/>
      <c r="WX877" s="0"/>
      <c r="WY877" s="0"/>
      <c r="WZ877" s="0"/>
      <c r="XA877" s="0"/>
      <c r="XB877" s="0"/>
      <c r="XC877" s="0"/>
      <c r="XD877" s="0"/>
      <c r="XE877" s="0"/>
      <c r="XF877" s="0"/>
      <c r="XG877" s="0"/>
      <c r="XH877" s="0"/>
      <c r="XI877" s="0"/>
      <c r="XJ877" s="0"/>
      <c r="XK877" s="0"/>
      <c r="XL877" s="0"/>
      <c r="XM877" s="0"/>
      <c r="XN877" s="0"/>
      <c r="XO877" s="0"/>
      <c r="XP877" s="0"/>
      <c r="XQ877" s="0"/>
      <c r="XR877" s="0"/>
      <c r="XS877" s="0"/>
      <c r="XT877" s="0"/>
      <c r="XU877" s="0"/>
      <c r="XV877" s="0"/>
      <c r="XW877" s="0"/>
      <c r="XX877" s="0"/>
      <c r="XY877" s="0"/>
      <c r="XZ877" s="0"/>
      <c r="YA877" s="0"/>
      <c r="YB877" s="0"/>
      <c r="YC877" s="0"/>
      <c r="YD877" s="0"/>
      <c r="YE877" s="0"/>
      <c r="YF877" s="0"/>
      <c r="YG877" s="0"/>
      <c r="YH877" s="0"/>
      <c r="YI877" s="0"/>
      <c r="YJ877" s="0"/>
      <c r="YK877" s="0"/>
      <c r="YL877" s="0"/>
      <c r="YM877" s="0"/>
      <c r="YN877" s="0"/>
      <c r="YO877" s="0"/>
      <c r="YP877" s="0"/>
      <c r="YQ877" s="0"/>
      <c r="YR877" s="0"/>
      <c r="YS877" s="0"/>
      <c r="YT877" s="0"/>
      <c r="YU877" s="0"/>
      <c r="YV877" s="0"/>
      <c r="YW877" s="0"/>
      <c r="YX877" s="0"/>
      <c r="YY877" s="0"/>
      <c r="YZ877" s="0"/>
      <c r="ZA877" s="0"/>
      <c r="ZB877" s="0"/>
      <c r="ZC877" s="0"/>
      <c r="ZD877" s="0"/>
      <c r="ZE877" s="0"/>
      <c r="ZF877" s="0"/>
      <c r="ZG877" s="0"/>
      <c r="ZH877" s="0"/>
      <c r="ZI877" s="0"/>
      <c r="ZJ877" s="0"/>
      <c r="ZK877" s="0"/>
      <c r="ZL877" s="0"/>
      <c r="ZM877" s="0"/>
      <c r="ZN877" s="0"/>
      <c r="ZO877" s="0"/>
      <c r="ZP877" s="0"/>
      <c r="ZQ877" s="0"/>
      <c r="ZR877" s="0"/>
      <c r="ZS877" s="0"/>
      <c r="ZT877" s="0"/>
      <c r="ZU877" s="0"/>
      <c r="ZV877" s="0"/>
      <c r="ZW877" s="0"/>
      <c r="ZX877" s="0"/>
      <c r="ZY877" s="0"/>
      <c r="ZZ877" s="0"/>
      <c r="AAA877" s="0"/>
      <c r="AAB877" s="0"/>
      <c r="AAC877" s="0"/>
      <c r="AAD877" s="0"/>
      <c r="AAE877" s="0"/>
      <c r="AAF877" s="0"/>
      <c r="AAG877" s="0"/>
      <c r="AAH877" s="0"/>
      <c r="AAI877" s="0"/>
      <c r="AAJ877" s="0"/>
      <c r="AAK877" s="0"/>
      <c r="AAL877" s="0"/>
      <c r="AAM877" s="0"/>
      <c r="AAN877" s="0"/>
      <c r="AAO877" s="0"/>
      <c r="AAP877" s="0"/>
      <c r="AAQ877" s="0"/>
      <c r="AAR877" s="0"/>
      <c r="AAS877" s="0"/>
      <c r="AAT877" s="0"/>
      <c r="AAU877" s="0"/>
      <c r="AAV877" s="0"/>
      <c r="AAW877" s="0"/>
      <c r="AAX877" s="0"/>
      <c r="AAY877" s="0"/>
      <c r="AAZ877" s="0"/>
      <c r="ABA877" s="0"/>
      <c r="ABB877" s="0"/>
      <c r="ABC877" s="0"/>
      <c r="ABD877" s="0"/>
      <c r="ABE877" s="0"/>
      <c r="ABF877" s="0"/>
      <c r="ABG877" s="0"/>
      <c r="ABH877" s="0"/>
      <c r="ABI877" s="0"/>
      <c r="ABJ877" s="0"/>
      <c r="ABK877" s="0"/>
      <c r="ABL877" s="0"/>
      <c r="ABM877" s="0"/>
      <c r="ABN877" s="0"/>
      <c r="ABO877" s="0"/>
      <c r="ABP877" s="0"/>
      <c r="ABQ877" s="0"/>
      <c r="ABR877" s="0"/>
      <c r="ABS877" s="0"/>
      <c r="ABT877" s="0"/>
      <c r="ABU877" s="0"/>
      <c r="ABV877" s="0"/>
      <c r="ABW877" s="0"/>
      <c r="ABX877" s="0"/>
      <c r="ABY877" s="0"/>
      <c r="ABZ877" s="0"/>
      <c r="ACA877" s="0"/>
      <c r="ACB877" s="0"/>
      <c r="ACC877" s="0"/>
      <c r="ACD877" s="0"/>
      <c r="ACE877" s="0"/>
      <c r="ACF877" s="0"/>
      <c r="ACG877" s="0"/>
      <c r="ACH877" s="0"/>
      <c r="ACI877" s="0"/>
      <c r="ACJ877" s="0"/>
      <c r="ACK877" s="0"/>
      <c r="ACL877" s="0"/>
      <c r="ACM877" s="0"/>
      <c r="ACN877" s="0"/>
      <c r="ACO877" s="0"/>
      <c r="ACP877" s="0"/>
      <c r="ACQ877" s="0"/>
      <c r="ACR877" s="0"/>
      <c r="ACS877" s="0"/>
      <c r="ACT877" s="0"/>
      <c r="ACU877" s="0"/>
      <c r="ACV877" s="0"/>
      <c r="ACW877" s="0"/>
      <c r="ACX877" s="0"/>
      <c r="ACY877" s="0"/>
      <c r="ACZ877" s="0"/>
      <c r="ADA877" s="0"/>
      <c r="ADB877" s="0"/>
      <c r="ADC877" s="0"/>
      <c r="ADD877" s="0"/>
      <c r="ADE877" s="0"/>
      <c r="ADF877" s="0"/>
      <c r="ADG877" s="0"/>
      <c r="ADH877" s="0"/>
      <c r="ADI877" s="0"/>
      <c r="ADJ877" s="0"/>
      <c r="ADK877" s="0"/>
      <c r="ADL877" s="0"/>
      <c r="ADM877" s="0"/>
      <c r="ADN877" s="0"/>
      <c r="ADO877" s="0"/>
      <c r="ADP877" s="0"/>
      <c r="ADQ877" s="0"/>
      <c r="ADR877" s="0"/>
      <c r="ADS877" s="0"/>
      <c r="ADT877" s="0"/>
      <c r="ADU877" s="0"/>
      <c r="ADV877" s="0"/>
      <c r="ADW877" s="0"/>
      <c r="ADX877" s="0"/>
      <c r="ADY877" s="0"/>
      <c r="ADZ877" s="0"/>
      <c r="AEA877" s="0"/>
      <c r="AEB877" s="0"/>
      <c r="AEC877" s="0"/>
      <c r="AED877" s="0"/>
      <c r="AEE877" s="0"/>
      <c r="AEF877" s="0"/>
      <c r="AEG877" s="0"/>
      <c r="AEH877" s="0"/>
      <c r="AEI877" s="0"/>
      <c r="AEJ877" s="0"/>
      <c r="AEK877" s="0"/>
      <c r="AEL877" s="0"/>
      <c r="AEM877" s="0"/>
      <c r="AEN877" s="0"/>
      <c r="AEO877" s="0"/>
      <c r="AEP877" s="0"/>
      <c r="AEQ877" s="0"/>
      <c r="AER877" s="0"/>
      <c r="AES877" s="0"/>
      <c r="AET877" s="0"/>
      <c r="AEU877" s="0"/>
      <c r="AEV877" s="0"/>
      <c r="AEW877" s="0"/>
      <c r="AEX877" s="0"/>
      <c r="AEY877" s="0"/>
      <c r="AEZ877" s="0"/>
      <c r="AFA877" s="0"/>
      <c r="AFB877" s="0"/>
      <c r="AFC877" s="0"/>
      <c r="AFD877" s="0"/>
      <c r="AFE877" s="0"/>
      <c r="AFF877" s="0"/>
      <c r="AFG877" s="0"/>
      <c r="AFH877" s="0"/>
      <c r="AFI877" s="0"/>
      <c r="AFJ877" s="0"/>
      <c r="AFK877" s="0"/>
      <c r="AFL877" s="0"/>
      <c r="AFM877" s="0"/>
      <c r="AFN877" s="0"/>
      <c r="AFO877" s="0"/>
      <c r="AFP877" s="0"/>
      <c r="AFQ877" s="0"/>
      <c r="AFR877" s="0"/>
      <c r="AFS877" s="0"/>
      <c r="AFT877" s="0"/>
      <c r="AFU877" s="0"/>
      <c r="AFV877" s="0"/>
      <c r="AFW877" s="0"/>
      <c r="AFX877" s="0"/>
      <c r="AFY877" s="0"/>
      <c r="AFZ877" s="0"/>
      <c r="AGA877" s="0"/>
      <c r="AGB877" s="0"/>
      <c r="AGC877" s="0"/>
      <c r="AGD877" s="0"/>
      <c r="AGE877" s="0"/>
      <c r="AGF877" s="0"/>
      <c r="AGG877" s="0"/>
      <c r="AGH877" s="0"/>
      <c r="AGI877" s="0"/>
      <c r="AGJ877" s="0"/>
      <c r="AGK877" s="0"/>
      <c r="AGL877" s="0"/>
      <c r="AGM877" s="0"/>
      <c r="AGN877" s="0"/>
      <c r="AGO877" s="0"/>
      <c r="AGP877" s="0"/>
      <c r="AGQ877" s="0"/>
      <c r="AGR877" s="0"/>
      <c r="AGS877" s="0"/>
      <c r="AGT877" s="0"/>
      <c r="AGU877" s="0"/>
      <c r="AGV877" s="0"/>
      <c r="AGW877" s="0"/>
      <c r="AGX877" s="0"/>
      <c r="AGY877" s="0"/>
      <c r="AGZ877" s="0"/>
      <c r="AHA877" s="0"/>
      <c r="AHB877" s="0"/>
      <c r="AHC877" s="0"/>
      <c r="AHD877" s="0"/>
      <c r="AHE877" s="0"/>
      <c r="AHF877" s="0"/>
      <c r="AHG877" s="0"/>
      <c r="AHH877" s="0"/>
      <c r="AHI877" s="0"/>
      <c r="AHJ877" s="0"/>
      <c r="AHK877" s="0"/>
      <c r="AHL877" s="0"/>
      <c r="AHM877" s="0"/>
      <c r="AHN877" s="0"/>
      <c r="AHO877" s="0"/>
      <c r="AHP877" s="0"/>
      <c r="AHQ877" s="0"/>
      <c r="AHR877" s="0"/>
      <c r="AHS877" s="0"/>
      <c r="AHT877" s="0"/>
      <c r="AHU877" s="0"/>
      <c r="AHV877" s="0"/>
      <c r="AHW877" s="0"/>
      <c r="AHX877" s="0"/>
      <c r="AHY877" s="0"/>
      <c r="AHZ877" s="0"/>
      <c r="AIA877" s="0"/>
      <c r="AIB877" s="0"/>
      <c r="AIC877" s="0"/>
      <c r="AID877" s="0"/>
      <c r="AIE877" s="0"/>
      <c r="AIF877" s="0"/>
      <c r="AIG877" s="0"/>
      <c r="AIH877" s="0"/>
      <c r="AII877" s="0"/>
      <c r="AIJ877" s="0"/>
      <c r="AIK877" s="0"/>
      <c r="AIL877" s="0"/>
      <c r="AIM877" s="0"/>
      <c r="AIN877" s="0"/>
      <c r="AIO877" s="0"/>
      <c r="AIP877" s="0"/>
      <c r="AIQ877" s="0"/>
      <c r="AIR877" s="0"/>
      <c r="AIS877" s="0"/>
      <c r="AIT877" s="0"/>
      <c r="AIU877" s="0"/>
      <c r="AIV877" s="0"/>
      <c r="AIW877" s="0"/>
      <c r="AIX877" s="0"/>
      <c r="AIY877" s="0"/>
      <c r="AIZ877" s="0"/>
      <c r="AJA877" s="0"/>
      <c r="AJB877" s="0"/>
      <c r="AJC877" s="0"/>
      <c r="AJD877" s="0"/>
      <c r="AJE877" s="0"/>
      <c r="AJF877" s="0"/>
      <c r="AJG877" s="0"/>
      <c r="AJH877" s="0"/>
      <c r="AJI877" s="0"/>
      <c r="AJJ877" s="0"/>
      <c r="AJK877" s="0"/>
      <c r="AJL877" s="0"/>
      <c r="AJM877" s="0"/>
      <c r="AJN877" s="0"/>
      <c r="AJO877" s="0"/>
      <c r="AJP877" s="0"/>
      <c r="AJQ877" s="0"/>
      <c r="AJR877" s="0"/>
      <c r="AJS877" s="0"/>
      <c r="AJT877" s="0"/>
      <c r="AJU877" s="0"/>
      <c r="AJV877" s="0"/>
      <c r="AJW877" s="0"/>
      <c r="AJX877" s="0"/>
      <c r="AJY877" s="0"/>
      <c r="AJZ877" s="0"/>
      <c r="AKA877" s="0"/>
      <c r="AKB877" s="0"/>
      <c r="AKC877" s="0"/>
      <c r="AKD877" s="0"/>
      <c r="AKE877" s="0"/>
      <c r="AKF877" s="0"/>
      <c r="AKG877" s="0"/>
      <c r="AKH877" s="0"/>
      <c r="AKI877" s="0"/>
      <c r="AKJ877" s="0"/>
      <c r="AKK877" s="0"/>
      <c r="AKL877" s="0"/>
      <c r="AKM877" s="0"/>
      <c r="AKN877" s="0"/>
      <c r="AKO877" s="0"/>
      <c r="AKP877" s="0"/>
      <c r="AKQ877" s="0"/>
      <c r="AKR877" s="0"/>
      <c r="AKS877" s="0"/>
      <c r="AKT877" s="0"/>
      <c r="AKU877" s="0"/>
      <c r="AKV877" s="0"/>
      <c r="AKW877" s="0"/>
      <c r="AKX877" s="0"/>
      <c r="AKY877" s="0"/>
      <c r="AKZ877" s="0"/>
      <c r="ALA877" s="0"/>
      <c r="ALB877" s="0"/>
      <c r="ALC877" s="0"/>
      <c r="ALD877" s="0"/>
      <c r="ALE877" s="0"/>
      <c r="ALF877" s="0"/>
      <c r="ALG877" s="0"/>
      <c r="ALH877" s="0"/>
      <c r="ALI877" s="0"/>
      <c r="ALJ877" s="0"/>
      <c r="ALK877" s="0"/>
      <c r="ALL877" s="0"/>
      <c r="ALM877" s="0"/>
      <c r="ALN877" s="0"/>
      <c r="ALO877" s="0"/>
      <c r="ALP877" s="0"/>
      <c r="ALQ877" s="0"/>
      <c r="ALR877" s="0"/>
      <c r="ALS877" s="0"/>
      <c r="ALT877" s="0"/>
      <c r="ALU877" s="0"/>
      <c r="ALV877" s="0"/>
      <c r="ALW877" s="0"/>
      <c r="ALX877" s="0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customFormat="false" ht="12.75" hidden="false" customHeight="false" outlineLevel="0" collapsed="false">
      <c r="A878" s="90" t="s">
        <v>2406</v>
      </c>
      <c r="B878" s="90" t="s">
        <v>2408</v>
      </c>
      <c r="C878" s="90" t="str">
        <f aca="false">IFERROR(VLOOKUP($A878, DeliveryBook!$D$3:$M$3000, 8, 0),"")</f>
        <v>FAIZABAD - FD</v>
      </c>
      <c r="D878" s="91" t="n">
        <v>735</v>
      </c>
      <c r="E878" s="90" t="s">
        <v>6436</v>
      </c>
      <c r="F878" s="94" t="n">
        <v>42194</v>
      </c>
      <c r="G878" s="90" t="s">
        <v>7224</v>
      </c>
      <c r="H878" s="91"/>
      <c r="I878" s="93" t="s">
        <v>6435</v>
      </c>
      <c r="J878" s="94" t="n">
        <v>42194</v>
      </c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  <c r="IV878" s="0"/>
      <c r="IW878" s="0"/>
      <c r="IX878" s="0"/>
      <c r="IY878" s="0"/>
      <c r="IZ878" s="0"/>
      <c r="JA878" s="0"/>
      <c r="JB878" s="0"/>
      <c r="JC878" s="0"/>
      <c r="JD878" s="0"/>
      <c r="JE878" s="0"/>
      <c r="JF878" s="0"/>
      <c r="JG878" s="0"/>
      <c r="JH878" s="0"/>
      <c r="JI878" s="0"/>
      <c r="JJ878" s="0"/>
      <c r="JK878" s="0"/>
      <c r="JL878" s="0"/>
      <c r="JM878" s="0"/>
      <c r="JN878" s="0"/>
      <c r="JO878" s="0"/>
      <c r="JP878" s="0"/>
      <c r="JQ878" s="0"/>
      <c r="JR878" s="0"/>
      <c r="JS878" s="0"/>
      <c r="JT878" s="0"/>
      <c r="JU878" s="0"/>
      <c r="JV878" s="0"/>
      <c r="JW878" s="0"/>
      <c r="JX878" s="0"/>
      <c r="JY878" s="0"/>
      <c r="JZ878" s="0"/>
      <c r="KA878" s="0"/>
      <c r="KB878" s="0"/>
      <c r="KC878" s="0"/>
      <c r="KD878" s="0"/>
      <c r="KE878" s="0"/>
      <c r="KF878" s="0"/>
      <c r="KG878" s="0"/>
      <c r="KH878" s="0"/>
      <c r="KI878" s="0"/>
      <c r="KJ878" s="0"/>
      <c r="KK878" s="0"/>
      <c r="KL878" s="0"/>
      <c r="KM878" s="0"/>
      <c r="KN878" s="0"/>
      <c r="KO878" s="0"/>
      <c r="KP878" s="0"/>
      <c r="KQ878" s="0"/>
      <c r="KR878" s="0"/>
      <c r="KS878" s="0"/>
      <c r="KT878" s="0"/>
      <c r="KU878" s="0"/>
      <c r="KV878" s="0"/>
      <c r="KW878" s="0"/>
      <c r="KX878" s="0"/>
      <c r="KY878" s="0"/>
      <c r="KZ878" s="0"/>
      <c r="LA878" s="0"/>
      <c r="LB878" s="0"/>
      <c r="LC878" s="0"/>
      <c r="LD878" s="0"/>
      <c r="LE878" s="0"/>
      <c r="LF878" s="0"/>
      <c r="LG878" s="0"/>
      <c r="LH878" s="0"/>
      <c r="LI878" s="0"/>
      <c r="LJ878" s="0"/>
      <c r="LK878" s="0"/>
      <c r="LL878" s="0"/>
      <c r="LM878" s="0"/>
      <c r="LN878" s="0"/>
      <c r="LO878" s="0"/>
      <c r="LP878" s="0"/>
      <c r="LQ878" s="0"/>
      <c r="LR878" s="0"/>
      <c r="LS878" s="0"/>
      <c r="LT878" s="0"/>
      <c r="LU878" s="0"/>
      <c r="LV878" s="0"/>
      <c r="LW878" s="0"/>
      <c r="LX878" s="0"/>
      <c r="LY878" s="0"/>
      <c r="LZ878" s="0"/>
      <c r="MA878" s="0"/>
      <c r="MB878" s="0"/>
      <c r="MC878" s="0"/>
      <c r="MD878" s="0"/>
      <c r="ME878" s="0"/>
      <c r="MF878" s="0"/>
      <c r="MG878" s="0"/>
      <c r="MH878" s="0"/>
      <c r="MI878" s="0"/>
      <c r="MJ878" s="0"/>
      <c r="MK878" s="0"/>
      <c r="ML878" s="0"/>
      <c r="MM878" s="0"/>
      <c r="MN878" s="0"/>
      <c r="MO878" s="0"/>
      <c r="MP878" s="0"/>
      <c r="MQ878" s="0"/>
      <c r="MR878" s="0"/>
      <c r="MS878" s="0"/>
      <c r="MT878" s="0"/>
      <c r="MU878" s="0"/>
      <c r="MV878" s="0"/>
      <c r="MW878" s="0"/>
      <c r="MX878" s="0"/>
      <c r="MY878" s="0"/>
      <c r="MZ878" s="0"/>
      <c r="NA878" s="0"/>
      <c r="NB878" s="0"/>
      <c r="NC878" s="0"/>
      <c r="ND878" s="0"/>
      <c r="NE878" s="0"/>
      <c r="NF878" s="0"/>
      <c r="NG878" s="0"/>
      <c r="NH878" s="0"/>
      <c r="NI878" s="0"/>
      <c r="NJ878" s="0"/>
      <c r="NK878" s="0"/>
      <c r="NL878" s="0"/>
      <c r="NM878" s="0"/>
      <c r="NN878" s="0"/>
      <c r="NO878" s="0"/>
      <c r="NP878" s="0"/>
      <c r="NQ878" s="0"/>
      <c r="NR878" s="0"/>
      <c r="NS878" s="0"/>
      <c r="NT878" s="0"/>
      <c r="NU878" s="0"/>
      <c r="NV878" s="0"/>
      <c r="NW878" s="0"/>
      <c r="NX878" s="0"/>
      <c r="NY878" s="0"/>
      <c r="NZ878" s="0"/>
      <c r="OA878" s="0"/>
      <c r="OB878" s="0"/>
      <c r="OC878" s="0"/>
      <c r="OD878" s="0"/>
      <c r="OE878" s="0"/>
      <c r="OF878" s="0"/>
      <c r="OG878" s="0"/>
      <c r="OH878" s="0"/>
      <c r="OI878" s="0"/>
      <c r="OJ878" s="0"/>
      <c r="OK878" s="0"/>
      <c r="OL878" s="0"/>
      <c r="OM878" s="0"/>
      <c r="ON878" s="0"/>
      <c r="OO878" s="0"/>
      <c r="OP878" s="0"/>
      <c r="OQ878" s="0"/>
      <c r="OR878" s="0"/>
      <c r="OS878" s="0"/>
      <c r="OT878" s="0"/>
      <c r="OU878" s="0"/>
      <c r="OV878" s="0"/>
      <c r="OW878" s="0"/>
      <c r="OX878" s="0"/>
      <c r="OY878" s="0"/>
      <c r="OZ878" s="0"/>
      <c r="PA878" s="0"/>
      <c r="PB878" s="0"/>
      <c r="PC878" s="0"/>
      <c r="PD878" s="0"/>
      <c r="PE878" s="0"/>
      <c r="PF878" s="0"/>
      <c r="PG878" s="0"/>
      <c r="PH878" s="0"/>
      <c r="PI878" s="0"/>
      <c r="PJ878" s="0"/>
      <c r="PK878" s="0"/>
      <c r="PL878" s="0"/>
      <c r="PM878" s="0"/>
      <c r="PN878" s="0"/>
      <c r="PO878" s="0"/>
      <c r="PP878" s="0"/>
      <c r="PQ878" s="0"/>
      <c r="PR878" s="0"/>
      <c r="PS878" s="0"/>
      <c r="PT878" s="0"/>
      <c r="PU878" s="0"/>
      <c r="PV878" s="0"/>
      <c r="PW878" s="0"/>
      <c r="PX878" s="0"/>
      <c r="PY878" s="0"/>
      <c r="PZ878" s="0"/>
      <c r="QA878" s="0"/>
      <c r="QB878" s="0"/>
      <c r="QC878" s="0"/>
      <c r="QD878" s="0"/>
      <c r="QE878" s="0"/>
      <c r="QF878" s="0"/>
      <c r="QG878" s="0"/>
      <c r="QH878" s="0"/>
      <c r="QI878" s="0"/>
      <c r="QJ878" s="0"/>
      <c r="QK878" s="0"/>
      <c r="QL878" s="0"/>
      <c r="QM878" s="0"/>
      <c r="QN878" s="0"/>
      <c r="QO878" s="0"/>
      <c r="QP878" s="0"/>
      <c r="QQ878" s="0"/>
      <c r="QR878" s="0"/>
      <c r="QS878" s="0"/>
      <c r="QT878" s="0"/>
      <c r="QU878" s="0"/>
      <c r="QV878" s="0"/>
      <c r="QW878" s="0"/>
      <c r="QX878" s="0"/>
      <c r="QY878" s="0"/>
      <c r="QZ878" s="0"/>
      <c r="RA878" s="0"/>
      <c r="RB878" s="0"/>
      <c r="RC878" s="0"/>
      <c r="RD878" s="0"/>
      <c r="RE878" s="0"/>
      <c r="RF878" s="0"/>
      <c r="RG878" s="0"/>
      <c r="RH878" s="0"/>
      <c r="RI878" s="0"/>
      <c r="RJ878" s="0"/>
      <c r="RK878" s="0"/>
      <c r="RL878" s="0"/>
      <c r="RM878" s="0"/>
      <c r="RN878" s="0"/>
      <c r="RO878" s="0"/>
      <c r="RP878" s="0"/>
      <c r="RQ878" s="0"/>
      <c r="RR878" s="0"/>
      <c r="RS878" s="0"/>
      <c r="RT878" s="0"/>
      <c r="RU878" s="0"/>
      <c r="RV878" s="0"/>
      <c r="RW878" s="0"/>
      <c r="RX878" s="0"/>
      <c r="RY878" s="0"/>
      <c r="RZ878" s="0"/>
      <c r="SA878" s="0"/>
      <c r="SB878" s="0"/>
      <c r="SC878" s="0"/>
      <c r="SD878" s="0"/>
      <c r="SE878" s="0"/>
      <c r="SF878" s="0"/>
      <c r="SG878" s="0"/>
      <c r="SH878" s="0"/>
      <c r="SI878" s="0"/>
      <c r="SJ878" s="0"/>
      <c r="SK878" s="0"/>
      <c r="SL878" s="0"/>
      <c r="SM878" s="0"/>
      <c r="SN878" s="0"/>
      <c r="SO878" s="0"/>
      <c r="SP878" s="0"/>
      <c r="SQ878" s="0"/>
      <c r="SR878" s="0"/>
      <c r="SS878" s="0"/>
      <c r="ST878" s="0"/>
      <c r="SU878" s="0"/>
      <c r="SV878" s="0"/>
      <c r="SW878" s="0"/>
      <c r="SX878" s="0"/>
      <c r="SY878" s="0"/>
      <c r="SZ878" s="0"/>
      <c r="TA878" s="0"/>
      <c r="TB878" s="0"/>
      <c r="TC878" s="0"/>
      <c r="TD878" s="0"/>
      <c r="TE878" s="0"/>
      <c r="TF878" s="0"/>
      <c r="TG878" s="0"/>
      <c r="TH878" s="0"/>
      <c r="TI878" s="0"/>
      <c r="TJ878" s="0"/>
      <c r="TK878" s="0"/>
      <c r="TL878" s="0"/>
      <c r="TM878" s="0"/>
      <c r="TN878" s="0"/>
      <c r="TO878" s="0"/>
      <c r="TP878" s="0"/>
      <c r="TQ878" s="0"/>
      <c r="TR878" s="0"/>
      <c r="TS878" s="0"/>
      <c r="TT878" s="0"/>
      <c r="TU878" s="0"/>
      <c r="TV878" s="0"/>
      <c r="TW878" s="0"/>
      <c r="TX878" s="0"/>
      <c r="TY878" s="0"/>
      <c r="TZ878" s="0"/>
      <c r="UA878" s="0"/>
      <c r="UB878" s="0"/>
      <c r="UC878" s="0"/>
      <c r="UD878" s="0"/>
      <c r="UE878" s="0"/>
      <c r="UF878" s="0"/>
      <c r="UG878" s="0"/>
      <c r="UH878" s="0"/>
      <c r="UI878" s="0"/>
      <c r="UJ878" s="0"/>
      <c r="UK878" s="0"/>
      <c r="UL878" s="0"/>
      <c r="UM878" s="0"/>
      <c r="UN878" s="0"/>
      <c r="UO878" s="0"/>
      <c r="UP878" s="0"/>
      <c r="UQ878" s="0"/>
      <c r="UR878" s="0"/>
      <c r="US878" s="0"/>
      <c r="UT878" s="0"/>
      <c r="UU878" s="0"/>
      <c r="UV878" s="0"/>
      <c r="UW878" s="0"/>
      <c r="UX878" s="0"/>
      <c r="UY878" s="0"/>
      <c r="UZ878" s="0"/>
      <c r="VA878" s="0"/>
      <c r="VB878" s="0"/>
      <c r="VC878" s="0"/>
      <c r="VD878" s="0"/>
      <c r="VE878" s="0"/>
      <c r="VF878" s="0"/>
      <c r="VG878" s="0"/>
      <c r="VH878" s="0"/>
      <c r="VI878" s="0"/>
      <c r="VJ878" s="0"/>
      <c r="VK878" s="0"/>
      <c r="VL878" s="0"/>
      <c r="VM878" s="0"/>
      <c r="VN878" s="0"/>
      <c r="VO878" s="0"/>
      <c r="VP878" s="0"/>
      <c r="VQ878" s="0"/>
      <c r="VR878" s="0"/>
      <c r="VS878" s="0"/>
      <c r="VT878" s="0"/>
      <c r="VU878" s="0"/>
      <c r="VV878" s="0"/>
      <c r="VW878" s="0"/>
      <c r="VX878" s="0"/>
      <c r="VY878" s="0"/>
      <c r="VZ878" s="0"/>
      <c r="WA878" s="0"/>
      <c r="WB878" s="0"/>
      <c r="WC878" s="0"/>
      <c r="WD878" s="0"/>
      <c r="WE878" s="0"/>
      <c r="WF878" s="0"/>
      <c r="WG878" s="0"/>
      <c r="WH878" s="0"/>
      <c r="WI878" s="0"/>
      <c r="WJ878" s="0"/>
      <c r="WK878" s="0"/>
      <c r="WL878" s="0"/>
      <c r="WM878" s="0"/>
      <c r="WN878" s="0"/>
      <c r="WO878" s="0"/>
      <c r="WP878" s="0"/>
      <c r="WQ878" s="0"/>
      <c r="WR878" s="0"/>
      <c r="WS878" s="0"/>
      <c r="WT878" s="0"/>
      <c r="WU878" s="0"/>
      <c r="WV878" s="0"/>
      <c r="WW878" s="0"/>
      <c r="WX878" s="0"/>
      <c r="WY878" s="0"/>
      <c r="WZ878" s="0"/>
      <c r="XA878" s="0"/>
      <c r="XB878" s="0"/>
      <c r="XC878" s="0"/>
      <c r="XD878" s="0"/>
      <c r="XE878" s="0"/>
      <c r="XF878" s="0"/>
      <c r="XG878" s="0"/>
      <c r="XH878" s="0"/>
      <c r="XI878" s="0"/>
      <c r="XJ878" s="0"/>
      <c r="XK878" s="0"/>
      <c r="XL878" s="0"/>
      <c r="XM878" s="0"/>
      <c r="XN878" s="0"/>
      <c r="XO878" s="0"/>
      <c r="XP878" s="0"/>
      <c r="XQ878" s="0"/>
      <c r="XR878" s="0"/>
      <c r="XS878" s="0"/>
      <c r="XT878" s="0"/>
      <c r="XU878" s="0"/>
      <c r="XV878" s="0"/>
      <c r="XW878" s="0"/>
      <c r="XX878" s="0"/>
      <c r="XY878" s="0"/>
      <c r="XZ878" s="0"/>
      <c r="YA878" s="0"/>
      <c r="YB878" s="0"/>
      <c r="YC878" s="0"/>
      <c r="YD878" s="0"/>
      <c r="YE878" s="0"/>
      <c r="YF878" s="0"/>
      <c r="YG878" s="0"/>
      <c r="YH878" s="0"/>
      <c r="YI878" s="0"/>
      <c r="YJ878" s="0"/>
      <c r="YK878" s="0"/>
      <c r="YL878" s="0"/>
      <c r="YM878" s="0"/>
      <c r="YN878" s="0"/>
      <c r="YO878" s="0"/>
      <c r="YP878" s="0"/>
      <c r="YQ878" s="0"/>
      <c r="YR878" s="0"/>
      <c r="YS878" s="0"/>
      <c r="YT878" s="0"/>
      <c r="YU878" s="0"/>
      <c r="YV878" s="0"/>
      <c r="YW878" s="0"/>
      <c r="YX878" s="0"/>
      <c r="YY878" s="0"/>
      <c r="YZ878" s="0"/>
      <c r="ZA878" s="0"/>
      <c r="ZB878" s="0"/>
      <c r="ZC878" s="0"/>
      <c r="ZD878" s="0"/>
      <c r="ZE878" s="0"/>
      <c r="ZF878" s="0"/>
      <c r="ZG878" s="0"/>
      <c r="ZH878" s="0"/>
      <c r="ZI878" s="0"/>
      <c r="ZJ878" s="0"/>
      <c r="ZK878" s="0"/>
      <c r="ZL878" s="0"/>
      <c r="ZM878" s="0"/>
      <c r="ZN878" s="0"/>
      <c r="ZO878" s="0"/>
      <c r="ZP878" s="0"/>
      <c r="ZQ878" s="0"/>
      <c r="ZR878" s="0"/>
      <c r="ZS878" s="0"/>
      <c r="ZT878" s="0"/>
      <c r="ZU878" s="0"/>
      <c r="ZV878" s="0"/>
      <c r="ZW878" s="0"/>
      <c r="ZX878" s="0"/>
      <c r="ZY878" s="0"/>
      <c r="ZZ878" s="0"/>
      <c r="AAA878" s="0"/>
      <c r="AAB878" s="0"/>
      <c r="AAC878" s="0"/>
      <c r="AAD878" s="0"/>
      <c r="AAE878" s="0"/>
      <c r="AAF878" s="0"/>
      <c r="AAG878" s="0"/>
      <c r="AAH878" s="0"/>
      <c r="AAI878" s="0"/>
      <c r="AAJ878" s="0"/>
      <c r="AAK878" s="0"/>
      <c r="AAL878" s="0"/>
      <c r="AAM878" s="0"/>
      <c r="AAN878" s="0"/>
      <c r="AAO878" s="0"/>
      <c r="AAP878" s="0"/>
      <c r="AAQ878" s="0"/>
      <c r="AAR878" s="0"/>
      <c r="AAS878" s="0"/>
      <c r="AAT878" s="0"/>
      <c r="AAU878" s="0"/>
      <c r="AAV878" s="0"/>
      <c r="AAW878" s="0"/>
      <c r="AAX878" s="0"/>
      <c r="AAY878" s="0"/>
      <c r="AAZ878" s="0"/>
      <c r="ABA878" s="0"/>
      <c r="ABB878" s="0"/>
      <c r="ABC878" s="0"/>
      <c r="ABD878" s="0"/>
      <c r="ABE878" s="0"/>
      <c r="ABF878" s="0"/>
      <c r="ABG878" s="0"/>
      <c r="ABH878" s="0"/>
      <c r="ABI878" s="0"/>
      <c r="ABJ878" s="0"/>
      <c r="ABK878" s="0"/>
      <c r="ABL878" s="0"/>
      <c r="ABM878" s="0"/>
      <c r="ABN878" s="0"/>
      <c r="ABO878" s="0"/>
      <c r="ABP878" s="0"/>
      <c r="ABQ878" s="0"/>
      <c r="ABR878" s="0"/>
      <c r="ABS878" s="0"/>
      <c r="ABT878" s="0"/>
      <c r="ABU878" s="0"/>
      <c r="ABV878" s="0"/>
      <c r="ABW878" s="0"/>
      <c r="ABX878" s="0"/>
      <c r="ABY878" s="0"/>
      <c r="ABZ878" s="0"/>
      <c r="ACA878" s="0"/>
      <c r="ACB878" s="0"/>
      <c r="ACC878" s="0"/>
      <c r="ACD878" s="0"/>
      <c r="ACE878" s="0"/>
      <c r="ACF878" s="0"/>
      <c r="ACG878" s="0"/>
      <c r="ACH878" s="0"/>
      <c r="ACI878" s="0"/>
      <c r="ACJ878" s="0"/>
      <c r="ACK878" s="0"/>
      <c r="ACL878" s="0"/>
      <c r="ACM878" s="0"/>
      <c r="ACN878" s="0"/>
      <c r="ACO878" s="0"/>
      <c r="ACP878" s="0"/>
      <c r="ACQ878" s="0"/>
      <c r="ACR878" s="0"/>
      <c r="ACS878" s="0"/>
      <c r="ACT878" s="0"/>
      <c r="ACU878" s="0"/>
      <c r="ACV878" s="0"/>
      <c r="ACW878" s="0"/>
      <c r="ACX878" s="0"/>
      <c r="ACY878" s="0"/>
      <c r="ACZ878" s="0"/>
      <c r="ADA878" s="0"/>
      <c r="ADB878" s="0"/>
      <c r="ADC878" s="0"/>
      <c r="ADD878" s="0"/>
      <c r="ADE878" s="0"/>
      <c r="ADF878" s="0"/>
      <c r="ADG878" s="0"/>
      <c r="ADH878" s="0"/>
      <c r="ADI878" s="0"/>
      <c r="ADJ878" s="0"/>
      <c r="ADK878" s="0"/>
      <c r="ADL878" s="0"/>
      <c r="ADM878" s="0"/>
      <c r="ADN878" s="0"/>
      <c r="ADO878" s="0"/>
      <c r="ADP878" s="0"/>
      <c r="ADQ878" s="0"/>
      <c r="ADR878" s="0"/>
      <c r="ADS878" s="0"/>
      <c r="ADT878" s="0"/>
      <c r="ADU878" s="0"/>
      <c r="ADV878" s="0"/>
      <c r="ADW878" s="0"/>
      <c r="ADX878" s="0"/>
      <c r="ADY878" s="0"/>
      <c r="ADZ878" s="0"/>
      <c r="AEA878" s="0"/>
      <c r="AEB878" s="0"/>
      <c r="AEC878" s="0"/>
      <c r="AED878" s="0"/>
      <c r="AEE878" s="0"/>
      <c r="AEF878" s="0"/>
      <c r="AEG878" s="0"/>
      <c r="AEH878" s="0"/>
      <c r="AEI878" s="0"/>
      <c r="AEJ878" s="0"/>
      <c r="AEK878" s="0"/>
      <c r="AEL878" s="0"/>
      <c r="AEM878" s="0"/>
      <c r="AEN878" s="0"/>
      <c r="AEO878" s="0"/>
      <c r="AEP878" s="0"/>
      <c r="AEQ878" s="0"/>
      <c r="AER878" s="0"/>
      <c r="AES878" s="0"/>
      <c r="AET878" s="0"/>
      <c r="AEU878" s="0"/>
      <c r="AEV878" s="0"/>
      <c r="AEW878" s="0"/>
      <c r="AEX878" s="0"/>
      <c r="AEY878" s="0"/>
      <c r="AEZ878" s="0"/>
      <c r="AFA878" s="0"/>
      <c r="AFB878" s="0"/>
      <c r="AFC878" s="0"/>
      <c r="AFD878" s="0"/>
      <c r="AFE878" s="0"/>
      <c r="AFF878" s="0"/>
      <c r="AFG878" s="0"/>
      <c r="AFH878" s="0"/>
      <c r="AFI878" s="0"/>
      <c r="AFJ878" s="0"/>
      <c r="AFK878" s="0"/>
      <c r="AFL878" s="0"/>
      <c r="AFM878" s="0"/>
      <c r="AFN878" s="0"/>
      <c r="AFO878" s="0"/>
      <c r="AFP878" s="0"/>
      <c r="AFQ878" s="0"/>
      <c r="AFR878" s="0"/>
      <c r="AFS878" s="0"/>
      <c r="AFT878" s="0"/>
      <c r="AFU878" s="0"/>
      <c r="AFV878" s="0"/>
      <c r="AFW878" s="0"/>
      <c r="AFX878" s="0"/>
      <c r="AFY878" s="0"/>
      <c r="AFZ878" s="0"/>
      <c r="AGA878" s="0"/>
      <c r="AGB878" s="0"/>
      <c r="AGC878" s="0"/>
      <c r="AGD878" s="0"/>
      <c r="AGE878" s="0"/>
      <c r="AGF878" s="0"/>
      <c r="AGG878" s="0"/>
      <c r="AGH878" s="0"/>
      <c r="AGI878" s="0"/>
      <c r="AGJ878" s="0"/>
      <c r="AGK878" s="0"/>
      <c r="AGL878" s="0"/>
      <c r="AGM878" s="0"/>
      <c r="AGN878" s="0"/>
      <c r="AGO878" s="0"/>
      <c r="AGP878" s="0"/>
      <c r="AGQ878" s="0"/>
      <c r="AGR878" s="0"/>
      <c r="AGS878" s="0"/>
      <c r="AGT878" s="0"/>
      <c r="AGU878" s="0"/>
      <c r="AGV878" s="0"/>
      <c r="AGW878" s="0"/>
      <c r="AGX878" s="0"/>
      <c r="AGY878" s="0"/>
      <c r="AGZ878" s="0"/>
      <c r="AHA878" s="0"/>
      <c r="AHB878" s="0"/>
      <c r="AHC878" s="0"/>
      <c r="AHD878" s="0"/>
      <c r="AHE878" s="0"/>
      <c r="AHF878" s="0"/>
      <c r="AHG878" s="0"/>
      <c r="AHH878" s="0"/>
      <c r="AHI878" s="0"/>
      <c r="AHJ878" s="0"/>
      <c r="AHK878" s="0"/>
      <c r="AHL878" s="0"/>
      <c r="AHM878" s="0"/>
      <c r="AHN878" s="0"/>
      <c r="AHO878" s="0"/>
      <c r="AHP878" s="0"/>
      <c r="AHQ878" s="0"/>
      <c r="AHR878" s="0"/>
      <c r="AHS878" s="0"/>
      <c r="AHT878" s="0"/>
      <c r="AHU878" s="0"/>
      <c r="AHV878" s="0"/>
      <c r="AHW878" s="0"/>
      <c r="AHX878" s="0"/>
      <c r="AHY878" s="0"/>
      <c r="AHZ878" s="0"/>
      <c r="AIA878" s="0"/>
      <c r="AIB878" s="0"/>
      <c r="AIC878" s="0"/>
      <c r="AID878" s="0"/>
      <c r="AIE878" s="0"/>
      <c r="AIF878" s="0"/>
      <c r="AIG878" s="0"/>
      <c r="AIH878" s="0"/>
      <c r="AII878" s="0"/>
      <c r="AIJ878" s="0"/>
      <c r="AIK878" s="0"/>
      <c r="AIL878" s="0"/>
      <c r="AIM878" s="0"/>
      <c r="AIN878" s="0"/>
      <c r="AIO878" s="0"/>
      <c r="AIP878" s="0"/>
      <c r="AIQ878" s="0"/>
      <c r="AIR878" s="0"/>
      <c r="AIS878" s="0"/>
      <c r="AIT878" s="0"/>
      <c r="AIU878" s="0"/>
      <c r="AIV878" s="0"/>
      <c r="AIW878" s="0"/>
      <c r="AIX878" s="0"/>
      <c r="AIY878" s="0"/>
      <c r="AIZ878" s="0"/>
      <c r="AJA878" s="0"/>
      <c r="AJB878" s="0"/>
      <c r="AJC878" s="0"/>
      <c r="AJD878" s="0"/>
      <c r="AJE878" s="0"/>
      <c r="AJF878" s="0"/>
      <c r="AJG878" s="0"/>
      <c r="AJH878" s="0"/>
      <c r="AJI878" s="0"/>
      <c r="AJJ878" s="0"/>
      <c r="AJK878" s="0"/>
      <c r="AJL878" s="0"/>
      <c r="AJM878" s="0"/>
      <c r="AJN878" s="0"/>
      <c r="AJO878" s="0"/>
      <c r="AJP878" s="0"/>
      <c r="AJQ878" s="0"/>
      <c r="AJR878" s="0"/>
      <c r="AJS878" s="0"/>
      <c r="AJT878" s="0"/>
      <c r="AJU878" s="0"/>
      <c r="AJV878" s="0"/>
      <c r="AJW878" s="0"/>
      <c r="AJX878" s="0"/>
      <c r="AJY878" s="0"/>
      <c r="AJZ878" s="0"/>
      <c r="AKA878" s="0"/>
      <c r="AKB878" s="0"/>
      <c r="AKC878" s="0"/>
      <c r="AKD878" s="0"/>
      <c r="AKE878" s="0"/>
      <c r="AKF878" s="0"/>
      <c r="AKG878" s="0"/>
      <c r="AKH878" s="0"/>
      <c r="AKI878" s="0"/>
      <c r="AKJ878" s="0"/>
      <c r="AKK878" s="0"/>
      <c r="AKL878" s="0"/>
      <c r="AKM878" s="0"/>
      <c r="AKN878" s="0"/>
      <c r="AKO878" s="0"/>
      <c r="AKP878" s="0"/>
      <c r="AKQ878" s="0"/>
      <c r="AKR878" s="0"/>
      <c r="AKS878" s="0"/>
      <c r="AKT878" s="0"/>
      <c r="AKU878" s="0"/>
      <c r="AKV878" s="0"/>
      <c r="AKW878" s="0"/>
      <c r="AKX878" s="0"/>
      <c r="AKY878" s="0"/>
      <c r="AKZ878" s="0"/>
      <c r="ALA878" s="0"/>
      <c r="ALB878" s="0"/>
      <c r="ALC878" s="0"/>
      <c r="ALD878" s="0"/>
      <c r="ALE878" s="0"/>
      <c r="ALF878" s="0"/>
      <c r="ALG878" s="0"/>
      <c r="ALH878" s="0"/>
      <c r="ALI878" s="0"/>
      <c r="ALJ878" s="0"/>
      <c r="ALK878" s="0"/>
      <c r="ALL878" s="0"/>
      <c r="ALM878" s="0"/>
      <c r="ALN878" s="0"/>
      <c r="ALO878" s="0"/>
      <c r="ALP878" s="0"/>
      <c r="ALQ878" s="0"/>
      <c r="ALR878" s="0"/>
      <c r="ALS878" s="0"/>
      <c r="ALT878" s="0"/>
      <c r="ALU878" s="0"/>
      <c r="ALV878" s="0"/>
      <c r="ALW878" s="0"/>
      <c r="ALX878" s="0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customFormat="false" ht="12.75" hidden="false" customHeight="false" outlineLevel="0" collapsed="false">
      <c r="A879" s="90" t="s">
        <v>2015</v>
      </c>
      <c r="B879" s="90" t="s">
        <v>2016</v>
      </c>
      <c r="C879" s="90" t="str">
        <f aca="false">IFERROR(VLOOKUP($A879, DeliveryBook!$D$3:$M$3000, 8, 0),"")</f>
        <v>PO: HALDWANI</v>
      </c>
      <c r="D879" s="91" t="n">
        <v>195</v>
      </c>
      <c r="E879" s="90" t="s">
        <v>6436</v>
      </c>
      <c r="F879" s="94" t="n">
        <v>42194</v>
      </c>
      <c r="G879" s="90" t="s">
        <v>7224</v>
      </c>
      <c r="H879" s="91"/>
      <c r="I879" s="93" t="s">
        <v>6435</v>
      </c>
      <c r="J879" s="94" t="n">
        <v>42194</v>
      </c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  <c r="IV879" s="0"/>
      <c r="IW879" s="0"/>
      <c r="IX879" s="0"/>
      <c r="IY879" s="0"/>
      <c r="IZ879" s="0"/>
      <c r="JA879" s="0"/>
      <c r="JB879" s="0"/>
      <c r="JC879" s="0"/>
      <c r="JD879" s="0"/>
      <c r="JE879" s="0"/>
      <c r="JF879" s="0"/>
      <c r="JG879" s="0"/>
      <c r="JH879" s="0"/>
      <c r="JI879" s="0"/>
      <c r="JJ879" s="0"/>
      <c r="JK879" s="0"/>
      <c r="JL879" s="0"/>
      <c r="JM879" s="0"/>
      <c r="JN879" s="0"/>
      <c r="JO879" s="0"/>
      <c r="JP879" s="0"/>
      <c r="JQ879" s="0"/>
      <c r="JR879" s="0"/>
      <c r="JS879" s="0"/>
      <c r="JT879" s="0"/>
      <c r="JU879" s="0"/>
      <c r="JV879" s="0"/>
      <c r="JW879" s="0"/>
      <c r="JX879" s="0"/>
      <c r="JY879" s="0"/>
      <c r="JZ879" s="0"/>
      <c r="KA879" s="0"/>
      <c r="KB879" s="0"/>
      <c r="KC879" s="0"/>
      <c r="KD879" s="0"/>
      <c r="KE879" s="0"/>
      <c r="KF879" s="0"/>
      <c r="KG879" s="0"/>
      <c r="KH879" s="0"/>
      <c r="KI879" s="0"/>
      <c r="KJ879" s="0"/>
      <c r="KK879" s="0"/>
      <c r="KL879" s="0"/>
      <c r="KM879" s="0"/>
      <c r="KN879" s="0"/>
      <c r="KO879" s="0"/>
      <c r="KP879" s="0"/>
      <c r="KQ879" s="0"/>
      <c r="KR879" s="0"/>
      <c r="KS879" s="0"/>
      <c r="KT879" s="0"/>
      <c r="KU879" s="0"/>
      <c r="KV879" s="0"/>
      <c r="KW879" s="0"/>
      <c r="KX879" s="0"/>
      <c r="KY879" s="0"/>
      <c r="KZ879" s="0"/>
      <c r="LA879" s="0"/>
      <c r="LB879" s="0"/>
      <c r="LC879" s="0"/>
      <c r="LD879" s="0"/>
      <c r="LE879" s="0"/>
      <c r="LF879" s="0"/>
      <c r="LG879" s="0"/>
      <c r="LH879" s="0"/>
      <c r="LI879" s="0"/>
      <c r="LJ879" s="0"/>
      <c r="LK879" s="0"/>
      <c r="LL879" s="0"/>
      <c r="LM879" s="0"/>
      <c r="LN879" s="0"/>
      <c r="LO879" s="0"/>
      <c r="LP879" s="0"/>
      <c r="LQ879" s="0"/>
      <c r="LR879" s="0"/>
      <c r="LS879" s="0"/>
      <c r="LT879" s="0"/>
      <c r="LU879" s="0"/>
      <c r="LV879" s="0"/>
      <c r="LW879" s="0"/>
      <c r="LX879" s="0"/>
      <c r="LY879" s="0"/>
      <c r="LZ879" s="0"/>
      <c r="MA879" s="0"/>
      <c r="MB879" s="0"/>
      <c r="MC879" s="0"/>
      <c r="MD879" s="0"/>
      <c r="ME879" s="0"/>
      <c r="MF879" s="0"/>
      <c r="MG879" s="0"/>
      <c r="MH879" s="0"/>
      <c r="MI879" s="0"/>
      <c r="MJ879" s="0"/>
      <c r="MK879" s="0"/>
      <c r="ML879" s="0"/>
      <c r="MM879" s="0"/>
      <c r="MN879" s="0"/>
      <c r="MO879" s="0"/>
      <c r="MP879" s="0"/>
      <c r="MQ879" s="0"/>
      <c r="MR879" s="0"/>
      <c r="MS879" s="0"/>
      <c r="MT879" s="0"/>
      <c r="MU879" s="0"/>
      <c r="MV879" s="0"/>
      <c r="MW879" s="0"/>
      <c r="MX879" s="0"/>
      <c r="MY879" s="0"/>
      <c r="MZ879" s="0"/>
      <c r="NA879" s="0"/>
      <c r="NB879" s="0"/>
      <c r="NC879" s="0"/>
      <c r="ND879" s="0"/>
      <c r="NE879" s="0"/>
      <c r="NF879" s="0"/>
      <c r="NG879" s="0"/>
      <c r="NH879" s="0"/>
      <c r="NI879" s="0"/>
      <c r="NJ879" s="0"/>
      <c r="NK879" s="0"/>
      <c r="NL879" s="0"/>
      <c r="NM879" s="0"/>
      <c r="NN879" s="0"/>
      <c r="NO879" s="0"/>
      <c r="NP879" s="0"/>
      <c r="NQ879" s="0"/>
      <c r="NR879" s="0"/>
      <c r="NS879" s="0"/>
      <c r="NT879" s="0"/>
      <c r="NU879" s="0"/>
      <c r="NV879" s="0"/>
      <c r="NW879" s="0"/>
      <c r="NX879" s="0"/>
      <c r="NY879" s="0"/>
      <c r="NZ879" s="0"/>
      <c r="OA879" s="0"/>
      <c r="OB879" s="0"/>
      <c r="OC879" s="0"/>
      <c r="OD879" s="0"/>
      <c r="OE879" s="0"/>
      <c r="OF879" s="0"/>
      <c r="OG879" s="0"/>
      <c r="OH879" s="0"/>
      <c r="OI879" s="0"/>
      <c r="OJ879" s="0"/>
      <c r="OK879" s="0"/>
      <c r="OL879" s="0"/>
      <c r="OM879" s="0"/>
      <c r="ON879" s="0"/>
      <c r="OO879" s="0"/>
      <c r="OP879" s="0"/>
      <c r="OQ879" s="0"/>
      <c r="OR879" s="0"/>
      <c r="OS879" s="0"/>
      <c r="OT879" s="0"/>
      <c r="OU879" s="0"/>
      <c r="OV879" s="0"/>
      <c r="OW879" s="0"/>
      <c r="OX879" s="0"/>
      <c r="OY879" s="0"/>
      <c r="OZ879" s="0"/>
      <c r="PA879" s="0"/>
      <c r="PB879" s="0"/>
      <c r="PC879" s="0"/>
      <c r="PD879" s="0"/>
      <c r="PE879" s="0"/>
      <c r="PF879" s="0"/>
      <c r="PG879" s="0"/>
      <c r="PH879" s="0"/>
      <c r="PI879" s="0"/>
      <c r="PJ879" s="0"/>
      <c r="PK879" s="0"/>
      <c r="PL879" s="0"/>
      <c r="PM879" s="0"/>
      <c r="PN879" s="0"/>
      <c r="PO879" s="0"/>
      <c r="PP879" s="0"/>
      <c r="PQ879" s="0"/>
      <c r="PR879" s="0"/>
      <c r="PS879" s="0"/>
      <c r="PT879" s="0"/>
      <c r="PU879" s="0"/>
      <c r="PV879" s="0"/>
      <c r="PW879" s="0"/>
      <c r="PX879" s="0"/>
      <c r="PY879" s="0"/>
      <c r="PZ879" s="0"/>
      <c r="QA879" s="0"/>
      <c r="QB879" s="0"/>
      <c r="QC879" s="0"/>
      <c r="QD879" s="0"/>
      <c r="QE879" s="0"/>
      <c r="QF879" s="0"/>
      <c r="QG879" s="0"/>
      <c r="QH879" s="0"/>
      <c r="QI879" s="0"/>
      <c r="QJ879" s="0"/>
      <c r="QK879" s="0"/>
      <c r="QL879" s="0"/>
      <c r="QM879" s="0"/>
      <c r="QN879" s="0"/>
      <c r="QO879" s="0"/>
      <c r="QP879" s="0"/>
      <c r="QQ879" s="0"/>
      <c r="QR879" s="0"/>
      <c r="QS879" s="0"/>
      <c r="QT879" s="0"/>
      <c r="QU879" s="0"/>
      <c r="QV879" s="0"/>
      <c r="QW879" s="0"/>
      <c r="QX879" s="0"/>
      <c r="QY879" s="0"/>
      <c r="QZ879" s="0"/>
      <c r="RA879" s="0"/>
      <c r="RB879" s="0"/>
      <c r="RC879" s="0"/>
      <c r="RD879" s="0"/>
      <c r="RE879" s="0"/>
      <c r="RF879" s="0"/>
      <c r="RG879" s="0"/>
      <c r="RH879" s="0"/>
      <c r="RI879" s="0"/>
      <c r="RJ879" s="0"/>
      <c r="RK879" s="0"/>
      <c r="RL879" s="0"/>
      <c r="RM879" s="0"/>
      <c r="RN879" s="0"/>
      <c r="RO879" s="0"/>
      <c r="RP879" s="0"/>
      <c r="RQ879" s="0"/>
      <c r="RR879" s="0"/>
      <c r="RS879" s="0"/>
      <c r="RT879" s="0"/>
      <c r="RU879" s="0"/>
      <c r="RV879" s="0"/>
      <c r="RW879" s="0"/>
      <c r="RX879" s="0"/>
      <c r="RY879" s="0"/>
      <c r="RZ879" s="0"/>
      <c r="SA879" s="0"/>
      <c r="SB879" s="0"/>
      <c r="SC879" s="0"/>
      <c r="SD879" s="0"/>
      <c r="SE879" s="0"/>
      <c r="SF879" s="0"/>
      <c r="SG879" s="0"/>
      <c r="SH879" s="0"/>
      <c r="SI879" s="0"/>
      <c r="SJ879" s="0"/>
      <c r="SK879" s="0"/>
      <c r="SL879" s="0"/>
      <c r="SM879" s="0"/>
      <c r="SN879" s="0"/>
      <c r="SO879" s="0"/>
      <c r="SP879" s="0"/>
      <c r="SQ879" s="0"/>
      <c r="SR879" s="0"/>
      <c r="SS879" s="0"/>
      <c r="ST879" s="0"/>
      <c r="SU879" s="0"/>
      <c r="SV879" s="0"/>
      <c r="SW879" s="0"/>
      <c r="SX879" s="0"/>
      <c r="SY879" s="0"/>
      <c r="SZ879" s="0"/>
      <c r="TA879" s="0"/>
      <c r="TB879" s="0"/>
      <c r="TC879" s="0"/>
      <c r="TD879" s="0"/>
      <c r="TE879" s="0"/>
      <c r="TF879" s="0"/>
      <c r="TG879" s="0"/>
      <c r="TH879" s="0"/>
      <c r="TI879" s="0"/>
      <c r="TJ879" s="0"/>
      <c r="TK879" s="0"/>
      <c r="TL879" s="0"/>
      <c r="TM879" s="0"/>
      <c r="TN879" s="0"/>
      <c r="TO879" s="0"/>
      <c r="TP879" s="0"/>
      <c r="TQ879" s="0"/>
      <c r="TR879" s="0"/>
      <c r="TS879" s="0"/>
      <c r="TT879" s="0"/>
      <c r="TU879" s="0"/>
      <c r="TV879" s="0"/>
      <c r="TW879" s="0"/>
      <c r="TX879" s="0"/>
      <c r="TY879" s="0"/>
      <c r="TZ879" s="0"/>
      <c r="UA879" s="0"/>
      <c r="UB879" s="0"/>
      <c r="UC879" s="0"/>
      <c r="UD879" s="0"/>
      <c r="UE879" s="0"/>
      <c r="UF879" s="0"/>
      <c r="UG879" s="0"/>
      <c r="UH879" s="0"/>
      <c r="UI879" s="0"/>
      <c r="UJ879" s="0"/>
      <c r="UK879" s="0"/>
      <c r="UL879" s="0"/>
      <c r="UM879" s="0"/>
      <c r="UN879" s="0"/>
      <c r="UO879" s="0"/>
      <c r="UP879" s="0"/>
      <c r="UQ879" s="0"/>
      <c r="UR879" s="0"/>
      <c r="US879" s="0"/>
      <c r="UT879" s="0"/>
      <c r="UU879" s="0"/>
      <c r="UV879" s="0"/>
      <c r="UW879" s="0"/>
      <c r="UX879" s="0"/>
      <c r="UY879" s="0"/>
      <c r="UZ879" s="0"/>
      <c r="VA879" s="0"/>
      <c r="VB879" s="0"/>
      <c r="VC879" s="0"/>
      <c r="VD879" s="0"/>
      <c r="VE879" s="0"/>
      <c r="VF879" s="0"/>
      <c r="VG879" s="0"/>
      <c r="VH879" s="0"/>
      <c r="VI879" s="0"/>
      <c r="VJ879" s="0"/>
      <c r="VK879" s="0"/>
      <c r="VL879" s="0"/>
      <c r="VM879" s="0"/>
      <c r="VN879" s="0"/>
      <c r="VO879" s="0"/>
      <c r="VP879" s="0"/>
      <c r="VQ879" s="0"/>
      <c r="VR879" s="0"/>
      <c r="VS879" s="0"/>
      <c r="VT879" s="0"/>
      <c r="VU879" s="0"/>
      <c r="VV879" s="0"/>
      <c r="VW879" s="0"/>
      <c r="VX879" s="0"/>
      <c r="VY879" s="0"/>
      <c r="VZ879" s="0"/>
      <c r="WA879" s="0"/>
      <c r="WB879" s="0"/>
      <c r="WC879" s="0"/>
      <c r="WD879" s="0"/>
      <c r="WE879" s="0"/>
      <c r="WF879" s="0"/>
      <c r="WG879" s="0"/>
      <c r="WH879" s="0"/>
      <c r="WI879" s="0"/>
      <c r="WJ879" s="0"/>
      <c r="WK879" s="0"/>
      <c r="WL879" s="0"/>
      <c r="WM879" s="0"/>
      <c r="WN879" s="0"/>
      <c r="WO879" s="0"/>
      <c r="WP879" s="0"/>
      <c r="WQ879" s="0"/>
      <c r="WR879" s="0"/>
      <c r="WS879" s="0"/>
      <c r="WT879" s="0"/>
      <c r="WU879" s="0"/>
      <c r="WV879" s="0"/>
      <c r="WW879" s="0"/>
      <c r="WX879" s="0"/>
      <c r="WY879" s="0"/>
      <c r="WZ879" s="0"/>
      <c r="XA879" s="0"/>
      <c r="XB879" s="0"/>
      <c r="XC879" s="0"/>
      <c r="XD879" s="0"/>
      <c r="XE879" s="0"/>
      <c r="XF879" s="0"/>
      <c r="XG879" s="0"/>
      <c r="XH879" s="0"/>
      <c r="XI879" s="0"/>
      <c r="XJ879" s="0"/>
      <c r="XK879" s="0"/>
      <c r="XL879" s="0"/>
      <c r="XM879" s="0"/>
      <c r="XN879" s="0"/>
      <c r="XO879" s="0"/>
      <c r="XP879" s="0"/>
      <c r="XQ879" s="0"/>
      <c r="XR879" s="0"/>
      <c r="XS879" s="0"/>
      <c r="XT879" s="0"/>
      <c r="XU879" s="0"/>
      <c r="XV879" s="0"/>
      <c r="XW879" s="0"/>
      <c r="XX879" s="0"/>
      <c r="XY879" s="0"/>
      <c r="XZ879" s="0"/>
      <c r="YA879" s="0"/>
      <c r="YB879" s="0"/>
      <c r="YC879" s="0"/>
      <c r="YD879" s="0"/>
      <c r="YE879" s="0"/>
      <c r="YF879" s="0"/>
      <c r="YG879" s="0"/>
      <c r="YH879" s="0"/>
      <c r="YI879" s="0"/>
      <c r="YJ879" s="0"/>
      <c r="YK879" s="0"/>
      <c r="YL879" s="0"/>
      <c r="YM879" s="0"/>
      <c r="YN879" s="0"/>
      <c r="YO879" s="0"/>
      <c r="YP879" s="0"/>
      <c r="YQ879" s="0"/>
      <c r="YR879" s="0"/>
      <c r="YS879" s="0"/>
      <c r="YT879" s="0"/>
      <c r="YU879" s="0"/>
      <c r="YV879" s="0"/>
      <c r="YW879" s="0"/>
      <c r="YX879" s="0"/>
      <c r="YY879" s="0"/>
      <c r="YZ879" s="0"/>
      <c r="ZA879" s="0"/>
      <c r="ZB879" s="0"/>
      <c r="ZC879" s="0"/>
      <c r="ZD879" s="0"/>
      <c r="ZE879" s="0"/>
      <c r="ZF879" s="0"/>
      <c r="ZG879" s="0"/>
      <c r="ZH879" s="0"/>
      <c r="ZI879" s="0"/>
      <c r="ZJ879" s="0"/>
      <c r="ZK879" s="0"/>
      <c r="ZL879" s="0"/>
      <c r="ZM879" s="0"/>
      <c r="ZN879" s="0"/>
      <c r="ZO879" s="0"/>
      <c r="ZP879" s="0"/>
      <c r="ZQ879" s="0"/>
      <c r="ZR879" s="0"/>
      <c r="ZS879" s="0"/>
      <c r="ZT879" s="0"/>
      <c r="ZU879" s="0"/>
      <c r="ZV879" s="0"/>
      <c r="ZW879" s="0"/>
      <c r="ZX879" s="0"/>
      <c r="ZY879" s="0"/>
      <c r="ZZ879" s="0"/>
      <c r="AAA879" s="0"/>
      <c r="AAB879" s="0"/>
      <c r="AAC879" s="0"/>
      <c r="AAD879" s="0"/>
      <c r="AAE879" s="0"/>
      <c r="AAF879" s="0"/>
      <c r="AAG879" s="0"/>
      <c r="AAH879" s="0"/>
      <c r="AAI879" s="0"/>
      <c r="AAJ879" s="0"/>
      <c r="AAK879" s="0"/>
      <c r="AAL879" s="0"/>
      <c r="AAM879" s="0"/>
      <c r="AAN879" s="0"/>
      <c r="AAO879" s="0"/>
      <c r="AAP879" s="0"/>
      <c r="AAQ879" s="0"/>
      <c r="AAR879" s="0"/>
      <c r="AAS879" s="0"/>
      <c r="AAT879" s="0"/>
      <c r="AAU879" s="0"/>
      <c r="AAV879" s="0"/>
      <c r="AAW879" s="0"/>
      <c r="AAX879" s="0"/>
      <c r="AAY879" s="0"/>
      <c r="AAZ879" s="0"/>
      <c r="ABA879" s="0"/>
      <c r="ABB879" s="0"/>
      <c r="ABC879" s="0"/>
      <c r="ABD879" s="0"/>
      <c r="ABE879" s="0"/>
      <c r="ABF879" s="0"/>
      <c r="ABG879" s="0"/>
      <c r="ABH879" s="0"/>
      <c r="ABI879" s="0"/>
      <c r="ABJ879" s="0"/>
      <c r="ABK879" s="0"/>
      <c r="ABL879" s="0"/>
      <c r="ABM879" s="0"/>
      <c r="ABN879" s="0"/>
      <c r="ABO879" s="0"/>
      <c r="ABP879" s="0"/>
      <c r="ABQ879" s="0"/>
      <c r="ABR879" s="0"/>
      <c r="ABS879" s="0"/>
      <c r="ABT879" s="0"/>
      <c r="ABU879" s="0"/>
      <c r="ABV879" s="0"/>
      <c r="ABW879" s="0"/>
      <c r="ABX879" s="0"/>
      <c r="ABY879" s="0"/>
      <c r="ABZ879" s="0"/>
      <c r="ACA879" s="0"/>
      <c r="ACB879" s="0"/>
      <c r="ACC879" s="0"/>
      <c r="ACD879" s="0"/>
      <c r="ACE879" s="0"/>
      <c r="ACF879" s="0"/>
      <c r="ACG879" s="0"/>
      <c r="ACH879" s="0"/>
      <c r="ACI879" s="0"/>
      <c r="ACJ879" s="0"/>
      <c r="ACK879" s="0"/>
      <c r="ACL879" s="0"/>
      <c r="ACM879" s="0"/>
      <c r="ACN879" s="0"/>
      <c r="ACO879" s="0"/>
      <c r="ACP879" s="0"/>
      <c r="ACQ879" s="0"/>
      <c r="ACR879" s="0"/>
      <c r="ACS879" s="0"/>
      <c r="ACT879" s="0"/>
      <c r="ACU879" s="0"/>
      <c r="ACV879" s="0"/>
      <c r="ACW879" s="0"/>
      <c r="ACX879" s="0"/>
      <c r="ACY879" s="0"/>
      <c r="ACZ879" s="0"/>
      <c r="ADA879" s="0"/>
      <c r="ADB879" s="0"/>
      <c r="ADC879" s="0"/>
      <c r="ADD879" s="0"/>
      <c r="ADE879" s="0"/>
      <c r="ADF879" s="0"/>
      <c r="ADG879" s="0"/>
      <c r="ADH879" s="0"/>
      <c r="ADI879" s="0"/>
      <c r="ADJ879" s="0"/>
      <c r="ADK879" s="0"/>
      <c r="ADL879" s="0"/>
      <c r="ADM879" s="0"/>
      <c r="ADN879" s="0"/>
      <c r="ADO879" s="0"/>
      <c r="ADP879" s="0"/>
      <c r="ADQ879" s="0"/>
      <c r="ADR879" s="0"/>
      <c r="ADS879" s="0"/>
      <c r="ADT879" s="0"/>
      <c r="ADU879" s="0"/>
      <c r="ADV879" s="0"/>
      <c r="ADW879" s="0"/>
      <c r="ADX879" s="0"/>
      <c r="ADY879" s="0"/>
      <c r="ADZ879" s="0"/>
      <c r="AEA879" s="0"/>
      <c r="AEB879" s="0"/>
      <c r="AEC879" s="0"/>
      <c r="AED879" s="0"/>
      <c r="AEE879" s="0"/>
      <c r="AEF879" s="0"/>
      <c r="AEG879" s="0"/>
      <c r="AEH879" s="0"/>
      <c r="AEI879" s="0"/>
      <c r="AEJ879" s="0"/>
      <c r="AEK879" s="0"/>
      <c r="AEL879" s="0"/>
      <c r="AEM879" s="0"/>
      <c r="AEN879" s="0"/>
      <c r="AEO879" s="0"/>
      <c r="AEP879" s="0"/>
      <c r="AEQ879" s="0"/>
      <c r="AER879" s="0"/>
      <c r="AES879" s="0"/>
      <c r="AET879" s="0"/>
      <c r="AEU879" s="0"/>
      <c r="AEV879" s="0"/>
      <c r="AEW879" s="0"/>
      <c r="AEX879" s="0"/>
      <c r="AEY879" s="0"/>
      <c r="AEZ879" s="0"/>
      <c r="AFA879" s="0"/>
      <c r="AFB879" s="0"/>
      <c r="AFC879" s="0"/>
      <c r="AFD879" s="0"/>
      <c r="AFE879" s="0"/>
      <c r="AFF879" s="0"/>
      <c r="AFG879" s="0"/>
      <c r="AFH879" s="0"/>
      <c r="AFI879" s="0"/>
      <c r="AFJ879" s="0"/>
      <c r="AFK879" s="0"/>
      <c r="AFL879" s="0"/>
      <c r="AFM879" s="0"/>
      <c r="AFN879" s="0"/>
      <c r="AFO879" s="0"/>
      <c r="AFP879" s="0"/>
      <c r="AFQ879" s="0"/>
      <c r="AFR879" s="0"/>
      <c r="AFS879" s="0"/>
      <c r="AFT879" s="0"/>
      <c r="AFU879" s="0"/>
      <c r="AFV879" s="0"/>
      <c r="AFW879" s="0"/>
      <c r="AFX879" s="0"/>
      <c r="AFY879" s="0"/>
      <c r="AFZ879" s="0"/>
      <c r="AGA879" s="0"/>
      <c r="AGB879" s="0"/>
      <c r="AGC879" s="0"/>
      <c r="AGD879" s="0"/>
      <c r="AGE879" s="0"/>
      <c r="AGF879" s="0"/>
      <c r="AGG879" s="0"/>
      <c r="AGH879" s="0"/>
      <c r="AGI879" s="0"/>
      <c r="AGJ879" s="0"/>
      <c r="AGK879" s="0"/>
      <c r="AGL879" s="0"/>
      <c r="AGM879" s="0"/>
      <c r="AGN879" s="0"/>
      <c r="AGO879" s="0"/>
      <c r="AGP879" s="0"/>
      <c r="AGQ879" s="0"/>
      <c r="AGR879" s="0"/>
      <c r="AGS879" s="0"/>
      <c r="AGT879" s="0"/>
      <c r="AGU879" s="0"/>
      <c r="AGV879" s="0"/>
      <c r="AGW879" s="0"/>
      <c r="AGX879" s="0"/>
      <c r="AGY879" s="0"/>
      <c r="AGZ879" s="0"/>
      <c r="AHA879" s="0"/>
      <c r="AHB879" s="0"/>
      <c r="AHC879" s="0"/>
      <c r="AHD879" s="0"/>
      <c r="AHE879" s="0"/>
      <c r="AHF879" s="0"/>
      <c r="AHG879" s="0"/>
      <c r="AHH879" s="0"/>
      <c r="AHI879" s="0"/>
      <c r="AHJ879" s="0"/>
      <c r="AHK879" s="0"/>
      <c r="AHL879" s="0"/>
      <c r="AHM879" s="0"/>
      <c r="AHN879" s="0"/>
      <c r="AHO879" s="0"/>
      <c r="AHP879" s="0"/>
      <c r="AHQ879" s="0"/>
      <c r="AHR879" s="0"/>
      <c r="AHS879" s="0"/>
      <c r="AHT879" s="0"/>
      <c r="AHU879" s="0"/>
      <c r="AHV879" s="0"/>
      <c r="AHW879" s="0"/>
      <c r="AHX879" s="0"/>
      <c r="AHY879" s="0"/>
      <c r="AHZ879" s="0"/>
      <c r="AIA879" s="0"/>
      <c r="AIB879" s="0"/>
      <c r="AIC879" s="0"/>
      <c r="AID879" s="0"/>
      <c r="AIE879" s="0"/>
      <c r="AIF879" s="0"/>
      <c r="AIG879" s="0"/>
      <c r="AIH879" s="0"/>
      <c r="AII879" s="0"/>
      <c r="AIJ879" s="0"/>
      <c r="AIK879" s="0"/>
      <c r="AIL879" s="0"/>
      <c r="AIM879" s="0"/>
      <c r="AIN879" s="0"/>
      <c r="AIO879" s="0"/>
      <c r="AIP879" s="0"/>
      <c r="AIQ879" s="0"/>
      <c r="AIR879" s="0"/>
      <c r="AIS879" s="0"/>
      <c r="AIT879" s="0"/>
      <c r="AIU879" s="0"/>
      <c r="AIV879" s="0"/>
      <c r="AIW879" s="0"/>
      <c r="AIX879" s="0"/>
      <c r="AIY879" s="0"/>
      <c r="AIZ879" s="0"/>
      <c r="AJA879" s="0"/>
      <c r="AJB879" s="0"/>
      <c r="AJC879" s="0"/>
      <c r="AJD879" s="0"/>
      <c r="AJE879" s="0"/>
      <c r="AJF879" s="0"/>
      <c r="AJG879" s="0"/>
      <c r="AJH879" s="0"/>
      <c r="AJI879" s="0"/>
      <c r="AJJ879" s="0"/>
      <c r="AJK879" s="0"/>
      <c r="AJL879" s="0"/>
      <c r="AJM879" s="0"/>
      <c r="AJN879" s="0"/>
      <c r="AJO879" s="0"/>
      <c r="AJP879" s="0"/>
      <c r="AJQ879" s="0"/>
      <c r="AJR879" s="0"/>
      <c r="AJS879" s="0"/>
      <c r="AJT879" s="0"/>
      <c r="AJU879" s="0"/>
      <c r="AJV879" s="0"/>
      <c r="AJW879" s="0"/>
      <c r="AJX879" s="0"/>
      <c r="AJY879" s="0"/>
      <c r="AJZ879" s="0"/>
      <c r="AKA879" s="0"/>
      <c r="AKB879" s="0"/>
      <c r="AKC879" s="0"/>
      <c r="AKD879" s="0"/>
      <c r="AKE879" s="0"/>
      <c r="AKF879" s="0"/>
      <c r="AKG879" s="0"/>
      <c r="AKH879" s="0"/>
      <c r="AKI879" s="0"/>
      <c r="AKJ879" s="0"/>
      <c r="AKK879" s="0"/>
      <c r="AKL879" s="0"/>
      <c r="AKM879" s="0"/>
      <c r="AKN879" s="0"/>
      <c r="AKO879" s="0"/>
      <c r="AKP879" s="0"/>
      <c r="AKQ879" s="0"/>
      <c r="AKR879" s="0"/>
      <c r="AKS879" s="0"/>
      <c r="AKT879" s="0"/>
      <c r="AKU879" s="0"/>
      <c r="AKV879" s="0"/>
      <c r="AKW879" s="0"/>
      <c r="AKX879" s="0"/>
      <c r="AKY879" s="0"/>
      <c r="AKZ879" s="0"/>
      <c r="ALA879" s="0"/>
      <c r="ALB879" s="0"/>
      <c r="ALC879" s="0"/>
      <c r="ALD879" s="0"/>
      <c r="ALE879" s="0"/>
      <c r="ALF879" s="0"/>
      <c r="ALG879" s="0"/>
      <c r="ALH879" s="0"/>
      <c r="ALI879" s="0"/>
      <c r="ALJ879" s="0"/>
      <c r="ALK879" s="0"/>
      <c r="ALL879" s="0"/>
      <c r="ALM879" s="0"/>
      <c r="ALN879" s="0"/>
      <c r="ALO879" s="0"/>
      <c r="ALP879" s="0"/>
      <c r="ALQ879" s="0"/>
      <c r="ALR879" s="0"/>
      <c r="ALS879" s="0"/>
      <c r="ALT879" s="0"/>
      <c r="ALU879" s="0"/>
      <c r="ALV879" s="0"/>
      <c r="ALW879" s="0"/>
      <c r="ALX879" s="0"/>
      <c r="ALY879" s="0"/>
      <c r="ALZ879" s="0"/>
      <c r="AMA879" s="0"/>
      <c r="AMB879" s="0"/>
      <c r="AMC879" s="0"/>
      <c r="AMD879" s="0"/>
      <c r="AME879" s="0"/>
      <c r="AMF879" s="0"/>
      <c r="AMG879" s="0"/>
      <c r="AMH879" s="0"/>
      <c r="AMI879" s="0"/>
      <c r="AMJ879" s="0"/>
    </row>
    <row r="880" customFormat="false" ht="12.75" hidden="false" customHeight="false" outlineLevel="0" collapsed="false">
      <c r="A880" s="90" t="s">
        <v>1980</v>
      </c>
      <c r="B880" s="90" t="s">
        <v>1981</v>
      </c>
      <c r="C880" s="90" t="str">
        <f aca="false">IFERROR(VLOOKUP($A880, DeliveryBook!$D$3:$M$3000, 8, 0),"")</f>
        <v>SULTANPUR</v>
      </c>
      <c r="D880" s="91" t="n">
        <v>537</v>
      </c>
      <c r="E880" s="90" t="s">
        <v>6436</v>
      </c>
      <c r="F880" s="94" t="n">
        <v>42194</v>
      </c>
      <c r="G880" s="90" t="s">
        <v>7224</v>
      </c>
      <c r="H880" s="91"/>
      <c r="I880" s="93" t="s">
        <v>6435</v>
      </c>
      <c r="J880" s="94" t="n">
        <v>42194</v>
      </c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  <c r="IV880" s="0"/>
      <c r="IW880" s="0"/>
      <c r="IX880" s="0"/>
      <c r="IY880" s="0"/>
      <c r="IZ880" s="0"/>
      <c r="JA880" s="0"/>
      <c r="JB880" s="0"/>
      <c r="JC880" s="0"/>
      <c r="JD880" s="0"/>
      <c r="JE880" s="0"/>
      <c r="JF880" s="0"/>
      <c r="JG880" s="0"/>
      <c r="JH880" s="0"/>
      <c r="JI880" s="0"/>
      <c r="JJ880" s="0"/>
      <c r="JK880" s="0"/>
      <c r="JL880" s="0"/>
      <c r="JM880" s="0"/>
      <c r="JN880" s="0"/>
      <c r="JO880" s="0"/>
      <c r="JP880" s="0"/>
      <c r="JQ880" s="0"/>
      <c r="JR880" s="0"/>
      <c r="JS880" s="0"/>
      <c r="JT880" s="0"/>
      <c r="JU880" s="0"/>
      <c r="JV880" s="0"/>
      <c r="JW880" s="0"/>
      <c r="JX880" s="0"/>
      <c r="JY880" s="0"/>
      <c r="JZ880" s="0"/>
      <c r="KA880" s="0"/>
      <c r="KB880" s="0"/>
      <c r="KC880" s="0"/>
      <c r="KD880" s="0"/>
      <c r="KE880" s="0"/>
      <c r="KF880" s="0"/>
      <c r="KG880" s="0"/>
      <c r="KH880" s="0"/>
      <c r="KI880" s="0"/>
      <c r="KJ880" s="0"/>
      <c r="KK880" s="0"/>
      <c r="KL880" s="0"/>
      <c r="KM880" s="0"/>
      <c r="KN880" s="0"/>
      <c r="KO880" s="0"/>
      <c r="KP880" s="0"/>
      <c r="KQ880" s="0"/>
      <c r="KR880" s="0"/>
      <c r="KS880" s="0"/>
      <c r="KT880" s="0"/>
      <c r="KU880" s="0"/>
      <c r="KV880" s="0"/>
      <c r="KW880" s="0"/>
      <c r="KX880" s="0"/>
      <c r="KY880" s="0"/>
      <c r="KZ880" s="0"/>
      <c r="LA880" s="0"/>
      <c r="LB880" s="0"/>
      <c r="LC880" s="0"/>
      <c r="LD880" s="0"/>
      <c r="LE880" s="0"/>
      <c r="LF880" s="0"/>
      <c r="LG880" s="0"/>
      <c r="LH880" s="0"/>
      <c r="LI880" s="0"/>
      <c r="LJ880" s="0"/>
      <c r="LK880" s="0"/>
      <c r="LL880" s="0"/>
      <c r="LM880" s="0"/>
      <c r="LN880" s="0"/>
      <c r="LO880" s="0"/>
      <c r="LP880" s="0"/>
      <c r="LQ880" s="0"/>
      <c r="LR880" s="0"/>
      <c r="LS880" s="0"/>
      <c r="LT880" s="0"/>
      <c r="LU880" s="0"/>
      <c r="LV880" s="0"/>
      <c r="LW880" s="0"/>
      <c r="LX880" s="0"/>
      <c r="LY880" s="0"/>
      <c r="LZ880" s="0"/>
      <c r="MA880" s="0"/>
      <c r="MB880" s="0"/>
      <c r="MC880" s="0"/>
      <c r="MD880" s="0"/>
      <c r="ME880" s="0"/>
      <c r="MF880" s="0"/>
      <c r="MG880" s="0"/>
      <c r="MH880" s="0"/>
      <c r="MI880" s="0"/>
      <c r="MJ880" s="0"/>
      <c r="MK880" s="0"/>
      <c r="ML880" s="0"/>
      <c r="MM880" s="0"/>
      <c r="MN880" s="0"/>
      <c r="MO880" s="0"/>
      <c r="MP880" s="0"/>
      <c r="MQ880" s="0"/>
      <c r="MR880" s="0"/>
      <c r="MS880" s="0"/>
      <c r="MT880" s="0"/>
      <c r="MU880" s="0"/>
      <c r="MV880" s="0"/>
      <c r="MW880" s="0"/>
      <c r="MX880" s="0"/>
      <c r="MY880" s="0"/>
      <c r="MZ880" s="0"/>
      <c r="NA880" s="0"/>
      <c r="NB880" s="0"/>
      <c r="NC880" s="0"/>
      <c r="ND880" s="0"/>
      <c r="NE880" s="0"/>
      <c r="NF880" s="0"/>
      <c r="NG880" s="0"/>
      <c r="NH880" s="0"/>
      <c r="NI880" s="0"/>
      <c r="NJ880" s="0"/>
      <c r="NK880" s="0"/>
      <c r="NL880" s="0"/>
      <c r="NM880" s="0"/>
      <c r="NN880" s="0"/>
      <c r="NO880" s="0"/>
      <c r="NP880" s="0"/>
      <c r="NQ880" s="0"/>
      <c r="NR880" s="0"/>
      <c r="NS880" s="0"/>
      <c r="NT880" s="0"/>
      <c r="NU880" s="0"/>
      <c r="NV880" s="0"/>
      <c r="NW880" s="0"/>
      <c r="NX880" s="0"/>
      <c r="NY880" s="0"/>
      <c r="NZ880" s="0"/>
      <c r="OA880" s="0"/>
      <c r="OB880" s="0"/>
      <c r="OC880" s="0"/>
      <c r="OD880" s="0"/>
      <c r="OE880" s="0"/>
      <c r="OF880" s="0"/>
      <c r="OG880" s="0"/>
      <c r="OH880" s="0"/>
      <c r="OI880" s="0"/>
      <c r="OJ880" s="0"/>
      <c r="OK880" s="0"/>
      <c r="OL880" s="0"/>
      <c r="OM880" s="0"/>
      <c r="ON880" s="0"/>
      <c r="OO880" s="0"/>
      <c r="OP880" s="0"/>
      <c r="OQ880" s="0"/>
      <c r="OR880" s="0"/>
      <c r="OS880" s="0"/>
      <c r="OT880" s="0"/>
      <c r="OU880" s="0"/>
      <c r="OV880" s="0"/>
      <c r="OW880" s="0"/>
      <c r="OX880" s="0"/>
      <c r="OY880" s="0"/>
      <c r="OZ880" s="0"/>
      <c r="PA880" s="0"/>
      <c r="PB880" s="0"/>
      <c r="PC880" s="0"/>
      <c r="PD880" s="0"/>
      <c r="PE880" s="0"/>
      <c r="PF880" s="0"/>
      <c r="PG880" s="0"/>
      <c r="PH880" s="0"/>
      <c r="PI880" s="0"/>
      <c r="PJ880" s="0"/>
      <c r="PK880" s="0"/>
      <c r="PL880" s="0"/>
      <c r="PM880" s="0"/>
      <c r="PN880" s="0"/>
      <c r="PO880" s="0"/>
      <c r="PP880" s="0"/>
      <c r="PQ880" s="0"/>
      <c r="PR880" s="0"/>
      <c r="PS880" s="0"/>
      <c r="PT880" s="0"/>
      <c r="PU880" s="0"/>
      <c r="PV880" s="0"/>
      <c r="PW880" s="0"/>
      <c r="PX880" s="0"/>
      <c r="PY880" s="0"/>
      <c r="PZ880" s="0"/>
      <c r="QA880" s="0"/>
      <c r="QB880" s="0"/>
      <c r="QC880" s="0"/>
      <c r="QD880" s="0"/>
      <c r="QE880" s="0"/>
      <c r="QF880" s="0"/>
      <c r="QG880" s="0"/>
      <c r="QH880" s="0"/>
      <c r="QI880" s="0"/>
      <c r="QJ880" s="0"/>
      <c r="QK880" s="0"/>
      <c r="QL880" s="0"/>
      <c r="QM880" s="0"/>
      <c r="QN880" s="0"/>
      <c r="QO880" s="0"/>
      <c r="QP880" s="0"/>
      <c r="QQ880" s="0"/>
      <c r="QR880" s="0"/>
      <c r="QS880" s="0"/>
      <c r="QT880" s="0"/>
      <c r="QU880" s="0"/>
      <c r="QV880" s="0"/>
      <c r="QW880" s="0"/>
      <c r="QX880" s="0"/>
      <c r="QY880" s="0"/>
      <c r="QZ880" s="0"/>
      <c r="RA880" s="0"/>
      <c r="RB880" s="0"/>
      <c r="RC880" s="0"/>
      <c r="RD880" s="0"/>
      <c r="RE880" s="0"/>
      <c r="RF880" s="0"/>
      <c r="RG880" s="0"/>
      <c r="RH880" s="0"/>
      <c r="RI880" s="0"/>
      <c r="RJ880" s="0"/>
      <c r="RK880" s="0"/>
      <c r="RL880" s="0"/>
      <c r="RM880" s="0"/>
      <c r="RN880" s="0"/>
      <c r="RO880" s="0"/>
      <c r="RP880" s="0"/>
      <c r="RQ880" s="0"/>
      <c r="RR880" s="0"/>
      <c r="RS880" s="0"/>
      <c r="RT880" s="0"/>
      <c r="RU880" s="0"/>
      <c r="RV880" s="0"/>
      <c r="RW880" s="0"/>
      <c r="RX880" s="0"/>
      <c r="RY880" s="0"/>
      <c r="RZ880" s="0"/>
      <c r="SA880" s="0"/>
      <c r="SB880" s="0"/>
      <c r="SC880" s="0"/>
      <c r="SD880" s="0"/>
      <c r="SE880" s="0"/>
      <c r="SF880" s="0"/>
      <c r="SG880" s="0"/>
      <c r="SH880" s="0"/>
      <c r="SI880" s="0"/>
      <c r="SJ880" s="0"/>
      <c r="SK880" s="0"/>
      <c r="SL880" s="0"/>
      <c r="SM880" s="0"/>
      <c r="SN880" s="0"/>
      <c r="SO880" s="0"/>
      <c r="SP880" s="0"/>
      <c r="SQ880" s="0"/>
      <c r="SR880" s="0"/>
      <c r="SS880" s="0"/>
      <c r="ST880" s="0"/>
      <c r="SU880" s="0"/>
      <c r="SV880" s="0"/>
      <c r="SW880" s="0"/>
      <c r="SX880" s="0"/>
      <c r="SY880" s="0"/>
      <c r="SZ880" s="0"/>
      <c r="TA880" s="0"/>
      <c r="TB880" s="0"/>
      <c r="TC880" s="0"/>
      <c r="TD880" s="0"/>
      <c r="TE880" s="0"/>
      <c r="TF880" s="0"/>
      <c r="TG880" s="0"/>
      <c r="TH880" s="0"/>
      <c r="TI880" s="0"/>
      <c r="TJ880" s="0"/>
      <c r="TK880" s="0"/>
      <c r="TL880" s="0"/>
      <c r="TM880" s="0"/>
      <c r="TN880" s="0"/>
      <c r="TO880" s="0"/>
      <c r="TP880" s="0"/>
      <c r="TQ880" s="0"/>
      <c r="TR880" s="0"/>
      <c r="TS880" s="0"/>
      <c r="TT880" s="0"/>
      <c r="TU880" s="0"/>
      <c r="TV880" s="0"/>
      <c r="TW880" s="0"/>
      <c r="TX880" s="0"/>
      <c r="TY880" s="0"/>
      <c r="TZ880" s="0"/>
      <c r="UA880" s="0"/>
      <c r="UB880" s="0"/>
      <c r="UC880" s="0"/>
      <c r="UD880" s="0"/>
      <c r="UE880" s="0"/>
      <c r="UF880" s="0"/>
      <c r="UG880" s="0"/>
      <c r="UH880" s="0"/>
      <c r="UI880" s="0"/>
      <c r="UJ880" s="0"/>
      <c r="UK880" s="0"/>
      <c r="UL880" s="0"/>
      <c r="UM880" s="0"/>
      <c r="UN880" s="0"/>
      <c r="UO880" s="0"/>
      <c r="UP880" s="0"/>
      <c r="UQ880" s="0"/>
      <c r="UR880" s="0"/>
      <c r="US880" s="0"/>
      <c r="UT880" s="0"/>
      <c r="UU880" s="0"/>
      <c r="UV880" s="0"/>
      <c r="UW880" s="0"/>
      <c r="UX880" s="0"/>
      <c r="UY880" s="0"/>
      <c r="UZ880" s="0"/>
      <c r="VA880" s="0"/>
      <c r="VB880" s="0"/>
      <c r="VC880" s="0"/>
      <c r="VD880" s="0"/>
      <c r="VE880" s="0"/>
      <c r="VF880" s="0"/>
      <c r="VG880" s="0"/>
      <c r="VH880" s="0"/>
      <c r="VI880" s="0"/>
      <c r="VJ880" s="0"/>
      <c r="VK880" s="0"/>
      <c r="VL880" s="0"/>
      <c r="VM880" s="0"/>
      <c r="VN880" s="0"/>
      <c r="VO880" s="0"/>
      <c r="VP880" s="0"/>
      <c r="VQ880" s="0"/>
      <c r="VR880" s="0"/>
      <c r="VS880" s="0"/>
      <c r="VT880" s="0"/>
      <c r="VU880" s="0"/>
      <c r="VV880" s="0"/>
      <c r="VW880" s="0"/>
      <c r="VX880" s="0"/>
      <c r="VY880" s="0"/>
      <c r="VZ880" s="0"/>
      <c r="WA880" s="0"/>
      <c r="WB880" s="0"/>
      <c r="WC880" s="0"/>
      <c r="WD880" s="0"/>
      <c r="WE880" s="0"/>
      <c r="WF880" s="0"/>
      <c r="WG880" s="0"/>
      <c r="WH880" s="0"/>
      <c r="WI880" s="0"/>
      <c r="WJ880" s="0"/>
      <c r="WK880" s="0"/>
      <c r="WL880" s="0"/>
      <c r="WM880" s="0"/>
      <c r="WN880" s="0"/>
      <c r="WO880" s="0"/>
      <c r="WP880" s="0"/>
      <c r="WQ880" s="0"/>
      <c r="WR880" s="0"/>
      <c r="WS880" s="0"/>
      <c r="WT880" s="0"/>
      <c r="WU880" s="0"/>
      <c r="WV880" s="0"/>
      <c r="WW880" s="0"/>
      <c r="WX880" s="0"/>
      <c r="WY880" s="0"/>
      <c r="WZ880" s="0"/>
      <c r="XA880" s="0"/>
      <c r="XB880" s="0"/>
      <c r="XC880" s="0"/>
      <c r="XD880" s="0"/>
      <c r="XE880" s="0"/>
      <c r="XF880" s="0"/>
      <c r="XG880" s="0"/>
      <c r="XH880" s="0"/>
      <c r="XI880" s="0"/>
      <c r="XJ880" s="0"/>
      <c r="XK880" s="0"/>
      <c r="XL880" s="0"/>
      <c r="XM880" s="0"/>
      <c r="XN880" s="0"/>
      <c r="XO880" s="0"/>
      <c r="XP880" s="0"/>
      <c r="XQ880" s="0"/>
      <c r="XR880" s="0"/>
      <c r="XS880" s="0"/>
      <c r="XT880" s="0"/>
      <c r="XU880" s="0"/>
      <c r="XV880" s="0"/>
      <c r="XW880" s="0"/>
      <c r="XX880" s="0"/>
      <c r="XY880" s="0"/>
      <c r="XZ880" s="0"/>
      <c r="YA880" s="0"/>
      <c r="YB880" s="0"/>
      <c r="YC880" s="0"/>
      <c r="YD880" s="0"/>
      <c r="YE880" s="0"/>
      <c r="YF880" s="0"/>
      <c r="YG880" s="0"/>
      <c r="YH880" s="0"/>
      <c r="YI880" s="0"/>
      <c r="YJ880" s="0"/>
      <c r="YK880" s="0"/>
      <c r="YL880" s="0"/>
      <c r="YM880" s="0"/>
      <c r="YN880" s="0"/>
      <c r="YO880" s="0"/>
      <c r="YP880" s="0"/>
      <c r="YQ880" s="0"/>
      <c r="YR880" s="0"/>
      <c r="YS880" s="0"/>
      <c r="YT880" s="0"/>
      <c r="YU880" s="0"/>
      <c r="YV880" s="0"/>
      <c r="YW880" s="0"/>
      <c r="YX880" s="0"/>
      <c r="YY880" s="0"/>
      <c r="YZ880" s="0"/>
      <c r="ZA880" s="0"/>
      <c r="ZB880" s="0"/>
      <c r="ZC880" s="0"/>
      <c r="ZD880" s="0"/>
      <c r="ZE880" s="0"/>
      <c r="ZF880" s="0"/>
      <c r="ZG880" s="0"/>
      <c r="ZH880" s="0"/>
      <c r="ZI880" s="0"/>
      <c r="ZJ880" s="0"/>
      <c r="ZK880" s="0"/>
      <c r="ZL880" s="0"/>
      <c r="ZM880" s="0"/>
      <c r="ZN880" s="0"/>
      <c r="ZO880" s="0"/>
      <c r="ZP880" s="0"/>
      <c r="ZQ880" s="0"/>
      <c r="ZR880" s="0"/>
      <c r="ZS880" s="0"/>
      <c r="ZT880" s="0"/>
      <c r="ZU880" s="0"/>
      <c r="ZV880" s="0"/>
      <c r="ZW880" s="0"/>
      <c r="ZX880" s="0"/>
      <c r="ZY880" s="0"/>
      <c r="ZZ880" s="0"/>
      <c r="AAA880" s="0"/>
      <c r="AAB880" s="0"/>
      <c r="AAC880" s="0"/>
      <c r="AAD880" s="0"/>
      <c r="AAE880" s="0"/>
      <c r="AAF880" s="0"/>
      <c r="AAG880" s="0"/>
      <c r="AAH880" s="0"/>
      <c r="AAI880" s="0"/>
      <c r="AAJ880" s="0"/>
      <c r="AAK880" s="0"/>
      <c r="AAL880" s="0"/>
      <c r="AAM880" s="0"/>
      <c r="AAN880" s="0"/>
      <c r="AAO880" s="0"/>
      <c r="AAP880" s="0"/>
      <c r="AAQ880" s="0"/>
      <c r="AAR880" s="0"/>
      <c r="AAS880" s="0"/>
      <c r="AAT880" s="0"/>
      <c r="AAU880" s="0"/>
      <c r="AAV880" s="0"/>
      <c r="AAW880" s="0"/>
      <c r="AAX880" s="0"/>
      <c r="AAY880" s="0"/>
      <c r="AAZ880" s="0"/>
      <c r="ABA880" s="0"/>
      <c r="ABB880" s="0"/>
      <c r="ABC880" s="0"/>
      <c r="ABD880" s="0"/>
      <c r="ABE880" s="0"/>
      <c r="ABF880" s="0"/>
      <c r="ABG880" s="0"/>
      <c r="ABH880" s="0"/>
      <c r="ABI880" s="0"/>
      <c r="ABJ880" s="0"/>
      <c r="ABK880" s="0"/>
      <c r="ABL880" s="0"/>
      <c r="ABM880" s="0"/>
      <c r="ABN880" s="0"/>
      <c r="ABO880" s="0"/>
      <c r="ABP880" s="0"/>
      <c r="ABQ880" s="0"/>
      <c r="ABR880" s="0"/>
      <c r="ABS880" s="0"/>
      <c r="ABT880" s="0"/>
      <c r="ABU880" s="0"/>
      <c r="ABV880" s="0"/>
      <c r="ABW880" s="0"/>
      <c r="ABX880" s="0"/>
      <c r="ABY880" s="0"/>
      <c r="ABZ880" s="0"/>
      <c r="ACA880" s="0"/>
      <c r="ACB880" s="0"/>
      <c r="ACC880" s="0"/>
      <c r="ACD880" s="0"/>
      <c r="ACE880" s="0"/>
      <c r="ACF880" s="0"/>
      <c r="ACG880" s="0"/>
      <c r="ACH880" s="0"/>
      <c r="ACI880" s="0"/>
      <c r="ACJ880" s="0"/>
      <c r="ACK880" s="0"/>
      <c r="ACL880" s="0"/>
      <c r="ACM880" s="0"/>
      <c r="ACN880" s="0"/>
      <c r="ACO880" s="0"/>
      <c r="ACP880" s="0"/>
      <c r="ACQ880" s="0"/>
      <c r="ACR880" s="0"/>
      <c r="ACS880" s="0"/>
      <c r="ACT880" s="0"/>
      <c r="ACU880" s="0"/>
      <c r="ACV880" s="0"/>
      <c r="ACW880" s="0"/>
      <c r="ACX880" s="0"/>
      <c r="ACY880" s="0"/>
      <c r="ACZ880" s="0"/>
      <c r="ADA880" s="0"/>
      <c r="ADB880" s="0"/>
      <c r="ADC880" s="0"/>
      <c r="ADD880" s="0"/>
      <c r="ADE880" s="0"/>
      <c r="ADF880" s="0"/>
      <c r="ADG880" s="0"/>
      <c r="ADH880" s="0"/>
      <c r="ADI880" s="0"/>
      <c r="ADJ880" s="0"/>
      <c r="ADK880" s="0"/>
      <c r="ADL880" s="0"/>
      <c r="ADM880" s="0"/>
      <c r="ADN880" s="0"/>
      <c r="ADO880" s="0"/>
      <c r="ADP880" s="0"/>
      <c r="ADQ880" s="0"/>
      <c r="ADR880" s="0"/>
      <c r="ADS880" s="0"/>
      <c r="ADT880" s="0"/>
      <c r="ADU880" s="0"/>
      <c r="ADV880" s="0"/>
      <c r="ADW880" s="0"/>
      <c r="ADX880" s="0"/>
      <c r="ADY880" s="0"/>
      <c r="ADZ880" s="0"/>
      <c r="AEA880" s="0"/>
      <c r="AEB880" s="0"/>
      <c r="AEC880" s="0"/>
      <c r="AED880" s="0"/>
      <c r="AEE880" s="0"/>
      <c r="AEF880" s="0"/>
      <c r="AEG880" s="0"/>
      <c r="AEH880" s="0"/>
      <c r="AEI880" s="0"/>
      <c r="AEJ880" s="0"/>
      <c r="AEK880" s="0"/>
      <c r="AEL880" s="0"/>
      <c r="AEM880" s="0"/>
      <c r="AEN880" s="0"/>
      <c r="AEO880" s="0"/>
      <c r="AEP880" s="0"/>
      <c r="AEQ880" s="0"/>
      <c r="AER880" s="0"/>
      <c r="AES880" s="0"/>
      <c r="AET880" s="0"/>
      <c r="AEU880" s="0"/>
      <c r="AEV880" s="0"/>
      <c r="AEW880" s="0"/>
      <c r="AEX880" s="0"/>
      <c r="AEY880" s="0"/>
      <c r="AEZ880" s="0"/>
      <c r="AFA880" s="0"/>
      <c r="AFB880" s="0"/>
      <c r="AFC880" s="0"/>
      <c r="AFD880" s="0"/>
      <c r="AFE880" s="0"/>
      <c r="AFF880" s="0"/>
      <c r="AFG880" s="0"/>
      <c r="AFH880" s="0"/>
      <c r="AFI880" s="0"/>
      <c r="AFJ880" s="0"/>
      <c r="AFK880" s="0"/>
      <c r="AFL880" s="0"/>
      <c r="AFM880" s="0"/>
      <c r="AFN880" s="0"/>
      <c r="AFO880" s="0"/>
      <c r="AFP880" s="0"/>
      <c r="AFQ880" s="0"/>
      <c r="AFR880" s="0"/>
      <c r="AFS880" s="0"/>
      <c r="AFT880" s="0"/>
      <c r="AFU880" s="0"/>
      <c r="AFV880" s="0"/>
      <c r="AFW880" s="0"/>
      <c r="AFX880" s="0"/>
      <c r="AFY880" s="0"/>
      <c r="AFZ880" s="0"/>
      <c r="AGA880" s="0"/>
      <c r="AGB880" s="0"/>
      <c r="AGC880" s="0"/>
      <c r="AGD880" s="0"/>
      <c r="AGE880" s="0"/>
      <c r="AGF880" s="0"/>
      <c r="AGG880" s="0"/>
      <c r="AGH880" s="0"/>
      <c r="AGI880" s="0"/>
      <c r="AGJ880" s="0"/>
      <c r="AGK880" s="0"/>
      <c r="AGL880" s="0"/>
      <c r="AGM880" s="0"/>
      <c r="AGN880" s="0"/>
      <c r="AGO880" s="0"/>
      <c r="AGP880" s="0"/>
      <c r="AGQ880" s="0"/>
      <c r="AGR880" s="0"/>
      <c r="AGS880" s="0"/>
      <c r="AGT880" s="0"/>
      <c r="AGU880" s="0"/>
      <c r="AGV880" s="0"/>
      <c r="AGW880" s="0"/>
      <c r="AGX880" s="0"/>
      <c r="AGY880" s="0"/>
      <c r="AGZ880" s="0"/>
      <c r="AHA880" s="0"/>
      <c r="AHB880" s="0"/>
      <c r="AHC880" s="0"/>
      <c r="AHD880" s="0"/>
      <c r="AHE880" s="0"/>
      <c r="AHF880" s="0"/>
      <c r="AHG880" s="0"/>
      <c r="AHH880" s="0"/>
      <c r="AHI880" s="0"/>
      <c r="AHJ880" s="0"/>
      <c r="AHK880" s="0"/>
      <c r="AHL880" s="0"/>
      <c r="AHM880" s="0"/>
      <c r="AHN880" s="0"/>
      <c r="AHO880" s="0"/>
      <c r="AHP880" s="0"/>
      <c r="AHQ880" s="0"/>
      <c r="AHR880" s="0"/>
      <c r="AHS880" s="0"/>
      <c r="AHT880" s="0"/>
      <c r="AHU880" s="0"/>
      <c r="AHV880" s="0"/>
      <c r="AHW880" s="0"/>
      <c r="AHX880" s="0"/>
      <c r="AHY880" s="0"/>
      <c r="AHZ880" s="0"/>
      <c r="AIA880" s="0"/>
      <c r="AIB880" s="0"/>
      <c r="AIC880" s="0"/>
      <c r="AID880" s="0"/>
      <c r="AIE880" s="0"/>
      <c r="AIF880" s="0"/>
      <c r="AIG880" s="0"/>
      <c r="AIH880" s="0"/>
      <c r="AII880" s="0"/>
      <c r="AIJ880" s="0"/>
      <c r="AIK880" s="0"/>
      <c r="AIL880" s="0"/>
      <c r="AIM880" s="0"/>
      <c r="AIN880" s="0"/>
      <c r="AIO880" s="0"/>
      <c r="AIP880" s="0"/>
      <c r="AIQ880" s="0"/>
      <c r="AIR880" s="0"/>
      <c r="AIS880" s="0"/>
      <c r="AIT880" s="0"/>
      <c r="AIU880" s="0"/>
      <c r="AIV880" s="0"/>
      <c r="AIW880" s="0"/>
      <c r="AIX880" s="0"/>
      <c r="AIY880" s="0"/>
      <c r="AIZ880" s="0"/>
      <c r="AJA880" s="0"/>
      <c r="AJB880" s="0"/>
      <c r="AJC880" s="0"/>
      <c r="AJD880" s="0"/>
      <c r="AJE880" s="0"/>
      <c r="AJF880" s="0"/>
      <c r="AJG880" s="0"/>
      <c r="AJH880" s="0"/>
      <c r="AJI880" s="0"/>
      <c r="AJJ880" s="0"/>
      <c r="AJK880" s="0"/>
      <c r="AJL880" s="0"/>
      <c r="AJM880" s="0"/>
      <c r="AJN880" s="0"/>
      <c r="AJO880" s="0"/>
      <c r="AJP880" s="0"/>
      <c r="AJQ880" s="0"/>
      <c r="AJR880" s="0"/>
      <c r="AJS880" s="0"/>
      <c r="AJT880" s="0"/>
      <c r="AJU880" s="0"/>
      <c r="AJV880" s="0"/>
      <c r="AJW880" s="0"/>
      <c r="AJX880" s="0"/>
      <c r="AJY880" s="0"/>
      <c r="AJZ880" s="0"/>
      <c r="AKA880" s="0"/>
      <c r="AKB880" s="0"/>
      <c r="AKC880" s="0"/>
      <c r="AKD880" s="0"/>
      <c r="AKE880" s="0"/>
      <c r="AKF880" s="0"/>
      <c r="AKG880" s="0"/>
      <c r="AKH880" s="0"/>
      <c r="AKI880" s="0"/>
      <c r="AKJ880" s="0"/>
      <c r="AKK880" s="0"/>
      <c r="AKL880" s="0"/>
      <c r="AKM880" s="0"/>
      <c r="AKN880" s="0"/>
      <c r="AKO880" s="0"/>
      <c r="AKP880" s="0"/>
      <c r="AKQ880" s="0"/>
      <c r="AKR880" s="0"/>
      <c r="AKS880" s="0"/>
      <c r="AKT880" s="0"/>
      <c r="AKU880" s="0"/>
      <c r="AKV880" s="0"/>
      <c r="AKW880" s="0"/>
      <c r="AKX880" s="0"/>
      <c r="AKY880" s="0"/>
      <c r="AKZ880" s="0"/>
      <c r="ALA880" s="0"/>
      <c r="ALB880" s="0"/>
      <c r="ALC880" s="0"/>
      <c r="ALD880" s="0"/>
      <c r="ALE880" s="0"/>
      <c r="ALF880" s="0"/>
      <c r="ALG880" s="0"/>
      <c r="ALH880" s="0"/>
      <c r="ALI880" s="0"/>
      <c r="ALJ880" s="0"/>
      <c r="ALK880" s="0"/>
      <c r="ALL880" s="0"/>
      <c r="ALM880" s="0"/>
      <c r="ALN880" s="0"/>
      <c r="ALO880" s="0"/>
      <c r="ALP880" s="0"/>
      <c r="ALQ880" s="0"/>
      <c r="ALR880" s="0"/>
      <c r="ALS880" s="0"/>
      <c r="ALT880" s="0"/>
      <c r="ALU880" s="0"/>
      <c r="ALV880" s="0"/>
      <c r="ALW880" s="0"/>
      <c r="ALX880" s="0"/>
      <c r="ALY880" s="0"/>
      <c r="ALZ880" s="0"/>
      <c r="AMA880" s="0"/>
      <c r="AMB880" s="0"/>
      <c r="AMC880" s="0"/>
      <c r="AMD880" s="0"/>
      <c r="AME880" s="0"/>
      <c r="AMF880" s="0"/>
      <c r="AMG880" s="0"/>
      <c r="AMH880" s="0"/>
      <c r="AMI880" s="0"/>
      <c r="AMJ880" s="0"/>
    </row>
    <row r="881" customFormat="false" ht="12.75" hidden="false" customHeight="false" outlineLevel="0" collapsed="false">
      <c r="A881" s="90" t="s">
        <v>2144</v>
      </c>
      <c r="B881" s="90" t="s">
        <v>2145</v>
      </c>
      <c r="C881" s="90" t="str">
        <f aca="false">IFERROR(VLOOKUP($A881, DeliveryBook!$D$3:$M$3000, 8, 0),"")</f>
        <v>RAJENDER NAGAR - RJPB</v>
      </c>
      <c r="D881" s="91" t="n">
        <v>2710</v>
      </c>
      <c r="E881" s="90" t="s">
        <v>6436</v>
      </c>
      <c r="F881" s="94" t="n">
        <v>42194</v>
      </c>
      <c r="G881" s="90" t="s">
        <v>7224</v>
      </c>
      <c r="H881" s="91"/>
      <c r="I881" s="93" t="s">
        <v>6435</v>
      </c>
      <c r="J881" s="94" t="n">
        <v>42194</v>
      </c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  <c r="IV881" s="0"/>
      <c r="IW881" s="0"/>
      <c r="IX881" s="0"/>
      <c r="IY881" s="0"/>
      <c r="IZ881" s="0"/>
      <c r="JA881" s="0"/>
      <c r="JB881" s="0"/>
      <c r="JC881" s="0"/>
      <c r="JD881" s="0"/>
      <c r="JE881" s="0"/>
      <c r="JF881" s="0"/>
      <c r="JG881" s="0"/>
      <c r="JH881" s="0"/>
      <c r="JI881" s="0"/>
      <c r="JJ881" s="0"/>
      <c r="JK881" s="0"/>
      <c r="JL881" s="0"/>
      <c r="JM881" s="0"/>
      <c r="JN881" s="0"/>
      <c r="JO881" s="0"/>
      <c r="JP881" s="0"/>
      <c r="JQ881" s="0"/>
      <c r="JR881" s="0"/>
      <c r="JS881" s="0"/>
      <c r="JT881" s="0"/>
      <c r="JU881" s="0"/>
      <c r="JV881" s="0"/>
      <c r="JW881" s="0"/>
      <c r="JX881" s="0"/>
      <c r="JY881" s="0"/>
      <c r="JZ881" s="0"/>
      <c r="KA881" s="0"/>
      <c r="KB881" s="0"/>
      <c r="KC881" s="0"/>
      <c r="KD881" s="0"/>
      <c r="KE881" s="0"/>
      <c r="KF881" s="0"/>
      <c r="KG881" s="0"/>
      <c r="KH881" s="0"/>
      <c r="KI881" s="0"/>
      <c r="KJ881" s="0"/>
      <c r="KK881" s="0"/>
      <c r="KL881" s="0"/>
      <c r="KM881" s="0"/>
      <c r="KN881" s="0"/>
      <c r="KO881" s="0"/>
      <c r="KP881" s="0"/>
      <c r="KQ881" s="0"/>
      <c r="KR881" s="0"/>
      <c r="KS881" s="0"/>
      <c r="KT881" s="0"/>
      <c r="KU881" s="0"/>
      <c r="KV881" s="0"/>
      <c r="KW881" s="0"/>
      <c r="KX881" s="0"/>
      <c r="KY881" s="0"/>
      <c r="KZ881" s="0"/>
      <c r="LA881" s="0"/>
      <c r="LB881" s="0"/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  <c r="LX881" s="0"/>
      <c r="LY881" s="0"/>
      <c r="LZ881" s="0"/>
      <c r="MA881" s="0"/>
      <c r="MB881" s="0"/>
      <c r="MC881" s="0"/>
      <c r="MD881" s="0"/>
      <c r="ME881" s="0"/>
      <c r="MF881" s="0"/>
      <c r="MG881" s="0"/>
      <c r="MH881" s="0"/>
      <c r="MI881" s="0"/>
      <c r="MJ881" s="0"/>
      <c r="MK881" s="0"/>
      <c r="ML881" s="0"/>
      <c r="MM881" s="0"/>
      <c r="MN881" s="0"/>
      <c r="MO881" s="0"/>
      <c r="MP881" s="0"/>
      <c r="MQ881" s="0"/>
      <c r="MR881" s="0"/>
      <c r="MS881" s="0"/>
      <c r="MT881" s="0"/>
      <c r="MU881" s="0"/>
      <c r="MV881" s="0"/>
      <c r="MW881" s="0"/>
      <c r="MX881" s="0"/>
      <c r="MY881" s="0"/>
      <c r="MZ881" s="0"/>
      <c r="NA881" s="0"/>
      <c r="NB881" s="0"/>
      <c r="NC881" s="0"/>
      <c r="ND881" s="0"/>
      <c r="NE881" s="0"/>
      <c r="NF881" s="0"/>
      <c r="NG881" s="0"/>
      <c r="NH881" s="0"/>
      <c r="NI881" s="0"/>
      <c r="NJ881" s="0"/>
      <c r="NK881" s="0"/>
      <c r="NL881" s="0"/>
      <c r="NM881" s="0"/>
      <c r="NN881" s="0"/>
      <c r="NO881" s="0"/>
      <c r="NP881" s="0"/>
      <c r="NQ881" s="0"/>
      <c r="NR881" s="0"/>
      <c r="NS881" s="0"/>
      <c r="NT881" s="0"/>
      <c r="NU881" s="0"/>
      <c r="NV881" s="0"/>
      <c r="NW881" s="0"/>
      <c r="NX881" s="0"/>
      <c r="NY881" s="0"/>
      <c r="NZ881" s="0"/>
      <c r="OA881" s="0"/>
      <c r="OB881" s="0"/>
      <c r="OC881" s="0"/>
      <c r="OD881" s="0"/>
      <c r="OE881" s="0"/>
      <c r="OF881" s="0"/>
      <c r="OG881" s="0"/>
      <c r="OH881" s="0"/>
      <c r="OI881" s="0"/>
      <c r="OJ881" s="0"/>
      <c r="OK881" s="0"/>
      <c r="OL881" s="0"/>
      <c r="OM881" s="0"/>
      <c r="ON881" s="0"/>
      <c r="OO881" s="0"/>
      <c r="OP881" s="0"/>
      <c r="OQ881" s="0"/>
      <c r="OR881" s="0"/>
      <c r="OS881" s="0"/>
      <c r="OT881" s="0"/>
      <c r="OU881" s="0"/>
      <c r="OV881" s="0"/>
      <c r="OW881" s="0"/>
      <c r="OX881" s="0"/>
      <c r="OY881" s="0"/>
      <c r="OZ881" s="0"/>
      <c r="PA881" s="0"/>
      <c r="PB881" s="0"/>
      <c r="PC881" s="0"/>
      <c r="PD881" s="0"/>
      <c r="PE881" s="0"/>
      <c r="PF881" s="0"/>
      <c r="PG881" s="0"/>
      <c r="PH881" s="0"/>
      <c r="PI881" s="0"/>
      <c r="PJ881" s="0"/>
      <c r="PK881" s="0"/>
      <c r="PL881" s="0"/>
      <c r="PM881" s="0"/>
      <c r="PN881" s="0"/>
      <c r="PO881" s="0"/>
      <c r="PP881" s="0"/>
      <c r="PQ881" s="0"/>
      <c r="PR881" s="0"/>
      <c r="PS881" s="0"/>
      <c r="PT881" s="0"/>
      <c r="PU881" s="0"/>
      <c r="PV881" s="0"/>
      <c r="PW881" s="0"/>
      <c r="PX881" s="0"/>
      <c r="PY881" s="0"/>
      <c r="PZ881" s="0"/>
      <c r="QA881" s="0"/>
      <c r="QB881" s="0"/>
      <c r="QC881" s="0"/>
      <c r="QD881" s="0"/>
      <c r="QE881" s="0"/>
      <c r="QF881" s="0"/>
      <c r="QG881" s="0"/>
      <c r="QH881" s="0"/>
      <c r="QI881" s="0"/>
      <c r="QJ881" s="0"/>
      <c r="QK881" s="0"/>
      <c r="QL881" s="0"/>
      <c r="QM881" s="0"/>
      <c r="QN881" s="0"/>
      <c r="QO881" s="0"/>
      <c r="QP881" s="0"/>
      <c r="QQ881" s="0"/>
      <c r="QR881" s="0"/>
      <c r="QS881" s="0"/>
      <c r="QT881" s="0"/>
      <c r="QU881" s="0"/>
      <c r="QV881" s="0"/>
      <c r="QW881" s="0"/>
      <c r="QX881" s="0"/>
      <c r="QY881" s="0"/>
      <c r="QZ881" s="0"/>
      <c r="RA881" s="0"/>
      <c r="RB881" s="0"/>
      <c r="RC881" s="0"/>
      <c r="RD881" s="0"/>
      <c r="RE881" s="0"/>
      <c r="RF881" s="0"/>
      <c r="RG881" s="0"/>
      <c r="RH881" s="0"/>
      <c r="RI881" s="0"/>
      <c r="RJ881" s="0"/>
      <c r="RK881" s="0"/>
      <c r="RL881" s="0"/>
      <c r="RM881" s="0"/>
      <c r="RN881" s="0"/>
      <c r="RO881" s="0"/>
      <c r="RP881" s="0"/>
      <c r="RQ881" s="0"/>
      <c r="RR881" s="0"/>
      <c r="RS881" s="0"/>
      <c r="RT881" s="0"/>
      <c r="RU881" s="0"/>
      <c r="RV881" s="0"/>
      <c r="RW881" s="0"/>
      <c r="RX881" s="0"/>
      <c r="RY881" s="0"/>
      <c r="RZ881" s="0"/>
      <c r="SA881" s="0"/>
      <c r="SB881" s="0"/>
      <c r="SC881" s="0"/>
      <c r="SD881" s="0"/>
      <c r="SE881" s="0"/>
      <c r="SF881" s="0"/>
      <c r="SG881" s="0"/>
      <c r="SH881" s="0"/>
      <c r="SI881" s="0"/>
      <c r="SJ881" s="0"/>
      <c r="SK881" s="0"/>
      <c r="SL881" s="0"/>
      <c r="SM881" s="0"/>
      <c r="SN881" s="0"/>
      <c r="SO881" s="0"/>
      <c r="SP881" s="0"/>
      <c r="SQ881" s="0"/>
      <c r="SR881" s="0"/>
      <c r="SS881" s="0"/>
      <c r="ST881" s="0"/>
      <c r="SU881" s="0"/>
      <c r="SV881" s="0"/>
      <c r="SW881" s="0"/>
      <c r="SX881" s="0"/>
      <c r="SY881" s="0"/>
      <c r="SZ881" s="0"/>
      <c r="TA881" s="0"/>
      <c r="TB881" s="0"/>
      <c r="TC881" s="0"/>
      <c r="TD881" s="0"/>
      <c r="TE881" s="0"/>
      <c r="TF881" s="0"/>
      <c r="TG881" s="0"/>
      <c r="TH881" s="0"/>
      <c r="TI881" s="0"/>
      <c r="TJ881" s="0"/>
      <c r="TK881" s="0"/>
      <c r="TL881" s="0"/>
      <c r="TM881" s="0"/>
      <c r="TN881" s="0"/>
      <c r="TO881" s="0"/>
      <c r="TP881" s="0"/>
      <c r="TQ881" s="0"/>
      <c r="TR881" s="0"/>
      <c r="TS881" s="0"/>
      <c r="TT881" s="0"/>
      <c r="TU881" s="0"/>
      <c r="TV881" s="0"/>
      <c r="TW881" s="0"/>
      <c r="TX881" s="0"/>
      <c r="TY881" s="0"/>
      <c r="TZ881" s="0"/>
      <c r="UA881" s="0"/>
      <c r="UB881" s="0"/>
      <c r="UC881" s="0"/>
      <c r="UD881" s="0"/>
      <c r="UE881" s="0"/>
      <c r="UF881" s="0"/>
      <c r="UG881" s="0"/>
      <c r="UH881" s="0"/>
      <c r="UI881" s="0"/>
      <c r="UJ881" s="0"/>
      <c r="UK881" s="0"/>
      <c r="UL881" s="0"/>
      <c r="UM881" s="0"/>
      <c r="UN881" s="0"/>
      <c r="UO881" s="0"/>
      <c r="UP881" s="0"/>
      <c r="UQ881" s="0"/>
      <c r="UR881" s="0"/>
      <c r="US881" s="0"/>
      <c r="UT881" s="0"/>
      <c r="UU881" s="0"/>
      <c r="UV881" s="0"/>
      <c r="UW881" s="0"/>
      <c r="UX881" s="0"/>
      <c r="UY881" s="0"/>
      <c r="UZ881" s="0"/>
      <c r="VA881" s="0"/>
      <c r="VB881" s="0"/>
      <c r="VC881" s="0"/>
      <c r="VD881" s="0"/>
      <c r="VE881" s="0"/>
      <c r="VF881" s="0"/>
      <c r="VG881" s="0"/>
      <c r="VH881" s="0"/>
      <c r="VI881" s="0"/>
      <c r="VJ881" s="0"/>
      <c r="VK881" s="0"/>
      <c r="VL881" s="0"/>
      <c r="VM881" s="0"/>
      <c r="VN881" s="0"/>
      <c r="VO881" s="0"/>
      <c r="VP881" s="0"/>
      <c r="VQ881" s="0"/>
      <c r="VR881" s="0"/>
      <c r="VS881" s="0"/>
      <c r="VT881" s="0"/>
      <c r="VU881" s="0"/>
      <c r="VV881" s="0"/>
      <c r="VW881" s="0"/>
      <c r="VX881" s="0"/>
      <c r="VY881" s="0"/>
      <c r="VZ881" s="0"/>
      <c r="WA881" s="0"/>
      <c r="WB881" s="0"/>
      <c r="WC881" s="0"/>
      <c r="WD881" s="0"/>
      <c r="WE881" s="0"/>
      <c r="WF881" s="0"/>
      <c r="WG881" s="0"/>
      <c r="WH881" s="0"/>
      <c r="WI881" s="0"/>
      <c r="WJ881" s="0"/>
      <c r="WK881" s="0"/>
      <c r="WL881" s="0"/>
      <c r="WM881" s="0"/>
      <c r="WN881" s="0"/>
      <c r="WO881" s="0"/>
      <c r="WP881" s="0"/>
      <c r="WQ881" s="0"/>
      <c r="WR881" s="0"/>
      <c r="WS881" s="0"/>
      <c r="WT881" s="0"/>
      <c r="WU881" s="0"/>
      <c r="WV881" s="0"/>
      <c r="WW881" s="0"/>
      <c r="WX881" s="0"/>
      <c r="WY881" s="0"/>
      <c r="WZ881" s="0"/>
      <c r="XA881" s="0"/>
      <c r="XB881" s="0"/>
      <c r="XC881" s="0"/>
      <c r="XD881" s="0"/>
      <c r="XE881" s="0"/>
      <c r="XF881" s="0"/>
      <c r="XG881" s="0"/>
      <c r="XH881" s="0"/>
      <c r="XI881" s="0"/>
      <c r="XJ881" s="0"/>
      <c r="XK881" s="0"/>
      <c r="XL881" s="0"/>
      <c r="XM881" s="0"/>
      <c r="XN881" s="0"/>
      <c r="XO881" s="0"/>
      <c r="XP881" s="0"/>
      <c r="XQ881" s="0"/>
      <c r="XR881" s="0"/>
      <c r="XS881" s="0"/>
      <c r="XT881" s="0"/>
      <c r="XU881" s="0"/>
      <c r="XV881" s="0"/>
      <c r="XW881" s="0"/>
      <c r="XX881" s="0"/>
      <c r="XY881" s="0"/>
      <c r="XZ881" s="0"/>
      <c r="YA881" s="0"/>
      <c r="YB881" s="0"/>
      <c r="YC881" s="0"/>
      <c r="YD881" s="0"/>
      <c r="YE881" s="0"/>
      <c r="YF881" s="0"/>
      <c r="YG881" s="0"/>
      <c r="YH881" s="0"/>
      <c r="YI881" s="0"/>
      <c r="YJ881" s="0"/>
      <c r="YK881" s="0"/>
      <c r="YL881" s="0"/>
      <c r="YM881" s="0"/>
      <c r="YN881" s="0"/>
      <c r="YO881" s="0"/>
      <c r="YP881" s="0"/>
      <c r="YQ881" s="0"/>
      <c r="YR881" s="0"/>
      <c r="YS881" s="0"/>
      <c r="YT881" s="0"/>
      <c r="YU881" s="0"/>
      <c r="YV881" s="0"/>
      <c r="YW881" s="0"/>
      <c r="YX881" s="0"/>
      <c r="YY881" s="0"/>
      <c r="YZ881" s="0"/>
      <c r="ZA881" s="0"/>
      <c r="ZB881" s="0"/>
      <c r="ZC881" s="0"/>
      <c r="ZD881" s="0"/>
      <c r="ZE881" s="0"/>
      <c r="ZF881" s="0"/>
      <c r="ZG881" s="0"/>
      <c r="ZH881" s="0"/>
      <c r="ZI881" s="0"/>
      <c r="ZJ881" s="0"/>
      <c r="ZK881" s="0"/>
      <c r="ZL881" s="0"/>
      <c r="ZM881" s="0"/>
      <c r="ZN881" s="0"/>
      <c r="ZO881" s="0"/>
      <c r="ZP881" s="0"/>
      <c r="ZQ881" s="0"/>
      <c r="ZR881" s="0"/>
      <c r="ZS881" s="0"/>
      <c r="ZT881" s="0"/>
      <c r="ZU881" s="0"/>
      <c r="ZV881" s="0"/>
      <c r="ZW881" s="0"/>
      <c r="ZX881" s="0"/>
      <c r="ZY881" s="0"/>
      <c r="ZZ881" s="0"/>
      <c r="AAA881" s="0"/>
      <c r="AAB881" s="0"/>
      <c r="AAC881" s="0"/>
      <c r="AAD881" s="0"/>
      <c r="AAE881" s="0"/>
      <c r="AAF881" s="0"/>
      <c r="AAG881" s="0"/>
      <c r="AAH881" s="0"/>
      <c r="AAI881" s="0"/>
      <c r="AAJ881" s="0"/>
      <c r="AAK881" s="0"/>
      <c r="AAL881" s="0"/>
      <c r="AAM881" s="0"/>
      <c r="AAN881" s="0"/>
      <c r="AAO881" s="0"/>
      <c r="AAP881" s="0"/>
      <c r="AAQ881" s="0"/>
      <c r="AAR881" s="0"/>
      <c r="AAS881" s="0"/>
      <c r="AAT881" s="0"/>
      <c r="AAU881" s="0"/>
      <c r="AAV881" s="0"/>
      <c r="AAW881" s="0"/>
      <c r="AAX881" s="0"/>
      <c r="AAY881" s="0"/>
      <c r="AAZ881" s="0"/>
      <c r="ABA881" s="0"/>
      <c r="ABB881" s="0"/>
      <c r="ABC881" s="0"/>
      <c r="ABD881" s="0"/>
      <c r="ABE881" s="0"/>
      <c r="ABF881" s="0"/>
      <c r="ABG881" s="0"/>
      <c r="ABH881" s="0"/>
      <c r="ABI881" s="0"/>
      <c r="ABJ881" s="0"/>
      <c r="ABK881" s="0"/>
      <c r="ABL881" s="0"/>
      <c r="ABM881" s="0"/>
      <c r="ABN881" s="0"/>
      <c r="ABO881" s="0"/>
      <c r="ABP881" s="0"/>
      <c r="ABQ881" s="0"/>
      <c r="ABR881" s="0"/>
      <c r="ABS881" s="0"/>
      <c r="ABT881" s="0"/>
      <c r="ABU881" s="0"/>
      <c r="ABV881" s="0"/>
      <c r="ABW881" s="0"/>
      <c r="ABX881" s="0"/>
      <c r="ABY881" s="0"/>
      <c r="ABZ881" s="0"/>
      <c r="ACA881" s="0"/>
      <c r="ACB881" s="0"/>
      <c r="ACC881" s="0"/>
      <c r="ACD881" s="0"/>
      <c r="ACE881" s="0"/>
      <c r="ACF881" s="0"/>
      <c r="ACG881" s="0"/>
      <c r="ACH881" s="0"/>
      <c r="ACI881" s="0"/>
      <c r="ACJ881" s="0"/>
      <c r="ACK881" s="0"/>
      <c r="ACL881" s="0"/>
      <c r="ACM881" s="0"/>
      <c r="ACN881" s="0"/>
      <c r="ACO881" s="0"/>
      <c r="ACP881" s="0"/>
      <c r="ACQ881" s="0"/>
      <c r="ACR881" s="0"/>
      <c r="ACS881" s="0"/>
      <c r="ACT881" s="0"/>
      <c r="ACU881" s="0"/>
      <c r="ACV881" s="0"/>
      <c r="ACW881" s="0"/>
      <c r="ACX881" s="0"/>
      <c r="ACY881" s="0"/>
      <c r="ACZ881" s="0"/>
      <c r="ADA881" s="0"/>
      <c r="ADB881" s="0"/>
      <c r="ADC881" s="0"/>
      <c r="ADD881" s="0"/>
      <c r="ADE881" s="0"/>
      <c r="ADF881" s="0"/>
      <c r="ADG881" s="0"/>
      <c r="ADH881" s="0"/>
      <c r="ADI881" s="0"/>
      <c r="ADJ881" s="0"/>
      <c r="ADK881" s="0"/>
      <c r="ADL881" s="0"/>
      <c r="ADM881" s="0"/>
      <c r="ADN881" s="0"/>
      <c r="ADO881" s="0"/>
      <c r="ADP881" s="0"/>
      <c r="ADQ881" s="0"/>
      <c r="ADR881" s="0"/>
      <c r="ADS881" s="0"/>
      <c r="ADT881" s="0"/>
      <c r="ADU881" s="0"/>
      <c r="ADV881" s="0"/>
      <c r="ADW881" s="0"/>
      <c r="ADX881" s="0"/>
      <c r="ADY881" s="0"/>
      <c r="ADZ881" s="0"/>
      <c r="AEA881" s="0"/>
      <c r="AEB881" s="0"/>
      <c r="AEC881" s="0"/>
      <c r="AED881" s="0"/>
      <c r="AEE881" s="0"/>
      <c r="AEF881" s="0"/>
      <c r="AEG881" s="0"/>
      <c r="AEH881" s="0"/>
      <c r="AEI881" s="0"/>
      <c r="AEJ881" s="0"/>
      <c r="AEK881" s="0"/>
      <c r="AEL881" s="0"/>
      <c r="AEM881" s="0"/>
      <c r="AEN881" s="0"/>
      <c r="AEO881" s="0"/>
      <c r="AEP881" s="0"/>
      <c r="AEQ881" s="0"/>
      <c r="AER881" s="0"/>
      <c r="AES881" s="0"/>
      <c r="AET881" s="0"/>
      <c r="AEU881" s="0"/>
      <c r="AEV881" s="0"/>
      <c r="AEW881" s="0"/>
      <c r="AEX881" s="0"/>
      <c r="AEY881" s="0"/>
      <c r="AEZ881" s="0"/>
      <c r="AFA881" s="0"/>
      <c r="AFB881" s="0"/>
      <c r="AFC881" s="0"/>
      <c r="AFD881" s="0"/>
      <c r="AFE881" s="0"/>
      <c r="AFF881" s="0"/>
      <c r="AFG881" s="0"/>
      <c r="AFH881" s="0"/>
      <c r="AFI881" s="0"/>
      <c r="AFJ881" s="0"/>
      <c r="AFK881" s="0"/>
      <c r="AFL881" s="0"/>
      <c r="AFM881" s="0"/>
      <c r="AFN881" s="0"/>
      <c r="AFO881" s="0"/>
      <c r="AFP881" s="0"/>
      <c r="AFQ881" s="0"/>
      <c r="AFR881" s="0"/>
      <c r="AFS881" s="0"/>
      <c r="AFT881" s="0"/>
      <c r="AFU881" s="0"/>
      <c r="AFV881" s="0"/>
      <c r="AFW881" s="0"/>
      <c r="AFX881" s="0"/>
      <c r="AFY881" s="0"/>
      <c r="AFZ881" s="0"/>
      <c r="AGA881" s="0"/>
      <c r="AGB881" s="0"/>
      <c r="AGC881" s="0"/>
      <c r="AGD881" s="0"/>
      <c r="AGE881" s="0"/>
      <c r="AGF881" s="0"/>
      <c r="AGG881" s="0"/>
      <c r="AGH881" s="0"/>
      <c r="AGI881" s="0"/>
      <c r="AGJ881" s="0"/>
      <c r="AGK881" s="0"/>
      <c r="AGL881" s="0"/>
      <c r="AGM881" s="0"/>
      <c r="AGN881" s="0"/>
      <c r="AGO881" s="0"/>
      <c r="AGP881" s="0"/>
      <c r="AGQ881" s="0"/>
      <c r="AGR881" s="0"/>
      <c r="AGS881" s="0"/>
      <c r="AGT881" s="0"/>
      <c r="AGU881" s="0"/>
      <c r="AGV881" s="0"/>
      <c r="AGW881" s="0"/>
      <c r="AGX881" s="0"/>
      <c r="AGY881" s="0"/>
      <c r="AGZ881" s="0"/>
      <c r="AHA881" s="0"/>
      <c r="AHB881" s="0"/>
      <c r="AHC881" s="0"/>
      <c r="AHD881" s="0"/>
      <c r="AHE881" s="0"/>
      <c r="AHF881" s="0"/>
      <c r="AHG881" s="0"/>
      <c r="AHH881" s="0"/>
      <c r="AHI881" s="0"/>
      <c r="AHJ881" s="0"/>
      <c r="AHK881" s="0"/>
      <c r="AHL881" s="0"/>
      <c r="AHM881" s="0"/>
      <c r="AHN881" s="0"/>
      <c r="AHO881" s="0"/>
      <c r="AHP881" s="0"/>
      <c r="AHQ881" s="0"/>
      <c r="AHR881" s="0"/>
      <c r="AHS881" s="0"/>
      <c r="AHT881" s="0"/>
      <c r="AHU881" s="0"/>
      <c r="AHV881" s="0"/>
      <c r="AHW881" s="0"/>
      <c r="AHX881" s="0"/>
      <c r="AHY881" s="0"/>
      <c r="AHZ881" s="0"/>
      <c r="AIA881" s="0"/>
      <c r="AIB881" s="0"/>
      <c r="AIC881" s="0"/>
      <c r="AID881" s="0"/>
      <c r="AIE881" s="0"/>
      <c r="AIF881" s="0"/>
      <c r="AIG881" s="0"/>
      <c r="AIH881" s="0"/>
      <c r="AII881" s="0"/>
      <c r="AIJ881" s="0"/>
      <c r="AIK881" s="0"/>
      <c r="AIL881" s="0"/>
      <c r="AIM881" s="0"/>
      <c r="AIN881" s="0"/>
      <c r="AIO881" s="0"/>
      <c r="AIP881" s="0"/>
      <c r="AIQ881" s="0"/>
      <c r="AIR881" s="0"/>
      <c r="AIS881" s="0"/>
      <c r="AIT881" s="0"/>
      <c r="AIU881" s="0"/>
      <c r="AIV881" s="0"/>
      <c r="AIW881" s="0"/>
      <c r="AIX881" s="0"/>
      <c r="AIY881" s="0"/>
      <c r="AIZ881" s="0"/>
      <c r="AJA881" s="0"/>
      <c r="AJB881" s="0"/>
      <c r="AJC881" s="0"/>
      <c r="AJD881" s="0"/>
      <c r="AJE881" s="0"/>
      <c r="AJF881" s="0"/>
      <c r="AJG881" s="0"/>
      <c r="AJH881" s="0"/>
      <c r="AJI881" s="0"/>
      <c r="AJJ881" s="0"/>
      <c r="AJK881" s="0"/>
      <c r="AJL881" s="0"/>
      <c r="AJM881" s="0"/>
      <c r="AJN881" s="0"/>
      <c r="AJO881" s="0"/>
      <c r="AJP881" s="0"/>
      <c r="AJQ881" s="0"/>
      <c r="AJR881" s="0"/>
      <c r="AJS881" s="0"/>
      <c r="AJT881" s="0"/>
      <c r="AJU881" s="0"/>
      <c r="AJV881" s="0"/>
      <c r="AJW881" s="0"/>
      <c r="AJX881" s="0"/>
      <c r="AJY881" s="0"/>
      <c r="AJZ881" s="0"/>
      <c r="AKA881" s="0"/>
      <c r="AKB881" s="0"/>
      <c r="AKC881" s="0"/>
      <c r="AKD881" s="0"/>
      <c r="AKE881" s="0"/>
      <c r="AKF881" s="0"/>
      <c r="AKG881" s="0"/>
      <c r="AKH881" s="0"/>
      <c r="AKI881" s="0"/>
      <c r="AKJ881" s="0"/>
      <c r="AKK881" s="0"/>
      <c r="AKL881" s="0"/>
      <c r="AKM881" s="0"/>
      <c r="AKN881" s="0"/>
      <c r="AKO881" s="0"/>
      <c r="AKP881" s="0"/>
      <c r="AKQ881" s="0"/>
      <c r="AKR881" s="0"/>
      <c r="AKS881" s="0"/>
      <c r="AKT881" s="0"/>
      <c r="AKU881" s="0"/>
      <c r="AKV881" s="0"/>
      <c r="AKW881" s="0"/>
      <c r="AKX881" s="0"/>
      <c r="AKY881" s="0"/>
      <c r="AKZ881" s="0"/>
      <c r="ALA881" s="0"/>
      <c r="ALB881" s="0"/>
      <c r="ALC881" s="0"/>
      <c r="ALD881" s="0"/>
      <c r="ALE881" s="0"/>
      <c r="ALF881" s="0"/>
      <c r="ALG881" s="0"/>
      <c r="ALH881" s="0"/>
      <c r="ALI881" s="0"/>
      <c r="ALJ881" s="0"/>
      <c r="ALK881" s="0"/>
      <c r="ALL881" s="0"/>
      <c r="ALM881" s="0"/>
      <c r="ALN881" s="0"/>
      <c r="ALO881" s="0"/>
      <c r="ALP881" s="0"/>
      <c r="ALQ881" s="0"/>
      <c r="ALR881" s="0"/>
      <c r="ALS881" s="0"/>
      <c r="ALT881" s="0"/>
      <c r="ALU881" s="0"/>
      <c r="ALV881" s="0"/>
      <c r="ALW881" s="0"/>
      <c r="ALX881" s="0"/>
      <c r="ALY881" s="0"/>
      <c r="ALZ881" s="0"/>
      <c r="AMA881" s="0"/>
      <c r="AMB881" s="0"/>
      <c r="AMC881" s="0"/>
      <c r="AMD881" s="0"/>
      <c r="AME881" s="0"/>
      <c r="AMF881" s="0"/>
      <c r="AMG881" s="0"/>
      <c r="AMH881" s="0"/>
      <c r="AMI881" s="0"/>
      <c r="AMJ881" s="0"/>
    </row>
    <row r="882" customFormat="false" ht="12.75" hidden="false" customHeight="false" outlineLevel="0" collapsed="false">
      <c r="A882" s="90" t="s">
        <v>2537</v>
      </c>
      <c r="B882" s="90" t="s">
        <v>2540</v>
      </c>
      <c r="C882" s="90" t="str">
        <f aca="false">IFERROR(VLOOKUP($A882, DeliveryBook!$D$3:$M$3000, 8, 0),"")</f>
        <v>PO: ROHINI</v>
      </c>
      <c r="D882" s="91" t="n">
        <v>2402</v>
      </c>
      <c r="E882" s="90" t="s">
        <v>6436</v>
      </c>
      <c r="F882" s="94" t="n">
        <v>42195</v>
      </c>
      <c r="G882" s="90" t="s">
        <v>7226</v>
      </c>
      <c r="H882" s="91"/>
      <c r="I882" s="93" t="s">
        <v>6435</v>
      </c>
      <c r="J882" s="94" t="n">
        <v>42195</v>
      </c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  <c r="IV882" s="0"/>
      <c r="IW882" s="0"/>
      <c r="IX882" s="0"/>
      <c r="IY882" s="0"/>
      <c r="IZ882" s="0"/>
      <c r="JA882" s="0"/>
      <c r="JB882" s="0"/>
      <c r="JC882" s="0"/>
      <c r="JD882" s="0"/>
      <c r="JE882" s="0"/>
      <c r="JF882" s="0"/>
      <c r="JG882" s="0"/>
      <c r="JH882" s="0"/>
      <c r="JI882" s="0"/>
      <c r="JJ882" s="0"/>
      <c r="JK882" s="0"/>
      <c r="JL882" s="0"/>
      <c r="JM882" s="0"/>
      <c r="JN882" s="0"/>
      <c r="JO882" s="0"/>
      <c r="JP882" s="0"/>
      <c r="JQ882" s="0"/>
      <c r="JR882" s="0"/>
      <c r="JS882" s="0"/>
      <c r="JT882" s="0"/>
      <c r="JU882" s="0"/>
      <c r="JV882" s="0"/>
      <c r="JW882" s="0"/>
      <c r="JX882" s="0"/>
      <c r="JY882" s="0"/>
      <c r="JZ882" s="0"/>
      <c r="KA882" s="0"/>
      <c r="KB882" s="0"/>
      <c r="KC882" s="0"/>
      <c r="KD882" s="0"/>
      <c r="KE882" s="0"/>
      <c r="KF882" s="0"/>
      <c r="KG882" s="0"/>
      <c r="KH882" s="0"/>
      <c r="KI882" s="0"/>
      <c r="KJ882" s="0"/>
      <c r="KK882" s="0"/>
      <c r="KL882" s="0"/>
      <c r="KM882" s="0"/>
      <c r="KN882" s="0"/>
      <c r="KO882" s="0"/>
      <c r="KP882" s="0"/>
      <c r="KQ882" s="0"/>
      <c r="KR882" s="0"/>
      <c r="KS882" s="0"/>
      <c r="KT882" s="0"/>
      <c r="KU882" s="0"/>
      <c r="KV882" s="0"/>
      <c r="KW882" s="0"/>
      <c r="KX882" s="0"/>
      <c r="KY882" s="0"/>
      <c r="KZ882" s="0"/>
      <c r="LA882" s="0"/>
      <c r="LB882" s="0"/>
      <c r="LC882" s="0"/>
      <c r="LD882" s="0"/>
      <c r="LE882" s="0"/>
      <c r="LF882" s="0"/>
      <c r="LG882" s="0"/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  <c r="LX882" s="0"/>
      <c r="LY882" s="0"/>
      <c r="LZ882" s="0"/>
      <c r="MA882" s="0"/>
      <c r="MB882" s="0"/>
      <c r="MC882" s="0"/>
      <c r="MD882" s="0"/>
      <c r="ME882" s="0"/>
      <c r="MF882" s="0"/>
      <c r="MG882" s="0"/>
      <c r="MH882" s="0"/>
      <c r="MI882" s="0"/>
      <c r="MJ882" s="0"/>
      <c r="MK882" s="0"/>
      <c r="ML882" s="0"/>
      <c r="MM882" s="0"/>
      <c r="MN882" s="0"/>
      <c r="MO882" s="0"/>
      <c r="MP882" s="0"/>
      <c r="MQ882" s="0"/>
      <c r="MR882" s="0"/>
      <c r="MS882" s="0"/>
      <c r="MT882" s="0"/>
      <c r="MU882" s="0"/>
      <c r="MV882" s="0"/>
      <c r="MW882" s="0"/>
      <c r="MX882" s="0"/>
      <c r="MY882" s="0"/>
      <c r="MZ882" s="0"/>
      <c r="NA882" s="0"/>
      <c r="NB882" s="0"/>
      <c r="NC882" s="0"/>
      <c r="ND882" s="0"/>
      <c r="NE882" s="0"/>
      <c r="NF882" s="0"/>
      <c r="NG882" s="0"/>
      <c r="NH882" s="0"/>
      <c r="NI882" s="0"/>
      <c r="NJ882" s="0"/>
      <c r="NK882" s="0"/>
      <c r="NL882" s="0"/>
      <c r="NM882" s="0"/>
      <c r="NN882" s="0"/>
      <c r="NO882" s="0"/>
      <c r="NP882" s="0"/>
      <c r="NQ882" s="0"/>
      <c r="NR882" s="0"/>
      <c r="NS882" s="0"/>
      <c r="NT882" s="0"/>
      <c r="NU882" s="0"/>
      <c r="NV882" s="0"/>
      <c r="NW882" s="0"/>
      <c r="NX882" s="0"/>
      <c r="NY882" s="0"/>
      <c r="NZ882" s="0"/>
      <c r="OA882" s="0"/>
      <c r="OB882" s="0"/>
      <c r="OC882" s="0"/>
      <c r="OD882" s="0"/>
      <c r="OE882" s="0"/>
      <c r="OF882" s="0"/>
      <c r="OG882" s="0"/>
      <c r="OH882" s="0"/>
      <c r="OI882" s="0"/>
      <c r="OJ882" s="0"/>
      <c r="OK882" s="0"/>
      <c r="OL882" s="0"/>
      <c r="OM882" s="0"/>
      <c r="ON882" s="0"/>
      <c r="OO882" s="0"/>
      <c r="OP882" s="0"/>
      <c r="OQ882" s="0"/>
      <c r="OR882" s="0"/>
      <c r="OS882" s="0"/>
      <c r="OT882" s="0"/>
      <c r="OU882" s="0"/>
      <c r="OV882" s="0"/>
      <c r="OW882" s="0"/>
      <c r="OX882" s="0"/>
      <c r="OY882" s="0"/>
      <c r="OZ882" s="0"/>
      <c r="PA882" s="0"/>
      <c r="PB882" s="0"/>
      <c r="PC882" s="0"/>
      <c r="PD882" s="0"/>
      <c r="PE882" s="0"/>
      <c r="PF882" s="0"/>
      <c r="PG882" s="0"/>
      <c r="PH882" s="0"/>
      <c r="PI882" s="0"/>
      <c r="PJ882" s="0"/>
      <c r="PK882" s="0"/>
      <c r="PL882" s="0"/>
      <c r="PM882" s="0"/>
      <c r="PN882" s="0"/>
      <c r="PO882" s="0"/>
      <c r="PP882" s="0"/>
      <c r="PQ882" s="0"/>
      <c r="PR882" s="0"/>
      <c r="PS882" s="0"/>
      <c r="PT882" s="0"/>
      <c r="PU882" s="0"/>
      <c r="PV882" s="0"/>
      <c r="PW882" s="0"/>
      <c r="PX882" s="0"/>
      <c r="PY882" s="0"/>
      <c r="PZ882" s="0"/>
      <c r="QA882" s="0"/>
      <c r="QB882" s="0"/>
      <c r="QC882" s="0"/>
      <c r="QD882" s="0"/>
      <c r="QE882" s="0"/>
      <c r="QF882" s="0"/>
      <c r="QG882" s="0"/>
      <c r="QH882" s="0"/>
      <c r="QI882" s="0"/>
      <c r="QJ882" s="0"/>
      <c r="QK882" s="0"/>
      <c r="QL882" s="0"/>
      <c r="QM882" s="0"/>
      <c r="QN882" s="0"/>
      <c r="QO882" s="0"/>
      <c r="QP882" s="0"/>
      <c r="QQ882" s="0"/>
      <c r="QR882" s="0"/>
      <c r="QS882" s="0"/>
      <c r="QT882" s="0"/>
      <c r="QU882" s="0"/>
      <c r="QV882" s="0"/>
      <c r="QW882" s="0"/>
      <c r="QX882" s="0"/>
      <c r="QY882" s="0"/>
      <c r="QZ882" s="0"/>
      <c r="RA882" s="0"/>
      <c r="RB882" s="0"/>
      <c r="RC882" s="0"/>
      <c r="RD882" s="0"/>
      <c r="RE882" s="0"/>
      <c r="RF882" s="0"/>
      <c r="RG882" s="0"/>
      <c r="RH882" s="0"/>
      <c r="RI882" s="0"/>
      <c r="RJ882" s="0"/>
      <c r="RK882" s="0"/>
      <c r="RL882" s="0"/>
      <c r="RM882" s="0"/>
      <c r="RN882" s="0"/>
      <c r="RO882" s="0"/>
      <c r="RP882" s="0"/>
      <c r="RQ882" s="0"/>
      <c r="RR882" s="0"/>
      <c r="RS882" s="0"/>
      <c r="RT882" s="0"/>
      <c r="RU882" s="0"/>
      <c r="RV882" s="0"/>
      <c r="RW882" s="0"/>
      <c r="RX882" s="0"/>
      <c r="RY882" s="0"/>
      <c r="RZ882" s="0"/>
      <c r="SA882" s="0"/>
      <c r="SB882" s="0"/>
      <c r="SC882" s="0"/>
      <c r="SD882" s="0"/>
      <c r="SE882" s="0"/>
      <c r="SF882" s="0"/>
      <c r="SG882" s="0"/>
      <c r="SH882" s="0"/>
      <c r="SI882" s="0"/>
      <c r="SJ882" s="0"/>
      <c r="SK882" s="0"/>
      <c r="SL882" s="0"/>
      <c r="SM882" s="0"/>
      <c r="SN882" s="0"/>
      <c r="SO882" s="0"/>
      <c r="SP882" s="0"/>
      <c r="SQ882" s="0"/>
      <c r="SR882" s="0"/>
      <c r="SS882" s="0"/>
      <c r="ST882" s="0"/>
      <c r="SU882" s="0"/>
      <c r="SV882" s="0"/>
      <c r="SW882" s="0"/>
      <c r="SX882" s="0"/>
      <c r="SY882" s="0"/>
      <c r="SZ882" s="0"/>
      <c r="TA882" s="0"/>
      <c r="TB882" s="0"/>
      <c r="TC882" s="0"/>
      <c r="TD882" s="0"/>
      <c r="TE882" s="0"/>
      <c r="TF882" s="0"/>
      <c r="TG882" s="0"/>
      <c r="TH882" s="0"/>
      <c r="TI882" s="0"/>
      <c r="TJ882" s="0"/>
      <c r="TK882" s="0"/>
      <c r="TL882" s="0"/>
      <c r="TM882" s="0"/>
      <c r="TN882" s="0"/>
      <c r="TO882" s="0"/>
      <c r="TP882" s="0"/>
      <c r="TQ882" s="0"/>
      <c r="TR882" s="0"/>
      <c r="TS882" s="0"/>
      <c r="TT882" s="0"/>
      <c r="TU882" s="0"/>
      <c r="TV882" s="0"/>
      <c r="TW882" s="0"/>
      <c r="TX882" s="0"/>
      <c r="TY882" s="0"/>
      <c r="TZ882" s="0"/>
      <c r="UA882" s="0"/>
      <c r="UB882" s="0"/>
      <c r="UC882" s="0"/>
      <c r="UD882" s="0"/>
      <c r="UE882" s="0"/>
      <c r="UF882" s="0"/>
      <c r="UG882" s="0"/>
      <c r="UH882" s="0"/>
      <c r="UI882" s="0"/>
      <c r="UJ882" s="0"/>
      <c r="UK882" s="0"/>
      <c r="UL882" s="0"/>
      <c r="UM882" s="0"/>
      <c r="UN882" s="0"/>
      <c r="UO882" s="0"/>
      <c r="UP882" s="0"/>
      <c r="UQ882" s="0"/>
      <c r="UR882" s="0"/>
      <c r="US882" s="0"/>
      <c r="UT882" s="0"/>
      <c r="UU882" s="0"/>
      <c r="UV882" s="0"/>
      <c r="UW882" s="0"/>
      <c r="UX882" s="0"/>
      <c r="UY882" s="0"/>
      <c r="UZ882" s="0"/>
      <c r="VA882" s="0"/>
      <c r="VB882" s="0"/>
      <c r="VC882" s="0"/>
      <c r="VD882" s="0"/>
      <c r="VE882" s="0"/>
      <c r="VF882" s="0"/>
      <c r="VG882" s="0"/>
      <c r="VH882" s="0"/>
      <c r="VI882" s="0"/>
      <c r="VJ882" s="0"/>
      <c r="VK882" s="0"/>
      <c r="VL882" s="0"/>
      <c r="VM882" s="0"/>
      <c r="VN882" s="0"/>
      <c r="VO882" s="0"/>
      <c r="VP882" s="0"/>
      <c r="VQ882" s="0"/>
      <c r="VR882" s="0"/>
      <c r="VS882" s="0"/>
      <c r="VT882" s="0"/>
      <c r="VU882" s="0"/>
      <c r="VV882" s="0"/>
      <c r="VW882" s="0"/>
      <c r="VX882" s="0"/>
      <c r="VY882" s="0"/>
      <c r="VZ882" s="0"/>
      <c r="WA882" s="0"/>
      <c r="WB882" s="0"/>
      <c r="WC882" s="0"/>
      <c r="WD882" s="0"/>
      <c r="WE882" s="0"/>
      <c r="WF882" s="0"/>
      <c r="WG882" s="0"/>
      <c r="WH882" s="0"/>
      <c r="WI882" s="0"/>
      <c r="WJ882" s="0"/>
      <c r="WK882" s="0"/>
      <c r="WL882" s="0"/>
      <c r="WM882" s="0"/>
      <c r="WN882" s="0"/>
      <c r="WO882" s="0"/>
      <c r="WP882" s="0"/>
      <c r="WQ882" s="0"/>
      <c r="WR882" s="0"/>
      <c r="WS882" s="0"/>
      <c r="WT882" s="0"/>
      <c r="WU882" s="0"/>
      <c r="WV882" s="0"/>
      <c r="WW882" s="0"/>
      <c r="WX882" s="0"/>
      <c r="WY882" s="0"/>
      <c r="WZ882" s="0"/>
      <c r="XA882" s="0"/>
      <c r="XB882" s="0"/>
      <c r="XC882" s="0"/>
      <c r="XD882" s="0"/>
      <c r="XE882" s="0"/>
      <c r="XF882" s="0"/>
      <c r="XG882" s="0"/>
      <c r="XH882" s="0"/>
      <c r="XI882" s="0"/>
      <c r="XJ882" s="0"/>
      <c r="XK882" s="0"/>
      <c r="XL882" s="0"/>
      <c r="XM882" s="0"/>
      <c r="XN882" s="0"/>
      <c r="XO882" s="0"/>
      <c r="XP882" s="0"/>
      <c r="XQ882" s="0"/>
      <c r="XR882" s="0"/>
      <c r="XS882" s="0"/>
      <c r="XT882" s="0"/>
      <c r="XU882" s="0"/>
      <c r="XV882" s="0"/>
      <c r="XW882" s="0"/>
      <c r="XX882" s="0"/>
      <c r="XY882" s="0"/>
      <c r="XZ882" s="0"/>
      <c r="YA882" s="0"/>
      <c r="YB882" s="0"/>
      <c r="YC882" s="0"/>
      <c r="YD882" s="0"/>
      <c r="YE882" s="0"/>
      <c r="YF882" s="0"/>
      <c r="YG882" s="0"/>
      <c r="YH882" s="0"/>
      <c r="YI882" s="0"/>
      <c r="YJ882" s="0"/>
      <c r="YK882" s="0"/>
      <c r="YL882" s="0"/>
      <c r="YM882" s="0"/>
      <c r="YN882" s="0"/>
      <c r="YO882" s="0"/>
      <c r="YP882" s="0"/>
      <c r="YQ882" s="0"/>
      <c r="YR882" s="0"/>
      <c r="YS882" s="0"/>
      <c r="YT882" s="0"/>
      <c r="YU882" s="0"/>
      <c r="YV882" s="0"/>
      <c r="YW882" s="0"/>
      <c r="YX882" s="0"/>
      <c r="YY882" s="0"/>
      <c r="YZ882" s="0"/>
      <c r="ZA882" s="0"/>
      <c r="ZB882" s="0"/>
      <c r="ZC882" s="0"/>
      <c r="ZD882" s="0"/>
      <c r="ZE882" s="0"/>
      <c r="ZF882" s="0"/>
      <c r="ZG882" s="0"/>
      <c r="ZH882" s="0"/>
      <c r="ZI882" s="0"/>
      <c r="ZJ882" s="0"/>
      <c r="ZK882" s="0"/>
      <c r="ZL882" s="0"/>
      <c r="ZM882" s="0"/>
      <c r="ZN882" s="0"/>
      <c r="ZO882" s="0"/>
      <c r="ZP882" s="0"/>
      <c r="ZQ882" s="0"/>
      <c r="ZR882" s="0"/>
      <c r="ZS882" s="0"/>
      <c r="ZT882" s="0"/>
      <c r="ZU882" s="0"/>
      <c r="ZV882" s="0"/>
      <c r="ZW882" s="0"/>
      <c r="ZX882" s="0"/>
      <c r="ZY882" s="0"/>
      <c r="ZZ882" s="0"/>
      <c r="AAA882" s="0"/>
      <c r="AAB882" s="0"/>
      <c r="AAC882" s="0"/>
      <c r="AAD882" s="0"/>
      <c r="AAE882" s="0"/>
      <c r="AAF882" s="0"/>
      <c r="AAG882" s="0"/>
      <c r="AAH882" s="0"/>
      <c r="AAI882" s="0"/>
      <c r="AAJ882" s="0"/>
      <c r="AAK882" s="0"/>
      <c r="AAL882" s="0"/>
      <c r="AAM882" s="0"/>
      <c r="AAN882" s="0"/>
      <c r="AAO882" s="0"/>
      <c r="AAP882" s="0"/>
      <c r="AAQ882" s="0"/>
      <c r="AAR882" s="0"/>
      <c r="AAS882" s="0"/>
      <c r="AAT882" s="0"/>
      <c r="AAU882" s="0"/>
      <c r="AAV882" s="0"/>
      <c r="AAW882" s="0"/>
      <c r="AAX882" s="0"/>
      <c r="AAY882" s="0"/>
      <c r="AAZ882" s="0"/>
      <c r="ABA882" s="0"/>
      <c r="ABB882" s="0"/>
      <c r="ABC882" s="0"/>
      <c r="ABD882" s="0"/>
      <c r="ABE882" s="0"/>
      <c r="ABF882" s="0"/>
      <c r="ABG882" s="0"/>
      <c r="ABH882" s="0"/>
      <c r="ABI882" s="0"/>
      <c r="ABJ882" s="0"/>
      <c r="ABK882" s="0"/>
      <c r="ABL882" s="0"/>
      <c r="ABM882" s="0"/>
      <c r="ABN882" s="0"/>
      <c r="ABO882" s="0"/>
      <c r="ABP882" s="0"/>
      <c r="ABQ882" s="0"/>
      <c r="ABR882" s="0"/>
      <c r="ABS882" s="0"/>
      <c r="ABT882" s="0"/>
      <c r="ABU882" s="0"/>
      <c r="ABV882" s="0"/>
      <c r="ABW882" s="0"/>
      <c r="ABX882" s="0"/>
      <c r="ABY882" s="0"/>
      <c r="ABZ882" s="0"/>
      <c r="ACA882" s="0"/>
      <c r="ACB882" s="0"/>
      <c r="ACC882" s="0"/>
      <c r="ACD882" s="0"/>
      <c r="ACE882" s="0"/>
      <c r="ACF882" s="0"/>
      <c r="ACG882" s="0"/>
      <c r="ACH882" s="0"/>
      <c r="ACI882" s="0"/>
      <c r="ACJ882" s="0"/>
      <c r="ACK882" s="0"/>
      <c r="ACL882" s="0"/>
      <c r="ACM882" s="0"/>
      <c r="ACN882" s="0"/>
      <c r="ACO882" s="0"/>
      <c r="ACP882" s="0"/>
      <c r="ACQ882" s="0"/>
      <c r="ACR882" s="0"/>
      <c r="ACS882" s="0"/>
      <c r="ACT882" s="0"/>
      <c r="ACU882" s="0"/>
      <c r="ACV882" s="0"/>
      <c r="ACW882" s="0"/>
      <c r="ACX882" s="0"/>
      <c r="ACY882" s="0"/>
      <c r="ACZ882" s="0"/>
      <c r="ADA882" s="0"/>
      <c r="ADB882" s="0"/>
      <c r="ADC882" s="0"/>
      <c r="ADD882" s="0"/>
      <c r="ADE882" s="0"/>
      <c r="ADF882" s="0"/>
      <c r="ADG882" s="0"/>
      <c r="ADH882" s="0"/>
      <c r="ADI882" s="0"/>
      <c r="ADJ882" s="0"/>
      <c r="ADK882" s="0"/>
      <c r="ADL882" s="0"/>
      <c r="ADM882" s="0"/>
      <c r="ADN882" s="0"/>
      <c r="ADO882" s="0"/>
      <c r="ADP882" s="0"/>
      <c r="ADQ882" s="0"/>
      <c r="ADR882" s="0"/>
      <c r="ADS882" s="0"/>
      <c r="ADT882" s="0"/>
      <c r="ADU882" s="0"/>
      <c r="ADV882" s="0"/>
      <c r="ADW882" s="0"/>
      <c r="ADX882" s="0"/>
      <c r="ADY882" s="0"/>
      <c r="ADZ882" s="0"/>
      <c r="AEA882" s="0"/>
      <c r="AEB882" s="0"/>
      <c r="AEC882" s="0"/>
      <c r="AED882" s="0"/>
      <c r="AEE882" s="0"/>
      <c r="AEF882" s="0"/>
      <c r="AEG882" s="0"/>
      <c r="AEH882" s="0"/>
      <c r="AEI882" s="0"/>
      <c r="AEJ882" s="0"/>
      <c r="AEK882" s="0"/>
      <c r="AEL882" s="0"/>
      <c r="AEM882" s="0"/>
      <c r="AEN882" s="0"/>
      <c r="AEO882" s="0"/>
      <c r="AEP882" s="0"/>
      <c r="AEQ882" s="0"/>
      <c r="AER882" s="0"/>
      <c r="AES882" s="0"/>
      <c r="AET882" s="0"/>
      <c r="AEU882" s="0"/>
      <c r="AEV882" s="0"/>
      <c r="AEW882" s="0"/>
      <c r="AEX882" s="0"/>
      <c r="AEY882" s="0"/>
      <c r="AEZ882" s="0"/>
      <c r="AFA882" s="0"/>
      <c r="AFB882" s="0"/>
      <c r="AFC882" s="0"/>
      <c r="AFD882" s="0"/>
      <c r="AFE882" s="0"/>
      <c r="AFF882" s="0"/>
      <c r="AFG882" s="0"/>
      <c r="AFH882" s="0"/>
      <c r="AFI882" s="0"/>
      <c r="AFJ882" s="0"/>
      <c r="AFK882" s="0"/>
      <c r="AFL882" s="0"/>
      <c r="AFM882" s="0"/>
      <c r="AFN882" s="0"/>
      <c r="AFO882" s="0"/>
      <c r="AFP882" s="0"/>
      <c r="AFQ882" s="0"/>
      <c r="AFR882" s="0"/>
      <c r="AFS882" s="0"/>
      <c r="AFT882" s="0"/>
      <c r="AFU882" s="0"/>
      <c r="AFV882" s="0"/>
      <c r="AFW882" s="0"/>
      <c r="AFX882" s="0"/>
      <c r="AFY882" s="0"/>
      <c r="AFZ882" s="0"/>
      <c r="AGA882" s="0"/>
      <c r="AGB882" s="0"/>
      <c r="AGC882" s="0"/>
      <c r="AGD882" s="0"/>
      <c r="AGE882" s="0"/>
      <c r="AGF882" s="0"/>
      <c r="AGG882" s="0"/>
      <c r="AGH882" s="0"/>
      <c r="AGI882" s="0"/>
      <c r="AGJ882" s="0"/>
      <c r="AGK882" s="0"/>
      <c r="AGL882" s="0"/>
      <c r="AGM882" s="0"/>
      <c r="AGN882" s="0"/>
      <c r="AGO882" s="0"/>
      <c r="AGP882" s="0"/>
      <c r="AGQ882" s="0"/>
      <c r="AGR882" s="0"/>
      <c r="AGS882" s="0"/>
      <c r="AGT882" s="0"/>
      <c r="AGU882" s="0"/>
      <c r="AGV882" s="0"/>
      <c r="AGW882" s="0"/>
      <c r="AGX882" s="0"/>
      <c r="AGY882" s="0"/>
      <c r="AGZ882" s="0"/>
      <c r="AHA882" s="0"/>
      <c r="AHB882" s="0"/>
      <c r="AHC882" s="0"/>
      <c r="AHD882" s="0"/>
      <c r="AHE882" s="0"/>
      <c r="AHF882" s="0"/>
      <c r="AHG882" s="0"/>
      <c r="AHH882" s="0"/>
      <c r="AHI882" s="0"/>
      <c r="AHJ882" s="0"/>
      <c r="AHK882" s="0"/>
      <c r="AHL882" s="0"/>
      <c r="AHM882" s="0"/>
      <c r="AHN882" s="0"/>
      <c r="AHO882" s="0"/>
      <c r="AHP882" s="0"/>
      <c r="AHQ882" s="0"/>
      <c r="AHR882" s="0"/>
      <c r="AHS882" s="0"/>
      <c r="AHT882" s="0"/>
      <c r="AHU882" s="0"/>
      <c r="AHV882" s="0"/>
      <c r="AHW882" s="0"/>
      <c r="AHX882" s="0"/>
      <c r="AHY882" s="0"/>
      <c r="AHZ882" s="0"/>
      <c r="AIA882" s="0"/>
      <c r="AIB882" s="0"/>
      <c r="AIC882" s="0"/>
      <c r="AID882" s="0"/>
      <c r="AIE882" s="0"/>
      <c r="AIF882" s="0"/>
      <c r="AIG882" s="0"/>
      <c r="AIH882" s="0"/>
      <c r="AII882" s="0"/>
      <c r="AIJ882" s="0"/>
      <c r="AIK882" s="0"/>
      <c r="AIL882" s="0"/>
      <c r="AIM882" s="0"/>
      <c r="AIN882" s="0"/>
      <c r="AIO882" s="0"/>
      <c r="AIP882" s="0"/>
      <c r="AIQ882" s="0"/>
      <c r="AIR882" s="0"/>
      <c r="AIS882" s="0"/>
      <c r="AIT882" s="0"/>
      <c r="AIU882" s="0"/>
      <c r="AIV882" s="0"/>
      <c r="AIW882" s="0"/>
      <c r="AIX882" s="0"/>
      <c r="AIY882" s="0"/>
      <c r="AIZ882" s="0"/>
      <c r="AJA882" s="0"/>
      <c r="AJB882" s="0"/>
      <c r="AJC882" s="0"/>
      <c r="AJD882" s="0"/>
      <c r="AJE882" s="0"/>
      <c r="AJF882" s="0"/>
      <c r="AJG882" s="0"/>
      <c r="AJH882" s="0"/>
      <c r="AJI882" s="0"/>
      <c r="AJJ882" s="0"/>
      <c r="AJK882" s="0"/>
      <c r="AJL882" s="0"/>
      <c r="AJM882" s="0"/>
      <c r="AJN882" s="0"/>
      <c r="AJO882" s="0"/>
      <c r="AJP882" s="0"/>
      <c r="AJQ882" s="0"/>
      <c r="AJR882" s="0"/>
      <c r="AJS882" s="0"/>
      <c r="AJT882" s="0"/>
      <c r="AJU882" s="0"/>
      <c r="AJV882" s="0"/>
      <c r="AJW882" s="0"/>
      <c r="AJX882" s="0"/>
      <c r="AJY882" s="0"/>
      <c r="AJZ882" s="0"/>
      <c r="AKA882" s="0"/>
      <c r="AKB882" s="0"/>
      <c r="AKC882" s="0"/>
      <c r="AKD882" s="0"/>
      <c r="AKE882" s="0"/>
      <c r="AKF882" s="0"/>
      <c r="AKG882" s="0"/>
      <c r="AKH882" s="0"/>
      <c r="AKI882" s="0"/>
      <c r="AKJ882" s="0"/>
      <c r="AKK882" s="0"/>
      <c r="AKL882" s="0"/>
      <c r="AKM882" s="0"/>
      <c r="AKN882" s="0"/>
      <c r="AKO882" s="0"/>
      <c r="AKP882" s="0"/>
      <c r="AKQ882" s="0"/>
      <c r="AKR882" s="0"/>
      <c r="AKS882" s="0"/>
      <c r="AKT882" s="0"/>
      <c r="AKU882" s="0"/>
      <c r="AKV882" s="0"/>
      <c r="AKW882" s="0"/>
      <c r="AKX882" s="0"/>
      <c r="AKY882" s="0"/>
      <c r="AKZ882" s="0"/>
      <c r="ALA882" s="0"/>
      <c r="ALB882" s="0"/>
      <c r="ALC882" s="0"/>
      <c r="ALD882" s="0"/>
      <c r="ALE882" s="0"/>
      <c r="ALF882" s="0"/>
      <c r="ALG882" s="0"/>
      <c r="ALH882" s="0"/>
      <c r="ALI882" s="0"/>
      <c r="ALJ882" s="0"/>
      <c r="ALK882" s="0"/>
      <c r="ALL882" s="0"/>
      <c r="ALM882" s="0"/>
      <c r="ALN882" s="0"/>
      <c r="ALO882" s="0"/>
      <c r="ALP882" s="0"/>
      <c r="ALQ882" s="0"/>
      <c r="ALR882" s="0"/>
      <c r="ALS882" s="0"/>
      <c r="ALT882" s="0"/>
      <c r="ALU882" s="0"/>
      <c r="ALV882" s="0"/>
      <c r="ALW882" s="0"/>
      <c r="ALX882" s="0"/>
      <c r="ALY882" s="0"/>
      <c r="ALZ882" s="0"/>
      <c r="AMA882" s="0"/>
      <c r="AMB882" s="0"/>
      <c r="AMC882" s="0"/>
      <c r="AMD882" s="0"/>
      <c r="AME882" s="0"/>
      <c r="AMF882" s="0"/>
      <c r="AMG882" s="0"/>
      <c r="AMH882" s="0"/>
      <c r="AMI882" s="0"/>
      <c r="AMJ882" s="0"/>
    </row>
    <row r="883" customFormat="false" ht="12.75" hidden="false" customHeight="false" outlineLevel="0" collapsed="false">
      <c r="A883" s="90" t="s">
        <v>2588</v>
      </c>
      <c r="B883" s="90" t="s">
        <v>2589</v>
      </c>
      <c r="C883" s="90" t="str">
        <f aca="false">IFERROR(VLOOKUP($A883, DeliveryBook!$D$3:$M$3000, 8, 0),"")</f>
        <v>PO: NEW DELHI</v>
      </c>
      <c r="D883" s="91" t="n">
        <v>2425</v>
      </c>
      <c r="E883" s="90" t="s">
        <v>6436</v>
      </c>
      <c r="F883" s="94" t="n">
        <v>42205</v>
      </c>
      <c r="G883" s="90" t="s">
        <v>7227</v>
      </c>
      <c r="H883" s="91"/>
      <c r="I883" s="93" t="s">
        <v>6435</v>
      </c>
      <c r="J883" s="94" t="n">
        <v>42205</v>
      </c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  <c r="IV883" s="0"/>
      <c r="IW883" s="0"/>
      <c r="IX883" s="0"/>
      <c r="IY883" s="0"/>
      <c r="IZ883" s="0"/>
      <c r="JA883" s="0"/>
      <c r="JB883" s="0"/>
      <c r="JC883" s="0"/>
      <c r="JD883" s="0"/>
      <c r="JE883" s="0"/>
      <c r="JF883" s="0"/>
      <c r="JG883" s="0"/>
      <c r="JH883" s="0"/>
      <c r="JI883" s="0"/>
      <c r="JJ883" s="0"/>
      <c r="JK883" s="0"/>
      <c r="JL883" s="0"/>
      <c r="JM883" s="0"/>
      <c r="JN883" s="0"/>
      <c r="JO883" s="0"/>
      <c r="JP883" s="0"/>
      <c r="JQ883" s="0"/>
      <c r="JR883" s="0"/>
      <c r="JS883" s="0"/>
      <c r="JT883" s="0"/>
      <c r="JU883" s="0"/>
      <c r="JV883" s="0"/>
      <c r="JW883" s="0"/>
      <c r="JX883" s="0"/>
      <c r="JY883" s="0"/>
      <c r="JZ883" s="0"/>
      <c r="KA883" s="0"/>
      <c r="KB883" s="0"/>
      <c r="KC883" s="0"/>
      <c r="KD883" s="0"/>
      <c r="KE883" s="0"/>
      <c r="KF883" s="0"/>
      <c r="KG883" s="0"/>
      <c r="KH883" s="0"/>
      <c r="KI883" s="0"/>
      <c r="KJ883" s="0"/>
      <c r="KK883" s="0"/>
      <c r="KL883" s="0"/>
      <c r="KM883" s="0"/>
      <c r="KN883" s="0"/>
      <c r="KO883" s="0"/>
      <c r="KP883" s="0"/>
      <c r="KQ883" s="0"/>
      <c r="KR883" s="0"/>
      <c r="KS883" s="0"/>
      <c r="KT883" s="0"/>
      <c r="KU883" s="0"/>
      <c r="KV883" s="0"/>
      <c r="KW883" s="0"/>
      <c r="KX883" s="0"/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  <c r="LX883" s="0"/>
      <c r="LY883" s="0"/>
      <c r="LZ883" s="0"/>
      <c r="MA883" s="0"/>
      <c r="MB883" s="0"/>
      <c r="MC883" s="0"/>
      <c r="MD883" s="0"/>
      <c r="ME883" s="0"/>
      <c r="MF883" s="0"/>
      <c r="MG883" s="0"/>
      <c r="MH883" s="0"/>
      <c r="MI883" s="0"/>
      <c r="MJ883" s="0"/>
      <c r="MK883" s="0"/>
      <c r="ML883" s="0"/>
      <c r="MM883" s="0"/>
      <c r="MN883" s="0"/>
      <c r="MO883" s="0"/>
      <c r="MP883" s="0"/>
      <c r="MQ883" s="0"/>
      <c r="MR883" s="0"/>
      <c r="MS883" s="0"/>
      <c r="MT883" s="0"/>
      <c r="MU883" s="0"/>
      <c r="MV883" s="0"/>
      <c r="MW883" s="0"/>
      <c r="MX883" s="0"/>
      <c r="MY883" s="0"/>
      <c r="MZ883" s="0"/>
      <c r="NA883" s="0"/>
      <c r="NB883" s="0"/>
      <c r="NC883" s="0"/>
      <c r="ND883" s="0"/>
      <c r="NE883" s="0"/>
      <c r="NF883" s="0"/>
      <c r="NG883" s="0"/>
      <c r="NH883" s="0"/>
      <c r="NI883" s="0"/>
      <c r="NJ883" s="0"/>
      <c r="NK883" s="0"/>
      <c r="NL883" s="0"/>
      <c r="NM883" s="0"/>
      <c r="NN883" s="0"/>
      <c r="NO883" s="0"/>
      <c r="NP883" s="0"/>
      <c r="NQ883" s="0"/>
      <c r="NR883" s="0"/>
      <c r="NS883" s="0"/>
      <c r="NT883" s="0"/>
      <c r="NU883" s="0"/>
      <c r="NV883" s="0"/>
      <c r="NW883" s="0"/>
      <c r="NX883" s="0"/>
      <c r="NY883" s="0"/>
      <c r="NZ883" s="0"/>
      <c r="OA883" s="0"/>
      <c r="OB883" s="0"/>
      <c r="OC883" s="0"/>
      <c r="OD883" s="0"/>
      <c r="OE883" s="0"/>
      <c r="OF883" s="0"/>
      <c r="OG883" s="0"/>
      <c r="OH883" s="0"/>
      <c r="OI883" s="0"/>
      <c r="OJ883" s="0"/>
      <c r="OK883" s="0"/>
      <c r="OL883" s="0"/>
      <c r="OM883" s="0"/>
      <c r="ON883" s="0"/>
      <c r="OO883" s="0"/>
      <c r="OP883" s="0"/>
      <c r="OQ883" s="0"/>
      <c r="OR883" s="0"/>
      <c r="OS883" s="0"/>
      <c r="OT883" s="0"/>
      <c r="OU883" s="0"/>
      <c r="OV883" s="0"/>
      <c r="OW883" s="0"/>
      <c r="OX883" s="0"/>
      <c r="OY883" s="0"/>
      <c r="OZ883" s="0"/>
      <c r="PA883" s="0"/>
      <c r="PB883" s="0"/>
      <c r="PC883" s="0"/>
      <c r="PD883" s="0"/>
      <c r="PE883" s="0"/>
      <c r="PF883" s="0"/>
      <c r="PG883" s="0"/>
      <c r="PH883" s="0"/>
      <c r="PI883" s="0"/>
      <c r="PJ883" s="0"/>
      <c r="PK883" s="0"/>
      <c r="PL883" s="0"/>
      <c r="PM883" s="0"/>
      <c r="PN883" s="0"/>
      <c r="PO883" s="0"/>
      <c r="PP883" s="0"/>
      <c r="PQ883" s="0"/>
      <c r="PR883" s="0"/>
      <c r="PS883" s="0"/>
      <c r="PT883" s="0"/>
      <c r="PU883" s="0"/>
      <c r="PV883" s="0"/>
      <c r="PW883" s="0"/>
      <c r="PX883" s="0"/>
      <c r="PY883" s="0"/>
      <c r="PZ883" s="0"/>
      <c r="QA883" s="0"/>
      <c r="QB883" s="0"/>
      <c r="QC883" s="0"/>
      <c r="QD883" s="0"/>
      <c r="QE883" s="0"/>
      <c r="QF883" s="0"/>
      <c r="QG883" s="0"/>
      <c r="QH883" s="0"/>
      <c r="QI883" s="0"/>
      <c r="QJ883" s="0"/>
      <c r="QK883" s="0"/>
      <c r="QL883" s="0"/>
      <c r="QM883" s="0"/>
      <c r="QN883" s="0"/>
      <c r="QO883" s="0"/>
      <c r="QP883" s="0"/>
      <c r="QQ883" s="0"/>
      <c r="QR883" s="0"/>
      <c r="QS883" s="0"/>
      <c r="QT883" s="0"/>
      <c r="QU883" s="0"/>
      <c r="QV883" s="0"/>
      <c r="QW883" s="0"/>
      <c r="QX883" s="0"/>
      <c r="QY883" s="0"/>
      <c r="QZ883" s="0"/>
      <c r="RA883" s="0"/>
      <c r="RB883" s="0"/>
      <c r="RC883" s="0"/>
      <c r="RD883" s="0"/>
      <c r="RE883" s="0"/>
      <c r="RF883" s="0"/>
      <c r="RG883" s="0"/>
      <c r="RH883" s="0"/>
      <c r="RI883" s="0"/>
      <c r="RJ883" s="0"/>
      <c r="RK883" s="0"/>
      <c r="RL883" s="0"/>
      <c r="RM883" s="0"/>
      <c r="RN883" s="0"/>
      <c r="RO883" s="0"/>
      <c r="RP883" s="0"/>
      <c r="RQ883" s="0"/>
      <c r="RR883" s="0"/>
      <c r="RS883" s="0"/>
      <c r="RT883" s="0"/>
      <c r="RU883" s="0"/>
      <c r="RV883" s="0"/>
      <c r="RW883" s="0"/>
      <c r="RX883" s="0"/>
      <c r="RY883" s="0"/>
      <c r="RZ883" s="0"/>
      <c r="SA883" s="0"/>
      <c r="SB883" s="0"/>
      <c r="SC883" s="0"/>
      <c r="SD883" s="0"/>
      <c r="SE883" s="0"/>
      <c r="SF883" s="0"/>
      <c r="SG883" s="0"/>
      <c r="SH883" s="0"/>
      <c r="SI883" s="0"/>
      <c r="SJ883" s="0"/>
      <c r="SK883" s="0"/>
      <c r="SL883" s="0"/>
      <c r="SM883" s="0"/>
      <c r="SN883" s="0"/>
      <c r="SO883" s="0"/>
      <c r="SP883" s="0"/>
      <c r="SQ883" s="0"/>
      <c r="SR883" s="0"/>
      <c r="SS883" s="0"/>
      <c r="ST883" s="0"/>
      <c r="SU883" s="0"/>
      <c r="SV883" s="0"/>
      <c r="SW883" s="0"/>
      <c r="SX883" s="0"/>
      <c r="SY883" s="0"/>
      <c r="SZ883" s="0"/>
      <c r="TA883" s="0"/>
      <c r="TB883" s="0"/>
      <c r="TC883" s="0"/>
      <c r="TD883" s="0"/>
      <c r="TE883" s="0"/>
      <c r="TF883" s="0"/>
      <c r="TG883" s="0"/>
      <c r="TH883" s="0"/>
      <c r="TI883" s="0"/>
      <c r="TJ883" s="0"/>
      <c r="TK883" s="0"/>
      <c r="TL883" s="0"/>
      <c r="TM883" s="0"/>
      <c r="TN883" s="0"/>
      <c r="TO883" s="0"/>
      <c r="TP883" s="0"/>
      <c r="TQ883" s="0"/>
      <c r="TR883" s="0"/>
      <c r="TS883" s="0"/>
      <c r="TT883" s="0"/>
      <c r="TU883" s="0"/>
      <c r="TV883" s="0"/>
      <c r="TW883" s="0"/>
      <c r="TX883" s="0"/>
      <c r="TY883" s="0"/>
      <c r="TZ883" s="0"/>
      <c r="UA883" s="0"/>
      <c r="UB883" s="0"/>
      <c r="UC883" s="0"/>
      <c r="UD883" s="0"/>
      <c r="UE883" s="0"/>
      <c r="UF883" s="0"/>
      <c r="UG883" s="0"/>
      <c r="UH883" s="0"/>
      <c r="UI883" s="0"/>
      <c r="UJ883" s="0"/>
      <c r="UK883" s="0"/>
      <c r="UL883" s="0"/>
      <c r="UM883" s="0"/>
      <c r="UN883" s="0"/>
      <c r="UO883" s="0"/>
      <c r="UP883" s="0"/>
      <c r="UQ883" s="0"/>
      <c r="UR883" s="0"/>
      <c r="US883" s="0"/>
      <c r="UT883" s="0"/>
      <c r="UU883" s="0"/>
      <c r="UV883" s="0"/>
      <c r="UW883" s="0"/>
      <c r="UX883" s="0"/>
      <c r="UY883" s="0"/>
      <c r="UZ883" s="0"/>
      <c r="VA883" s="0"/>
      <c r="VB883" s="0"/>
      <c r="VC883" s="0"/>
      <c r="VD883" s="0"/>
      <c r="VE883" s="0"/>
      <c r="VF883" s="0"/>
      <c r="VG883" s="0"/>
      <c r="VH883" s="0"/>
      <c r="VI883" s="0"/>
      <c r="VJ883" s="0"/>
      <c r="VK883" s="0"/>
      <c r="VL883" s="0"/>
      <c r="VM883" s="0"/>
      <c r="VN883" s="0"/>
      <c r="VO883" s="0"/>
      <c r="VP883" s="0"/>
      <c r="VQ883" s="0"/>
      <c r="VR883" s="0"/>
      <c r="VS883" s="0"/>
      <c r="VT883" s="0"/>
      <c r="VU883" s="0"/>
      <c r="VV883" s="0"/>
      <c r="VW883" s="0"/>
      <c r="VX883" s="0"/>
      <c r="VY883" s="0"/>
      <c r="VZ883" s="0"/>
      <c r="WA883" s="0"/>
      <c r="WB883" s="0"/>
      <c r="WC883" s="0"/>
      <c r="WD883" s="0"/>
      <c r="WE883" s="0"/>
      <c r="WF883" s="0"/>
      <c r="WG883" s="0"/>
      <c r="WH883" s="0"/>
      <c r="WI883" s="0"/>
      <c r="WJ883" s="0"/>
      <c r="WK883" s="0"/>
      <c r="WL883" s="0"/>
      <c r="WM883" s="0"/>
      <c r="WN883" s="0"/>
      <c r="WO883" s="0"/>
      <c r="WP883" s="0"/>
      <c r="WQ883" s="0"/>
      <c r="WR883" s="0"/>
      <c r="WS883" s="0"/>
      <c r="WT883" s="0"/>
      <c r="WU883" s="0"/>
      <c r="WV883" s="0"/>
      <c r="WW883" s="0"/>
      <c r="WX883" s="0"/>
      <c r="WY883" s="0"/>
      <c r="WZ883" s="0"/>
      <c r="XA883" s="0"/>
      <c r="XB883" s="0"/>
      <c r="XC883" s="0"/>
      <c r="XD883" s="0"/>
      <c r="XE883" s="0"/>
      <c r="XF883" s="0"/>
      <c r="XG883" s="0"/>
      <c r="XH883" s="0"/>
      <c r="XI883" s="0"/>
      <c r="XJ883" s="0"/>
      <c r="XK883" s="0"/>
      <c r="XL883" s="0"/>
      <c r="XM883" s="0"/>
      <c r="XN883" s="0"/>
      <c r="XO883" s="0"/>
      <c r="XP883" s="0"/>
      <c r="XQ883" s="0"/>
      <c r="XR883" s="0"/>
      <c r="XS883" s="0"/>
      <c r="XT883" s="0"/>
      <c r="XU883" s="0"/>
      <c r="XV883" s="0"/>
      <c r="XW883" s="0"/>
      <c r="XX883" s="0"/>
      <c r="XY883" s="0"/>
      <c r="XZ883" s="0"/>
      <c r="YA883" s="0"/>
      <c r="YB883" s="0"/>
      <c r="YC883" s="0"/>
      <c r="YD883" s="0"/>
      <c r="YE883" s="0"/>
      <c r="YF883" s="0"/>
      <c r="YG883" s="0"/>
      <c r="YH883" s="0"/>
      <c r="YI883" s="0"/>
      <c r="YJ883" s="0"/>
      <c r="YK883" s="0"/>
      <c r="YL883" s="0"/>
      <c r="YM883" s="0"/>
      <c r="YN883" s="0"/>
      <c r="YO883" s="0"/>
      <c r="YP883" s="0"/>
      <c r="YQ883" s="0"/>
      <c r="YR883" s="0"/>
      <c r="YS883" s="0"/>
      <c r="YT883" s="0"/>
      <c r="YU883" s="0"/>
      <c r="YV883" s="0"/>
      <c r="YW883" s="0"/>
      <c r="YX883" s="0"/>
      <c r="YY883" s="0"/>
      <c r="YZ883" s="0"/>
      <c r="ZA883" s="0"/>
      <c r="ZB883" s="0"/>
      <c r="ZC883" s="0"/>
      <c r="ZD883" s="0"/>
      <c r="ZE883" s="0"/>
      <c r="ZF883" s="0"/>
      <c r="ZG883" s="0"/>
      <c r="ZH883" s="0"/>
      <c r="ZI883" s="0"/>
      <c r="ZJ883" s="0"/>
      <c r="ZK883" s="0"/>
      <c r="ZL883" s="0"/>
      <c r="ZM883" s="0"/>
      <c r="ZN883" s="0"/>
      <c r="ZO883" s="0"/>
      <c r="ZP883" s="0"/>
      <c r="ZQ883" s="0"/>
      <c r="ZR883" s="0"/>
      <c r="ZS883" s="0"/>
      <c r="ZT883" s="0"/>
      <c r="ZU883" s="0"/>
      <c r="ZV883" s="0"/>
      <c r="ZW883" s="0"/>
      <c r="ZX883" s="0"/>
      <c r="ZY883" s="0"/>
      <c r="ZZ883" s="0"/>
      <c r="AAA883" s="0"/>
      <c r="AAB883" s="0"/>
      <c r="AAC883" s="0"/>
      <c r="AAD883" s="0"/>
      <c r="AAE883" s="0"/>
      <c r="AAF883" s="0"/>
      <c r="AAG883" s="0"/>
      <c r="AAH883" s="0"/>
      <c r="AAI883" s="0"/>
      <c r="AAJ883" s="0"/>
      <c r="AAK883" s="0"/>
      <c r="AAL883" s="0"/>
      <c r="AAM883" s="0"/>
      <c r="AAN883" s="0"/>
      <c r="AAO883" s="0"/>
      <c r="AAP883" s="0"/>
      <c r="AAQ883" s="0"/>
      <c r="AAR883" s="0"/>
      <c r="AAS883" s="0"/>
      <c r="AAT883" s="0"/>
      <c r="AAU883" s="0"/>
      <c r="AAV883" s="0"/>
      <c r="AAW883" s="0"/>
      <c r="AAX883" s="0"/>
      <c r="AAY883" s="0"/>
      <c r="AAZ883" s="0"/>
      <c r="ABA883" s="0"/>
      <c r="ABB883" s="0"/>
      <c r="ABC883" s="0"/>
      <c r="ABD883" s="0"/>
      <c r="ABE883" s="0"/>
      <c r="ABF883" s="0"/>
      <c r="ABG883" s="0"/>
      <c r="ABH883" s="0"/>
      <c r="ABI883" s="0"/>
      <c r="ABJ883" s="0"/>
      <c r="ABK883" s="0"/>
      <c r="ABL883" s="0"/>
      <c r="ABM883" s="0"/>
      <c r="ABN883" s="0"/>
      <c r="ABO883" s="0"/>
      <c r="ABP883" s="0"/>
      <c r="ABQ883" s="0"/>
      <c r="ABR883" s="0"/>
      <c r="ABS883" s="0"/>
      <c r="ABT883" s="0"/>
      <c r="ABU883" s="0"/>
      <c r="ABV883" s="0"/>
      <c r="ABW883" s="0"/>
      <c r="ABX883" s="0"/>
      <c r="ABY883" s="0"/>
      <c r="ABZ883" s="0"/>
      <c r="ACA883" s="0"/>
      <c r="ACB883" s="0"/>
      <c r="ACC883" s="0"/>
      <c r="ACD883" s="0"/>
      <c r="ACE883" s="0"/>
      <c r="ACF883" s="0"/>
      <c r="ACG883" s="0"/>
      <c r="ACH883" s="0"/>
      <c r="ACI883" s="0"/>
      <c r="ACJ883" s="0"/>
      <c r="ACK883" s="0"/>
      <c r="ACL883" s="0"/>
      <c r="ACM883" s="0"/>
      <c r="ACN883" s="0"/>
      <c r="ACO883" s="0"/>
      <c r="ACP883" s="0"/>
      <c r="ACQ883" s="0"/>
      <c r="ACR883" s="0"/>
      <c r="ACS883" s="0"/>
      <c r="ACT883" s="0"/>
      <c r="ACU883" s="0"/>
      <c r="ACV883" s="0"/>
      <c r="ACW883" s="0"/>
      <c r="ACX883" s="0"/>
      <c r="ACY883" s="0"/>
      <c r="ACZ883" s="0"/>
      <c r="ADA883" s="0"/>
      <c r="ADB883" s="0"/>
      <c r="ADC883" s="0"/>
      <c r="ADD883" s="0"/>
      <c r="ADE883" s="0"/>
      <c r="ADF883" s="0"/>
      <c r="ADG883" s="0"/>
      <c r="ADH883" s="0"/>
      <c r="ADI883" s="0"/>
      <c r="ADJ883" s="0"/>
      <c r="ADK883" s="0"/>
      <c r="ADL883" s="0"/>
      <c r="ADM883" s="0"/>
      <c r="ADN883" s="0"/>
      <c r="ADO883" s="0"/>
      <c r="ADP883" s="0"/>
      <c r="ADQ883" s="0"/>
      <c r="ADR883" s="0"/>
      <c r="ADS883" s="0"/>
      <c r="ADT883" s="0"/>
      <c r="ADU883" s="0"/>
      <c r="ADV883" s="0"/>
      <c r="ADW883" s="0"/>
      <c r="ADX883" s="0"/>
      <c r="ADY883" s="0"/>
      <c r="ADZ883" s="0"/>
      <c r="AEA883" s="0"/>
      <c r="AEB883" s="0"/>
      <c r="AEC883" s="0"/>
      <c r="AED883" s="0"/>
      <c r="AEE883" s="0"/>
      <c r="AEF883" s="0"/>
      <c r="AEG883" s="0"/>
      <c r="AEH883" s="0"/>
      <c r="AEI883" s="0"/>
      <c r="AEJ883" s="0"/>
      <c r="AEK883" s="0"/>
      <c r="AEL883" s="0"/>
      <c r="AEM883" s="0"/>
      <c r="AEN883" s="0"/>
      <c r="AEO883" s="0"/>
      <c r="AEP883" s="0"/>
      <c r="AEQ883" s="0"/>
      <c r="AER883" s="0"/>
      <c r="AES883" s="0"/>
      <c r="AET883" s="0"/>
      <c r="AEU883" s="0"/>
      <c r="AEV883" s="0"/>
      <c r="AEW883" s="0"/>
      <c r="AEX883" s="0"/>
      <c r="AEY883" s="0"/>
      <c r="AEZ883" s="0"/>
      <c r="AFA883" s="0"/>
      <c r="AFB883" s="0"/>
      <c r="AFC883" s="0"/>
      <c r="AFD883" s="0"/>
      <c r="AFE883" s="0"/>
      <c r="AFF883" s="0"/>
      <c r="AFG883" s="0"/>
      <c r="AFH883" s="0"/>
      <c r="AFI883" s="0"/>
      <c r="AFJ883" s="0"/>
      <c r="AFK883" s="0"/>
      <c r="AFL883" s="0"/>
      <c r="AFM883" s="0"/>
      <c r="AFN883" s="0"/>
      <c r="AFO883" s="0"/>
      <c r="AFP883" s="0"/>
      <c r="AFQ883" s="0"/>
      <c r="AFR883" s="0"/>
      <c r="AFS883" s="0"/>
      <c r="AFT883" s="0"/>
      <c r="AFU883" s="0"/>
      <c r="AFV883" s="0"/>
      <c r="AFW883" s="0"/>
      <c r="AFX883" s="0"/>
      <c r="AFY883" s="0"/>
      <c r="AFZ883" s="0"/>
      <c r="AGA883" s="0"/>
      <c r="AGB883" s="0"/>
      <c r="AGC883" s="0"/>
      <c r="AGD883" s="0"/>
      <c r="AGE883" s="0"/>
      <c r="AGF883" s="0"/>
      <c r="AGG883" s="0"/>
      <c r="AGH883" s="0"/>
      <c r="AGI883" s="0"/>
      <c r="AGJ883" s="0"/>
      <c r="AGK883" s="0"/>
      <c r="AGL883" s="0"/>
      <c r="AGM883" s="0"/>
      <c r="AGN883" s="0"/>
      <c r="AGO883" s="0"/>
      <c r="AGP883" s="0"/>
      <c r="AGQ883" s="0"/>
      <c r="AGR883" s="0"/>
      <c r="AGS883" s="0"/>
      <c r="AGT883" s="0"/>
      <c r="AGU883" s="0"/>
      <c r="AGV883" s="0"/>
      <c r="AGW883" s="0"/>
      <c r="AGX883" s="0"/>
      <c r="AGY883" s="0"/>
      <c r="AGZ883" s="0"/>
      <c r="AHA883" s="0"/>
      <c r="AHB883" s="0"/>
      <c r="AHC883" s="0"/>
      <c r="AHD883" s="0"/>
      <c r="AHE883" s="0"/>
      <c r="AHF883" s="0"/>
      <c r="AHG883" s="0"/>
      <c r="AHH883" s="0"/>
      <c r="AHI883" s="0"/>
      <c r="AHJ883" s="0"/>
      <c r="AHK883" s="0"/>
      <c r="AHL883" s="0"/>
      <c r="AHM883" s="0"/>
      <c r="AHN883" s="0"/>
      <c r="AHO883" s="0"/>
      <c r="AHP883" s="0"/>
      <c r="AHQ883" s="0"/>
      <c r="AHR883" s="0"/>
      <c r="AHS883" s="0"/>
      <c r="AHT883" s="0"/>
      <c r="AHU883" s="0"/>
      <c r="AHV883" s="0"/>
      <c r="AHW883" s="0"/>
      <c r="AHX883" s="0"/>
      <c r="AHY883" s="0"/>
      <c r="AHZ883" s="0"/>
      <c r="AIA883" s="0"/>
      <c r="AIB883" s="0"/>
      <c r="AIC883" s="0"/>
      <c r="AID883" s="0"/>
      <c r="AIE883" s="0"/>
      <c r="AIF883" s="0"/>
      <c r="AIG883" s="0"/>
      <c r="AIH883" s="0"/>
      <c r="AII883" s="0"/>
      <c r="AIJ883" s="0"/>
      <c r="AIK883" s="0"/>
      <c r="AIL883" s="0"/>
      <c r="AIM883" s="0"/>
      <c r="AIN883" s="0"/>
      <c r="AIO883" s="0"/>
      <c r="AIP883" s="0"/>
      <c r="AIQ883" s="0"/>
      <c r="AIR883" s="0"/>
      <c r="AIS883" s="0"/>
      <c r="AIT883" s="0"/>
      <c r="AIU883" s="0"/>
      <c r="AIV883" s="0"/>
      <c r="AIW883" s="0"/>
      <c r="AIX883" s="0"/>
      <c r="AIY883" s="0"/>
      <c r="AIZ883" s="0"/>
      <c r="AJA883" s="0"/>
      <c r="AJB883" s="0"/>
      <c r="AJC883" s="0"/>
      <c r="AJD883" s="0"/>
      <c r="AJE883" s="0"/>
      <c r="AJF883" s="0"/>
      <c r="AJG883" s="0"/>
      <c r="AJH883" s="0"/>
      <c r="AJI883" s="0"/>
      <c r="AJJ883" s="0"/>
      <c r="AJK883" s="0"/>
      <c r="AJL883" s="0"/>
      <c r="AJM883" s="0"/>
      <c r="AJN883" s="0"/>
      <c r="AJO883" s="0"/>
      <c r="AJP883" s="0"/>
      <c r="AJQ883" s="0"/>
      <c r="AJR883" s="0"/>
      <c r="AJS883" s="0"/>
      <c r="AJT883" s="0"/>
      <c r="AJU883" s="0"/>
      <c r="AJV883" s="0"/>
      <c r="AJW883" s="0"/>
      <c r="AJX883" s="0"/>
      <c r="AJY883" s="0"/>
      <c r="AJZ883" s="0"/>
      <c r="AKA883" s="0"/>
      <c r="AKB883" s="0"/>
      <c r="AKC883" s="0"/>
      <c r="AKD883" s="0"/>
      <c r="AKE883" s="0"/>
      <c r="AKF883" s="0"/>
      <c r="AKG883" s="0"/>
      <c r="AKH883" s="0"/>
      <c r="AKI883" s="0"/>
      <c r="AKJ883" s="0"/>
      <c r="AKK883" s="0"/>
      <c r="AKL883" s="0"/>
      <c r="AKM883" s="0"/>
      <c r="AKN883" s="0"/>
      <c r="AKO883" s="0"/>
      <c r="AKP883" s="0"/>
      <c r="AKQ883" s="0"/>
      <c r="AKR883" s="0"/>
      <c r="AKS883" s="0"/>
      <c r="AKT883" s="0"/>
      <c r="AKU883" s="0"/>
      <c r="AKV883" s="0"/>
      <c r="AKW883" s="0"/>
      <c r="AKX883" s="0"/>
      <c r="AKY883" s="0"/>
      <c r="AKZ883" s="0"/>
      <c r="ALA883" s="0"/>
      <c r="ALB883" s="0"/>
      <c r="ALC883" s="0"/>
      <c r="ALD883" s="0"/>
      <c r="ALE883" s="0"/>
      <c r="ALF883" s="0"/>
      <c r="ALG883" s="0"/>
      <c r="ALH883" s="0"/>
      <c r="ALI883" s="0"/>
      <c r="ALJ883" s="0"/>
      <c r="ALK883" s="0"/>
      <c r="ALL883" s="0"/>
      <c r="ALM883" s="0"/>
      <c r="ALN883" s="0"/>
      <c r="ALO883" s="0"/>
      <c r="ALP883" s="0"/>
      <c r="ALQ883" s="0"/>
      <c r="ALR883" s="0"/>
      <c r="ALS883" s="0"/>
      <c r="ALT883" s="0"/>
      <c r="ALU883" s="0"/>
      <c r="ALV883" s="0"/>
      <c r="ALW883" s="0"/>
      <c r="ALX883" s="0"/>
      <c r="ALY883" s="0"/>
      <c r="ALZ883" s="0"/>
      <c r="AMA883" s="0"/>
      <c r="AMB883" s="0"/>
      <c r="AMC883" s="0"/>
      <c r="AMD883" s="0"/>
      <c r="AME883" s="0"/>
      <c r="AMF883" s="0"/>
      <c r="AMG883" s="0"/>
      <c r="AMH883" s="0"/>
      <c r="AMI883" s="0"/>
      <c r="AMJ883" s="0"/>
    </row>
    <row r="884" customFormat="false" ht="12.75" hidden="false" customHeight="false" outlineLevel="0" collapsed="false">
      <c r="A884" s="90" t="s">
        <v>6421</v>
      </c>
      <c r="B884" s="90" t="s">
        <v>7024</v>
      </c>
      <c r="C884" s="90" t="inlineStr">
        <f aca="false">IFERROR(VLOOKUP($A884, DeliveryBook!$D$3:$M$3000, 8, 0),"")</f>
        <is>
          <t/>
        </is>
      </c>
      <c r="D884" s="91" t="n">
        <v>170</v>
      </c>
      <c r="E884" s="90" t="s">
        <v>6436</v>
      </c>
      <c r="F884" s="94" t="n">
        <v>42207</v>
      </c>
      <c r="G884" s="90" t="s">
        <v>7228</v>
      </c>
      <c r="H884" s="91"/>
      <c r="I884" s="93" t="s">
        <v>6435</v>
      </c>
      <c r="J884" s="94" t="n">
        <v>42207</v>
      </c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/>
      <c r="FN884" s="0"/>
      <c r="FO884" s="0"/>
      <c r="FP884" s="0"/>
      <c r="FQ884" s="0"/>
      <c r="FR884" s="0"/>
      <c r="FS884" s="0"/>
      <c r="FT884" s="0"/>
      <c r="FU884" s="0"/>
      <c r="FV884" s="0"/>
      <c r="FW884" s="0"/>
      <c r="FX884" s="0"/>
      <c r="FY884" s="0"/>
      <c r="FZ884" s="0"/>
      <c r="GA884" s="0"/>
      <c r="GB884" s="0"/>
      <c r="GC884" s="0"/>
      <c r="GD884" s="0"/>
      <c r="GE884" s="0"/>
      <c r="GF884" s="0"/>
      <c r="GG884" s="0"/>
      <c r="GH884" s="0"/>
      <c r="GI884" s="0"/>
      <c r="GJ884" s="0"/>
      <c r="GK884" s="0"/>
      <c r="GL884" s="0"/>
      <c r="GM884" s="0"/>
      <c r="GN884" s="0"/>
      <c r="GO884" s="0"/>
      <c r="GP884" s="0"/>
      <c r="GQ884" s="0"/>
      <c r="GR884" s="0"/>
      <c r="GS884" s="0"/>
      <c r="GT884" s="0"/>
      <c r="GU884" s="0"/>
      <c r="GV884" s="0"/>
      <c r="GW884" s="0"/>
      <c r="GX884" s="0"/>
      <c r="GY884" s="0"/>
      <c r="GZ884" s="0"/>
      <c r="HA884" s="0"/>
      <c r="HB884" s="0"/>
      <c r="HC884" s="0"/>
      <c r="HD884" s="0"/>
      <c r="HE884" s="0"/>
      <c r="HF884" s="0"/>
      <c r="HG884" s="0"/>
      <c r="HH884" s="0"/>
      <c r="HI884" s="0"/>
      <c r="HJ884" s="0"/>
      <c r="HK884" s="0"/>
      <c r="HL884" s="0"/>
      <c r="HM884" s="0"/>
      <c r="HN884" s="0"/>
      <c r="HO884" s="0"/>
      <c r="HP884" s="0"/>
      <c r="HQ884" s="0"/>
      <c r="HR884" s="0"/>
      <c r="HS884" s="0"/>
      <c r="HT884" s="0"/>
      <c r="HU884" s="0"/>
      <c r="HV884" s="0"/>
      <c r="HW884" s="0"/>
      <c r="HX884" s="0"/>
      <c r="HY884" s="0"/>
      <c r="HZ884" s="0"/>
      <c r="IA884" s="0"/>
      <c r="IB884" s="0"/>
      <c r="IC884" s="0"/>
      <c r="ID884" s="0"/>
      <c r="IE884" s="0"/>
      <c r="IF884" s="0"/>
      <c r="IG884" s="0"/>
      <c r="IH884" s="0"/>
      <c r="II884" s="0"/>
      <c r="IJ884" s="0"/>
      <c r="IK884" s="0"/>
      <c r="IL884" s="0"/>
      <c r="IM884" s="0"/>
      <c r="IN884" s="0"/>
      <c r="IO884" s="0"/>
      <c r="IP884" s="0"/>
      <c r="IQ884" s="0"/>
      <c r="IR884" s="0"/>
      <c r="IS884" s="0"/>
      <c r="IT884" s="0"/>
      <c r="IU884" s="0"/>
      <c r="IV884" s="0"/>
      <c r="IW884" s="0"/>
      <c r="IX884" s="0"/>
      <c r="IY884" s="0"/>
      <c r="IZ884" s="0"/>
      <c r="JA884" s="0"/>
      <c r="JB884" s="0"/>
      <c r="JC884" s="0"/>
      <c r="JD884" s="0"/>
      <c r="JE884" s="0"/>
      <c r="JF884" s="0"/>
      <c r="JG884" s="0"/>
      <c r="JH884" s="0"/>
      <c r="JI884" s="0"/>
      <c r="JJ884" s="0"/>
      <c r="JK884" s="0"/>
      <c r="JL884" s="0"/>
      <c r="JM884" s="0"/>
      <c r="JN884" s="0"/>
      <c r="JO884" s="0"/>
      <c r="JP884" s="0"/>
      <c r="JQ884" s="0"/>
      <c r="JR884" s="0"/>
      <c r="JS884" s="0"/>
      <c r="JT884" s="0"/>
      <c r="JU884" s="0"/>
      <c r="JV884" s="0"/>
      <c r="JW884" s="0"/>
      <c r="JX884" s="0"/>
      <c r="JY884" s="0"/>
      <c r="JZ884" s="0"/>
      <c r="KA884" s="0"/>
      <c r="KB884" s="0"/>
      <c r="KC884" s="0"/>
      <c r="KD884" s="0"/>
      <c r="KE884" s="0"/>
      <c r="KF884" s="0"/>
      <c r="KG884" s="0"/>
      <c r="KH884" s="0"/>
      <c r="KI884" s="0"/>
      <c r="KJ884" s="0"/>
      <c r="KK884" s="0"/>
      <c r="KL884" s="0"/>
      <c r="KM884" s="0"/>
      <c r="KN884" s="0"/>
      <c r="KO884" s="0"/>
      <c r="KP884" s="0"/>
      <c r="KQ884" s="0"/>
      <c r="KR884" s="0"/>
      <c r="KS884" s="0"/>
      <c r="KT884" s="0"/>
      <c r="KU884" s="0"/>
      <c r="KV884" s="0"/>
      <c r="KW884" s="0"/>
      <c r="KX884" s="0"/>
      <c r="KY884" s="0"/>
      <c r="KZ884" s="0"/>
      <c r="LA884" s="0"/>
      <c r="LB884" s="0"/>
      <c r="LC884" s="0"/>
      <c r="LD884" s="0"/>
      <c r="LE884" s="0"/>
      <c r="LF884" s="0"/>
      <c r="LG884" s="0"/>
      <c r="LH884" s="0"/>
      <c r="LI884" s="0"/>
      <c r="LJ884" s="0"/>
      <c r="LK884" s="0"/>
      <c r="LL884" s="0"/>
      <c r="LM884" s="0"/>
      <c r="LN884" s="0"/>
      <c r="LO884" s="0"/>
      <c r="LP884" s="0"/>
      <c r="LQ884" s="0"/>
      <c r="LR884" s="0"/>
      <c r="LS884" s="0"/>
      <c r="LT884" s="0"/>
      <c r="LU884" s="0"/>
      <c r="LV884" s="0"/>
      <c r="LW884" s="0"/>
      <c r="LX884" s="0"/>
      <c r="LY884" s="0"/>
      <c r="LZ884" s="0"/>
      <c r="MA884" s="0"/>
      <c r="MB884" s="0"/>
      <c r="MC884" s="0"/>
      <c r="MD884" s="0"/>
      <c r="ME884" s="0"/>
      <c r="MF884" s="0"/>
      <c r="MG884" s="0"/>
      <c r="MH884" s="0"/>
      <c r="MI884" s="0"/>
      <c r="MJ884" s="0"/>
      <c r="MK884" s="0"/>
      <c r="ML884" s="0"/>
      <c r="MM884" s="0"/>
      <c r="MN884" s="0"/>
      <c r="MO884" s="0"/>
      <c r="MP884" s="0"/>
      <c r="MQ884" s="0"/>
      <c r="MR884" s="0"/>
      <c r="MS884" s="0"/>
      <c r="MT884" s="0"/>
      <c r="MU884" s="0"/>
      <c r="MV884" s="0"/>
      <c r="MW884" s="0"/>
      <c r="MX884" s="0"/>
      <c r="MY884" s="0"/>
      <c r="MZ884" s="0"/>
      <c r="NA884" s="0"/>
      <c r="NB884" s="0"/>
      <c r="NC884" s="0"/>
      <c r="ND884" s="0"/>
      <c r="NE884" s="0"/>
      <c r="NF884" s="0"/>
      <c r="NG884" s="0"/>
      <c r="NH884" s="0"/>
      <c r="NI884" s="0"/>
      <c r="NJ884" s="0"/>
      <c r="NK884" s="0"/>
      <c r="NL884" s="0"/>
      <c r="NM884" s="0"/>
      <c r="NN884" s="0"/>
      <c r="NO884" s="0"/>
      <c r="NP884" s="0"/>
      <c r="NQ884" s="0"/>
      <c r="NR884" s="0"/>
      <c r="NS884" s="0"/>
      <c r="NT884" s="0"/>
      <c r="NU884" s="0"/>
      <c r="NV884" s="0"/>
      <c r="NW884" s="0"/>
      <c r="NX884" s="0"/>
      <c r="NY884" s="0"/>
      <c r="NZ884" s="0"/>
      <c r="OA884" s="0"/>
      <c r="OB884" s="0"/>
      <c r="OC884" s="0"/>
      <c r="OD884" s="0"/>
      <c r="OE884" s="0"/>
      <c r="OF884" s="0"/>
      <c r="OG884" s="0"/>
      <c r="OH884" s="0"/>
      <c r="OI884" s="0"/>
      <c r="OJ884" s="0"/>
      <c r="OK884" s="0"/>
      <c r="OL884" s="0"/>
      <c r="OM884" s="0"/>
      <c r="ON884" s="0"/>
      <c r="OO884" s="0"/>
      <c r="OP884" s="0"/>
      <c r="OQ884" s="0"/>
      <c r="OR884" s="0"/>
      <c r="OS884" s="0"/>
      <c r="OT884" s="0"/>
      <c r="OU884" s="0"/>
      <c r="OV884" s="0"/>
      <c r="OW884" s="0"/>
      <c r="OX884" s="0"/>
      <c r="OY884" s="0"/>
      <c r="OZ884" s="0"/>
      <c r="PA884" s="0"/>
      <c r="PB884" s="0"/>
      <c r="PC884" s="0"/>
      <c r="PD884" s="0"/>
      <c r="PE884" s="0"/>
      <c r="PF884" s="0"/>
      <c r="PG884" s="0"/>
      <c r="PH884" s="0"/>
      <c r="PI884" s="0"/>
      <c r="PJ884" s="0"/>
      <c r="PK884" s="0"/>
      <c r="PL884" s="0"/>
      <c r="PM884" s="0"/>
      <c r="PN884" s="0"/>
      <c r="PO884" s="0"/>
      <c r="PP884" s="0"/>
      <c r="PQ884" s="0"/>
      <c r="PR884" s="0"/>
      <c r="PS884" s="0"/>
      <c r="PT884" s="0"/>
      <c r="PU884" s="0"/>
      <c r="PV884" s="0"/>
      <c r="PW884" s="0"/>
      <c r="PX884" s="0"/>
      <c r="PY884" s="0"/>
      <c r="PZ884" s="0"/>
      <c r="QA884" s="0"/>
      <c r="QB884" s="0"/>
      <c r="QC884" s="0"/>
      <c r="QD884" s="0"/>
      <c r="QE884" s="0"/>
      <c r="QF884" s="0"/>
      <c r="QG884" s="0"/>
      <c r="QH884" s="0"/>
      <c r="QI884" s="0"/>
      <c r="QJ884" s="0"/>
      <c r="QK884" s="0"/>
      <c r="QL884" s="0"/>
      <c r="QM884" s="0"/>
      <c r="QN884" s="0"/>
      <c r="QO884" s="0"/>
      <c r="QP884" s="0"/>
      <c r="QQ884" s="0"/>
      <c r="QR884" s="0"/>
      <c r="QS884" s="0"/>
      <c r="QT884" s="0"/>
      <c r="QU884" s="0"/>
      <c r="QV884" s="0"/>
      <c r="QW884" s="0"/>
      <c r="QX884" s="0"/>
      <c r="QY884" s="0"/>
      <c r="QZ884" s="0"/>
      <c r="RA884" s="0"/>
      <c r="RB884" s="0"/>
      <c r="RC884" s="0"/>
      <c r="RD884" s="0"/>
      <c r="RE884" s="0"/>
      <c r="RF884" s="0"/>
      <c r="RG884" s="0"/>
      <c r="RH884" s="0"/>
      <c r="RI884" s="0"/>
      <c r="RJ884" s="0"/>
      <c r="RK884" s="0"/>
      <c r="RL884" s="0"/>
      <c r="RM884" s="0"/>
      <c r="RN884" s="0"/>
      <c r="RO884" s="0"/>
      <c r="RP884" s="0"/>
      <c r="RQ884" s="0"/>
      <c r="RR884" s="0"/>
      <c r="RS884" s="0"/>
      <c r="RT884" s="0"/>
      <c r="RU884" s="0"/>
      <c r="RV884" s="0"/>
      <c r="RW884" s="0"/>
      <c r="RX884" s="0"/>
      <c r="RY884" s="0"/>
      <c r="RZ884" s="0"/>
      <c r="SA884" s="0"/>
      <c r="SB884" s="0"/>
      <c r="SC884" s="0"/>
      <c r="SD884" s="0"/>
      <c r="SE884" s="0"/>
      <c r="SF884" s="0"/>
      <c r="SG884" s="0"/>
      <c r="SH884" s="0"/>
      <c r="SI884" s="0"/>
      <c r="SJ884" s="0"/>
      <c r="SK884" s="0"/>
      <c r="SL884" s="0"/>
      <c r="SM884" s="0"/>
      <c r="SN884" s="0"/>
      <c r="SO884" s="0"/>
      <c r="SP884" s="0"/>
      <c r="SQ884" s="0"/>
      <c r="SR884" s="0"/>
      <c r="SS884" s="0"/>
      <c r="ST884" s="0"/>
      <c r="SU884" s="0"/>
      <c r="SV884" s="0"/>
      <c r="SW884" s="0"/>
      <c r="SX884" s="0"/>
      <c r="SY884" s="0"/>
      <c r="SZ884" s="0"/>
      <c r="TA884" s="0"/>
      <c r="TB884" s="0"/>
      <c r="TC884" s="0"/>
      <c r="TD884" s="0"/>
      <c r="TE884" s="0"/>
      <c r="TF884" s="0"/>
      <c r="TG884" s="0"/>
      <c r="TH884" s="0"/>
      <c r="TI884" s="0"/>
      <c r="TJ884" s="0"/>
      <c r="TK884" s="0"/>
      <c r="TL884" s="0"/>
      <c r="TM884" s="0"/>
      <c r="TN884" s="0"/>
      <c r="TO884" s="0"/>
      <c r="TP884" s="0"/>
      <c r="TQ884" s="0"/>
      <c r="TR884" s="0"/>
      <c r="TS884" s="0"/>
      <c r="TT884" s="0"/>
      <c r="TU884" s="0"/>
      <c r="TV884" s="0"/>
      <c r="TW884" s="0"/>
      <c r="TX884" s="0"/>
      <c r="TY884" s="0"/>
      <c r="TZ884" s="0"/>
      <c r="UA884" s="0"/>
      <c r="UB884" s="0"/>
      <c r="UC884" s="0"/>
      <c r="UD884" s="0"/>
      <c r="UE884" s="0"/>
      <c r="UF884" s="0"/>
      <c r="UG884" s="0"/>
      <c r="UH884" s="0"/>
      <c r="UI884" s="0"/>
      <c r="UJ884" s="0"/>
      <c r="UK884" s="0"/>
      <c r="UL884" s="0"/>
      <c r="UM884" s="0"/>
      <c r="UN884" s="0"/>
      <c r="UO884" s="0"/>
      <c r="UP884" s="0"/>
      <c r="UQ884" s="0"/>
      <c r="UR884" s="0"/>
      <c r="US884" s="0"/>
      <c r="UT884" s="0"/>
      <c r="UU884" s="0"/>
      <c r="UV884" s="0"/>
      <c r="UW884" s="0"/>
      <c r="UX884" s="0"/>
      <c r="UY884" s="0"/>
      <c r="UZ884" s="0"/>
      <c r="VA884" s="0"/>
      <c r="VB884" s="0"/>
      <c r="VC884" s="0"/>
      <c r="VD884" s="0"/>
      <c r="VE884" s="0"/>
      <c r="VF884" s="0"/>
      <c r="VG884" s="0"/>
      <c r="VH884" s="0"/>
      <c r="VI884" s="0"/>
      <c r="VJ884" s="0"/>
      <c r="VK884" s="0"/>
      <c r="VL884" s="0"/>
      <c r="VM884" s="0"/>
      <c r="VN884" s="0"/>
      <c r="VO884" s="0"/>
      <c r="VP884" s="0"/>
      <c r="VQ884" s="0"/>
      <c r="VR884" s="0"/>
      <c r="VS884" s="0"/>
      <c r="VT884" s="0"/>
      <c r="VU884" s="0"/>
      <c r="VV884" s="0"/>
      <c r="VW884" s="0"/>
      <c r="VX884" s="0"/>
      <c r="VY884" s="0"/>
      <c r="VZ884" s="0"/>
      <c r="WA884" s="0"/>
      <c r="WB884" s="0"/>
      <c r="WC884" s="0"/>
      <c r="WD884" s="0"/>
      <c r="WE884" s="0"/>
      <c r="WF884" s="0"/>
      <c r="WG884" s="0"/>
      <c r="WH884" s="0"/>
      <c r="WI884" s="0"/>
      <c r="WJ884" s="0"/>
      <c r="WK884" s="0"/>
      <c r="WL884" s="0"/>
      <c r="WM884" s="0"/>
      <c r="WN884" s="0"/>
      <c r="WO884" s="0"/>
      <c r="WP884" s="0"/>
      <c r="WQ884" s="0"/>
      <c r="WR884" s="0"/>
      <c r="WS884" s="0"/>
      <c r="WT884" s="0"/>
      <c r="WU884" s="0"/>
      <c r="WV884" s="0"/>
      <c r="WW884" s="0"/>
      <c r="WX884" s="0"/>
      <c r="WY884" s="0"/>
      <c r="WZ884" s="0"/>
      <c r="XA884" s="0"/>
      <c r="XB884" s="0"/>
      <c r="XC884" s="0"/>
      <c r="XD884" s="0"/>
      <c r="XE884" s="0"/>
      <c r="XF884" s="0"/>
      <c r="XG884" s="0"/>
      <c r="XH884" s="0"/>
      <c r="XI884" s="0"/>
      <c r="XJ884" s="0"/>
      <c r="XK884" s="0"/>
      <c r="XL884" s="0"/>
      <c r="XM884" s="0"/>
      <c r="XN884" s="0"/>
      <c r="XO884" s="0"/>
      <c r="XP884" s="0"/>
      <c r="XQ884" s="0"/>
      <c r="XR884" s="0"/>
      <c r="XS884" s="0"/>
      <c r="XT884" s="0"/>
      <c r="XU884" s="0"/>
      <c r="XV884" s="0"/>
      <c r="XW884" s="0"/>
      <c r="XX884" s="0"/>
      <c r="XY884" s="0"/>
      <c r="XZ884" s="0"/>
      <c r="YA884" s="0"/>
      <c r="YB884" s="0"/>
      <c r="YC884" s="0"/>
      <c r="YD884" s="0"/>
      <c r="YE884" s="0"/>
      <c r="YF884" s="0"/>
      <c r="YG884" s="0"/>
      <c r="YH884" s="0"/>
      <c r="YI884" s="0"/>
      <c r="YJ884" s="0"/>
      <c r="YK884" s="0"/>
      <c r="YL884" s="0"/>
      <c r="YM884" s="0"/>
      <c r="YN884" s="0"/>
      <c r="YO884" s="0"/>
      <c r="YP884" s="0"/>
      <c r="YQ884" s="0"/>
      <c r="YR884" s="0"/>
      <c r="YS884" s="0"/>
      <c r="YT884" s="0"/>
      <c r="YU884" s="0"/>
      <c r="YV884" s="0"/>
      <c r="YW884" s="0"/>
      <c r="YX884" s="0"/>
      <c r="YY884" s="0"/>
      <c r="YZ884" s="0"/>
      <c r="ZA884" s="0"/>
      <c r="ZB884" s="0"/>
      <c r="ZC884" s="0"/>
      <c r="ZD884" s="0"/>
      <c r="ZE884" s="0"/>
      <c r="ZF884" s="0"/>
      <c r="ZG884" s="0"/>
      <c r="ZH884" s="0"/>
      <c r="ZI884" s="0"/>
      <c r="ZJ884" s="0"/>
      <c r="ZK884" s="0"/>
      <c r="ZL884" s="0"/>
      <c r="ZM884" s="0"/>
      <c r="ZN884" s="0"/>
      <c r="ZO884" s="0"/>
      <c r="ZP884" s="0"/>
      <c r="ZQ884" s="0"/>
      <c r="ZR884" s="0"/>
      <c r="ZS884" s="0"/>
      <c r="ZT884" s="0"/>
      <c r="ZU884" s="0"/>
      <c r="ZV884" s="0"/>
      <c r="ZW884" s="0"/>
      <c r="ZX884" s="0"/>
      <c r="ZY884" s="0"/>
      <c r="ZZ884" s="0"/>
      <c r="AAA884" s="0"/>
      <c r="AAB884" s="0"/>
      <c r="AAC884" s="0"/>
      <c r="AAD884" s="0"/>
      <c r="AAE884" s="0"/>
      <c r="AAF884" s="0"/>
      <c r="AAG884" s="0"/>
      <c r="AAH884" s="0"/>
      <c r="AAI884" s="0"/>
      <c r="AAJ884" s="0"/>
      <c r="AAK884" s="0"/>
      <c r="AAL884" s="0"/>
      <c r="AAM884" s="0"/>
      <c r="AAN884" s="0"/>
      <c r="AAO884" s="0"/>
      <c r="AAP884" s="0"/>
      <c r="AAQ884" s="0"/>
      <c r="AAR884" s="0"/>
      <c r="AAS884" s="0"/>
      <c r="AAT884" s="0"/>
      <c r="AAU884" s="0"/>
      <c r="AAV884" s="0"/>
      <c r="AAW884" s="0"/>
      <c r="AAX884" s="0"/>
      <c r="AAY884" s="0"/>
      <c r="AAZ884" s="0"/>
      <c r="ABA884" s="0"/>
      <c r="ABB884" s="0"/>
      <c r="ABC884" s="0"/>
      <c r="ABD884" s="0"/>
      <c r="ABE884" s="0"/>
      <c r="ABF884" s="0"/>
      <c r="ABG884" s="0"/>
      <c r="ABH884" s="0"/>
      <c r="ABI884" s="0"/>
      <c r="ABJ884" s="0"/>
      <c r="ABK884" s="0"/>
      <c r="ABL884" s="0"/>
      <c r="ABM884" s="0"/>
      <c r="ABN884" s="0"/>
      <c r="ABO884" s="0"/>
      <c r="ABP884" s="0"/>
      <c r="ABQ884" s="0"/>
      <c r="ABR884" s="0"/>
      <c r="ABS884" s="0"/>
      <c r="ABT884" s="0"/>
      <c r="ABU884" s="0"/>
      <c r="ABV884" s="0"/>
      <c r="ABW884" s="0"/>
      <c r="ABX884" s="0"/>
      <c r="ABY884" s="0"/>
      <c r="ABZ884" s="0"/>
      <c r="ACA884" s="0"/>
      <c r="ACB884" s="0"/>
      <c r="ACC884" s="0"/>
      <c r="ACD884" s="0"/>
      <c r="ACE884" s="0"/>
      <c r="ACF884" s="0"/>
      <c r="ACG884" s="0"/>
      <c r="ACH884" s="0"/>
      <c r="ACI884" s="0"/>
      <c r="ACJ884" s="0"/>
      <c r="ACK884" s="0"/>
      <c r="ACL884" s="0"/>
      <c r="ACM884" s="0"/>
      <c r="ACN884" s="0"/>
      <c r="ACO884" s="0"/>
      <c r="ACP884" s="0"/>
      <c r="ACQ884" s="0"/>
      <c r="ACR884" s="0"/>
      <c r="ACS884" s="0"/>
      <c r="ACT884" s="0"/>
      <c r="ACU884" s="0"/>
      <c r="ACV884" s="0"/>
      <c r="ACW884" s="0"/>
      <c r="ACX884" s="0"/>
      <c r="ACY884" s="0"/>
      <c r="ACZ884" s="0"/>
      <c r="ADA884" s="0"/>
      <c r="ADB884" s="0"/>
      <c r="ADC884" s="0"/>
      <c r="ADD884" s="0"/>
      <c r="ADE884" s="0"/>
      <c r="ADF884" s="0"/>
      <c r="ADG884" s="0"/>
      <c r="ADH884" s="0"/>
      <c r="ADI884" s="0"/>
      <c r="ADJ884" s="0"/>
      <c r="ADK884" s="0"/>
      <c r="ADL884" s="0"/>
      <c r="ADM884" s="0"/>
      <c r="ADN884" s="0"/>
      <c r="ADO884" s="0"/>
      <c r="ADP884" s="0"/>
      <c r="ADQ884" s="0"/>
      <c r="ADR884" s="0"/>
      <c r="ADS884" s="0"/>
      <c r="ADT884" s="0"/>
      <c r="ADU884" s="0"/>
      <c r="ADV884" s="0"/>
      <c r="ADW884" s="0"/>
      <c r="ADX884" s="0"/>
      <c r="ADY884" s="0"/>
      <c r="ADZ884" s="0"/>
      <c r="AEA884" s="0"/>
      <c r="AEB884" s="0"/>
      <c r="AEC884" s="0"/>
      <c r="AED884" s="0"/>
      <c r="AEE884" s="0"/>
      <c r="AEF884" s="0"/>
      <c r="AEG884" s="0"/>
      <c r="AEH884" s="0"/>
      <c r="AEI884" s="0"/>
      <c r="AEJ884" s="0"/>
      <c r="AEK884" s="0"/>
      <c r="AEL884" s="0"/>
      <c r="AEM884" s="0"/>
      <c r="AEN884" s="0"/>
      <c r="AEO884" s="0"/>
      <c r="AEP884" s="0"/>
      <c r="AEQ884" s="0"/>
      <c r="AER884" s="0"/>
      <c r="AES884" s="0"/>
      <c r="AET884" s="0"/>
      <c r="AEU884" s="0"/>
      <c r="AEV884" s="0"/>
      <c r="AEW884" s="0"/>
      <c r="AEX884" s="0"/>
      <c r="AEY884" s="0"/>
      <c r="AEZ884" s="0"/>
      <c r="AFA884" s="0"/>
      <c r="AFB884" s="0"/>
      <c r="AFC884" s="0"/>
      <c r="AFD884" s="0"/>
      <c r="AFE884" s="0"/>
      <c r="AFF884" s="0"/>
      <c r="AFG884" s="0"/>
      <c r="AFH884" s="0"/>
      <c r="AFI884" s="0"/>
      <c r="AFJ884" s="0"/>
      <c r="AFK884" s="0"/>
      <c r="AFL884" s="0"/>
      <c r="AFM884" s="0"/>
      <c r="AFN884" s="0"/>
      <c r="AFO884" s="0"/>
      <c r="AFP884" s="0"/>
      <c r="AFQ884" s="0"/>
      <c r="AFR884" s="0"/>
      <c r="AFS884" s="0"/>
      <c r="AFT884" s="0"/>
      <c r="AFU884" s="0"/>
      <c r="AFV884" s="0"/>
      <c r="AFW884" s="0"/>
      <c r="AFX884" s="0"/>
      <c r="AFY884" s="0"/>
      <c r="AFZ884" s="0"/>
      <c r="AGA884" s="0"/>
      <c r="AGB884" s="0"/>
      <c r="AGC884" s="0"/>
      <c r="AGD884" s="0"/>
      <c r="AGE884" s="0"/>
      <c r="AGF884" s="0"/>
      <c r="AGG884" s="0"/>
      <c r="AGH884" s="0"/>
      <c r="AGI884" s="0"/>
      <c r="AGJ884" s="0"/>
      <c r="AGK884" s="0"/>
      <c r="AGL884" s="0"/>
      <c r="AGM884" s="0"/>
      <c r="AGN884" s="0"/>
      <c r="AGO884" s="0"/>
      <c r="AGP884" s="0"/>
      <c r="AGQ884" s="0"/>
      <c r="AGR884" s="0"/>
      <c r="AGS884" s="0"/>
      <c r="AGT884" s="0"/>
      <c r="AGU884" s="0"/>
      <c r="AGV884" s="0"/>
      <c r="AGW884" s="0"/>
      <c r="AGX884" s="0"/>
      <c r="AGY884" s="0"/>
      <c r="AGZ884" s="0"/>
      <c r="AHA884" s="0"/>
      <c r="AHB884" s="0"/>
      <c r="AHC884" s="0"/>
      <c r="AHD884" s="0"/>
      <c r="AHE884" s="0"/>
      <c r="AHF884" s="0"/>
      <c r="AHG884" s="0"/>
      <c r="AHH884" s="0"/>
      <c r="AHI884" s="0"/>
      <c r="AHJ884" s="0"/>
      <c r="AHK884" s="0"/>
      <c r="AHL884" s="0"/>
      <c r="AHM884" s="0"/>
      <c r="AHN884" s="0"/>
      <c r="AHO884" s="0"/>
      <c r="AHP884" s="0"/>
      <c r="AHQ884" s="0"/>
      <c r="AHR884" s="0"/>
      <c r="AHS884" s="0"/>
      <c r="AHT884" s="0"/>
      <c r="AHU884" s="0"/>
      <c r="AHV884" s="0"/>
      <c r="AHW884" s="0"/>
      <c r="AHX884" s="0"/>
      <c r="AHY884" s="0"/>
      <c r="AHZ884" s="0"/>
      <c r="AIA884" s="0"/>
      <c r="AIB884" s="0"/>
      <c r="AIC884" s="0"/>
      <c r="AID884" s="0"/>
      <c r="AIE884" s="0"/>
      <c r="AIF884" s="0"/>
      <c r="AIG884" s="0"/>
      <c r="AIH884" s="0"/>
      <c r="AII884" s="0"/>
      <c r="AIJ884" s="0"/>
      <c r="AIK884" s="0"/>
      <c r="AIL884" s="0"/>
      <c r="AIM884" s="0"/>
      <c r="AIN884" s="0"/>
      <c r="AIO884" s="0"/>
      <c r="AIP884" s="0"/>
      <c r="AIQ884" s="0"/>
      <c r="AIR884" s="0"/>
      <c r="AIS884" s="0"/>
      <c r="AIT884" s="0"/>
      <c r="AIU884" s="0"/>
      <c r="AIV884" s="0"/>
      <c r="AIW884" s="0"/>
      <c r="AIX884" s="0"/>
      <c r="AIY884" s="0"/>
      <c r="AIZ884" s="0"/>
      <c r="AJA884" s="0"/>
      <c r="AJB884" s="0"/>
      <c r="AJC884" s="0"/>
      <c r="AJD884" s="0"/>
      <c r="AJE884" s="0"/>
      <c r="AJF884" s="0"/>
      <c r="AJG884" s="0"/>
      <c r="AJH884" s="0"/>
      <c r="AJI884" s="0"/>
      <c r="AJJ884" s="0"/>
      <c r="AJK884" s="0"/>
      <c r="AJL884" s="0"/>
      <c r="AJM884" s="0"/>
      <c r="AJN884" s="0"/>
      <c r="AJO884" s="0"/>
      <c r="AJP884" s="0"/>
      <c r="AJQ884" s="0"/>
      <c r="AJR884" s="0"/>
      <c r="AJS884" s="0"/>
      <c r="AJT884" s="0"/>
      <c r="AJU884" s="0"/>
      <c r="AJV884" s="0"/>
      <c r="AJW884" s="0"/>
      <c r="AJX884" s="0"/>
      <c r="AJY884" s="0"/>
      <c r="AJZ884" s="0"/>
      <c r="AKA884" s="0"/>
      <c r="AKB884" s="0"/>
      <c r="AKC884" s="0"/>
      <c r="AKD884" s="0"/>
      <c r="AKE884" s="0"/>
      <c r="AKF884" s="0"/>
      <c r="AKG884" s="0"/>
      <c r="AKH884" s="0"/>
      <c r="AKI884" s="0"/>
      <c r="AKJ884" s="0"/>
      <c r="AKK884" s="0"/>
      <c r="AKL884" s="0"/>
      <c r="AKM884" s="0"/>
      <c r="AKN884" s="0"/>
      <c r="AKO884" s="0"/>
      <c r="AKP884" s="0"/>
      <c r="AKQ884" s="0"/>
      <c r="AKR884" s="0"/>
      <c r="AKS884" s="0"/>
      <c r="AKT884" s="0"/>
      <c r="AKU884" s="0"/>
      <c r="AKV884" s="0"/>
      <c r="AKW884" s="0"/>
      <c r="AKX884" s="0"/>
      <c r="AKY884" s="0"/>
      <c r="AKZ884" s="0"/>
      <c r="ALA884" s="0"/>
      <c r="ALB884" s="0"/>
      <c r="ALC884" s="0"/>
      <c r="ALD884" s="0"/>
      <c r="ALE884" s="0"/>
      <c r="ALF884" s="0"/>
      <c r="ALG884" s="0"/>
      <c r="ALH884" s="0"/>
      <c r="ALI884" s="0"/>
      <c r="ALJ884" s="0"/>
      <c r="ALK884" s="0"/>
      <c r="ALL884" s="0"/>
      <c r="ALM884" s="0"/>
      <c r="ALN884" s="0"/>
      <c r="ALO884" s="0"/>
      <c r="ALP884" s="0"/>
      <c r="ALQ884" s="0"/>
      <c r="ALR884" s="0"/>
      <c r="ALS884" s="0"/>
      <c r="ALT884" s="0"/>
      <c r="ALU884" s="0"/>
      <c r="ALV884" s="0"/>
      <c r="ALW884" s="0"/>
      <c r="ALX884" s="0"/>
      <c r="ALY884" s="0"/>
      <c r="ALZ884" s="0"/>
      <c r="AMA884" s="0"/>
      <c r="AMB884" s="0"/>
      <c r="AMC884" s="0"/>
      <c r="AMD884" s="0"/>
      <c r="AME884" s="0"/>
      <c r="AMF884" s="0"/>
      <c r="AMG884" s="0"/>
      <c r="AMH884" s="0"/>
      <c r="AMI884" s="0"/>
      <c r="AMJ884" s="0"/>
    </row>
    <row r="885" customFormat="false" ht="12.75" hidden="false" customHeight="false" outlineLevel="0" collapsed="false">
      <c r="A885" s="90" t="s">
        <v>2591</v>
      </c>
      <c r="B885" s="90" t="s">
        <v>2592</v>
      </c>
      <c r="C885" s="90" t="str">
        <f aca="false">IFERROR(VLOOKUP($A885, DeliveryBook!$D$3:$M$3000, 8, 0),"")</f>
        <v>PO: NEW DELHI</v>
      </c>
      <c r="D885" s="91" t="n">
        <v>18000</v>
      </c>
      <c r="E885" s="90" t="s">
        <v>6436</v>
      </c>
      <c r="F885" s="94" t="n">
        <v>42209</v>
      </c>
      <c r="G885" s="90" t="s">
        <v>7229</v>
      </c>
      <c r="H885" s="91"/>
      <c r="I885" s="93" t="s">
        <v>6435</v>
      </c>
      <c r="J885" s="94" t="n">
        <v>42209</v>
      </c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  <c r="HR885" s="0"/>
      <c r="HS885" s="0"/>
      <c r="HT885" s="0"/>
      <c r="HU885" s="0"/>
      <c r="HV885" s="0"/>
      <c r="HW885" s="0"/>
      <c r="HX885" s="0"/>
      <c r="HY885" s="0"/>
      <c r="HZ885" s="0"/>
      <c r="IA885" s="0"/>
      <c r="IB885" s="0"/>
      <c r="IC885" s="0"/>
      <c r="ID885" s="0"/>
      <c r="IE885" s="0"/>
      <c r="IF885" s="0"/>
      <c r="IG885" s="0"/>
      <c r="IH885" s="0"/>
      <c r="II885" s="0"/>
      <c r="IJ885" s="0"/>
      <c r="IK885" s="0"/>
      <c r="IL885" s="0"/>
      <c r="IM885" s="0"/>
      <c r="IN885" s="0"/>
      <c r="IO885" s="0"/>
      <c r="IP885" s="0"/>
      <c r="IQ885" s="0"/>
      <c r="IR885" s="0"/>
      <c r="IS885" s="0"/>
      <c r="IT885" s="0"/>
      <c r="IU885" s="0"/>
      <c r="IV885" s="0"/>
      <c r="IW885" s="0"/>
      <c r="IX885" s="0"/>
      <c r="IY885" s="0"/>
      <c r="IZ885" s="0"/>
      <c r="JA885" s="0"/>
      <c r="JB885" s="0"/>
      <c r="JC885" s="0"/>
      <c r="JD885" s="0"/>
      <c r="JE885" s="0"/>
      <c r="JF885" s="0"/>
      <c r="JG885" s="0"/>
      <c r="JH885" s="0"/>
      <c r="JI885" s="0"/>
      <c r="JJ885" s="0"/>
      <c r="JK885" s="0"/>
      <c r="JL885" s="0"/>
      <c r="JM885" s="0"/>
      <c r="JN885" s="0"/>
      <c r="JO885" s="0"/>
      <c r="JP885" s="0"/>
      <c r="JQ885" s="0"/>
      <c r="JR885" s="0"/>
      <c r="JS885" s="0"/>
      <c r="JT885" s="0"/>
      <c r="JU885" s="0"/>
      <c r="JV885" s="0"/>
      <c r="JW885" s="0"/>
      <c r="JX885" s="0"/>
      <c r="JY885" s="0"/>
      <c r="JZ885" s="0"/>
      <c r="KA885" s="0"/>
      <c r="KB885" s="0"/>
      <c r="KC885" s="0"/>
      <c r="KD885" s="0"/>
      <c r="KE885" s="0"/>
      <c r="KF885" s="0"/>
      <c r="KG885" s="0"/>
      <c r="KH885" s="0"/>
      <c r="KI885" s="0"/>
      <c r="KJ885" s="0"/>
      <c r="KK885" s="0"/>
      <c r="KL885" s="0"/>
      <c r="KM885" s="0"/>
      <c r="KN885" s="0"/>
      <c r="KO885" s="0"/>
      <c r="KP885" s="0"/>
      <c r="KQ885" s="0"/>
      <c r="KR885" s="0"/>
      <c r="KS885" s="0"/>
      <c r="KT885" s="0"/>
      <c r="KU885" s="0"/>
      <c r="KV885" s="0"/>
      <c r="KW885" s="0"/>
      <c r="KX885" s="0"/>
      <c r="KY885" s="0"/>
      <c r="KZ885" s="0"/>
      <c r="LA885" s="0"/>
      <c r="LB885" s="0"/>
      <c r="LC885" s="0"/>
      <c r="LD885" s="0"/>
      <c r="LE885" s="0"/>
      <c r="LF885" s="0"/>
      <c r="LG885" s="0"/>
      <c r="LH885" s="0"/>
      <c r="LI885" s="0"/>
      <c r="LJ885" s="0"/>
      <c r="LK885" s="0"/>
      <c r="LL885" s="0"/>
      <c r="LM885" s="0"/>
      <c r="LN885" s="0"/>
      <c r="LO885" s="0"/>
      <c r="LP885" s="0"/>
      <c r="LQ885" s="0"/>
      <c r="LR885" s="0"/>
      <c r="LS885" s="0"/>
      <c r="LT885" s="0"/>
      <c r="LU885" s="0"/>
      <c r="LV885" s="0"/>
      <c r="LW885" s="0"/>
      <c r="LX885" s="0"/>
      <c r="LY885" s="0"/>
      <c r="LZ885" s="0"/>
      <c r="MA885" s="0"/>
      <c r="MB885" s="0"/>
      <c r="MC885" s="0"/>
      <c r="MD885" s="0"/>
      <c r="ME885" s="0"/>
      <c r="MF885" s="0"/>
      <c r="MG885" s="0"/>
      <c r="MH885" s="0"/>
      <c r="MI885" s="0"/>
      <c r="MJ885" s="0"/>
      <c r="MK885" s="0"/>
      <c r="ML885" s="0"/>
      <c r="MM885" s="0"/>
      <c r="MN885" s="0"/>
      <c r="MO885" s="0"/>
      <c r="MP885" s="0"/>
      <c r="MQ885" s="0"/>
      <c r="MR885" s="0"/>
      <c r="MS885" s="0"/>
      <c r="MT885" s="0"/>
      <c r="MU885" s="0"/>
      <c r="MV885" s="0"/>
      <c r="MW885" s="0"/>
      <c r="MX885" s="0"/>
      <c r="MY885" s="0"/>
      <c r="MZ885" s="0"/>
      <c r="NA885" s="0"/>
      <c r="NB885" s="0"/>
      <c r="NC885" s="0"/>
      <c r="ND885" s="0"/>
      <c r="NE885" s="0"/>
      <c r="NF885" s="0"/>
      <c r="NG885" s="0"/>
      <c r="NH885" s="0"/>
      <c r="NI885" s="0"/>
      <c r="NJ885" s="0"/>
      <c r="NK885" s="0"/>
      <c r="NL885" s="0"/>
      <c r="NM885" s="0"/>
      <c r="NN885" s="0"/>
      <c r="NO885" s="0"/>
      <c r="NP885" s="0"/>
      <c r="NQ885" s="0"/>
      <c r="NR885" s="0"/>
      <c r="NS885" s="0"/>
      <c r="NT885" s="0"/>
      <c r="NU885" s="0"/>
      <c r="NV885" s="0"/>
      <c r="NW885" s="0"/>
      <c r="NX885" s="0"/>
      <c r="NY885" s="0"/>
      <c r="NZ885" s="0"/>
      <c r="OA885" s="0"/>
      <c r="OB885" s="0"/>
      <c r="OC885" s="0"/>
      <c r="OD885" s="0"/>
      <c r="OE885" s="0"/>
      <c r="OF885" s="0"/>
      <c r="OG885" s="0"/>
      <c r="OH885" s="0"/>
      <c r="OI885" s="0"/>
      <c r="OJ885" s="0"/>
      <c r="OK885" s="0"/>
      <c r="OL885" s="0"/>
      <c r="OM885" s="0"/>
      <c r="ON885" s="0"/>
      <c r="OO885" s="0"/>
      <c r="OP885" s="0"/>
      <c r="OQ885" s="0"/>
      <c r="OR885" s="0"/>
      <c r="OS885" s="0"/>
      <c r="OT885" s="0"/>
      <c r="OU885" s="0"/>
      <c r="OV885" s="0"/>
      <c r="OW885" s="0"/>
      <c r="OX885" s="0"/>
      <c r="OY885" s="0"/>
      <c r="OZ885" s="0"/>
      <c r="PA885" s="0"/>
      <c r="PB885" s="0"/>
      <c r="PC885" s="0"/>
      <c r="PD885" s="0"/>
      <c r="PE885" s="0"/>
      <c r="PF885" s="0"/>
      <c r="PG885" s="0"/>
      <c r="PH885" s="0"/>
      <c r="PI885" s="0"/>
      <c r="PJ885" s="0"/>
      <c r="PK885" s="0"/>
      <c r="PL885" s="0"/>
      <c r="PM885" s="0"/>
      <c r="PN885" s="0"/>
      <c r="PO885" s="0"/>
      <c r="PP885" s="0"/>
      <c r="PQ885" s="0"/>
      <c r="PR885" s="0"/>
      <c r="PS885" s="0"/>
      <c r="PT885" s="0"/>
      <c r="PU885" s="0"/>
      <c r="PV885" s="0"/>
      <c r="PW885" s="0"/>
      <c r="PX885" s="0"/>
      <c r="PY885" s="0"/>
      <c r="PZ885" s="0"/>
      <c r="QA885" s="0"/>
      <c r="QB885" s="0"/>
      <c r="QC885" s="0"/>
      <c r="QD885" s="0"/>
      <c r="QE885" s="0"/>
      <c r="QF885" s="0"/>
      <c r="QG885" s="0"/>
      <c r="QH885" s="0"/>
      <c r="QI885" s="0"/>
      <c r="QJ885" s="0"/>
      <c r="QK885" s="0"/>
      <c r="QL885" s="0"/>
      <c r="QM885" s="0"/>
      <c r="QN885" s="0"/>
      <c r="QO885" s="0"/>
      <c r="QP885" s="0"/>
      <c r="QQ885" s="0"/>
      <c r="QR885" s="0"/>
      <c r="QS885" s="0"/>
      <c r="QT885" s="0"/>
      <c r="QU885" s="0"/>
      <c r="QV885" s="0"/>
      <c r="QW885" s="0"/>
      <c r="QX885" s="0"/>
      <c r="QY885" s="0"/>
      <c r="QZ885" s="0"/>
      <c r="RA885" s="0"/>
      <c r="RB885" s="0"/>
      <c r="RC885" s="0"/>
      <c r="RD885" s="0"/>
      <c r="RE885" s="0"/>
      <c r="RF885" s="0"/>
      <c r="RG885" s="0"/>
      <c r="RH885" s="0"/>
      <c r="RI885" s="0"/>
      <c r="RJ885" s="0"/>
      <c r="RK885" s="0"/>
      <c r="RL885" s="0"/>
      <c r="RM885" s="0"/>
      <c r="RN885" s="0"/>
      <c r="RO885" s="0"/>
      <c r="RP885" s="0"/>
      <c r="RQ885" s="0"/>
      <c r="RR885" s="0"/>
      <c r="RS885" s="0"/>
      <c r="RT885" s="0"/>
      <c r="RU885" s="0"/>
      <c r="RV885" s="0"/>
      <c r="RW885" s="0"/>
      <c r="RX885" s="0"/>
      <c r="RY885" s="0"/>
      <c r="RZ885" s="0"/>
      <c r="SA885" s="0"/>
      <c r="SB885" s="0"/>
      <c r="SC885" s="0"/>
      <c r="SD885" s="0"/>
      <c r="SE885" s="0"/>
      <c r="SF885" s="0"/>
      <c r="SG885" s="0"/>
      <c r="SH885" s="0"/>
      <c r="SI885" s="0"/>
      <c r="SJ885" s="0"/>
      <c r="SK885" s="0"/>
      <c r="SL885" s="0"/>
      <c r="SM885" s="0"/>
      <c r="SN885" s="0"/>
      <c r="SO885" s="0"/>
      <c r="SP885" s="0"/>
      <c r="SQ885" s="0"/>
      <c r="SR885" s="0"/>
      <c r="SS885" s="0"/>
      <c r="ST885" s="0"/>
      <c r="SU885" s="0"/>
      <c r="SV885" s="0"/>
      <c r="SW885" s="0"/>
      <c r="SX885" s="0"/>
      <c r="SY885" s="0"/>
      <c r="SZ885" s="0"/>
      <c r="TA885" s="0"/>
      <c r="TB885" s="0"/>
      <c r="TC885" s="0"/>
      <c r="TD885" s="0"/>
      <c r="TE885" s="0"/>
      <c r="TF885" s="0"/>
      <c r="TG885" s="0"/>
      <c r="TH885" s="0"/>
      <c r="TI885" s="0"/>
      <c r="TJ885" s="0"/>
      <c r="TK885" s="0"/>
      <c r="TL885" s="0"/>
      <c r="TM885" s="0"/>
      <c r="TN885" s="0"/>
      <c r="TO885" s="0"/>
      <c r="TP885" s="0"/>
      <c r="TQ885" s="0"/>
      <c r="TR885" s="0"/>
      <c r="TS885" s="0"/>
      <c r="TT885" s="0"/>
      <c r="TU885" s="0"/>
      <c r="TV885" s="0"/>
      <c r="TW885" s="0"/>
      <c r="TX885" s="0"/>
      <c r="TY885" s="0"/>
      <c r="TZ885" s="0"/>
      <c r="UA885" s="0"/>
      <c r="UB885" s="0"/>
      <c r="UC885" s="0"/>
      <c r="UD885" s="0"/>
      <c r="UE885" s="0"/>
      <c r="UF885" s="0"/>
      <c r="UG885" s="0"/>
      <c r="UH885" s="0"/>
      <c r="UI885" s="0"/>
      <c r="UJ885" s="0"/>
      <c r="UK885" s="0"/>
      <c r="UL885" s="0"/>
      <c r="UM885" s="0"/>
      <c r="UN885" s="0"/>
      <c r="UO885" s="0"/>
      <c r="UP885" s="0"/>
      <c r="UQ885" s="0"/>
      <c r="UR885" s="0"/>
      <c r="US885" s="0"/>
      <c r="UT885" s="0"/>
      <c r="UU885" s="0"/>
      <c r="UV885" s="0"/>
      <c r="UW885" s="0"/>
      <c r="UX885" s="0"/>
      <c r="UY885" s="0"/>
      <c r="UZ885" s="0"/>
      <c r="VA885" s="0"/>
      <c r="VB885" s="0"/>
      <c r="VC885" s="0"/>
      <c r="VD885" s="0"/>
      <c r="VE885" s="0"/>
      <c r="VF885" s="0"/>
      <c r="VG885" s="0"/>
      <c r="VH885" s="0"/>
      <c r="VI885" s="0"/>
      <c r="VJ885" s="0"/>
      <c r="VK885" s="0"/>
      <c r="VL885" s="0"/>
      <c r="VM885" s="0"/>
      <c r="VN885" s="0"/>
      <c r="VO885" s="0"/>
      <c r="VP885" s="0"/>
      <c r="VQ885" s="0"/>
      <c r="VR885" s="0"/>
      <c r="VS885" s="0"/>
      <c r="VT885" s="0"/>
      <c r="VU885" s="0"/>
      <c r="VV885" s="0"/>
      <c r="VW885" s="0"/>
      <c r="VX885" s="0"/>
      <c r="VY885" s="0"/>
      <c r="VZ885" s="0"/>
      <c r="WA885" s="0"/>
      <c r="WB885" s="0"/>
      <c r="WC885" s="0"/>
      <c r="WD885" s="0"/>
      <c r="WE885" s="0"/>
      <c r="WF885" s="0"/>
      <c r="WG885" s="0"/>
      <c r="WH885" s="0"/>
      <c r="WI885" s="0"/>
      <c r="WJ885" s="0"/>
      <c r="WK885" s="0"/>
      <c r="WL885" s="0"/>
      <c r="WM885" s="0"/>
      <c r="WN885" s="0"/>
      <c r="WO885" s="0"/>
      <c r="WP885" s="0"/>
      <c r="WQ885" s="0"/>
      <c r="WR885" s="0"/>
      <c r="WS885" s="0"/>
      <c r="WT885" s="0"/>
      <c r="WU885" s="0"/>
      <c r="WV885" s="0"/>
      <c r="WW885" s="0"/>
      <c r="WX885" s="0"/>
      <c r="WY885" s="0"/>
      <c r="WZ885" s="0"/>
      <c r="XA885" s="0"/>
      <c r="XB885" s="0"/>
      <c r="XC885" s="0"/>
      <c r="XD885" s="0"/>
      <c r="XE885" s="0"/>
      <c r="XF885" s="0"/>
      <c r="XG885" s="0"/>
      <c r="XH885" s="0"/>
      <c r="XI885" s="0"/>
      <c r="XJ885" s="0"/>
      <c r="XK885" s="0"/>
      <c r="XL885" s="0"/>
      <c r="XM885" s="0"/>
      <c r="XN885" s="0"/>
      <c r="XO885" s="0"/>
      <c r="XP885" s="0"/>
      <c r="XQ885" s="0"/>
      <c r="XR885" s="0"/>
      <c r="XS885" s="0"/>
      <c r="XT885" s="0"/>
      <c r="XU885" s="0"/>
      <c r="XV885" s="0"/>
      <c r="XW885" s="0"/>
      <c r="XX885" s="0"/>
      <c r="XY885" s="0"/>
      <c r="XZ885" s="0"/>
      <c r="YA885" s="0"/>
      <c r="YB885" s="0"/>
      <c r="YC885" s="0"/>
      <c r="YD885" s="0"/>
      <c r="YE885" s="0"/>
      <c r="YF885" s="0"/>
      <c r="YG885" s="0"/>
      <c r="YH885" s="0"/>
      <c r="YI885" s="0"/>
      <c r="YJ885" s="0"/>
      <c r="YK885" s="0"/>
      <c r="YL885" s="0"/>
      <c r="YM885" s="0"/>
      <c r="YN885" s="0"/>
      <c r="YO885" s="0"/>
      <c r="YP885" s="0"/>
      <c r="YQ885" s="0"/>
      <c r="YR885" s="0"/>
      <c r="YS885" s="0"/>
      <c r="YT885" s="0"/>
      <c r="YU885" s="0"/>
      <c r="YV885" s="0"/>
      <c r="YW885" s="0"/>
      <c r="YX885" s="0"/>
      <c r="YY885" s="0"/>
      <c r="YZ885" s="0"/>
      <c r="ZA885" s="0"/>
      <c r="ZB885" s="0"/>
      <c r="ZC885" s="0"/>
      <c r="ZD885" s="0"/>
      <c r="ZE885" s="0"/>
      <c r="ZF885" s="0"/>
      <c r="ZG885" s="0"/>
      <c r="ZH885" s="0"/>
      <c r="ZI885" s="0"/>
      <c r="ZJ885" s="0"/>
      <c r="ZK885" s="0"/>
      <c r="ZL885" s="0"/>
      <c r="ZM885" s="0"/>
      <c r="ZN885" s="0"/>
      <c r="ZO885" s="0"/>
      <c r="ZP885" s="0"/>
      <c r="ZQ885" s="0"/>
      <c r="ZR885" s="0"/>
      <c r="ZS885" s="0"/>
      <c r="ZT885" s="0"/>
      <c r="ZU885" s="0"/>
      <c r="ZV885" s="0"/>
      <c r="ZW885" s="0"/>
      <c r="ZX885" s="0"/>
      <c r="ZY885" s="0"/>
      <c r="ZZ885" s="0"/>
      <c r="AAA885" s="0"/>
      <c r="AAB885" s="0"/>
      <c r="AAC885" s="0"/>
      <c r="AAD885" s="0"/>
      <c r="AAE885" s="0"/>
      <c r="AAF885" s="0"/>
      <c r="AAG885" s="0"/>
      <c r="AAH885" s="0"/>
      <c r="AAI885" s="0"/>
      <c r="AAJ885" s="0"/>
      <c r="AAK885" s="0"/>
      <c r="AAL885" s="0"/>
      <c r="AAM885" s="0"/>
      <c r="AAN885" s="0"/>
      <c r="AAO885" s="0"/>
      <c r="AAP885" s="0"/>
      <c r="AAQ885" s="0"/>
      <c r="AAR885" s="0"/>
      <c r="AAS885" s="0"/>
      <c r="AAT885" s="0"/>
      <c r="AAU885" s="0"/>
      <c r="AAV885" s="0"/>
      <c r="AAW885" s="0"/>
      <c r="AAX885" s="0"/>
      <c r="AAY885" s="0"/>
      <c r="AAZ885" s="0"/>
      <c r="ABA885" s="0"/>
      <c r="ABB885" s="0"/>
      <c r="ABC885" s="0"/>
      <c r="ABD885" s="0"/>
      <c r="ABE885" s="0"/>
      <c r="ABF885" s="0"/>
      <c r="ABG885" s="0"/>
      <c r="ABH885" s="0"/>
      <c r="ABI885" s="0"/>
      <c r="ABJ885" s="0"/>
      <c r="ABK885" s="0"/>
      <c r="ABL885" s="0"/>
      <c r="ABM885" s="0"/>
      <c r="ABN885" s="0"/>
      <c r="ABO885" s="0"/>
      <c r="ABP885" s="0"/>
      <c r="ABQ885" s="0"/>
      <c r="ABR885" s="0"/>
      <c r="ABS885" s="0"/>
      <c r="ABT885" s="0"/>
      <c r="ABU885" s="0"/>
      <c r="ABV885" s="0"/>
      <c r="ABW885" s="0"/>
      <c r="ABX885" s="0"/>
      <c r="ABY885" s="0"/>
      <c r="ABZ885" s="0"/>
      <c r="ACA885" s="0"/>
      <c r="ACB885" s="0"/>
      <c r="ACC885" s="0"/>
      <c r="ACD885" s="0"/>
      <c r="ACE885" s="0"/>
      <c r="ACF885" s="0"/>
      <c r="ACG885" s="0"/>
      <c r="ACH885" s="0"/>
      <c r="ACI885" s="0"/>
      <c r="ACJ885" s="0"/>
      <c r="ACK885" s="0"/>
      <c r="ACL885" s="0"/>
      <c r="ACM885" s="0"/>
      <c r="ACN885" s="0"/>
      <c r="ACO885" s="0"/>
      <c r="ACP885" s="0"/>
      <c r="ACQ885" s="0"/>
      <c r="ACR885" s="0"/>
      <c r="ACS885" s="0"/>
      <c r="ACT885" s="0"/>
      <c r="ACU885" s="0"/>
      <c r="ACV885" s="0"/>
      <c r="ACW885" s="0"/>
      <c r="ACX885" s="0"/>
      <c r="ACY885" s="0"/>
      <c r="ACZ885" s="0"/>
      <c r="ADA885" s="0"/>
      <c r="ADB885" s="0"/>
      <c r="ADC885" s="0"/>
      <c r="ADD885" s="0"/>
      <c r="ADE885" s="0"/>
      <c r="ADF885" s="0"/>
      <c r="ADG885" s="0"/>
      <c r="ADH885" s="0"/>
      <c r="ADI885" s="0"/>
      <c r="ADJ885" s="0"/>
      <c r="ADK885" s="0"/>
      <c r="ADL885" s="0"/>
      <c r="ADM885" s="0"/>
      <c r="ADN885" s="0"/>
      <c r="ADO885" s="0"/>
      <c r="ADP885" s="0"/>
      <c r="ADQ885" s="0"/>
      <c r="ADR885" s="0"/>
      <c r="ADS885" s="0"/>
      <c r="ADT885" s="0"/>
      <c r="ADU885" s="0"/>
      <c r="ADV885" s="0"/>
      <c r="ADW885" s="0"/>
      <c r="ADX885" s="0"/>
      <c r="ADY885" s="0"/>
      <c r="ADZ885" s="0"/>
      <c r="AEA885" s="0"/>
      <c r="AEB885" s="0"/>
      <c r="AEC885" s="0"/>
      <c r="AED885" s="0"/>
      <c r="AEE885" s="0"/>
      <c r="AEF885" s="0"/>
      <c r="AEG885" s="0"/>
      <c r="AEH885" s="0"/>
      <c r="AEI885" s="0"/>
      <c r="AEJ885" s="0"/>
      <c r="AEK885" s="0"/>
      <c r="AEL885" s="0"/>
      <c r="AEM885" s="0"/>
      <c r="AEN885" s="0"/>
      <c r="AEO885" s="0"/>
      <c r="AEP885" s="0"/>
      <c r="AEQ885" s="0"/>
      <c r="AER885" s="0"/>
      <c r="AES885" s="0"/>
      <c r="AET885" s="0"/>
      <c r="AEU885" s="0"/>
      <c r="AEV885" s="0"/>
      <c r="AEW885" s="0"/>
      <c r="AEX885" s="0"/>
      <c r="AEY885" s="0"/>
      <c r="AEZ885" s="0"/>
      <c r="AFA885" s="0"/>
      <c r="AFB885" s="0"/>
      <c r="AFC885" s="0"/>
      <c r="AFD885" s="0"/>
      <c r="AFE885" s="0"/>
      <c r="AFF885" s="0"/>
      <c r="AFG885" s="0"/>
      <c r="AFH885" s="0"/>
      <c r="AFI885" s="0"/>
      <c r="AFJ885" s="0"/>
      <c r="AFK885" s="0"/>
      <c r="AFL885" s="0"/>
      <c r="AFM885" s="0"/>
      <c r="AFN885" s="0"/>
      <c r="AFO885" s="0"/>
      <c r="AFP885" s="0"/>
      <c r="AFQ885" s="0"/>
      <c r="AFR885" s="0"/>
      <c r="AFS885" s="0"/>
      <c r="AFT885" s="0"/>
      <c r="AFU885" s="0"/>
      <c r="AFV885" s="0"/>
      <c r="AFW885" s="0"/>
      <c r="AFX885" s="0"/>
      <c r="AFY885" s="0"/>
      <c r="AFZ885" s="0"/>
      <c r="AGA885" s="0"/>
      <c r="AGB885" s="0"/>
      <c r="AGC885" s="0"/>
      <c r="AGD885" s="0"/>
      <c r="AGE885" s="0"/>
      <c r="AGF885" s="0"/>
      <c r="AGG885" s="0"/>
      <c r="AGH885" s="0"/>
      <c r="AGI885" s="0"/>
      <c r="AGJ885" s="0"/>
      <c r="AGK885" s="0"/>
      <c r="AGL885" s="0"/>
      <c r="AGM885" s="0"/>
      <c r="AGN885" s="0"/>
      <c r="AGO885" s="0"/>
      <c r="AGP885" s="0"/>
      <c r="AGQ885" s="0"/>
      <c r="AGR885" s="0"/>
      <c r="AGS885" s="0"/>
      <c r="AGT885" s="0"/>
      <c r="AGU885" s="0"/>
      <c r="AGV885" s="0"/>
      <c r="AGW885" s="0"/>
      <c r="AGX885" s="0"/>
      <c r="AGY885" s="0"/>
      <c r="AGZ885" s="0"/>
      <c r="AHA885" s="0"/>
      <c r="AHB885" s="0"/>
      <c r="AHC885" s="0"/>
      <c r="AHD885" s="0"/>
      <c r="AHE885" s="0"/>
      <c r="AHF885" s="0"/>
      <c r="AHG885" s="0"/>
      <c r="AHH885" s="0"/>
      <c r="AHI885" s="0"/>
      <c r="AHJ885" s="0"/>
      <c r="AHK885" s="0"/>
      <c r="AHL885" s="0"/>
      <c r="AHM885" s="0"/>
      <c r="AHN885" s="0"/>
      <c r="AHO885" s="0"/>
      <c r="AHP885" s="0"/>
      <c r="AHQ885" s="0"/>
      <c r="AHR885" s="0"/>
      <c r="AHS885" s="0"/>
      <c r="AHT885" s="0"/>
      <c r="AHU885" s="0"/>
      <c r="AHV885" s="0"/>
      <c r="AHW885" s="0"/>
      <c r="AHX885" s="0"/>
      <c r="AHY885" s="0"/>
      <c r="AHZ885" s="0"/>
      <c r="AIA885" s="0"/>
      <c r="AIB885" s="0"/>
      <c r="AIC885" s="0"/>
      <c r="AID885" s="0"/>
      <c r="AIE885" s="0"/>
      <c r="AIF885" s="0"/>
      <c r="AIG885" s="0"/>
      <c r="AIH885" s="0"/>
      <c r="AII885" s="0"/>
      <c r="AIJ885" s="0"/>
      <c r="AIK885" s="0"/>
      <c r="AIL885" s="0"/>
      <c r="AIM885" s="0"/>
      <c r="AIN885" s="0"/>
      <c r="AIO885" s="0"/>
      <c r="AIP885" s="0"/>
      <c r="AIQ885" s="0"/>
      <c r="AIR885" s="0"/>
      <c r="AIS885" s="0"/>
      <c r="AIT885" s="0"/>
      <c r="AIU885" s="0"/>
      <c r="AIV885" s="0"/>
      <c r="AIW885" s="0"/>
      <c r="AIX885" s="0"/>
      <c r="AIY885" s="0"/>
      <c r="AIZ885" s="0"/>
      <c r="AJA885" s="0"/>
      <c r="AJB885" s="0"/>
      <c r="AJC885" s="0"/>
      <c r="AJD885" s="0"/>
      <c r="AJE885" s="0"/>
      <c r="AJF885" s="0"/>
      <c r="AJG885" s="0"/>
      <c r="AJH885" s="0"/>
      <c r="AJI885" s="0"/>
      <c r="AJJ885" s="0"/>
      <c r="AJK885" s="0"/>
      <c r="AJL885" s="0"/>
      <c r="AJM885" s="0"/>
      <c r="AJN885" s="0"/>
      <c r="AJO885" s="0"/>
      <c r="AJP885" s="0"/>
      <c r="AJQ885" s="0"/>
      <c r="AJR885" s="0"/>
      <c r="AJS885" s="0"/>
      <c r="AJT885" s="0"/>
      <c r="AJU885" s="0"/>
      <c r="AJV885" s="0"/>
      <c r="AJW885" s="0"/>
      <c r="AJX885" s="0"/>
      <c r="AJY885" s="0"/>
      <c r="AJZ885" s="0"/>
      <c r="AKA885" s="0"/>
      <c r="AKB885" s="0"/>
      <c r="AKC885" s="0"/>
      <c r="AKD885" s="0"/>
      <c r="AKE885" s="0"/>
      <c r="AKF885" s="0"/>
      <c r="AKG885" s="0"/>
      <c r="AKH885" s="0"/>
      <c r="AKI885" s="0"/>
      <c r="AKJ885" s="0"/>
      <c r="AKK885" s="0"/>
      <c r="AKL885" s="0"/>
      <c r="AKM885" s="0"/>
      <c r="AKN885" s="0"/>
      <c r="AKO885" s="0"/>
      <c r="AKP885" s="0"/>
      <c r="AKQ885" s="0"/>
      <c r="AKR885" s="0"/>
      <c r="AKS885" s="0"/>
      <c r="AKT885" s="0"/>
      <c r="AKU885" s="0"/>
      <c r="AKV885" s="0"/>
      <c r="AKW885" s="0"/>
      <c r="AKX885" s="0"/>
      <c r="AKY885" s="0"/>
      <c r="AKZ885" s="0"/>
      <c r="ALA885" s="0"/>
      <c r="ALB885" s="0"/>
      <c r="ALC885" s="0"/>
      <c r="ALD885" s="0"/>
      <c r="ALE885" s="0"/>
      <c r="ALF885" s="0"/>
      <c r="ALG885" s="0"/>
      <c r="ALH885" s="0"/>
      <c r="ALI885" s="0"/>
      <c r="ALJ885" s="0"/>
      <c r="ALK885" s="0"/>
      <c r="ALL885" s="0"/>
      <c r="ALM885" s="0"/>
      <c r="ALN885" s="0"/>
      <c r="ALO885" s="0"/>
      <c r="ALP885" s="0"/>
      <c r="ALQ885" s="0"/>
      <c r="ALR885" s="0"/>
      <c r="ALS885" s="0"/>
      <c r="ALT885" s="0"/>
      <c r="ALU885" s="0"/>
      <c r="ALV885" s="0"/>
      <c r="ALW885" s="0"/>
      <c r="ALX885" s="0"/>
      <c r="ALY885" s="0"/>
      <c r="ALZ885" s="0"/>
      <c r="AMA885" s="0"/>
      <c r="AMB885" s="0"/>
      <c r="AMC885" s="0"/>
      <c r="AMD885" s="0"/>
      <c r="AME885" s="0"/>
      <c r="AMF885" s="0"/>
      <c r="AMG885" s="0"/>
      <c r="AMH885" s="0"/>
      <c r="AMI885" s="0"/>
      <c r="AMJ885" s="0"/>
    </row>
    <row r="886" customFormat="false" ht="12.75" hidden="false" customHeight="false" outlineLevel="0" collapsed="false">
      <c r="A886" s="90" t="s">
        <v>6464</v>
      </c>
      <c r="B886" s="90" t="s">
        <v>6465</v>
      </c>
      <c r="C886" s="90" t="inlineStr">
        <f aca="false">IFERROR(VLOOKUP($A886, DeliveryBook!$D$3:$M$3000, 8, 0),"")</f>
        <is>
          <t/>
        </is>
      </c>
      <c r="D886" s="91" t="n">
        <v>628</v>
      </c>
      <c r="E886" s="90" t="s">
        <v>6436</v>
      </c>
      <c r="F886" s="94" t="n">
        <v>42199</v>
      </c>
      <c r="G886" s="90" t="s">
        <v>7230</v>
      </c>
      <c r="H886" s="91"/>
      <c r="I886" s="93" t="s">
        <v>6435</v>
      </c>
      <c r="J886" s="94" t="n">
        <v>42199</v>
      </c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  <c r="HR886" s="0"/>
      <c r="HS886" s="0"/>
      <c r="HT886" s="0"/>
      <c r="HU886" s="0"/>
      <c r="HV886" s="0"/>
      <c r="HW886" s="0"/>
      <c r="HX886" s="0"/>
      <c r="HY886" s="0"/>
      <c r="HZ886" s="0"/>
      <c r="IA886" s="0"/>
      <c r="IB886" s="0"/>
      <c r="IC886" s="0"/>
      <c r="ID886" s="0"/>
      <c r="IE886" s="0"/>
      <c r="IF886" s="0"/>
      <c r="IG886" s="0"/>
      <c r="IH886" s="0"/>
      <c r="II886" s="0"/>
      <c r="IJ886" s="0"/>
      <c r="IK886" s="0"/>
      <c r="IL886" s="0"/>
      <c r="IM886" s="0"/>
      <c r="IN886" s="0"/>
      <c r="IO886" s="0"/>
      <c r="IP886" s="0"/>
      <c r="IQ886" s="0"/>
      <c r="IR886" s="0"/>
      <c r="IS886" s="0"/>
      <c r="IT886" s="0"/>
      <c r="IU886" s="0"/>
      <c r="IV886" s="0"/>
      <c r="IW886" s="0"/>
      <c r="IX886" s="0"/>
      <c r="IY886" s="0"/>
      <c r="IZ886" s="0"/>
      <c r="JA886" s="0"/>
      <c r="JB886" s="0"/>
      <c r="JC886" s="0"/>
      <c r="JD886" s="0"/>
      <c r="JE886" s="0"/>
      <c r="JF886" s="0"/>
      <c r="JG886" s="0"/>
      <c r="JH886" s="0"/>
      <c r="JI886" s="0"/>
      <c r="JJ886" s="0"/>
      <c r="JK886" s="0"/>
      <c r="JL886" s="0"/>
      <c r="JM886" s="0"/>
      <c r="JN886" s="0"/>
      <c r="JO886" s="0"/>
      <c r="JP886" s="0"/>
      <c r="JQ886" s="0"/>
      <c r="JR886" s="0"/>
      <c r="JS886" s="0"/>
      <c r="JT886" s="0"/>
      <c r="JU886" s="0"/>
      <c r="JV886" s="0"/>
      <c r="JW886" s="0"/>
      <c r="JX886" s="0"/>
      <c r="JY886" s="0"/>
      <c r="JZ886" s="0"/>
      <c r="KA886" s="0"/>
      <c r="KB886" s="0"/>
      <c r="KC886" s="0"/>
      <c r="KD886" s="0"/>
      <c r="KE886" s="0"/>
      <c r="KF886" s="0"/>
      <c r="KG886" s="0"/>
      <c r="KH886" s="0"/>
      <c r="KI886" s="0"/>
      <c r="KJ886" s="0"/>
      <c r="KK886" s="0"/>
      <c r="KL886" s="0"/>
      <c r="KM886" s="0"/>
      <c r="KN886" s="0"/>
      <c r="KO886" s="0"/>
      <c r="KP886" s="0"/>
      <c r="KQ886" s="0"/>
      <c r="KR886" s="0"/>
      <c r="KS886" s="0"/>
      <c r="KT886" s="0"/>
      <c r="KU886" s="0"/>
      <c r="KV886" s="0"/>
      <c r="KW886" s="0"/>
      <c r="KX886" s="0"/>
      <c r="KY886" s="0"/>
      <c r="KZ886" s="0"/>
      <c r="LA886" s="0"/>
      <c r="LB886" s="0"/>
      <c r="LC886" s="0"/>
      <c r="LD886" s="0"/>
      <c r="LE886" s="0"/>
      <c r="LF886" s="0"/>
      <c r="LG886" s="0"/>
      <c r="LH886" s="0"/>
      <c r="LI886" s="0"/>
      <c r="LJ886" s="0"/>
      <c r="LK886" s="0"/>
      <c r="LL886" s="0"/>
      <c r="LM886" s="0"/>
      <c r="LN886" s="0"/>
      <c r="LO886" s="0"/>
      <c r="LP886" s="0"/>
      <c r="LQ886" s="0"/>
      <c r="LR886" s="0"/>
      <c r="LS886" s="0"/>
      <c r="LT886" s="0"/>
      <c r="LU886" s="0"/>
      <c r="LV886" s="0"/>
      <c r="LW886" s="0"/>
      <c r="LX886" s="0"/>
      <c r="LY886" s="0"/>
      <c r="LZ886" s="0"/>
      <c r="MA886" s="0"/>
      <c r="MB886" s="0"/>
      <c r="MC886" s="0"/>
      <c r="MD886" s="0"/>
      <c r="ME886" s="0"/>
      <c r="MF886" s="0"/>
      <c r="MG886" s="0"/>
      <c r="MH886" s="0"/>
      <c r="MI886" s="0"/>
      <c r="MJ886" s="0"/>
      <c r="MK886" s="0"/>
      <c r="ML886" s="0"/>
      <c r="MM886" s="0"/>
      <c r="MN886" s="0"/>
      <c r="MO886" s="0"/>
      <c r="MP886" s="0"/>
      <c r="MQ886" s="0"/>
      <c r="MR886" s="0"/>
      <c r="MS886" s="0"/>
      <c r="MT886" s="0"/>
      <c r="MU886" s="0"/>
      <c r="MV886" s="0"/>
      <c r="MW886" s="0"/>
      <c r="MX886" s="0"/>
      <c r="MY886" s="0"/>
      <c r="MZ886" s="0"/>
      <c r="NA886" s="0"/>
      <c r="NB886" s="0"/>
      <c r="NC886" s="0"/>
      <c r="ND886" s="0"/>
      <c r="NE886" s="0"/>
      <c r="NF886" s="0"/>
      <c r="NG886" s="0"/>
      <c r="NH886" s="0"/>
      <c r="NI886" s="0"/>
      <c r="NJ886" s="0"/>
      <c r="NK886" s="0"/>
      <c r="NL886" s="0"/>
      <c r="NM886" s="0"/>
      <c r="NN886" s="0"/>
      <c r="NO886" s="0"/>
      <c r="NP886" s="0"/>
      <c r="NQ886" s="0"/>
      <c r="NR886" s="0"/>
      <c r="NS886" s="0"/>
      <c r="NT886" s="0"/>
      <c r="NU886" s="0"/>
      <c r="NV886" s="0"/>
      <c r="NW886" s="0"/>
      <c r="NX886" s="0"/>
      <c r="NY886" s="0"/>
      <c r="NZ886" s="0"/>
      <c r="OA886" s="0"/>
      <c r="OB886" s="0"/>
      <c r="OC886" s="0"/>
      <c r="OD886" s="0"/>
      <c r="OE886" s="0"/>
      <c r="OF886" s="0"/>
      <c r="OG886" s="0"/>
      <c r="OH886" s="0"/>
      <c r="OI886" s="0"/>
      <c r="OJ886" s="0"/>
      <c r="OK886" s="0"/>
      <c r="OL886" s="0"/>
      <c r="OM886" s="0"/>
      <c r="ON886" s="0"/>
      <c r="OO886" s="0"/>
      <c r="OP886" s="0"/>
      <c r="OQ886" s="0"/>
      <c r="OR886" s="0"/>
      <c r="OS886" s="0"/>
      <c r="OT886" s="0"/>
      <c r="OU886" s="0"/>
      <c r="OV886" s="0"/>
      <c r="OW886" s="0"/>
      <c r="OX886" s="0"/>
      <c r="OY886" s="0"/>
      <c r="OZ886" s="0"/>
      <c r="PA886" s="0"/>
      <c r="PB886" s="0"/>
      <c r="PC886" s="0"/>
      <c r="PD886" s="0"/>
      <c r="PE886" s="0"/>
      <c r="PF886" s="0"/>
      <c r="PG886" s="0"/>
      <c r="PH886" s="0"/>
      <c r="PI886" s="0"/>
      <c r="PJ886" s="0"/>
      <c r="PK886" s="0"/>
      <c r="PL886" s="0"/>
      <c r="PM886" s="0"/>
      <c r="PN886" s="0"/>
      <c r="PO886" s="0"/>
      <c r="PP886" s="0"/>
      <c r="PQ886" s="0"/>
      <c r="PR886" s="0"/>
      <c r="PS886" s="0"/>
      <c r="PT886" s="0"/>
      <c r="PU886" s="0"/>
      <c r="PV886" s="0"/>
      <c r="PW886" s="0"/>
      <c r="PX886" s="0"/>
      <c r="PY886" s="0"/>
      <c r="PZ886" s="0"/>
      <c r="QA886" s="0"/>
      <c r="QB886" s="0"/>
      <c r="QC886" s="0"/>
      <c r="QD886" s="0"/>
      <c r="QE886" s="0"/>
      <c r="QF886" s="0"/>
      <c r="QG886" s="0"/>
      <c r="QH886" s="0"/>
      <c r="QI886" s="0"/>
      <c r="QJ886" s="0"/>
      <c r="QK886" s="0"/>
      <c r="QL886" s="0"/>
      <c r="QM886" s="0"/>
      <c r="QN886" s="0"/>
      <c r="QO886" s="0"/>
      <c r="QP886" s="0"/>
      <c r="QQ886" s="0"/>
      <c r="QR886" s="0"/>
      <c r="QS886" s="0"/>
      <c r="QT886" s="0"/>
      <c r="QU886" s="0"/>
      <c r="QV886" s="0"/>
      <c r="QW886" s="0"/>
      <c r="QX886" s="0"/>
      <c r="QY886" s="0"/>
      <c r="QZ886" s="0"/>
      <c r="RA886" s="0"/>
      <c r="RB886" s="0"/>
      <c r="RC886" s="0"/>
      <c r="RD886" s="0"/>
      <c r="RE886" s="0"/>
      <c r="RF886" s="0"/>
      <c r="RG886" s="0"/>
      <c r="RH886" s="0"/>
      <c r="RI886" s="0"/>
      <c r="RJ886" s="0"/>
      <c r="RK886" s="0"/>
      <c r="RL886" s="0"/>
      <c r="RM886" s="0"/>
      <c r="RN886" s="0"/>
      <c r="RO886" s="0"/>
      <c r="RP886" s="0"/>
      <c r="RQ886" s="0"/>
      <c r="RR886" s="0"/>
      <c r="RS886" s="0"/>
      <c r="RT886" s="0"/>
      <c r="RU886" s="0"/>
      <c r="RV886" s="0"/>
      <c r="RW886" s="0"/>
      <c r="RX886" s="0"/>
      <c r="RY886" s="0"/>
      <c r="RZ886" s="0"/>
      <c r="SA886" s="0"/>
      <c r="SB886" s="0"/>
      <c r="SC886" s="0"/>
      <c r="SD886" s="0"/>
      <c r="SE886" s="0"/>
      <c r="SF886" s="0"/>
      <c r="SG886" s="0"/>
      <c r="SH886" s="0"/>
      <c r="SI886" s="0"/>
      <c r="SJ886" s="0"/>
      <c r="SK886" s="0"/>
      <c r="SL886" s="0"/>
      <c r="SM886" s="0"/>
      <c r="SN886" s="0"/>
      <c r="SO886" s="0"/>
      <c r="SP886" s="0"/>
      <c r="SQ886" s="0"/>
      <c r="SR886" s="0"/>
      <c r="SS886" s="0"/>
      <c r="ST886" s="0"/>
      <c r="SU886" s="0"/>
      <c r="SV886" s="0"/>
      <c r="SW886" s="0"/>
      <c r="SX886" s="0"/>
      <c r="SY886" s="0"/>
      <c r="SZ886" s="0"/>
      <c r="TA886" s="0"/>
      <c r="TB886" s="0"/>
      <c r="TC886" s="0"/>
      <c r="TD886" s="0"/>
      <c r="TE886" s="0"/>
      <c r="TF886" s="0"/>
      <c r="TG886" s="0"/>
      <c r="TH886" s="0"/>
      <c r="TI886" s="0"/>
      <c r="TJ886" s="0"/>
      <c r="TK886" s="0"/>
      <c r="TL886" s="0"/>
      <c r="TM886" s="0"/>
      <c r="TN886" s="0"/>
      <c r="TO886" s="0"/>
      <c r="TP886" s="0"/>
      <c r="TQ886" s="0"/>
      <c r="TR886" s="0"/>
      <c r="TS886" s="0"/>
      <c r="TT886" s="0"/>
      <c r="TU886" s="0"/>
      <c r="TV886" s="0"/>
      <c r="TW886" s="0"/>
      <c r="TX886" s="0"/>
      <c r="TY886" s="0"/>
      <c r="TZ886" s="0"/>
      <c r="UA886" s="0"/>
      <c r="UB886" s="0"/>
      <c r="UC886" s="0"/>
      <c r="UD886" s="0"/>
      <c r="UE886" s="0"/>
      <c r="UF886" s="0"/>
      <c r="UG886" s="0"/>
      <c r="UH886" s="0"/>
      <c r="UI886" s="0"/>
      <c r="UJ886" s="0"/>
      <c r="UK886" s="0"/>
      <c r="UL886" s="0"/>
      <c r="UM886" s="0"/>
      <c r="UN886" s="0"/>
      <c r="UO886" s="0"/>
      <c r="UP886" s="0"/>
      <c r="UQ886" s="0"/>
      <c r="UR886" s="0"/>
      <c r="US886" s="0"/>
      <c r="UT886" s="0"/>
      <c r="UU886" s="0"/>
      <c r="UV886" s="0"/>
      <c r="UW886" s="0"/>
      <c r="UX886" s="0"/>
      <c r="UY886" s="0"/>
      <c r="UZ886" s="0"/>
      <c r="VA886" s="0"/>
      <c r="VB886" s="0"/>
      <c r="VC886" s="0"/>
      <c r="VD886" s="0"/>
      <c r="VE886" s="0"/>
      <c r="VF886" s="0"/>
      <c r="VG886" s="0"/>
      <c r="VH886" s="0"/>
      <c r="VI886" s="0"/>
      <c r="VJ886" s="0"/>
      <c r="VK886" s="0"/>
      <c r="VL886" s="0"/>
      <c r="VM886" s="0"/>
      <c r="VN886" s="0"/>
      <c r="VO886" s="0"/>
      <c r="VP886" s="0"/>
      <c r="VQ886" s="0"/>
      <c r="VR886" s="0"/>
      <c r="VS886" s="0"/>
      <c r="VT886" s="0"/>
      <c r="VU886" s="0"/>
      <c r="VV886" s="0"/>
      <c r="VW886" s="0"/>
      <c r="VX886" s="0"/>
      <c r="VY886" s="0"/>
      <c r="VZ886" s="0"/>
      <c r="WA886" s="0"/>
      <c r="WB886" s="0"/>
      <c r="WC886" s="0"/>
      <c r="WD886" s="0"/>
      <c r="WE886" s="0"/>
      <c r="WF886" s="0"/>
      <c r="WG886" s="0"/>
      <c r="WH886" s="0"/>
      <c r="WI886" s="0"/>
      <c r="WJ886" s="0"/>
      <c r="WK886" s="0"/>
      <c r="WL886" s="0"/>
      <c r="WM886" s="0"/>
      <c r="WN886" s="0"/>
      <c r="WO886" s="0"/>
      <c r="WP886" s="0"/>
      <c r="WQ886" s="0"/>
      <c r="WR886" s="0"/>
      <c r="WS886" s="0"/>
      <c r="WT886" s="0"/>
      <c r="WU886" s="0"/>
      <c r="WV886" s="0"/>
      <c r="WW886" s="0"/>
      <c r="WX886" s="0"/>
      <c r="WY886" s="0"/>
      <c r="WZ886" s="0"/>
      <c r="XA886" s="0"/>
      <c r="XB886" s="0"/>
      <c r="XC886" s="0"/>
      <c r="XD886" s="0"/>
      <c r="XE886" s="0"/>
      <c r="XF886" s="0"/>
      <c r="XG886" s="0"/>
      <c r="XH886" s="0"/>
      <c r="XI886" s="0"/>
      <c r="XJ886" s="0"/>
      <c r="XK886" s="0"/>
      <c r="XL886" s="0"/>
      <c r="XM886" s="0"/>
      <c r="XN886" s="0"/>
      <c r="XO886" s="0"/>
      <c r="XP886" s="0"/>
      <c r="XQ886" s="0"/>
      <c r="XR886" s="0"/>
      <c r="XS886" s="0"/>
      <c r="XT886" s="0"/>
      <c r="XU886" s="0"/>
      <c r="XV886" s="0"/>
      <c r="XW886" s="0"/>
      <c r="XX886" s="0"/>
      <c r="XY886" s="0"/>
      <c r="XZ886" s="0"/>
      <c r="YA886" s="0"/>
      <c r="YB886" s="0"/>
      <c r="YC886" s="0"/>
      <c r="YD886" s="0"/>
      <c r="YE886" s="0"/>
      <c r="YF886" s="0"/>
      <c r="YG886" s="0"/>
      <c r="YH886" s="0"/>
      <c r="YI886" s="0"/>
      <c r="YJ886" s="0"/>
      <c r="YK886" s="0"/>
      <c r="YL886" s="0"/>
      <c r="YM886" s="0"/>
      <c r="YN886" s="0"/>
      <c r="YO886" s="0"/>
      <c r="YP886" s="0"/>
      <c r="YQ886" s="0"/>
      <c r="YR886" s="0"/>
      <c r="YS886" s="0"/>
      <c r="YT886" s="0"/>
      <c r="YU886" s="0"/>
      <c r="YV886" s="0"/>
      <c r="YW886" s="0"/>
      <c r="YX886" s="0"/>
      <c r="YY886" s="0"/>
      <c r="YZ886" s="0"/>
      <c r="ZA886" s="0"/>
      <c r="ZB886" s="0"/>
      <c r="ZC886" s="0"/>
      <c r="ZD886" s="0"/>
      <c r="ZE886" s="0"/>
      <c r="ZF886" s="0"/>
      <c r="ZG886" s="0"/>
      <c r="ZH886" s="0"/>
      <c r="ZI886" s="0"/>
      <c r="ZJ886" s="0"/>
      <c r="ZK886" s="0"/>
      <c r="ZL886" s="0"/>
      <c r="ZM886" s="0"/>
      <c r="ZN886" s="0"/>
      <c r="ZO886" s="0"/>
      <c r="ZP886" s="0"/>
      <c r="ZQ886" s="0"/>
      <c r="ZR886" s="0"/>
      <c r="ZS886" s="0"/>
      <c r="ZT886" s="0"/>
      <c r="ZU886" s="0"/>
      <c r="ZV886" s="0"/>
      <c r="ZW886" s="0"/>
      <c r="ZX886" s="0"/>
      <c r="ZY886" s="0"/>
      <c r="ZZ886" s="0"/>
      <c r="AAA886" s="0"/>
      <c r="AAB886" s="0"/>
      <c r="AAC886" s="0"/>
      <c r="AAD886" s="0"/>
      <c r="AAE886" s="0"/>
      <c r="AAF886" s="0"/>
      <c r="AAG886" s="0"/>
      <c r="AAH886" s="0"/>
      <c r="AAI886" s="0"/>
      <c r="AAJ886" s="0"/>
      <c r="AAK886" s="0"/>
      <c r="AAL886" s="0"/>
      <c r="AAM886" s="0"/>
      <c r="AAN886" s="0"/>
      <c r="AAO886" s="0"/>
      <c r="AAP886" s="0"/>
      <c r="AAQ886" s="0"/>
      <c r="AAR886" s="0"/>
      <c r="AAS886" s="0"/>
      <c r="AAT886" s="0"/>
      <c r="AAU886" s="0"/>
      <c r="AAV886" s="0"/>
      <c r="AAW886" s="0"/>
      <c r="AAX886" s="0"/>
      <c r="AAY886" s="0"/>
      <c r="AAZ886" s="0"/>
      <c r="ABA886" s="0"/>
      <c r="ABB886" s="0"/>
      <c r="ABC886" s="0"/>
      <c r="ABD886" s="0"/>
      <c r="ABE886" s="0"/>
      <c r="ABF886" s="0"/>
      <c r="ABG886" s="0"/>
      <c r="ABH886" s="0"/>
      <c r="ABI886" s="0"/>
      <c r="ABJ886" s="0"/>
      <c r="ABK886" s="0"/>
      <c r="ABL886" s="0"/>
      <c r="ABM886" s="0"/>
      <c r="ABN886" s="0"/>
      <c r="ABO886" s="0"/>
      <c r="ABP886" s="0"/>
      <c r="ABQ886" s="0"/>
      <c r="ABR886" s="0"/>
      <c r="ABS886" s="0"/>
      <c r="ABT886" s="0"/>
      <c r="ABU886" s="0"/>
      <c r="ABV886" s="0"/>
      <c r="ABW886" s="0"/>
      <c r="ABX886" s="0"/>
      <c r="ABY886" s="0"/>
      <c r="ABZ886" s="0"/>
      <c r="ACA886" s="0"/>
      <c r="ACB886" s="0"/>
      <c r="ACC886" s="0"/>
      <c r="ACD886" s="0"/>
      <c r="ACE886" s="0"/>
      <c r="ACF886" s="0"/>
      <c r="ACG886" s="0"/>
      <c r="ACH886" s="0"/>
      <c r="ACI886" s="0"/>
      <c r="ACJ886" s="0"/>
      <c r="ACK886" s="0"/>
      <c r="ACL886" s="0"/>
      <c r="ACM886" s="0"/>
      <c r="ACN886" s="0"/>
      <c r="ACO886" s="0"/>
      <c r="ACP886" s="0"/>
      <c r="ACQ886" s="0"/>
      <c r="ACR886" s="0"/>
      <c r="ACS886" s="0"/>
      <c r="ACT886" s="0"/>
      <c r="ACU886" s="0"/>
      <c r="ACV886" s="0"/>
      <c r="ACW886" s="0"/>
      <c r="ACX886" s="0"/>
      <c r="ACY886" s="0"/>
      <c r="ACZ886" s="0"/>
      <c r="ADA886" s="0"/>
      <c r="ADB886" s="0"/>
      <c r="ADC886" s="0"/>
      <c r="ADD886" s="0"/>
      <c r="ADE886" s="0"/>
      <c r="ADF886" s="0"/>
      <c r="ADG886" s="0"/>
      <c r="ADH886" s="0"/>
      <c r="ADI886" s="0"/>
      <c r="ADJ886" s="0"/>
      <c r="ADK886" s="0"/>
      <c r="ADL886" s="0"/>
      <c r="ADM886" s="0"/>
      <c r="ADN886" s="0"/>
      <c r="ADO886" s="0"/>
      <c r="ADP886" s="0"/>
      <c r="ADQ886" s="0"/>
      <c r="ADR886" s="0"/>
      <c r="ADS886" s="0"/>
      <c r="ADT886" s="0"/>
      <c r="ADU886" s="0"/>
      <c r="ADV886" s="0"/>
      <c r="ADW886" s="0"/>
      <c r="ADX886" s="0"/>
      <c r="ADY886" s="0"/>
      <c r="ADZ886" s="0"/>
      <c r="AEA886" s="0"/>
      <c r="AEB886" s="0"/>
      <c r="AEC886" s="0"/>
      <c r="AED886" s="0"/>
      <c r="AEE886" s="0"/>
      <c r="AEF886" s="0"/>
      <c r="AEG886" s="0"/>
      <c r="AEH886" s="0"/>
      <c r="AEI886" s="0"/>
      <c r="AEJ886" s="0"/>
      <c r="AEK886" s="0"/>
      <c r="AEL886" s="0"/>
      <c r="AEM886" s="0"/>
      <c r="AEN886" s="0"/>
      <c r="AEO886" s="0"/>
      <c r="AEP886" s="0"/>
      <c r="AEQ886" s="0"/>
      <c r="AER886" s="0"/>
      <c r="AES886" s="0"/>
      <c r="AET886" s="0"/>
      <c r="AEU886" s="0"/>
      <c r="AEV886" s="0"/>
      <c r="AEW886" s="0"/>
      <c r="AEX886" s="0"/>
      <c r="AEY886" s="0"/>
      <c r="AEZ886" s="0"/>
      <c r="AFA886" s="0"/>
      <c r="AFB886" s="0"/>
      <c r="AFC886" s="0"/>
      <c r="AFD886" s="0"/>
      <c r="AFE886" s="0"/>
      <c r="AFF886" s="0"/>
      <c r="AFG886" s="0"/>
      <c r="AFH886" s="0"/>
      <c r="AFI886" s="0"/>
      <c r="AFJ886" s="0"/>
      <c r="AFK886" s="0"/>
      <c r="AFL886" s="0"/>
      <c r="AFM886" s="0"/>
      <c r="AFN886" s="0"/>
      <c r="AFO886" s="0"/>
      <c r="AFP886" s="0"/>
      <c r="AFQ886" s="0"/>
      <c r="AFR886" s="0"/>
      <c r="AFS886" s="0"/>
      <c r="AFT886" s="0"/>
      <c r="AFU886" s="0"/>
      <c r="AFV886" s="0"/>
      <c r="AFW886" s="0"/>
      <c r="AFX886" s="0"/>
      <c r="AFY886" s="0"/>
      <c r="AFZ886" s="0"/>
      <c r="AGA886" s="0"/>
      <c r="AGB886" s="0"/>
      <c r="AGC886" s="0"/>
      <c r="AGD886" s="0"/>
      <c r="AGE886" s="0"/>
      <c r="AGF886" s="0"/>
      <c r="AGG886" s="0"/>
      <c r="AGH886" s="0"/>
      <c r="AGI886" s="0"/>
      <c r="AGJ886" s="0"/>
      <c r="AGK886" s="0"/>
      <c r="AGL886" s="0"/>
      <c r="AGM886" s="0"/>
      <c r="AGN886" s="0"/>
      <c r="AGO886" s="0"/>
      <c r="AGP886" s="0"/>
      <c r="AGQ886" s="0"/>
      <c r="AGR886" s="0"/>
      <c r="AGS886" s="0"/>
      <c r="AGT886" s="0"/>
      <c r="AGU886" s="0"/>
      <c r="AGV886" s="0"/>
      <c r="AGW886" s="0"/>
      <c r="AGX886" s="0"/>
      <c r="AGY886" s="0"/>
      <c r="AGZ886" s="0"/>
      <c r="AHA886" s="0"/>
      <c r="AHB886" s="0"/>
      <c r="AHC886" s="0"/>
      <c r="AHD886" s="0"/>
      <c r="AHE886" s="0"/>
      <c r="AHF886" s="0"/>
      <c r="AHG886" s="0"/>
      <c r="AHH886" s="0"/>
      <c r="AHI886" s="0"/>
      <c r="AHJ886" s="0"/>
      <c r="AHK886" s="0"/>
      <c r="AHL886" s="0"/>
      <c r="AHM886" s="0"/>
      <c r="AHN886" s="0"/>
      <c r="AHO886" s="0"/>
      <c r="AHP886" s="0"/>
      <c r="AHQ886" s="0"/>
      <c r="AHR886" s="0"/>
      <c r="AHS886" s="0"/>
      <c r="AHT886" s="0"/>
      <c r="AHU886" s="0"/>
      <c r="AHV886" s="0"/>
      <c r="AHW886" s="0"/>
      <c r="AHX886" s="0"/>
      <c r="AHY886" s="0"/>
      <c r="AHZ886" s="0"/>
      <c r="AIA886" s="0"/>
      <c r="AIB886" s="0"/>
      <c r="AIC886" s="0"/>
      <c r="AID886" s="0"/>
      <c r="AIE886" s="0"/>
      <c r="AIF886" s="0"/>
      <c r="AIG886" s="0"/>
      <c r="AIH886" s="0"/>
      <c r="AII886" s="0"/>
      <c r="AIJ886" s="0"/>
      <c r="AIK886" s="0"/>
      <c r="AIL886" s="0"/>
      <c r="AIM886" s="0"/>
      <c r="AIN886" s="0"/>
      <c r="AIO886" s="0"/>
      <c r="AIP886" s="0"/>
      <c r="AIQ886" s="0"/>
      <c r="AIR886" s="0"/>
      <c r="AIS886" s="0"/>
      <c r="AIT886" s="0"/>
      <c r="AIU886" s="0"/>
      <c r="AIV886" s="0"/>
      <c r="AIW886" s="0"/>
      <c r="AIX886" s="0"/>
      <c r="AIY886" s="0"/>
      <c r="AIZ886" s="0"/>
      <c r="AJA886" s="0"/>
      <c r="AJB886" s="0"/>
      <c r="AJC886" s="0"/>
      <c r="AJD886" s="0"/>
      <c r="AJE886" s="0"/>
      <c r="AJF886" s="0"/>
      <c r="AJG886" s="0"/>
      <c r="AJH886" s="0"/>
      <c r="AJI886" s="0"/>
      <c r="AJJ886" s="0"/>
      <c r="AJK886" s="0"/>
      <c r="AJL886" s="0"/>
      <c r="AJM886" s="0"/>
      <c r="AJN886" s="0"/>
      <c r="AJO886" s="0"/>
      <c r="AJP886" s="0"/>
      <c r="AJQ886" s="0"/>
      <c r="AJR886" s="0"/>
      <c r="AJS886" s="0"/>
      <c r="AJT886" s="0"/>
      <c r="AJU886" s="0"/>
      <c r="AJV886" s="0"/>
      <c r="AJW886" s="0"/>
      <c r="AJX886" s="0"/>
      <c r="AJY886" s="0"/>
      <c r="AJZ886" s="0"/>
      <c r="AKA886" s="0"/>
      <c r="AKB886" s="0"/>
      <c r="AKC886" s="0"/>
      <c r="AKD886" s="0"/>
      <c r="AKE886" s="0"/>
      <c r="AKF886" s="0"/>
      <c r="AKG886" s="0"/>
      <c r="AKH886" s="0"/>
      <c r="AKI886" s="0"/>
      <c r="AKJ886" s="0"/>
      <c r="AKK886" s="0"/>
      <c r="AKL886" s="0"/>
      <c r="AKM886" s="0"/>
      <c r="AKN886" s="0"/>
      <c r="AKO886" s="0"/>
      <c r="AKP886" s="0"/>
      <c r="AKQ886" s="0"/>
      <c r="AKR886" s="0"/>
      <c r="AKS886" s="0"/>
      <c r="AKT886" s="0"/>
      <c r="AKU886" s="0"/>
      <c r="AKV886" s="0"/>
      <c r="AKW886" s="0"/>
      <c r="AKX886" s="0"/>
      <c r="AKY886" s="0"/>
      <c r="AKZ886" s="0"/>
      <c r="ALA886" s="0"/>
      <c r="ALB886" s="0"/>
      <c r="ALC886" s="0"/>
      <c r="ALD886" s="0"/>
      <c r="ALE886" s="0"/>
      <c r="ALF886" s="0"/>
      <c r="ALG886" s="0"/>
      <c r="ALH886" s="0"/>
      <c r="ALI886" s="0"/>
      <c r="ALJ886" s="0"/>
      <c r="ALK886" s="0"/>
      <c r="ALL886" s="0"/>
      <c r="ALM886" s="0"/>
      <c r="ALN886" s="0"/>
      <c r="ALO886" s="0"/>
      <c r="ALP886" s="0"/>
      <c r="ALQ886" s="0"/>
      <c r="ALR886" s="0"/>
      <c r="ALS886" s="0"/>
      <c r="ALT886" s="0"/>
      <c r="ALU886" s="0"/>
      <c r="ALV886" s="0"/>
      <c r="ALW886" s="0"/>
      <c r="ALX886" s="0"/>
      <c r="ALY886" s="0"/>
      <c r="ALZ886" s="0"/>
      <c r="AMA886" s="0"/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customFormat="false" ht="12.75" hidden="false" customHeight="false" outlineLevel="0" collapsed="false">
      <c r="A887" s="90" t="s">
        <v>3232</v>
      </c>
      <c r="B887" s="95" t="str">
        <f aca="false">IFERROR(VLOOKUP(A887, DeliveryBook!$D$3:$M$1999, 5, 0),"")</f>
        <v>SH. ANAND KUMAR</v>
      </c>
      <c r="C887" s="90" t="str">
        <f aca="false">IFERROR(VLOOKUP($A887, DeliveryBook!$D$3:$M$3000, 8, 0),"")</f>
        <v>PO: GANDHI NAGAR</v>
      </c>
      <c r="D887" s="91" t="n">
        <v>3850</v>
      </c>
      <c r="E887" s="90" t="s">
        <v>6436</v>
      </c>
      <c r="F887" s="94" t="n">
        <v>42212</v>
      </c>
      <c r="G887" s="90" t="s">
        <v>7231</v>
      </c>
      <c r="H887" s="91"/>
      <c r="I887" s="93" t="s">
        <v>6435</v>
      </c>
      <c r="J887" s="94" t="n">
        <v>42212</v>
      </c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/>
      <c r="FN887" s="0"/>
      <c r="FO887" s="0"/>
      <c r="FP887" s="0"/>
      <c r="FQ887" s="0"/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  <c r="GZ887" s="0"/>
      <c r="HA887" s="0"/>
      <c r="HB887" s="0"/>
      <c r="HC887" s="0"/>
      <c r="HD887" s="0"/>
      <c r="HE887" s="0"/>
      <c r="HF887" s="0"/>
      <c r="HG887" s="0"/>
      <c r="HH887" s="0"/>
      <c r="HI887" s="0"/>
      <c r="HJ887" s="0"/>
      <c r="HK887" s="0"/>
      <c r="HL887" s="0"/>
      <c r="HM887" s="0"/>
      <c r="HN887" s="0"/>
      <c r="HO887" s="0"/>
      <c r="HP887" s="0"/>
      <c r="HQ887" s="0"/>
      <c r="HR887" s="0"/>
      <c r="HS887" s="0"/>
      <c r="HT887" s="0"/>
      <c r="HU887" s="0"/>
      <c r="HV887" s="0"/>
      <c r="HW887" s="0"/>
      <c r="HX887" s="0"/>
      <c r="HY887" s="0"/>
      <c r="HZ887" s="0"/>
      <c r="IA887" s="0"/>
      <c r="IB887" s="0"/>
      <c r="IC887" s="0"/>
      <c r="ID887" s="0"/>
      <c r="IE887" s="0"/>
      <c r="IF887" s="0"/>
      <c r="IG887" s="0"/>
      <c r="IH887" s="0"/>
      <c r="II887" s="0"/>
      <c r="IJ887" s="0"/>
      <c r="IK887" s="0"/>
      <c r="IL887" s="0"/>
      <c r="IM887" s="0"/>
      <c r="IN887" s="0"/>
      <c r="IO887" s="0"/>
      <c r="IP887" s="0"/>
      <c r="IQ887" s="0"/>
      <c r="IR887" s="0"/>
      <c r="IS887" s="0"/>
      <c r="IT887" s="0"/>
      <c r="IU887" s="0"/>
      <c r="IV887" s="0"/>
      <c r="IW887" s="0"/>
      <c r="IX887" s="0"/>
      <c r="IY887" s="0"/>
      <c r="IZ887" s="0"/>
      <c r="JA887" s="0"/>
      <c r="JB887" s="0"/>
      <c r="JC887" s="0"/>
      <c r="JD887" s="0"/>
      <c r="JE887" s="0"/>
      <c r="JF887" s="0"/>
      <c r="JG887" s="0"/>
      <c r="JH887" s="0"/>
      <c r="JI887" s="0"/>
      <c r="JJ887" s="0"/>
      <c r="JK887" s="0"/>
      <c r="JL887" s="0"/>
      <c r="JM887" s="0"/>
      <c r="JN887" s="0"/>
      <c r="JO887" s="0"/>
      <c r="JP887" s="0"/>
      <c r="JQ887" s="0"/>
      <c r="JR887" s="0"/>
      <c r="JS887" s="0"/>
      <c r="JT887" s="0"/>
      <c r="JU887" s="0"/>
      <c r="JV887" s="0"/>
      <c r="JW887" s="0"/>
      <c r="JX887" s="0"/>
      <c r="JY887" s="0"/>
      <c r="JZ887" s="0"/>
      <c r="KA887" s="0"/>
      <c r="KB887" s="0"/>
      <c r="KC887" s="0"/>
      <c r="KD887" s="0"/>
      <c r="KE887" s="0"/>
      <c r="KF887" s="0"/>
      <c r="KG887" s="0"/>
      <c r="KH887" s="0"/>
      <c r="KI887" s="0"/>
      <c r="KJ887" s="0"/>
      <c r="KK887" s="0"/>
      <c r="KL887" s="0"/>
      <c r="KM887" s="0"/>
      <c r="KN887" s="0"/>
      <c r="KO887" s="0"/>
      <c r="KP887" s="0"/>
      <c r="KQ887" s="0"/>
      <c r="KR887" s="0"/>
      <c r="KS887" s="0"/>
      <c r="KT887" s="0"/>
      <c r="KU887" s="0"/>
      <c r="KV887" s="0"/>
      <c r="KW887" s="0"/>
      <c r="KX887" s="0"/>
      <c r="KY887" s="0"/>
      <c r="KZ887" s="0"/>
      <c r="LA887" s="0"/>
      <c r="LB887" s="0"/>
      <c r="LC887" s="0"/>
      <c r="LD887" s="0"/>
      <c r="LE887" s="0"/>
      <c r="LF887" s="0"/>
      <c r="LG887" s="0"/>
      <c r="LH887" s="0"/>
      <c r="LI887" s="0"/>
      <c r="LJ887" s="0"/>
      <c r="LK887" s="0"/>
      <c r="LL887" s="0"/>
      <c r="LM887" s="0"/>
      <c r="LN887" s="0"/>
      <c r="LO887" s="0"/>
      <c r="LP887" s="0"/>
      <c r="LQ887" s="0"/>
      <c r="LR887" s="0"/>
      <c r="LS887" s="0"/>
      <c r="LT887" s="0"/>
      <c r="LU887" s="0"/>
      <c r="LV887" s="0"/>
      <c r="LW887" s="0"/>
      <c r="LX887" s="0"/>
      <c r="LY887" s="0"/>
      <c r="LZ887" s="0"/>
      <c r="MA887" s="0"/>
      <c r="MB887" s="0"/>
      <c r="MC887" s="0"/>
      <c r="MD887" s="0"/>
      <c r="ME887" s="0"/>
      <c r="MF887" s="0"/>
      <c r="MG887" s="0"/>
      <c r="MH887" s="0"/>
      <c r="MI887" s="0"/>
      <c r="MJ887" s="0"/>
      <c r="MK887" s="0"/>
      <c r="ML887" s="0"/>
      <c r="MM887" s="0"/>
      <c r="MN887" s="0"/>
      <c r="MO887" s="0"/>
      <c r="MP887" s="0"/>
      <c r="MQ887" s="0"/>
      <c r="MR887" s="0"/>
      <c r="MS887" s="0"/>
      <c r="MT887" s="0"/>
      <c r="MU887" s="0"/>
      <c r="MV887" s="0"/>
      <c r="MW887" s="0"/>
      <c r="MX887" s="0"/>
      <c r="MY887" s="0"/>
      <c r="MZ887" s="0"/>
      <c r="NA887" s="0"/>
      <c r="NB887" s="0"/>
      <c r="NC887" s="0"/>
      <c r="ND887" s="0"/>
      <c r="NE887" s="0"/>
      <c r="NF887" s="0"/>
      <c r="NG887" s="0"/>
      <c r="NH887" s="0"/>
      <c r="NI887" s="0"/>
      <c r="NJ887" s="0"/>
      <c r="NK887" s="0"/>
      <c r="NL887" s="0"/>
      <c r="NM887" s="0"/>
      <c r="NN887" s="0"/>
      <c r="NO887" s="0"/>
      <c r="NP887" s="0"/>
      <c r="NQ887" s="0"/>
      <c r="NR887" s="0"/>
      <c r="NS887" s="0"/>
      <c r="NT887" s="0"/>
      <c r="NU887" s="0"/>
      <c r="NV887" s="0"/>
      <c r="NW887" s="0"/>
      <c r="NX887" s="0"/>
      <c r="NY887" s="0"/>
      <c r="NZ887" s="0"/>
      <c r="OA887" s="0"/>
      <c r="OB887" s="0"/>
      <c r="OC887" s="0"/>
      <c r="OD887" s="0"/>
      <c r="OE887" s="0"/>
      <c r="OF887" s="0"/>
      <c r="OG887" s="0"/>
      <c r="OH887" s="0"/>
      <c r="OI887" s="0"/>
      <c r="OJ887" s="0"/>
      <c r="OK887" s="0"/>
      <c r="OL887" s="0"/>
      <c r="OM887" s="0"/>
      <c r="ON887" s="0"/>
      <c r="OO887" s="0"/>
      <c r="OP887" s="0"/>
      <c r="OQ887" s="0"/>
      <c r="OR887" s="0"/>
      <c r="OS887" s="0"/>
      <c r="OT887" s="0"/>
      <c r="OU887" s="0"/>
      <c r="OV887" s="0"/>
      <c r="OW887" s="0"/>
      <c r="OX887" s="0"/>
      <c r="OY887" s="0"/>
      <c r="OZ887" s="0"/>
      <c r="PA887" s="0"/>
      <c r="PB887" s="0"/>
      <c r="PC887" s="0"/>
      <c r="PD887" s="0"/>
      <c r="PE887" s="0"/>
      <c r="PF887" s="0"/>
      <c r="PG887" s="0"/>
      <c r="PH887" s="0"/>
      <c r="PI887" s="0"/>
      <c r="PJ887" s="0"/>
      <c r="PK887" s="0"/>
      <c r="PL887" s="0"/>
      <c r="PM887" s="0"/>
      <c r="PN887" s="0"/>
      <c r="PO887" s="0"/>
      <c r="PP887" s="0"/>
      <c r="PQ887" s="0"/>
      <c r="PR887" s="0"/>
      <c r="PS887" s="0"/>
      <c r="PT887" s="0"/>
      <c r="PU887" s="0"/>
      <c r="PV887" s="0"/>
      <c r="PW887" s="0"/>
      <c r="PX887" s="0"/>
      <c r="PY887" s="0"/>
      <c r="PZ887" s="0"/>
      <c r="QA887" s="0"/>
      <c r="QB887" s="0"/>
      <c r="QC887" s="0"/>
      <c r="QD887" s="0"/>
      <c r="QE887" s="0"/>
      <c r="QF887" s="0"/>
      <c r="QG887" s="0"/>
      <c r="QH887" s="0"/>
      <c r="QI887" s="0"/>
      <c r="QJ887" s="0"/>
      <c r="QK887" s="0"/>
      <c r="QL887" s="0"/>
      <c r="QM887" s="0"/>
      <c r="QN887" s="0"/>
      <c r="QO887" s="0"/>
      <c r="QP887" s="0"/>
      <c r="QQ887" s="0"/>
      <c r="QR887" s="0"/>
      <c r="QS887" s="0"/>
      <c r="QT887" s="0"/>
      <c r="QU887" s="0"/>
      <c r="QV887" s="0"/>
      <c r="QW887" s="0"/>
      <c r="QX887" s="0"/>
      <c r="QY887" s="0"/>
      <c r="QZ887" s="0"/>
      <c r="RA887" s="0"/>
      <c r="RB887" s="0"/>
      <c r="RC887" s="0"/>
      <c r="RD887" s="0"/>
      <c r="RE887" s="0"/>
      <c r="RF887" s="0"/>
      <c r="RG887" s="0"/>
      <c r="RH887" s="0"/>
      <c r="RI887" s="0"/>
      <c r="RJ887" s="0"/>
      <c r="RK887" s="0"/>
      <c r="RL887" s="0"/>
      <c r="RM887" s="0"/>
      <c r="RN887" s="0"/>
      <c r="RO887" s="0"/>
      <c r="RP887" s="0"/>
      <c r="RQ887" s="0"/>
      <c r="RR887" s="0"/>
      <c r="RS887" s="0"/>
      <c r="RT887" s="0"/>
      <c r="RU887" s="0"/>
      <c r="RV887" s="0"/>
      <c r="RW887" s="0"/>
      <c r="RX887" s="0"/>
      <c r="RY887" s="0"/>
      <c r="RZ887" s="0"/>
      <c r="SA887" s="0"/>
      <c r="SB887" s="0"/>
      <c r="SC887" s="0"/>
      <c r="SD887" s="0"/>
      <c r="SE887" s="0"/>
      <c r="SF887" s="0"/>
      <c r="SG887" s="0"/>
      <c r="SH887" s="0"/>
      <c r="SI887" s="0"/>
      <c r="SJ887" s="0"/>
      <c r="SK887" s="0"/>
      <c r="SL887" s="0"/>
      <c r="SM887" s="0"/>
      <c r="SN887" s="0"/>
      <c r="SO887" s="0"/>
      <c r="SP887" s="0"/>
      <c r="SQ887" s="0"/>
      <c r="SR887" s="0"/>
      <c r="SS887" s="0"/>
      <c r="ST887" s="0"/>
      <c r="SU887" s="0"/>
      <c r="SV887" s="0"/>
      <c r="SW887" s="0"/>
      <c r="SX887" s="0"/>
      <c r="SY887" s="0"/>
      <c r="SZ887" s="0"/>
      <c r="TA887" s="0"/>
      <c r="TB887" s="0"/>
      <c r="TC887" s="0"/>
      <c r="TD887" s="0"/>
      <c r="TE887" s="0"/>
      <c r="TF887" s="0"/>
      <c r="TG887" s="0"/>
      <c r="TH887" s="0"/>
      <c r="TI887" s="0"/>
      <c r="TJ887" s="0"/>
      <c r="TK887" s="0"/>
      <c r="TL887" s="0"/>
      <c r="TM887" s="0"/>
      <c r="TN887" s="0"/>
      <c r="TO887" s="0"/>
      <c r="TP887" s="0"/>
      <c r="TQ887" s="0"/>
      <c r="TR887" s="0"/>
      <c r="TS887" s="0"/>
      <c r="TT887" s="0"/>
      <c r="TU887" s="0"/>
      <c r="TV887" s="0"/>
      <c r="TW887" s="0"/>
      <c r="TX887" s="0"/>
      <c r="TY887" s="0"/>
      <c r="TZ887" s="0"/>
      <c r="UA887" s="0"/>
      <c r="UB887" s="0"/>
      <c r="UC887" s="0"/>
      <c r="UD887" s="0"/>
      <c r="UE887" s="0"/>
      <c r="UF887" s="0"/>
      <c r="UG887" s="0"/>
      <c r="UH887" s="0"/>
      <c r="UI887" s="0"/>
      <c r="UJ887" s="0"/>
      <c r="UK887" s="0"/>
      <c r="UL887" s="0"/>
      <c r="UM887" s="0"/>
      <c r="UN887" s="0"/>
      <c r="UO887" s="0"/>
      <c r="UP887" s="0"/>
      <c r="UQ887" s="0"/>
      <c r="UR887" s="0"/>
      <c r="US887" s="0"/>
      <c r="UT887" s="0"/>
      <c r="UU887" s="0"/>
      <c r="UV887" s="0"/>
      <c r="UW887" s="0"/>
      <c r="UX887" s="0"/>
      <c r="UY887" s="0"/>
      <c r="UZ887" s="0"/>
      <c r="VA887" s="0"/>
      <c r="VB887" s="0"/>
      <c r="VC887" s="0"/>
      <c r="VD887" s="0"/>
      <c r="VE887" s="0"/>
      <c r="VF887" s="0"/>
      <c r="VG887" s="0"/>
      <c r="VH887" s="0"/>
      <c r="VI887" s="0"/>
      <c r="VJ887" s="0"/>
      <c r="VK887" s="0"/>
      <c r="VL887" s="0"/>
      <c r="VM887" s="0"/>
      <c r="VN887" s="0"/>
      <c r="VO887" s="0"/>
      <c r="VP887" s="0"/>
      <c r="VQ887" s="0"/>
      <c r="VR887" s="0"/>
      <c r="VS887" s="0"/>
      <c r="VT887" s="0"/>
      <c r="VU887" s="0"/>
      <c r="VV887" s="0"/>
      <c r="VW887" s="0"/>
      <c r="VX887" s="0"/>
      <c r="VY887" s="0"/>
      <c r="VZ887" s="0"/>
      <c r="WA887" s="0"/>
      <c r="WB887" s="0"/>
      <c r="WC887" s="0"/>
      <c r="WD887" s="0"/>
      <c r="WE887" s="0"/>
      <c r="WF887" s="0"/>
      <c r="WG887" s="0"/>
      <c r="WH887" s="0"/>
      <c r="WI887" s="0"/>
      <c r="WJ887" s="0"/>
      <c r="WK887" s="0"/>
      <c r="WL887" s="0"/>
      <c r="WM887" s="0"/>
      <c r="WN887" s="0"/>
      <c r="WO887" s="0"/>
      <c r="WP887" s="0"/>
      <c r="WQ887" s="0"/>
      <c r="WR887" s="0"/>
      <c r="WS887" s="0"/>
      <c r="WT887" s="0"/>
      <c r="WU887" s="0"/>
      <c r="WV887" s="0"/>
      <c r="WW887" s="0"/>
      <c r="WX887" s="0"/>
      <c r="WY887" s="0"/>
      <c r="WZ887" s="0"/>
      <c r="XA887" s="0"/>
      <c r="XB887" s="0"/>
      <c r="XC887" s="0"/>
      <c r="XD887" s="0"/>
      <c r="XE887" s="0"/>
      <c r="XF887" s="0"/>
      <c r="XG887" s="0"/>
      <c r="XH887" s="0"/>
      <c r="XI887" s="0"/>
      <c r="XJ887" s="0"/>
      <c r="XK887" s="0"/>
      <c r="XL887" s="0"/>
      <c r="XM887" s="0"/>
      <c r="XN887" s="0"/>
      <c r="XO887" s="0"/>
      <c r="XP887" s="0"/>
      <c r="XQ887" s="0"/>
      <c r="XR887" s="0"/>
      <c r="XS887" s="0"/>
      <c r="XT887" s="0"/>
      <c r="XU887" s="0"/>
      <c r="XV887" s="0"/>
      <c r="XW887" s="0"/>
      <c r="XX887" s="0"/>
      <c r="XY887" s="0"/>
      <c r="XZ887" s="0"/>
      <c r="YA887" s="0"/>
      <c r="YB887" s="0"/>
      <c r="YC887" s="0"/>
      <c r="YD887" s="0"/>
      <c r="YE887" s="0"/>
      <c r="YF887" s="0"/>
      <c r="YG887" s="0"/>
      <c r="YH887" s="0"/>
      <c r="YI887" s="0"/>
      <c r="YJ887" s="0"/>
      <c r="YK887" s="0"/>
      <c r="YL887" s="0"/>
      <c r="YM887" s="0"/>
      <c r="YN887" s="0"/>
      <c r="YO887" s="0"/>
      <c r="YP887" s="0"/>
      <c r="YQ887" s="0"/>
      <c r="YR887" s="0"/>
      <c r="YS887" s="0"/>
      <c r="YT887" s="0"/>
      <c r="YU887" s="0"/>
      <c r="YV887" s="0"/>
      <c r="YW887" s="0"/>
      <c r="YX887" s="0"/>
      <c r="YY887" s="0"/>
      <c r="YZ887" s="0"/>
      <c r="ZA887" s="0"/>
      <c r="ZB887" s="0"/>
      <c r="ZC887" s="0"/>
      <c r="ZD887" s="0"/>
      <c r="ZE887" s="0"/>
      <c r="ZF887" s="0"/>
      <c r="ZG887" s="0"/>
      <c r="ZH887" s="0"/>
      <c r="ZI887" s="0"/>
      <c r="ZJ887" s="0"/>
      <c r="ZK887" s="0"/>
      <c r="ZL887" s="0"/>
      <c r="ZM887" s="0"/>
      <c r="ZN887" s="0"/>
      <c r="ZO887" s="0"/>
      <c r="ZP887" s="0"/>
      <c r="ZQ887" s="0"/>
      <c r="ZR887" s="0"/>
      <c r="ZS887" s="0"/>
      <c r="ZT887" s="0"/>
      <c r="ZU887" s="0"/>
      <c r="ZV887" s="0"/>
      <c r="ZW887" s="0"/>
      <c r="ZX887" s="0"/>
      <c r="ZY887" s="0"/>
      <c r="ZZ887" s="0"/>
      <c r="AAA887" s="0"/>
      <c r="AAB887" s="0"/>
      <c r="AAC887" s="0"/>
      <c r="AAD887" s="0"/>
      <c r="AAE887" s="0"/>
      <c r="AAF887" s="0"/>
      <c r="AAG887" s="0"/>
      <c r="AAH887" s="0"/>
      <c r="AAI887" s="0"/>
      <c r="AAJ887" s="0"/>
      <c r="AAK887" s="0"/>
      <c r="AAL887" s="0"/>
      <c r="AAM887" s="0"/>
      <c r="AAN887" s="0"/>
      <c r="AAO887" s="0"/>
      <c r="AAP887" s="0"/>
      <c r="AAQ887" s="0"/>
      <c r="AAR887" s="0"/>
      <c r="AAS887" s="0"/>
      <c r="AAT887" s="0"/>
      <c r="AAU887" s="0"/>
      <c r="AAV887" s="0"/>
      <c r="AAW887" s="0"/>
      <c r="AAX887" s="0"/>
      <c r="AAY887" s="0"/>
      <c r="AAZ887" s="0"/>
      <c r="ABA887" s="0"/>
      <c r="ABB887" s="0"/>
      <c r="ABC887" s="0"/>
      <c r="ABD887" s="0"/>
      <c r="ABE887" s="0"/>
      <c r="ABF887" s="0"/>
      <c r="ABG887" s="0"/>
      <c r="ABH887" s="0"/>
      <c r="ABI887" s="0"/>
      <c r="ABJ887" s="0"/>
      <c r="ABK887" s="0"/>
      <c r="ABL887" s="0"/>
      <c r="ABM887" s="0"/>
      <c r="ABN887" s="0"/>
      <c r="ABO887" s="0"/>
      <c r="ABP887" s="0"/>
      <c r="ABQ887" s="0"/>
      <c r="ABR887" s="0"/>
      <c r="ABS887" s="0"/>
      <c r="ABT887" s="0"/>
      <c r="ABU887" s="0"/>
      <c r="ABV887" s="0"/>
      <c r="ABW887" s="0"/>
      <c r="ABX887" s="0"/>
      <c r="ABY887" s="0"/>
      <c r="ABZ887" s="0"/>
      <c r="ACA887" s="0"/>
      <c r="ACB887" s="0"/>
      <c r="ACC887" s="0"/>
      <c r="ACD887" s="0"/>
      <c r="ACE887" s="0"/>
      <c r="ACF887" s="0"/>
      <c r="ACG887" s="0"/>
      <c r="ACH887" s="0"/>
      <c r="ACI887" s="0"/>
      <c r="ACJ887" s="0"/>
      <c r="ACK887" s="0"/>
      <c r="ACL887" s="0"/>
      <c r="ACM887" s="0"/>
      <c r="ACN887" s="0"/>
      <c r="ACO887" s="0"/>
      <c r="ACP887" s="0"/>
      <c r="ACQ887" s="0"/>
      <c r="ACR887" s="0"/>
      <c r="ACS887" s="0"/>
      <c r="ACT887" s="0"/>
      <c r="ACU887" s="0"/>
      <c r="ACV887" s="0"/>
      <c r="ACW887" s="0"/>
      <c r="ACX887" s="0"/>
      <c r="ACY887" s="0"/>
      <c r="ACZ887" s="0"/>
      <c r="ADA887" s="0"/>
      <c r="ADB887" s="0"/>
      <c r="ADC887" s="0"/>
      <c r="ADD887" s="0"/>
      <c r="ADE887" s="0"/>
      <c r="ADF887" s="0"/>
      <c r="ADG887" s="0"/>
      <c r="ADH887" s="0"/>
      <c r="ADI887" s="0"/>
      <c r="ADJ887" s="0"/>
      <c r="ADK887" s="0"/>
      <c r="ADL887" s="0"/>
      <c r="ADM887" s="0"/>
      <c r="ADN887" s="0"/>
      <c r="ADO887" s="0"/>
      <c r="ADP887" s="0"/>
      <c r="ADQ887" s="0"/>
      <c r="ADR887" s="0"/>
      <c r="ADS887" s="0"/>
      <c r="ADT887" s="0"/>
      <c r="ADU887" s="0"/>
      <c r="ADV887" s="0"/>
      <c r="ADW887" s="0"/>
      <c r="ADX887" s="0"/>
      <c r="ADY887" s="0"/>
      <c r="ADZ887" s="0"/>
      <c r="AEA887" s="0"/>
      <c r="AEB887" s="0"/>
      <c r="AEC887" s="0"/>
      <c r="AED887" s="0"/>
      <c r="AEE887" s="0"/>
      <c r="AEF887" s="0"/>
      <c r="AEG887" s="0"/>
      <c r="AEH887" s="0"/>
      <c r="AEI887" s="0"/>
      <c r="AEJ887" s="0"/>
      <c r="AEK887" s="0"/>
      <c r="AEL887" s="0"/>
      <c r="AEM887" s="0"/>
      <c r="AEN887" s="0"/>
      <c r="AEO887" s="0"/>
      <c r="AEP887" s="0"/>
      <c r="AEQ887" s="0"/>
      <c r="AER887" s="0"/>
      <c r="AES887" s="0"/>
      <c r="AET887" s="0"/>
      <c r="AEU887" s="0"/>
      <c r="AEV887" s="0"/>
      <c r="AEW887" s="0"/>
      <c r="AEX887" s="0"/>
      <c r="AEY887" s="0"/>
      <c r="AEZ887" s="0"/>
      <c r="AFA887" s="0"/>
      <c r="AFB887" s="0"/>
      <c r="AFC887" s="0"/>
      <c r="AFD887" s="0"/>
      <c r="AFE887" s="0"/>
      <c r="AFF887" s="0"/>
      <c r="AFG887" s="0"/>
      <c r="AFH887" s="0"/>
      <c r="AFI887" s="0"/>
      <c r="AFJ887" s="0"/>
      <c r="AFK887" s="0"/>
      <c r="AFL887" s="0"/>
      <c r="AFM887" s="0"/>
      <c r="AFN887" s="0"/>
      <c r="AFO887" s="0"/>
      <c r="AFP887" s="0"/>
      <c r="AFQ887" s="0"/>
      <c r="AFR887" s="0"/>
      <c r="AFS887" s="0"/>
      <c r="AFT887" s="0"/>
      <c r="AFU887" s="0"/>
      <c r="AFV887" s="0"/>
      <c r="AFW887" s="0"/>
      <c r="AFX887" s="0"/>
      <c r="AFY887" s="0"/>
      <c r="AFZ887" s="0"/>
      <c r="AGA887" s="0"/>
      <c r="AGB887" s="0"/>
      <c r="AGC887" s="0"/>
      <c r="AGD887" s="0"/>
      <c r="AGE887" s="0"/>
      <c r="AGF887" s="0"/>
      <c r="AGG887" s="0"/>
      <c r="AGH887" s="0"/>
      <c r="AGI887" s="0"/>
      <c r="AGJ887" s="0"/>
      <c r="AGK887" s="0"/>
      <c r="AGL887" s="0"/>
      <c r="AGM887" s="0"/>
      <c r="AGN887" s="0"/>
      <c r="AGO887" s="0"/>
      <c r="AGP887" s="0"/>
      <c r="AGQ887" s="0"/>
      <c r="AGR887" s="0"/>
      <c r="AGS887" s="0"/>
      <c r="AGT887" s="0"/>
      <c r="AGU887" s="0"/>
      <c r="AGV887" s="0"/>
      <c r="AGW887" s="0"/>
      <c r="AGX887" s="0"/>
      <c r="AGY887" s="0"/>
      <c r="AGZ887" s="0"/>
      <c r="AHA887" s="0"/>
      <c r="AHB887" s="0"/>
      <c r="AHC887" s="0"/>
      <c r="AHD887" s="0"/>
      <c r="AHE887" s="0"/>
      <c r="AHF887" s="0"/>
      <c r="AHG887" s="0"/>
      <c r="AHH887" s="0"/>
      <c r="AHI887" s="0"/>
      <c r="AHJ887" s="0"/>
      <c r="AHK887" s="0"/>
      <c r="AHL887" s="0"/>
      <c r="AHM887" s="0"/>
      <c r="AHN887" s="0"/>
      <c r="AHO887" s="0"/>
      <c r="AHP887" s="0"/>
      <c r="AHQ887" s="0"/>
      <c r="AHR887" s="0"/>
      <c r="AHS887" s="0"/>
      <c r="AHT887" s="0"/>
      <c r="AHU887" s="0"/>
      <c r="AHV887" s="0"/>
      <c r="AHW887" s="0"/>
      <c r="AHX887" s="0"/>
      <c r="AHY887" s="0"/>
      <c r="AHZ887" s="0"/>
      <c r="AIA887" s="0"/>
      <c r="AIB887" s="0"/>
      <c r="AIC887" s="0"/>
      <c r="AID887" s="0"/>
      <c r="AIE887" s="0"/>
      <c r="AIF887" s="0"/>
      <c r="AIG887" s="0"/>
      <c r="AIH887" s="0"/>
      <c r="AII887" s="0"/>
      <c r="AIJ887" s="0"/>
      <c r="AIK887" s="0"/>
      <c r="AIL887" s="0"/>
      <c r="AIM887" s="0"/>
      <c r="AIN887" s="0"/>
      <c r="AIO887" s="0"/>
      <c r="AIP887" s="0"/>
      <c r="AIQ887" s="0"/>
      <c r="AIR887" s="0"/>
      <c r="AIS887" s="0"/>
      <c r="AIT887" s="0"/>
      <c r="AIU887" s="0"/>
      <c r="AIV887" s="0"/>
      <c r="AIW887" s="0"/>
      <c r="AIX887" s="0"/>
      <c r="AIY887" s="0"/>
      <c r="AIZ887" s="0"/>
      <c r="AJA887" s="0"/>
      <c r="AJB887" s="0"/>
      <c r="AJC887" s="0"/>
      <c r="AJD887" s="0"/>
      <c r="AJE887" s="0"/>
      <c r="AJF887" s="0"/>
      <c r="AJG887" s="0"/>
      <c r="AJH887" s="0"/>
      <c r="AJI887" s="0"/>
      <c r="AJJ887" s="0"/>
      <c r="AJK887" s="0"/>
      <c r="AJL887" s="0"/>
      <c r="AJM887" s="0"/>
      <c r="AJN887" s="0"/>
      <c r="AJO887" s="0"/>
      <c r="AJP887" s="0"/>
      <c r="AJQ887" s="0"/>
      <c r="AJR887" s="0"/>
      <c r="AJS887" s="0"/>
      <c r="AJT887" s="0"/>
      <c r="AJU887" s="0"/>
      <c r="AJV887" s="0"/>
      <c r="AJW887" s="0"/>
      <c r="AJX887" s="0"/>
      <c r="AJY887" s="0"/>
      <c r="AJZ887" s="0"/>
      <c r="AKA887" s="0"/>
      <c r="AKB887" s="0"/>
      <c r="AKC887" s="0"/>
      <c r="AKD887" s="0"/>
      <c r="AKE887" s="0"/>
      <c r="AKF887" s="0"/>
      <c r="AKG887" s="0"/>
      <c r="AKH887" s="0"/>
      <c r="AKI887" s="0"/>
      <c r="AKJ887" s="0"/>
      <c r="AKK887" s="0"/>
      <c r="AKL887" s="0"/>
      <c r="AKM887" s="0"/>
      <c r="AKN887" s="0"/>
      <c r="AKO887" s="0"/>
      <c r="AKP887" s="0"/>
      <c r="AKQ887" s="0"/>
      <c r="AKR887" s="0"/>
      <c r="AKS887" s="0"/>
      <c r="AKT887" s="0"/>
      <c r="AKU887" s="0"/>
      <c r="AKV887" s="0"/>
      <c r="AKW887" s="0"/>
      <c r="AKX887" s="0"/>
      <c r="AKY887" s="0"/>
      <c r="AKZ887" s="0"/>
      <c r="ALA887" s="0"/>
      <c r="ALB887" s="0"/>
      <c r="ALC887" s="0"/>
      <c r="ALD887" s="0"/>
      <c r="ALE887" s="0"/>
      <c r="ALF887" s="0"/>
      <c r="ALG887" s="0"/>
      <c r="ALH887" s="0"/>
      <c r="ALI887" s="0"/>
      <c r="ALJ887" s="0"/>
      <c r="ALK887" s="0"/>
      <c r="ALL887" s="0"/>
      <c r="ALM887" s="0"/>
      <c r="ALN887" s="0"/>
      <c r="ALO887" s="0"/>
      <c r="ALP887" s="0"/>
      <c r="ALQ887" s="0"/>
      <c r="ALR887" s="0"/>
      <c r="ALS887" s="0"/>
      <c r="ALT887" s="0"/>
      <c r="ALU887" s="0"/>
      <c r="ALV887" s="0"/>
      <c r="ALW887" s="0"/>
      <c r="ALX887" s="0"/>
      <c r="ALY887" s="0"/>
      <c r="ALZ887" s="0"/>
      <c r="AMA887" s="0"/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customFormat="false" ht="12.75" hidden="false" customHeight="false" outlineLevel="0" collapsed="false">
      <c r="A888" s="90" t="s">
        <v>1983</v>
      </c>
      <c r="B888" s="90" t="s">
        <v>1984</v>
      </c>
      <c r="C888" s="90" t="str">
        <f aca="false">IFERROR(VLOOKUP($A888, DeliveryBook!$D$3:$M$3000, 8, 0),"")</f>
        <v>PO: SUSUWAHI</v>
      </c>
      <c r="D888" s="91" t="n">
        <v>1000</v>
      </c>
      <c r="E888" s="90" t="s">
        <v>6701</v>
      </c>
      <c r="F888" s="94" t="n">
        <v>42216</v>
      </c>
      <c r="G888" s="90" t="s">
        <v>7232</v>
      </c>
      <c r="H888" s="91" t="n">
        <v>0</v>
      </c>
      <c r="I888" s="93" t="s">
        <v>6435</v>
      </c>
      <c r="J888" s="94" t="n">
        <v>42216</v>
      </c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  <c r="IV888" s="0"/>
      <c r="IW888" s="0"/>
      <c r="IX888" s="0"/>
      <c r="IY888" s="0"/>
      <c r="IZ888" s="0"/>
      <c r="JA888" s="0"/>
      <c r="JB888" s="0"/>
      <c r="JC888" s="0"/>
      <c r="JD888" s="0"/>
      <c r="JE888" s="0"/>
      <c r="JF888" s="0"/>
      <c r="JG888" s="0"/>
      <c r="JH888" s="0"/>
      <c r="JI888" s="0"/>
      <c r="JJ888" s="0"/>
      <c r="JK888" s="0"/>
      <c r="JL888" s="0"/>
      <c r="JM888" s="0"/>
      <c r="JN888" s="0"/>
      <c r="JO888" s="0"/>
      <c r="JP888" s="0"/>
      <c r="JQ888" s="0"/>
      <c r="JR888" s="0"/>
      <c r="JS888" s="0"/>
      <c r="JT888" s="0"/>
      <c r="JU888" s="0"/>
      <c r="JV888" s="0"/>
      <c r="JW888" s="0"/>
      <c r="JX888" s="0"/>
      <c r="JY888" s="0"/>
      <c r="JZ888" s="0"/>
      <c r="KA888" s="0"/>
      <c r="KB888" s="0"/>
      <c r="KC888" s="0"/>
      <c r="KD888" s="0"/>
      <c r="KE888" s="0"/>
      <c r="KF888" s="0"/>
      <c r="KG888" s="0"/>
      <c r="KH888" s="0"/>
      <c r="KI888" s="0"/>
      <c r="KJ888" s="0"/>
      <c r="KK888" s="0"/>
      <c r="KL888" s="0"/>
      <c r="KM888" s="0"/>
      <c r="KN888" s="0"/>
      <c r="KO888" s="0"/>
      <c r="KP888" s="0"/>
      <c r="KQ888" s="0"/>
      <c r="KR888" s="0"/>
      <c r="KS888" s="0"/>
      <c r="KT888" s="0"/>
      <c r="KU888" s="0"/>
      <c r="KV888" s="0"/>
      <c r="KW888" s="0"/>
      <c r="KX888" s="0"/>
      <c r="KY888" s="0"/>
      <c r="KZ888" s="0"/>
      <c r="LA888" s="0"/>
      <c r="LB888" s="0"/>
      <c r="LC888" s="0"/>
      <c r="LD888" s="0"/>
      <c r="LE888" s="0"/>
      <c r="LF888" s="0"/>
      <c r="LG888" s="0"/>
      <c r="LH888" s="0"/>
      <c r="LI888" s="0"/>
      <c r="LJ888" s="0"/>
      <c r="LK888" s="0"/>
      <c r="LL888" s="0"/>
      <c r="LM888" s="0"/>
      <c r="LN888" s="0"/>
      <c r="LO888" s="0"/>
      <c r="LP888" s="0"/>
      <c r="LQ888" s="0"/>
      <c r="LR888" s="0"/>
      <c r="LS888" s="0"/>
      <c r="LT888" s="0"/>
      <c r="LU888" s="0"/>
      <c r="LV888" s="0"/>
      <c r="LW888" s="0"/>
      <c r="LX888" s="0"/>
      <c r="LY888" s="0"/>
      <c r="LZ888" s="0"/>
      <c r="MA888" s="0"/>
      <c r="MB888" s="0"/>
      <c r="MC888" s="0"/>
      <c r="MD888" s="0"/>
      <c r="ME888" s="0"/>
      <c r="MF888" s="0"/>
      <c r="MG888" s="0"/>
      <c r="MH888" s="0"/>
      <c r="MI888" s="0"/>
      <c r="MJ888" s="0"/>
      <c r="MK888" s="0"/>
      <c r="ML888" s="0"/>
      <c r="MM888" s="0"/>
      <c r="MN888" s="0"/>
      <c r="MO888" s="0"/>
      <c r="MP888" s="0"/>
      <c r="MQ888" s="0"/>
      <c r="MR888" s="0"/>
      <c r="MS888" s="0"/>
      <c r="MT888" s="0"/>
      <c r="MU888" s="0"/>
      <c r="MV888" s="0"/>
      <c r="MW888" s="0"/>
      <c r="MX888" s="0"/>
      <c r="MY888" s="0"/>
      <c r="MZ888" s="0"/>
      <c r="NA888" s="0"/>
      <c r="NB888" s="0"/>
      <c r="NC888" s="0"/>
      <c r="ND888" s="0"/>
      <c r="NE888" s="0"/>
      <c r="NF888" s="0"/>
      <c r="NG888" s="0"/>
      <c r="NH888" s="0"/>
      <c r="NI888" s="0"/>
      <c r="NJ888" s="0"/>
      <c r="NK888" s="0"/>
      <c r="NL888" s="0"/>
      <c r="NM888" s="0"/>
      <c r="NN888" s="0"/>
      <c r="NO888" s="0"/>
      <c r="NP888" s="0"/>
      <c r="NQ888" s="0"/>
      <c r="NR888" s="0"/>
      <c r="NS888" s="0"/>
      <c r="NT888" s="0"/>
      <c r="NU888" s="0"/>
      <c r="NV888" s="0"/>
      <c r="NW888" s="0"/>
      <c r="NX888" s="0"/>
      <c r="NY888" s="0"/>
      <c r="NZ888" s="0"/>
      <c r="OA888" s="0"/>
      <c r="OB888" s="0"/>
      <c r="OC888" s="0"/>
      <c r="OD888" s="0"/>
      <c r="OE888" s="0"/>
      <c r="OF888" s="0"/>
      <c r="OG888" s="0"/>
      <c r="OH888" s="0"/>
      <c r="OI888" s="0"/>
      <c r="OJ888" s="0"/>
      <c r="OK888" s="0"/>
      <c r="OL888" s="0"/>
      <c r="OM888" s="0"/>
      <c r="ON888" s="0"/>
      <c r="OO888" s="0"/>
      <c r="OP888" s="0"/>
      <c r="OQ888" s="0"/>
      <c r="OR888" s="0"/>
      <c r="OS888" s="0"/>
      <c r="OT888" s="0"/>
      <c r="OU888" s="0"/>
      <c r="OV888" s="0"/>
      <c r="OW888" s="0"/>
      <c r="OX888" s="0"/>
      <c r="OY888" s="0"/>
      <c r="OZ888" s="0"/>
      <c r="PA888" s="0"/>
      <c r="PB888" s="0"/>
      <c r="PC888" s="0"/>
      <c r="PD888" s="0"/>
      <c r="PE888" s="0"/>
      <c r="PF888" s="0"/>
      <c r="PG888" s="0"/>
      <c r="PH888" s="0"/>
      <c r="PI888" s="0"/>
      <c r="PJ888" s="0"/>
      <c r="PK888" s="0"/>
      <c r="PL888" s="0"/>
      <c r="PM888" s="0"/>
      <c r="PN888" s="0"/>
      <c r="PO888" s="0"/>
      <c r="PP888" s="0"/>
      <c r="PQ888" s="0"/>
      <c r="PR888" s="0"/>
      <c r="PS888" s="0"/>
      <c r="PT888" s="0"/>
      <c r="PU888" s="0"/>
      <c r="PV888" s="0"/>
      <c r="PW888" s="0"/>
      <c r="PX888" s="0"/>
      <c r="PY888" s="0"/>
      <c r="PZ888" s="0"/>
      <c r="QA888" s="0"/>
      <c r="QB888" s="0"/>
      <c r="QC888" s="0"/>
      <c r="QD888" s="0"/>
      <c r="QE888" s="0"/>
      <c r="QF888" s="0"/>
      <c r="QG888" s="0"/>
      <c r="QH888" s="0"/>
      <c r="QI888" s="0"/>
      <c r="QJ888" s="0"/>
      <c r="QK888" s="0"/>
      <c r="QL888" s="0"/>
      <c r="QM888" s="0"/>
      <c r="QN888" s="0"/>
      <c r="QO888" s="0"/>
      <c r="QP888" s="0"/>
      <c r="QQ888" s="0"/>
      <c r="QR888" s="0"/>
      <c r="QS888" s="0"/>
      <c r="QT888" s="0"/>
      <c r="QU888" s="0"/>
      <c r="QV888" s="0"/>
      <c r="QW888" s="0"/>
      <c r="QX888" s="0"/>
      <c r="QY888" s="0"/>
      <c r="QZ888" s="0"/>
      <c r="RA888" s="0"/>
      <c r="RB888" s="0"/>
      <c r="RC888" s="0"/>
      <c r="RD888" s="0"/>
      <c r="RE888" s="0"/>
      <c r="RF888" s="0"/>
      <c r="RG888" s="0"/>
      <c r="RH888" s="0"/>
      <c r="RI888" s="0"/>
      <c r="RJ888" s="0"/>
      <c r="RK888" s="0"/>
      <c r="RL888" s="0"/>
      <c r="RM888" s="0"/>
      <c r="RN888" s="0"/>
      <c r="RO888" s="0"/>
      <c r="RP888" s="0"/>
      <c r="RQ888" s="0"/>
      <c r="RR888" s="0"/>
      <c r="RS888" s="0"/>
      <c r="RT888" s="0"/>
      <c r="RU888" s="0"/>
      <c r="RV888" s="0"/>
      <c r="RW888" s="0"/>
      <c r="RX888" s="0"/>
      <c r="RY888" s="0"/>
      <c r="RZ888" s="0"/>
      <c r="SA888" s="0"/>
      <c r="SB888" s="0"/>
      <c r="SC888" s="0"/>
      <c r="SD888" s="0"/>
      <c r="SE888" s="0"/>
      <c r="SF888" s="0"/>
      <c r="SG888" s="0"/>
      <c r="SH888" s="0"/>
      <c r="SI888" s="0"/>
      <c r="SJ888" s="0"/>
      <c r="SK888" s="0"/>
      <c r="SL888" s="0"/>
      <c r="SM888" s="0"/>
      <c r="SN888" s="0"/>
      <c r="SO888" s="0"/>
      <c r="SP888" s="0"/>
      <c r="SQ888" s="0"/>
      <c r="SR888" s="0"/>
      <c r="SS888" s="0"/>
      <c r="ST888" s="0"/>
      <c r="SU888" s="0"/>
      <c r="SV888" s="0"/>
      <c r="SW888" s="0"/>
      <c r="SX888" s="0"/>
      <c r="SY888" s="0"/>
      <c r="SZ888" s="0"/>
      <c r="TA888" s="0"/>
      <c r="TB888" s="0"/>
      <c r="TC888" s="0"/>
      <c r="TD888" s="0"/>
      <c r="TE888" s="0"/>
      <c r="TF888" s="0"/>
      <c r="TG888" s="0"/>
      <c r="TH888" s="0"/>
      <c r="TI888" s="0"/>
      <c r="TJ888" s="0"/>
      <c r="TK888" s="0"/>
      <c r="TL888" s="0"/>
      <c r="TM888" s="0"/>
      <c r="TN888" s="0"/>
      <c r="TO888" s="0"/>
      <c r="TP888" s="0"/>
      <c r="TQ888" s="0"/>
      <c r="TR888" s="0"/>
      <c r="TS888" s="0"/>
      <c r="TT888" s="0"/>
      <c r="TU888" s="0"/>
      <c r="TV888" s="0"/>
      <c r="TW888" s="0"/>
      <c r="TX888" s="0"/>
      <c r="TY888" s="0"/>
      <c r="TZ888" s="0"/>
      <c r="UA888" s="0"/>
      <c r="UB888" s="0"/>
      <c r="UC888" s="0"/>
      <c r="UD888" s="0"/>
      <c r="UE888" s="0"/>
      <c r="UF888" s="0"/>
      <c r="UG888" s="0"/>
      <c r="UH888" s="0"/>
      <c r="UI888" s="0"/>
      <c r="UJ888" s="0"/>
      <c r="UK888" s="0"/>
      <c r="UL888" s="0"/>
      <c r="UM888" s="0"/>
      <c r="UN888" s="0"/>
      <c r="UO888" s="0"/>
      <c r="UP888" s="0"/>
      <c r="UQ888" s="0"/>
      <c r="UR888" s="0"/>
      <c r="US888" s="0"/>
      <c r="UT888" s="0"/>
      <c r="UU888" s="0"/>
      <c r="UV888" s="0"/>
      <c r="UW888" s="0"/>
      <c r="UX888" s="0"/>
      <c r="UY888" s="0"/>
      <c r="UZ888" s="0"/>
      <c r="VA888" s="0"/>
      <c r="VB888" s="0"/>
      <c r="VC888" s="0"/>
      <c r="VD888" s="0"/>
      <c r="VE888" s="0"/>
      <c r="VF888" s="0"/>
      <c r="VG888" s="0"/>
      <c r="VH888" s="0"/>
      <c r="VI888" s="0"/>
      <c r="VJ888" s="0"/>
      <c r="VK888" s="0"/>
      <c r="VL888" s="0"/>
      <c r="VM888" s="0"/>
      <c r="VN888" s="0"/>
      <c r="VO888" s="0"/>
      <c r="VP888" s="0"/>
      <c r="VQ888" s="0"/>
      <c r="VR888" s="0"/>
      <c r="VS888" s="0"/>
      <c r="VT888" s="0"/>
      <c r="VU888" s="0"/>
      <c r="VV888" s="0"/>
      <c r="VW888" s="0"/>
      <c r="VX888" s="0"/>
      <c r="VY888" s="0"/>
      <c r="VZ888" s="0"/>
      <c r="WA888" s="0"/>
      <c r="WB888" s="0"/>
      <c r="WC888" s="0"/>
      <c r="WD888" s="0"/>
      <c r="WE888" s="0"/>
      <c r="WF888" s="0"/>
      <c r="WG888" s="0"/>
      <c r="WH888" s="0"/>
      <c r="WI888" s="0"/>
      <c r="WJ888" s="0"/>
      <c r="WK888" s="0"/>
      <c r="WL888" s="0"/>
      <c r="WM888" s="0"/>
      <c r="WN888" s="0"/>
      <c r="WO888" s="0"/>
      <c r="WP888" s="0"/>
      <c r="WQ888" s="0"/>
      <c r="WR888" s="0"/>
      <c r="WS888" s="0"/>
      <c r="WT888" s="0"/>
      <c r="WU888" s="0"/>
      <c r="WV888" s="0"/>
      <c r="WW888" s="0"/>
      <c r="WX888" s="0"/>
      <c r="WY888" s="0"/>
      <c r="WZ888" s="0"/>
      <c r="XA888" s="0"/>
      <c r="XB888" s="0"/>
      <c r="XC888" s="0"/>
      <c r="XD888" s="0"/>
      <c r="XE888" s="0"/>
      <c r="XF888" s="0"/>
      <c r="XG888" s="0"/>
      <c r="XH888" s="0"/>
      <c r="XI888" s="0"/>
      <c r="XJ888" s="0"/>
      <c r="XK888" s="0"/>
      <c r="XL888" s="0"/>
      <c r="XM888" s="0"/>
      <c r="XN888" s="0"/>
      <c r="XO888" s="0"/>
      <c r="XP888" s="0"/>
      <c r="XQ888" s="0"/>
      <c r="XR888" s="0"/>
      <c r="XS888" s="0"/>
      <c r="XT888" s="0"/>
      <c r="XU888" s="0"/>
      <c r="XV888" s="0"/>
      <c r="XW888" s="0"/>
      <c r="XX888" s="0"/>
      <c r="XY888" s="0"/>
      <c r="XZ888" s="0"/>
      <c r="YA888" s="0"/>
      <c r="YB888" s="0"/>
      <c r="YC888" s="0"/>
      <c r="YD888" s="0"/>
      <c r="YE888" s="0"/>
      <c r="YF888" s="0"/>
      <c r="YG888" s="0"/>
      <c r="YH888" s="0"/>
      <c r="YI888" s="0"/>
      <c r="YJ888" s="0"/>
      <c r="YK888" s="0"/>
      <c r="YL888" s="0"/>
      <c r="YM888" s="0"/>
      <c r="YN888" s="0"/>
      <c r="YO888" s="0"/>
      <c r="YP888" s="0"/>
      <c r="YQ888" s="0"/>
      <c r="YR888" s="0"/>
      <c r="YS888" s="0"/>
      <c r="YT888" s="0"/>
      <c r="YU888" s="0"/>
      <c r="YV888" s="0"/>
      <c r="YW888" s="0"/>
      <c r="YX888" s="0"/>
      <c r="YY888" s="0"/>
      <c r="YZ888" s="0"/>
      <c r="ZA888" s="0"/>
      <c r="ZB888" s="0"/>
      <c r="ZC888" s="0"/>
      <c r="ZD888" s="0"/>
      <c r="ZE888" s="0"/>
      <c r="ZF888" s="0"/>
      <c r="ZG888" s="0"/>
      <c r="ZH888" s="0"/>
      <c r="ZI888" s="0"/>
      <c r="ZJ888" s="0"/>
      <c r="ZK888" s="0"/>
      <c r="ZL888" s="0"/>
      <c r="ZM888" s="0"/>
      <c r="ZN888" s="0"/>
      <c r="ZO888" s="0"/>
      <c r="ZP888" s="0"/>
      <c r="ZQ888" s="0"/>
      <c r="ZR888" s="0"/>
      <c r="ZS888" s="0"/>
      <c r="ZT888" s="0"/>
      <c r="ZU888" s="0"/>
      <c r="ZV888" s="0"/>
      <c r="ZW888" s="0"/>
      <c r="ZX888" s="0"/>
      <c r="ZY888" s="0"/>
      <c r="ZZ888" s="0"/>
      <c r="AAA888" s="0"/>
      <c r="AAB888" s="0"/>
      <c r="AAC888" s="0"/>
      <c r="AAD888" s="0"/>
      <c r="AAE888" s="0"/>
      <c r="AAF888" s="0"/>
      <c r="AAG888" s="0"/>
      <c r="AAH888" s="0"/>
      <c r="AAI888" s="0"/>
      <c r="AAJ888" s="0"/>
      <c r="AAK888" s="0"/>
      <c r="AAL888" s="0"/>
      <c r="AAM888" s="0"/>
      <c r="AAN888" s="0"/>
      <c r="AAO888" s="0"/>
      <c r="AAP888" s="0"/>
      <c r="AAQ888" s="0"/>
      <c r="AAR888" s="0"/>
      <c r="AAS888" s="0"/>
      <c r="AAT888" s="0"/>
      <c r="AAU888" s="0"/>
      <c r="AAV888" s="0"/>
      <c r="AAW888" s="0"/>
      <c r="AAX888" s="0"/>
      <c r="AAY888" s="0"/>
      <c r="AAZ888" s="0"/>
      <c r="ABA888" s="0"/>
      <c r="ABB888" s="0"/>
      <c r="ABC888" s="0"/>
      <c r="ABD888" s="0"/>
      <c r="ABE888" s="0"/>
      <c r="ABF888" s="0"/>
      <c r="ABG888" s="0"/>
      <c r="ABH888" s="0"/>
      <c r="ABI888" s="0"/>
      <c r="ABJ888" s="0"/>
      <c r="ABK888" s="0"/>
      <c r="ABL888" s="0"/>
      <c r="ABM888" s="0"/>
      <c r="ABN888" s="0"/>
      <c r="ABO888" s="0"/>
      <c r="ABP888" s="0"/>
      <c r="ABQ888" s="0"/>
      <c r="ABR888" s="0"/>
      <c r="ABS888" s="0"/>
      <c r="ABT888" s="0"/>
      <c r="ABU888" s="0"/>
      <c r="ABV888" s="0"/>
      <c r="ABW888" s="0"/>
      <c r="ABX888" s="0"/>
      <c r="ABY888" s="0"/>
      <c r="ABZ888" s="0"/>
      <c r="ACA888" s="0"/>
      <c r="ACB888" s="0"/>
      <c r="ACC888" s="0"/>
      <c r="ACD888" s="0"/>
      <c r="ACE888" s="0"/>
      <c r="ACF888" s="0"/>
      <c r="ACG888" s="0"/>
      <c r="ACH888" s="0"/>
      <c r="ACI888" s="0"/>
      <c r="ACJ888" s="0"/>
      <c r="ACK888" s="0"/>
      <c r="ACL888" s="0"/>
      <c r="ACM888" s="0"/>
      <c r="ACN888" s="0"/>
      <c r="ACO888" s="0"/>
      <c r="ACP888" s="0"/>
      <c r="ACQ888" s="0"/>
      <c r="ACR888" s="0"/>
      <c r="ACS888" s="0"/>
      <c r="ACT888" s="0"/>
      <c r="ACU888" s="0"/>
      <c r="ACV888" s="0"/>
      <c r="ACW888" s="0"/>
      <c r="ACX888" s="0"/>
      <c r="ACY888" s="0"/>
      <c r="ACZ888" s="0"/>
      <c r="ADA888" s="0"/>
      <c r="ADB888" s="0"/>
      <c r="ADC888" s="0"/>
      <c r="ADD888" s="0"/>
      <c r="ADE888" s="0"/>
      <c r="ADF888" s="0"/>
      <c r="ADG888" s="0"/>
      <c r="ADH888" s="0"/>
      <c r="ADI888" s="0"/>
      <c r="ADJ888" s="0"/>
      <c r="ADK888" s="0"/>
      <c r="ADL888" s="0"/>
      <c r="ADM888" s="0"/>
      <c r="ADN888" s="0"/>
      <c r="ADO888" s="0"/>
      <c r="ADP888" s="0"/>
      <c r="ADQ888" s="0"/>
      <c r="ADR888" s="0"/>
      <c r="ADS888" s="0"/>
      <c r="ADT888" s="0"/>
      <c r="ADU888" s="0"/>
      <c r="ADV888" s="0"/>
      <c r="ADW888" s="0"/>
      <c r="ADX888" s="0"/>
      <c r="ADY888" s="0"/>
      <c r="ADZ888" s="0"/>
      <c r="AEA888" s="0"/>
      <c r="AEB888" s="0"/>
      <c r="AEC888" s="0"/>
      <c r="AED888" s="0"/>
      <c r="AEE888" s="0"/>
      <c r="AEF888" s="0"/>
      <c r="AEG888" s="0"/>
      <c r="AEH888" s="0"/>
      <c r="AEI888" s="0"/>
      <c r="AEJ888" s="0"/>
      <c r="AEK888" s="0"/>
      <c r="AEL888" s="0"/>
      <c r="AEM888" s="0"/>
      <c r="AEN888" s="0"/>
      <c r="AEO888" s="0"/>
      <c r="AEP888" s="0"/>
      <c r="AEQ888" s="0"/>
      <c r="AER888" s="0"/>
      <c r="AES888" s="0"/>
      <c r="AET888" s="0"/>
      <c r="AEU888" s="0"/>
      <c r="AEV888" s="0"/>
      <c r="AEW888" s="0"/>
      <c r="AEX888" s="0"/>
      <c r="AEY888" s="0"/>
      <c r="AEZ888" s="0"/>
      <c r="AFA888" s="0"/>
      <c r="AFB888" s="0"/>
      <c r="AFC888" s="0"/>
      <c r="AFD888" s="0"/>
      <c r="AFE888" s="0"/>
      <c r="AFF888" s="0"/>
      <c r="AFG888" s="0"/>
      <c r="AFH888" s="0"/>
      <c r="AFI888" s="0"/>
      <c r="AFJ888" s="0"/>
      <c r="AFK888" s="0"/>
      <c r="AFL888" s="0"/>
      <c r="AFM888" s="0"/>
      <c r="AFN888" s="0"/>
      <c r="AFO888" s="0"/>
      <c r="AFP888" s="0"/>
      <c r="AFQ888" s="0"/>
      <c r="AFR888" s="0"/>
      <c r="AFS888" s="0"/>
      <c r="AFT888" s="0"/>
      <c r="AFU888" s="0"/>
      <c r="AFV888" s="0"/>
      <c r="AFW888" s="0"/>
      <c r="AFX888" s="0"/>
      <c r="AFY888" s="0"/>
      <c r="AFZ888" s="0"/>
      <c r="AGA888" s="0"/>
      <c r="AGB888" s="0"/>
      <c r="AGC888" s="0"/>
      <c r="AGD888" s="0"/>
      <c r="AGE888" s="0"/>
      <c r="AGF888" s="0"/>
      <c r="AGG888" s="0"/>
      <c r="AGH888" s="0"/>
      <c r="AGI888" s="0"/>
      <c r="AGJ888" s="0"/>
      <c r="AGK888" s="0"/>
      <c r="AGL888" s="0"/>
      <c r="AGM888" s="0"/>
      <c r="AGN888" s="0"/>
      <c r="AGO888" s="0"/>
      <c r="AGP888" s="0"/>
      <c r="AGQ888" s="0"/>
      <c r="AGR888" s="0"/>
      <c r="AGS888" s="0"/>
      <c r="AGT888" s="0"/>
      <c r="AGU888" s="0"/>
      <c r="AGV888" s="0"/>
      <c r="AGW888" s="0"/>
      <c r="AGX888" s="0"/>
      <c r="AGY888" s="0"/>
      <c r="AGZ888" s="0"/>
      <c r="AHA888" s="0"/>
      <c r="AHB888" s="0"/>
      <c r="AHC888" s="0"/>
      <c r="AHD888" s="0"/>
      <c r="AHE888" s="0"/>
      <c r="AHF888" s="0"/>
      <c r="AHG888" s="0"/>
      <c r="AHH888" s="0"/>
      <c r="AHI888" s="0"/>
      <c r="AHJ888" s="0"/>
      <c r="AHK888" s="0"/>
      <c r="AHL888" s="0"/>
      <c r="AHM888" s="0"/>
      <c r="AHN888" s="0"/>
      <c r="AHO888" s="0"/>
      <c r="AHP888" s="0"/>
      <c r="AHQ888" s="0"/>
      <c r="AHR888" s="0"/>
      <c r="AHS888" s="0"/>
      <c r="AHT888" s="0"/>
      <c r="AHU888" s="0"/>
      <c r="AHV888" s="0"/>
      <c r="AHW888" s="0"/>
      <c r="AHX888" s="0"/>
      <c r="AHY888" s="0"/>
      <c r="AHZ888" s="0"/>
      <c r="AIA888" s="0"/>
      <c r="AIB888" s="0"/>
      <c r="AIC888" s="0"/>
      <c r="AID888" s="0"/>
      <c r="AIE888" s="0"/>
      <c r="AIF888" s="0"/>
      <c r="AIG888" s="0"/>
      <c r="AIH888" s="0"/>
      <c r="AII888" s="0"/>
      <c r="AIJ888" s="0"/>
      <c r="AIK888" s="0"/>
      <c r="AIL888" s="0"/>
      <c r="AIM888" s="0"/>
      <c r="AIN888" s="0"/>
      <c r="AIO888" s="0"/>
      <c r="AIP888" s="0"/>
      <c r="AIQ888" s="0"/>
      <c r="AIR888" s="0"/>
      <c r="AIS888" s="0"/>
      <c r="AIT888" s="0"/>
      <c r="AIU888" s="0"/>
      <c r="AIV888" s="0"/>
      <c r="AIW888" s="0"/>
      <c r="AIX888" s="0"/>
      <c r="AIY888" s="0"/>
      <c r="AIZ888" s="0"/>
      <c r="AJA888" s="0"/>
      <c r="AJB888" s="0"/>
      <c r="AJC888" s="0"/>
      <c r="AJD888" s="0"/>
      <c r="AJE888" s="0"/>
      <c r="AJF888" s="0"/>
      <c r="AJG888" s="0"/>
      <c r="AJH888" s="0"/>
      <c r="AJI888" s="0"/>
      <c r="AJJ888" s="0"/>
      <c r="AJK888" s="0"/>
      <c r="AJL888" s="0"/>
      <c r="AJM888" s="0"/>
      <c r="AJN888" s="0"/>
      <c r="AJO888" s="0"/>
      <c r="AJP888" s="0"/>
      <c r="AJQ888" s="0"/>
      <c r="AJR888" s="0"/>
      <c r="AJS888" s="0"/>
      <c r="AJT888" s="0"/>
      <c r="AJU888" s="0"/>
      <c r="AJV888" s="0"/>
      <c r="AJW888" s="0"/>
      <c r="AJX888" s="0"/>
      <c r="AJY888" s="0"/>
      <c r="AJZ888" s="0"/>
      <c r="AKA888" s="0"/>
      <c r="AKB888" s="0"/>
      <c r="AKC888" s="0"/>
      <c r="AKD888" s="0"/>
      <c r="AKE888" s="0"/>
      <c r="AKF888" s="0"/>
      <c r="AKG888" s="0"/>
      <c r="AKH888" s="0"/>
      <c r="AKI888" s="0"/>
      <c r="AKJ888" s="0"/>
      <c r="AKK888" s="0"/>
      <c r="AKL888" s="0"/>
      <c r="AKM888" s="0"/>
      <c r="AKN888" s="0"/>
      <c r="AKO888" s="0"/>
      <c r="AKP888" s="0"/>
      <c r="AKQ888" s="0"/>
      <c r="AKR888" s="0"/>
      <c r="AKS888" s="0"/>
      <c r="AKT888" s="0"/>
      <c r="AKU888" s="0"/>
      <c r="AKV888" s="0"/>
      <c r="AKW888" s="0"/>
      <c r="AKX888" s="0"/>
      <c r="AKY888" s="0"/>
      <c r="AKZ888" s="0"/>
      <c r="ALA888" s="0"/>
      <c r="ALB888" s="0"/>
      <c r="ALC888" s="0"/>
      <c r="ALD888" s="0"/>
      <c r="ALE888" s="0"/>
      <c r="ALF888" s="0"/>
      <c r="ALG888" s="0"/>
      <c r="ALH888" s="0"/>
      <c r="ALI888" s="0"/>
      <c r="ALJ888" s="0"/>
      <c r="ALK888" s="0"/>
      <c r="ALL888" s="0"/>
      <c r="ALM888" s="0"/>
      <c r="ALN888" s="0"/>
      <c r="ALO888" s="0"/>
      <c r="ALP888" s="0"/>
      <c r="ALQ888" s="0"/>
      <c r="ALR888" s="0"/>
      <c r="ALS888" s="0"/>
      <c r="ALT888" s="0"/>
      <c r="ALU888" s="0"/>
      <c r="ALV888" s="0"/>
      <c r="ALW888" s="0"/>
      <c r="ALX888" s="0"/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customFormat="false" ht="12.75" hidden="false" customHeight="false" outlineLevel="0" collapsed="false">
      <c r="A889" s="90" t="s">
        <v>7098</v>
      </c>
      <c r="B889" s="90" t="s">
        <v>7099</v>
      </c>
      <c r="C889" s="90" t="inlineStr">
        <f aca="false">IFERROR(VLOOKUP($A889, DeliveryBook!$D$3:$M$3000, 8, 0),"")</f>
        <is>
          <t/>
        </is>
      </c>
      <c r="D889" s="91" t="n">
        <v>800</v>
      </c>
      <c r="E889" s="90" t="s">
        <v>6701</v>
      </c>
      <c r="F889" s="94" t="n">
        <v>42216</v>
      </c>
      <c r="G889" s="90" t="s">
        <v>7232</v>
      </c>
      <c r="H889" s="91" t="n">
        <v>0</v>
      </c>
      <c r="I889" s="93" t="s">
        <v>6435</v>
      </c>
      <c r="J889" s="94" t="n">
        <v>42216</v>
      </c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/>
      <c r="FN889" s="0"/>
      <c r="FO889" s="0"/>
      <c r="FP889" s="0"/>
      <c r="FQ889" s="0"/>
      <c r="FR889" s="0"/>
      <c r="FS889" s="0"/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/>
      <c r="GN889" s="0"/>
      <c r="GO889" s="0"/>
      <c r="GP889" s="0"/>
      <c r="GQ889" s="0"/>
      <c r="GR889" s="0"/>
      <c r="GS889" s="0"/>
      <c r="GT889" s="0"/>
      <c r="GU889" s="0"/>
      <c r="GV889" s="0"/>
      <c r="GW889" s="0"/>
      <c r="GX889" s="0"/>
      <c r="GY889" s="0"/>
      <c r="GZ889" s="0"/>
      <c r="HA889" s="0"/>
      <c r="HB889" s="0"/>
      <c r="HC889" s="0"/>
      <c r="HD889" s="0"/>
      <c r="HE889" s="0"/>
      <c r="HF889" s="0"/>
      <c r="HG889" s="0"/>
      <c r="HH889" s="0"/>
      <c r="HI889" s="0"/>
      <c r="HJ889" s="0"/>
      <c r="HK889" s="0"/>
      <c r="HL889" s="0"/>
      <c r="HM889" s="0"/>
      <c r="HN889" s="0"/>
      <c r="HO889" s="0"/>
      <c r="HP889" s="0"/>
      <c r="HQ889" s="0"/>
      <c r="HR889" s="0"/>
      <c r="HS889" s="0"/>
      <c r="HT889" s="0"/>
      <c r="HU889" s="0"/>
      <c r="HV889" s="0"/>
      <c r="HW889" s="0"/>
      <c r="HX889" s="0"/>
      <c r="HY889" s="0"/>
      <c r="HZ889" s="0"/>
      <c r="IA889" s="0"/>
      <c r="IB889" s="0"/>
      <c r="IC889" s="0"/>
      <c r="ID889" s="0"/>
      <c r="IE889" s="0"/>
      <c r="IF889" s="0"/>
      <c r="IG889" s="0"/>
      <c r="IH889" s="0"/>
      <c r="II889" s="0"/>
      <c r="IJ889" s="0"/>
      <c r="IK889" s="0"/>
      <c r="IL889" s="0"/>
      <c r="IM889" s="0"/>
      <c r="IN889" s="0"/>
      <c r="IO889" s="0"/>
      <c r="IP889" s="0"/>
      <c r="IQ889" s="0"/>
      <c r="IR889" s="0"/>
      <c r="IS889" s="0"/>
      <c r="IT889" s="0"/>
      <c r="IU889" s="0"/>
      <c r="IV889" s="0"/>
      <c r="IW889" s="0"/>
      <c r="IX889" s="0"/>
      <c r="IY889" s="0"/>
      <c r="IZ889" s="0"/>
      <c r="JA889" s="0"/>
      <c r="JB889" s="0"/>
      <c r="JC889" s="0"/>
      <c r="JD889" s="0"/>
      <c r="JE889" s="0"/>
      <c r="JF889" s="0"/>
      <c r="JG889" s="0"/>
      <c r="JH889" s="0"/>
      <c r="JI889" s="0"/>
      <c r="JJ889" s="0"/>
      <c r="JK889" s="0"/>
      <c r="JL889" s="0"/>
      <c r="JM889" s="0"/>
      <c r="JN889" s="0"/>
      <c r="JO889" s="0"/>
      <c r="JP889" s="0"/>
      <c r="JQ889" s="0"/>
      <c r="JR889" s="0"/>
      <c r="JS889" s="0"/>
      <c r="JT889" s="0"/>
      <c r="JU889" s="0"/>
      <c r="JV889" s="0"/>
      <c r="JW889" s="0"/>
      <c r="JX889" s="0"/>
      <c r="JY889" s="0"/>
      <c r="JZ889" s="0"/>
      <c r="KA889" s="0"/>
      <c r="KB889" s="0"/>
      <c r="KC889" s="0"/>
      <c r="KD889" s="0"/>
      <c r="KE889" s="0"/>
      <c r="KF889" s="0"/>
      <c r="KG889" s="0"/>
      <c r="KH889" s="0"/>
      <c r="KI889" s="0"/>
      <c r="KJ889" s="0"/>
      <c r="KK889" s="0"/>
      <c r="KL889" s="0"/>
      <c r="KM889" s="0"/>
      <c r="KN889" s="0"/>
      <c r="KO889" s="0"/>
      <c r="KP889" s="0"/>
      <c r="KQ889" s="0"/>
      <c r="KR889" s="0"/>
      <c r="KS889" s="0"/>
      <c r="KT889" s="0"/>
      <c r="KU889" s="0"/>
      <c r="KV889" s="0"/>
      <c r="KW889" s="0"/>
      <c r="KX889" s="0"/>
      <c r="KY889" s="0"/>
      <c r="KZ889" s="0"/>
      <c r="LA889" s="0"/>
      <c r="LB889" s="0"/>
      <c r="LC889" s="0"/>
      <c r="LD889" s="0"/>
      <c r="LE889" s="0"/>
      <c r="LF889" s="0"/>
      <c r="LG889" s="0"/>
      <c r="LH889" s="0"/>
      <c r="LI889" s="0"/>
      <c r="LJ889" s="0"/>
      <c r="LK889" s="0"/>
      <c r="LL889" s="0"/>
      <c r="LM889" s="0"/>
      <c r="LN889" s="0"/>
      <c r="LO889" s="0"/>
      <c r="LP889" s="0"/>
      <c r="LQ889" s="0"/>
      <c r="LR889" s="0"/>
      <c r="LS889" s="0"/>
      <c r="LT889" s="0"/>
      <c r="LU889" s="0"/>
      <c r="LV889" s="0"/>
      <c r="LW889" s="0"/>
      <c r="LX889" s="0"/>
      <c r="LY889" s="0"/>
      <c r="LZ889" s="0"/>
      <c r="MA889" s="0"/>
      <c r="MB889" s="0"/>
      <c r="MC889" s="0"/>
      <c r="MD889" s="0"/>
      <c r="ME889" s="0"/>
      <c r="MF889" s="0"/>
      <c r="MG889" s="0"/>
      <c r="MH889" s="0"/>
      <c r="MI889" s="0"/>
      <c r="MJ889" s="0"/>
      <c r="MK889" s="0"/>
      <c r="ML889" s="0"/>
      <c r="MM889" s="0"/>
      <c r="MN889" s="0"/>
      <c r="MO889" s="0"/>
      <c r="MP889" s="0"/>
      <c r="MQ889" s="0"/>
      <c r="MR889" s="0"/>
      <c r="MS889" s="0"/>
      <c r="MT889" s="0"/>
      <c r="MU889" s="0"/>
      <c r="MV889" s="0"/>
      <c r="MW889" s="0"/>
      <c r="MX889" s="0"/>
      <c r="MY889" s="0"/>
      <c r="MZ889" s="0"/>
      <c r="NA889" s="0"/>
      <c r="NB889" s="0"/>
      <c r="NC889" s="0"/>
      <c r="ND889" s="0"/>
      <c r="NE889" s="0"/>
      <c r="NF889" s="0"/>
      <c r="NG889" s="0"/>
      <c r="NH889" s="0"/>
      <c r="NI889" s="0"/>
      <c r="NJ889" s="0"/>
      <c r="NK889" s="0"/>
      <c r="NL889" s="0"/>
      <c r="NM889" s="0"/>
      <c r="NN889" s="0"/>
      <c r="NO889" s="0"/>
      <c r="NP889" s="0"/>
      <c r="NQ889" s="0"/>
      <c r="NR889" s="0"/>
      <c r="NS889" s="0"/>
      <c r="NT889" s="0"/>
      <c r="NU889" s="0"/>
      <c r="NV889" s="0"/>
      <c r="NW889" s="0"/>
      <c r="NX889" s="0"/>
      <c r="NY889" s="0"/>
      <c r="NZ889" s="0"/>
      <c r="OA889" s="0"/>
      <c r="OB889" s="0"/>
      <c r="OC889" s="0"/>
      <c r="OD889" s="0"/>
      <c r="OE889" s="0"/>
      <c r="OF889" s="0"/>
      <c r="OG889" s="0"/>
      <c r="OH889" s="0"/>
      <c r="OI889" s="0"/>
      <c r="OJ889" s="0"/>
      <c r="OK889" s="0"/>
      <c r="OL889" s="0"/>
      <c r="OM889" s="0"/>
      <c r="ON889" s="0"/>
      <c r="OO889" s="0"/>
      <c r="OP889" s="0"/>
      <c r="OQ889" s="0"/>
      <c r="OR889" s="0"/>
      <c r="OS889" s="0"/>
      <c r="OT889" s="0"/>
      <c r="OU889" s="0"/>
      <c r="OV889" s="0"/>
      <c r="OW889" s="0"/>
      <c r="OX889" s="0"/>
      <c r="OY889" s="0"/>
      <c r="OZ889" s="0"/>
      <c r="PA889" s="0"/>
      <c r="PB889" s="0"/>
      <c r="PC889" s="0"/>
      <c r="PD889" s="0"/>
      <c r="PE889" s="0"/>
      <c r="PF889" s="0"/>
      <c r="PG889" s="0"/>
      <c r="PH889" s="0"/>
      <c r="PI889" s="0"/>
      <c r="PJ889" s="0"/>
      <c r="PK889" s="0"/>
      <c r="PL889" s="0"/>
      <c r="PM889" s="0"/>
      <c r="PN889" s="0"/>
      <c r="PO889" s="0"/>
      <c r="PP889" s="0"/>
      <c r="PQ889" s="0"/>
      <c r="PR889" s="0"/>
      <c r="PS889" s="0"/>
      <c r="PT889" s="0"/>
      <c r="PU889" s="0"/>
      <c r="PV889" s="0"/>
      <c r="PW889" s="0"/>
      <c r="PX889" s="0"/>
      <c r="PY889" s="0"/>
      <c r="PZ889" s="0"/>
      <c r="QA889" s="0"/>
      <c r="QB889" s="0"/>
      <c r="QC889" s="0"/>
      <c r="QD889" s="0"/>
      <c r="QE889" s="0"/>
      <c r="QF889" s="0"/>
      <c r="QG889" s="0"/>
      <c r="QH889" s="0"/>
      <c r="QI889" s="0"/>
      <c r="QJ889" s="0"/>
      <c r="QK889" s="0"/>
      <c r="QL889" s="0"/>
      <c r="QM889" s="0"/>
      <c r="QN889" s="0"/>
      <c r="QO889" s="0"/>
      <c r="QP889" s="0"/>
      <c r="QQ889" s="0"/>
      <c r="QR889" s="0"/>
      <c r="QS889" s="0"/>
      <c r="QT889" s="0"/>
      <c r="QU889" s="0"/>
      <c r="QV889" s="0"/>
      <c r="QW889" s="0"/>
      <c r="QX889" s="0"/>
      <c r="QY889" s="0"/>
      <c r="QZ889" s="0"/>
      <c r="RA889" s="0"/>
      <c r="RB889" s="0"/>
      <c r="RC889" s="0"/>
      <c r="RD889" s="0"/>
      <c r="RE889" s="0"/>
      <c r="RF889" s="0"/>
      <c r="RG889" s="0"/>
      <c r="RH889" s="0"/>
      <c r="RI889" s="0"/>
      <c r="RJ889" s="0"/>
      <c r="RK889" s="0"/>
      <c r="RL889" s="0"/>
      <c r="RM889" s="0"/>
      <c r="RN889" s="0"/>
      <c r="RO889" s="0"/>
      <c r="RP889" s="0"/>
      <c r="RQ889" s="0"/>
      <c r="RR889" s="0"/>
      <c r="RS889" s="0"/>
      <c r="RT889" s="0"/>
      <c r="RU889" s="0"/>
      <c r="RV889" s="0"/>
      <c r="RW889" s="0"/>
      <c r="RX889" s="0"/>
      <c r="RY889" s="0"/>
      <c r="RZ889" s="0"/>
      <c r="SA889" s="0"/>
      <c r="SB889" s="0"/>
      <c r="SC889" s="0"/>
      <c r="SD889" s="0"/>
      <c r="SE889" s="0"/>
      <c r="SF889" s="0"/>
      <c r="SG889" s="0"/>
      <c r="SH889" s="0"/>
      <c r="SI889" s="0"/>
      <c r="SJ889" s="0"/>
      <c r="SK889" s="0"/>
      <c r="SL889" s="0"/>
      <c r="SM889" s="0"/>
      <c r="SN889" s="0"/>
      <c r="SO889" s="0"/>
      <c r="SP889" s="0"/>
      <c r="SQ889" s="0"/>
      <c r="SR889" s="0"/>
      <c r="SS889" s="0"/>
      <c r="ST889" s="0"/>
      <c r="SU889" s="0"/>
      <c r="SV889" s="0"/>
      <c r="SW889" s="0"/>
      <c r="SX889" s="0"/>
      <c r="SY889" s="0"/>
      <c r="SZ889" s="0"/>
      <c r="TA889" s="0"/>
      <c r="TB889" s="0"/>
      <c r="TC889" s="0"/>
      <c r="TD889" s="0"/>
      <c r="TE889" s="0"/>
      <c r="TF889" s="0"/>
      <c r="TG889" s="0"/>
      <c r="TH889" s="0"/>
      <c r="TI889" s="0"/>
      <c r="TJ889" s="0"/>
      <c r="TK889" s="0"/>
      <c r="TL889" s="0"/>
      <c r="TM889" s="0"/>
      <c r="TN889" s="0"/>
      <c r="TO889" s="0"/>
      <c r="TP889" s="0"/>
      <c r="TQ889" s="0"/>
      <c r="TR889" s="0"/>
      <c r="TS889" s="0"/>
      <c r="TT889" s="0"/>
      <c r="TU889" s="0"/>
      <c r="TV889" s="0"/>
      <c r="TW889" s="0"/>
      <c r="TX889" s="0"/>
      <c r="TY889" s="0"/>
      <c r="TZ889" s="0"/>
      <c r="UA889" s="0"/>
      <c r="UB889" s="0"/>
      <c r="UC889" s="0"/>
      <c r="UD889" s="0"/>
      <c r="UE889" s="0"/>
      <c r="UF889" s="0"/>
      <c r="UG889" s="0"/>
      <c r="UH889" s="0"/>
      <c r="UI889" s="0"/>
      <c r="UJ889" s="0"/>
      <c r="UK889" s="0"/>
      <c r="UL889" s="0"/>
      <c r="UM889" s="0"/>
      <c r="UN889" s="0"/>
      <c r="UO889" s="0"/>
      <c r="UP889" s="0"/>
      <c r="UQ889" s="0"/>
      <c r="UR889" s="0"/>
      <c r="US889" s="0"/>
      <c r="UT889" s="0"/>
      <c r="UU889" s="0"/>
      <c r="UV889" s="0"/>
      <c r="UW889" s="0"/>
      <c r="UX889" s="0"/>
      <c r="UY889" s="0"/>
      <c r="UZ889" s="0"/>
      <c r="VA889" s="0"/>
      <c r="VB889" s="0"/>
      <c r="VC889" s="0"/>
      <c r="VD889" s="0"/>
      <c r="VE889" s="0"/>
      <c r="VF889" s="0"/>
      <c r="VG889" s="0"/>
      <c r="VH889" s="0"/>
      <c r="VI889" s="0"/>
      <c r="VJ889" s="0"/>
      <c r="VK889" s="0"/>
      <c r="VL889" s="0"/>
      <c r="VM889" s="0"/>
      <c r="VN889" s="0"/>
      <c r="VO889" s="0"/>
      <c r="VP889" s="0"/>
      <c r="VQ889" s="0"/>
      <c r="VR889" s="0"/>
      <c r="VS889" s="0"/>
      <c r="VT889" s="0"/>
      <c r="VU889" s="0"/>
      <c r="VV889" s="0"/>
      <c r="VW889" s="0"/>
      <c r="VX889" s="0"/>
      <c r="VY889" s="0"/>
      <c r="VZ889" s="0"/>
      <c r="WA889" s="0"/>
      <c r="WB889" s="0"/>
      <c r="WC889" s="0"/>
      <c r="WD889" s="0"/>
      <c r="WE889" s="0"/>
      <c r="WF889" s="0"/>
      <c r="WG889" s="0"/>
      <c r="WH889" s="0"/>
      <c r="WI889" s="0"/>
      <c r="WJ889" s="0"/>
      <c r="WK889" s="0"/>
      <c r="WL889" s="0"/>
      <c r="WM889" s="0"/>
      <c r="WN889" s="0"/>
      <c r="WO889" s="0"/>
      <c r="WP889" s="0"/>
      <c r="WQ889" s="0"/>
      <c r="WR889" s="0"/>
      <c r="WS889" s="0"/>
      <c r="WT889" s="0"/>
      <c r="WU889" s="0"/>
      <c r="WV889" s="0"/>
      <c r="WW889" s="0"/>
      <c r="WX889" s="0"/>
      <c r="WY889" s="0"/>
      <c r="WZ889" s="0"/>
      <c r="XA889" s="0"/>
      <c r="XB889" s="0"/>
      <c r="XC889" s="0"/>
      <c r="XD889" s="0"/>
      <c r="XE889" s="0"/>
      <c r="XF889" s="0"/>
      <c r="XG889" s="0"/>
      <c r="XH889" s="0"/>
      <c r="XI889" s="0"/>
      <c r="XJ889" s="0"/>
      <c r="XK889" s="0"/>
      <c r="XL889" s="0"/>
      <c r="XM889" s="0"/>
      <c r="XN889" s="0"/>
      <c r="XO889" s="0"/>
      <c r="XP889" s="0"/>
      <c r="XQ889" s="0"/>
      <c r="XR889" s="0"/>
      <c r="XS889" s="0"/>
      <c r="XT889" s="0"/>
      <c r="XU889" s="0"/>
      <c r="XV889" s="0"/>
      <c r="XW889" s="0"/>
      <c r="XX889" s="0"/>
      <c r="XY889" s="0"/>
      <c r="XZ889" s="0"/>
      <c r="YA889" s="0"/>
      <c r="YB889" s="0"/>
      <c r="YC889" s="0"/>
      <c r="YD889" s="0"/>
      <c r="YE889" s="0"/>
      <c r="YF889" s="0"/>
      <c r="YG889" s="0"/>
      <c r="YH889" s="0"/>
      <c r="YI889" s="0"/>
      <c r="YJ889" s="0"/>
      <c r="YK889" s="0"/>
      <c r="YL889" s="0"/>
      <c r="YM889" s="0"/>
      <c r="YN889" s="0"/>
      <c r="YO889" s="0"/>
      <c r="YP889" s="0"/>
      <c r="YQ889" s="0"/>
      <c r="YR889" s="0"/>
      <c r="YS889" s="0"/>
      <c r="YT889" s="0"/>
      <c r="YU889" s="0"/>
      <c r="YV889" s="0"/>
      <c r="YW889" s="0"/>
      <c r="YX889" s="0"/>
      <c r="YY889" s="0"/>
      <c r="YZ889" s="0"/>
      <c r="ZA889" s="0"/>
      <c r="ZB889" s="0"/>
      <c r="ZC889" s="0"/>
      <c r="ZD889" s="0"/>
      <c r="ZE889" s="0"/>
      <c r="ZF889" s="0"/>
      <c r="ZG889" s="0"/>
      <c r="ZH889" s="0"/>
      <c r="ZI889" s="0"/>
      <c r="ZJ889" s="0"/>
      <c r="ZK889" s="0"/>
      <c r="ZL889" s="0"/>
      <c r="ZM889" s="0"/>
      <c r="ZN889" s="0"/>
      <c r="ZO889" s="0"/>
      <c r="ZP889" s="0"/>
      <c r="ZQ889" s="0"/>
      <c r="ZR889" s="0"/>
      <c r="ZS889" s="0"/>
      <c r="ZT889" s="0"/>
      <c r="ZU889" s="0"/>
      <c r="ZV889" s="0"/>
      <c r="ZW889" s="0"/>
      <c r="ZX889" s="0"/>
      <c r="ZY889" s="0"/>
      <c r="ZZ889" s="0"/>
      <c r="AAA889" s="0"/>
      <c r="AAB889" s="0"/>
      <c r="AAC889" s="0"/>
      <c r="AAD889" s="0"/>
      <c r="AAE889" s="0"/>
      <c r="AAF889" s="0"/>
      <c r="AAG889" s="0"/>
      <c r="AAH889" s="0"/>
      <c r="AAI889" s="0"/>
      <c r="AAJ889" s="0"/>
      <c r="AAK889" s="0"/>
      <c r="AAL889" s="0"/>
      <c r="AAM889" s="0"/>
      <c r="AAN889" s="0"/>
      <c r="AAO889" s="0"/>
      <c r="AAP889" s="0"/>
      <c r="AAQ889" s="0"/>
      <c r="AAR889" s="0"/>
      <c r="AAS889" s="0"/>
      <c r="AAT889" s="0"/>
      <c r="AAU889" s="0"/>
      <c r="AAV889" s="0"/>
      <c r="AAW889" s="0"/>
      <c r="AAX889" s="0"/>
      <c r="AAY889" s="0"/>
      <c r="AAZ889" s="0"/>
      <c r="ABA889" s="0"/>
      <c r="ABB889" s="0"/>
      <c r="ABC889" s="0"/>
      <c r="ABD889" s="0"/>
      <c r="ABE889" s="0"/>
      <c r="ABF889" s="0"/>
      <c r="ABG889" s="0"/>
      <c r="ABH889" s="0"/>
      <c r="ABI889" s="0"/>
      <c r="ABJ889" s="0"/>
      <c r="ABK889" s="0"/>
      <c r="ABL889" s="0"/>
      <c r="ABM889" s="0"/>
      <c r="ABN889" s="0"/>
      <c r="ABO889" s="0"/>
      <c r="ABP889" s="0"/>
      <c r="ABQ889" s="0"/>
      <c r="ABR889" s="0"/>
      <c r="ABS889" s="0"/>
      <c r="ABT889" s="0"/>
      <c r="ABU889" s="0"/>
      <c r="ABV889" s="0"/>
      <c r="ABW889" s="0"/>
      <c r="ABX889" s="0"/>
      <c r="ABY889" s="0"/>
      <c r="ABZ889" s="0"/>
      <c r="ACA889" s="0"/>
      <c r="ACB889" s="0"/>
      <c r="ACC889" s="0"/>
      <c r="ACD889" s="0"/>
      <c r="ACE889" s="0"/>
      <c r="ACF889" s="0"/>
      <c r="ACG889" s="0"/>
      <c r="ACH889" s="0"/>
      <c r="ACI889" s="0"/>
      <c r="ACJ889" s="0"/>
      <c r="ACK889" s="0"/>
      <c r="ACL889" s="0"/>
      <c r="ACM889" s="0"/>
      <c r="ACN889" s="0"/>
      <c r="ACO889" s="0"/>
      <c r="ACP889" s="0"/>
      <c r="ACQ889" s="0"/>
      <c r="ACR889" s="0"/>
      <c r="ACS889" s="0"/>
      <c r="ACT889" s="0"/>
      <c r="ACU889" s="0"/>
      <c r="ACV889" s="0"/>
      <c r="ACW889" s="0"/>
      <c r="ACX889" s="0"/>
      <c r="ACY889" s="0"/>
      <c r="ACZ889" s="0"/>
      <c r="ADA889" s="0"/>
      <c r="ADB889" s="0"/>
      <c r="ADC889" s="0"/>
      <c r="ADD889" s="0"/>
      <c r="ADE889" s="0"/>
      <c r="ADF889" s="0"/>
      <c r="ADG889" s="0"/>
      <c r="ADH889" s="0"/>
      <c r="ADI889" s="0"/>
      <c r="ADJ889" s="0"/>
      <c r="ADK889" s="0"/>
      <c r="ADL889" s="0"/>
      <c r="ADM889" s="0"/>
      <c r="ADN889" s="0"/>
      <c r="ADO889" s="0"/>
      <c r="ADP889" s="0"/>
      <c r="ADQ889" s="0"/>
      <c r="ADR889" s="0"/>
      <c r="ADS889" s="0"/>
      <c r="ADT889" s="0"/>
      <c r="ADU889" s="0"/>
      <c r="ADV889" s="0"/>
      <c r="ADW889" s="0"/>
      <c r="ADX889" s="0"/>
      <c r="ADY889" s="0"/>
      <c r="ADZ889" s="0"/>
      <c r="AEA889" s="0"/>
      <c r="AEB889" s="0"/>
      <c r="AEC889" s="0"/>
      <c r="AED889" s="0"/>
      <c r="AEE889" s="0"/>
      <c r="AEF889" s="0"/>
      <c r="AEG889" s="0"/>
      <c r="AEH889" s="0"/>
      <c r="AEI889" s="0"/>
      <c r="AEJ889" s="0"/>
      <c r="AEK889" s="0"/>
      <c r="AEL889" s="0"/>
      <c r="AEM889" s="0"/>
      <c r="AEN889" s="0"/>
      <c r="AEO889" s="0"/>
      <c r="AEP889" s="0"/>
      <c r="AEQ889" s="0"/>
      <c r="AER889" s="0"/>
      <c r="AES889" s="0"/>
      <c r="AET889" s="0"/>
      <c r="AEU889" s="0"/>
      <c r="AEV889" s="0"/>
      <c r="AEW889" s="0"/>
      <c r="AEX889" s="0"/>
      <c r="AEY889" s="0"/>
      <c r="AEZ889" s="0"/>
      <c r="AFA889" s="0"/>
      <c r="AFB889" s="0"/>
      <c r="AFC889" s="0"/>
      <c r="AFD889" s="0"/>
      <c r="AFE889" s="0"/>
      <c r="AFF889" s="0"/>
      <c r="AFG889" s="0"/>
      <c r="AFH889" s="0"/>
      <c r="AFI889" s="0"/>
      <c r="AFJ889" s="0"/>
      <c r="AFK889" s="0"/>
      <c r="AFL889" s="0"/>
      <c r="AFM889" s="0"/>
      <c r="AFN889" s="0"/>
      <c r="AFO889" s="0"/>
      <c r="AFP889" s="0"/>
      <c r="AFQ889" s="0"/>
      <c r="AFR889" s="0"/>
      <c r="AFS889" s="0"/>
      <c r="AFT889" s="0"/>
      <c r="AFU889" s="0"/>
      <c r="AFV889" s="0"/>
      <c r="AFW889" s="0"/>
      <c r="AFX889" s="0"/>
      <c r="AFY889" s="0"/>
      <c r="AFZ889" s="0"/>
      <c r="AGA889" s="0"/>
      <c r="AGB889" s="0"/>
      <c r="AGC889" s="0"/>
      <c r="AGD889" s="0"/>
      <c r="AGE889" s="0"/>
      <c r="AGF889" s="0"/>
      <c r="AGG889" s="0"/>
      <c r="AGH889" s="0"/>
      <c r="AGI889" s="0"/>
      <c r="AGJ889" s="0"/>
      <c r="AGK889" s="0"/>
      <c r="AGL889" s="0"/>
      <c r="AGM889" s="0"/>
      <c r="AGN889" s="0"/>
      <c r="AGO889" s="0"/>
      <c r="AGP889" s="0"/>
      <c r="AGQ889" s="0"/>
      <c r="AGR889" s="0"/>
      <c r="AGS889" s="0"/>
      <c r="AGT889" s="0"/>
      <c r="AGU889" s="0"/>
      <c r="AGV889" s="0"/>
      <c r="AGW889" s="0"/>
      <c r="AGX889" s="0"/>
      <c r="AGY889" s="0"/>
      <c r="AGZ889" s="0"/>
      <c r="AHA889" s="0"/>
      <c r="AHB889" s="0"/>
      <c r="AHC889" s="0"/>
      <c r="AHD889" s="0"/>
      <c r="AHE889" s="0"/>
      <c r="AHF889" s="0"/>
      <c r="AHG889" s="0"/>
      <c r="AHH889" s="0"/>
      <c r="AHI889" s="0"/>
      <c r="AHJ889" s="0"/>
      <c r="AHK889" s="0"/>
      <c r="AHL889" s="0"/>
      <c r="AHM889" s="0"/>
      <c r="AHN889" s="0"/>
      <c r="AHO889" s="0"/>
      <c r="AHP889" s="0"/>
      <c r="AHQ889" s="0"/>
      <c r="AHR889" s="0"/>
      <c r="AHS889" s="0"/>
      <c r="AHT889" s="0"/>
      <c r="AHU889" s="0"/>
      <c r="AHV889" s="0"/>
      <c r="AHW889" s="0"/>
      <c r="AHX889" s="0"/>
      <c r="AHY889" s="0"/>
      <c r="AHZ889" s="0"/>
      <c r="AIA889" s="0"/>
      <c r="AIB889" s="0"/>
      <c r="AIC889" s="0"/>
      <c r="AID889" s="0"/>
      <c r="AIE889" s="0"/>
      <c r="AIF889" s="0"/>
      <c r="AIG889" s="0"/>
      <c r="AIH889" s="0"/>
      <c r="AII889" s="0"/>
      <c r="AIJ889" s="0"/>
      <c r="AIK889" s="0"/>
      <c r="AIL889" s="0"/>
      <c r="AIM889" s="0"/>
      <c r="AIN889" s="0"/>
      <c r="AIO889" s="0"/>
      <c r="AIP889" s="0"/>
      <c r="AIQ889" s="0"/>
      <c r="AIR889" s="0"/>
      <c r="AIS889" s="0"/>
      <c r="AIT889" s="0"/>
      <c r="AIU889" s="0"/>
      <c r="AIV889" s="0"/>
      <c r="AIW889" s="0"/>
      <c r="AIX889" s="0"/>
      <c r="AIY889" s="0"/>
      <c r="AIZ889" s="0"/>
      <c r="AJA889" s="0"/>
      <c r="AJB889" s="0"/>
      <c r="AJC889" s="0"/>
      <c r="AJD889" s="0"/>
      <c r="AJE889" s="0"/>
      <c r="AJF889" s="0"/>
      <c r="AJG889" s="0"/>
      <c r="AJH889" s="0"/>
      <c r="AJI889" s="0"/>
      <c r="AJJ889" s="0"/>
      <c r="AJK889" s="0"/>
      <c r="AJL889" s="0"/>
      <c r="AJM889" s="0"/>
      <c r="AJN889" s="0"/>
      <c r="AJO889" s="0"/>
      <c r="AJP889" s="0"/>
      <c r="AJQ889" s="0"/>
      <c r="AJR889" s="0"/>
      <c r="AJS889" s="0"/>
      <c r="AJT889" s="0"/>
      <c r="AJU889" s="0"/>
      <c r="AJV889" s="0"/>
      <c r="AJW889" s="0"/>
      <c r="AJX889" s="0"/>
      <c r="AJY889" s="0"/>
      <c r="AJZ889" s="0"/>
      <c r="AKA889" s="0"/>
      <c r="AKB889" s="0"/>
      <c r="AKC889" s="0"/>
      <c r="AKD889" s="0"/>
      <c r="AKE889" s="0"/>
      <c r="AKF889" s="0"/>
      <c r="AKG889" s="0"/>
      <c r="AKH889" s="0"/>
      <c r="AKI889" s="0"/>
      <c r="AKJ889" s="0"/>
      <c r="AKK889" s="0"/>
      <c r="AKL889" s="0"/>
      <c r="AKM889" s="0"/>
      <c r="AKN889" s="0"/>
      <c r="AKO889" s="0"/>
      <c r="AKP889" s="0"/>
      <c r="AKQ889" s="0"/>
      <c r="AKR889" s="0"/>
      <c r="AKS889" s="0"/>
      <c r="AKT889" s="0"/>
      <c r="AKU889" s="0"/>
      <c r="AKV889" s="0"/>
      <c r="AKW889" s="0"/>
      <c r="AKX889" s="0"/>
      <c r="AKY889" s="0"/>
      <c r="AKZ889" s="0"/>
      <c r="ALA889" s="0"/>
      <c r="ALB889" s="0"/>
      <c r="ALC889" s="0"/>
      <c r="ALD889" s="0"/>
      <c r="ALE889" s="0"/>
      <c r="ALF889" s="0"/>
      <c r="ALG889" s="0"/>
      <c r="ALH889" s="0"/>
      <c r="ALI889" s="0"/>
      <c r="ALJ889" s="0"/>
      <c r="ALK889" s="0"/>
      <c r="ALL889" s="0"/>
      <c r="ALM889" s="0"/>
      <c r="ALN889" s="0"/>
      <c r="ALO889" s="0"/>
      <c r="ALP889" s="0"/>
      <c r="ALQ889" s="0"/>
      <c r="ALR889" s="0"/>
      <c r="ALS889" s="0"/>
      <c r="ALT889" s="0"/>
      <c r="ALU889" s="0"/>
      <c r="ALV889" s="0"/>
      <c r="ALW889" s="0"/>
      <c r="ALX889" s="0"/>
      <c r="ALY889" s="0"/>
      <c r="ALZ889" s="0"/>
      <c r="AMA889" s="0"/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customFormat="false" ht="12.75" hidden="false" customHeight="false" outlineLevel="0" collapsed="false">
      <c r="A890" s="90" t="s">
        <v>6469</v>
      </c>
      <c r="B890" s="90" t="s">
        <v>6470</v>
      </c>
      <c r="C890" s="90" t="inlineStr">
        <f aca="false">IFERROR(VLOOKUP($A890, DeliveryBook!$D$3:$M$3000, 8, 0),"")</f>
        <is>
          <t/>
        </is>
      </c>
      <c r="D890" s="91" t="n">
        <v>800</v>
      </c>
      <c r="E890" s="90" t="s">
        <v>6701</v>
      </c>
      <c r="F890" s="94" t="n">
        <v>42216</v>
      </c>
      <c r="G890" s="90" t="s">
        <v>7232</v>
      </c>
      <c r="H890" s="91" t="n">
        <v>0</v>
      </c>
      <c r="I890" s="93" t="s">
        <v>6435</v>
      </c>
      <c r="J890" s="94" t="n">
        <v>42216</v>
      </c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/>
      <c r="FN890" s="0"/>
      <c r="FO890" s="0"/>
      <c r="FP890" s="0"/>
      <c r="FQ890" s="0"/>
      <c r="FR890" s="0"/>
      <c r="FS890" s="0"/>
      <c r="FT890" s="0"/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/>
      <c r="GN890" s="0"/>
      <c r="GO890" s="0"/>
      <c r="GP890" s="0"/>
      <c r="GQ890" s="0"/>
      <c r="GR890" s="0"/>
      <c r="GS890" s="0"/>
      <c r="GT890" s="0"/>
      <c r="GU890" s="0"/>
      <c r="GV890" s="0"/>
      <c r="GW890" s="0"/>
      <c r="GX890" s="0"/>
      <c r="GY890" s="0"/>
      <c r="GZ890" s="0"/>
      <c r="HA890" s="0"/>
      <c r="HB890" s="0"/>
      <c r="HC890" s="0"/>
      <c r="HD890" s="0"/>
      <c r="HE890" s="0"/>
      <c r="HF890" s="0"/>
      <c r="HG890" s="0"/>
      <c r="HH890" s="0"/>
      <c r="HI890" s="0"/>
      <c r="HJ890" s="0"/>
      <c r="HK890" s="0"/>
      <c r="HL890" s="0"/>
      <c r="HM890" s="0"/>
      <c r="HN890" s="0"/>
      <c r="HO890" s="0"/>
      <c r="HP890" s="0"/>
      <c r="HQ890" s="0"/>
      <c r="HR890" s="0"/>
      <c r="HS890" s="0"/>
      <c r="HT890" s="0"/>
      <c r="HU890" s="0"/>
      <c r="HV890" s="0"/>
      <c r="HW890" s="0"/>
      <c r="HX890" s="0"/>
      <c r="HY890" s="0"/>
      <c r="HZ890" s="0"/>
      <c r="IA890" s="0"/>
      <c r="IB890" s="0"/>
      <c r="IC890" s="0"/>
      <c r="ID890" s="0"/>
      <c r="IE890" s="0"/>
      <c r="IF890" s="0"/>
      <c r="IG890" s="0"/>
      <c r="IH890" s="0"/>
      <c r="II890" s="0"/>
      <c r="IJ890" s="0"/>
      <c r="IK890" s="0"/>
      <c r="IL890" s="0"/>
      <c r="IM890" s="0"/>
      <c r="IN890" s="0"/>
      <c r="IO890" s="0"/>
      <c r="IP890" s="0"/>
      <c r="IQ890" s="0"/>
      <c r="IR890" s="0"/>
      <c r="IS890" s="0"/>
      <c r="IT890" s="0"/>
      <c r="IU890" s="0"/>
      <c r="IV890" s="0"/>
      <c r="IW890" s="0"/>
      <c r="IX890" s="0"/>
      <c r="IY890" s="0"/>
      <c r="IZ890" s="0"/>
      <c r="JA890" s="0"/>
      <c r="JB890" s="0"/>
      <c r="JC890" s="0"/>
      <c r="JD890" s="0"/>
      <c r="JE890" s="0"/>
      <c r="JF890" s="0"/>
      <c r="JG890" s="0"/>
      <c r="JH890" s="0"/>
      <c r="JI890" s="0"/>
      <c r="JJ890" s="0"/>
      <c r="JK890" s="0"/>
      <c r="JL890" s="0"/>
      <c r="JM890" s="0"/>
      <c r="JN890" s="0"/>
      <c r="JO890" s="0"/>
      <c r="JP890" s="0"/>
      <c r="JQ890" s="0"/>
      <c r="JR890" s="0"/>
      <c r="JS890" s="0"/>
      <c r="JT890" s="0"/>
      <c r="JU890" s="0"/>
      <c r="JV890" s="0"/>
      <c r="JW890" s="0"/>
      <c r="JX890" s="0"/>
      <c r="JY890" s="0"/>
      <c r="JZ890" s="0"/>
      <c r="KA890" s="0"/>
      <c r="KB890" s="0"/>
      <c r="KC890" s="0"/>
      <c r="KD890" s="0"/>
      <c r="KE890" s="0"/>
      <c r="KF890" s="0"/>
      <c r="KG890" s="0"/>
      <c r="KH890" s="0"/>
      <c r="KI890" s="0"/>
      <c r="KJ890" s="0"/>
      <c r="KK890" s="0"/>
      <c r="KL890" s="0"/>
      <c r="KM890" s="0"/>
      <c r="KN890" s="0"/>
      <c r="KO890" s="0"/>
      <c r="KP890" s="0"/>
      <c r="KQ890" s="0"/>
      <c r="KR890" s="0"/>
      <c r="KS890" s="0"/>
      <c r="KT890" s="0"/>
      <c r="KU890" s="0"/>
      <c r="KV890" s="0"/>
      <c r="KW890" s="0"/>
      <c r="KX890" s="0"/>
      <c r="KY890" s="0"/>
      <c r="KZ890" s="0"/>
      <c r="LA890" s="0"/>
      <c r="LB890" s="0"/>
      <c r="LC890" s="0"/>
      <c r="LD890" s="0"/>
      <c r="LE890" s="0"/>
      <c r="LF890" s="0"/>
      <c r="LG890" s="0"/>
      <c r="LH890" s="0"/>
      <c r="LI890" s="0"/>
      <c r="LJ890" s="0"/>
      <c r="LK890" s="0"/>
      <c r="LL890" s="0"/>
      <c r="LM890" s="0"/>
      <c r="LN890" s="0"/>
      <c r="LO890" s="0"/>
      <c r="LP890" s="0"/>
      <c r="LQ890" s="0"/>
      <c r="LR890" s="0"/>
      <c r="LS890" s="0"/>
      <c r="LT890" s="0"/>
      <c r="LU890" s="0"/>
      <c r="LV890" s="0"/>
      <c r="LW890" s="0"/>
      <c r="LX890" s="0"/>
      <c r="LY890" s="0"/>
      <c r="LZ890" s="0"/>
      <c r="MA890" s="0"/>
      <c r="MB890" s="0"/>
      <c r="MC890" s="0"/>
      <c r="MD890" s="0"/>
      <c r="ME890" s="0"/>
      <c r="MF890" s="0"/>
      <c r="MG890" s="0"/>
      <c r="MH890" s="0"/>
      <c r="MI890" s="0"/>
      <c r="MJ890" s="0"/>
      <c r="MK890" s="0"/>
      <c r="ML890" s="0"/>
      <c r="MM890" s="0"/>
      <c r="MN890" s="0"/>
      <c r="MO890" s="0"/>
      <c r="MP890" s="0"/>
      <c r="MQ890" s="0"/>
      <c r="MR890" s="0"/>
      <c r="MS890" s="0"/>
      <c r="MT890" s="0"/>
      <c r="MU890" s="0"/>
      <c r="MV890" s="0"/>
      <c r="MW890" s="0"/>
      <c r="MX890" s="0"/>
      <c r="MY890" s="0"/>
      <c r="MZ890" s="0"/>
      <c r="NA890" s="0"/>
      <c r="NB890" s="0"/>
      <c r="NC890" s="0"/>
      <c r="ND890" s="0"/>
      <c r="NE890" s="0"/>
      <c r="NF890" s="0"/>
      <c r="NG890" s="0"/>
      <c r="NH890" s="0"/>
      <c r="NI890" s="0"/>
      <c r="NJ890" s="0"/>
      <c r="NK890" s="0"/>
      <c r="NL890" s="0"/>
      <c r="NM890" s="0"/>
      <c r="NN890" s="0"/>
      <c r="NO890" s="0"/>
      <c r="NP890" s="0"/>
      <c r="NQ890" s="0"/>
      <c r="NR890" s="0"/>
      <c r="NS890" s="0"/>
      <c r="NT890" s="0"/>
      <c r="NU890" s="0"/>
      <c r="NV890" s="0"/>
      <c r="NW890" s="0"/>
      <c r="NX890" s="0"/>
      <c r="NY890" s="0"/>
      <c r="NZ890" s="0"/>
      <c r="OA890" s="0"/>
      <c r="OB890" s="0"/>
      <c r="OC890" s="0"/>
      <c r="OD890" s="0"/>
      <c r="OE890" s="0"/>
      <c r="OF890" s="0"/>
      <c r="OG890" s="0"/>
      <c r="OH890" s="0"/>
      <c r="OI890" s="0"/>
      <c r="OJ890" s="0"/>
      <c r="OK890" s="0"/>
      <c r="OL890" s="0"/>
      <c r="OM890" s="0"/>
      <c r="ON890" s="0"/>
      <c r="OO890" s="0"/>
      <c r="OP890" s="0"/>
      <c r="OQ890" s="0"/>
      <c r="OR890" s="0"/>
      <c r="OS890" s="0"/>
      <c r="OT890" s="0"/>
      <c r="OU890" s="0"/>
      <c r="OV890" s="0"/>
      <c r="OW890" s="0"/>
      <c r="OX890" s="0"/>
      <c r="OY890" s="0"/>
      <c r="OZ890" s="0"/>
      <c r="PA890" s="0"/>
      <c r="PB890" s="0"/>
      <c r="PC890" s="0"/>
      <c r="PD890" s="0"/>
      <c r="PE890" s="0"/>
      <c r="PF890" s="0"/>
      <c r="PG890" s="0"/>
      <c r="PH890" s="0"/>
      <c r="PI890" s="0"/>
      <c r="PJ890" s="0"/>
      <c r="PK890" s="0"/>
      <c r="PL890" s="0"/>
      <c r="PM890" s="0"/>
      <c r="PN890" s="0"/>
      <c r="PO890" s="0"/>
      <c r="PP890" s="0"/>
      <c r="PQ890" s="0"/>
      <c r="PR890" s="0"/>
      <c r="PS890" s="0"/>
      <c r="PT890" s="0"/>
      <c r="PU890" s="0"/>
      <c r="PV890" s="0"/>
      <c r="PW890" s="0"/>
      <c r="PX890" s="0"/>
      <c r="PY890" s="0"/>
      <c r="PZ890" s="0"/>
      <c r="QA890" s="0"/>
      <c r="QB890" s="0"/>
      <c r="QC890" s="0"/>
      <c r="QD890" s="0"/>
      <c r="QE890" s="0"/>
      <c r="QF890" s="0"/>
      <c r="QG890" s="0"/>
      <c r="QH890" s="0"/>
      <c r="QI890" s="0"/>
      <c r="QJ890" s="0"/>
      <c r="QK890" s="0"/>
      <c r="QL890" s="0"/>
      <c r="QM890" s="0"/>
      <c r="QN890" s="0"/>
      <c r="QO890" s="0"/>
      <c r="QP890" s="0"/>
      <c r="QQ890" s="0"/>
      <c r="QR890" s="0"/>
      <c r="QS890" s="0"/>
      <c r="QT890" s="0"/>
      <c r="QU890" s="0"/>
      <c r="QV890" s="0"/>
      <c r="QW890" s="0"/>
      <c r="QX890" s="0"/>
      <c r="QY890" s="0"/>
      <c r="QZ890" s="0"/>
      <c r="RA890" s="0"/>
      <c r="RB890" s="0"/>
      <c r="RC890" s="0"/>
      <c r="RD890" s="0"/>
      <c r="RE890" s="0"/>
      <c r="RF890" s="0"/>
      <c r="RG890" s="0"/>
      <c r="RH890" s="0"/>
      <c r="RI890" s="0"/>
      <c r="RJ890" s="0"/>
      <c r="RK890" s="0"/>
      <c r="RL890" s="0"/>
      <c r="RM890" s="0"/>
      <c r="RN890" s="0"/>
      <c r="RO890" s="0"/>
      <c r="RP890" s="0"/>
      <c r="RQ890" s="0"/>
      <c r="RR890" s="0"/>
      <c r="RS890" s="0"/>
      <c r="RT890" s="0"/>
      <c r="RU890" s="0"/>
      <c r="RV890" s="0"/>
      <c r="RW890" s="0"/>
      <c r="RX890" s="0"/>
      <c r="RY890" s="0"/>
      <c r="RZ890" s="0"/>
      <c r="SA890" s="0"/>
      <c r="SB890" s="0"/>
      <c r="SC890" s="0"/>
      <c r="SD890" s="0"/>
      <c r="SE890" s="0"/>
      <c r="SF890" s="0"/>
      <c r="SG890" s="0"/>
      <c r="SH890" s="0"/>
      <c r="SI890" s="0"/>
      <c r="SJ890" s="0"/>
      <c r="SK890" s="0"/>
      <c r="SL890" s="0"/>
      <c r="SM890" s="0"/>
      <c r="SN890" s="0"/>
      <c r="SO890" s="0"/>
      <c r="SP890" s="0"/>
      <c r="SQ890" s="0"/>
      <c r="SR890" s="0"/>
      <c r="SS890" s="0"/>
      <c r="ST890" s="0"/>
      <c r="SU890" s="0"/>
      <c r="SV890" s="0"/>
      <c r="SW890" s="0"/>
      <c r="SX890" s="0"/>
      <c r="SY890" s="0"/>
      <c r="SZ890" s="0"/>
      <c r="TA890" s="0"/>
      <c r="TB890" s="0"/>
      <c r="TC890" s="0"/>
      <c r="TD890" s="0"/>
      <c r="TE890" s="0"/>
      <c r="TF890" s="0"/>
      <c r="TG890" s="0"/>
      <c r="TH890" s="0"/>
      <c r="TI890" s="0"/>
      <c r="TJ890" s="0"/>
      <c r="TK890" s="0"/>
      <c r="TL890" s="0"/>
      <c r="TM890" s="0"/>
      <c r="TN890" s="0"/>
      <c r="TO890" s="0"/>
      <c r="TP890" s="0"/>
      <c r="TQ890" s="0"/>
      <c r="TR890" s="0"/>
      <c r="TS890" s="0"/>
      <c r="TT890" s="0"/>
      <c r="TU890" s="0"/>
      <c r="TV890" s="0"/>
      <c r="TW890" s="0"/>
      <c r="TX890" s="0"/>
      <c r="TY890" s="0"/>
      <c r="TZ890" s="0"/>
      <c r="UA890" s="0"/>
      <c r="UB890" s="0"/>
      <c r="UC890" s="0"/>
      <c r="UD890" s="0"/>
      <c r="UE890" s="0"/>
      <c r="UF890" s="0"/>
      <c r="UG890" s="0"/>
      <c r="UH890" s="0"/>
      <c r="UI890" s="0"/>
      <c r="UJ890" s="0"/>
      <c r="UK890" s="0"/>
      <c r="UL890" s="0"/>
      <c r="UM890" s="0"/>
      <c r="UN890" s="0"/>
      <c r="UO890" s="0"/>
      <c r="UP890" s="0"/>
      <c r="UQ890" s="0"/>
      <c r="UR890" s="0"/>
      <c r="US890" s="0"/>
      <c r="UT890" s="0"/>
      <c r="UU890" s="0"/>
      <c r="UV890" s="0"/>
      <c r="UW890" s="0"/>
      <c r="UX890" s="0"/>
      <c r="UY890" s="0"/>
      <c r="UZ890" s="0"/>
      <c r="VA890" s="0"/>
      <c r="VB890" s="0"/>
      <c r="VC890" s="0"/>
      <c r="VD890" s="0"/>
      <c r="VE890" s="0"/>
      <c r="VF890" s="0"/>
      <c r="VG890" s="0"/>
      <c r="VH890" s="0"/>
      <c r="VI890" s="0"/>
      <c r="VJ890" s="0"/>
      <c r="VK890" s="0"/>
      <c r="VL890" s="0"/>
      <c r="VM890" s="0"/>
      <c r="VN890" s="0"/>
      <c r="VO890" s="0"/>
      <c r="VP890" s="0"/>
      <c r="VQ890" s="0"/>
      <c r="VR890" s="0"/>
      <c r="VS890" s="0"/>
      <c r="VT890" s="0"/>
      <c r="VU890" s="0"/>
      <c r="VV890" s="0"/>
      <c r="VW890" s="0"/>
      <c r="VX890" s="0"/>
      <c r="VY890" s="0"/>
      <c r="VZ890" s="0"/>
      <c r="WA890" s="0"/>
      <c r="WB890" s="0"/>
      <c r="WC890" s="0"/>
      <c r="WD890" s="0"/>
      <c r="WE890" s="0"/>
      <c r="WF890" s="0"/>
      <c r="WG890" s="0"/>
      <c r="WH890" s="0"/>
      <c r="WI890" s="0"/>
      <c r="WJ890" s="0"/>
      <c r="WK890" s="0"/>
      <c r="WL890" s="0"/>
      <c r="WM890" s="0"/>
      <c r="WN890" s="0"/>
      <c r="WO890" s="0"/>
      <c r="WP890" s="0"/>
      <c r="WQ890" s="0"/>
      <c r="WR890" s="0"/>
      <c r="WS890" s="0"/>
      <c r="WT890" s="0"/>
      <c r="WU890" s="0"/>
      <c r="WV890" s="0"/>
      <c r="WW890" s="0"/>
      <c r="WX890" s="0"/>
      <c r="WY890" s="0"/>
      <c r="WZ890" s="0"/>
      <c r="XA890" s="0"/>
      <c r="XB890" s="0"/>
      <c r="XC890" s="0"/>
      <c r="XD890" s="0"/>
      <c r="XE890" s="0"/>
      <c r="XF890" s="0"/>
      <c r="XG890" s="0"/>
      <c r="XH890" s="0"/>
      <c r="XI890" s="0"/>
      <c r="XJ890" s="0"/>
      <c r="XK890" s="0"/>
      <c r="XL890" s="0"/>
      <c r="XM890" s="0"/>
      <c r="XN890" s="0"/>
      <c r="XO890" s="0"/>
      <c r="XP890" s="0"/>
      <c r="XQ890" s="0"/>
      <c r="XR890" s="0"/>
      <c r="XS890" s="0"/>
      <c r="XT890" s="0"/>
      <c r="XU890" s="0"/>
      <c r="XV890" s="0"/>
      <c r="XW890" s="0"/>
      <c r="XX890" s="0"/>
      <c r="XY890" s="0"/>
      <c r="XZ890" s="0"/>
      <c r="YA890" s="0"/>
      <c r="YB890" s="0"/>
      <c r="YC890" s="0"/>
      <c r="YD890" s="0"/>
      <c r="YE890" s="0"/>
      <c r="YF890" s="0"/>
      <c r="YG890" s="0"/>
      <c r="YH890" s="0"/>
      <c r="YI890" s="0"/>
      <c r="YJ890" s="0"/>
      <c r="YK890" s="0"/>
      <c r="YL890" s="0"/>
      <c r="YM890" s="0"/>
      <c r="YN890" s="0"/>
      <c r="YO890" s="0"/>
      <c r="YP890" s="0"/>
      <c r="YQ890" s="0"/>
      <c r="YR890" s="0"/>
      <c r="YS890" s="0"/>
      <c r="YT890" s="0"/>
      <c r="YU890" s="0"/>
      <c r="YV890" s="0"/>
      <c r="YW890" s="0"/>
      <c r="YX890" s="0"/>
      <c r="YY890" s="0"/>
      <c r="YZ890" s="0"/>
      <c r="ZA890" s="0"/>
      <c r="ZB890" s="0"/>
      <c r="ZC890" s="0"/>
      <c r="ZD890" s="0"/>
      <c r="ZE890" s="0"/>
      <c r="ZF890" s="0"/>
      <c r="ZG890" s="0"/>
      <c r="ZH890" s="0"/>
      <c r="ZI890" s="0"/>
      <c r="ZJ890" s="0"/>
      <c r="ZK890" s="0"/>
      <c r="ZL890" s="0"/>
      <c r="ZM890" s="0"/>
      <c r="ZN890" s="0"/>
      <c r="ZO890" s="0"/>
      <c r="ZP890" s="0"/>
      <c r="ZQ890" s="0"/>
      <c r="ZR890" s="0"/>
      <c r="ZS890" s="0"/>
      <c r="ZT890" s="0"/>
      <c r="ZU890" s="0"/>
      <c r="ZV890" s="0"/>
      <c r="ZW890" s="0"/>
      <c r="ZX890" s="0"/>
      <c r="ZY890" s="0"/>
      <c r="ZZ890" s="0"/>
      <c r="AAA890" s="0"/>
      <c r="AAB890" s="0"/>
      <c r="AAC890" s="0"/>
      <c r="AAD890" s="0"/>
      <c r="AAE890" s="0"/>
      <c r="AAF890" s="0"/>
      <c r="AAG890" s="0"/>
      <c r="AAH890" s="0"/>
      <c r="AAI890" s="0"/>
      <c r="AAJ890" s="0"/>
      <c r="AAK890" s="0"/>
      <c r="AAL890" s="0"/>
      <c r="AAM890" s="0"/>
      <c r="AAN890" s="0"/>
      <c r="AAO890" s="0"/>
      <c r="AAP890" s="0"/>
      <c r="AAQ890" s="0"/>
      <c r="AAR890" s="0"/>
      <c r="AAS890" s="0"/>
      <c r="AAT890" s="0"/>
      <c r="AAU890" s="0"/>
      <c r="AAV890" s="0"/>
      <c r="AAW890" s="0"/>
      <c r="AAX890" s="0"/>
      <c r="AAY890" s="0"/>
      <c r="AAZ890" s="0"/>
      <c r="ABA890" s="0"/>
      <c r="ABB890" s="0"/>
      <c r="ABC890" s="0"/>
      <c r="ABD890" s="0"/>
      <c r="ABE890" s="0"/>
      <c r="ABF890" s="0"/>
      <c r="ABG890" s="0"/>
      <c r="ABH890" s="0"/>
      <c r="ABI890" s="0"/>
      <c r="ABJ890" s="0"/>
      <c r="ABK890" s="0"/>
      <c r="ABL890" s="0"/>
      <c r="ABM890" s="0"/>
      <c r="ABN890" s="0"/>
      <c r="ABO890" s="0"/>
      <c r="ABP890" s="0"/>
      <c r="ABQ890" s="0"/>
      <c r="ABR890" s="0"/>
      <c r="ABS890" s="0"/>
      <c r="ABT890" s="0"/>
      <c r="ABU890" s="0"/>
      <c r="ABV890" s="0"/>
      <c r="ABW890" s="0"/>
      <c r="ABX890" s="0"/>
      <c r="ABY890" s="0"/>
      <c r="ABZ890" s="0"/>
      <c r="ACA890" s="0"/>
      <c r="ACB890" s="0"/>
      <c r="ACC890" s="0"/>
      <c r="ACD890" s="0"/>
      <c r="ACE890" s="0"/>
      <c r="ACF890" s="0"/>
      <c r="ACG890" s="0"/>
      <c r="ACH890" s="0"/>
      <c r="ACI890" s="0"/>
      <c r="ACJ890" s="0"/>
      <c r="ACK890" s="0"/>
      <c r="ACL890" s="0"/>
      <c r="ACM890" s="0"/>
      <c r="ACN890" s="0"/>
      <c r="ACO890" s="0"/>
      <c r="ACP890" s="0"/>
      <c r="ACQ890" s="0"/>
      <c r="ACR890" s="0"/>
      <c r="ACS890" s="0"/>
      <c r="ACT890" s="0"/>
      <c r="ACU890" s="0"/>
      <c r="ACV890" s="0"/>
      <c r="ACW890" s="0"/>
      <c r="ACX890" s="0"/>
      <c r="ACY890" s="0"/>
      <c r="ACZ890" s="0"/>
      <c r="ADA890" s="0"/>
      <c r="ADB890" s="0"/>
      <c r="ADC890" s="0"/>
      <c r="ADD890" s="0"/>
      <c r="ADE890" s="0"/>
      <c r="ADF890" s="0"/>
      <c r="ADG890" s="0"/>
      <c r="ADH890" s="0"/>
      <c r="ADI890" s="0"/>
      <c r="ADJ890" s="0"/>
      <c r="ADK890" s="0"/>
      <c r="ADL890" s="0"/>
      <c r="ADM890" s="0"/>
      <c r="ADN890" s="0"/>
      <c r="ADO890" s="0"/>
      <c r="ADP890" s="0"/>
      <c r="ADQ890" s="0"/>
      <c r="ADR890" s="0"/>
      <c r="ADS890" s="0"/>
      <c r="ADT890" s="0"/>
      <c r="ADU890" s="0"/>
      <c r="ADV890" s="0"/>
      <c r="ADW890" s="0"/>
      <c r="ADX890" s="0"/>
      <c r="ADY890" s="0"/>
      <c r="ADZ890" s="0"/>
      <c r="AEA890" s="0"/>
      <c r="AEB890" s="0"/>
      <c r="AEC890" s="0"/>
      <c r="AED890" s="0"/>
      <c r="AEE890" s="0"/>
      <c r="AEF890" s="0"/>
      <c r="AEG890" s="0"/>
      <c r="AEH890" s="0"/>
      <c r="AEI890" s="0"/>
      <c r="AEJ890" s="0"/>
      <c r="AEK890" s="0"/>
      <c r="AEL890" s="0"/>
      <c r="AEM890" s="0"/>
      <c r="AEN890" s="0"/>
      <c r="AEO890" s="0"/>
      <c r="AEP890" s="0"/>
      <c r="AEQ890" s="0"/>
      <c r="AER890" s="0"/>
      <c r="AES890" s="0"/>
      <c r="AET890" s="0"/>
      <c r="AEU890" s="0"/>
      <c r="AEV890" s="0"/>
      <c r="AEW890" s="0"/>
      <c r="AEX890" s="0"/>
      <c r="AEY890" s="0"/>
      <c r="AEZ890" s="0"/>
      <c r="AFA890" s="0"/>
      <c r="AFB890" s="0"/>
      <c r="AFC890" s="0"/>
      <c r="AFD890" s="0"/>
      <c r="AFE890" s="0"/>
      <c r="AFF890" s="0"/>
      <c r="AFG890" s="0"/>
      <c r="AFH890" s="0"/>
      <c r="AFI890" s="0"/>
      <c r="AFJ890" s="0"/>
      <c r="AFK890" s="0"/>
      <c r="AFL890" s="0"/>
      <c r="AFM890" s="0"/>
      <c r="AFN890" s="0"/>
      <c r="AFO890" s="0"/>
      <c r="AFP890" s="0"/>
      <c r="AFQ890" s="0"/>
      <c r="AFR890" s="0"/>
      <c r="AFS890" s="0"/>
      <c r="AFT890" s="0"/>
      <c r="AFU890" s="0"/>
      <c r="AFV890" s="0"/>
      <c r="AFW890" s="0"/>
      <c r="AFX890" s="0"/>
      <c r="AFY890" s="0"/>
      <c r="AFZ890" s="0"/>
      <c r="AGA890" s="0"/>
      <c r="AGB890" s="0"/>
      <c r="AGC890" s="0"/>
      <c r="AGD890" s="0"/>
      <c r="AGE890" s="0"/>
      <c r="AGF890" s="0"/>
      <c r="AGG890" s="0"/>
      <c r="AGH890" s="0"/>
      <c r="AGI890" s="0"/>
      <c r="AGJ890" s="0"/>
      <c r="AGK890" s="0"/>
      <c r="AGL890" s="0"/>
      <c r="AGM890" s="0"/>
      <c r="AGN890" s="0"/>
      <c r="AGO890" s="0"/>
      <c r="AGP890" s="0"/>
      <c r="AGQ890" s="0"/>
      <c r="AGR890" s="0"/>
      <c r="AGS890" s="0"/>
      <c r="AGT890" s="0"/>
      <c r="AGU890" s="0"/>
      <c r="AGV890" s="0"/>
      <c r="AGW890" s="0"/>
      <c r="AGX890" s="0"/>
      <c r="AGY890" s="0"/>
      <c r="AGZ890" s="0"/>
      <c r="AHA890" s="0"/>
      <c r="AHB890" s="0"/>
      <c r="AHC890" s="0"/>
      <c r="AHD890" s="0"/>
      <c r="AHE890" s="0"/>
      <c r="AHF890" s="0"/>
      <c r="AHG890" s="0"/>
      <c r="AHH890" s="0"/>
      <c r="AHI890" s="0"/>
      <c r="AHJ890" s="0"/>
      <c r="AHK890" s="0"/>
      <c r="AHL890" s="0"/>
      <c r="AHM890" s="0"/>
      <c r="AHN890" s="0"/>
      <c r="AHO890" s="0"/>
      <c r="AHP890" s="0"/>
      <c r="AHQ890" s="0"/>
      <c r="AHR890" s="0"/>
      <c r="AHS890" s="0"/>
      <c r="AHT890" s="0"/>
      <c r="AHU890" s="0"/>
      <c r="AHV890" s="0"/>
      <c r="AHW890" s="0"/>
      <c r="AHX890" s="0"/>
      <c r="AHY890" s="0"/>
      <c r="AHZ890" s="0"/>
      <c r="AIA890" s="0"/>
      <c r="AIB890" s="0"/>
      <c r="AIC890" s="0"/>
      <c r="AID890" s="0"/>
      <c r="AIE890" s="0"/>
      <c r="AIF890" s="0"/>
      <c r="AIG890" s="0"/>
      <c r="AIH890" s="0"/>
      <c r="AII890" s="0"/>
      <c r="AIJ890" s="0"/>
      <c r="AIK890" s="0"/>
      <c r="AIL890" s="0"/>
      <c r="AIM890" s="0"/>
      <c r="AIN890" s="0"/>
      <c r="AIO890" s="0"/>
      <c r="AIP890" s="0"/>
      <c r="AIQ890" s="0"/>
      <c r="AIR890" s="0"/>
      <c r="AIS890" s="0"/>
      <c r="AIT890" s="0"/>
      <c r="AIU890" s="0"/>
      <c r="AIV890" s="0"/>
      <c r="AIW890" s="0"/>
      <c r="AIX890" s="0"/>
      <c r="AIY890" s="0"/>
      <c r="AIZ890" s="0"/>
      <c r="AJA890" s="0"/>
      <c r="AJB890" s="0"/>
      <c r="AJC890" s="0"/>
      <c r="AJD890" s="0"/>
      <c r="AJE890" s="0"/>
      <c r="AJF890" s="0"/>
      <c r="AJG890" s="0"/>
      <c r="AJH890" s="0"/>
      <c r="AJI890" s="0"/>
      <c r="AJJ890" s="0"/>
      <c r="AJK890" s="0"/>
      <c r="AJL890" s="0"/>
      <c r="AJM890" s="0"/>
      <c r="AJN890" s="0"/>
      <c r="AJO890" s="0"/>
      <c r="AJP890" s="0"/>
      <c r="AJQ890" s="0"/>
      <c r="AJR890" s="0"/>
      <c r="AJS890" s="0"/>
      <c r="AJT890" s="0"/>
      <c r="AJU890" s="0"/>
      <c r="AJV890" s="0"/>
      <c r="AJW890" s="0"/>
      <c r="AJX890" s="0"/>
      <c r="AJY890" s="0"/>
      <c r="AJZ890" s="0"/>
      <c r="AKA890" s="0"/>
      <c r="AKB890" s="0"/>
      <c r="AKC890" s="0"/>
      <c r="AKD890" s="0"/>
      <c r="AKE890" s="0"/>
      <c r="AKF890" s="0"/>
      <c r="AKG890" s="0"/>
      <c r="AKH890" s="0"/>
      <c r="AKI890" s="0"/>
      <c r="AKJ890" s="0"/>
      <c r="AKK890" s="0"/>
      <c r="AKL890" s="0"/>
      <c r="AKM890" s="0"/>
      <c r="AKN890" s="0"/>
      <c r="AKO890" s="0"/>
      <c r="AKP890" s="0"/>
      <c r="AKQ890" s="0"/>
      <c r="AKR890" s="0"/>
      <c r="AKS890" s="0"/>
      <c r="AKT890" s="0"/>
      <c r="AKU890" s="0"/>
      <c r="AKV890" s="0"/>
      <c r="AKW890" s="0"/>
      <c r="AKX890" s="0"/>
      <c r="AKY890" s="0"/>
      <c r="AKZ890" s="0"/>
      <c r="ALA890" s="0"/>
      <c r="ALB890" s="0"/>
      <c r="ALC890" s="0"/>
      <c r="ALD890" s="0"/>
      <c r="ALE890" s="0"/>
      <c r="ALF890" s="0"/>
      <c r="ALG890" s="0"/>
      <c r="ALH890" s="0"/>
      <c r="ALI890" s="0"/>
      <c r="ALJ890" s="0"/>
      <c r="ALK890" s="0"/>
      <c r="ALL890" s="0"/>
      <c r="ALM890" s="0"/>
      <c r="ALN890" s="0"/>
      <c r="ALO890" s="0"/>
      <c r="ALP890" s="0"/>
      <c r="ALQ890" s="0"/>
      <c r="ALR890" s="0"/>
      <c r="ALS890" s="0"/>
      <c r="ALT890" s="0"/>
      <c r="ALU890" s="0"/>
      <c r="ALV890" s="0"/>
      <c r="ALW890" s="0"/>
      <c r="ALX890" s="0"/>
      <c r="ALY890" s="0"/>
      <c r="ALZ890" s="0"/>
      <c r="AMA890" s="0"/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customFormat="false" ht="12.75" hidden="false" customHeight="false" outlineLevel="0" collapsed="false">
      <c r="A891" s="90" t="s">
        <v>454</v>
      </c>
      <c r="B891" s="90" t="s">
        <v>455</v>
      </c>
      <c r="C891" s="90" t="str">
        <f aca="false">IFERROR(VLOOKUP($A891, DeliveryBook!$D$3:$M$3000, 8, 0),"")</f>
        <v>PO: NAWA CITY</v>
      </c>
      <c r="D891" s="91" t="n">
        <v>2000</v>
      </c>
      <c r="E891" s="90" t="s">
        <v>6701</v>
      </c>
      <c r="F891" s="94" t="n">
        <v>42216</v>
      </c>
      <c r="G891" s="90" t="s">
        <v>7232</v>
      </c>
      <c r="H891" s="91" t="n">
        <v>0</v>
      </c>
      <c r="I891" s="93" t="s">
        <v>6435</v>
      </c>
      <c r="J891" s="94" t="n">
        <v>42216</v>
      </c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  <c r="HR891" s="0"/>
      <c r="HS891" s="0"/>
      <c r="HT891" s="0"/>
      <c r="HU891" s="0"/>
      <c r="HV891" s="0"/>
      <c r="HW891" s="0"/>
      <c r="HX891" s="0"/>
      <c r="HY891" s="0"/>
      <c r="HZ891" s="0"/>
      <c r="IA891" s="0"/>
      <c r="IB891" s="0"/>
      <c r="IC891" s="0"/>
      <c r="ID891" s="0"/>
      <c r="IE891" s="0"/>
      <c r="IF891" s="0"/>
      <c r="IG891" s="0"/>
      <c r="IH891" s="0"/>
      <c r="II891" s="0"/>
      <c r="IJ891" s="0"/>
      <c r="IK891" s="0"/>
      <c r="IL891" s="0"/>
      <c r="IM891" s="0"/>
      <c r="IN891" s="0"/>
      <c r="IO891" s="0"/>
      <c r="IP891" s="0"/>
      <c r="IQ891" s="0"/>
      <c r="IR891" s="0"/>
      <c r="IS891" s="0"/>
      <c r="IT891" s="0"/>
      <c r="IU891" s="0"/>
      <c r="IV891" s="0"/>
      <c r="IW891" s="0"/>
      <c r="IX891" s="0"/>
      <c r="IY891" s="0"/>
      <c r="IZ891" s="0"/>
      <c r="JA891" s="0"/>
      <c r="JB891" s="0"/>
      <c r="JC891" s="0"/>
      <c r="JD891" s="0"/>
      <c r="JE891" s="0"/>
      <c r="JF891" s="0"/>
      <c r="JG891" s="0"/>
      <c r="JH891" s="0"/>
      <c r="JI891" s="0"/>
      <c r="JJ891" s="0"/>
      <c r="JK891" s="0"/>
      <c r="JL891" s="0"/>
      <c r="JM891" s="0"/>
      <c r="JN891" s="0"/>
      <c r="JO891" s="0"/>
      <c r="JP891" s="0"/>
      <c r="JQ891" s="0"/>
      <c r="JR891" s="0"/>
      <c r="JS891" s="0"/>
      <c r="JT891" s="0"/>
      <c r="JU891" s="0"/>
      <c r="JV891" s="0"/>
      <c r="JW891" s="0"/>
      <c r="JX891" s="0"/>
      <c r="JY891" s="0"/>
      <c r="JZ891" s="0"/>
      <c r="KA891" s="0"/>
      <c r="KB891" s="0"/>
      <c r="KC891" s="0"/>
      <c r="KD891" s="0"/>
      <c r="KE891" s="0"/>
      <c r="KF891" s="0"/>
      <c r="KG891" s="0"/>
      <c r="KH891" s="0"/>
      <c r="KI891" s="0"/>
      <c r="KJ891" s="0"/>
      <c r="KK891" s="0"/>
      <c r="KL891" s="0"/>
      <c r="KM891" s="0"/>
      <c r="KN891" s="0"/>
      <c r="KO891" s="0"/>
      <c r="KP891" s="0"/>
      <c r="KQ891" s="0"/>
      <c r="KR891" s="0"/>
      <c r="KS891" s="0"/>
      <c r="KT891" s="0"/>
      <c r="KU891" s="0"/>
      <c r="KV891" s="0"/>
      <c r="KW891" s="0"/>
      <c r="KX891" s="0"/>
      <c r="KY891" s="0"/>
      <c r="KZ891" s="0"/>
      <c r="LA891" s="0"/>
      <c r="LB891" s="0"/>
      <c r="LC891" s="0"/>
      <c r="LD891" s="0"/>
      <c r="LE891" s="0"/>
      <c r="LF891" s="0"/>
      <c r="LG891" s="0"/>
      <c r="LH891" s="0"/>
      <c r="LI891" s="0"/>
      <c r="LJ891" s="0"/>
      <c r="LK891" s="0"/>
      <c r="LL891" s="0"/>
      <c r="LM891" s="0"/>
      <c r="LN891" s="0"/>
      <c r="LO891" s="0"/>
      <c r="LP891" s="0"/>
      <c r="LQ891" s="0"/>
      <c r="LR891" s="0"/>
      <c r="LS891" s="0"/>
      <c r="LT891" s="0"/>
      <c r="LU891" s="0"/>
      <c r="LV891" s="0"/>
      <c r="LW891" s="0"/>
      <c r="LX891" s="0"/>
      <c r="LY891" s="0"/>
      <c r="LZ891" s="0"/>
      <c r="MA891" s="0"/>
      <c r="MB891" s="0"/>
      <c r="MC891" s="0"/>
      <c r="MD891" s="0"/>
      <c r="ME891" s="0"/>
      <c r="MF891" s="0"/>
      <c r="MG891" s="0"/>
      <c r="MH891" s="0"/>
      <c r="MI891" s="0"/>
      <c r="MJ891" s="0"/>
      <c r="MK891" s="0"/>
      <c r="ML891" s="0"/>
      <c r="MM891" s="0"/>
      <c r="MN891" s="0"/>
      <c r="MO891" s="0"/>
      <c r="MP891" s="0"/>
      <c r="MQ891" s="0"/>
      <c r="MR891" s="0"/>
      <c r="MS891" s="0"/>
      <c r="MT891" s="0"/>
      <c r="MU891" s="0"/>
      <c r="MV891" s="0"/>
      <c r="MW891" s="0"/>
      <c r="MX891" s="0"/>
      <c r="MY891" s="0"/>
      <c r="MZ891" s="0"/>
      <c r="NA891" s="0"/>
      <c r="NB891" s="0"/>
      <c r="NC891" s="0"/>
      <c r="ND891" s="0"/>
      <c r="NE891" s="0"/>
      <c r="NF891" s="0"/>
      <c r="NG891" s="0"/>
      <c r="NH891" s="0"/>
      <c r="NI891" s="0"/>
      <c r="NJ891" s="0"/>
      <c r="NK891" s="0"/>
      <c r="NL891" s="0"/>
      <c r="NM891" s="0"/>
      <c r="NN891" s="0"/>
      <c r="NO891" s="0"/>
      <c r="NP891" s="0"/>
      <c r="NQ891" s="0"/>
      <c r="NR891" s="0"/>
      <c r="NS891" s="0"/>
      <c r="NT891" s="0"/>
      <c r="NU891" s="0"/>
      <c r="NV891" s="0"/>
      <c r="NW891" s="0"/>
      <c r="NX891" s="0"/>
      <c r="NY891" s="0"/>
      <c r="NZ891" s="0"/>
      <c r="OA891" s="0"/>
      <c r="OB891" s="0"/>
      <c r="OC891" s="0"/>
      <c r="OD891" s="0"/>
      <c r="OE891" s="0"/>
      <c r="OF891" s="0"/>
      <c r="OG891" s="0"/>
      <c r="OH891" s="0"/>
      <c r="OI891" s="0"/>
      <c r="OJ891" s="0"/>
      <c r="OK891" s="0"/>
      <c r="OL891" s="0"/>
      <c r="OM891" s="0"/>
      <c r="ON891" s="0"/>
      <c r="OO891" s="0"/>
      <c r="OP891" s="0"/>
      <c r="OQ891" s="0"/>
      <c r="OR891" s="0"/>
      <c r="OS891" s="0"/>
      <c r="OT891" s="0"/>
      <c r="OU891" s="0"/>
      <c r="OV891" s="0"/>
      <c r="OW891" s="0"/>
      <c r="OX891" s="0"/>
      <c r="OY891" s="0"/>
      <c r="OZ891" s="0"/>
      <c r="PA891" s="0"/>
      <c r="PB891" s="0"/>
      <c r="PC891" s="0"/>
      <c r="PD891" s="0"/>
      <c r="PE891" s="0"/>
      <c r="PF891" s="0"/>
      <c r="PG891" s="0"/>
      <c r="PH891" s="0"/>
      <c r="PI891" s="0"/>
      <c r="PJ891" s="0"/>
      <c r="PK891" s="0"/>
      <c r="PL891" s="0"/>
      <c r="PM891" s="0"/>
      <c r="PN891" s="0"/>
      <c r="PO891" s="0"/>
      <c r="PP891" s="0"/>
      <c r="PQ891" s="0"/>
      <c r="PR891" s="0"/>
      <c r="PS891" s="0"/>
      <c r="PT891" s="0"/>
      <c r="PU891" s="0"/>
      <c r="PV891" s="0"/>
      <c r="PW891" s="0"/>
      <c r="PX891" s="0"/>
      <c r="PY891" s="0"/>
      <c r="PZ891" s="0"/>
      <c r="QA891" s="0"/>
      <c r="QB891" s="0"/>
      <c r="QC891" s="0"/>
      <c r="QD891" s="0"/>
      <c r="QE891" s="0"/>
      <c r="QF891" s="0"/>
      <c r="QG891" s="0"/>
      <c r="QH891" s="0"/>
      <c r="QI891" s="0"/>
      <c r="QJ891" s="0"/>
      <c r="QK891" s="0"/>
      <c r="QL891" s="0"/>
      <c r="QM891" s="0"/>
      <c r="QN891" s="0"/>
      <c r="QO891" s="0"/>
      <c r="QP891" s="0"/>
      <c r="QQ891" s="0"/>
      <c r="QR891" s="0"/>
      <c r="QS891" s="0"/>
      <c r="QT891" s="0"/>
      <c r="QU891" s="0"/>
      <c r="QV891" s="0"/>
      <c r="QW891" s="0"/>
      <c r="QX891" s="0"/>
      <c r="QY891" s="0"/>
      <c r="QZ891" s="0"/>
      <c r="RA891" s="0"/>
      <c r="RB891" s="0"/>
      <c r="RC891" s="0"/>
      <c r="RD891" s="0"/>
      <c r="RE891" s="0"/>
      <c r="RF891" s="0"/>
      <c r="RG891" s="0"/>
      <c r="RH891" s="0"/>
      <c r="RI891" s="0"/>
      <c r="RJ891" s="0"/>
      <c r="RK891" s="0"/>
      <c r="RL891" s="0"/>
      <c r="RM891" s="0"/>
      <c r="RN891" s="0"/>
      <c r="RO891" s="0"/>
      <c r="RP891" s="0"/>
      <c r="RQ891" s="0"/>
      <c r="RR891" s="0"/>
      <c r="RS891" s="0"/>
      <c r="RT891" s="0"/>
      <c r="RU891" s="0"/>
      <c r="RV891" s="0"/>
      <c r="RW891" s="0"/>
      <c r="RX891" s="0"/>
      <c r="RY891" s="0"/>
      <c r="RZ891" s="0"/>
      <c r="SA891" s="0"/>
      <c r="SB891" s="0"/>
      <c r="SC891" s="0"/>
      <c r="SD891" s="0"/>
      <c r="SE891" s="0"/>
      <c r="SF891" s="0"/>
      <c r="SG891" s="0"/>
      <c r="SH891" s="0"/>
      <c r="SI891" s="0"/>
      <c r="SJ891" s="0"/>
      <c r="SK891" s="0"/>
      <c r="SL891" s="0"/>
      <c r="SM891" s="0"/>
      <c r="SN891" s="0"/>
      <c r="SO891" s="0"/>
      <c r="SP891" s="0"/>
      <c r="SQ891" s="0"/>
      <c r="SR891" s="0"/>
      <c r="SS891" s="0"/>
      <c r="ST891" s="0"/>
      <c r="SU891" s="0"/>
      <c r="SV891" s="0"/>
      <c r="SW891" s="0"/>
      <c r="SX891" s="0"/>
      <c r="SY891" s="0"/>
      <c r="SZ891" s="0"/>
      <c r="TA891" s="0"/>
      <c r="TB891" s="0"/>
      <c r="TC891" s="0"/>
      <c r="TD891" s="0"/>
      <c r="TE891" s="0"/>
      <c r="TF891" s="0"/>
      <c r="TG891" s="0"/>
      <c r="TH891" s="0"/>
      <c r="TI891" s="0"/>
      <c r="TJ891" s="0"/>
      <c r="TK891" s="0"/>
      <c r="TL891" s="0"/>
      <c r="TM891" s="0"/>
      <c r="TN891" s="0"/>
      <c r="TO891" s="0"/>
      <c r="TP891" s="0"/>
      <c r="TQ891" s="0"/>
      <c r="TR891" s="0"/>
      <c r="TS891" s="0"/>
      <c r="TT891" s="0"/>
      <c r="TU891" s="0"/>
      <c r="TV891" s="0"/>
      <c r="TW891" s="0"/>
      <c r="TX891" s="0"/>
      <c r="TY891" s="0"/>
      <c r="TZ891" s="0"/>
      <c r="UA891" s="0"/>
      <c r="UB891" s="0"/>
      <c r="UC891" s="0"/>
      <c r="UD891" s="0"/>
      <c r="UE891" s="0"/>
      <c r="UF891" s="0"/>
      <c r="UG891" s="0"/>
      <c r="UH891" s="0"/>
      <c r="UI891" s="0"/>
      <c r="UJ891" s="0"/>
      <c r="UK891" s="0"/>
      <c r="UL891" s="0"/>
      <c r="UM891" s="0"/>
      <c r="UN891" s="0"/>
      <c r="UO891" s="0"/>
      <c r="UP891" s="0"/>
      <c r="UQ891" s="0"/>
      <c r="UR891" s="0"/>
      <c r="US891" s="0"/>
      <c r="UT891" s="0"/>
      <c r="UU891" s="0"/>
      <c r="UV891" s="0"/>
      <c r="UW891" s="0"/>
      <c r="UX891" s="0"/>
      <c r="UY891" s="0"/>
      <c r="UZ891" s="0"/>
      <c r="VA891" s="0"/>
      <c r="VB891" s="0"/>
      <c r="VC891" s="0"/>
      <c r="VD891" s="0"/>
      <c r="VE891" s="0"/>
      <c r="VF891" s="0"/>
      <c r="VG891" s="0"/>
      <c r="VH891" s="0"/>
      <c r="VI891" s="0"/>
      <c r="VJ891" s="0"/>
      <c r="VK891" s="0"/>
      <c r="VL891" s="0"/>
      <c r="VM891" s="0"/>
      <c r="VN891" s="0"/>
      <c r="VO891" s="0"/>
      <c r="VP891" s="0"/>
      <c r="VQ891" s="0"/>
      <c r="VR891" s="0"/>
      <c r="VS891" s="0"/>
      <c r="VT891" s="0"/>
      <c r="VU891" s="0"/>
      <c r="VV891" s="0"/>
      <c r="VW891" s="0"/>
      <c r="VX891" s="0"/>
      <c r="VY891" s="0"/>
      <c r="VZ891" s="0"/>
      <c r="WA891" s="0"/>
      <c r="WB891" s="0"/>
      <c r="WC891" s="0"/>
      <c r="WD891" s="0"/>
      <c r="WE891" s="0"/>
      <c r="WF891" s="0"/>
      <c r="WG891" s="0"/>
      <c r="WH891" s="0"/>
      <c r="WI891" s="0"/>
      <c r="WJ891" s="0"/>
      <c r="WK891" s="0"/>
      <c r="WL891" s="0"/>
      <c r="WM891" s="0"/>
      <c r="WN891" s="0"/>
      <c r="WO891" s="0"/>
      <c r="WP891" s="0"/>
      <c r="WQ891" s="0"/>
      <c r="WR891" s="0"/>
      <c r="WS891" s="0"/>
      <c r="WT891" s="0"/>
      <c r="WU891" s="0"/>
      <c r="WV891" s="0"/>
      <c r="WW891" s="0"/>
      <c r="WX891" s="0"/>
      <c r="WY891" s="0"/>
      <c r="WZ891" s="0"/>
      <c r="XA891" s="0"/>
      <c r="XB891" s="0"/>
      <c r="XC891" s="0"/>
      <c r="XD891" s="0"/>
      <c r="XE891" s="0"/>
      <c r="XF891" s="0"/>
      <c r="XG891" s="0"/>
      <c r="XH891" s="0"/>
      <c r="XI891" s="0"/>
      <c r="XJ891" s="0"/>
      <c r="XK891" s="0"/>
      <c r="XL891" s="0"/>
      <c r="XM891" s="0"/>
      <c r="XN891" s="0"/>
      <c r="XO891" s="0"/>
      <c r="XP891" s="0"/>
      <c r="XQ891" s="0"/>
      <c r="XR891" s="0"/>
      <c r="XS891" s="0"/>
      <c r="XT891" s="0"/>
      <c r="XU891" s="0"/>
      <c r="XV891" s="0"/>
      <c r="XW891" s="0"/>
      <c r="XX891" s="0"/>
      <c r="XY891" s="0"/>
      <c r="XZ891" s="0"/>
      <c r="YA891" s="0"/>
      <c r="YB891" s="0"/>
      <c r="YC891" s="0"/>
      <c r="YD891" s="0"/>
      <c r="YE891" s="0"/>
      <c r="YF891" s="0"/>
      <c r="YG891" s="0"/>
      <c r="YH891" s="0"/>
      <c r="YI891" s="0"/>
      <c r="YJ891" s="0"/>
      <c r="YK891" s="0"/>
      <c r="YL891" s="0"/>
      <c r="YM891" s="0"/>
      <c r="YN891" s="0"/>
      <c r="YO891" s="0"/>
      <c r="YP891" s="0"/>
      <c r="YQ891" s="0"/>
      <c r="YR891" s="0"/>
      <c r="YS891" s="0"/>
      <c r="YT891" s="0"/>
      <c r="YU891" s="0"/>
      <c r="YV891" s="0"/>
      <c r="YW891" s="0"/>
      <c r="YX891" s="0"/>
      <c r="YY891" s="0"/>
      <c r="YZ891" s="0"/>
      <c r="ZA891" s="0"/>
      <c r="ZB891" s="0"/>
      <c r="ZC891" s="0"/>
      <c r="ZD891" s="0"/>
      <c r="ZE891" s="0"/>
      <c r="ZF891" s="0"/>
      <c r="ZG891" s="0"/>
      <c r="ZH891" s="0"/>
      <c r="ZI891" s="0"/>
      <c r="ZJ891" s="0"/>
      <c r="ZK891" s="0"/>
      <c r="ZL891" s="0"/>
      <c r="ZM891" s="0"/>
      <c r="ZN891" s="0"/>
      <c r="ZO891" s="0"/>
      <c r="ZP891" s="0"/>
      <c r="ZQ891" s="0"/>
      <c r="ZR891" s="0"/>
      <c r="ZS891" s="0"/>
      <c r="ZT891" s="0"/>
      <c r="ZU891" s="0"/>
      <c r="ZV891" s="0"/>
      <c r="ZW891" s="0"/>
      <c r="ZX891" s="0"/>
      <c r="ZY891" s="0"/>
      <c r="ZZ891" s="0"/>
      <c r="AAA891" s="0"/>
      <c r="AAB891" s="0"/>
      <c r="AAC891" s="0"/>
      <c r="AAD891" s="0"/>
      <c r="AAE891" s="0"/>
      <c r="AAF891" s="0"/>
      <c r="AAG891" s="0"/>
      <c r="AAH891" s="0"/>
      <c r="AAI891" s="0"/>
      <c r="AAJ891" s="0"/>
      <c r="AAK891" s="0"/>
      <c r="AAL891" s="0"/>
      <c r="AAM891" s="0"/>
      <c r="AAN891" s="0"/>
      <c r="AAO891" s="0"/>
      <c r="AAP891" s="0"/>
      <c r="AAQ891" s="0"/>
      <c r="AAR891" s="0"/>
      <c r="AAS891" s="0"/>
      <c r="AAT891" s="0"/>
      <c r="AAU891" s="0"/>
      <c r="AAV891" s="0"/>
      <c r="AAW891" s="0"/>
      <c r="AAX891" s="0"/>
      <c r="AAY891" s="0"/>
      <c r="AAZ891" s="0"/>
      <c r="ABA891" s="0"/>
      <c r="ABB891" s="0"/>
      <c r="ABC891" s="0"/>
      <c r="ABD891" s="0"/>
      <c r="ABE891" s="0"/>
      <c r="ABF891" s="0"/>
      <c r="ABG891" s="0"/>
      <c r="ABH891" s="0"/>
      <c r="ABI891" s="0"/>
      <c r="ABJ891" s="0"/>
      <c r="ABK891" s="0"/>
      <c r="ABL891" s="0"/>
      <c r="ABM891" s="0"/>
      <c r="ABN891" s="0"/>
      <c r="ABO891" s="0"/>
      <c r="ABP891" s="0"/>
      <c r="ABQ891" s="0"/>
      <c r="ABR891" s="0"/>
      <c r="ABS891" s="0"/>
      <c r="ABT891" s="0"/>
      <c r="ABU891" s="0"/>
      <c r="ABV891" s="0"/>
      <c r="ABW891" s="0"/>
      <c r="ABX891" s="0"/>
      <c r="ABY891" s="0"/>
      <c r="ABZ891" s="0"/>
      <c r="ACA891" s="0"/>
      <c r="ACB891" s="0"/>
      <c r="ACC891" s="0"/>
      <c r="ACD891" s="0"/>
      <c r="ACE891" s="0"/>
      <c r="ACF891" s="0"/>
      <c r="ACG891" s="0"/>
      <c r="ACH891" s="0"/>
      <c r="ACI891" s="0"/>
      <c r="ACJ891" s="0"/>
      <c r="ACK891" s="0"/>
      <c r="ACL891" s="0"/>
      <c r="ACM891" s="0"/>
      <c r="ACN891" s="0"/>
      <c r="ACO891" s="0"/>
      <c r="ACP891" s="0"/>
      <c r="ACQ891" s="0"/>
      <c r="ACR891" s="0"/>
      <c r="ACS891" s="0"/>
      <c r="ACT891" s="0"/>
      <c r="ACU891" s="0"/>
      <c r="ACV891" s="0"/>
      <c r="ACW891" s="0"/>
      <c r="ACX891" s="0"/>
      <c r="ACY891" s="0"/>
      <c r="ACZ891" s="0"/>
      <c r="ADA891" s="0"/>
      <c r="ADB891" s="0"/>
      <c r="ADC891" s="0"/>
      <c r="ADD891" s="0"/>
      <c r="ADE891" s="0"/>
      <c r="ADF891" s="0"/>
      <c r="ADG891" s="0"/>
      <c r="ADH891" s="0"/>
      <c r="ADI891" s="0"/>
      <c r="ADJ891" s="0"/>
      <c r="ADK891" s="0"/>
      <c r="ADL891" s="0"/>
      <c r="ADM891" s="0"/>
      <c r="ADN891" s="0"/>
      <c r="ADO891" s="0"/>
      <c r="ADP891" s="0"/>
      <c r="ADQ891" s="0"/>
      <c r="ADR891" s="0"/>
      <c r="ADS891" s="0"/>
      <c r="ADT891" s="0"/>
      <c r="ADU891" s="0"/>
      <c r="ADV891" s="0"/>
      <c r="ADW891" s="0"/>
      <c r="ADX891" s="0"/>
      <c r="ADY891" s="0"/>
      <c r="ADZ891" s="0"/>
      <c r="AEA891" s="0"/>
      <c r="AEB891" s="0"/>
      <c r="AEC891" s="0"/>
      <c r="AED891" s="0"/>
      <c r="AEE891" s="0"/>
      <c r="AEF891" s="0"/>
      <c r="AEG891" s="0"/>
      <c r="AEH891" s="0"/>
      <c r="AEI891" s="0"/>
      <c r="AEJ891" s="0"/>
      <c r="AEK891" s="0"/>
      <c r="AEL891" s="0"/>
      <c r="AEM891" s="0"/>
      <c r="AEN891" s="0"/>
      <c r="AEO891" s="0"/>
      <c r="AEP891" s="0"/>
      <c r="AEQ891" s="0"/>
      <c r="AER891" s="0"/>
      <c r="AES891" s="0"/>
      <c r="AET891" s="0"/>
      <c r="AEU891" s="0"/>
      <c r="AEV891" s="0"/>
      <c r="AEW891" s="0"/>
      <c r="AEX891" s="0"/>
      <c r="AEY891" s="0"/>
      <c r="AEZ891" s="0"/>
      <c r="AFA891" s="0"/>
      <c r="AFB891" s="0"/>
      <c r="AFC891" s="0"/>
      <c r="AFD891" s="0"/>
      <c r="AFE891" s="0"/>
      <c r="AFF891" s="0"/>
      <c r="AFG891" s="0"/>
      <c r="AFH891" s="0"/>
      <c r="AFI891" s="0"/>
      <c r="AFJ891" s="0"/>
      <c r="AFK891" s="0"/>
      <c r="AFL891" s="0"/>
      <c r="AFM891" s="0"/>
      <c r="AFN891" s="0"/>
      <c r="AFO891" s="0"/>
      <c r="AFP891" s="0"/>
      <c r="AFQ891" s="0"/>
      <c r="AFR891" s="0"/>
      <c r="AFS891" s="0"/>
      <c r="AFT891" s="0"/>
      <c r="AFU891" s="0"/>
      <c r="AFV891" s="0"/>
      <c r="AFW891" s="0"/>
      <c r="AFX891" s="0"/>
      <c r="AFY891" s="0"/>
      <c r="AFZ891" s="0"/>
      <c r="AGA891" s="0"/>
      <c r="AGB891" s="0"/>
      <c r="AGC891" s="0"/>
      <c r="AGD891" s="0"/>
      <c r="AGE891" s="0"/>
      <c r="AGF891" s="0"/>
      <c r="AGG891" s="0"/>
      <c r="AGH891" s="0"/>
      <c r="AGI891" s="0"/>
      <c r="AGJ891" s="0"/>
      <c r="AGK891" s="0"/>
      <c r="AGL891" s="0"/>
      <c r="AGM891" s="0"/>
      <c r="AGN891" s="0"/>
      <c r="AGO891" s="0"/>
      <c r="AGP891" s="0"/>
      <c r="AGQ891" s="0"/>
      <c r="AGR891" s="0"/>
      <c r="AGS891" s="0"/>
      <c r="AGT891" s="0"/>
      <c r="AGU891" s="0"/>
      <c r="AGV891" s="0"/>
      <c r="AGW891" s="0"/>
      <c r="AGX891" s="0"/>
      <c r="AGY891" s="0"/>
      <c r="AGZ891" s="0"/>
      <c r="AHA891" s="0"/>
      <c r="AHB891" s="0"/>
      <c r="AHC891" s="0"/>
      <c r="AHD891" s="0"/>
      <c r="AHE891" s="0"/>
      <c r="AHF891" s="0"/>
      <c r="AHG891" s="0"/>
      <c r="AHH891" s="0"/>
      <c r="AHI891" s="0"/>
      <c r="AHJ891" s="0"/>
      <c r="AHK891" s="0"/>
      <c r="AHL891" s="0"/>
      <c r="AHM891" s="0"/>
      <c r="AHN891" s="0"/>
      <c r="AHO891" s="0"/>
      <c r="AHP891" s="0"/>
      <c r="AHQ891" s="0"/>
      <c r="AHR891" s="0"/>
      <c r="AHS891" s="0"/>
      <c r="AHT891" s="0"/>
      <c r="AHU891" s="0"/>
      <c r="AHV891" s="0"/>
      <c r="AHW891" s="0"/>
      <c r="AHX891" s="0"/>
      <c r="AHY891" s="0"/>
      <c r="AHZ891" s="0"/>
      <c r="AIA891" s="0"/>
      <c r="AIB891" s="0"/>
      <c r="AIC891" s="0"/>
      <c r="AID891" s="0"/>
      <c r="AIE891" s="0"/>
      <c r="AIF891" s="0"/>
      <c r="AIG891" s="0"/>
      <c r="AIH891" s="0"/>
      <c r="AII891" s="0"/>
      <c r="AIJ891" s="0"/>
      <c r="AIK891" s="0"/>
      <c r="AIL891" s="0"/>
      <c r="AIM891" s="0"/>
      <c r="AIN891" s="0"/>
      <c r="AIO891" s="0"/>
      <c r="AIP891" s="0"/>
      <c r="AIQ891" s="0"/>
      <c r="AIR891" s="0"/>
      <c r="AIS891" s="0"/>
      <c r="AIT891" s="0"/>
      <c r="AIU891" s="0"/>
      <c r="AIV891" s="0"/>
      <c r="AIW891" s="0"/>
      <c r="AIX891" s="0"/>
      <c r="AIY891" s="0"/>
      <c r="AIZ891" s="0"/>
      <c r="AJA891" s="0"/>
      <c r="AJB891" s="0"/>
      <c r="AJC891" s="0"/>
      <c r="AJD891" s="0"/>
      <c r="AJE891" s="0"/>
      <c r="AJF891" s="0"/>
      <c r="AJG891" s="0"/>
      <c r="AJH891" s="0"/>
      <c r="AJI891" s="0"/>
      <c r="AJJ891" s="0"/>
      <c r="AJK891" s="0"/>
      <c r="AJL891" s="0"/>
      <c r="AJM891" s="0"/>
      <c r="AJN891" s="0"/>
      <c r="AJO891" s="0"/>
      <c r="AJP891" s="0"/>
      <c r="AJQ891" s="0"/>
      <c r="AJR891" s="0"/>
      <c r="AJS891" s="0"/>
      <c r="AJT891" s="0"/>
      <c r="AJU891" s="0"/>
      <c r="AJV891" s="0"/>
      <c r="AJW891" s="0"/>
      <c r="AJX891" s="0"/>
      <c r="AJY891" s="0"/>
      <c r="AJZ891" s="0"/>
      <c r="AKA891" s="0"/>
      <c r="AKB891" s="0"/>
      <c r="AKC891" s="0"/>
      <c r="AKD891" s="0"/>
      <c r="AKE891" s="0"/>
      <c r="AKF891" s="0"/>
      <c r="AKG891" s="0"/>
      <c r="AKH891" s="0"/>
      <c r="AKI891" s="0"/>
      <c r="AKJ891" s="0"/>
      <c r="AKK891" s="0"/>
      <c r="AKL891" s="0"/>
      <c r="AKM891" s="0"/>
      <c r="AKN891" s="0"/>
      <c r="AKO891" s="0"/>
      <c r="AKP891" s="0"/>
      <c r="AKQ891" s="0"/>
      <c r="AKR891" s="0"/>
      <c r="AKS891" s="0"/>
      <c r="AKT891" s="0"/>
      <c r="AKU891" s="0"/>
      <c r="AKV891" s="0"/>
      <c r="AKW891" s="0"/>
      <c r="AKX891" s="0"/>
      <c r="AKY891" s="0"/>
      <c r="AKZ891" s="0"/>
      <c r="ALA891" s="0"/>
      <c r="ALB891" s="0"/>
      <c r="ALC891" s="0"/>
      <c r="ALD891" s="0"/>
      <c r="ALE891" s="0"/>
      <c r="ALF891" s="0"/>
      <c r="ALG891" s="0"/>
      <c r="ALH891" s="0"/>
      <c r="ALI891" s="0"/>
      <c r="ALJ891" s="0"/>
      <c r="ALK891" s="0"/>
      <c r="ALL891" s="0"/>
      <c r="ALM891" s="0"/>
      <c r="ALN891" s="0"/>
      <c r="ALO891" s="0"/>
      <c r="ALP891" s="0"/>
      <c r="ALQ891" s="0"/>
      <c r="ALR891" s="0"/>
      <c r="ALS891" s="0"/>
      <c r="ALT891" s="0"/>
      <c r="ALU891" s="0"/>
      <c r="ALV891" s="0"/>
      <c r="ALW891" s="0"/>
      <c r="ALX891" s="0"/>
      <c r="ALY891" s="0"/>
      <c r="ALZ891" s="0"/>
      <c r="AMA891" s="0"/>
      <c r="AMB891" s="0"/>
      <c r="AMC891" s="0"/>
      <c r="AMD891" s="0"/>
      <c r="AME891" s="0"/>
      <c r="AMF891" s="0"/>
      <c r="AMG891" s="0"/>
      <c r="AMH891" s="0"/>
      <c r="AMI891" s="0"/>
      <c r="AMJ891" s="0"/>
    </row>
    <row r="892" customFormat="false" ht="12.75" hidden="false" customHeight="false" outlineLevel="0" collapsed="false">
      <c r="A892" s="90" t="s">
        <v>7233</v>
      </c>
      <c r="B892" s="95" t="str">
        <f aca="false">IFERROR(VLOOKUP(A892, DeliveryBook!$D$3:$M$1999, 5, 0),"")</f>
        <v/>
      </c>
      <c r="C892" s="90" t="inlineStr">
        <f aca="false">IFERROR(VLOOKUP($A892, DeliveryBook!$D$3:$M$3000, 8, 0),"")</f>
        <is>
          <t/>
        </is>
      </c>
      <c r="D892" s="91" t="n">
        <v>5500</v>
      </c>
      <c r="E892" s="90" t="s">
        <v>6701</v>
      </c>
      <c r="F892" s="94" t="n">
        <v>42216</v>
      </c>
      <c r="G892" s="90" t="s">
        <v>7232</v>
      </c>
      <c r="H892" s="91" t="n">
        <v>0</v>
      </c>
      <c r="I892" s="93" t="s">
        <v>6435</v>
      </c>
      <c r="J892" s="94" t="n">
        <v>42216</v>
      </c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  <c r="IV892" s="0"/>
      <c r="IW892" s="0"/>
      <c r="IX892" s="0"/>
      <c r="IY892" s="0"/>
      <c r="IZ892" s="0"/>
      <c r="JA892" s="0"/>
      <c r="JB892" s="0"/>
      <c r="JC892" s="0"/>
      <c r="JD892" s="0"/>
      <c r="JE892" s="0"/>
      <c r="JF892" s="0"/>
      <c r="JG892" s="0"/>
      <c r="JH892" s="0"/>
      <c r="JI892" s="0"/>
      <c r="JJ892" s="0"/>
      <c r="JK892" s="0"/>
      <c r="JL892" s="0"/>
      <c r="JM892" s="0"/>
      <c r="JN892" s="0"/>
      <c r="JO892" s="0"/>
      <c r="JP892" s="0"/>
      <c r="JQ892" s="0"/>
      <c r="JR892" s="0"/>
      <c r="JS892" s="0"/>
      <c r="JT892" s="0"/>
      <c r="JU892" s="0"/>
      <c r="JV892" s="0"/>
      <c r="JW892" s="0"/>
      <c r="JX892" s="0"/>
      <c r="JY892" s="0"/>
      <c r="JZ892" s="0"/>
      <c r="KA892" s="0"/>
      <c r="KB892" s="0"/>
      <c r="KC892" s="0"/>
      <c r="KD892" s="0"/>
      <c r="KE892" s="0"/>
      <c r="KF892" s="0"/>
      <c r="KG892" s="0"/>
      <c r="KH892" s="0"/>
      <c r="KI892" s="0"/>
      <c r="KJ892" s="0"/>
      <c r="KK892" s="0"/>
      <c r="KL892" s="0"/>
      <c r="KM892" s="0"/>
      <c r="KN892" s="0"/>
      <c r="KO892" s="0"/>
      <c r="KP892" s="0"/>
      <c r="KQ892" s="0"/>
      <c r="KR892" s="0"/>
      <c r="KS892" s="0"/>
      <c r="KT892" s="0"/>
      <c r="KU892" s="0"/>
      <c r="KV892" s="0"/>
      <c r="KW892" s="0"/>
      <c r="KX892" s="0"/>
      <c r="KY892" s="0"/>
      <c r="KZ892" s="0"/>
      <c r="LA892" s="0"/>
      <c r="LB892" s="0"/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0"/>
      <c r="LX892" s="0"/>
      <c r="LY892" s="0"/>
      <c r="LZ892" s="0"/>
      <c r="MA892" s="0"/>
      <c r="MB892" s="0"/>
      <c r="MC892" s="0"/>
      <c r="MD892" s="0"/>
      <c r="ME892" s="0"/>
      <c r="MF892" s="0"/>
      <c r="MG892" s="0"/>
      <c r="MH892" s="0"/>
      <c r="MI892" s="0"/>
      <c r="MJ892" s="0"/>
      <c r="MK892" s="0"/>
      <c r="ML892" s="0"/>
      <c r="MM892" s="0"/>
      <c r="MN892" s="0"/>
      <c r="MO892" s="0"/>
      <c r="MP892" s="0"/>
      <c r="MQ892" s="0"/>
      <c r="MR892" s="0"/>
      <c r="MS892" s="0"/>
      <c r="MT892" s="0"/>
      <c r="MU892" s="0"/>
      <c r="MV892" s="0"/>
      <c r="MW892" s="0"/>
      <c r="MX892" s="0"/>
      <c r="MY892" s="0"/>
      <c r="MZ892" s="0"/>
      <c r="NA892" s="0"/>
      <c r="NB892" s="0"/>
      <c r="NC892" s="0"/>
      <c r="ND892" s="0"/>
      <c r="NE892" s="0"/>
      <c r="NF892" s="0"/>
      <c r="NG892" s="0"/>
      <c r="NH892" s="0"/>
      <c r="NI892" s="0"/>
      <c r="NJ892" s="0"/>
      <c r="NK892" s="0"/>
      <c r="NL892" s="0"/>
      <c r="NM892" s="0"/>
      <c r="NN892" s="0"/>
      <c r="NO892" s="0"/>
      <c r="NP892" s="0"/>
      <c r="NQ892" s="0"/>
      <c r="NR892" s="0"/>
      <c r="NS892" s="0"/>
      <c r="NT892" s="0"/>
      <c r="NU892" s="0"/>
      <c r="NV892" s="0"/>
      <c r="NW892" s="0"/>
      <c r="NX892" s="0"/>
      <c r="NY892" s="0"/>
      <c r="NZ892" s="0"/>
      <c r="OA892" s="0"/>
      <c r="OB892" s="0"/>
      <c r="OC892" s="0"/>
      <c r="OD892" s="0"/>
      <c r="OE892" s="0"/>
      <c r="OF892" s="0"/>
      <c r="OG892" s="0"/>
      <c r="OH892" s="0"/>
      <c r="OI892" s="0"/>
      <c r="OJ892" s="0"/>
      <c r="OK892" s="0"/>
      <c r="OL892" s="0"/>
      <c r="OM892" s="0"/>
      <c r="ON892" s="0"/>
      <c r="OO892" s="0"/>
      <c r="OP892" s="0"/>
      <c r="OQ892" s="0"/>
      <c r="OR892" s="0"/>
      <c r="OS892" s="0"/>
      <c r="OT892" s="0"/>
      <c r="OU892" s="0"/>
      <c r="OV892" s="0"/>
      <c r="OW892" s="0"/>
      <c r="OX892" s="0"/>
      <c r="OY892" s="0"/>
      <c r="OZ892" s="0"/>
      <c r="PA892" s="0"/>
      <c r="PB892" s="0"/>
      <c r="PC892" s="0"/>
      <c r="PD892" s="0"/>
      <c r="PE892" s="0"/>
      <c r="PF892" s="0"/>
      <c r="PG892" s="0"/>
      <c r="PH892" s="0"/>
      <c r="PI892" s="0"/>
      <c r="PJ892" s="0"/>
      <c r="PK892" s="0"/>
      <c r="PL892" s="0"/>
      <c r="PM892" s="0"/>
      <c r="PN892" s="0"/>
      <c r="PO892" s="0"/>
      <c r="PP892" s="0"/>
      <c r="PQ892" s="0"/>
      <c r="PR892" s="0"/>
      <c r="PS892" s="0"/>
      <c r="PT892" s="0"/>
      <c r="PU892" s="0"/>
      <c r="PV892" s="0"/>
      <c r="PW892" s="0"/>
      <c r="PX892" s="0"/>
      <c r="PY892" s="0"/>
      <c r="PZ892" s="0"/>
      <c r="QA892" s="0"/>
      <c r="QB892" s="0"/>
      <c r="QC892" s="0"/>
      <c r="QD892" s="0"/>
      <c r="QE892" s="0"/>
      <c r="QF892" s="0"/>
      <c r="QG892" s="0"/>
      <c r="QH892" s="0"/>
      <c r="QI892" s="0"/>
      <c r="QJ892" s="0"/>
      <c r="QK892" s="0"/>
      <c r="QL892" s="0"/>
      <c r="QM892" s="0"/>
      <c r="QN892" s="0"/>
      <c r="QO892" s="0"/>
      <c r="QP892" s="0"/>
      <c r="QQ892" s="0"/>
      <c r="QR892" s="0"/>
      <c r="QS892" s="0"/>
      <c r="QT892" s="0"/>
      <c r="QU892" s="0"/>
      <c r="QV892" s="0"/>
      <c r="QW892" s="0"/>
      <c r="QX892" s="0"/>
      <c r="QY892" s="0"/>
      <c r="QZ892" s="0"/>
      <c r="RA892" s="0"/>
      <c r="RB892" s="0"/>
      <c r="RC892" s="0"/>
      <c r="RD892" s="0"/>
      <c r="RE892" s="0"/>
      <c r="RF892" s="0"/>
      <c r="RG892" s="0"/>
      <c r="RH892" s="0"/>
      <c r="RI892" s="0"/>
      <c r="RJ892" s="0"/>
      <c r="RK892" s="0"/>
      <c r="RL892" s="0"/>
      <c r="RM892" s="0"/>
      <c r="RN892" s="0"/>
      <c r="RO892" s="0"/>
      <c r="RP892" s="0"/>
      <c r="RQ892" s="0"/>
      <c r="RR892" s="0"/>
      <c r="RS892" s="0"/>
      <c r="RT892" s="0"/>
      <c r="RU892" s="0"/>
      <c r="RV892" s="0"/>
      <c r="RW892" s="0"/>
      <c r="RX892" s="0"/>
      <c r="RY892" s="0"/>
      <c r="RZ892" s="0"/>
      <c r="SA892" s="0"/>
      <c r="SB892" s="0"/>
      <c r="SC892" s="0"/>
      <c r="SD892" s="0"/>
      <c r="SE892" s="0"/>
      <c r="SF892" s="0"/>
      <c r="SG892" s="0"/>
      <c r="SH892" s="0"/>
      <c r="SI892" s="0"/>
      <c r="SJ892" s="0"/>
      <c r="SK892" s="0"/>
      <c r="SL892" s="0"/>
      <c r="SM892" s="0"/>
      <c r="SN892" s="0"/>
      <c r="SO892" s="0"/>
      <c r="SP892" s="0"/>
      <c r="SQ892" s="0"/>
      <c r="SR892" s="0"/>
      <c r="SS892" s="0"/>
      <c r="ST892" s="0"/>
      <c r="SU892" s="0"/>
      <c r="SV892" s="0"/>
      <c r="SW892" s="0"/>
      <c r="SX892" s="0"/>
      <c r="SY892" s="0"/>
      <c r="SZ892" s="0"/>
      <c r="TA892" s="0"/>
      <c r="TB892" s="0"/>
      <c r="TC892" s="0"/>
      <c r="TD892" s="0"/>
      <c r="TE892" s="0"/>
      <c r="TF892" s="0"/>
      <c r="TG892" s="0"/>
      <c r="TH892" s="0"/>
      <c r="TI892" s="0"/>
      <c r="TJ892" s="0"/>
      <c r="TK892" s="0"/>
      <c r="TL892" s="0"/>
      <c r="TM892" s="0"/>
      <c r="TN892" s="0"/>
      <c r="TO892" s="0"/>
      <c r="TP892" s="0"/>
      <c r="TQ892" s="0"/>
      <c r="TR892" s="0"/>
      <c r="TS892" s="0"/>
      <c r="TT892" s="0"/>
      <c r="TU892" s="0"/>
      <c r="TV892" s="0"/>
      <c r="TW892" s="0"/>
      <c r="TX892" s="0"/>
      <c r="TY892" s="0"/>
      <c r="TZ892" s="0"/>
      <c r="UA892" s="0"/>
      <c r="UB892" s="0"/>
      <c r="UC892" s="0"/>
      <c r="UD892" s="0"/>
      <c r="UE892" s="0"/>
      <c r="UF892" s="0"/>
      <c r="UG892" s="0"/>
      <c r="UH892" s="0"/>
      <c r="UI892" s="0"/>
      <c r="UJ892" s="0"/>
      <c r="UK892" s="0"/>
      <c r="UL892" s="0"/>
      <c r="UM892" s="0"/>
      <c r="UN892" s="0"/>
      <c r="UO892" s="0"/>
      <c r="UP892" s="0"/>
      <c r="UQ892" s="0"/>
      <c r="UR892" s="0"/>
      <c r="US892" s="0"/>
      <c r="UT892" s="0"/>
      <c r="UU892" s="0"/>
      <c r="UV892" s="0"/>
      <c r="UW892" s="0"/>
      <c r="UX892" s="0"/>
      <c r="UY892" s="0"/>
      <c r="UZ892" s="0"/>
      <c r="VA892" s="0"/>
      <c r="VB892" s="0"/>
      <c r="VC892" s="0"/>
      <c r="VD892" s="0"/>
      <c r="VE892" s="0"/>
      <c r="VF892" s="0"/>
      <c r="VG892" s="0"/>
      <c r="VH892" s="0"/>
      <c r="VI892" s="0"/>
      <c r="VJ892" s="0"/>
      <c r="VK892" s="0"/>
      <c r="VL892" s="0"/>
      <c r="VM892" s="0"/>
      <c r="VN892" s="0"/>
      <c r="VO892" s="0"/>
      <c r="VP892" s="0"/>
      <c r="VQ892" s="0"/>
      <c r="VR892" s="0"/>
      <c r="VS892" s="0"/>
      <c r="VT892" s="0"/>
      <c r="VU892" s="0"/>
      <c r="VV892" s="0"/>
      <c r="VW892" s="0"/>
      <c r="VX892" s="0"/>
      <c r="VY892" s="0"/>
      <c r="VZ892" s="0"/>
      <c r="WA892" s="0"/>
      <c r="WB892" s="0"/>
      <c r="WC892" s="0"/>
      <c r="WD892" s="0"/>
      <c r="WE892" s="0"/>
      <c r="WF892" s="0"/>
      <c r="WG892" s="0"/>
      <c r="WH892" s="0"/>
      <c r="WI892" s="0"/>
      <c r="WJ892" s="0"/>
      <c r="WK892" s="0"/>
      <c r="WL892" s="0"/>
      <c r="WM892" s="0"/>
      <c r="WN892" s="0"/>
      <c r="WO892" s="0"/>
      <c r="WP892" s="0"/>
      <c r="WQ892" s="0"/>
      <c r="WR892" s="0"/>
      <c r="WS892" s="0"/>
      <c r="WT892" s="0"/>
      <c r="WU892" s="0"/>
      <c r="WV892" s="0"/>
      <c r="WW892" s="0"/>
      <c r="WX892" s="0"/>
      <c r="WY892" s="0"/>
      <c r="WZ892" s="0"/>
      <c r="XA892" s="0"/>
      <c r="XB892" s="0"/>
      <c r="XC892" s="0"/>
      <c r="XD892" s="0"/>
      <c r="XE892" s="0"/>
      <c r="XF892" s="0"/>
      <c r="XG892" s="0"/>
      <c r="XH892" s="0"/>
      <c r="XI892" s="0"/>
      <c r="XJ892" s="0"/>
      <c r="XK892" s="0"/>
      <c r="XL892" s="0"/>
      <c r="XM892" s="0"/>
      <c r="XN892" s="0"/>
      <c r="XO892" s="0"/>
      <c r="XP892" s="0"/>
      <c r="XQ892" s="0"/>
      <c r="XR892" s="0"/>
      <c r="XS892" s="0"/>
      <c r="XT892" s="0"/>
      <c r="XU892" s="0"/>
      <c r="XV892" s="0"/>
      <c r="XW892" s="0"/>
      <c r="XX892" s="0"/>
      <c r="XY892" s="0"/>
      <c r="XZ892" s="0"/>
      <c r="YA892" s="0"/>
      <c r="YB892" s="0"/>
      <c r="YC892" s="0"/>
      <c r="YD892" s="0"/>
      <c r="YE892" s="0"/>
      <c r="YF892" s="0"/>
      <c r="YG892" s="0"/>
      <c r="YH892" s="0"/>
      <c r="YI892" s="0"/>
      <c r="YJ892" s="0"/>
      <c r="YK892" s="0"/>
      <c r="YL892" s="0"/>
      <c r="YM892" s="0"/>
      <c r="YN892" s="0"/>
      <c r="YO892" s="0"/>
      <c r="YP892" s="0"/>
      <c r="YQ892" s="0"/>
      <c r="YR892" s="0"/>
      <c r="YS892" s="0"/>
      <c r="YT892" s="0"/>
      <c r="YU892" s="0"/>
      <c r="YV892" s="0"/>
      <c r="YW892" s="0"/>
      <c r="YX892" s="0"/>
      <c r="YY892" s="0"/>
      <c r="YZ892" s="0"/>
      <c r="ZA892" s="0"/>
      <c r="ZB892" s="0"/>
      <c r="ZC892" s="0"/>
      <c r="ZD892" s="0"/>
      <c r="ZE892" s="0"/>
      <c r="ZF892" s="0"/>
      <c r="ZG892" s="0"/>
      <c r="ZH892" s="0"/>
      <c r="ZI892" s="0"/>
      <c r="ZJ892" s="0"/>
      <c r="ZK892" s="0"/>
      <c r="ZL892" s="0"/>
      <c r="ZM892" s="0"/>
      <c r="ZN892" s="0"/>
      <c r="ZO892" s="0"/>
      <c r="ZP892" s="0"/>
      <c r="ZQ892" s="0"/>
      <c r="ZR892" s="0"/>
      <c r="ZS892" s="0"/>
      <c r="ZT892" s="0"/>
      <c r="ZU892" s="0"/>
      <c r="ZV892" s="0"/>
      <c r="ZW892" s="0"/>
      <c r="ZX892" s="0"/>
      <c r="ZY892" s="0"/>
      <c r="ZZ892" s="0"/>
      <c r="AAA892" s="0"/>
      <c r="AAB892" s="0"/>
      <c r="AAC892" s="0"/>
      <c r="AAD892" s="0"/>
      <c r="AAE892" s="0"/>
      <c r="AAF892" s="0"/>
      <c r="AAG892" s="0"/>
      <c r="AAH892" s="0"/>
      <c r="AAI892" s="0"/>
      <c r="AAJ892" s="0"/>
      <c r="AAK892" s="0"/>
      <c r="AAL892" s="0"/>
      <c r="AAM892" s="0"/>
      <c r="AAN892" s="0"/>
      <c r="AAO892" s="0"/>
      <c r="AAP892" s="0"/>
      <c r="AAQ892" s="0"/>
      <c r="AAR892" s="0"/>
      <c r="AAS892" s="0"/>
      <c r="AAT892" s="0"/>
      <c r="AAU892" s="0"/>
      <c r="AAV892" s="0"/>
      <c r="AAW892" s="0"/>
      <c r="AAX892" s="0"/>
      <c r="AAY892" s="0"/>
      <c r="AAZ892" s="0"/>
      <c r="ABA892" s="0"/>
      <c r="ABB892" s="0"/>
      <c r="ABC892" s="0"/>
      <c r="ABD892" s="0"/>
      <c r="ABE892" s="0"/>
      <c r="ABF892" s="0"/>
      <c r="ABG892" s="0"/>
      <c r="ABH892" s="0"/>
      <c r="ABI892" s="0"/>
      <c r="ABJ892" s="0"/>
      <c r="ABK892" s="0"/>
      <c r="ABL892" s="0"/>
      <c r="ABM892" s="0"/>
      <c r="ABN892" s="0"/>
      <c r="ABO892" s="0"/>
      <c r="ABP892" s="0"/>
      <c r="ABQ892" s="0"/>
      <c r="ABR892" s="0"/>
      <c r="ABS892" s="0"/>
      <c r="ABT892" s="0"/>
      <c r="ABU892" s="0"/>
      <c r="ABV892" s="0"/>
      <c r="ABW892" s="0"/>
      <c r="ABX892" s="0"/>
      <c r="ABY892" s="0"/>
      <c r="ABZ892" s="0"/>
      <c r="ACA892" s="0"/>
      <c r="ACB892" s="0"/>
      <c r="ACC892" s="0"/>
      <c r="ACD892" s="0"/>
      <c r="ACE892" s="0"/>
      <c r="ACF892" s="0"/>
      <c r="ACG892" s="0"/>
      <c r="ACH892" s="0"/>
      <c r="ACI892" s="0"/>
      <c r="ACJ892" s="0"/>
      <c r="ACK892" s="0"/>
      <c r="ACL892" s="0"/>
      <c r="ACM892" s="0"/>
      <c r="ACN892" s="0"/>
      <c r="ACO892" s="0"/>
      <c r="ACP892" s="0"/>
      <c r="ACQ892" s="0"/>
      <c r="ACR892" s="0"/>
      <c r="ACS892" s="0"/>
      <c r="ACT892" s="0"/>
      <c r="ACU892" s="0"/>
      <c r="ACV892" s="0"/>
      <c r="ACW892" s="0"/>
      <c r="ACX892" s="0"/>
      <c r="ACY892" s="0"/>
      <c r="ACZ892" s="0"/>
      <c r="ADA892" s="0"/>
      <c r="ADB892" s="0"/>
      <c r="ADC892" s="0"/>
      <c r="ADD892" s="0"/>
      <c r="ADE892" s="0"/>
      <c r="ADF892" s="0"/>
      <c r="ADG892" s="0"/>
      <c r="ADH892" s="0"/>
      <c r="ADI892" s="0"/>
      <c r="ADJ892" s="0"/>
      <c r="ADK892" s="0"/>
      <c r="ADL892" s="0"/>
      <c r="ADM892" s="0"/>
      <c r="ADN892" s="0"/>
      <c r="ADO892" s="0"/>
      <c r="ADP892" s="0"/>
      <c r="ADQ892" s="0"/>
      <c r="ADR892" s="0"/>
      <c r="ADS892" s="0"/>
      <c r="ADT892" s="0"/>
      <c r="ADU892" s="0"/>
      <c r="ADV892" s="0"/>
      <c r="ADW892" s="0"/>
      <c r="ADX892" s="0"/>
      <c r="ADY892" s="0"/>
      <c r="ADZ892" s="0"/>
      <c r="AEA892" s="0"/>
      <c r="AEB892" s="0"/>
      <c r="AEC892" s="0"/>
      <c r="AED892" s="0"/>
      <c r="AEE892" s="0"/>
      <c r="AEF892" s="0"/>
      <c r="AEG892" s="0"/>
      <c r="AEH892" s="0"/>
      <c r="AEI892" s="0"/>
      <c r="AEJ892" s="0"/>
      <c r="AEK892" s="0"/>
      <c r="AEL892" s="0"/>
      <c r="AEM892" s="0"/>
      <c r="AEN892" s="0"/>
      <c r="AEO892" s="0"/>
      <c r="AEP892" s="0"/>
      <c r="AEQ892" s="0"/>
      <c r="AER892" s="0"/>
      <c r="AES892" s="0"/>
      <c r="AET892" s="0"/>
      <c r="AEU892" s="0"/>
      <c r="AEV892" s="0"/>
      <c r="AEW892" s="0"/>
      <c r="AEX892" s="0"/>
      <c r="AEY892" s="0"/>
      <c r="AEZ892" s="0"/>
      <c r="AFA892" s="0"/>
      <c r="AFB892" s="0"/>
      <c r="AFC892" s="0"/>
      <c r="AFD892" s="0"/>
      <c r="AFE892" s="0"/>
      <c r="AFF892" s="0"/>
      <c r="AFG892" s="0"/>
      <c r="AFH892" s="0"/>
      <c r="AFI892" s="0"/>
      <c r="AFJ892" s="0"/>
      <c r="AFK892" s="0"/>
      <c r="AFL892" s="0"/>
      <c r="AFM892" s="0"/>
      <c r="AFN892" s="0"/>
      <c r="AFO892" s="0"/>
      <c r="AFP892" s="0"/>
      <c r="AFQ892" s="0"/>
      <c r="AFR892" s="0"/>
      <c r="AFS892" s="0"/>
      <c r="AFT892" s="0"/>
      <c r="AFU892" s="0"/>
      <c r="AFV892" s="0"/>
      <c r="AFW892" s="0"/>
      <c r="AFX892" s="0"/>
      <c r="AFY892" s="0"/>
      <c r="AFZ892" s="0"/>
      <c r="AGA892" s="0"/>
      <c r="AGB892" s="0"/>
      <c r="AGC892" s="0"/>
      <c r="AGD892" s="0"/>
      <c r="AGE892" s="0"/>
      <c r="AGF892" s="0"/>
      <c r="AGG892" s="0"/>
      <c r="AGH892" s="0"/>
      <c r="AGI892" s="0"/>
      <c r="AGJ892" s="0"/>
      <c r="AGK892" s="0"/>
      <c r="AGL892" s="0"/>
      <c r="AGM892" s="0"/>
      <c r="AGN892" s="0"/>
      <c r="AGO892" s="0"/>
      <c r="AGP892" s="0"/>
      <c r="AGQ892" s="0"/>
      <c r="AGR892" s="0"/>
      <c r="AGS892" s="0"/>
      <c r="AGT892" s="0"/>
      <c r="AGU892" s="0"/>
      <c r="AGV892" s="0"/>
      <c r="AGW892" s="0"/>
      <c r="AGX892" s="0"/>
      <c r="AGY892" s="0"/>
      <c r="AGZ892" s="0"/>
      <c r="AHA892" s="0"/>
      <c r="AHB892" s="0"/>
      <c r="AHC892" s="0"/>
      <c r="AHD892" s="0"/>
      <c r="AHE892" s="0"/>
      <c r="AHF892" s="0"/>
      <c r="AHG892" s="0"/>
      <c r="AHH892" s="0"/>
      <c r="AHI892" s="0"/>
      <c r="AHJ892" s="0"/>
      <c r="AHK892" s="0"/>
      <c r="AHL892" s="0"/>
      <c r="AHM892" s="0"/>
      <c r="AHN892" s="0"/>
      <c r="AHO892" s="0"/>
      <c r="AHP892" s="0"/>
      <c r="AHQ892" s="0"/>
      <c r="AHR892" s="0"/>
      <c r="AHS892" s="0"/>
      <c r="AHT892" s="0"/>
      <c r="AHU892" s="0"/>
      <c r="AHV892" s="0"/>
      <c r="AHW892" s="0"/>
      <c r="AHX892" s="0"/>
      <c r="AHY892" s="0"/>
      <c r="AHZ892" s="0"/>
      <c r="AIA892" s="0"/>
      <c r="AIB892" s="0"/>
      <c r="AIC892" s="0"/>
      <c r="AID892" s="0"/>
      <c r="AIE892" s="0"/>
      <c r="AIF892" s="0"/>
      <c r="AIG892" s="0"/>
      <c r="AIH892" s="0"/>
      <c r="AII892" s="0"/>
      <c r="AIJ892" s="0"/>
      <c r="AIK892" s="0"/>
      <c r="AIL892" s="0"/>
      <c r="AIM892" s="0"/>
      <c r="AIN892" s="0"/>
      <c r="AIO892" s="0"/>
      <c r="AIP892" s="0"/>
      <c r="AIQ892" s="0"/>
      <c r="AIR892" s="0"/>
      <c r="AIS892" s="0"/>
      <c r="AIT892" s="0"/>
      <c r="AIU892" s="0"/>
      <c r="AIV892" s="0"/>
      <c r="AIW892" s="0"/>
      <c r="AIX892" s="0"/>
      <c r="AIY892" s="0"/>
      <c r="AIZ892" s="0"/>
      <c r="AJA892" s="0"/>
      <c r="AJB892" s="0"/>
      <c r="AJC892" s="0"/>
      <c r="AJD892" s="0"/>
      <c r="AJE892" s="0"/>
      <c r="AJF892" s="0"/>
      <c r="AJG892" s="0"/>
      <c r="AJH892" s="0"/>
      <c r="AJI892" s="0"/>
      <c r="AJJ892" s="0"/>
      <c r="AJK892" s="0"/>
      <c r="AJL892" s="0"/>
      <c r="AJM892" s="0"/>
      <c r="AJN892" s="0"/>
      <c r="AJO892" s="0"/>
      <c r="AJP892" s="0"/>
      <c r="AJQ892" s="0"/>
      <c r="AJR892" s="0"/>
      <c r="AJS892" s="0"/>
      <c r="AJT892" s="0"/>
      <c r="AJU892" s="0"/>
      <c r="AJV892" s="0"/>
      <c r="AJW892" s="0"/>
      <c r="AJX892" s="0"/>
      <c r="AJY892" s="0"/>
      <c r="AJZ892" s="0"/>
      <c r="AKA892" s="0"/>
      <c r="AKB892" s="0"/>
      <c r="AKC892" s="0"/>
      <c r="AKD892" s="0"/>
      <c r="AKE892" s="0"/>
      <c r="AKF892" s="0"/>
      <c r="AKG892" s="0"/>
      <c r="AKH892" s="0"/>
      <c r="AKI892" s="0"/>
      <c r="AKJ892" s="0"/>
      <c r="AKK892" s="0"/>
      <c r="AKL892" s="0"/>
      <c r="AKM892" s="0"/>
      <c r="AKN892" s="0"/>
      <c r="AKO892" s="0"/>
      <c r="AKP892" s="0"/>
      <c r="AKQ892" s="0"/>
      <c r="AKR892" s="0"/>
      <c r="AKS892" s="0"/>
      <c r="AKT892" s="0"/>
      <c r="AKU892" s="0"/>
      <c r="AKV892" s="0"/>
      <c r="AKW892" s="0"/>
      <c r="AKX892" s="0"/>
      <c r="AKY892" s="0"/>
      <c r="AKZ892" s="0"/>
      <c r="ALA892" s="0"/>
      <c r="ALB892" s="0"/>
      <c r="ALC892" s="0"/>
      <c r="ALD892" s="0"/>
      <c r="ALE892" s="0"/>
      <c r="ALF892" s="0"/>
      <c r="ALG892" s="0"/>
      <c r="ALH892" s="0"/>
      <c r="ALI892" s="0"/>
      <c r="ALJ892" s="0"/>
      <c r="ALK892" s="0"/>
      <c r="ALL892" s="0"/>
      <c r="ALM892" s="0"/>
      <c r="ALN892" s="0"/>
      <c r="ALO892" s="0"/>
      <c r="ALP892" s="0"/>
      <c r="ALQ892" s="0"/>
      <c r="ALR892" s="0"/>
      <c r="ALS892" s="0"/>
      <c r="ALT892" s="0"/>
      <c r="ALU892" s="0"/>
      <c r="ALV892" s="0"/>
      <c r="ALW892" s="0"/>
      <c r="ALX892" s="0"/>
      <c r="ALY892" s="0"/>
      <c r="ALZ892" s="0"/>
      <c r="AMA892" s="0"/>
      <c r="AMB892" s="0"/>
      <c r="AMC892" s="0"/>
      <c r="AMD892" s="0"/>
      <c r="AME892" s="0"/>
      <c r="AMF892" s="0"/>
      <c r="AMG892" s="0"/>
      <c r="AMH892" s="0"/>
      <c r="AMI892" s="0"/>
      <c r="AMJ892" s="0"/>
    </row>
    <row r="893" customFormat="false" ht="12.75" hidden="false" customHeight="false" outlineLevel="0" collapsed="false">
      <c r="A893" s="90" t="s">
        <v>2357</v>
      </c>
      <c r="B893" s="90" t="s">
        <v>2359</v>
      </c>
      <c r="C893" s="90" t="str">
        <f aca="false">IFERROR(VLOOKUP($A893, DeliveryBook!$D$3:$M$3000, 8, 0),"")</f>
        <v>UDAIPUR - UDZ</v>
      </c>
      <c r="D893" s="91" t="n">
        <v>4535</v>
      </c>
      <c r="E893" s="90" t="s">
        <v>6701</v>
      </c>
      <c r="F893" s="94" t="n">
        <v>42216</v>
      </c>
      <c r="G893" s="90" t="s">
        <v>7232</v>
      </c>
      <c r="H893" s="91" t="n">
        <v>0</v>
      </c>
      <c r="I893" s="93" t="s">
        <v>6435</v>
      </c>
      <c r="J893" s="94" t="n">
        <v>42216</v>
      </c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  <c r="HR893" s="0"/>
      <c r="HS893" s="0"/>
      <c r="HT893" s="0"/>
      <c r="HU893" s="0"/>
      <c r="HV893" s="0"/>
      <c r="HW893" s="0"/>
      <c r="HX893" s="0"/>
      <c r="HY893" s="0"/>
      <c r="HZ893" s="0"/>
      <c r="IA893" s="0"/>
      <c r="IB893" s="0"/>
      <c r="IC893" s="0"/>
      <c r="ID893" s="0"/>
      <c r="IE893" s="0"/>
      <c r="IF893" s="0"/>
      <c r="IG893" s="0"/>
      <c r="IH893" s="0"/>
      <c r="II893" s="0"/>
      <c r="IJ893" s="0"/>
      <c r="IK893" s="0"/>
      <c r="IL893" s="0"/>
      <c r="IM893" s="0"/>
      <c r="IN893" s="0"/>
      <c r="IO893" s="0"/>
      <c r="IP893" s="0"/>
      <c r="IQ893" s="0"/>
      <c r="IR893" s="0"/>
      <c r="IS893" s="0"/>
      <c r="IT893" s="0"/>
      <c r="IU893" s="0"/>
      <c r="IV893" s="0"/>
      <c r="IW893" s="0"/>
      <c r="IX893" s="0"/>
      <c r="IY893" s="0"/>
      <c r="IZ893" s="0"/>
      <c r="JA893" s="0"/>
      <c r="JB893" s="0"/>
      <c r="JC893" s="0"/>
      <c r="JD893" s="0"/>
      <c r="JE893" s="0"/>
      <c r="JF893" s="0"/>
      <c r="JG893" s="0"/>
      <c r="JH893" s="0"/>
      <c r="JI893" s="0"/>
      <c r="JJ893" s="0"/>
      <c r="JK893" s="0"/>
      <c r="JL893" s="0"/>
      <c r="JM893" s="0"/>
      <c r="JN893" s="0"/>
      <c r="JO893" s="0"/>
      <c r="JP893" s="0"/>
      <c r="JQ893" s="0"/>
      <c r="JR893" s="0"/>
      <c r="JS893" s="0"/>
      <c r="JT893" s="0"/>
      <c r="JU893" s="0"/>
      <c r="JV893" s="0"/>
      <c r="JW893" s="0"/>
      <c r="JX893" s="0"/>
      <c r="JY893" s="0"/>
      <c r="JZ893" s="0"/>
      <c r="KA893" s="0"/>
      <c r="KB893" s="0"/>
      <c r="KC893" s="0"/>
      <c r="KD893" s="0"/>
      <c r="KE893" s="0"/>
      <c r="KF893" s="0"/>
      <c r="KG893" s="0"/>
      <c r="KH893" s="0"/>
      <c r="KI893" s="0"/>
      <c r="KJ893" s="0"/>
      <c r="KK893" s="0"/>
      <c r="KL893" s="0"/>
      <c r="KM893" s="0"/>
      <c r="KN893" s="0"/>
      <c r="KO893" s="0"/>
      <c r="KP893" s="0"/>
      <c r="KQ893" s="0"/>
      <c r="KR893" s="0"/>
      <c r="KS893" s="0"/>
      <c r="KT893" s="0"/>
      <c r="KU893" s="0"/>
      <c r="KV893" s="0"/>
      <c r="KW893" s="0"/>
      <c r="KX893" s="0"/>
      <c r="KY893" s="0"/>
      <c r="KZ893" s="0"/>
      <c r="LA893" s="0"/>
      <c r="LB893" s="0"/>
      <c r="LC893" s="0"/>
      <c r="LD893" s="0"/>
      <c r="LE893" s="0"/>
      <c r="LF893" s="0"/>
      <c r="LG893" s="0"/>
      <c r="LH893" s="0"/>
      <c r="LI893" s="0"/>
      <c r="LJ893" s="0"/>
      <c r="LK893" s="0"/>
      <c r="LL893" s="0"/>
      <c r="LM893" s="0"/>
      <c r="LN893" s="0"/>
      <c r="LO893" s="0"/>
      <c r="LP893" s="0"/>
      <c r="LQ893" s="0"/>
      <c r="LR893" s="0"/>
      <c r="LS893" s="0"/>
      <c r="LT893" s="0"/>
      <c r="LU893" s="0"/>
      <c r="LV893" s="0"/>
      <c r="LW893" s="0"/>
      <c r="LX893" s="0"/>
      <c r="LY893" s="0"/>
      <c r="LZ893" s="0"/>
      <c r="MA893" s="0"/>
      <c r="MB893" s="0"/>
      <c r="MC893" s="0"/>
      <c r="MD893" s="0"/>
      <c r="ME893" s="0"/>
      <c r="MF893" s="0"/>
      <c r="MG893" s="0"/>
      <c r="MH893" s="0"/>
      <c r="MI893" s="0"/>
      <c r="MJ893" s="0"/>
      <c r="MK893" s="0"/>
      <c r="ML893" s="0"/>
      <c r="MM893" s="0"/>
      <c r="MN893" s="0"/>
      <c r="MO893" s="0"/>
      <c r="MP893" s="0"/>
      <c r="MQ893" s="0"/>
      <c r="MR893" s="0"/>
      <c r="MS893" s="0"/>
      <c r="MT893" s="0"/>
      <c r="MU893" s="0"/>
      <c r="MV893" s="0"/>
      <c r="MW893" s="0"/>
      <c r="MX893" s="0"/>
      <c r="MY893" s="0"/>
      <c r="MZ893" s="0"/>
      <c r="NA893" s="0"/>
      <c r="NB893" s="0"/>
      <c r="NC893" s="0"/>
      <c r="ND893" s="0"/>
      <c r="NE893" s="0"/>
      <c r="NF893" s="0"/>
      <c r="NG893" s="0"/>
      <c r="NH893" s="0"/>
      <c r="NI893" s="0"/>
      <c r="NJ893" s="0"/>
      <c r="NK893" s="0"/>
      <c r="NL893" s="0"/>
      <c r="NM893" s="0"/>
      <c r="NN893" s="0"/>
      <c r="NO893" s="0"/>
      <c r="NP893" s="0"/>
      <c r="NQ893" s="0"/>
      <c r="NR893" s="0"/>
      <c r="NS893" s="0"/>
      <c r="NT893" s="0"/>
      <c r="NU893" s="0"/>
      <c r="NV893" s="0"/>
      <c r="NW893" s="0"/>
      <c r="NX893" s="0"/>
      <c r="NY893" s="0"/>
      <c r="NZ893" s="0"/>
      <c r="OA893" s="0"/>
      <c r="OB893" s="0"/>
      <c r="OC893" s="0"/>
      <c r="OD893" s="0"/>
      <c r="OE893" s="0"/>
      <c r="OF893" s="0"/>
      <c r="OG893" s="0"/>
      <c r="OH893" s="0"/>
      <c r="OI893" s="0"/>
      <c r="OJ893" s="0"/>
      <c r="OK893" s="0"/>
      <c r="OL893" s="0"/>
      <c r="OM893" s="0"/>
      <c r="ON893" s="0"/>
      <c r="OO893" s="0"/>
      <c r="OP893" s="0"/>
      <c r="OQ893" s="0"/>
      <c r="OR893" s="0"/>
      <c r="OS893" s="0"/>
      <c r="OT893" s="0"/>
      <c r="OU893" s="0"/>
      <c r="OV893" s="0"/>
      <c r="OW893" s="0"/>
      <c r="OX893" s="0"/>
      <c r="OY893" s="0"/>
      <c r="OZ893" s="0"/>
      <c r="PA893" s="0"/>
      <c r="PB893" s="0"/>
      <c r="PC893" s="0"/>
      <c r="PD893" s="0"/>
      <c r="PE893" s="0"/>
      <c r="PF893" s="0"/>
      <c r="PG893" s="0"/>
      <c r="PH893" s="0"/>
      <c r="PI893" s="0"/>
      <c r="PJ893" s="0"/>
      <c r="PK893" s="0"/>
      <c r="PL893" s="0"/>
      <c r="PM893" s="0"/>
      <c r="PN893" s="0"/>
      <c r="PO893" s="0"/>
      <c r="PP893" s="0"/>
      <c r="PQ893" s="0"/>
      <c r="PR893" s="0"/>
      <c r="PS893" s="0"/>
      <c r="PT893" s="0"/>
      <c r="PU893" s="0"/>
      <c r="PV893" s="0"/>
      <c r="PW893" s="0"/>
      <c r="PX893" s="0"/>
      <c r="PY893" s="0"/>
      <c r="PZ893" s="0"/>
      <c r="QA893" s="0"/>
      <c r="QB893" s="0"/>
      <c r="QC893" s="0"/>
      <c r="QD893" s="0"/>
      <c r="QE893" s="0"/>
      <c r="QF893" s="0"/>
      <c r="QG893" s="0"/>
      <c r="QH893" s="0"/>
      <c r="QI893" s="0"/>
      <c r="QJ893" s="0"/>
      <c r="QK893" s="0"/>
      <c r="QL893" s="0"/>
      <c r="QM893" s="0"/>
      <c r="QN893" s="0"/>
      <c r="QO893" s="0"/>
      <c r="QP893" s="0"/>
      <c r="QQ893" s="0"/>
      <c r="QR893" s="0"/>
      <c r="QS893" s="0"/>
      <c r="QT893" s="0"/>
      <c r="QU893" s="0"/>
      <c r="QV893" s="0"/>
      <c r="QW893" s="0"/>
      <c r="QX893" s="0"/>
      <c r="QY893" s="0"/>
      <c r="QZ893" s="0"/>
      <c r="RA893" s="0"/>
      <c r="RB893" s="0"/>
      <c r="RC893" s="0"/>
      <c r="RD893" s="0"/>
      <c r="RE893" s="0"/>
      <c r="RF893" s="0"/>
      <c r="RG893" s="0"/>
      <c r="RH893" s="0"/>
      <c r="RI893" s="0"/>
      <c r="RJ893" s="0"/>
      <c r="RK893" s="0"/>
      <c r="RL893" s="0"/>
      <c r="RM893" s="0"/>
      <c r="RN893" s="0"/>
      <c r="RO893" s="0"/>
      <c r="RP893" s="0"/>
      <c r="RQ893" s="0"/>
      <c r="RR893" s="0"/>
      <c r="RS893" s="0"/>
      <c r="RT893" s="0"/>
      <c r="RU893" s="0"/>
      <c r="RV893" s="0"/>
      <c r="RW893" s="0"/>
      <c r="RX893" s="0"/>
      <c r="RY893" s="0"/>
      <c r="RZ893" s="0"/>
      <c r="SA893" s="0"/>
      <c r="SB893" s="0"/>
      <c r="SC893" s="0"/>
      <c r="SD893" s="0"/>
      <c r="SE893" s="0"/>
      <c r="SF893" s="0"/>
      <c r="SG893" s="0"/>
      <c r="SH893" s="0"/>
      <c r="SI893" s="0"/>
      <c r="SJ893" s="0"/>
      <c r="SK893" s="0"/>
      <c r="SL893" s="0"/>
      <c r="SM893" s="0"/>
      <c r="SN893" s="0"/>
      <c r="SO893" s="0"/>
      <c r="SP893" s="0"/>
      <c r="SQ893" s="0"/>
      <c r="SR893" s="0"/>
      <c r="SS893" s="0"/>
      <c r="ST893" s="0"/>
      <c r="SU893" s="0"/>
      <c r="SV893" s="0"/>
      <c r="SW893" s="0"/>
      <c r="SX893" s="0"/>
      <c r="SY893" s="0"/>
      <c r="SZ893" s="0"/>
      <c r="TA893" s="0"/>
      <c r="TB893" s="0"/>
      <c r="TC893" s="0"/>
      <c r="TD893" s="0"/>
      <c r="TE893" s="0"/>
      <c r="TF893" s="0"/>
      <c r="TG893" s="0"/>
      <c r="TH893" s="0"/>
      <c r="TI893" s="0"/>
      <c r="TJ893" s="0"/>
      <c r="TK893" s="0"/>
      <c r="TL893" s="0"/>
      <c r="TM893" s="0"/>
      <c r="TN893" s="0"/>
      <c r="TO893" s="0"/>
      <c r="TP893" s="0"/>
      <c r="TQ893" s="0"/>
      <c r="TR893" s="0"/>
      <c r="TS893" s="0"/>
      <c r="TT893" s="0"/>
      <c r="TU893" s="0"/>
      <c r="TV893" s="0"/>
      <c r="TW893" s="0"/>
      <c r="TX893" s="0"/>
      <c r="TY893" s="0"/>
      <c r="TZ893" s="0"/>
      <c r="UA893" s="0"/>
      <c r="UB893" s="0"/>
      <c r="UC893" s="0"/>
      <c r="UD893" s="0"/>
      <c r="UE893" s="0"/>
      <c r="UF893" s="0"/>
      <c r="UG893" s="0"/>
      <c r="UH893" s="0"/>
      <c r="UI893" s="0"/>
      <c r="UJ893" s="0"/>
      <c r="UK893" s="0"/>
      <c r="UL893" s="0"/>
      <c r="UM893" s="0"/>
      <c r="UN893" s="0"/>
      <c r="UO893" s="0"/>
      <c r="UP893" s="0"/>
      <c r="UQ893" s="0"/>
      <c r="UR893" s="0"/>
      <c r="US893" s="0"/>
      <c r="UT893" s="0"/>
      <c r="UU893" s="0"/>
      <c r="UV893" s="0"/>
      <c r="UW893" s="0"/>
      <c r="UX893" s="0"/>
      <c r="UY893" s="0"/>
      <c r="UZ893" s="0"/>
      <c r="VA893" s="0"/>
      <c r="VB893" s="0"/>
      <c r="VC893" s="0"/>
      <c r="VD893" s="0"/>
      <c r="VE893" s="0"/>
      <c r="VF893" s="0"/>
      <c r="VG893" s="0"/>
      <c r="VH893" s="0"/>
      <c r="VI893" s="0"/>
      <c r="VJ893" s="0"/>
      <c r="VK893" s="0"/>
      <c r="VL893" s="0"/>
      <c r="VM893" s="0"/>
      <c r="VN893" s="0"/>
      <c r="VO893" s="0"/>
      <c r="VP893" s="0"/>
      <c r="VQ893" s="0"/>
      <c r="VR893" s="0"/>
      <c r="VS893" s="0"/>
      <c r="VT893" s="0"/>
      <c r="VU893" s="0"/>
      <c r="VV893" s="0"/>
      <c r="VW893" s="0"/>
      <c r="VX893" s="0"/>
      <c r="VY893" s="0"/>
      <c r="VZ893" s="0"/>
      <c r="WA893" s="0"/>
      <c r="WB893" s="0"/>
      <c r="WC893" s="0"/>
      <c r="WD893" s="0"/>
      <c r="WE893" s="0"/>
      <c r="WF893" s="0"/>
      <c r="WG893" s="0"/>
      <c r="WH893" s="0"/>
      <c r="WI893" s="0"/>
      <c r="WJ893" s="0"/>
      <c r="WK893" s="0"/>
      <c r="WL893" s="0"/>
      <c r="WM893" s="0"/>
      <c r="WN893" s="0"/>
      <c r="WO893" s="0"/>
      <c r="WP893" s="0"/>
      <c r="WQ893" s="0"/>
      <c r="WR893" s="0"/>
      <c r="WS893" s="0"/>
      <c r="WT893" s="0"/>
      <c r="WU893" s="0"/>
      <c r="WV893" s="0"/>
      <c r="WW893" s="0"/>
      <c r="WX893" s="0"/>
      <c r="WY893" s="0"/>
      <c r="WZ893" s="0"/>
      <c r="XA893" s="0"/>
      <c r="XB893" s="0"/>
      <c r="XC893" s="0"/>
      <c r="XD893" s="0"/>
      <c r="XE893" s="0"/>
      <c r="XF893" s="0"/>
      <c r="XG893" s="0"/>
      <c r="XH893" s="0"/>
      <c r="XI893" s="0"/>
      <c r="XJ893" s="0"/>
      <c r="XK893" s="0"/>
      <c r="XL893" s="0"/>
      <c r="XM893" s="0"/>
      <c r="XN893" s="0"/>
      <c r="XO893" s="0"/>
      <c r="XP893" s="0"/>
      <c r="XQ893" s="0"/>
      <c r="XR893" s="0"/>
      <c r="XS893" s="0"/>
      <c r="XT893" s="0"/>
      <c r="XU893" s="0"/>
      <c r="XV893" s="0"/>
      <c r="XW893" s="0"/>
      <c r="XX893" s="0"/>
      <c r="XY893" s="0"/>
      <c r="XZ893" s="0"/>
      <c r="YA893" s="0"/>
      <c r="YB893" s="0"/>
      <c r="YC893" s="0"/>
      <c r="YD893" s="0"/>
      <c r="YE893" s="0"/>
      <c r="YF893" s="0"/>
      <c r="YG893" s="0"/>
      <c r="YH893" s="0"/>
      <c r="YI893" s="0"/>
      <c r="YJ893" s="0"/>
      <c r="YK893" s="0"/>
      <c r="YL893" s="0"/>
      <c r="YM893" s="0"/>
      <c r="YN893" s="0"/>
      <c r="YO893" s="0"/>
      <c r="YP893" s="0"/>
      <c r="YQ893" s="0"/>
      <c r="YR893" s="0"/>
      <c r="YS893" s="0"/>
      <c r="YT893" s="0"/>
      <c r="YU893" s="0"/>
      <c r="YV893" s="0"/>
      <c r="YW893" s="0"/>
      <c r="YX893" s="0"/>
      <c r="YY893" s="0"/>
      <c r="YZ893" s="0"/>
      <c r="ZA893" s="0"/>
      <c r="ZB893" s="0"/>
      <c r="ZC893" s="0"/>
      <c r="ZD893" s="0"/>
      <c r="ZE893" s="0"/>
      <c r="ZF893" s="0"/>
      <c r="ZG893" s="0"/>
      <c r="ZH893" s="0"/>
      <c r="ZI893" s="0"/>
      <c r="ZJ893" s="0"/>
      <c r="ZK893" s="0"/>
      <c r="ZL893" s="0"/>
      <c r="ZM893" s="0"/>
      <c r="ZN893" s="0"/>
      <c r="ZO893" s="0"/>
      <c r="ZP893" s="0"/>
      <c r="ZQ893" s="0"/>
      <c r="ZR893" s="0"/>
      <c r="ZS893" s="0"/>
      <c r="ZT893" s="0"/>
      <c r="ZU893" s="0"/>
      <c r="ZV893" s="0"/>
      <c r="ZW893" s="0"/>
      <c r="ZX893" s="0"/>
      <c r="ZY893" s="0"/>
      <c r="ZZ893" s="0"/>
      <c r="AAA893" s="0"/>
      <c r="AAB893" s="0"/>
      <c r="AAC893" s="0"/>
      <c r="AAD893" s="0"/>
      <c r="AAE893" s="0"/>
      <c r="AAF893" s="0"/>
      <c r="AAG893" s="0"/>
      <c r="AAH893" s="0"/>
      <c r="AAI893" s="0"/>
      <c r="AAJ893" s="0"/>
      <c r="AAK893" s="0"/>
      <c r="AAL893" s="0"/>
      <c r="AAM893" s="0"/>
      <c r="AAN893" s="0"/>
      <c r="AAO893" s="0"/>
      <c r="AAP893" s="0"/>
      <c r="AAQ893" s="0"/>
      <c r="AAR893" s="0"/>
      <c r="AAS893" s="0"/>
      <c r="AAT893" s="0"/>
      <c r="AAU893" s="0"/>
      <c r="AAV893" s="0"/>
      <c r="AAW893" s="0"/>
      <c r="AAX893" s="0"/>
      <c r="AAY893" s="0"/>
      <c r="AAZ893" s="0"/>
      <c r="ABA893" s="0"/>
      <c r="ABB893" s="0"/>
      <c r="ABC893" s="0"/>
      <c r="ABD893" s="0"/>
      <c r="ABE893" s="0"/>
      <c r="ABF893" s="0"/>
      <c r="ABG893" s="0"/>
      <c r="ABH893" s="0"/>
      <c r="ABI893" s="0"/>
      <c r="ABJ893" s="0"/>
      <c r="ABK893" s="0"/>
      <c r="ABL893" s="0"/>
      <c r="ABM893" s="0"/>
      <c r="ABN893" s="0"/>
      <c r="ABO893" s="0"/>
      <c r="ABP893" s="0"/>
      <c r="ABQ893" s="0"/>
      <c r="ABR893" s="0"/>
      <c r="ABS893" s="0"/>
      <c r="ABT893" s="0"/>
      <c r="ABU893" s="0"/>
      <c r="ABV893" s="0"/>
      <c r="ABW893" s="0"/>
      <c r="ABX893" s="0"/>
      <c r="ABY893" s="0"/>
      <c r="ABZ893" s="0"/>
      <c r="ACA893" s="0"/>
      <c r="ACB893" s="0"/>
      <c r="ACC893" s="0"/>
      <c r="ACD893" s="0"/>
      <c r="ACE893" s="0"/>
      <c r="ACF893" s="0"/>
      <c r="ACG893" s="0"/>
      <c r="ACH893" s="0"/>
      <c r="ACI893" s="0"/>
      <c r="ACJ893" s="0"/>
      <c r="ACK893" s="0"/>
      <c r="ACL893" s="0"/>
      <c r="ACM893" s="0"/>
      <c r="ACN893" s="0"/>
      <c r="ACO893" s="0"/>
      <c r="ACP893" s="0"/>
      <c r="ACQ893" s="0"/>
      <c r="ACR893" s="0"/>
      <c r="ACS893" s="0"/>
      <c r="ACT893" s="0"/>
      <c r="ACU893" s="0"/>
      <c r="ACV893" s="0"/>
      <c r="ACW893" s="0"/>
      <c r="ACX893" s="0"/>
      <c r="ACY893" s="0"/>
      <c r="ACZ893" s="0"/>
      <c r="ADA893" s="0"/>
      <c r="ADB893" s="0"/>
      <c r="ADC893" s="0"/>
      <c r="ADD893" s="0"/>
      <c r="ADE893" s="0"/>
      <c r="ADF893" s="0"/>
      <c r="ADG893" s="0"/>
      <c r="ADH893" s="0"/>
      <c r="ADI893" s="0"/>
      <c r="ADJ893" s="0"/>
      <c r="ADK893" s="0"/>
      <c r="ADL893" s="0"/>
      <c r="ADM893" s="0"/>
      <c r="ADN893" s="0"/>
      <c r="ADO893" s="0"/>
      <c r="ADP893" s="0"/>
      <c r="ADQ893" s="0"/>
      <c r="ADR893" s="0"/>
      <c r="ADS893" s="0"/>
      <c r="ADT893" s="0"/>
      <c r="ADU893" s="0"/>
      <c r="ADV893" s="0"/>
      <c r="ADW893" s="0"/>
      <c r="ADX893" s="0"/>
      <c r="ADY893" s="0"/>
      <c r="ADZ893" s="0"/>
      <c r="AEA893" s="0"/>
      <c r="AEB893" s="0"/>
      <c r="AEC893" s="0"/>
      <c r="AED893" s="0"/>
      <c r="AEE893" s="0"/>
      <c r="AEF893" s="0"/>
      <c r="AEG893" s="0"/>
      <c r="AEH893" s="0"/>
      <c r="AEI893" s="0"/>
      <c r="AEJ893" s="0"/>
      <c r="AEK893" s="0"/>
      <c r="AEL893" s="0"/>
      <c r="AEM893" s="0"/>
      <c r="AEN893" s="0"/>
      <c r="AEO893" s="0"/>
      <c r="AEP893" s="0"/>
      <c r="AEQ893" s="0"/>
      <c r="AER893" s="0"/>
      <c r="AES893" s="0"/>
      <c r="AET893" s="0"/>
      <c r="AEU893" s="0"/>
      <c r="AEV893" s="0"/>
      <c r="AEW893" s="0"/>
      <c r="AEX893" s="0"/>
      <c r="AEY893" s="0"/>
      <c r="AEZ893" s="0"/>
      <c r="AFA893" s="0"/>
      <c r="AFB893" s="0"/>
      <c r="AFC893" s="0"/>
      <c r="AFD893" s="0"/>
      <c r="AFE893" s="0"/>
      <c r="AFF893" s="0"/>
      <c r="AFG893" s="0"/>
      <c r="AFH893" s="0"/>
      <c r="AFI893" s="0"/>
      <c r="AFJ893" s="0"/>
      <c r="AFK893" s="0"/>
      <c r="AFL893" s="0"/>
      <c r="AFM893" s="0"/>
      <c r="AFN893" s="0"/>
      <c r="AFO893" s="0"/>
      <c r="AFP893" s="0"/>
      <c r="AFQ893" s="0"/>
      <c r="AFR893" s="0"/>
      <c r="AFS893" s="0"/>
      <c r="AFT893" s="0"/>
      <c r="AFU893" s="0"/>
      <c r="AFV893" s="0"/>
      <c r="AFW893" s="0"/>
      <c r="AFX893" s="0"/>
      <c r="AFY893" s="0"/>
      <c r="AFZ893" s="0"/>
      <c r="AGA893" s="0"/>
      <c r="AGB893" s="0"/>
      <c r="AGC893" s="0"/>
      <c r="AGD893" s="0"/>
      <c r="AGE893" s="0"/>
      <c r="AGF893" s="0"/>
      <c r="AGG893" s="0"/>
      <c r="AGH893" s="0"/>
      <c r="AGI893" s="0"/>
      <c r="AGJ893" s="0"/>
      <c r="AGK893" s="0"/>
      <c r="AGL893" s="0"/>
      <c r="AGM893" s="0"/>
      <c r="AGN893" s="0"/>
      <c r="AGO893" s="0"/>
      <c r="AGP893" s="0"/>
      <c r="AGQ893" s="0"/>
      <c r="AGR893" s="0"/>
      <c r="AGS893" s="0"/>
      <c r="AGT893" s="0"/>
      <c r="AGU893" s="0"/>
      <c r="AGV893" s="0"/>
      <c r="AGW893" s="0"/>
      <c r="AGX893" s="0"/>
      <c r="AGY893" s="0"/>
      <c r="AGZ893" s="0"/>
      <c r="AHA893" s="0"/>
      <c r="AHB893" s="0"/>
      <c r="AHC893" s="0"/>
      <c r="AHD893" s="0"/>
      <c r="AHE893" s="0"/>
      <c r="AHF893" s="0"/>
      <c r="AHG893" s="0"/>
      <c r="AHH893" s="0"/>
      <c r="AHI893" s="0"/>
      <c r="AHJ893" s="0"/>
      <c r="AHK893" s="0"/>
      <c r="AHL893" s="0"/>
      <c r="AHM893" s="0"/>
      <c r="AHN893" s="0"/>
      <c r="AHO893" s="0"/>
      <c r="AHP893" s="0"/>
      <c r="AHQ893" s="0"/>
      <c r="AHR893" s="0"/>
      <c r="AHS893" s="0"/>
      <c r="AHT893" s="0"/>
      <c r="AHU893" s="0"/>
      <c r="AHV893" s="0"/>
      <c r="AHW893" s="0"/>
      <c r="AHX893" s="0"/>
      <c r="AHY893" s="0"/>
      <c r="AHZ893" s="0"/>
      <c r="AIA893" s="0"/>
      <c r="AIB893" s="0"/>
      <c r="AIC893" s="0"/>
      <c r="AID893" s="0"/>
      <c r="AIE893" s="0"/>
      <c r="AIF893" s="0"/>
      <c r="AIG893" s="0"/>
      <c r="AIH893" s="0"/>
      <c r="AII893" s="0"/>
      <c r="AIJ893" s="0"/>
      <c r="AIK893" s="0"/>
      <c r="AIL893" s="0"/>
      <c r="AIM893" s="0"/>
      <c r="AIN893" s="0"/>
      <c r="AIO893" s="0"/>
      <c r="AIP893" s="0"/>
      <c r="AIQ893" s="0"/>
      <c r="AIR893" s="0"/>
      <c r="AIS893" s="0"/>
      <c r="AIT893" s="0"/>
      <c r="AIU893" s="0"/>
      <c r="AIV893" s="0"/>
      <c r="AIW893" s="0"/>
      <c r="AIX893" s="0"/>
      <c r="AIY893" s="0"/>
      <c r="AIZ893" s="0"/>
      <c r="AJA893" s="0"/>
      <c r="AJB893" s="0"/>
      <c r="AJC893" s="0"/>
      <c r="AJD893" s="0"/>
      <c r="AJE893" s="0"/>
      <c r="AJF893" s="0"/>
      <c r="AJG893" s="0"/>
      <c r="AJH893" s="0"/>
      <c r="AJI893" s="0"/>
      <c r="AJJ893" s="0"/>
      <c r="AJK893" s="0"/>
      <c r="AJL893" s="0"/>
      <c r="AJM893" s="0"/>
      <c r="AJN893" s="0"/>
      <c r="AJO893" s="0"/>
      <c r="AJP893" s="0"/>
      <c r="AJQ893" s="0"/>
      <c r="AJR893" s="0"/>
      <c r="AJS893" s="0"/>
      <c r="AJT893" s="0"/>
      <c r="AJU893" s="0"/>
      <c r="AJV893" s="0"/>
      <c r="AJW893" s="0"/>
      <c r="AJX893" s="0"/>
      <c r="AJY893" s="0"/>
      <c r="AJZ893" s="0"/>
      <c r="AKA893" s="0"/>
      <c r="AKB893" s="0"/>
      <c r="AKC893" s="0"/>
      <c r="AKD893" s="0"/>
      <c r="AKE893" s="0"/>
      <c r="AKF893" s="0"/>
      <c r="AKG893" s="0"/>
      <c r="AKH893" s="0"/>
      <c r="AKI893" s="0"/>
      <c r="AKJ893" s="0"/>
      <c r="AKK893" s="0"/>
      <c r="AKL893" s="0"/>
      <c r="AKM893" s="0"/>
      <c r="AKN893" s="0"/>
      <c r="AKO893" s="0"/>
      <c r="AKP893" s="0"/>
      <c r="AKQ893" s="0"/>
      <c r="AKR893" s="0"/>
      <c r="AKS893" s="0"/>
      <c r="AKT893" s="0"/>
      <c r="AKU893" s="0"/>
      <c r="AKV893" s="0"/>
      <c r="AKW893" s="0"/>
      <c r="AKX893" s="0"/>
      <c r="AKY893" s="0"/>
      <c r="AKZ893" s="0"/>
      <c r="ALA893" s="0"/>
      <c r="ALB893" s="0"/>
      <c r="ALC893" s="0"/>
      <c r="ALD893" s="0"/>
      <c r="ALE893" s="0"/>
      <c r="ALF893" s="0"/>
      <c r="ALG893" s="0"/>
      <c r="ALH893" s="0"/>
      <c r="ALI893" s="0"/>
      <c r="ALJ893" s="0"/>
      <c r="ALK893" s="0"/>
      <c r="ALL893" s="0"/>
      <c r="ALM893" s="0"/>
      <c r="ALN893" s="0"/>
      <c r="ALO893" s="0"/>
      <c r="ALP893" s="0"/>
      <c r="ALQ893" s="0"/>
      <c r="ALR893" s="0"/>
      <c r="ALS893" s="0"/>
      <c r="ALT893" s="0"/>
      <c r="ALU893" s="0"/>
      <c r="ALV893" s="0"/>
      <c r="ALW893" s="0"/>
      <c r="ALX893" s="0"/>
      <c r="ALY893" s="0"/>
      <c r="ALZ893" s="0"/>
      <c r="AMA893" s="0"/>
      <c r="AMB893" s="0"/>
      <c r="AMC893" s="0"/>
      <c r="AMD893" s="0"/>
      <c r="AME893" s="0"/>
      <c r="AMF893" s="0"/>
      <c r="AMG893" s="0"/>
      <c r="AMH893" s="0"/>
      <c r="AMI893" s="0"/>
      <c r="AMJ893" s="0"/>
    </row>
    <row r="894" customFormat="false" ht="12.75" hidden="false" customHeight="false" outlineLevel="0" collapsed="false">
      <c r="A894" s="90" t="s">
        <v>1275</v>
      </c>
      <c r="B894" s="90" t="s">
        <v>1276</v>
      </c>
      <c r="C894" s="90" t="str">
        <f aca="false">IFERROR(VLOOKUP($A894, DeliveryBook!$D$3:$M$3000, 8, 0),"")</f>
        <v>PO: THANDLA</v>
      </c>
      <c r="D894" s="91" t="n">
        <v>1800</v>
      </c>
      <c r="E894" s="90" t="s">
        <v>6701</v>
      </c>
      <c r="F894" s="94" t="n">
        <v>42216</v>
      </c>
      <c r="G894" s="90" t="s">
        <v>7232</v>
      </c>
      <c r="H894" s="91" t="n">
        <v>0</v>
      </c>
      <c r="I894" s="93" t="s">
        <v>6435</v>
      </c>
      <c r="J894" s="94" t="n">
        <v>42216</v>
      </c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  <c r="HR894" s="0"/>
      <c r="HS894" s="0"/>
      <c r="HT894" s="0"/>
      <c r="HU894" s="0"/>
      <c r="HV894" s="0"/>
      <c r="HW894" s="0"/>
      <c r="HX894" s="0"/>
      <c r="HY894" s="0"/>
      <c r="HZ894" s="0"/>
      <c r="IA894" s="0"/>
      <c r="IB894" s="0"/>
      <c r="IC894" s="0"/>
      <c r="ID894" s="0"/>
      <c r="IE894" s="0"/>
      <c r="IF894" s="0"/>
      <c r="IG894" s="0"/>
      <c r="IH894" s="0"/>
      <c r="II894" s="0"/>
      <c r="IJ894" s="0"/>
      <c r="IK894" s="0"/>
      <c r="IL894" s="0"/>
      <c r="IM894" s="0"/>
      <c r="IN894" s="0"/>
      <c r="IO894" s="0"/>
      <c r="IP894" s="0"/>
      <c r="IQ894" s="0"/>
      <c r="IR894" s="0"/>
      <c r="IS894" s="0"/>
      <c r="IT894" s="0"/>
      <c r="IU894" s="0"/>
      <c r="IV894" s="0"/>
      <c r="IW894" s="0"/>
      <c r="IX894" s="0"/>
      <c r="IY894" s="0"/>
      <c r="IZ894" s="0"/>
      <c r="JA894" s="0"/>
      <c r="JB894" s="0"/>
      <c r="JC894" s="0"/>
      <c r="JD894" s="0"/>
      <c r="JE894" s="0"/>
      <c r="JF894" s="0"/>
      <c r="JG894" s="0"/>
      <c r="JH894" s="0"/>
      <c r="JI894" s="0"/>
      <c r="JJ894" s="0"/>
      <c r="JK894" s="0"/>
      <c r="JL894" s="0"/>
      <c r="JM894" s="0"/>
      <c r="JN894" s="0"/>
      <c r="JO894" s="0"/>
      <c r="JP894" s="0"/>
      <c r="JQ894" s="0"/>
      <c r="JR894" s="0"/>
      <c r="JS894" s="0"/>
      <c r="JT894" s="0"/>
      <c r="JU894" s="0"/>
      <c r="JV894" s="0"/>
      <c r="JW894" s="0"/>
      <c r="JX894" s="0"/>
      <c r="JY894" s="0"/>
      <c r="JZ894" s="0"/>
      <c r="KA894" s="0"/>
      <c r="KB894" s="0"/>
      <c r="KC894" s="0"/>
      <c r="KD894" s="0"/>
      <c r="KE894" s="0"/>
      <c r="KF894" s="0"/>
      <c r="KG894" s="0"/>
      <c r="KH894" s="0"/>
      <c r="KI894" s="0"/>
      <c r="KJ894" s="0"/>
      <c r="KK894" s="0"/>
      <c r="KL894" s="0"/>
      <c r="KM894" s="0"/>
      <c r="KN894" s="0"/>
      <c r="KO894" s="0"/>
      <c r="KP894" s="0"/>
      <c r="KQ894" s="0"/>
      <c r="KR894" s="0"/>
      <c r="KS894" s="0"/>
      <c r="KT894" s="0"/>
      <c r="KU894" s="0"/>
      <c r="KV894" s="0"/>
      <c r="KW894" s="0"/>
      <c r="KX894" s="0"/>
      <c r="KY894" s="0"/>
      <c r="KZ894" s="0"/>
      <c r="LA894" s="0"/>
      <c r="LB894" s="0"/>
      <c r="LC894" s="0"/>
      <c r="LD894" s="0"/>
      <c r="LE894" s="0"/>
      <c r="LF894" s="0"/>
      <c r="LG894" s="0"/>
      <c r="LH894" s="0"/>
      <c r="LI894" s="0"/>
      <c r="LJ894" s="0"/>
      <c r="LK894" s="0"/>
      <c r="LL894" s="0"/>
      <c r="LM894" s="0"/>
      <c r="LN894" s="0"/>
      <c r="LO894" s="0"/>
      <c r="LP894" s="0"/>
      <c r="LQ894" s="0"/>
      <c r="LR894" s="0"/>
      <c r="LS894" s="0"/>
      <c r="LT894" s="0"/>
      <c r="LU894" s="0"/>
      <c r="LV894" s="0"/>
      <c r="LW894" s="0"/>
      <c r="LX894" s="0"/>
      <c r="LY894" s="0"/>
      <c r="LZ894" s="0"/>
      <c r="MA894" s="0"/>
      <c r="MB894" s="0"/>
      <c r="MC894" s="0"/>
      <c r="MD894" s="0"/>
      <c r="ME894" s="0"/>
      <c r="MF894" s="0"/>
      <c r="MG894" s="0"/>
      <c r="MH894" s="0"/>
      <c r="MI894" s="0"/>
      <c r="MJ894" s="0"/>
      <c r="MK894" s="0"/>
      <c r="ML894" s="0"/>
      <c r="MM894" s="0"/>
      <c r="MN894" s="0"/>
      <c r="MO894" s="0"/>
      <c r="MP894" s="0"/>
      <c r="MQ894" s="0"/>
      <c r="MR894" s="0"/>
      <c r="MS894" s="0"/>
      <c r="MT894" s="0"/>
      <c r="MU894" s="0"/>
      <c r="MV894" s="0"/>
      <c r="MW894" s="0"/>
      <c r="MX894" s="0"/>
      <c r="MY894" s="0"/>
      <c r="MZ894" s="0"/>
      <c r="NA894" s="0"/>
      <c r="NB894" s="0"/>
      <c r="NC894" s="0"/>
      <c r="ND894" s="0"/>
      <c r="NE894" s="0"/>
      <c r="NF894" s="0"/>
      <c r="NG894" s="0"/>
      <c r="NH894" s="0"/>
      <c r="NI894" s="0"/>
      <c r="NJ894" s="0"/>
      <c r="NK894" s="0"/>
      <c r="NL894" s="0"/>
      <c r="NM894" s="0"/>
      <c r="NN894" s="0"/>
      <c r="NO894" s="0"/>
      <c r="NP894" s="0"/>
      <c r="NQ894" s="0"/>
      <c r="NR894" s="0"/>
      <c r="NS894" s="0"/>
      <c r="NT894" s="0"/>
      <c r="NU894" s="0"/>
      <c r="NV894" s="0"/>
      <c r="NW894" s="0"/>
      <c r="NX894" s="0"/>
      <c r="NY894" s="0"/>
      <c r="NZ894" s="0"/>
      <c r="OA894" s="0"/>
      <c r="OB894" s="0"/>
      <c r="OC894" s="0"/>
      <c r="OD894" s="0"/>
      <c r="OE894" s="0"/>
      <c r="OF894" s="0"/>
      <c r="OG894" s="0"/>
      <c r="OH894" s="0"/>
      <c r="OI894" s="0"/>
      <c r="OJ894" s="0"/>
      <c r="OK894" s="0"/>
      <c r="OL894" s="0"/>
      <c r="OM894" s="0"/>
      <c r="ON894" s="0"/>
      <c r="OO894" s="0"/>
      <c r="OP894" s="0"/>
      <c r="OQ894" s="0"/>
      <c r="OR894" s="0"/>
      <c r="OS894" s="0"/>
      <c r="OT894" s="0"/>
      <c r="OU894" s="0"/>
      <c r="OV894" s="0"/>
      <c r="OW894" s="0"/>
      <c r="OX894" s="0"/>
      <c r="OY894" s="0"/>
      <c r="OZ894" s="0"/>
      <c r="PA894" s="0"/>
      <c r="PB894" s="0"/>
      <c r="PC894" s="0"/>
      <c r="PD894" s="0"/>
      <c r="PE894" s="0"/>
      <c r="PF894" s="0"/>
      <c r="PG894" s="0"/>
      <c r="PH894" s="0"/>
      <c r="PI894" s="0"/>
      <c r="PJ894" s="0"/>
      <c r="PK894" s="0"/>
      <c r="PL894" s="0"/>
      <c r="PM894" s="0"/>
      <c r="PN894" s="0"/>
      <c r="PO894" s="0"/>
      <c r="PP894" s="0"/>
      <c r="PQ894" s="0"/>
      <c r="PR894" s="0"/>
      <c r="PS894" s="0"/>
      <c r="PT894" s="0"/>
      <c r="PU894" s="0"/>
      <c r="PV894" s="0"/>
      <c r="PW894" s="0"/>
      <c r="PX894" s="0"/>
      <c r="PY894" s="0"/>
      <c r="PZ894" s="0"/>
      <c r="QA894" s="0"/>
      <c r="QB894" s="0"/>
      <c r="QC894" s="0"/>
      <c r="QD894" s="0"/>
      <c r="QE894" s="0"/>
      <c r="QF894" s="0"/>
      <c r="QG894" s="0"/>
      <c r="QH894" s="0"/>
      <c r="QI894" s="0"/>
      <c r="QJ894" s="0"/>
      <c r="QK894" s="0"/>
      <c r="QL894" s="0"/>
      <c r="QM894" s="0"/>
      <c r="QN894" s="0"/>
      <c r="QO894" s="0"/>
      <c r="QP894" s="0"/>
      <c r="QQ894" s="0"/>
      <c r="QR894" s="0"/>
      <c r="QS894" s="0"/>
      <c r="QT894" s="0"/>
      <c r="QU894" s="0"/>
      <c r="QV894" s="0"/>
      <c r="QW894" s="0"/>
      <c r="QX894" s="0"/>
      <c r="QY894" s="0"/>
      <c r="QZ894" s="0"/>
      <c r="RA894" s="0"/>
      <c r="RB894" s="0"/>
      <c r="RC894" s="0"/>
      <c r="RD894" s="0"/>
      <c r="RE894" s="0"/>
      <c r="RF894" s="0"/>
      <c r="RG894" s="0"/>
      <c r="RH894" s="0"/>
      <c r="RI894" s="0"/>
      <c r="RJ894" s="0"/>
      <c r="RK894" s="0"/>
      <c r="RL894" s="0"/>
      <c r="RM894" s="0"/>
      <c r="RN894" s="0"/>
      <c r="RO894" s="0"/>
      <c r="RP894" s="0"/>
      <c r="RQ894" s="0"/>
      <c r="RR894" s="0"/>
      <c r="RS894" s="0"/>
      <c r="RT894" s="0"/>
      <c r="RU894" s="0"/>
      <c r="RV894" s="0"/>
      <c r="RW894" s="0"/>
      <c r="RX894" s="0"/>
      <c r="RY894" s="0"/>
      <c r="RZ894" s="0"/>
      <c r="SA894" s="0"/>
      <c r="SB894" s="0"/>
      <c r="SC894" s="0"/>
      <c r="SD894" s="0"/>
      <c r="SE894" s="0"/>
      <c r="SF894" s="0"/>
      <c r="SG894" s="0"/>
      <c r="SH894" s="0"/>
      <c r="SI894" s="0"/>
      <c r="SJ894" s="0"/>
      <c r="SK894" s="0"/>
      <c r="SL894" s="0"/>
      <c r="SM894" s="0"/>
      <c r="SN894" s="0"/>
      <c r="SO894" s="0"/>
      <c r="SP894" s="0"/>
      <c r="SQ894" s="0"/>
      <c r="SR894" s="0"/>
      <c r="SS894" s="0"/>
      <c r="ST894" s="0"/>
      <c r="SU894" s="0"/>
      <c r="SV894" s="0"/>
      <c r="SW894" s="0"/>
      <c r="SX894" s="0"/>
      <c r="SY894" s="0"/>
      <c r="SZ894" s="0"/>
      <c r="TA894" s="0"/>
      <c r="TB894" s="0"/>
      <c r="TC894" s="0"/>
      <c r="TD894" s="0"/>
      <c r="TE894" s="0"/>
      <c r="TF894" s="0"/>
      <c r="TG894" s="0"/>
      <c r="TH894" s="0"/>
      <c r="TI894" s="0"/>
      <c r="TJ894" s="0"/>
      <c r="TK894" s="0"/>
      <c r="TL894" s="0"/>
      <c r="TM894" s="0"/>
      <c r="TN894" s="0"/>
      <c r="TO894" s="0"/>
      <c r="TP894" s="0"/>
      <c r="TQ894" s="0"/>
      <c r="TR894" s="0"/>
      <c r="TS894" s="0"/>
      <c r="TT894" s="0"/>
      <c r="TU894" s="0"/>
      <c r="TV894" s="0"/>
      <c r="TW894" s="0"/>
      <c r="TX894" s="0"/>
      <c r="TY894" s="0"/>
      <c r="TZ894" s="0"/>
      <c r="UA894" s="0"/>
      <c r="UB894" s="0"/>
      <c r="UC894" s="0"/>
      <c r="UD894" s="0"/>
      <c r="UE894" s="0"/>
      <c r="UF894" s="0"/>
      <c r="UG894" s="0"/>
      <c r="UH894" s="0"/>
      <c r="UI894" s="0"/>
      <c r="UJ894" s="0"/>
      <c r="UK894" s="0"/>
      <c r="UL894" s="0"/>
      <c r="UM894" s="0"/>
      <c r="UN894" s="0"/>
      <c r="UO894" s="0"/>
      <c r="UP894" s="0"/>
      <c r="UQ894" s="0"/>
      <c r="UR894" s="0"/>
      <c r="US894" s="0"/>
      <c r="UT894" s="0"/>
      <c r="UU894" s="0"/>
      <c r="UV894" s="0"/>
      <c r="UW894" s="0"/>
      <c r="UX894" s="0"/>
      <c r="UY894" s="0"/>
      <c r="UZ894" s="0"/>
      <c r="VA894" s="0"/>
      <c r="VB894" s="0"/>
      <c r="VC894" s="0"/>
      <c r="VD894" s="0"/>
      <c r="VE894" s="0"/>
      <c r="VF894" s="0"/>
      <c r="VG894" s="0"/>
      <c r="VH894" s="0"/>
      <c r="VI894" s="0"/>
      <c r="VJ894" s="0"/>
      <c r="VK894" s="0"/>
      <c r="VL894" s="0"/>
      <c r="VM894" s="0"/>
      <c r="VN894" s="0"/>
      <c r="VO894" s="0"/>
      <c r="VP894" s="0"/>
      <c r="VQ894" s="0"/>
      <c r="VR894" s="0"/>
      <c r="VS894" s="0"/>
      <c r="VT894" s="0"/>
      <c r="VU894" s="0"/>
      <c r="VV894" s="0"/>
      <c r="VW894" s="0"/>
      <c r="VX894" s="0"/>
      <c r="VY894" s="0"/>
      <c r="VZ894" s="0"/>
      <c r="WA894" s="0"/>
      <c r="WB894" s="0"/>
      <c r="WC894" s="0"/>
      <c r="WD894" s="0"/>
      <c r="WE894" s="0"/>
      <c r="WF894" s="0"/>
      <c r="WG894" s="0"/>
      <c r="WH894" s="0"/>
      <c r="WI894" s="0"/>
      <c r="WJ894" s="0"/>
      <c r="WK894" s="0"/>
      <c r="WL894" s="0"/>
      <c r="WM894" s="0"/>
      <c r="WN894" s="0"/>
      <c r="WO894" s="0"/>
      <c r="WP894" s="0"/>
      <c r="WQ894" s="0"/>
      <c r="WR894" s="0"/>
      <c r="WS894" s="0"/>
      <c r="WT894" s="0"/>
      <c r="WU894" s="0"/>
      <c r="WV894" s="0"/>
      <c r="WW894" s="0"/>
      <c r="WX894" s="0"/>
      <c r="WY894" s="0"/>
      <c r="WZ894" s="0"/>
      <c r="XA894" s="0"/>
      <c r="XB894" s="0"/>
      <c r="XC894" s="0"/>
      <c r="XD894" s="0"/>
      <c r="XE894" s="0"/>
      <c r="XF894" s="0"/>
      <c r="XG894" s="0"/>
      <c r="XH894" s="0"/>
      <c r="XI894" s="0"/>
      <c r="XJ894" s="0"/>
      <c r="XK894" s="0"/>
      <c r="XL894" s="0"/>
      <c r="XM894" s="0"/>
      <c r="XN894" s="0"/>
      <c r="XO894" s="0"/>
      <c r="XP894" s="0"/>
      <c r="XQ894" s="0"/>
      <c r="XR894" s="0"/>
      <c r="XS894" s="0"/>
      <c r="XT894" s="0"/>
      <c r="XU894" s="0"/>
      <c r="XV894" s="0"/>
      <c r="XW894" s="0"/>
      <c r="XX894" s="0"/>
      <c r="XY894" s="0"/>
      <c r="XZ894" s="0"/>
      <c r="YA894" s="0"/>
      <c r="YB894" s="0"/>
      <c r="YC894" s="0"/>
      <c r="YD894" s="0"/>
      <c r="YE894" s="0"/>
      <c r="YF894" s="0"/>
      <c r="YG894" s="0"/>
      <c r="YH894" s="0"/>
      <c r="YI894" s="0"/>
      <c r="YJ894" s="0"/>
      <c r="YK894" s="0"/>
      <c r="YL894" s="0"/>
      <c r="YM894" s="0"/>
      <c r="YN894" s="0"/>
      <c r="YO894" s="0"/>
      <c r="YP894" s="0"/>
      <c r="YQ894" s="0"/>
      <c r="YR894" s="0"/>
      <c r="YS894" s="0"/>
      <c r="YT894" s="0"/>
      <c r="YU894" s="0"/>
      <c r="YV894" s="0"/>
      <c r="YW894" s="0"/>
      <c r="YX894" s="0"/>
      <c r="YY894" s="0"/>
      <c r="YZ894" s="0"/>
      <c r="ZA894" s="0"/>
      <c r="ZB894" s="0"/>
      <c r="ZC894" s="0"/>
      <c r="ZD894" s="0"/>
      <c r="ZE894" s="0"/>
      <c r="ZF894" s="0"/>
      <c r="ZG894" s="0"/>
      <c r="ZH894" s="0"/>
      <c r="ZI894" s="0"/>
      <c r="ZJ894" s="0"/>
      <c r="ZK894" s="0"/>
      <c r="ZL894" s="0"/>
      <c r="ZM894" s="0"/>
      <c r="ZN894" s="0"/>
      <c r="ZO894" s="0"/>
      <c r="ZP894" s="0"/>
      <c r="ZQ894" s="0"/>
      <c r="ZR894" s="0"/>
      <c r="ZS894" s="0"/>
      <c r="ZT894" s="0"/>
      <c r="ZU894" s="0"/>
      <c r="ZV894" s="0"/>
      <c r="ZW894" s="0"/>
      <c r="ZX894" s="0"/>
      <c r="ZY894" s="0"/>
      <c r="ZZ894" s="0"/>
      <c r="AAA894" s="0"/>
      <c r="AAB894" s="0"/>
      <c r="AAC894" s="0"/>
      <c r="AAD894" s="0"/>
      <c r="AAE894" s="0"/>
      <c r="AAF894" s="0"/>
      <c r="AAG894" s="0"/>
      <c r="AAH894" s="0"/>
      <c r="AAI894" s="0"/>
      <c r="AAJ894" s="0"/>
      <c r="AAK894" s="0"/>
      <c r="AAL894" s="0"/>
      <c r="AAM894" s="0"/>
      <c r="AAN894" s="0"/>
      <c r="AAO894" s="0"/>
      <c r="AAP894" s="0"/>
      <c r="AAQ894" s="0"/>
      <c r="AAR894" s="0"/>
      <c r="AAS894" s="0"/>
      <c r="AAT894" s="0"/>
      <c r="AAU894" s="0"/>
      <c r="AAV894" s="0"/>
      <c r="AAW894" s="0"/>
      <c r="AAX894" s="0"/>
      <c r="AAY894" s="0"/>
      <c r="AAZ894" s="0"/>
      <c r="ABA894" s="0"/>
      <c r="ABB894" s="0"/>
      <c r="ABC894" s="0"/>
      <c r="ABD894" s="0"/>
      <c r="ABE894" s="0"/>
      <c r="ABF894" s="0"/>
      <c r="ABG894" s="0"/>
      <c r="ABH894" s="0"/>
      <c r="ABI894" s="0"/>
      <c r="ABJ894" s="0"/>
      <c r="ABK894" s="0"/>
      <c r="ABL894" s="0"/>
      <c r="ABM894" s="0"/>
      <c r="ABN894" s="0"/>
      <c r="ABO894" s="0"/>
      <c r="ABP894" s="0"/>
      <c r="ABQ894" s="0"/>
      <c r="ABR894" s="0"/>
      <c r="ABS894" s="0"/>
      <c r="ABT894" s="0"/>
      <c r="ABU894" s="0"/>
      <c r="ABV894" s="0"/>
      <c r="ABW894" s="0"/>
      <c r="ABX894" s="0"/>
      <c r="ABY894" s="0"/>
      <c r="ABZ894" s="0"/>
      <c r="ACA894" s="0"/>
      <c r="ACB894" s="0"/>
      <c r="ACC894" s="0"/>
      <c r="ACD894" s="0"/>
      <c r="ACE894" s="0"/>
      <c r="ACF894" s="0"/>
      <c r="ACG894" s="0"/>
      <c r="ACH894" s="0"/>
      <c r="ACI894" s="0"/>
      <c r="ACJ894" s="0"/>
      <c r="ACK894" s="0"/>
      <c r="ACL894" s="0"/>
      <c r="ACM894" s="0"/>
      <c r="ACN894" s="0"/>
      <c r="ACO894" s="0"/>
      <c r="ACP894" s="0"/>
      <c r="ACQ894" s="0"/>
      <c r="ACR894" s="0"/>
      <c r="ACS894" s="0"/>
      <c r="ACT894" s="0"/>
      <c r="ACU894" s="0"/>
      <c r="ACV894" s="0"/>
      <c r="ACW894" s="0"/>
      <c r="ACX894" s="0"/>
      <c r="ACY894" s="0"/>
      <c r="ACZ894" s="0"/>
      <c r="ADA894" s="0"/>
      <c r="ADB894" s="0"/>
      <c r="ADC894" s="0"/>
      <c r="ADD894" s="0"/>
      <c r="ADE894" s="0"/>
      <c r="ADF894" s="0"/>
      <c r="ADG894" s="0"/>
      <c r="ADH894" s="0"/>
      <c r="ADI894" s="0"/>
      <c r="ADJ894" s="0"/>
      <c r="ADK894" s="0"/>
      <c r="ADL894" s="0"/>
      <c r="ADM894" s="0"/>
      <c r="ADN894" s="0"/>
      <c r="ADO894" s="0"/>
      <c r="ADP894" s="0"/>
      <c r="ADQ894" s="0"/>
      <c r="ADR894" s="0"/>
      <c r="ADS894" s="0"/>
      <c r="ADT894" s="0"/>
      <c r="ADU894" s="0"/>
      <c r="ADV894" s="0"/>
      <c r="ADW894" s="0"/>
      <c r="ADX894" s="0"/>
      <c r="ADY894" s="0"/>
      <c r="ADZ894" s="0"/>
      <c r="AEA894" s="0"/>
      <c r="AEB894" s="0"/>
      <c r="AEC894" s="0"/>
      <c r="AED894" s="0"/>
      <c r="AEE894" s="0"/>
      <c r="AEF894" s="0"/>
      <c r="AEG894" s="0"/>
      <c r="AEH894" s="0"/>
      <c r="AEI894" s="0"/>
      <c r="AEJ894" s="0"/>
      <c r="AEK894" s="0"/>
      <c r="AEL894" s="0"/>
      <c r="AEM894" s="0"/>
      <c r="AEN894" s="0"/>
      <c r="AEO894" s="0"/>
      <c r="AEP894" s="0"/>
      <c r="AEQ894" s="0"/>
      <c r="AER894" s="0"/>
      <c r="AES894" s="0"/>
      <c r="AET894" s="0"/>
      <c r="AEU894" s="0"/>
      <c r="AEV894" s="0"/>
      <c r="AEW894" s="0"/>
      <c r="AEX894" s="0"/>
      <c r="AEY894" s="0"/>
      <c r="AEZ894" s="0"/>
      <c r="AFA894" s="0"/>
      <c r="AFB894" s="0"/>
      <c r="AFC894" s="0"/>
      <c r="AFD894" s="0"/>
      <c r="AFE894" s="0"/>
      <c r="AFF894" s="0"/>
      <c r="AFG894" s="0"/>
      <c r="AFH894" s="0"/>
      <c r="AFI894" s="0"/>
      <c r="AFJ894" s="0"/>
      <c r="AFK894" s="0"/>
      <c r="AFL894" s="0"/>
      <c r="AFM894" s="0"/>
      <c r="AFN894" s="0"/>
      <c r="AFO894" s="0"/>
      <c r="AFP894" s="0"/>
      <c r="AFQ894" s="0"/>
      <c r="AFR894" s="0"/>
      <c r="AFS894" s="0"/>
      <c r="AFT894" s="0"/>
      <c r="AFU894" s="0"/>
      <c r="AFV894" s="0"/>
      <c r="AFW894" s="0"/>
      <c r="AFX894" s="0"/>
      <c r="AFY894" s="0"/>
      <c r="AFZ894" s="0"/>
      <c r="AGA894" s="0"/>
      <c r="AGB894" s="0"/>
      <c r="AGC894" s="0"/>
      <c r="AGD894" s="0"/>
      <c r="AGE894" s="0"/>
      <c r="AGF894" s="0"/>
      <c r="AGG894" s="0"/>
      <c r="AGH894" s="0"/>
      <c r="AGI894" s="0"/>
      <c r="AGJ894" s="0"/>
      <c r="AGK894" s="0"/>
      <c r="AGL894" s="0"/>
      <c r="AGM894" s="0"/>
      <c r="AGN894" s="0"/>
      <c r="AGO894" s="0"/>
      <c r="AGP894" s="0"/>
      <c r="AGQ894" s="0"/>
      <c r="AGR894" s="0"/>
      <c r="AGS894" s="0"/>
      <c r="AGT894" s="0"/>
      <c r="AGU894" s="0"/>
      <c r="AGV894" s="0"/>
      <c r="AGW894" s="0"/>
      <c r="AGX894" s="0"/>
      <c r="AGY894" s="0"/>
      <c r="AGZ894" s="0"/>
      <c r="AHA894" s="0"/>
      <c r="AHB894" s="0"/>
      <c r="AHC894" s="0"/>
      <c r="AHD894" s="0"/>
      <c r="AHE894" s="0"/>
      <c r="AHF894" s="0"/>
      <c r="AHG894" s="0"/>
      <c r="AHH894" s="0"/>
      <c r="AHI894" s="0"/>
      <c r="AHJ894" s="0"/>
      <c r="AHK894" s="0"/>
      <c r="AHL894" s="0"/>
      <c r="AHM894" s="0"/>
      <c r="AHN894" s="0"/>
      <c r="AHO894" s="0"/>
      <c r="AHP894" s="0"/>
      <c r="AHQ894" s="0"/>
      <c r="AHR894" s="0"/>
      <c r="AHS894" s="0"/>
      <c r="AHT894" s="0"/>
      <c r="AHU894" s="0"/>
      <c r="AHV894" s="0"/>
      <c r="AHW894" s="0"/>
      <c r="AHX894" s="0"/>
      <c r="AHY894" s="0"/>
      <c r="AHZ894" s="0"/>
      <c r="AIA894" s="0"/>
      <c r="AIB894" s="0"/>
      <c r="AIC894" s="0"/>
      <c r="AID894" s="0"/>
      <c r="AIE894" s="0"/>
      <c r="AIF894" s="0"/>
      <c r="AIG894" s="0"/>
      <c r="AIH894" s="0"/>
      <c r="AII894" s="0"/>
      <c r="AIJ894" s="0"/>
      <c r="AIK894" s="0"/>
      <c r="AIL894" s="0"/>
      <c r="AIM894" s="0"/>
      <c r="AIN894" s="0"/>
      <c r="AIO894" s="0"/>
      <c r="AIP894" s="0"/>
      <c r="AIQ894" s="0"/>
      <c r="AIR894" s="0"/>
      <c r="AIS894" s="0"/>
      <c r="AIT894" s="0"/>
      <c r="AIU894" s="0"/>
      <c r="AIV894" s="0"/>
      <c r="AIW894" s="0"/>
      <c r="AIX894" s="0"/>
      <c r="AIY894" s="0"/>
      <c r="AIZ894" s="0"/>
      <c r="AJA894" s="0"/>
      <c r="AJB894" s="0"/>
      <c r="AJC894" s="0"/>
      <c r="AJD894" s="0"/>
      <c r="AJE894" s="0"/>
      <c r="AJF894" s="0"/>
      <c r="AJG894" s="0"/>
      <c r="AJH894" s="0"/>
      <c r="AJI894" s="0"/>
      <c r="AJJ894" s="0"/>
      <c r="AJK894" s="0"/>
      <c r="AJL894" s="0"/>
      <c r="AJM894" s="0"/>
      <c r="AJN894" s="0"/>
      <c r="AJO894" s="0"/>
      <c r="AJP894" s="0"/>
      <c r="AJQ894" s="0"/>
      <c r="AJR894" s="0"/>
      <c r="AJS894" s="0"/>
      <c r="AJT894" s="0"/>
      <c r="AJU894" s="0"/>
      <c r="AJV894" s="0"/>
      <c r="AJW894" s="0"/>
      <c r="AJX894" s="0"/>
      <c r="AJY894" s="0"/>
      <c r="AJZ894" s="0"/>
      <c r="AKA894" s="0"/>
      <c r="AKB894" s="0"/>
      <c r="AKC894" s="0"/>
      <c r="AKD894" s="0"/>
      <c r="AKE894" s="0"/>
      <c r="AKF894" s="0"/>
      <c r="AKG894" s="0"/>
      <c r="AKH894" s="0"/>
      <c r="AKI894" s="0"/>
      <c r="AKJ894" s="0"/>
      <c r="AKK894" s="0"/>
      <c r="AKL894" s="0"/>
      <c r="AKM894" s="0"/>
      <c r="AKN894" s="0"/>
      <c r="AKO894" s="0"/>
      <c r="AKP894" s="0"/>
      <c r="AKQ894" s="0"/>
      <c r="AKR894" s="0"/>
      <c r="AKS894" s="0"/>
      <c r="AKT894" s="0"/>
      <c r="AKU894" s="0"/>
      <c r="AKV894" s="0"/>
      <c r="AKW894" s="0"/>
      <c r="AKX894" s="0"/>
      <c r="AKY894" s="0"/>
      <c r="AKZ894" s="0"/>
      <c r="ALA894" s="0"/>
      <c r="ALB894" s="0"/>
      <c r="ALC894" s="0"/>
      <c r="ALD894" s="0"/>
      <c r="ALE894" s="0"/>
      <c r="ALF894" s="0"/>
      <c r="ALG894" s="0"/>
      <c r="ALH894" s="0"/>
      <c r="ALI894" s="0"/>
      <c r="ALJ894" s="0"/>
      <c r="ALK894" s="0"/>
      <c r="ALL894" s="0"/>
      <c r="ALM894" s="0"/>
      <c r="ALN894" s="0"/>
      <c r="ALO894" s="0"/>
      <c r="ALP894" s="0"/>
      <c r="ALQ894" s="0"/>
      <c r="ALR894" s="0"/>
      <c r="ALS894" s="0"/>
      <c r="ALT894" s="0"/>
      <c r="ALU894" s="0"/>
      <c r="ALV894" s="0"/>
      <c r="ALW894" s="0"/>
      <c r="ALX894" s="0"/>
      <c r="ALY894" s="0"/>
      <c r="ALZ894" s="0"/>
      <c r="AMA894" s="0"/>
      <c r="AMB894" s="0"/>
      <c r="AMC894" s="0"/>
      <c r="AMD894" s="0"/>
      <c r="AME894" s="0"/>
      <c r="AMF894" s="0"/>
      <c r="AMG894" s="0"/>
      <c r="AMH894" s="0"/>
      <c r="AMI894" s="0"/>
      <c r="AMJ894" s="0"/>
    </row>
    <row r="895" customFormat="false" ht="12.75" hidden="false" customHeight="false" outlineLevel="0" collapsed="false">
      <c r="A895" s="90" t="s">
        <v>797</v>
      </c>
      <c r="B895" s="90" t="s">
        <v>798</v>
      </c>
      <c r="C895" s="90" t="str">
        <f aca="false">IFERROR(VLOOKUP($A895, DeliveryBook!$D$3:$M$3000, 8, 0),"")</f>
        <v>PO: DURG</v>
      </c>
      <c r="D895" s="91" t="n">
        <v>8064</v>
      </c>
      <c r="E895" s="90" t="s">
        <v>6701</v>
      </c>
      <c r="F895" s="94" t="n">
        <v>42216</v>
      </c>
      <c r="G895" s="90" t="s">
        <v>7232</v>
      </c>
      <c r="H895" s="91" t="n">
        <v>0</v>
      </c>
      <c r="I895" s="93" t="s">
        <v>6435</v>
      </c>
      <c r="J895" s="94" t="n">
        <v>42216</v>
      </c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  <c r="HR895" s="0"/>
      <c r="HS895" s="0"/>
      <c r="HT895" s="0"/>
      <c r="HU895" s="0"/>
      <c r="HV895" s="0"/>
      <c r="HW895" s="0"/>
      <c r="HX895" s="0"/>
      <c r="HY895" s="0"/>
      <c r="HZ895" s="0"/>
      <c r="IA895" s="0"/>
      <c r="IB895" s="0"/>
      <c r="IC895" s="0"/>
      <c r="ID895" s="0"/>
      <c r="IE895" s="0"/>
      <c r="IF895" s="0"/>
      <c r="IG895" s="0"/>
      <c r="IH895" s="0"/>
      <c r="II895" s="0"/>
      <c r="IJ895" s="0"/>
      <c r="IK895" s="0"/>
      <c r="IL895" s="0"/>
      <c r="IM895" s="0"/>
      <c r="IN895" s="0"/>
      <c r="IO895" s="0"/>
      <c r="IP895" s="0"/>
      <c r="IQ895" s="0"/>
      <c r="IR895" s="0"/>
      <c r="IS895" s="0"/>
      <c r="IT895" s="0"/>
      <c r="IU895" s="0"/>
      <c r="IV895" s="0"/>
      <c r="IW895" s="0"/>
      <c r="IX895" s="0"/>
      <c r="IY895" s="0"/>
      <c r="IZ895" s="0"/>
      <c r="JA895" s="0"/>
      <c r="JB895" s="0"/>
      <c r="JC895" s="0"/>
      <c r="JD895" s="0"/>
      <c r="JE895" s="0"/>
      <c r="JF895" s="0"/>
      <c r="JG895" s="0"/>
      <c r="JH895" s="0"/>
      <c r="JI895" s="0"/>
      <c r="JJ895" s="0"/>
      <c r="JK895" s="0"/>
      <c r="JL895" s="0"/>
      <c r="JM895" s="0"/>
      <c r="JN895" s="0"/>
      <c r="JO895" s="0"/>
      <c r="JP895" s="0"/>
      <c r="JQ895" s="0"/>
      <c r="JR895" s="0"/>
      <c r="JS895" s="0"/>
      <c r="JT895" s="0"/>
      <c r="JU895" s="0"/>
      <c r="JV895" s="0"/>
      <c r="JW895" s="0"/>
      <c r="JX895" s="0"/>
      <c r="JY895" s="0"/>
      <c r="JZ895" s="0"/>
      <c r="KA895" s="0"/>
      <c r="KB895" s="0"/>
      <c r="KC895" s="0"/>
      <c r="KD895" s="0"/>
      <c r="KE895" s="0"/>
      <c r="KF895" s="0"/>
      <c r="KG895" s="0"/>
      <c r="KH895" s="0"/>
      <c r="KI895" s="0"/>
      <c r="KJ895" s="0"/>
      <c r="KK895" s="0"/>
      <c r="KL895" s="0"/>
      <c r="KM895" s="0"/>
      <c r="KN895" s="0"/>
      <c r="KO895" s="0"/>
      <c r="KP895" s="0"/>
      <c r="KQ895" s="0"/>
      <c r="KR895" s="0"/>
      <c r="KS895" s="0"/>
      <c r="KT895" s="0"/>
      <c r="KU895" s="0"/>
      <c r="KV895" s="0"/>
      <c r="KW895" s="0"/>
      <c r="KX895" s="0"/>
      <c r="KY895" s="0"/>
      <c r="KZ895" s="0"/>
      <c r="LA895" s="0"/>
      <c r="LB895" s="0"/>
      <c r="LC895" s="0"/>
      <c r="LD895" s="0"/>
      <c r="LE895" s="0"/>
      <c r="LF895" s="0"/>
      <c r="LG895" s="0"/>
      <c r="LH895" s="0"/>
      <c r="LI895" s="0"/>
      <c r="LJ895" s="0"/>
      <c r="LK895" s="0"/>
      <c r="LL895" s="0"/>
      <c r="LM895" s="0"/>
      <c r="LN895" s="0"/>
      <c r="LO895" s="0"/>
      <c r="LP895" s="0"/>
      <c r="LQ895" s="0"/>
      <c r="LR895" s="0"/>
      <c r="LS895" s="0"/>
      <c r="LT895" s="0"/>
      <c r="LU895" s="0"/>
      <c r="LV895" s="0"/>
      <c r="LW895" s="0"/>
      <c r="LX895" s="0"/>
      <c r="LY895" s="0"/>
      <c r="LZ895" s="0"/>
      <c r="MA895" s="0"/>
      <c r="MB895" s="0"/>
      <c r="MC895" s="0"/>
      <c r="MD895" s="0"/>
      <c r="ME895" s="0"/>
      <c r="MF895" s="0"/>
      <c r="MG895" s="0"/>
      <c r="MH895" s="0"/>
      <c r="MI895" s="0"/>
      <c r="MJ895" s="0"/>
      <c r="MK895" s="0"/>
      <c r="ML895" s="0"/>
      <c r="MM895" s="0"/>
      <c r="MN895" s="0"/>
      <c r="MO895" s="0"/>
      <c r="MP895" s="0"/>
      <c r="MQ895" s="0"/>
      <c r="MR895" s="0"/>
      <c r="MS895" s="0"/>
      <c r="MT895" s="0"/>
      <c r="MU895" s="0"/>
      <c r="MV895" s="0"/>
      <c r="MW895" s="0"/>
      <c r="MX895" s="0"/>
      <c r="MY895" s="0"/>
      <c r="MZ895" s="0"/>
      <c r="NA895" s="0"/>
      <c r="NB895" s="0"/>
      <c r="NC895" s="0"/>
      <c r="ND895" s="0"/>
      <c r="NE895" s="0"/>
      <c r="NF895" s="0"/>
      <c r="NG895" s="0"/>
      <c r="NH895" s="0"/>
      <c r="NI895" s="0"/>
      <c r="NJ895" s="0"/>
      <c r="NK895" s="0"/>
      <c r="NL895" s="0"/>
      <c r="NM895" s="0"/>
      <c r="NN895" s="0"/>
      <c r="NO895" s="0"/>
      <c r="NP895" s="0"/>
      <c r="NQ895" s="0"/>
      <c r="NR895" s="0"/>
      <c r="NS895" s="0"/>
      <c r="NT895" s="0"/>
      <c r="NU895" s="0"/>
      <c r="NV895" s="0"/>
      <c r="NW895" s="0"/>
      <c r="NX895" s="0"/>
      <c r="NY895" s="0"/>
      <c r="NZ895" s="0"/>
      <c r="OA895" s="0"/>
      <c r="OB895" s="0"/>
      <c r="OC895" s="0"/>
      <c r="OD895" s="0"/>
      <c r="OE895" s="0"/>
      <c r="OF895" s="0"/>
      <c r="OG895" s="0"/>
      <c r="OH895" s="0"/>
      <c r="OI895" s="0"/>
      <c r="OJ895" s="0"/>
      <c r="OK895" s="0"/>
      <c r="OL895" s="0"/>
      <c r="OM895" s="0"/>
      <c r="ON895" s="0"/>
      <c r="OO895" s="0"/>
      <c r="OP895" s="0"/>
      <c r="OQ895" s="0"/>
      <c r="OR895" s="0"/>
      <c r="OS895" s="0"/>
      <c r="OT895" s="0"/>
      <c r="OU895" s="0"/>
      <c r="OV895" s="0"/>
      <c r="OW895" s="0"/>
      <c r="OX895" s="0"/>
      <c r="OY895" s="0"/>
      <c r="OZ895" s="0"/>
      <c r="PA895" s="0"/>
      <c r="PB895" s="0"/>
      <c r="PC895" s="0"/>
      <c r="PD895" s="0"/>
      <c r="PE895" s="0"/>
      <c r="PF895" s="0"/>
      <c r="PG895" s="0"/>
      <c r="PH895" s="0"/>
      <c r="PI895" s="0"/>
      <c r="PJ895" s="0"/>
      <c r="PK895" s="0"/>
      <c r="PL895" s="0"/>
      <c r="PM895" s="0"/>
      <c r="PN895" s="0"/>
      <c r="PO895" s="0"/>
      <c r="PP895" s="0"/>
      <c r="PQ895" s="0"/>
      <c r="PR895" s="0"/>
      <c r="PS895" s="0"/>
      <c r="PT895" s="0"/>
      <c r="PU895" s="0"/>
      <c r="PV895" s="0"/>
      <c r="PW895" s="0"/>
      <c r="PX895" s="0"/>
      <c r="PY895" s="0"/>
      <c r="PZ895" s="0"/>
      <c r="QA895" s="0"/>
      <c r="QB895" s="0"/>
      <c r="QC895" s="0"/>
      <c r="QD895" s="0"/>
      <c r="QE895" s="0"/>
      <c r="QF895" s="0"/>
      <c r="QG895" s="0"/>
      <c r="QH895" s="0"/>
      <c r="QI895" s="0"/>
      <c r="QJ895" s="0"/>
      <c r="QK895" s="0"/>
      <c r="QL895" s="0"/>
      <c r="QM895" s="0"/>
      <c r="QN895" s="0"/>
      <c r="QO895" s="0"/>
      <c r="QP895" s="0"/>
      <c r="QQ895" s="0"/>
      <c r="QR895" s="0"/>
      <c r="QS895" s="0"/>
      <c r="QT895" s="0"/>
      <c r="QU895" s="0"/>
      <c r="QV895" s="0"/>
      <c r="QW895" s="0"/>
      <c r="QX895" s="0"/>
      <c r="QY895" s="0"/>
      <c r="QZ895" s="0"/>
      <c r="RA895" s="0"/>
      <c r="RB895" s="0"/>
      <c r="RC895" s="0"/>
      <c r="RD895" s="0"/>
      <c r="RE895" s="0"/>
      <c r="RF895" s="0"/>
      <c r="RG895" s="0"/>
      <c r="RH895" s="0"/>
      <c r="RI895" s="0"/>
      <c r="RJ895" s="0"/>
      <c r="RK895" s="0"/>
      <c r="RL895" s="0"/>
      <c r="RM895" s="0"/>
      <c r="RN895" s="0"/>
      <c r="RO895" s="0"/>
      <c r="RP895" s="0"/>
      <c r="RQ895" s="0"/>
      <c r="RR895" s="0"/>
      <c r="RS895" s="0"/>
      <c r="RT895" s="0"/>
      <c r="RU895" s="0"/>
      <c r="RV895" s="0"/>
      <c r="RW895" s="0"/>
      <c r="RX895" s="0"/>
      <c r="RY895" s="0"/>
      <c r="RZ895" s="0"/>
      <c r="SA895" s="0"/>
      <c r="SB895" s="0"/>
      <c r="SC895" s="0"/>
      <c r="SD895" s="0"/>
      <c r="SE895" s="0"/>
      <c r="SF895" s="0"/>
      <c r="SG895" s="0"/>
      <c r="SH895" s="0"/>
      <c r="SI895" s="0"/>
      <c r="SJ895" s="0"/>
      <c r="SK895" s="0"/>
      <c r="SL895" s="0"/>
      <c r="SM895" s="0"/>
      <c r="SN895" s="0"/>
      <c r="SO895" s="0"/>
      <c r="SP895" s="0"/>
      <c r="SQ895" s="0"/>
      <c r="SR895" s="0"/>
      <c r="SS895" s="0"/>
      <c r="ST895" s="0"/>
      <c r="SU895" s="0"/>
      <c r="SV895" s="0"/>
      <c r="SW895" s="0"/>
      <c r="SX895" s="0"/>
      <c r="SY895" s="0"/>
      <c r="SZ895" s="0"/>
      <c r="TA895" s="0"/>
      <c r="TB895" s="0"/>
      <c r="TC895" s="0"/>
      <c r="TD895" s="0"/>
      <c r="TE895" s="0"/>
      <c r="TF895" s="0"/>
      <c r="TG895" s="0"/>
      <c r="TH895" s="0"/>
      <c r="TI895" s="0"/>
      <c r="TJ895" s="0"/>
      <c r="TK895" s="0"/>
      <c r="TL895" s="0"/>
      <c r="TM895" s="0"/>
      <c r="TN895" s="0"/>
      <c r="TO895" s="0"/>
      <c r="TP895" s="0"/>
      <c r="TQ895" s="0"/>
      <c r="TR895" s="0"/>
      <c r="TS895" s="0"/>
      <c r="TT895" s="0"/>
      <c r="TU895" s="0"/>
      <c r="TV895" s="0"/>
      <c r="TW895" s="0"/>
      <c r="TX895" s="0"/>
      <c r="TY895" s="0"/>
      <c r="TZ895" s="0"/>
      <c r="UA895" s="0"/>
      <c r="UB895" s="0"/>
      <c r="UC895" s="0"/>
      <c r="UD895" s="0"/>
      <c r="UE895" s="0"/>
      <c r="UF895" s="0"/>
      <c r="UG895" s="0"/>
      <c r="UH895" s="0"/>
      <c r="UI895" s="0"/>
      <c r="UJ895" s="0"/>
      <c r="UK895" s="0"/>
      <c r="UL895" s="0"/>
      <c r="UM895" s="0"/>
      <c r="UN895" s="0"/>
      <c r="UO895" s="0"/>
      <c r="UP895" s="0"/>
      <c r="UQ895" s="0"/>
      <c r="UR895" s="0"/>
      <c r="US895" s="0"/>
      <c r="UT895" s="0"/>
      <c r="UU895" s="0"/>
      <c r="UV895" s="0"/>
      <c r="UW895" s="0"/>
      <c r="UX895" s="0"/>
      <c r="UY895" s="0"/>
      <c r="UZ895" s="0"/>
      <c r="VA895" s="0"/>
      <c r="VB895" s="0"/>
      <c r="VC895" s="0"/>
      <c r="VD895" s="0"/>
      <c r="VE895" s="0"/>
      <c r="VF895" s="0"/>
      <c r="VG895" s="0"/>
      <c r="VH895" s="0"/>
      <c r="VI895" s="0"/>
      <c r="VJ895" s="0"/>
      <c r="VK895" s="0"/>
      <c r="VL895" s="0"/>
      <c r="VM895" s="0"/>
      <c r="VN895" s="0"/>
      <c r="VO895" s="0"/>
      <c r="VP895" s="0"/>
      <c r="VQ895" s="0"/>
      <c r="VR895" s="0"/>
      <c r="VS895" s="0"/>
      <c r="VT895" s="0"/>
      <c r="VU895" s="0"/>
      <c r="VV895" s="0"/>
      <c r="VW895" s="0"/>
      <c r="VX895" s="0"/>
      <c r="VY895" s="0"/>
      <c r="VZ895" s="0"/>
      <c r="WA895" s="0"/>
      <c r="WB895" s="0"/>
      <c r="WC895" s="0"/>
      <c r="WD895" s="0"/>
      <c r="WE895" s="0"/>
      <c r="WF895" s="0"/>
      <c r="WG895" s="0"/>
      <c r="WH895" s="0"/>
      <c r="WI895" s="0"/>
      <c r="WJ895" s="0"/>
      <c r="WK895" s="0"/>
      <c r="WL895" s="0"/>
      <c r="WM895" s="0"/>
      <c r="WN895" s="0"/>
      <c r="WO895" s="0"/>
      <c r="WP895" s="0"/>
      <c r="WQ895" s="0"/>
      <c r="WR895" s="0"/>
      <c r="WS895" s="0"/>
      <c r="WT895" s="0"/>
      <c r="WU895" s="0"/>
      <c r="WV895" s="0"/>
      <c r="WW895" s="0"/>
      <c r="WX895" s="0"/>
      <c r="WY895" s="0"/>
      <c r="WZ895" s="0"/>
      <c r="XA895" s="0"/>
      <c r="XB895" s="0"/>
      <c r="XC895" s="0"/>
      <c r="XD895" s="0"/>
      <c r="XE895" s="0"/>
      <c r="XF895" s="0"/>
      <c r="XG895" s="0"/>
      <c r="XH895" s="0"/>
      <c r="XI895" s="0"/>
      <c r="XJ895" s="0"/>
      <c r="XK895" s="0"/>
      <c r="XL895" s="0"/>
      <c r="XM895" s="0"/>
      <c r="XN895" s="0"/>
      <c r="XO895" s="0"/>
      <c r="XP895" s="0"/>
      <c r="XQ895" s="0"/>
      <c r="XR895" s="0"/>
      <c r="XS895" s="0"/>
      <c r="XT895" s="0"/>
      <c r="XU895" s="0"/>
      <c r="XV895" s="0"/>
      <c r="XW895" s="0"/>
      <c r="XX895" s="0"/>
      <c r="XY895" s="0"/>
      <c r="XZ895" s="0"/>
      <c r="YA895" s="0"/>
      <c r="YB895" s="0"/>
      <c r="YC895" s="0"/>
      <c r="YD895" s="0"/>
      <c r="YE895" s="0"/>
      <c r="YF895" s="0"/>
      <c r="YG895" s="0"/>
      <c r="YH895" s="0"/>
      <c r="YI895" s="0"/>
      <c r="YJ895" s="0"/>
      <c r="YK895" s="0"/>
      <c r="YL895" s="0"/>
      <c r="YM895" s="0"/>
      <c r="YN895" s="0"/>
      <c r="YO895" s="0"/>
      <c r="YP895" s="0"/>
      <c r="YQ895" s="0"/>
      <c r="YR895" s="0"/>
      <c r="YS895" s="0"/>
      <c r="YT895" s="0"/>
      <c r="YU895" s="0"/>
      <c r="YV895" s="0"/>
      <c r="YW895" s="0"/>
      <c r="YX895" s="0"/>
      <c r="YY895" s="0"/>
      <c r="YZ895" s="0"/>
      <c r="ZA895" s="0"/>
      <c r="ZB895" s="0"/>
      <c r="ZC895" s="0"/>
      <c r="ZD895" s="0"/>
      <c r="ZE895" s="0"/>
      <c r="ZF895" s="0"/>
      <c r="ZG895" s="0"/>
      <c r="ZH895" s="0"/>
      <c r="ZI895" s="0"/>
      <c r="ZJ895" s="0"/>
      <c r="ZK895" s="0"/>
      <c r="ZL895" s="0"/>
      <c r="ZM895" s="0"/>
      <c r="ZN895" s="0"/>
      <c r="ZO895" s="0"/>
      <c r="ZP895" s="0"/>
      <c r="ZQ895" s="0"/>
      <c r="ZR895" s="0"/>
      <c r="ZS895" s="0"/>
      <c r="ZT895" s="0"/>
      <c r="ZU895" s="0"/>
      <c r="ZV895" s="0"/>
      <c r="ZW895" s="0"/>
      <c r="ZX895" s="0"/>
      <c r="ZY895" s="0"/>
      <c r="ZZ895" s="0"/>
      <c r="AAA895" s="0"/>
      <c r="AAB895" s="0"/>
      <c r="AAC895" s="0"/>
      <c r="AAD895" s="0"/>
      <c r="AAE895" s="0"/>
      <c r="AAF895" s="0"/>
      <c r="AAG895" s="0"/>
      <c r="AAH895" s="0"/>
      <c r="AAI895" s="0"/>
      <c r="AAJ895" s="0"/>
      <c r="AAK895" s="0"/>
      <c r="AAL895" s="0"/>
      <c r="AAM895" s="0"/>
      <c r="AAN895" s="0"/>
      <c r="AAO895" s="0"/>
      <c r="AAP895" s="0"/>
      <c r="AAQ895" s="0"/>
      <c r="AAR895" s="0"/>
      <c r="AAS895" s="0"/>
      <c r="AAT895" s="0"/>
      <c r="AAU895" s="0"/>
      <c r="AAV895" s="0"/>
      <c r="AAW895" s="0"/>
      <c r="AAX895" s="0"/>
      <c r="AAY895" s="0"/>
      <c r="AAZ895" s="0"/>
      <c r="ABA895" s="0"/>
      <c r="ABB895" s="0"/>
      <c r="ABC895" s="0"/>
      <c r="ABD895" s="0"/>
      <c r="ABE895" s="0"/>
      <c r="ABF895" s="0"/>
      <c r="ABG895" s="0"/>
      <c r="ABH895" s="0"/>
      <c r="ABI895" s="0"/>
      <c r="ABJ895" s="0"/>
      <c r="ABK895" s="0"/>
      <c r="ABL895" s="0"/>
      <c r="ABM895" s="0"/>
      <c r="ABN895" s="0"/>
      <c r="ABO895" s="0"/>
      <c r="ABP895" s="0"/>
      <c r="ABQ895" s="0"/>
      <c r="ABR895" s="0"/>
      <c r="ABS895" s="0"/>
      <c r="ABT895" s="0"/>
      <c r="ABU895" s="0"/>
      <c r="ABV895" s="0"/>
      <c r="ABW895" s="0"/>
      <c r="ABX895" s="0"/>
      <c r="ABY895" s="0"/>
      <c r="ABZ895" s="0"/>
      <c r="ACA895" s="0"/>
      <c r="ACB895" s="0"/>
      <c r="ACC895" s="0"/>
      <c r="ACD895" s="0"/>
      <c r="ACE895" s="0"/>
      <c r="ACF895" s="0"/>
      <c r="ACG895" s="0"/>
      <c r="ACH895" s="0"/>
      <c r="ACI895" s="0"/>
      <c r="ACJ895" s="0"/>
      <c r="ACK895" s="0"/>
      <c r="ACL895" s="0"/>
      <c r="ACM895" s="0"/>
      <c r="ACN895" s="0"/>
      <c r="ACO895" s="0"/>
      <c r="ACP895" s="0"/>
      <c r="ACQ895" s="0"/>
      <c r="ACR895" s="0"/>
      <c r="ACS895" s="0"/>
      <c r="ACT895" s="0"/>
      <c r="ACU895" s="0"/>
      <c r="ACV895" s="0"/>
      <c r="ACW895" s="0"/>
      <c r="ACX895" s="0"/>
      <c r="ACY895" s="0"/>
      <c r="ACZ895" s="0"/>
      <c r="ADA895" s="0"/>
      <c r="ADB895" s="0"/>
      <c r="ADC895" s="0"/>
      <c r="ADD895" s="0"/>
      <c r="ADE895" s="0"/>
      <c r="ADF895" s="0"/>
      <c r="ADG895" s="0"/>
      <c r="ADH895" s="0"/>
      <c r="ADI895" s="0"/>
      <c r="ADJ895" s="0"/>
      <c r="ADK895" s="0"/>
      <c r="ADL895" s="0"/>
      <c r="ADM895" s="0"/>
      <c r="ADN895" s="0"/>
      <c r="ADO895" s="0"/>
      <c r="ADP895" s="0"/>
      <c r="ADQ895" s="0"/>
      <c r="ADR895" s="0"/>
      <c r="ADS895" s="0"/>
      <c r="ADT895" s="0"/>
      <c r="ADU895" s="0"/>
      <c r="ADV895" s="0"/>
      <c r="ADW895" s="0"/>
      <c r="ADX895" s="0"/>
      <c r="ADY895" s="0"/>
      <c r="ADZ895" s="0"/>
      <c r="AEA895" s="0"/>
      <c r="AEB895" s="0"/>
      <c r="AEC895" s="0"/>
      <c r="AED895" s="0"/>
      <c r="AEE895" s="0"/>
      <c r="AEF895" s="0"/>
      <c r="AEG895" s="0"/>
      <c r="AEH895" s="0"/>
      <c r="AEI895" s="0"/>
      <c r="AEJ895" s="0"/>
      <c r="AEK895" s="0"/>
      <c r="AEL895" s="0"/>
      <c r="AEM895" s="0"/>
      <c r="AEN895" s="0"/>
      <c r="AEO895" s="0"/>
      <c r="AEP895" s="0"/>
      <c r="AEQ895" s="0"/>
      <c r="AER895" s="0"/>
      <c r="AES895" s="0"/>
      <c r="AET895" s="0"/>
      <c r="AEU895" s="0"/>
      <c r="AEV895" s="0"/>
      <c r="AEW895" s="0"/>
      <c r="AEX895" s="0"/>
      <c r="AEY895" s="0"/>
      <c r="AEZ895" s="0"/>
      <c r="AFA895" s="0"/>
      <c r="AFB895" s="0"/>
      <c r="AFC895" s="0"/>
      <c r="AFD895" s="0"/>
      <c r="AFE895" s="0"/>
      <c r="AFF895" s="0"/>
      <c r="AFG895" s="0"/>
      <c r="AFH895" s="0"/>
      <c r="AFI895" s="0"/>
      <c r="AFJ895" s="0"/>
      <c r="AFK895" s="0"/>
      <c r="AFL895" s="0"/>
      <c r="AFM895" s="0"/>
      <c r="AFN895" s="0"/>
      <c r="AFO895" s="0"/>
      <c r="AFP895" s="0"/>
      <c r="AFQ895" s="0"/>
      <c r="AFR895" s="0"/>
      <c r="AFS895" s="0"/>
      <c r="AFT895" s="0"/>
      <c r="AFU895" s="0"/>
      <c r="AFV895" s="0"/>
      <c r="AFW895" s="0"/>
      <c r="AFX895" s="0"/>
      <c r="AFY895" s="0"/>
      <c r="AFZ895" s="0"/>
      <c r="AGA895" s="0"/>
      <c r="AGB895" s="0"/>
      <c r="AGC895" s="0"/>
      <c r="AGD895" s="0"/>
      <c r="AGE895" s="0"/>
      <c r="AGF895" s="0"/>
      <c r="AGG895" s="0"/>
      <c r="AGH895" s="0"/>
      <c r="AGI895" s="0"/>
      <c r="AGJ895" s="0"/>
      <c r="AGK895" s="0"/>
      <c r="AGL895" s="0"/>
      <c r="AGM895" s="0"/>
      <c r="AGN895" s="0"/>
      <c r="AGO895" s="0"/>
      <c r="AGP895" s="0"/>
      <c r="AGQ895" s="0"/>
      <c r="AGR895" s="0"/>
      <c r="AGS895" s="0"/>
      <c r="AGT895" s="0"/>
      <c r="AGU895" s="0"/>
      <c r="AGV895" s="0"/>
      <c r="AGW895" s="0"/>
      <c r="AGX895" s="0"/>
      <c r="AGY895" s="0"/>
      <c r="AGZ895" s="0"/>
      <c r="AHA895" s="0"/>
      <c r="AHB895" s="0"/>
      <c r="AHC895" s="0"/>
      <c r="AHD895" s="0"/>
      <c r="AHE895" s="0"/>
      <c r="AHF895" s="0"/>
      <c r="AHG895" s="0"/>
      <c r="AHH895" s="0"/>
      <c r="AHI895" s="0"/>
      <c r="AHJ895" s="0"/>
      <c r="AHK895" s="0"/>
      <c r="AHL895" s="0"/>
      <c r="AHM895" s="0"/>
      <c r="AHN895" s="0"/>
      <c r="AHO895" s="0"/>
      <c r="AHP895" s="0"/>
      <c r="AHQ895" s="0"/>
      <c r="AHR895" s="0"/>
      <c r="AHS895" s="0"/>
      <c r="AHT895" s="0"/>
      <c r="AHU895" s="0"/>
      <c r="AHV895" s="0"/>
      <c r="AHW895" s="0"/>
      <c r="AHX895" s="0"/>
      <c r="AHY895" s="0"/>
      <c r="AHZ895" s="0"/>
      <c r="AIA895" s="0"/>
      <c r="AIB895" s="0"/>
      <c r="AIC895" s="0"/>
      <c r="AID895" s="0"/>
      <c r="AIE895" s="0"/>
      <c r="AIF895" s="0"/>
      <c r="AIG895" s="0"/>
      <c r="AIH895" s="0"/>
      <c r="AII895" s="0"/>
      <c r="AIJ895" s="0"/>
      <c r="AIK895" s="0"/>
      <c r="AIL895" s="0"/>
      <c r="AIM895" s="0"/>
      <c r="AIN895" s="0"/>
      <c r="AIO895" s="0"/>
      <c r="AIP895" s="0"/>
      <c r="AIQ895" s="0"/>
      <c r="AIR895" s="0"/>
      <c r="AIS895" s="0"/>
      <c r="AIT895" s="0"/>
      <c r="AIU895" s="0"/>
      <c r="AIV895" s="0"/>
      <c r="AIW895" s="0"/>
      <c r="AIX895" s="0"/>
      <c r="AIY895" s="0"/>
      <c r="AIZ895" s="0"/>
      <c r="AJA895" s="0"/>
      <c r="AJB895" s="0"/>
      <c r="AJC895" s="0"/>
      <c r="AJD895" s="0"/>
      <c r="AJE895" s="0"/>
      <c r="AJF895" s="0"/>
      <c r="AJG895" s="0"/>
      <c r="AJH895" s="0"/>
      <c r="AJI895" s="0"/>
      <c r="AJJ895" s="0"/>
      <c r="AJK895" s="0"/>
      <c r="AJL895" s="0"/>
      <c r="AJM895" s="0"/>
      <c r="AJN895" s="0"/>
      <c r="AJO895" s="0"/>
      <c r="AJP895" s="0"/>
      <c r="AJQ895" s="0"/>
      <c r="AJR895" s="0"/>
      <c r="AJS895" s="0"/>
      <c r="AJT895" s="0"/>
      <c r="AJU895" s="0"/>
      <c r="AJV895" s="0"/>
      <c r="AJW895" s="0"/>
      <c r="AJX895" s="0"/>
      <c r="AJY895" s="0"/>
      <c r="AJZ895" s="0"/>
      <c r="AKA895" s="0"/>
      <c r="AKB895" s="0"/>
      <c r="AKC895" s="0"/>
      <c r="AKD895" s="0"/>
      <c r="AKE895" s="0"/>
      <c r="AKF895" s="0"/>
      <c r="AKG895" s="0"/>
      <c r="AKH895" s="0"/>
      <c r="AKI895" s="0"/>
      <c r="AKJ895" s="0"/>
      <c r="AKK895" s="0"/>
      <c r="AKL895" s="0"/>
      <c r="AKM895" s="0"/>
      <c r="AKN895" s="0"/>
      <c r="AKO895" s="0"/>
      <c r="AKP895" s="0"/>
      <c r="AKQ895" s="0"/>
      <c r="AKR895" s="0"/>
      <c r="AKS895" s="0"/>
      <c r="AKT895" s="0"/>
      <c r="AKU895" s="0"/>
      <c r="AKV895" s="0"/>
      <c r="AKW895" s="0"/>
      <c r="AKX895" s="0"/>
      <c r="AKY895" s="0"/>
      <c r="AKZ895" s="0"/>
      <c r="ALA895" s="0"/>
      <c r="ALB895" s="0"/>
      <c r="ALC895" s="0"/>
      <c r="ALD895" s="0"/>
      <c r="ALE895" s="0"/>
      <c r="ALF895" s="0"/>
      <c r="ALG895" s="0"/>
      <c r="ALH895" s="0"/>
      <c r="ALI895" s="0"/>
      <c r="ALJ895" s="0"/>
      <c r="ALK895" s="0"/>
      <c r="ALL895" s="0"/>
      <c r="ALM895" s="0"/>
      <c r="ALN895" s="0"/>
      <c r="ALO895" s="0"/>
      <c r="ALP895" s="0"/>
      <c r="ALQ895" s="0"/>
      <c r="ALR895" s="0"/>
      <c r="ALS895" s="0"/>
      <c r="ALT895" s="0"/>
      <c r="ALU895" s="0"/>
      <c r="ALV895" s="0"/>
      <c r="ALW895" s="0"/>
      <c r="ALX895" s="0"/>
      <c r="ALY895" s="0"/>
      <c r="ALZ895" s="0"/>
      <c r="AMA895" s="0"/>
      <c r="AMB895" s="0"/>
      <c r="AMC895" s="0"/>
      <c r="AMD895" s="0"/>
      <c r="AME895" s="0"/>
      <c r="AMF895" s="0"/>
      <c r="AMG895" s="0"/>
      <c r="AMH895" s="0"/>
      <c r="AMI895" s="0"/>
      <c r="AMJ895" s="0"/>
    </row>
    <row r="896" customFormat="false" ht="12.75" hidden="false" customHeight="false" outlineLevel="0" collapsed="false">
      <c r="A896" s="90" t="s">
        <v>797</v>
      </c>
      <c r="B896" s="90" t="s">
        <v>798</v>
      </c>
      <c r="C896" s="90" t="str">
        <f aca="false">IFERROR(VLOOKUP($A896, DeliveryBook!$D$3:$M$3000, 8, 0),"")</f>
        <v>PO: DURG</v>
      </c>
      <c r="D896" s="91" t="n">
        <v>9425</v>
      </c>
      <c r="E896" s="90" t="s">
        <v>6701</v>
      </c>
      <c r="F896" s="94" t="n">
        <v>42216</v>
      </c>
      <c r="G896" s="90" t="s">
        <v>7232</v>
      </c>
      <c r="H896" s="91" t="n">
        <v>0</v>
      </c>
      <c r="I896" s="93" t="s">
        <v>6435</v>
      </c>
      <c r="J896" s="94" t="n">
        <v>42216</v>
      </c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  <c r="HR896" s="0"/>
      <c r="HS896" s="0"/>
      <c r="HT896" s="0"/>
      <c r="HU896" s="0"/>
      <c r="HV896" s="0"/>
      <c r="HW896" s="0"/>
      <c r="HX896" s="0"/>
      <c r="HY896" s="0"/>
      <c r="HZ896" s="0"/>
      <c r="IA896" s="0"/>
      <c r="IB896" s="0"/>
      <c r="IC896" s="0"/>
      <c r="ID896" s="0"/>
      <c r="IE896" s="0"/>
      <c r="IF896" s="0"/>
      <c r="IG896" s="0"/>
      <c r="IH896" s="0"/>
      <c r="II896" s="0"/>
      <c r="IJ896" s="0"/>
      <c r="IK896" s="0"/>
      <c r="IL896" s="0"/>
      <c r="IM896" s="0"/>
      <c r="IN896" s="0"/>
      <c r="IO896" s="0"/>
      <c r="IP896" s="0"/>
      <c r="IQ896" s="0"/>
      <c r="IR896" s="0"/>
      <c r="IS896" s="0"/>
      <c r="IT896" s="0"/>
      <c r="IU896" s="0"/>
      <c r="IV896" s="0"/>
      <c r="IW896" s="0"/>
      <c r="IX896" s="0"/>
      <c r="IY896" s="0"/>
      <c r="IZ896" s="0"/>
      <c r="JA896" s="0"/>
      <c r="JB896" s="0"/>
      <c r="JC896" s="0"/>
      <c r="JD896" s="0"/>
      <c r="JE896" s="0"/>
      <c r="JF896" s="0"/>
      <c r="JG896" s="0"/>
      <c r="JH896" s="0"/>
      <c r="JI896" s="0"/>
      <c r="JJ896" s="0"/>
      <c r="JK896" s="0"/>
      <c r="JL896" s="0"/>
      <c r="JM896" s="0"/>
      <c r="JN896" s="0"/>
      <c r="JO896" s="0"/>
      <c r="JP896" s="0"/>
      <c r="JQ896" s="0"/>
      <c r="JR896" s="0"/>
      <c r="JS896" s="0"/>
      <c r="JT896" s="0"/>
      <c r="JU896" s="0"/>
      <c r="JV896" s="0"/>
      <c r="JW896" s="0"/>
      <c r="JX896" s="0"/>
      <c r="JY896" s="0"/>
      <c r="JZ896" s="0"/>
      <c r="KA896" s="0"/>
      <c r="KB896" s="0"/>
      <c r="KC896" s="0"/>
      <c r="KD896" s="0"/>
      <c r="KE896" s="0"/>
      <c r="KF896" s="0"/>
      <c r="KG896" s="0"/>
      <c r="KH896" s="0"/>
      <c r="KI896" s="0"/>
      <c r="KJ896" s="0"/>
      <c r="KK896" s="0"/>
      <c r="KL896" s="0"/>
      <c r="KM896" s="0"/>
      <c r="KN896" s="0"/>
      <c r="KO896" s="0"/>
      <c r="KP896" s="0"/>
      <c r="KQ896" s="0"/>
      <c r="KR896" s="0"/>
      <c r="KS896" s="0"/>
      <c r="KT896" s="0"/>
      <c r="KU896" s="0"/>
      <c r="KV896" s="0"/>
      <c r="KW896" s="0"/>
      <c r="KX896" s="0"/>
      <c r="KY896" s="0"/>
      <c r="KZ896" s="0"/>
      <c r="LA896" s="0"/>
      <c r="LB896" s="0"/>
      <c r="LC896" s="0"/>
      <c r="LD896" s="0"/>
      <c r="LE896" s="0"/>
      <c r="LF896" s="0"/>
      <c r="LG896" s="0"/>
      <c r="LH896" s="0"/>
      <c r="LI896" s="0"/>
      <c r="LJ896" s="0"/>
      <c r="LK896" s="0"/>
      <c r="LL896" s="0"/>
      <c r="LM896" s="0"/>
      <c r="LN896" s="0"/>
      <c r="LO896" s="0"/>
      <c r="LP896" s="0"/>
      <c r="LQ896" s="0"/>
      <c r="LR896" s="0"/>
      <c r="LS896" s="0"/>
      <c r="LT896" s="0"/>
      <c r="LU896" s="0"/>
      <c r="LV896" s="0"/>
      <c r="LW896" s="0"/>
      <c r="LX896" s="0"/>
      <c r="LY896" s="0"/>
      <c r="LZ896" s="0"/>
      <c r="MA896" s="0"/>
      <c r="MB896" s="0"/>
      <c r="MC896" s="0"/>
      <c r="MD896" s="0"/>
      <c r="ME896" s="0"/>
      <c r="MF896" s="0"/>
      <c r="MG896" s="0"/>
      <c r="MH896" s="0"/>
      <c r="MI896" s="0"/>
      <c r="MJ896" s="0"/>
      <c r="MK896" s="0"/>
      <c r="ML896" s="0"/>
      <c r="MM896" s="0"/>
      <c r="MN896" s="0"/>
      <c r="MO896" s="0"/>
      <c r="MP896" s="0"/>
      <c r="MQ896" s="0"/>
      <c r="MR896" s="0"/>
      <c r="MS896" s="0"/>
      <c r="MT896" s="0"/>
      <c r="MU896" s="0"/>
      <c r="MV896" s="0"/>
      <c r="MW896" s="0"/>
      <c r="MX896" s="0"/>
      <c r="MY896" s="0"/>
      <c r="MZ896" s="0"/>
      <c r="NA896" s="0"/>
      <c r="NB896" s="0"/>
      <c r="NC896" s="0"/>
      <c r="ND896" s="0"/>
      <c r="NE896" s="0"/>
      <c r="NF896" s="0"/>
      <c r="NG896" s="0"/>
      <c r="NH896" s="0"/>
      <c r="NI896" s="0"/>
      <c r="NJ896" s="0"/>
      <c r="NK896" s="0"/>
      <c r="NL896" s="0"/>
      <c r="NM896" s="0"/>
      <c r="NN896" s="0"/>
      <c r="NO896" s="0"/>
      <c r="NP896" s="0"/>
      <c r="NQ896" s="0"/>
      <c r="NR896" s="0"/>
      <c r="NS896" s="0"/>
      <c r="NT896" s="0"/>
      <c r="NU896" s="0"/>
      <c r="NV896" s="0"/>
      <c r="NW896" s="0"/>
      <c r="NX896" s="0"/>
      <c r="NY896" s="0"/>
      <c r="NZ896" s="0"/>
      <c r="OA896" s="0"/>
      <c r="OB896" s="0"/>
      <c r="OC896" s="0"/>
      <c r="OD896" s="0"/>
      <c r="OE896" s="0"/>
      <c r="OF896" s="0"/>
      <c r="OG896" s="0"/>
      <c r="OH896" s="0"/>
      <c r="OI896" s="0"/>
      <c r="OJ896" s="0"/>
      <c r="OK896" s="0"/>
      <c r="OL896" s="0"/>
      <c r="OM896" s="0"/>
      <c r="ON896" s="0"/>
      <c r="OO896" s="0"/>
      <c r="OP896" s="0"/>
      <c r="OQ896" s="0"/>
      <c r="OR896" s="0"/>
      <c r="OS896" s="0"/>
      <c r="OT896" s="0"/>
      <c r="OU896" s="0"/>
      <c r="OV896" s="0"/>
      <c r="OW896" s="0"/>
      <c r="OX896" s="0"/>
      <c r="OY896" s="0"/>
      <c r="OZ896" s="0"/>
      <c r="PA896" s="0"/>
      <c r="PB896" s="0"/>
      <c r="PC896" s="0"/>
      <c r="PD896" s="0"/>
      <c r="PE896" s="0"/>
      <c r="PF896" s="0"/>
      <c r="PG896" s="0"/>
      <c r="PH896" s="0"/>
      <c r="PI896" s="0"/>
      <c r="PJ896" s="0"/>
      <c r="PK896" s="0"/>
      <c r="PL896" s="0"/>
      <c r="PM896" s="0"/>
      <c r="PN896" s="0"/>
      <c r="PO896" s="0"/>
      <c r="PP896" s="0"/>
      <c r="PQ896" s="0"/>
      <c r="PR896" s="0"/>
      <c r="PS896" s="0"/>
      <c r="PT896" s="0"/>
      <c r="PU896" s="0"/>
      <c r="PV896" s="0"/>
      <c r="PW896" s="0"/>
      <c r="PX896" s="0"/>
      <c r="PY896" s="0"/>
      <c r="PZ896" s="0"/>
      <c r="QA896" s="0"/>
      <c r="QB896" s="0"/>
      <c r="QC896" s="0"/>
      <c r="QD896" s="0"/>
      <c r="QE896" s="0"/>
      <c r="QF896" s="0"/>
      <c r="QG896" s="0"/>
      <c r="QH896" s="0"/>
      <c r="QI896" s="0"/>
      <c r="QJ896" s="0"/>
      <c r="QK896" s="0"/>
      <c r="QL896" s="0"/>
      <c r="QM896" s="0"/>
      <c r="QN896" s="0"/>
      <c r="QO896" s="0"/>
      <c r="QP896" s="0"/>
      <c r="QQ896" s="0"/>
      <c r="QR896" s="0"/>
      <c r="QS896" s="0"/>
      <c r="QT896" s="0"/>
      <c r="QU896" s="0"/>
      <c r="QV896" s="0"/>
      <c r="QW896" s="0"/>
      <c r="QX896" s="0"/>
      <c r="QY896" s="0"/>
      <c r="QZ896" s="0"/>
      <c r="RA896" s="0"/>
      <c r="RB896" s="0"/>
      <c r="RC896" s="0"/>
      <c r="RD896" s="0"/>
      <c r="RE896" s="0"/>
      <c r="RF896" s="0"/>
      <c r="RG896" s="0"/>
      <c r="RH896" s="0"/>
      <c r="RI896" s="0"/>
      <c r="RJ896" s="0"/>
      <c r="RK896" s="0"/>
      <c r="RL896" s="0"/>
      <c r="RM896" s="0"/>
      <c r="RN896" s="0"/>
      <c r="RO896" s="0"/>
      <c r="RP896" s="0"/>
      <c r="RQ896" s="0"/>
      <c r="RR896" s="0"/>
      <c r="RS896" s="0"/>
      <c r="RT896" s="0"/>
      <c r="RU896" s="0"/>
      <c r="RV896" s="0"/>
      <c r="RW896" s="0"/>
      <c r="RX896" s="0"/>
      <c r="RY896" s="0"/>
      <c r="RZ896" s="0"/>
      <c r="SA896" s="0"/>
      <c r="SB896" s="0"/>
      <c r="SC896" s="0"/>
      <c r="SD896" s="0"/>
      <c r="SE896" s="0"/>
      <c r="SF896" s="0"/>
      <c r="SG896" s="0"/>
      <c r="SH896" s="0"/>
      <c r="SI896" s="0"/>
      <c r="SJ896" s="0"/>
      <c r="SK896" s="0"/>
      <c r="SL896" s="0"/>
      <c r="SM896" s="0"/>
      <c r="SN896" s="0"/>
      <c r="SO896" s="0"/>
      <c r="SP896" s="0"/>
      <c r="SQ896" s="0"/>
      <c r="SR896" s="0"/>
      <c r="SS896" s="0"/>
      <c r="ST896" s="0"/>
      <c r="SU896" s="0"/>
      <c r="SV896" s="0"/>
      <c r="SW896" s="0"/>
      <c r="SX896" s="0"/>
      <c r="SY896" s="0"/>
      <c r="SZ896" s="0"/>
      <c r="TA896" s="0"/>
      <c r="TB896" s="0"/>
      <c r="TC896" s="0"/>
      <c r="TD896" s="0"/>
      <c r="TE896" s="0"/>
      <c r="TF896" s="0"/>
      <c r="TG896" s="0"/>
      <c r="TH896" s="0"/>
      <c r="TI896" s="0"/>
      <c r="TJ896" s="0"/>
      <c r="TK896" s="0"/>
      <c r="TL896" s="0"/>
      <c r="TM896" s="0"/>
      <c r="TN896" s="0"/>
      <c r="TO896" s="0"/>
      <c r="TP896" s="0"/>
      <c r="TQ896" s="0"/>
      <c r="TR896" s="0"/>
      <c r="TS896" s="0"/>
      <c r="TT896" s="0"/>
      <c r="TU896" s="0"/>
      <c r="TV896" s="0"/>
      <c r="TW896" s="0"/>
      <c r="TX896" s="0"/>
      <c r="TY896" s="0"/>
      <c r="TZ896" s="0"/>
      <c r="UA896" s="0"/>
      <c r="UB896" s="0"/>
      <c r="UC896" s="0"/>
      <c r="UD896" s="0"/>
      <c r="UE896" s="0"/>
      <c r="UF896" s="0"/>
      <c r="UG896" s="0"/>
      <c r="UH896" s="0"/>
      <c r="UI896" s="0"/>
      <c r="UJ896" s="0"/>
      <c r="UK896" s="0"/>
      <c r="UL896" s="0"/>
      <c r="UM896" s="0"/>
      <c r="UN896" s="0"/>
      <c r="UO896" s="0"/>
      <c r="UP896" s="0"/>
      <c r="UQ896" s="0"/>
      <c r="UR896" s="0"/>
      <c r="US896" s="0"/>
      <c r="UT896" s="0"/>
      <c r="UU896" s="0"/>
      <c r="UV896" s="0"/>
      <c r="UW896" s="0"/>
      <c r="UX896" s="0"/>
      <c r="UY896" s="0"/>
      <c r="UZ896" s="0"/>
      <c r="VA896" s="0"/>
      <c r="VB896" s="0"/>
      <c r="VC896" s="0"/>
      <c r="VD896" s="0"/>
      <c r="VE896" s="0"/>
      <c r="VF896" s="0"/>
      <c r="VG896" s="0"/>
      <c r="VH896" s="0"/>
      <c r="VI896" s="0"/>
      <c r="VJ896" s="0"/>
      <c r="VK896" s="0"/>
      <c r="VL896" s="0"/>
      <c r="VM896" s="0"/>
      <c r="VN896" s="0"/>
      <c r="VO896" s="0"/>
      <c r="VP896" s="0"/>
      <c r="VQ896" s="0"/>
      <c r="VR896" s="0"/>
      <c r="VS896" s="0"/>
      <c r="VT896" s="0"/>
      <c r="VU896" s="0"/>
      <c r="VV896" s="0"/>
      <c r="VW896" s="0"/>
      <c r="VX896" s="0"/>
      <c r="VY896" s="0"/>
      <c r="VZ896" s="0"/>
      <c r="WA896" s="0"/>
      <c r="WB896" s="0"/>
      <c r="WC896" s="0"/>
      <c r="WD896" s="0"/>
      <c r="WE896" s="0"/>
      <c r="WF896" s="0"/>
      <c r="WG896" s="0"/>
      <c r="WH896" s="0"/>
      <c r="WI896" s="0"/>
      <c r="WJ896" s="0"/>
      <c r="WK896" s="0"/>
      <c r="WL896" s="0"/>
      <c r="WM896" s="0"/>
      <c r="WN896" s="0"/>
      <c r="WO896" s="0"/>
      <c r="WP896" s="0"/>
      <c r="WQ896" s="0"/>
      <c r="WR896" s="0"/>
      <c r="WS896" s="0"/>
      <c r="WT896" s="0"/>
      <c r="WU896" s="0"/>
      <c r="WV896" s="0"/>
      <c r="WW896" s="0"/>
      <c r="WX896" s="0"/>
      <c r="WY896" s="0"/>
      <c r="WZ896" s="0"/>
      <c r="XA896" s="0"/>
      <c r="XB896" s="0"/>
      <c r="XC896" s="0"/>
      <c r="XD896" s="0"/>
      <c r="XE896" s="0"/>
      <c r="XF896" s="0"/>
      <c r="XG896" s="0"/>
      <c r="XH896" s="0"/>
      <c r="XI896" s="0"/>
      <c r="XJ896" s="0"/>
      <c r="XK896" s="0"/>
      <c r="XL896" s="0"/>
      <c r="XM896" s="0"/>
      <c r="XN896" s="0"/>
      <c r="XO896" s="0"/>
      <c r="XP896" s="0"/>
      <c r="XQ896" s="0"/>
      <c r="XR896" s="0"/>
      <c r="XS896" s="0"/>
      <c r="XT896" s="0"/>
      <c r="XU896" s="0"/>
      <c r="XV896" s="0"/>
      <c r="XW896" s="0"/>
      <c r="XX896" s="0"/>
      <c r="XY896" s="0"/>
      <c r="XZ896" s="0"/>
      <c r="YA896" s="0"/>
      <c r="YB896" s="0"/>
      <c r="YC896" s="0"/>
      <c r="YD896" s="0"/>
      <c r="YE896" s="0"/>
      <c r="YF896" s="0"/>
      <c r="YG896" s="0"/>
      <c r="YH896" s="0"/>
      <c r="YI896" s="0"/>
      <c r="YJ896" s="0"/>
      <c r="YK896" s="0"/>
      <c r="YL896" s="0"/>
      <c r="YM896" s="0"/>
      <c r="YN896" s="0"/>
      <c r="YO896" s="0"/>
      <c r="YP896" s="0"/>
      <c r="YQ896" s="0"/>
      <c r="YR896" s="0"/>
      <c r="YS896" s="0"/>
      <c r="YT896" s="0"/>
      <c r="YU896" s="0"/>
      <c r="YV896" s="0"/>
      <c r="YW896" s="0"/>
      <c r="YX896" s="0"/>
      <c r="YY896" s="0"/>
      <c r="YZ896" s="0"/>
      <c r="ZA896" s="0"/>
      <c r="ZB896" s="0"/>
      <c r="ZC896" s="0"/>
      <c r="ZD896" s="0"/>
      <c r="ZE896" s="0"/>
      <c r="ZF896" s="0"/>
      <c r="ZG896" s="0"/>
      <c r="ZH896" s="0"/>
      <c r="ZI896" s="0"/>
      <c r="ZJ896" s="0"/>
      <c r="ZK896" s="0"/>
      <c r="ZL896" s="0"/>
      <c r="ZM896" s="0"/>
      <c r="ZN896" s="0"/>
      <c r="ZO896" s="0"/>
      <c r="ZP896" s="0"/>
      <c r="ZQ896" s="0"/>
      <c r="ZR896" s="0"/>
      <c r="ZS896" s="0"/>
      <c r="ZT896" s="0"/>
      <c r="ZU896" s="0"/>
      <c r="ZV896" s="0"/>
      <c r="ZW896" s="0"/>
      <c r="ZX896" s="0"/>
      <c r="ZY896" s="0"/>
      <c r="ZZ896" s="0"/>
      <c r="AAA896" s="0"/>
      <c r="AAB896" s="0"/>
      <c r="AAC896" s="0"/>
      <c r="AAD896" s="0"/>
      <c r="AAE896" s="0"/>
      <c r="AAF896" s="0"/>
      <c r="AAG896" s="0"/>
      <c r="AAH896" s="0"/>
      <c r="AAI896" s="0"/>
      <c r="AAJ896" s="0"/>
      <c r="AAK896" s="0"/>
      <c r="AAL896" s="0"/>
      <c r="AAM896" s="0"/>
      <c r="AAN896" s="0"/>
      <c r="AAO896" s="0"/>
      <c r="AAP896" s="0"/>
      <c r="AAQ896" s="0"/>
      <c r="AAR896" s="0"/>
      <c r="AAS896" s="0"/>
      <c r="AAT896" s="0"/>
      <c r="AAU896" s="0"/>
      <c r="AAV896" s="0"/>
      <c r="AAW896" s="0"/>
      <c r="AAX896" s="0"/>
      <c r="AAY896" s="0"/>
      <c r="AAZ896" s="0"/>
      <c r="ABA896" s="0"/>
      <c r="ABB896" s="0"/>
      <c r="ABC896" s="0"/>
      <c r="ABD896" s="0"/>
      <c r="ABE896" s="0"/>
      <c r="ABF896" s="0"/>
      <c r="ABG896" s="0"/>
      <c r="ABH896" s="0"/>
      <c r="ABI896" s="0"/>
      <c r="ABJ896" s="0"/>
      <c r="ABK896" s="0"/>
      <c r="ABL896" s="0"/>
      <c r="ABM896" s="0"/>
      <c r="ABN896" s="0"/>
      <c r="ABO896" s="0"/>
      <c r="ABP896" s="0"/>
      <c r="ABQ896" s="0"/>
      <c r="ABR896" s="0"/>
      <c r="ABS896" s="0"/>
      <c r="ABT896" s="0"/>
      <c r="ABU896" s="0"/>
      <c r="ABV896" s="0"/>
      <c r="ABW896" s="0"/>
      <c r="ABX896" s="0"/>
      <c r="ABY896" s="0"/>
      <c r="ABZ896" s="0"/>
      <c r="ACA896" s="0"/>
      <c r="ACB896" s="0"/>
      <c r="ACC896" s="0"/>
      <c r="ACD896" s="0"/>
      <c r="ACE896" s="0"/>
      <c r="ACF896" s="0"/>
      <c r="ACG896" s="0"/>
      <c r="ACH896" s="0"/>
      <c r="ACI896" s="0"/>
      <c r="ACJ896" s="0"/>
      <c r="ACK896" s="0"/>
      <c r="ACL896" s="0"/>
      <c r="ACM896" s="0"/>
      <c r="ACN896" s="0"/>
      <c r="ACO896" s="0"/>
      <c r="ACP896" s="0"/>
      <c r="ACQ896" s="0"/>
      <c r="ACR896" s="0"/>
      <c r="ACS896" s="0"/>
      <c r="ACT896" s="0"/>
      <c r="ACU896" s="0"/>
      <c r="ACV896" s="0"/>
      <c r="ACW896" s="0"/>
      <c r="ACX896" s="0"/>
      <c r="ACY896" s="0"/>
      <c r="ACZ896" s="0"/>
      <c r="ADA896" s="0"/>
      <c r="ADB896" s="0"/>
      <c r="ADC896" s="0"/>
      <c r="ADD896" s="0"/>
      <c r="ADE896" s="0"/>
      <c r="ADF896" s="0"/>
      <c r="ADG896" s="0"/>
      <c r="ADH896" s="0"/>
      <c r="ADI896" s="0"/>
      <c r="ADJ896" s="0"/>
      <c r="ADK896" s="0"/>
      <c r="ADL896" s="0"/>
      <c r="ADM896" s="0"/>
      <c r="ADN896" s="0"/>
      <c r="ADO896" s="0"/>
      <c r="ADP896" s="0"/>
      <c r="ADQ896" s="0"/>
      <c r="ADR896" s="0"/>
      <c r="ADS896" s="0"/>
      <c r="ADT896" s="0"/>
      <c r="ADU896" s="0"/>
      <c r="ADV896" s="0"/>
      <c r="ADW896" s="0"/>
      <c r="ADX896" s="0"/>
      <c r="ADY896" s="0"/>
      <c r="ADZ896" s="0"/>
      <c r="AEA896" s="0"/>
      <c r="AEB896" s="0"/>
      <c r="AEC896" s="0"/>
      <c r="AED896" s="0"/>
      <c r="AEE896" s="0"/>
      <c r="AEF896" s="0"/>
      <c r="AEG896" s="0"/>
      <c r="AEH896" s="0"/>
      <c r="AEI896" s="0"/>
      <c r="AEJ896" s="0"/>
      <c r="AEK896" s="0"/>
      <c r="AEL896" s="0"/>
      <c r="AEM896" s="0"/>
      <c r="AEN896" s="0"/>
      <c r="AEO896" s="0"/>
      <c r="AEP896" s="0"/>
      <c r="AEQ896" s="0"/>
      <c r="AER896" s="0"/>
      <c r="AES896" s="0"/>
      <c r="AET896" s="0"/>
      <c r="AEU896" s="0"/>
      <c r="AEV896" s="0"/>
      <c r="AEW896" s="0"/>
      <c r="AEX896" s="0"/>
      <c r="AEY896" s="0"/>
      <c r="AEZ896" s="0"/>
      <c r="AFA896" s="0"/>
      <c r="AFB896" s="0"/>
      <c r="AFC896" s="0"/>
      <c r="AFD896" s="0"/>
      <c r="AFE896" s="0"/>
      <c r="AFF896" s="0"/>
      <c r="AFG896" s="0"/>
      <c r="AFH896" s="0"/>
      <c r="AFI896" s="0"/>
      <c r="AFJ896" s="0"/>
      <c r="AFK896" s="0"/>
      <c r="AFL896" s="0"/>
      <c r="AFM896" s="0"/>
      <c r="AFN896" s="0"/>
      <c r="AFO896" s="0"/>
      <c r="AFP896" s="0"/>
      <c r="AFQ896" s="0"/>
      <c r="AFR896" s="0"/>
      <c r="AFS896" s="0"/>
      <c r="AFT896" s="0"/>
      <c r="AFU896" s="0"/>
      <c r="AFV896" s="0"/>
      <c r="AFW896" s="0"/>
      <c r="AFX896" s="0"/>
      <c r="AFY896" s="0"/>
      <c r="AFZ896" s="0"/>
      <c r="AGA896" s="0"/>
      <c r="AGB896" s="0"/>
      <c r="AGC896" s="0"/>
      <c r="AGD896" s="0"/>
      <c r="AGE896" s="0"/>
      <c r="AGF896" s="0"/>
      <c r="AGG896" s="0"/>
      <c r="AGH896" s="0"/>
      <c r="AGI896" s="0"/>
      <c r="AGJ896" s="0"/>
      <c r="AGK896" s="0"/>
      <c r="AGL896" s="0"/>
      <c r="AGM896" s="0"/>
      <c r="AGN896" s="0"/>
      <c r="AGO896" s="0"/>
      <c r="AGP896" s="0"/>
      <c r="AGQ896" s="0"/>
      <c r="AGR896" s="0"/>
      <c r="AGS896" s="0"/>
      <c r="AGT896" s="0"/>
      <c r="AGU896" s="0"/>
      <c r="AGV896" s="0"/>
      <c r="AGW896" s="0"/>
      <c r="AGX896" s="0"/>
      <c r="AGY896" s="0"/>
      <c r="AGZ896" s="0"/>
      <c r="AHA896" s="0"/>
      <c r="AHB896" s="0"/>
      <c r="AHC896" s="0"/>
      <c r="AHD896" s="0"/>
      <c r="AHE896" s="0"/>
      <c r="AHF896" s="0"/>
      <c r="AHG896" s="0"/>
      <c r="AHH896" s="0"/>
      <c r="AHI896" s="0"/>
      <c r="AHJ896" s="0"/>
      <c r="AHK896" s="0"/>
      <c r="AHL896" s="0"/>
      <c r="AHM896" s="0"/>
      <c r="AHN896" s="0"/>
      <c r="AHO896" s="0"/>
      <c r="AHP896" s="0"/>
      <c r="AHQ896" s="0"/>
      <c r="AHR896" s="0"/>
      <c r="AHS896" s="0"/>
      <c r="AHT896" s="0"/>
      <c r="AHU896" s="0"/>
      <c r="AHV896" s="0"/>
      <c r="AHW896" s="0"/>
      <c r="AHX896" s="0"/>
      <c r="AHY896" s="0"/>
      <c r="AHZ896" s="0"/>
      <c r="AIA896" s="0"/>
      <c r="AIB896" s="0"/>
      <c r="AIC896" s="0"/>
      <c r="AID896" s="0"/>
      <c r="AIE896" s="0"/>
      <c r="AIF896" s="0"/>
      <c r="AIG896" s="0"/>
      <c r="AIH896" s="0"/>
      <c r="AII896" s="0"/>
      <c r="AIJ896" s="0"/>
      <c r="AIK896" s="0"/>
      <c r="AIL896" s="0"/>
      <c r="AIM896" s="0"/>
      <c r="AIN896" s="0"/>
      <c r="AIO896" s="0"/>
      <c r="AIP896" s="0"/>
      <c r="AIQ896" s="0"/>
      <c r="AIR896" s="0"/>
      <c r="AIS896" s="0"/>
      <c r="AIT896" s="0"/>
      <c r="AIU896" s="0"/>
      <c r="AIV896" s="0"/>
      <c r="AIW896" s="0"/>
      <c r="AIX896" s="0"/>
      <c r="AIY896" s="0"/>
      <c r="AIZ896" s="0"/>
      <c r="AJA896" s="0"/>
      <c r="AJB896" s="0"/>
      <c r="AJC896" s="0"/>
      <c r="AJD896" s="0"/>
      <c r="AJE896" s="0"/>
      <c r="AJF896" s="0"/>
      <c r="AJG896" s="0"/>
      <c r="AJH896" s="0"/>
      <c r="AJI896" s="0"/>
      <c r="AJJ896" s="0"/>
      <c r="AJK896" s="0"/>
      <c r="AJL896" s="0"/>
      <c r="AJM896" s="0"/>
      <c r="AJN896" s="0"/>
      <c r="AJO896" s="0"/>
      <c r="AJP896" s="0"/>
      <c r="AJQ896" s="0"/>
      <c r="AJR896" s="0"/>
      <c r="AJS896" s="0"/>
      <c r="AJT896" s="0"/>
      <c r="AJU896" s="0"/>
      <c r="AJV896" s="0"/>
      <c r="AJW896" s="0"/>
      <c r="AJX896" s="0"/>
      <c r="AJY896" s="0"/>
      <c r="AJZ896" s="0"/>
      <c r="AKA896" s="0"/>
      <c r="AKB896" s="0"/>
      <c r="AKC896" s="0"/>
      <c r="AKD896" s="0"/>
      <c r="AKE896" s="0"/>
      <c r="AKF896" s="0"/>
      <c r="AKG896" s="0"/>
      <c r="AKH896" s="0"/>
      <c r="AKI896" s="0"/>
      <c r="AKJ896" s="0"/>
      <c r="AKK896" s="0"/>
      <c r="AKL896" s="0"/>
      <c r="AKM896" s="0"/>
      <c r="AKN896" s="0"/>
      <c r="AKO896" s="0"/>
      <c r="AKP896" s="0"/>
      <c r="AKQ896" s="0"/>
      <c r="AKR896" s="0"/>
      <c r="AKS896" s="0"/>
      <c r="AKT896" s="0"/>
      <c r="AKU896" s="0"/>
      <c r="AKV896" s="0"/>
      <c r="AKW896" s="0"/>
      <c r="AKX896" s="0"/>
      <c r="AKY896" s="0"/>
      <c r="AKZ896" s="0"/>
      <c r="ALA896" s="0"/>
      <c r="ALB896" s="0"/>
      <c r="ALC896" s="0"/>
      <c r="ALD896" s="0"/>
      <c r="ALE896" s="0"/>
      <c r="ALF896" s="0"/>
      <c r="ALG896" s="0"/>
      <c r="ALH896" s="0"/>
      <c r="ALI896" s="0"/>
      <c r="ALJ896" s="0"/>
      <c r="ALK896" s="0"/>
      <c r="ALL896" s="0"/>
      <c r="ALM896" s="0"/>
      <c r="ALN896" s="0"/>
      <c r="ALO896" s="0"/>
      <c r="ALP896" s="0"/>
      <c r="ALQ896" s="0"/>
      <c r="ALR896" s="0"/>
      <c r="ALS896" s="0"/>
      <c r="ALT896" s="0"/>
      <c r="ALU896" s="0"/>
      <c r="ALV896" s="0"/>
      <c r="ALW896" s="0"/>
      <c r="ALX896" s="0"/>
      <c r="ALY896" s="0"/>
      <c r="ALZ896" s="0"/>
      <c r="AMA896" s="0"/>
      <c r="AMB896" s="0"/>
      <c r="AMC896" s="0"/>
      <c r="AMD896" s="0"/>
      <c r="AME896" s="0"/>
      <c r="AMF896" s="0"/>
      <c r="AMG896" s="0"/>
      <c r="AMH896" s="0"/>
      <c r="AMI896" s="0"/>
      <c r="AMJ896" s="0"/>
    </row>
    <row r="897" customFormat="false" ht="12.75" hidden="false" customHeight="false" outlineLevel="0" collapsed="false">
      <c r="A897" s="90" t="s">
        <v>797</v>
      </c>
      <c r="B897" s="90" t="s">
        <v>798</v>
      </c>
      <c r="C897" s="90" t="str">
        <f aca="false">IFERROR(VLOOKUP($A897, DeliveryBook!$D$3:$M$3000, 8, 0),"")</f>
        <v>PO: DURG</v>
      </c>
      <c r="D897" s="91" t="n">
        <v>8106</v>
      </c>
      <c r="E897" s="90" t="s">
        <v>6701</v>
      </c>
      <c r="F897" s="94" t="n">
        <v>42216</v>
      </c>
      <c r="G897" s="90" t="s">
        <v>7232</v>
      </c>
      <c r="H897" s="91" t="n">
        <v>0</v>
      </c>
      <c r="I897" s="93" t="s">
        <v>6435</v>
      </c>
      <c r="J897" s="94" t="n">
        <v>42216</v>
      </c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  <c r="GZ897" s="0"/>
      <c r="HA897" s="0"/>
      <c r="HB897" s="0"/>
      <c r="HC897" s="0"/>
      <c r="HD897" s="0"/>
      <c r="HE897" s="0"/>
      <c r="HF897" s="0"/>
      <c r="HG897" s="0"/>
      <c r="HH897" s="0"/>
      <c r="HI897" s="0"/>
      <c r="HJ897" s="0"/>
      <c r="HK897" s="0"/>
      <c r="HL897" s="0"/>
      <c r="HM897" s="0"/>
      <c r="HN897" s="0"/>
      <c r="HO897" s="0"/>
      <c r="HP897" s="0"/>
      <c r="HQ897" s="0"/>
      <c r="HR897" s="0"/>
      <c r="HS897" s="0"/>
      <c r="HT897" s="0"/>
      <c r="HU897" s="0"/>
      <c r="HV897" s="0"/>
      <c r="HW897" s="0"/>
      <c r="HX897" s="0"/>
      <c r="HY897" s="0"/>
      <c r="HZ897" s="0"/>
      <c r="IA897" s="0"/>
      <c r="IB897" s="0"/>
      <c r="IC897" s="0"/>
      <c r="ID897" s="0"/>
      <c r="IE897" s="0"/>
      <c r="IF897" s="0"/>
      <c r="IG897" s="0"/>
      <c r="IH897" s="0"/>
      <c r="II897" s="0"/>
      <c r="IJ897" s="0"/>
      <c r="IK897" s="0"/>
      <c r="IL897" s="0"/>
      <c r="IM897" s="0"/>
      <c r="IN897" s="0"/>
      <c r="IO897" s="0"/>
      <c r="IP897" s="0"/>
      <c r="IQ897" s="0"/>
      <c r="IR897" s="0"/>
      <c r="IS897" s="0"/>
      <c r="IT897" s="0"/>
      <c r="IU897" s="0"/>
      <c r="IV897" s="0"/>
      <c r="IW897" s="0"/>
      <c r="IX897" s="0"/>
      <c r="IY897" s="0"/>
      <c r="IZ897" s="0"/>
      <c r="JA897" s="0"/>
      <c r="JB897" s="0"/>
      <c r="JC897" s="0"/>
      <c r="JD897" s="0"/>
      <c r="JE897" s="0"/>
      <c r="JF897" s="0"/>
      <c r="JG897" s="0"/>
      <c r="JH897" s="0"/>
      <c r="JI897" s="0"/>
      <c r="JJ897" s="0"/>
      <c r="JK897" s="0"/>
      <c r="JL897" s="0"/>
      <c r="JM897" s="0"/>
      <c r="JN897" s="0"/>
      <c r="JO897" s="0"/>
      <c r="JP897" s="0"/>
      <c r="JQ897" s="0"/>
      <c r="JR897" s="0"/>
      <c r="JS897" s="0"/>
      <c r="JT897" s="0"/>
      <c r="JU897" s="0"/>
      <c r="JV897" s="0"/>
      <c r="JW897" s="0"/>
      <c r="JX897" s="0"/>
      <c r="JY897" s="0"/>
      <c r="JZ897" s="0"/>
      <c r="KA897" s="0"/>
      <c r="KB897" s="0"/>
      <c r="KC897" s="0"/>
      <c r="KD897" s="0"/>
      <c r="KE897" s="0"/>
      <c r="KF897" s="0"/>
      <c r="KG897" s="0"/>
      <c r="KH897" s="0"/>
      <c r="KI897" s="0"/>
      <c r="KJ897" s="0"/>
      <c r="KK897" s="0"/>
      <c r="KL897" s="0"/>
      <c r="KM897" s="0"/>
      <c r="KN897" s="0"/>
      <c r="KO897" s="0"/>
      <c r="KP897" s="0"/>
      <c r="KQ897" s="0"/>
      <c r="KR897" s="0"/>
      <c r="KS897" s="0"/>
      <c r="KT897" s="0"/>
      <c r="KU897" s="0"/>
      <c r="KV897" s="0"/>
      <c r="KW897" s="0"/>
      <c r="KX897" s="0"/>
      <c r="KY897" s="0"/>
      <c r="KZ897" s="0"/>
      <c r="LA897" s="0"/>
      <c r="LB897" s="0"/>
      <c r="LC897" s="0"/>
      <c r="LD897" s="0"/>
      <c r="LE897" s="0"/>
      <c r="LF897" s="0"/>
      <c r="LG897" s="0"/>
      <c r="LH897" s="0"/>
      <c r="LI897" s="0"/>
      <c r="LJ897" s="0"/>
      <c r="LK897" s="0"/>
      <c r="LL897" s="0"/>
      <c r="LM897" s="0"/>
      <c r="LN897" s="0"/>
      <c r="LO897" s="0"/>
      <c r="LP897" s="0"/>
      <c r="LQ897" s="0"/>
      <c r="LR897" s="0"/>
      <c r="LS897" s="0"/>
      <c r="LT897" s="0"/>
      <c r="LU897" s="0"/>
      <c r="LV897" s="0"/>
      <c r="LW897" s="0"/>
      <c r="LX897" s="0"/>
      <c r="LY897" s="0"/>
      <c r="LZ897" s="0"/>
      <c r="MA897" s="0"/>
      <c r="MB897" s="0"/>
      <c r="MC897" s="0"/>
      <c r="MD897" s="0"/>
      <c r="ME897" s="0"/>
      <c r="MF897" s="0"/>
      <c r="MG897" s="0"/>
      <c r="MH897" s="0"/>
      <c r="MI897" s="0"/>
      <c r="MJ897" s="0"/>
      <c r="MK897" s="0"/>
      <c r="ML897" s="0"/>
      <c r="MM897" s="0"/>
      <c r="MN897" s="0"/>
      <c r="MO897" s="0"/>
      <c r="MP897" s="0"/>
      <c r="MQ897" s="0"/>
      <c r="MR897" s="0"/>
      <c r="MS897" s="0"/>
      <c r="MT897" s="0"/>
      <c r="MU897" s="0"/>
      <c r="MV897" s="0"/>
      <c r="MW897" s="0"/>
      <c r="MX897" s="0"/>
      <c r="MY897" s="0"/>
      <c r="MZ897" s="0"/>
      <c r="NA897" s="0"/>
      <c r="NB897" s="0"/>
      <c r="NC897" s="0"/>
      <c r="ND897" s="0"/>
      <c r="NE897" s="0"/>
      <c r="NF897" s="0"/>
      <c r="NG897" s="0"/>
      <c r="NH897" s="0"/>
      <c r="NI897" s="0"/>
      <c r="NJ897" s="0"/>
      <c r="NK897" s="0"/>
      <c r="NL897" s="0"/>
      <c r="NM897" s="0"/>
      <c r="NN897" s="0"/>
      <c r="NO897" s="0"/>
      <c r="NP897" s="0"/>
      <c r="NQ897" s="0"/>
      <c r="NR897" s="0"/>
      <c r="NS897" s="0"/>
      <c r="NT897" s="0"/>
      <c r="NU897" s="0"/>
      <c r="NV897" s="0"/>
      <c r="NW897" s="0"/>
      <c r="NX897" s="0"/>
      <c r="NY897" s="0"/>
      <c r="NZ897" s="0"/>
      <c r="OA897" s="0"/>
      <c r="OB897" s="0"/>
      <c r="OC897" s="0"/>
      <c r="OD897" s="0"/>
      <c r="OE897" s="0"/>
      <c r="OF897" s="0"/>
      <c r="OG897" s="0"/>
      <c r="OH897" s="0"/>
      <c r="OI897" s="0"/>
      <c r="OJ897" s="0"/>
      <c r="OK897" s="0"/>
      <c r="OL897" s="0"/>
      <c r="OM897" s="0"/>
      <c r="ON897" s="0"/>
      <c r="OO897" s="0"/>
      <c r="OP897" s="0"/>
      <c r="OQ897" s="0"/>
      <c r="OR897" s="0"/>
      <c r="OS897" s="0"/>
      <c r="OT897" s="0"/>
      <c r="OU897" s="0"/>
      <c r="OV897" s="0"/>
      <c r="OW897" s="0"/>
      <c r="OX897" s="0"/>
      <c r="OY897" s="0"/>
      <c r="OZ897" s="0"/>
      <c r="PA897" s="0"/>
      <c r="PB897" s="0"/>
      <c r="PC897" s="0"/>
      <c r="PD897" s="0"/>
      <c r="PE897" s="0"/>
      <c r="PF897" s="0"/>
      <c r="PG897" s="0"/>
      <c r="PH897" s="0"/>
      <c r="PI897" s="0"/>
      <c r="PJ897" s="0"/>
      <c r="PK897" s="0"/>
      <c r="PL897" s="0"/>
      <c r="PM897" s="0"/>
      <c r="PN897" s="0"/>
      <c r="PO897" s="0"/>
      <c r="PP897" s="0"/>
      <c r="PQ897" s="0"/>
      <c r="PR897" s="0"/>
      <c r="PS897" s="0"/>
      <c r="PT897" s="0"/>
      <c r="PU897" s="0"/>
      <c r="PV897" s="0"/>
      <c r="PW897" s="0"/>
      <c r="PX897" s="0"/>
      <c r="PY897" s="0"/>
      <c r="PZ897" s="0"/>
      <c r="QA897" s="0"/>
      <c r="QB897" s="0"/>
      <c r="QC897" s="0"/>
      <c r="QD897" s="0"/>
      <c r="QE897" s="0"/>
      <c r="QF897" s="0"/>
      <c r="QG897" s="0"/>
      <c r="QH897" s="0"/>
      <c r="QI897" s="0"/>
      <c r="QJ897" s="0"/>
      <c r="QK897" s="0"/>
      <c r="QL897" s="0"/>
      <c r="QM897" s="0"/>
      <c r="QN897" s="0"/>
      <c r="QO897" s="0"/>
      <c r="QP897" s="0"/>
      <c r="QQ897" s="0"/>
      <c r="QR897" s="0"/>
      <c r="QS897" s="0"/>
      <c r="QT897" s="0"/>
      <c r="QU897" s="0"/>
      <c r="QV897" s="0"/>
      <c r="QW897" s="0"/>
      <c r="QX897" s="0"/>
      <c r="QY897" s="0"/>
      <c r="QZ897" s="0"/>
      <c r="RA897" s="0"/>
      <c r="RB897" s="0"/>
      <c r="RC897" s="0"/>
      <c r="RD897" s="0"/>
      <c r="RE897" s="0"/>
      <c r="RF897" s="0"/>
      <c r="RG897" s="0"/>
      <c r="RH897" s="0"/>
      <c r="RI897" s="0"/>
      <c r="RJ897" s="0"/>
      <c r="RK897" s="0"/>
      <c r="RL897" s="0"/>
      <c r="RM897" s="0"/>
      <c r="RN897" s="0"/>
      <c r="RO897" s="0"/>
      <c r="RP897" s="0"/>
      <c r="RQ897" s="0"/>
      <c r="RR897" s="0"/>
      <c r="RS897" s="0"/>
      <c r="RT897" s="0"/>
      <c r="RU897" s="0"/>
      <c r="RV897" s="0"/>
      <c r="RW897" s="0"/>
      <c r="RX897" s="0"/>
      <c r="RY897" s="0"/>
      <c r="RZ897" s="0"/>
      <c r="SA897" s="0"/>
      <c r="SB897" s="0"/>
      <c r="SC897" s="0"/>
      <c r="SD897" s="0"/>
      <c r="SE897" s="0"/>
      <c r="SF897" s="0"/>
      <c r="SG897" s="0"/>
      <c r="SH897" s="0"/>
      <c r="SI897" s="0"/>
      <c r="SJ897" s="0"/>
      <c r="SK897" s="0"/>
      <c r="SL897" s="0"/>
      <c r="SM897" s="0"/>
      <c r="SN897" s="0"/>
      <c r="SO897" s="0"/>
      <c r="SP897" s="0"/>
      <c r="SQ897" s="0"/>
      <c r="SR897" s="0"/>
      <c r="SS897" s="0"/>
      <c r="ST897" s="0"/>
      <c r="SU897" s="0"/>
      <c r="SV897" s="0"/>
      <c r="SW897" s="0"/>
      <c r="SX897" s="0"/>
      <c r="SY897" s="0"/>
      <c r="SZ897" s="0"/>
      <c r="TA897" s="0"/>
      <c r="TB897" s="0"/>
      <c r="TC897" s="0"/>
      <c r="TD897" s="0"/>
      <c r="TE897" s="0"/>
      <c r="TF897" s="0"/>
      <c r="TG897" s="0"/>
      <c r="TH897" s="0"/>
      <c r="TI897" s="0"/>
      <c r="TJ897" s="0"/>
      <c r="TK897" s="0"/>
      <c r="TL897" s="0"/>
      <c r="TM897" s="0"/>
      <c r="TN897" s="0"/>
      <c r="TO897" s="0"/>
      <c r="TP897" s="0"/>
      <c r="TQ897" s="0"/>
      <c r="TR897" s="0"/>
      <c r="TS897" s="0"/>
      <c r="TT897" s="0"/>
      <c r="TU897" s="0"/>
      <c r="TV897" s="0"/>
      <c r="TW897" s="0"/>
      <c r="TX897" s="0"/>
      <c r="TY897" s="0"/>
      <c r="TZ897" s="0"/>
      <c r="UA897" s="0"/>
      <c r="UB897" s="0"/>
      <c r="UC897" s="0"/>
      <c r="UD897" s="0"/>
      <c r="UE897" s="0"/>
      <c r="UF897" s="0"/>
      <c r="UG897" s="0"/>
      <c r="UH897" s="0"/>
      <c r="UI897" s="0"/>
      <c r="UJ897" s="0"/>
      <c r="UK897" s="0"/>
      <c r="UL897" s="0"/>
      <c r="UM897" s="0"/>
      <c r="UN897" s="0"/>
      <c r="UO897" s="0"/>
      <c r="UP897" s="0"/>
      <c r="UQ897" s="0"/>
      <c r="UR897" s="0"/>
      <c r="US897" s="0"/>
      <c r="UT897" s="0"/>
      <c r="UU897" s="0"/>
      <c r="UV897" s="0"/>
      <c r="UW897" s="0"/>
      <c r="UX897" s="0"/>
      <c r="UY897" s="0"/>
      <c r="UZ897" s="0"/>
      <c r="VA897" s="0"/>
      <c r="VB897" s="0"/>
      <c r="VC897" s="0"/>
      <c r="VD897" s="0"/>
      <c r="VE897" s="0"/>
      <c r="VF897" s="0"/>
      <c r="VG897" s="0"/>
      <c r="VH897" s="0"/>
      <c r="VI897" s="0"/>
      <c r="VJ897" s="0"/>
      <c r="VK897" s="0"/>
      <c r="VL897" s="0"/>
      <c r="VM897" s="0"/>
      <c r="VN897" s="0"/>
      <c r="VO897" s="0"/>
      <c r="VP897" s="0"/>
      <c r="VQ897" s="0"/>
      <c r="VR897" s="0"/>
      <c r="VS897" s="0"/>
      <c r="VT897" s="0"/>
      <c r="VU897" s="0"/>
      <c r="VV897" s="0"/>
      <c r="VW897" s="0"/>
      <c r="VX897" s="0"/>
      <c r="VY897" s="0"/>
      <c r="VZ897" s="0"/>
      <c r="WA897" s="0"/>
      <c r="WB897" s="0"/>
      <c r="WC897" s="0"/>
      <c r="WD897" s="0"/>
      <c r="WE897" s="0"/>
      <c r="WF897" s="0"/>
      <c r="WG897" s="0"/>
      <c r="WH897" s="0"/>
      <c r="WI897" s="0"/>
      <c r="WJ897" s="0"/>
      <c r="WK897" s="0"/>
      <c r="WL897" s="0"/>
      <c r="WM897" s="0"/>
      <c r="WN897" s="0"/>
      <c r="WO897" s="0"/>
      <c r="WP897" s="0"/>
      <c r="WQ897" s="0"/>
      <c r="WR897" s="0"/>
      <c r="WS897" s="0"/>
      <c r="WT897" s="0"/>
      <c r="WU897" s="0"/>
      <c r="WV897" s="0"/>
      <c r="WW897" s="0"/>
      <c r="WX897" s="0"/>
      <c r="WY897" s="0"/>
      <c r="WZ897" s="0"/>
      <c r="XA897" s="0"/>
      <c r="XB897" s="0"/>
      <c r="XC897" s="0"/>
      <c r="XD897" s="0"/>
      <c r="XE897" s="0"/>
      <c r="XF897" s="0"/>
      <c r="XG897" s="0"/>
      <c r="XH897" s="0"/>
      <c r="XI897" s="0"/>
      <c r="XJ897" s="0"/>
      <c r="XK897" s="0"/>
      <c r="XL897" s="0"/>
      <c r="XM897" s="0"/>
      <c r="XN897" s="0"/>
      <c r="XO897" s="0"/>
      <c r="XP897" s="0"/>
      <c r="XQ897" s="0"/>
      <c r="XR897" s="0"/>
      <c r="XS897" s="0"/>
      <c r="XT897" s="0"/>
      <c r="XU897" s="0"/>
      <c r="XV897" s="0"/>
      <c r="XW897" s="0"/>
      <c r="XX897" s="0"/>
      <c r="XY897" s="0"/>
      <c r="XZ897" s="0"/>
      <c r="YA897" s="0"/>
      <c r="YB897" s="0"/>
      <c r="YC897" s="0"/>
      <c r="YD897" s="0"/>
      <c r="YE897" s="0"/>
      <c r="YF897" s="0"/>
      <c r="YG897" s="0"/>
      <c r="YH897" s="0"/>
      <c r="YI897" s="0"/>
      <c r="YJ897" s="0"/>
      <c r="YK897" s="0"/>
      <c r="YL897" s="0"/>
      <c r="YM897" s="0"/>
      <c r="YN897" s="0"/>
      <c r="YO897" s="0"/>
      <c r="YP897" s="0"/>
      <c r="YQ897" s="0"/>
      <c r="YR897" s="0"/>
      <c r="YS897" s="0"/>
      <c r="YT897" s="0"/>
      <c r="YU897" s="0"/>
      <c r="YV897" s="0"/>
      <c r="YW897" s="0"/>
      <c r="YX897" s="0"/>
      <c r="YY897" s="0"/>
      <c r="YZ897" s="0"/>
      <c r="ZA897" s="0"/>
      <c r="ZB897" s="0"/>
      <c r="ZC897" s="0"/>
      <c r="ZD897" s="0"/>
      <c r="ZE897" s="0"/>
      <c r="ZF897" s="0"/>
      <c r="ZG897" s="0"/>
      <c r="ZH897" s="0"/>
      <c r="ZI897" s="0"/>
      <c r="ZJ897" s="0"/>
      <c r="ZK897" s="0"/>
      <c r="ZL897" s="0"/>
      <c r="ZM897" s="0"/>
      <c r="ZN897" s="0"/>
      <c r="ZO897" s="0"/>
      <c r="ZP897" s="0"/>
      <c r="ZQ897" s="0"/>
      <c r="ZR897" s="0"/>
      <c r="ZS897" s="0"/>
      <c r="ZT897" s="0"/>
      <c r="ZU897" s="0"/>
      <c r="ZV897" s="0"/>
      <c r="ZW897" s="0"/>
      <c r="ZX897" s="0"/>
      <c r="ZY897" s="0"/>
      <c r="ZZ897" s="0"/>
      <c r="AAA897" s="0"/>
      <c r="AAB897" s="0"/>
      <c r="AAC897" s="0"/>
      <c r="AAD897" s="0"/>
      <c r="AAE897" s="0"/>
      <c r="AAF897" s="0"/>
      <c r="AAG897" s="0"/>
      <c r="AAH897" s="0"/>
      <c r="AAI897" s="0"/>
      <c r="AAJ897" s="0"/>
      <c r="AAK897" s="0"/>
      <c r="AAL897" s="0"/>
      <c r="AAM897" s="0"/>
      <c r="AAN897" s="0"/>
      <c r="AAO897" s="0"/>
      <c r="AAP897" s="0"/>
      <c r="AAQ897" s="0"/>
      <c r="AAR897" s="0"/>
      <c r="AAS897" s="0"/>
      <c r="AAT897" s="0"/>
      <c r="AAU897" s="0"/>
      <c r="AAV897" s="0"/>
      <c r="AAW897" s="0"/>
      <c r="AAX897" s="0"/>
      <c r="AAY897" s="0"/>
      <c r="AAZ897" s="0"/>
      <c r="ABA897" s="0"/>
      <c r="ABB897" s="0"/>
      <c r="ABC897" s="0"/>
      <c r="ABD897" s="0"/>
      <c r="ABE897" s="0"/>
      <c r="ABF897" s="0"/>
      <c r="ABG897" s="0"/>
      <c r="ABH897" s="0"/>
      <c r="ABI897" s="0"/>
      <c r="ABJ897" s="0"/>
      <c r="ABK897" s="0"/>
      <c r="ABL897" s="0"/>
      <c r="ABM897" s="0"/>
      <c r="ABN897" s="0"/>
      <c r="ABO897" s="0"/>
      <c r="ABP897" s="0"/>
      <c r="ABQ897" s="0"/>
      <c r="ABR897" s="0"/>
      <c r="ABS897" s="0"/>
      <c r="ABT897" s="0"/>
      <c r="ABU897" s="0"/>
      <c r="ABV897" s="0"/>
      <c r="ABW897" s="0"/>
      <c r="ABX897" s="0"/>
      <c r="ABY897" s="0"/>
      <c r="ABZ897" s="0"/>
      <c r="ACA897" s="0"/>
      <c r="ACB897" s="0"/>
      <c r="ACC897" s="0"/>
      <c r="ACD897" s="0"/>
      <c r="ACE897" s="0"/>
      <c r="ACF897" s="0"/>
      <c r="ACG897" s="0"/>
      <c r="ACH897" s="0"/>
      <c r="ACI897" s="0"/>
      <c r="ACJ897" s="0"/>
      <c r="ACK897" s="0"/>
      <c r="ACL897" s="0"/>
      <c r="ACM897" s="0"/>
      <c r="ACN897" s="0"/>
      <c r="ACO897" s="0"/>
      <c r="ACP897" s="0"/>
      <c r="ACQ897" s="0"/>
      <c r="ACR897" s="0"/>
      <c r="ACS897" s="0"/>
      <c r="ACT897" s="0"/>
      <c r="ACU897" s="0"/>
      <c r="ACV897" s="0"/>
      <c r="ACW897" s="0"/>
      <c r="ACX897" s="0"/>
      <c r="ACY897" s="0"/>
      <c r="ACZ897" s="0"/>
      <c r="ADA897" s="0"/>
      <c r="ADB897" s="0"/>
      <c r="ADC897" s="0"/>
      <c r="ADD897" s="0"/>
      <c r="ADE897" s="0"/>
      <c r="ADF897" s="0"/>
      <c r="ADG897" s="0"/>
      <c r="ADH897" s="0"/>
      <c r="ADI897" s="0"/>
      <c r="ADJ897" s="0"/>
      <c r="ADK897" s="0"/>
      <c r="ADL897" s="0"/>
      <c r="ADM897" s="0"/>
      <c r="ADN897" s="0"/>
      <c r="ADO897" s="0"/>
      <c r="ADP897" s="0"/>
      <c r="ADQ897" s="0"/>
      <c r="ADR897" s="0"/>
      <c r="ADS897" s="0"/>
      <c r="ADT897" s="0"/>
      <c r="ADU897" s="0"/>
      <c r="ADV897" s="0"/>
      <c r="ADW897" s="0"/>
      <c r="ADX897" s="0"/>
      <c r="ADY897" s="0"/>
      <c r="ADZ897" s="0"/>
      <c r="AEA897" s="0"/>
      <c r="AEB897" s="0"/>
      <c r="AEC897" s="0"/>
      <c r="AED897" s="0"/>
      <c r="AEE897" s="0"/>
      <c r="AEF897" s="0"/>
      <c r="AEG897" s="0"/>
      <c r="AEH897" s="0"/>
      <c r="AEI897" s="0"/>
      <c r="AEJ897" s="0"/>
      <c r="AEK897" s="0"/>
      <c r="AEL897" s="0"/>
      <c r="AEM897" s="0"/>
      <c r="AEN897" s="0"/>
      <c r="AEO897" s="0"/>
      <c r="AEP897" s="0"/>
      <c r="AEQ897" s="0"/>
      <c r="AER897" s="0"/>
      <c r="AES897" s="0"/>
      <c r="AET897" s="0"/>
      <c r="AEU897" s="0"/>
      <c r="AEV897" s="0"/>
      <c r="AEW897" s="0"/>
      <c r="AEX897" s="0"/>
      <c r="AEY897" s="0"/>
      <c r="AEZ897" s="0"/>
      <c r="AFA897" s="0"/>
      <c r="AFB897" s="0"/>
      <c r="AFC897" s="0"/>
      <c r="AFD897" s="0"/>
      <c r="AFE897" s="0"/>
      <c r="AFF897" s="0"/>
      <c r="AFG897" s="0"/>
      <c r="AFH897" s="0"/>
      <c r="AFI897" s="0"/>
      <c r="AFJ897" s="0"/>
      <c r="AFK897" s="0"/>
      <c r="AFL897" s="0"/>
      <c r="AFM897" s="0"/>
      <c r="AFN897" s="0"/>
      <c r="AFO897" s="0"/>
      <c r="AFP897" s="0"/>
      <c r="AFQ897" s="0"/>
      <c r="AFR897" s="0"/>
      <c r="AFS897" s="0"/>
      <c r="AFT897" s="0"/>
      <c r="AFU897" s="0"/>
      <c r="AFV897" s="0"/>
      <c r="AFW897" s="0"/>
      <c r="AFX897" s="0"/>
      <c r="AFY897" s="0"/>
      <c r="AFZ897" s="0"/>
      <c r="AGA897" s="0"/>
      <c r="AGB897" s="0"/>
      <c r="AGC897" s="0"/>
      <c r="AGD897" s="0"/>
      <c r="AGE897" s="0"/>
      <c r="AGF897" s="0"/>
      <c r="AGG897" s="0"/>
      <c r="AGH897" s="0"/>
      <c r="AGI897" s="0"/>
      <c r="AGJ897" s="0"/>
      <c r="AGK897" s="0"/>
      <c r="AGL897" s="0"/>
      <c r="AGM897" s="0"/>
      <c r="AGN897" s="0"/>
      <c r="AGO897" s="0"/>
      <c r="AGP897" s="0"/>
      <c r="AGQ897" s="0"/>
      <c r="AGR897" s="0"/>
      <c r="AGS897" s="0"/>
      <c r="AGT897" s="0"/>
      <c r="AGU897" s="0"/>
      <c r="AGV897" s="0"/>
      <c r="AGW897" s="0"/>
      <c r="AGX897" s="0"/>
      <c r="AGY897" s="0"/>
      <c r="AGZ897" s="0"/>
      <c r="AHA897" s="0"/>
      <c r="AHB897" s="0"/>
      <c r="AHC897" s="0"/>
      <c r="AHD897" s="0"/>
      <c r="AHE897" s="0"/>
      <c r="AHF897" s="0"/>
      <c r="AHG897" s="0"/>
      <c r="AHH897" s="0"/>
      <c r="AHI897" s="0"/>
      <c r="AHJ897" s="0"/>
      <c r="AHK897" s="0"/>
      <c r="AHL897" s="0"/>
      <c r="AHM897" s="0"/>
      <c r="AHN897" s="0"/>
      <c r="AHO897" s="0"/>
      <c r="AHP897" s="0"/>
      <c r="AHQ897" s="0"/>
      <c r="AHR897" s="0"/>
      <c r="AHS897" s="0"/>
      <c r="AHT897" s="0"/>
      <c r="AHU897" s="0"/>
      <c r="AHV897" s="0"/>
      <c r="AHW897" s="0"/>
      <c r="AHX897" s="0"/>
      <c r="AHY897" s="0"/>
      <c r="AHZ897" s="0"/>
      <c r="AIA897" s="0"/>
      <c r="AIB897" s="0"/>
      <c r="AIC897" s="0"/>
      <c r="AID897" s="0"/>
      <c r="AIE897" s="0"/>
      <c r="AIF897" s="0"/>
      <c r="AIG897" s="0"/>
      <c r="AIH897" s="0"/>
      <c r="AII897" s="0"/>
      <c r="AIJ897" s="0"/>
      <c r="AIK897" s="0"/>
      <c r="AIL897" s="0"/>
      <c r="AIM897" s="0"/>
      <c r="AIN897" s="0"/>
      <c r="AIO897" s="0"/>
      <c r="AIP897" s="0"/>
      <c r="AIQ897" s="0"/>
      <c r="AIR897" s="0"/>
      <c r="AIS897" s="0"/>
      <c r="AIT897" s="0"/>
      <c r="AIU897" s="0"/>
      <c r="AIV897" s="0"/>
      <c r="AIW897" s="0"/>
      <c r="AIX897" s="0"/>
      <c r="AIY897" s="0"/>
      <c r="AIZ897" s="0"/>
      <c r="AJA897" s="0"/>
      <c r="AJB897" s="0"/>
      <c r="AJC897" s="0"/>
      <c r="AJD897" s="0"/>
      <c r="AJE897" s="0"/>
      <c r="AJF897" s="0"/>
      <c r="AJG897" s="0"/>
      <c r="AJH897" s="0"/>
      <c r="AJI897" s="0"/>
      <c r="AJJ897" s="0"/>
      <c r="AJK897" s="0"/>
      <c r="AJL897" s="0"/>
      <c r="AJM897" s="0"/>
      <c r="AJN897" s="0"/>
      <c r="AJO897" s="0"/>
      <c r="AJP897" s="0"/>
      <c r="AJQ897" s="0"/>
      <c r="AJR897" s="0"/>
      <c r="AJS897" s="0"/>
      <c r="AJT897" s="0"/>
      <c r="AJU897" s="0"/>
      <c r="AJV897" s="0"/>
      <c r="AJW897" s="0"/>
      <c r="AJX897" s="0"/>
      <c r="AJY897" s="0"/>
      <c r="AJZ897" s="0"/>
      <c r="AKA897" s="0"/>
      <c r="AKB897" s="0"/>
      <c r="AKC897" s="0"/>
      <c r="AKD897" s="0"/>
      <c r="AKE897" s="0"/>
      <c r="AKF897" s="0"/>
      <c r="AKG897" s="0"/>
      <c r="AKH897" s="0"/>
      <c r="AKI897" s="0"/>
      <c r="AKJ897" s="0"/>
      <c r="AKK897" s="0"/>
      <c r="AKL897" s="0"/>
      <c r="AKM897" s="0"/>
      <c r="AKN897" s="0"/>
      <c r="AKO897" s="0"/>
      <c r="AKP897" s="0"/>
      <c r="AKQ897" s="0"/>
      <c r="AKR897" s="0"/>
      <c r="AKS897" s="0"/>
      <c r="AKT897" s="0"/>
      <c r="AKU897" s="0"/>
      <c r="AKV897" s="0"/>
      <c r="AKW897" s="0"/>
      <c r="AKX897" s="0"/>
      <c r="AKY897" s="0"/>
      <c r="AKZ897" s="0"/>
      <c r="ALA897" s="0"/>
      <c r="ALB897" s="0"/>
      <c r="ALC897" s="0"/>
      <c r="ALD897" s="0"/>
      <c r="ALE897" s="0"/>
      <c r="ALF897" s="0"/>
      <c r="ALG897" s="0"/>
      <c r="ALH897" s="0"/>
      <c r="ALI897" s="0"/>
      <c r="ALJ897" s="0"/>
      <c r="ALK897" s="0"/>
      <c r="ALL897" s="0"/>
      <c r="ALM897" s="0"/>
      <c r="ALN897" s="0"/>
      <c r="ALO897" s="0"/>
      <c r="ALP897" s="0"/>
      <c r="ALQ897" s="0"/>
      <c r="ALR897" s="0"/>
      <c r="ALS897" s="0"/>
      <c r="ALT897" s="0"/>
      <c r="ALU897" s="0"/>
      <c r="ALV897" s="0"/>
      <c r="ALW897" s="0"/>
      <c r="ALX897" s="0"/>
      <c r="ALY897" s="0"/>
      <c r="ALZ897" s="0"/>
      <c r="AMA897" s="0"/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customFormat="false" ht="12.75" hidden="false" customHeight="false" outlineLevel="0" collapsed="false">
      <c r="A898" s="90" t="s">
        <v>797</v>
      </c>
      <c r="B898" s="90" t="s">
        <v>798</v>
      </c>
      <c r="C898" s="90" t="str">
        <f aca="false">IFERROR(VLOOKUP($A898, DeliveryBook!$D$3:$M$3000, 8, 0),"")</f>
        <v>PO: DURG</v>
      </c>
      <c r="D898" s="91" t="n">
        <v>11483</v>
      </c>
      <c r="E898" s="90" t="s">
        <v>6701</v>
      </c>
      <c r="F898" s="94" t="n">
        <v>42216</v>
      </c>
      <c r="G898" s="90" t="s">
        <v>7232</v>
      </c>
      <c r="H898" s="91" t="n">
        <v>0</v>
      </c>
      <c r="I898" s="93" t="s">
        <v>6435</v>
      </c>
      <c r="J898" s="94" t="n">
        <v>42216</v>
      </c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0"/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  <c r="GZ898" s="0"/>
      <c r="HA898" s="0"/>
      <c r="HB898" s="0"/>
      <c r="HC898" s="0"/>
      <c r="HD898" s="0"/>
      <c r="HE898" s="0"/>
      <c r="HF898" s="0"/>
      <c r="HG898" s="0"/>
      <c r="HH898" s="0"/>
      <c r="HI898" s="0"/>
      <c r="HJ898" s="0"/>
      <c r="HK898" s="0"/>
      <c r="HL898" s="0"/>
      <c r="HM898" s="0"/>
      <c r="HN898" s="0"/>
      <c r="HO898" s="0"/>
      <c r="HP898" s="0"/>
      <c r="HQ898" s="0"/>
      <c r="HR898" s="0"/>
      <c r="HS898" s="0"/>
      <c r="HT898" s="0"/>
      <c r="HU898" s="0"/>
      <c r="HV898" s="0"/>
      <c r="HW898" s="0"/>
      <c r="HX898" s="0"/>
      <c r="HY898" s="0"/>
      <c r="HZ898" s="0"/>
      <c r="IA898" s="0"/>
      <c r="IB898" s="0"/>
      <c r="IC898" s="0"/>
      <c r="ID898" s="0"/>
      <c r="IE898" s="0"/>
      <c r="IF898" s="0"/>
      <c r="IG898" s="0"/>
      <c r="IH898" s="0"/>
      <c r="II898" s="0"/>
      <c r="IJ898" s="0"/>
      <c r="IK898" s="0"/>
      <c r="IL898" s="0"/>
      <c r="IM898" s="0"/>
      <c r="IN898" s="0"/>
      <c r="IO898" s="0"/>
      <c r="IP898" s="0"/>
      <c r="IQ898" s="0"/>
      <c r="IR898" s="0"/>
      <c r="IS898" s="0"/>
      <c r="IT898" s="0"/>
      <c r="IU898" s="0"/>
      <c r="IV898" s="0"/>
      <c r="IW898" s="0"/>
      <c r="IX898" s="0"/>
      <c r="IY898" s="0"/>
      <c r="IZ898" s="0"/>
      <c r="JA898" s="0"/>
      <c r="JB898" s="0"/>
      <c r="JC898" s="0"/>
      <c r="JD898" s="0"/>
      <c r="JE898" s="0"/>
      <c r="JF898" s="0"/>
      <c r="JG898" s="0"/>
      <c r="JH898" s="0"/>
      <c r="JI898" s="0"/>
      <c r="JJ898" s="0"/>
      <c r="JK898" s="0"/>
      <c r="JL898" s="0"/>
      <c r="JM898" s="0"/>
      <c r="JN898" s="0"/>
      <c r="JO898" s="0"/>
      <c r="JP898" s="0"/>
      <c r="JQ898" s="0"/>
      <c r="JR898" s="0"/>
      <c r="JS898" s="0"/>
      <c r="JT898" s="0"/>
      <c r="JU898" s="0"/>
      <c r="JV898" s="0"/>
      <c r="JW898" s="0"/>
      <c r="JX898" s="0"/>
      <c r="JY898" s="0"/>
      <c r="JZ898" s="0"/>
      <c r="KA898" s="0"/>
      <c r="KB898" s="0"/>
      <c r="KC898" s="0"/>
      <c r="KD898" s="0"/>
      <c r="KE898" s="0"/>
      <c r="KF898" s="0"/>
      <c r="KG898" s="0"/>
      <c r="KH898" s="0"/>
      <c r="KI898" s="0"/>
      <c r="KJ898" s="0"/>
      <c r="KK898" s="0"/>
      <c r="KL898" s="0"/>
      <c r="KM898" s="0"/>
      <c r="KN898" s="0"/>
      <c r="KO898" s="0"/>
      <c r="KP898" s="0"/>
      <c r="KQ898" s="0"/>
      <c r="KR898" s="0"/>
      <c r="KS898" s="0"/>
      <c r="KT898" s="0"/>
      <c r="KU898" s="0"/>
      <c r="KV898" s="0"/>
      <c r="KW898" s="0"/>
      <c r="KX898" s="0"/>
      <c r="KY898" s="0"/>
      <c r="KZ898" s="0"/>
      <c r="LA898" s="0"/>
      <c r="LB898" s="0"/>
      <c r="LC898" s="0"/>
      <c r="LD898" s="0"/>
      <c r="LE898" s="0"/>
      <c r="LF898" s="0"/>
      <c r="LG898" s="0"/>
      <c r="LH898" s="0"/>
      <c r="LI898" s="0"/>
      <c r="LJ898" s="0"/>
      <c r="LK898" s="0"/>
      <c r="LL898" s="0"/>
      <c r="LM898" s="0"/>
      <c r="LN898" s="0"/>
      <c r="LO898" s="0"/>
      <c r="LP898" s="0"/>
      <c r="LQ898" s="0"/>
      <c r="LR898" s="0"/>
      <c r="LS898" s="0"/>
      <c r="LT898" s="0"/>
      <c r="LU898" s="0"/>
      <c r="LV898" s="0"/>
      <c r="LW898" s="0"/>
      <c r="LX898" s="0"/>
      <c r="LY898" s="0"/>
      <c r="LZ898" s="0"/>
      <c r="MA898" s="0"/>
      <c r="MB898" s="0"/>
      <c r="MC898" s="0"/>
      <c r="MD898" s="0"/>
      <c r="ME898" s="0"/>
      <c r="MF898" s="0"/>
      <c r="MG898" s="0"/>
      <c r="MH898" s="0"/>
      <c r="MI898" s="0"/>
      <c r="MJ898" s="0"/>
      <c r="MK898" s="0"/>
      <c r="ML898" s="0"/>
      <c r="MM898" s="0"/>
      <c r="MN898" s="0"/>
      <c r="MO898" s="0"/>
      <c r="MP898" s="0"/>
      <c r="MQ898" s="0"/>
      <c r="MR898" s="0"/>
      <c r="MS898" s="0"/>
      <c r="MT898" s="0"/>
      <c r="MU898" s="0"/>
      <c r="MV898" s="0"/>
      <c r="MW898" s="0"/>
      <c r="MX898" s="0"/>
      <c r="MY898" s="0"/>
      <c r="MZ898" s="0"/>
      <c r="NA898" s="0"/>
      <c r="NB898" s="0"/>
      <c r="NC898" s="0"/>
      <c r="ND898" s="0"/>
      <c r="NE898" s="0"/>
      <c r="NF898" s="0"/>
      <c r="NG898" s="0"/>
      <c r="NH898" s="0"/>
      <c r="NI898" s="0"/>
      <c r="NJ898" s="0"/>
      <c r="NK898" s="0"/>
      <c r="NL898" s="0"/>
      <c r="NM898" s="0"/>
      <c r="NN898" s="0"/>
      <c r="NO898" s="0"/>
      <c r="NP898" s="0"/>
      <c r="NQ898" s="0"/>
      <c r="NR898" s="0"/>
      <c r="NS898" s="0"/>
      <c r="NT898" s="0"/>
      <c r="NU898" s="0"/>
      <c r="NV898" s="0"/>
      <c r="NW898" s="0"/>
      <c r="NX898" s="0"/>
      <c r="NY898" s="0"/>
      <c r="NZ898" s="0"/>
      <c r="OA898" s="0"/>
      <c r="OB898" s="0"/>
      <c r="OC898" s="0"/>
      <c r="OD898" s="0"/>
      <c r="OE898" s="0"/>
      <c r="OF898" s="0"/>
      <c r="OG898" s="0"/>
      <c r="OH898" s="0"/>
      <c r="OI898" s="0"/>
      <c r="OJ898" s="0"/>
      <c r="OK898" s="0"/>
      <c r="OL898" s="0"/>
      <c r="OM898" s="0"/>
      <c r="ON898" s="0"/>
      <c r="OO898" s="0"/>
      <c r="OP898" s="0"/>
      <c r="OQ898" s="0"/>
      <c r="OR898" s="0"/>
      <c r="OS898" s="0"/>
      <c r="OT898" s="0"/>
      <c r="OU898" s="0"/>
      <c r="OV898" s="0"/>
      <c r="OW898" s="0"/>
      <c r="OX898" s="0"/>
      <c r="OY898" s="0"/>
      <c r="OZ898" s="0"/>
      <c r="PA898" s="0"/>
      <c r="PB898" s="0"/>
      <c r="PC898" s="0"/>
      <c r="PD898" s="0"/>
      <c r="PE898" s="0"/>
      <c r="PF898" s="0"/>
      <c r="PG898" s="0"/>
      <c r="PH898" s="0"/>
      <c r="PI898" s="0"/>
      <c r="PJ898" s="0"/>
      <c r="PK898" s="0"/>
      <c r="PL898" s="0"/>
      <c r="PM898" s="0"/>
      <c r="PN898" s="0"/>
      <c r="PO898" s="0"/>
      <c r="PP898" s="0"/>
      <c r="PQ898" s="0"/>
      <c r="PR898" s="0"/>
      <c r="PS898" s="0"/>
      <c r="PT898" s="0"/>
      <c r="PU898" s="0"/>
      <c r="PV898" s="0"/>
      <c r="PW898" s="0"/>
      <c r="PX898" s="0"/>
      <c r="PY898" s="0"/>
      <c r="PZ898" s="0"/>
      <c r="QA898" s="0"/>
      <c r="QB898" s="0"/>
      <c r="QC898" s="0"/>
      <c r="QD898" s="0"/>
      <c r="QE898" s="0"/>
      <c r="QF898" s="0"/>
      <c r="QG898" s="0"/>
      <c r="QH898" s="0"/>
      <c r="QI898" s="0"/>
      <c r="QJ898" s="0"/>
      <c r="QK898" s="0"/>
      <c r="QL898" s="0"/>
      <c r="QM898" s="0"/>
      <c r="QN898" s="0"/>
      <c r="QO898" s="0"/>
      <c r="QP898" s="0"/>
      <c r="QQ898" s="0"/>
      <c r="QR898" s="0"/>
      <c r="QS898" s="0"/>
      <c r="QT898" s="0"/>
      <c r="QU898" s="0"/>
      <c r="QV898" s="0"/>
      <c r="QW898" s="0"/>
      <c r="QX898" s="0"/>
      <c r="QY898" s="0"/>
      <c r="QZ898" s="0"/>
      <c r="RA898" s="0"/>
      <c r="RB898" s="0"/>
      <c r="RC898" s="0"/>
      <c r="RD898" s="0"/>
      <c r="RE898" s="0"/>
      <c r="RF898" s="0"/>
      <c r="RG898" s="0"/>
      <c r="RH898" s="0"/>
      <c r="RI898" s="0"/>
      <c r="RJ898" s="0"/>
      <c r="RK898" s="0"/>
      <c r="RL898" s="0"/>
      <c r="RM898" s="0"/>
      <c r="RN898" s="0"/>
      <c r="RO898" s="0"/>
      <c r="RP898" s="0"/>
      <c r="RQ898" s="0"/>
      <c r="RR898" s="0"/>
      <c r="RS898" s="0"/>
      <c r="RT898" s="0"/>
      <c r="RU898" s="0"/>
      <c r="RV898" s="0"/>
      <c r="RW898" s="0"/>
      <c r="RX898" s="0"/>
      <c r="RY898" s="0"/>
      <c r="RZ898" s="0"/>
      <c r="SA898" s="0"/>
      <c r="SB898" s="0"/>
      <c r="SC898" s="0"/>
      <c r="SD898" s="0"/>
      <c r="SE898" s="0"/>
      <c r="SF898" s="0"/>
      <c r="SG898" s="0"/>
      <c r="SH898" s="0"/>
      <c r="SI898" s="0"/>
      <c r="SJ898" s="0"/>
      <c r="SK898" s="0"/>
      <c r="SL898" s="0"/>
      <c r="SM898" s="0"/>
      <c r="SN898" s="0"/>
      <c r="SO898" s="0"/>
      <c r="SP898" s="0"/>
      <c r="SQ898" s="0"/>
      <c r="SR898" s="0"/>
      <c r="SS898" s="0"/>
      <c r="ST898" s="0"/>
      <c r="SU898" s="0"/>
      <c r="SV898" s="0"/>
      <c r="SW898" s="0"/>
      <c r="SX898" s="0"/>
      <c r="SY898" s="0"/>
      <c r="SZ898" s="0"/>
      <c r="TA898" s="0"/>
      <c r="TB898" s="0"/>
      <c r="TC898" s="0"/>
      <c r="TD898" s="0"/>
      <c r="TE898" s="0"/>
      <c r="TF898" s="0"/>
      <c r="TG898" s="0"/>
      <c r="TH898" s="0"/>
      <c r="TI898" s="0"/>
      <c r="TJ898" s="0"/>
      <c r="TK898" s="0"/>
      <c r="TL898" s="0"/>
      <c r="TM898" s="0"/>
      <c r="TN898" s="0"/>
      <c r="TO898" s="0"/>
      <c r="TP898" s="0"/>
      <c r="TQ898" s="0"/>
      <c r="TR898" s="0"/>
      <c r="TS898" s="0"/>
      <c r="TT898" s="0"/>
      <c r="TU898" s="0"/>
      <c r="TV898" s="0"/>
      <c r="TW898" s="0"/>
      <c r="TX898" s="0"/>
      <c r="TY898" s="0"/>
      <c r="TZ898" s="0"/>
      <c r="UA898" s="0"/>
      <c r="UB898" s="0"/>
      <c r="UC898" s="0"/>
      <c r="UD898" s="0"/>
      <c r="UE898" s="0"/>
      <c r="UF898" s="0"/>
      <c r="UG898" s="0"/>
      <c r="UH898" s="0"/>
      <c r="UI898" s="0"/>
      <c r="UJ898" s="0"/>
      <c r="UK898" s="0"/>
      <c r="UL898" s="0"/>
      <c r="UM898" s="0"/>
      <c r="UN898" s="0"/>
      <c r="UO898" s="0"/>
      <c r="UP898" s="0"/>
      <c r="UQ898" s="0"/>
      <c r="UR898" s="0"/>
      <c r="US898" s="0"/>
      <c r="UT898" s="0"/>
      <c r="UU898" s="0"/>
      <c r="UV898" s="0"/>
      <c r="UW898" s="0"/>
      <c r="UX898" s="0"/>
      <c r="UY898" s="0"/>
      <c r="UZ898" s="0"/>
      <c r="VA898" s="0"/>
      <c r="VB898" s="0"/>
      <c r="VC898" s="0"/>
      <c r="VD898" s="0"/>
      <c r="VE898" s="0"/>
      <c r="VF898" s="0"/>
      <c r="VG898" s="0"/>
      <c r="VH898" s="0"/>
      <c r="VI898" s="0"/>
      <c r="VJ898" s="0"/>
      <c r="VK898" s="0"/>
      <c r="VL898" s="0"/>
      <c r="VM898" s="0"/>
      <c r="VN898" s="0"/>
      <c r="VO898" s="0"/>
      <c r="VP898" s="0"/>
      <c r="VQ898" s="0"/>
      <c r="VR898" s="0"/>
      <c r="VS898" s="0"/>
      <c r="VT898" s="0"/>
      <c r="VU898" s="0"/>
      <c r="VV898" s="0"/>
      <c r="VW898" s="0"/>
      <c r="VX898" s="0"/>
      <c r="VY898" s="0"/>
      <c r="VZ898" s="0"/>
      <c r="WA898" s="0"/>
      <c r="WB898" s="0"/>
      <c r="WC898" s="0"/>
      <c r="WD898" s="0"/>
      <c r="WE898" s="0"/>
      <c r="WF898" s="0"/>
      <c r="WG898" s="0"/>
      <c r="WH898" s="0"/>
      <c r="WI898" s="0"/>
      <c r="WJ898" s="0"/>
      <c r="WK898" s="0"/>
      <c r="WL898" s="0"/>
      <c r="WM898" s="0"/>
      <c r="WN898" s="0"/>
      <c r="WO898" s="0"/>
      <c r="WP898" s="0"/>
      <c r="WQ898" s="0"/>
      <c r="WR898" s="0"/>
      <c r="WS898" s="0"/>
      <c r="WT898" s="0"/>
      <c r="WU898" s="0"/>
      <c r="WV898" s="0"/>
      <c r="WW898" s="0"/>
      <c r="WX898" s="0"/>
      <c r="WY898" s="0"/>
      <c r="WZ898" s="0"/>
      <c r="XA898" s="0"/>
      <c r="XB898" s="0"/>
      <c r="XC898" s="0"/>
      <c r="XD898" s="0"/>
      <c r="XE898" s="0"/>
      <c r="XF898" s="0"/>
      <c r="XG898" s="0"/>
      <c r="XH898" s="0"/>
      <c r="XI898" s="0"/>
      <c r="XJ898" s="0"/>
      <c r="XK898" s="0"/>
      <c r="XL898" s="0"/>
      <c r="XM898" s="0"/>
      <c r="XN898" s="0"/>
      <c r="XO898" s="0"/>
      <c r="XP898" s="0"/>
      <c r="XQ898" s="0"/>
      <c r="XR898" s="0"/>
      <c r="XS898" s="0"/>
      <c r="XT898" s="0"/>
      <c r="XU898" s="0"/>
      <c r="XV898" s="0"/>
      <c r="XW898" s="0"/>
      <c r="XX898" s="0"/>
      <c r="XY898" s="0"/>
      <c r="XZ898" s="0"/>
      <c r="YA898" s="0"/>
      <c r="YB898" s="0"/>
      <c r="YC898" s="0"/>
      <c r="YD898" s="0"/>
      <c r="YE898" s="0"/>
      <c r="YF898" s="0"/>
      <c r="YG898" s="0"/>
      <c r="YH898" s="0"/>
      <c r="YI898" s="0"/>
      <c r="YJ898" s="0"/>
      <c r="YK898" s="0"/>
      <c r="YL898" s="0"/>
      <c r="YM898" s="0"/>
      <c r="YN898" s="0"/>
      <c r="YO898" s="0"/>
      <c r="YP898" s="0"/>
      <c r="YQ898" s="0"/>
      <c r="YR898" s="0"/>
      <c r="YS898" s="0"/>
      <c r="YT898" s="0"/>
      <c r="YU898" s="0"/>
      <c r="YV898" s="0"/>
      <c r="YW898" s="0"/>
      <c r="YX898" s="0"/>
      <c r="YY898" s="0"/>
      <c r="YZ898" s="0"/>
      <c r="ZA898" s="0"/>
      <c r="ZB898" s="0"/>
      <c r="ZC898" s="0"/>
      <c r="ZD898" s="0"/>
      <c r="ZE898" s="0"/>
      <c r="ZF898" s="0"/>
      <c r="ZG898" s="0"/>
      <c r="ZH898" s="0"/>
      <c r="ZI898" s="0"/>
      <c r="ZJ898" s="0"/>
      <c r="ZK898" s="0"/>
      <c r="ZL898" s="0"/>
      <c r="ZM898" s="0"/>
      <c r="ZN898" s="0"/>
      <c r="ZO898" s="0"/>
      <c r="ZP898" s="0"/>
      <c r="ZQ898" s="0"/>
      <c r="ZR898" s="0"/>
      <c r="ZS898" s="0"/>
      <c r="ZT898" s="0"/>
      <c r="ZU898" s="0"/>
      <c r="ZV898" s="0"/>
      <c r="ZW898" s="0"/>
      <c r="ZX898" s="0"/>
      <c r="ZY898" s="0"/>
      <c r="ZZ898" s="0"/>
      <c r="AAA898" s="0"/>
      <c r="AAB898" s="0"/>
      <c r="AAC898" s="0"/>
      <c r="AAD898" s="0"/>
      <c r="AAE898" s="0"/>
      <c r="AAF898" s="0"/>
      <c r="AAG898" s="0"/>
      <c r="AAH898" s="0"/>
      <c r="AAI898" s="0"/>
      <c r="AAJ898" s="0"/>
      <c r="AAK898" s="0"/>
      <c r="AAL898" s="0"/>
      <c r="AAM898" s="0"/>
      <c r="AAN898" s="0"/>
      <c r="AAO898" s="0"/>
      <c r="AAP898" s="0"/>
      <c r="AAQ898" s="0"/>
      <c r="AAR898" s="0"/>
      <c r="AAS898" s="0"/>
      <c r="AAT898" s="0"/>
      <c r="AAU898" s="0"/>
      <c r="AAV898" s="0"/>
      <c r="AAW898" s="0"/>
      <c r="AAX898" s="0"/>
      <c r="AAY898" s="0"/>
      <c r="AAZ898" s="0"/>
      <c r="ABA898" s="0"/>
      <c r="ABB898" s="0"/>
      <c r="ABC898" s="0"/>
      <c r="ABD898" s="0"/>
      <c r="ABE898" s="0"/>
      <c r="ABF898" s="0"/>
      <c r="ABG898" s="0"/>
      <c r="ABH898" s="0"/>
      <c r="ABI898" s="0"/>
      <c r="ABJ898" s="0"/>
      <c r="ABK898" s="0"/>
      <c r="ABL898" s="0"/>
      <c r="ABM898" s="0"/>
      <c r="ABN898" s="0"/>
      <c r="ABO898" s="0"/>
      <c r="ABP898" s="0"/>
      <c r="ABQ898" s="0"/>
      <c r="ABR898" s="0"/>
      <c r="ABS898" s="0"/>
      <c r="ABT898" s="0"/>
      <c r="ABU898" s="0"/>
      <c r="ABV898" s="0"/>
      <c r="ABW898" s="0"/>
      <c r="ABX898" s="0"/>
      <c r="ABY898" s="0"/>
      <c r="ABZ898" s="0"/>
      <c r="ACA898" s="0"/>
      <c r="ACB898" s="0"/>
      <c r="ACC898" s="0"/>
      <c r="ACD898" s="0"/>
      <c r="ACE898" s="0"/>
      <c r="ACF898" s="0"/>
      <c r="ACG898" s="0"/>
      <c r="ACH898" s="0"/>
      <c r="ACI898" s="0"/>
      <c r="ACJ898" s="0"/>
      <c r="ACK898" s="0"/>
      <c r="ACL898" s="0"/>
      <c r="ACM898" s="0"/>
      <c r="ACN898" s="0"/>
      <c r="ACO898" s="0"/>
      <c r="ACP898" s="0"/>
      <c r="ACQ898" s="0"/>
      <c r="ACR898" s="0"/>
      <c r="ACS898" s="0"/>
      <c r="ACT898" s="0"/>
      <c r="ACU898" s="0"/>
      <c r="ACV898" s="0"/>
      <c r="ACW898" s="0"/>
      <c r="ACX898" s="0"/>
      <c r="ACY898" s="0"/>
      <c r="ACZ898" s="0"/>
      <c r="ADA898" s="0"/>
      <c r="ADB898" s="0"/>
      <c r="ADC898" s="0"/>
      <c r="ADD898" s="0"/>
      <c r="ADE898" s="0"/>
      <c r="ADF898" s="0"/>
      <c r="ADG898" s="0"/>
      <c r="ADH898" s="0"/>
      <c r="ADI898" s="0"/>
      <c r="ADJ898" s="0"/>
      <c r="ADK898" s="0"/>
      <c r="ADL898" s="0"/>
      <c r="ADM898" s="0"/>
      <c r="ADN898" s="0"/>
      <c r="ADO898" s="0"/>
      <c r="ADP898" s="0"/>
      <c r="ADQ898" s="0"/>
      <c r="ADR898" s="0"/>
      <c r="ADS898" s="0"/>
      <c r="ADT898" s="0"/>
      <c r="ADU898" s="0"/>
      <c r="ADV898" s="0"/>
      <c r="ADW898" s="0"/>
      <c r="ADX898" s="0"/>
      <c r="ADY898" s="0"/>
      <c r="ADZ898" s="0"/>
      <c r="AEA898" s="0"/>
      <c r="AEB898" s="0"/>
      <c r="AEC898" s="0"/>
      <c r="AED898" s="0"/>
      <c r="AEE898" s="0"/>
      <c r="AEF898" s="0"/>
      <c r="AEG898" s="0"/>
      <c r="AEH898" s="0"/>
      <c r="AEI898" s="0"/>
      <c r="AEJ898" s="0"/>
      <c r="AEK898" s="0"/>
      <c r="AEL898" s="0"/>
      <c r="AEM898" s="0"/>
      <c r="AEN898" s="0"/>
      <c r="AEO898" s="0"/>
      <c r="AEP898" s="0"/>
      <c r="AEQ898" s="0"/>
      <c r="AER898" s="0"/>
      <c r="AES898" s="0"/>
      <c r="AET898" s="0"/>
      <c r="AEU898" s="0"/>
      <c r="AEV898" s="0"/>
      <c r="AEW898" s="0"/>
      <c r="AEX898" s="0"/>
      <c r="AEY898" s="0"/>
      <c r="AEZ898" s="0"/>
      <c r="AFA898" s="0"/>
      <c r="AFB898" s="0"/>
      <c r="AFC898" s="0"/>
      <c r="AFD898" s="0"/>
      <c r="AFE898" s="0"/>
      <c r="AFF898" s="0"/>
      <c r="AFG898" s="0"/>
      <c r="AFH898" s="0"/>
      <c r="AFI898" s="0"/>
      <c r="AFJ898" s="0"/>
      <c r="AFK898" s="0"/>
      <c r="AFL898" s="0"/>
      <c r="AFM898" s="0"/>
      <c r="AFN898" s="0"/>
      <c r="AFO898" s="0"/>
      <c r="AFP898" s="0"/>
      <c r="AFQ898" s="0"/>
      <c r="AFR898" s="0"/>
      <c r="AFS898" s="0"/>
      <c r="AFT898" s="0"/>
      <c r="AFU898" s="0"/>
      <c r="AFV898" s="0"/>
      <c r="AFW898" s="0"/>
      <c r="AFX898" s="0"/>
      <c r="AFY898" s="0"/>
      <c r="AFZ898" s="0"/>
      <c r="AGA898" s="0"/>
      <c r="AGB898" s="0"/>
      <c r="AGC898" s="0"/>
      <c r="AGD898" s="0"/>
      <c r="AGE898" s="0"/>
      <c r="AGF898" s="0"/>
      <c r="AGG898" s="0"/>
      <c r="AGH898" s="0"/>
      <c r="AGI898" s="0"/>
      <c r="AGJ898" s="0"/>
      <c r="AGK898" s="0"/>
      <c r="AGL898" s="0"/>
      <c r="AGM898" s="0"/>
      <c r="AGN898" s="0"/>
      <c r="AGO898" s="0"/>
      <c r="AGP898" s="0"/>
      <c r="AGQ898" s="0"/>
      <c r="AGR898" s="0"/>
      <c r="AGS898" s="0"/>
      <c r="AGT898" s="0"/>
      <c r="AGU898" s="0"/>
      <c r="AGV898" s="0"/>
      <c r="AGW898" s="0"/>
      <c r="AGX898" s="0"/>
      <c r="AGY898" s="0"/>
      <c r="AGZ898" s="0"/>
      <c r="AHA898" s="0"/>
      <c r="AHB898" s="0"/>
      <c r="AHC898" s="0"/>
      <c r="AHD898" s="0"/>
      <c r="AHE898" s="0"/>
      <c r="AHF898" s="0"/>
      <c r="AHG898" s="0"/>
      <c r="AHH898" s="0"/>
      <c r="AHI898" s="0"/>
      <c r="AHJ898" s="0"/>
      <c r="AHK898" s="0"/>
      <c r="AHL898" s="0"/>
      <c r="AHM898" s="0"/>
      <c r="AHN898" s="0"/>
      <c r="AHO898" s="0"/>
      <c r="AHP898" s="0"/>
      <c r="AHQ898" s="0"/>
      <c r="AHR898" s="0"/>
      <c r="AHS898" s="0"/>
      <c r="AHT898" s="0"/>
      <c r="AHU898" s="0"/>
      <c r="AHV898" s="0"/>
      <c r="AHW898" s="0"/>
      <c r="AHX898" s="0"/>
      <c r="AHY898" s="0"/>
      <c r="AHZ898" s="0"/>
      <c r="AIA898" s="0"/>
      <c r="AIB898" s="0"/>
      <c r="AIC898" s="0"/>
      <c r="AID898" s="0"/>
      <c r="AIE898" s="0"/>
      <c r="AIF898" s="0"/>
      <c r="AIG898" s="0"/>
      <c r="AIH898" s="0"/>
      <c r="AII898" s="0"/>
      <c r="AIJ898" s="0"/>
      <c r="AIK898" s="0"/>
      <c r="AIL898" s="0"/>
      <c r="AIM898" s="0"/>
      <c r="AIN898" s="0"/>
      <c r="AIO898" s="0"/>
      <c r="AIP898" s="0"/>
      <c r="AIQ898" s="0"/>
      <c r="AIR898" s="0"/>
      <c r="AIS898" s="0"/>
      <c r="AIT898" s="0"/>
      <c r="AIU898" s="0"/>
      <c r="AIV898" s="0"/>
      <c r="AIW898" s="0"/>
      <c r="AIX898" s="0"/>
      <c r="AIY898" s="0"/>
      <c r="AIZ898" s="0"/>
      <c r="AJA898" s="0"/>
      <c r="AJB898" s="0"/>
      <c r="AJC898" s="0"/>
      <c r="AJD898" s="0"/>
      <c r="AJE898" s="0"/>
      <c r="AJF898" s="0"/>
      <c r="AJG898" s="0"/>
      <c r="AJH898" s="0"/>
      <c r="AJI898" s="0"/>
      <c r="AJJ898" s="0"/>
      <c r="AJK898" s="0"/>
      <c r="AJL898" s="0"/>
      <c r="AJM898" s="0"/>
      <c r="AJN898" s="0"/>
      <c r="AJO898" s="0"/>
      <c r="AJP898" s="0"/>
      <c r="AJQ898" s="0"/>
      <c r="AJR898" s="0"/>
      <c r="AJS898" s="0"/>
      <c r="AJT898" s="0"/>
      <c r="AJU898" s="0"/>
      <c r="AJV898" s="0"/>
      <c r="AJW898" s="0"/>
      <c r="AJX898" s="0"/>
      <c r="AJY898" s="0"/>
      <c r="AJZ898" s="0"/>
      <c r="AKA898" s="0"/>
      <c r="AKB898" s="0"/>
      <c r="AKC898" s="0"/>
      <c r="AKD898" s="0"/>
      <c r="AKE898" s="0"/>
      <c r="AKF898" s="0"/>
      <c r="AKG898" s="0"/>
      <c r="AKH898" s="0"/>
      <c r="AKI898" s="0"/>
      <c r="AKJ898" s="0"/>
      <c r="AKK898" s="0"/>
      <c r="AKL898" s="0"/>
      <c r="AKM898" s="0"/>
      <c r="AKN898" s="0"/>
      <c r="AKO898" s="0"/>
      <c r="AKP898" s="0"/>
      <c r="AKQ898" s="0"/>
      <c r="AKR898" s="0"/>
      <c r="AKS898" s="0"/>
      <c r="AKT898" s="0"/>
      <c r="AKU898" s="0"/>
      <c r="AKV898" s="0"/>
      <c r="AKW898" s="0"/>
      <c r="AKX898" s="0"/>
      <c r="AKY898" s="0"/>
      <c r="AKZ898" s="0"/>
      <c r="ALA898" s="0"/>
      <c r="ALB898" s="0"/>
      <c r="ALC898" s="0"/>
      <c r="ALD898" s="0"/>
      <c r="ALE898" s="0"/>
      <c r="ALF898" s="0"/>
      <c r="ALG898" s="0"/>
      <c r="ALH898" s="0"/>
      <c r="ALI898" s="0"/>
      <c r="ALJ898" s="0"/>
      <c r="ALK898" s="0"/>
      <c r="ALL898" s="0"/>
      <c r="ALM898" s="0"/>
      <c r="ALN898" s="0"/>
      <c r="ALO898" s="0"/>
      <c r="ALP898" s="0"/>
      <c r="ALQ898" s="0"/>
      <c r="ALR898" s="0"/>
      <c r="ALS898" s="0"/>
      <c r="ALT898" s="0"/>
      <c r="ALU898" s="0"/>
      <c r="ALV898" s="0"/>
      <c r="ALW898" s="0"/>
      <c r="ALX898" s="0"/>
      <c r="ALY898" s="0"/>
      <c r="ALZ898" s="0"/>
      <c r="AMA898" s="0"/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customFormat="false" ht="12.75" hidden="false" customHeight="false" outlineLevel="0" collapsed="false">
      <c r="A899" s="90" t="s">
        <v>803</v>
      </c>
      <c r="B899" s="90" t="s">
        <v>804</v>
      </c>
      <c r="C899" s="90" t="str">
        <f aca="false">IFERROR(VLOOKUP($A899, DeliveryBook!$D$3:$M$3000, 8, 0),"")</f>
        <v>PO: DURG</v>
      </c>
      <c r="D899" s="91" t="n">
        <v>315</v>
      </c>
      <c r="E899" s="90" t="s">
        <v>6701</v>
      </c>
      <c r="F899" s="94" t="n">
        <v>42216</v>
      </c>
      <c r="G899" s="90" t="s">
        <v>7232</v>
      </c>
      <c r="H899" s="91" t="n">
        <v>0</v>
      </c>
      <c r="I899" s="93" t="s">
        <v>6435</v>
      </c>
      <c r="J899" s="94" t="n">
        <v>42216</v>
      </c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0"/>
      <c r="GF899" s="0"/>
      <c r="GG899" s="0"/>
      <c r="GH899" s="0"/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  <c r="GZ899" s="0"/>
      <c r="HA899" s="0"/>
      <c r="HB899" s="0"/>
      <c r="HC899" s="0"/>
      <c r="HD899" s="0"/>
      <c r="HE899" s="0"/>
      <c r="HF899" s="0"/>
      <c r="HG899" s="0"/>
      <c r="HH899" s="0"/>
      <c r="HI899" s="0"/>
      <c r="HJ899" s="0"/>
      <c r="HK899" s="0"/>
      <c r="HL899" s="0"/>
      <c r="HM899" s="0"/>
      <c r="HN899" s="0"/>
      <c r="HO899" s="0"/>
      <c r="HP899" s="0"/>
      <c r="HQ899" s="0"/>
      <c r="HR899" s="0"/>
      <c r="HS899" s="0"/>
      <c r="HT899" s="0"/>
      <c r="HU899" s="0"/>
      <c r="HV899" s="0"/>
      <c r="HW899" s="0"/>
      <c r="HX899" s="0"/>
      <c r="HY899" s="0"/>
      <c r="HZ899" s="0"/>
      <c r="IA899" s="0"/>
      <c r="IB899" s="0"/>
      <c r="IC899" s="0"/>
      <c r="ID899" s="0"/>
      <c r="IE899" s="0"/>
      <c r="IF899" s="0"/>
      <c r="IG899" s="0"/>
      <c r="IH899" s="0"/>
      <c r="II899" s="0"/>
      <c r="IJ899" s="0"/>
      <c r="IK899" s="0"/>
      <c r="IL899" s="0"/>
      <c r="IM899" s="0"/>
      <c r="IN899" s="0"/>
      <c r="IO899" s="0"/>
      <c r="IP899" s="0"/>
      <c r="IQ899" s="0"/>
      <c r="IR899" s="0"/>
      <c r="IS899" s="0"/>
      <c r="IT899" s="0"/>
      <c r="IU899" s="0"/>
      <c r="IV899" s="0"/>
      <c r="IW899" s="0"/>
      <c r="IX899" s="0"/>
      <c r="IY899" s="0"/>
      <c r="IZ899" s="0"/>
      <c r="JA899" s="0"/>
      <c r="JB899" s="0"/>
      <c r="JC899" s="0"/>
      <c r="JD899" s="0"/>
      <c r="JE899" s="0"/>
      <c r="JF899" s="0"/>
      <c r="JG899" s="0"/>
      <c r="JH899" s="0"/>
      <c r="JI899" s="0"/>
      <c r="JJ899" s="0"/>
      <c r="JK899" s="0"/>
      <c r="JL899" s="0"/>
      <c r="JM899" s="0"/>
      <c r="JN899" s="0"/>
      <c r="JO899" s="0"/>
      <c r="JP899" s="0"/>
      <c r="JQ899" s="0"/>
      <c r="JR899" s="0"/>
      <c r="JS899" s="0"/>
      <c r="JT899" s="0"/>
      <c r="JU899" s="0"/>
      <c r="JV899" s="0"/>
      <c r="JW899" s="0"/>
      <c r="JX899" s="0"/>
      <c r="JY899" s="0"/>
      <c r="JZ899" s="0"/>
      <c r="KA899" s="0"/>
      <c r="KB899" s="0"/>
      <c r="KC899" s="0"/>
      <c r="KD899" s="0"/>
      <c r="KE899" s="0"/>
      <c r="KF899" s="0"/>
      <c r="KG899" s="0"/>
      <c r="KH899" s="0"/>
      <c r="KI899" s="0"/>
      <c r="KJ899" s="0"/>
      <c r="KK899" s="0"/>
      <c r="KL899" s="0"/>
      <c r="KM899" s="0"/>
      <c r="KN899" s="0"/>
      <c r="KO899" s="0"/>
      <c r="KP899" s="0"/>
      <c r="KQ899" s="0"/>
      <c r="KR899" s="0"/>
      <c r="KS899" s="0"/>
      <c r="KT899" s="0"/>
      <c r="KU899" s="0"/>
      <c r="KV899" s="0"/>
      <c r="KW899" s="0"/>
      <c r="KX899" s="0"/>
      <c r="KY899" s="0"/>
      <c r="KZ899" s="0"/>
      <c r="LA899" s="0"/>
      <c r="LB899" s="0"/>
      <c r="LC899" s="0"/>
      <c r="LD899" s="0"/>
      <c r="LE899" s="0"/>
      <c r="LF899" s="0"/>
      <c r="LG899" s="0"/>
      <c r="LH899" s="0"/>
      <c r="LI899" s="0"/>
      <c r="LJ899" s="0"/>
      <c r="LK899" s="0"/>
      <c r="LL899" s="0"/>
      <c r="LM899" s="0"/>
      <c r="LN899" s="0"/>
      <c r="LO899" s="0"/>
      <c r="LP899" s="0"/>
      <c r="LQ899" s="0"/>
      <c r="LR899" s="0"/>
      <c r="LS899" s="0"/>
      <c r="LT899" s="0"/>
      <c r="LU899" s="0"/>
      <c r="LV899" s="0"/>
      <c r="LW899" s="0"/>
      <c r="LX899" s="0"/>
      <c r="LY899" s="0"/>
      <c r="LZ899" s="0"/>
      <c r="MA899" s="0"/>
      <c r="MB899" s="0"/>
      <c r="MC899" s="0"/>
      <c r="MD899" s="0"/>
      <c r="ME899" s="0"/>
      <c r="MF899" s="0"/>
      <c r="MG899" s="0"/>
      <c r="MH899" s="0"/>
      <c r="MI899" s="0"/>
      <c r="MJ899" s="0"/>
      <c r="MK899" s="0"/>
      <c r="ML899" s="0"/>
      <c r="MM899" s="0"/>
      <c r="MN899" s="0"/>
      <c r="MO899" s="0"/>
      <c r="MP899" s="0"/>
      <c r="MQ899" s="0"/>
      <c r="MR899" s="0"/>
      <c r="MS899" s="0"/>
      <c r="MT899" s="0"/>
      <c r="MU899" s="0"/>
      <c r="MV899" s="0"/>
      <c r="MW899" s="0"/>
      <c r="MX899" s="0"/>
      <c r="MY899" s="0"/>
      <c r="MZ899" s="0"/>
      <c r="NA899" s="0"/>
      <c r="NB899" s="0"/>
      <c r="NC899" s="0"/>
      <c r="ND899" s="0"/>
      <c r="NE899" s="0"/>
      <c r="NF899" s="0"/>
      <c r="NG899" s="0"/>
      <c r="NH899" s="0"/>
      <c r="NI899" s="0"/>
      <c r="NJ899" s="0"/>
      <c r="NK899" s="0"/>
      <c r="NL899" s="0"/>
      <c r="NM899" s="0"/>
      <c r="NN899" s="0"/>
      <c r="NO899" s="0"/>
      <c r="NP899" s="0"/>
      <c r="NQ899" s="0"/>
      <c r="NR899" s="0"/>
      <c r="NS899" s="0"/>
      <c r="NT899" s="0"/>
      <c r="NU899" s="0"/>
      <c r="NV899" s="0"/>
      <c r="NW899" s="0"/>
      <c r="NX899" s="0"/>
      <c r="NY899" s="0"/>
      <c r="NZ899" s="0"/>
      <c r="OA899" s="0"/>
      <c r="OB899" s="0"/>
      <c r="OC899" s="0"/>
      <c r="OD899" s="0"/>
      <c r="OE899" s="0"/>
      <c r="OF899" s="0"/>
      <c r="OG899" s="0"/>
      <c r="OH899" s="0"/>
      <c r="OI899" s="0"/>
      <c r="OJ899" s="0"/>
      <c r="OK899" s="0"/>
      <c r="OL899" s="0"/>
      <c r="OM899" s="0"/>
      <c r="ON899" s="0"/>
      <c r="OO899" s="0"/>
      <c r="OP899" s="0"/>
      <c r="OQ899" s="0"/>
      <c r="OR899" s="0"/>
      <c r="OS899" s="0"/>
      <c r="OT899" s="0"/>
      <c r="OU899" s="0"/>
      <c r="OV899" s="0"/>
      <c r="OW899" s="0"/>
      <c r="OX899" s="0"/>
      <c r="OY899" s="0"/>
      <c r="OZ899" s="0"/>
      <c r="PA899" s="0"/>
      <c r="PB899" s="0"/>
      <c r="PC899" s="0"/>
      <c r="PD899" s="0"/>
      <c r="PE899" s="0"/>
      <c r="PF899" s="0"/>
      <c r="PG899" s="0"/>
      <c r="PH899" s="0"/>
      <c r="PI899" s="0"/>
      <c r="PJ899" s="0"/>
      <c r="PK899" s="0"/>
      <c r="PL899" s="0"/>
      <c r="PM899" s="0"/>
      <c r="PN899" s="0"/>
      <c r="PO899" s="0"/>
      <c r="PP899" s="0"/>
      <c r="PQ899" s="0"/>
      <c r="PR899" s="0"/>
      <c r="PS899" s="0"/>
      <c r="PT899" s="0"/>
      <c r="PU899" s="0"/>
      <c r="PV899" s="0"/>
      <c r="PW899" s="0"/>
      <c r="PX899" s="0"/>
      <c r="PY899" s="0"/>
      <c r="PZ899" s="0"/>
      <c r="QA899" s="0"/>
      <c r="QB899" s="0"/>
      <c r="QC899" s="0"/>
      <c r="QD899" s="0"/>
      <c r="QE899" s="0"/>
      <c r="QF899" s="0"/>
      <c r="QG899" s="0"/>
      <c r="QH899" s="0"/>
      <c r="QI899" s="0"/>
      <c r="QJ899" s="0"/>
      <c r="QK899" s="0"/>
      <c r="QL899" s="0"/>
      <c r="QM899" s="0"/>
      <c r="QN899" s="0"/>
      <c r="QO899" s="0"/>
      <c r="QP899" s="0"/>
      <c r="QQ899" s="0"/>
      <c r="QR899" s="0"/>
      <c r="QS899" s="0"/>
      <c r="QT899" s="0"/>
      <c r="QU899" s="0"/>
      <c r="QV899" s="0"/>
      <c r="QW899" s="0"/>
      <c r="QX899" s="0"/>
      <c r="QY899" s="0"/>
      <c r="QZ899" s="0"/>
      <c r="RA899" s="0"/>
      <c r="RB899" s="0"/>
      <c r="RC899" s="0"/>
      <c r="RD899" s="0"/>
      <c r="RE899" s="0"/>
      <c r="RF899" s="0"/>
      <c r="RG899" s="0"/>
      <c r="RH899" s="0"/>
      <c r="RI899" s="0"/>
      <c r="RJ899" s="0"/>
      <c r="RK899" s="0"/>
      <c r="RL899" s="0"/>
      <c r="RM899" s="0"/>
      <c r="RN899" s="0"/>
      <c r="RO899" s="0"/>
      <c r="RP899" s="0"/>
      <c r="RQ899" s="0"/>
      <c r="RR899" s="0"/>
      <c r="RS899" s="0"/>
      <c r="RT899" s="0"/>
      <c r="RU899" s="0"/>
      <c r="RV899" s="0"/>
      <c r="RW899" s="0"/>
      <c r="RX899" s="0"/>
      <c r="RY899" s="0"/>
      <c r="RZ899" s="0"/>
      <c r="SA899" s="0"/>
      <c r="SB899" s="0"/>
      <c r="SC899" s="0"/>
      <c r="SD899" s="0"/>
      <c r="SE899" s="0"/>
      <c r="SF899" s="0"/>
      <c r="SG899" s="0"/>
      <c r="SH899" s="0"/>
      <c r="SI899" s="0"/>
      <c r="SJ899" s="0"/>
      <c r="SK899" s="0"/>
      <c r="SL899" s="0"/>
      <c r="SM899" s="0"/>
      <c r="SN899" s="0"/>
      <c r="SO899" s="0"/>
      <c r="SP899" s="0"/>
      <c r="SQ899" s="0"/>
      <c r="SR899" s="0"/>
      <c r="SS899" s="0"/>
      <c r="ST899" s="0"/>
      <c r="SU899" s="0"/>
      <c r="SV899" s="0"/>
      <c r="SW899" s="0"/>
      <c r="SX899" s="0"/>
      <c r="SY899" s="0"/>
      <c r="SZ899" s="0"/>
      <c r="TA899" s="0"/>
      <c r="TB899" s="0"/>
      <c r="TC899" s="0"/>
      <c r="TD899" s="0"/>
      <c r="TE899" s="0"/>
      <c r="TF899" s="0"/>
      <c r="TG899" s="0"/>
      <c r="TH899" s="0"/>
      <c r="TI899" s="0"/>
      <c r="TJ899" s="0"/>
      <c r="TK899" s="0"/>
      <c r="TL899" s="0"/>
      <c r="TM899" s="0"/>
      <c r="TN899" s="0"/>
      <c r="TO899" s="0"/>
      <c r="TP899" s="0"/>
      <c r="TQ899" s="0"/>
      <c r="TR899" s="0"/>
      <c r="TS899" s="0"/>
      <c r="TT899" s="0"/>
      <c r="TU899" s="0"/>
      <c r="TV899" s="0"/>
      <c r="TW899" s="0"/>
      <c r="TX899" s="0"/>
      <c r="TY899" s="0"/>
      <c r="TZ899" s="0"/>
      <c r="UA899" s="0"/>
      <c r="UB899" s="0"/>
      <c r="UC899" s="0"/>
      <c r="UD899" s="0"/>
      <c r="UE899" s="0"/>
      <c r="UF899" s="0"/>
      <c r="UG899" s="0"/>
      <c r="UH899" s="0"/>
      <c r="UI899" s="0"/>
      <c r="UJ899" s="0"/>
      <c r="UK899" s="0"/>
      <c r="UL899" s="0"/>
      <c r="UM899" s="0"/>
      <c r="UN899" s="0"/>
      <c r="UO899" s="0"/>
      <c r="UP899" s="0"/>
      <c r="UQ899" s="0"/>
      <c r="UR899" s="0"/>
      <c r="US899" s="0"/>
      <c r="UT899" s="0"/>
      <c r="UU899" s="0"/>
      <c r="UV899" s="0"/>
      <c r="UW899" s="0"/>
      <c r="UX899" s="0"/>
      <c r="UY899" s="0"/>
      <c r="UZ899" s="0"/>
      <c r="VA899" s="0"/>
      <c r="VB899" s="0"/>
      <c r="VC899" s="0"/>
      <c r="VD899" s="0"/>
      <c r="VE899" s="0"/>
      <c r="VF899" s="0"/>
      <c r="VG899" s="0"/>
      <c r="VH899" s="0"/>
      <c r="VI899" s="0"/>
      <c r="VJ899" s="0"/>
      <c r="VK899" s="0"/>
      <c r="VL899" s="0"/>
      <c r="VM899" s="0"/>
      <c r="VN899" s="0"/>
      <c r="VO899" s="0"/>
      <c r="VP899" s="0"/>
      <c r="VQ899" s="0"/>
      <c r="VR899" s="0"/>
      <c r="VS899" s="0"/>
      <c r="VT899" s="0"/>
      <c r="VU899" s="0"/>
      <c r="VV899" s="0"/>
      <c r="VW899" s="0"/>
      <c r="VX899" s="0"/>
      <c r="VY899" s="0"/>
      <c r="VZ899" s="0"/>
      <c r="WA899" s="0"/>
      <c r="WB899" s="0"/>
      <c r="WC899" s="0"/>
      <c r="WD899" s="0"/>
      <c r="WE899" s="0"/>
      <c r="WF899" s="0"/>
      <c r="WG899" s="0"/>
      <c r="WH899" s="0"/>
      <c r="WI899" s="0"/>
      <c r="WJ899" s="0"/>
      <c r="WK899" s="0"/>
      <c r="WL899" s="0"/>
      <c r="WM899" s="0"/>
      <c r="WN899" s="0"/>
      <c r="WO899" s="0"/>
      <c r="WP899" s="0"/>
      <c r="WQ899" s="0"/>
      <c r="WR899" s="0"/>
      <c r="WS899" s="0"/>
      <c r="WT899" s="0"/>
      <c r="WU899" s="0"/>
      <c r="WV899" s="0"/>
      <c r="WW899" s="0"/>
      <c r="WX899" s="0"/>
      <c r="WY899" s="0"/>
      <c r="WZ899" s="0"/>
      <c r="XA899" s="0"/>
      <c r="XB899" s="0"/>
      <c r="XC899" s="0"/>
      <c r="XD899" s="0"/>
      <c r="XE899" s="0"/>
      <c r="XF899" s="0"/>
      <c r="XG899" s="0"/>
      <c r="XH899" s="0"/>
      <c r="XI899" s="0"/>
      <c r="XJ899" s="0"/>
      <c r="XK899" s="0"/>
      <c r="XL899" s="0"/>
      <c r="XM899" s="0"/>
      <c r="XN899" s="0"/>
      <c r="XO899" s="0"/>
      <c r="XP899" s="0"/>
      <c r="XQ899" s="0"/>
      <c r="XR899" s="0"/>
      <c r="XS899" s="0"/>
      <c r="XT899" s="0"/>
      <c r="XU899" s="0"/>
      <c r="XV899" s="0"/>
      <c r="XW899" s="0"/>
      <c r="XX899" s="0"/>
      <c r="XY899" s="0"/>
      <c r="XZ899" s="0"/>
      <c r="YA899" s="0"/>
      <c r="YB899" s="0"/>
      <c r="YC899" s="0"/>
      <c r="YD899" s="0"/>
      <c r="YE899" s="0"/>
      <c r="YF899" s="0"/>
      <c r="YG899" s="0"/>
      <c r="YH899" s="0"/>
      <c r="YI899" s="0"/>
      <c r="YJ899" s="0"/>
      <c r="YK899" s="0"/>
      <c r="YL899" s="0"/>
      <c r="YM899" s="0"/>
      <c r="YN899" s="0"/>
      <c r="YO899" s="0"/>
      <c r="YP899" s="0"/>
      <c r="YQ899" s="0"/>
      <c r="YR899" s="0"/>
      <c r="YS899" s="0"/>
      <c r="YT899" s="0"/>
      <c r="YU899" s="0"/>
      <c r="YV899" s="0"/>
      <c r="YW899" s="0"/>
      <c r="YX899" s="0"/>
      <c r="YY899" s="0"/>
      <c r="YZ899" s="0"/>
      <c r="ZA899" s="0"/>
      <c r="ZB899" s="0"/>
      <c r="ZC899" s="0"/>
      <c r="ZD899" s="0"/>
      <c r="ZE899" s="0"/>
      <c r="ZF899" s="0"/>
      <c r="ZG899" s="0"/>
      <c r="ZH899" s="0"/>
      <c r="ZI899" s="0"/>
      <c r="ZJ899" s="0"/>
      <c r="ZK899" s="0"/>
      <c r="ZL899" s="0"/>
      <c r="ZM899" s="0"/>
      <c r="ZN899" s="0"/>
      <c r="ZO899" s="0"/>
      <c r="ZP899" s="0"/>
      <c r="ZQ899" s="0"/>
      <c r="ZR899" s="0"/>
      <c r="ZS899" s="0"/>
      <c r="ZT899" s="0"/>
      <c r="ZU899" s="0"/>
      <c r="ZV899" s="0"/>
      <c r="ZW899" s="0"/>
      <c r="ZX899" s="0"/>
      <c r="ZY899" s="0"/>
      <c r="ZZ899" s="0"/>
      <c r="AAA899" s="0"/>
      <c r="AAB899" s="0"/>
      <c r="AAC899" s="0"/>
      <c r="AAD899" s="0"/>
      <c r="AAE899" s="0"/>
      <c r="AAF899" s="0"/>
      <c r="AAG899" s="0"/>
      <c r="AAH899" s="0"/>
      <c r="AAI899" s="0"/>
      <c r="AAJ899" s="0"/>
      <c r="AAK899" s="0"/>
      <c r="AAL899" s="0"/>
      <c r="AAM899" s="0"/>
      <c r="AAN899" s="0"/>
      <c r="AAO899" s="0"/>
      <c r="AAP899" s="0"/>
      <c r="AAQ899" s="0"/>
      <c r="AAR899" s="0"/>
      <c r="AAS899" s="0"/>
      <c r="AAT899" s="0"/>
      <c r="AAU899" s="0"/>
      <c r="AAV899" s="0"/>
      <c r="AAW899" s="0"/>
      <c r="AAX899" s="0"/>
      <c r="AAY899" s="0"/>
      <c r="AAZ899" s="0"/>
      <c r="ABA899" s="0"/>
      <c r="ABB899" s="0"/>
      <c r="ABC899" s="0"/>
      <c r="ABD899" s="0"/>
      <c r="ABE899" s="0"/>
      <c r="ABF899" s="0"/>
      <c r="ABG899" s="0"/>
      <c r="ABH899" s="0"/>
      <c r="ABI899" s="0"/>
      <c r="ABJ899" s="0"/>
      <c r="ABK899" s="0"/>
      <c r="ABL899" s="0"/>
      <c r="ABM899" s="0"/>
      <c r="ABN899" s="0"/>
      <c r="ABO899" s="0"/>
      <c r="ABP899" s="0"/>
      <c r="ABQ899" s="0"/>
      <c r="ABR899" s="0"/>
      <c r="ABS899" s="0"/>
      <c r="ABT899" s="0"/>
      <c r="ABU899" s="0"/>
      <c r="ABV899" s="0"/>
      <c r="ABW899" s="0"/>
      <c r="ABX899" s="0"/>
      <c r="ABY899" s="0"/>
      <c r="ABZ899" s="0"/>
      <c r="ACA899" s="0"/>
      <c r="ACB899" s="0"/>
      <c r="ACC899" s="0"/>
      <c r="ACD899" s="0"/>
      <c r="ACE899" s="0"/>
      <c r="ACF899" s="0"/>
      <c r="ACG899" s="0"/>
      <c r="ACH899" s="0"/>
      <c r="ACI899" s="0"/>
      <c r="ACJ899" s="0"/>
      <c r="ACK899" s="0"/>
      <c r="ACL899" s="0"/>
      <c r="ACM899" s="0"/>
      <c r="ACN899" s="0"/>
      <c r="ACO899" s="0"/>
      <c r="ACP899" s="0"/>
      <c r="ACQ899" s="0"/>
      <c r="ACR899" s="0"/>
      <c r="ACS899" s="0"/>
      <c r="ACT899" s="0"/>
      <c r="ACU899" s="0"/>
      <c r="ACV899" s="0"/>
      <c r="ACW899" s="0"/>
      <c r="ACX899" s="0"/>
      <c r="ACY899" s="0"/>
      <c r="ACZ899" s="0"/>
      <c r="ADA899" s="0"/>
      <c r="ADB899" s="0"/>
      <c r="ADC899" s="0"/>
      <c r="ADD899" s="0"/>
      <c r="ADE899" s="0"/>
      <c r="ADF899" s="0"/>
      <c r="ADG899" s="0"/>
      <c r="ADH899" s="0"/>
      <c r="ADI899" s="0"/>
      <c r="ADJ899" s="0"/>
      <c r="ADK899" s="0"/>
      <c r="ADL899" s="0"/>
      <c r="ADM899" s="0"/>
      <c r="ADN899" s="0"/>
      <c r="ADO899" s="0"/>
      <c r="ADP899" s="0"/>
      <c r="ADQ899" s="0"/>
      <c r="ADR899" s="0"/>
      <c r="ADS899" s="0"/>
      <c r="ADT899" s="0"/>
      <c r="ADU899" s="0"/>
      <c r="ADV899" s="0"/>
      <c r="ADW899" s="0"/>
      <c r="ADX899" s="0"/>
      <c r="ADY899" s="0"/>
      <c r="ADZ899" s="0"/>
      <c r="AEA899" s="0"/>
      <c r="AEB899" s="0"/>
      <c r="AEC899" s="0"/>
      <c r="AED899" s="0"/>
      <c r="AEE899" s="0"/>
      <c r="AEF899" s="0"/>
      <c r="AEG899" s="0"/>
      <c r="AEH899" s="0"/>
      <c r="AEI899" s="0"/>
      <c r="AEJ899" s="0"/>
      <c r="AEK899" s="0"/>
      <c r="AEL899" s="0"/>
      <c r="AEM899" s="0"/>
      <c r="AEN899" s="0"/>
      <c r="AEO899" s="0"/>
      <c r="AEP899" s="0"/>
      <c r="AEQ899" s="0"/>
      <c r="AER899" s="0"/>
      <c r="AES899" s="0"/>
      <c r="AET899" s="0"/>
      <c r="AEU899" s="0"/>
      <c r="AEV899" s="0"/>
      <c r="AEW899" s="0"/>
      <c r="AEX899" s="0"/>
      <c r="AEY899" s="0"/>
      <c r="AEZ899" s="0"/>
      <c r="AFA899" s="0"/>
      <c r="AFB899" s="0"/>
      <c r="AFC899" s="0"/>
      <c r="AFD899" s="0"/>
      <c r="AFE899" s="0"/>
      <c r="AFF899" s="0"/>
      <c r="AFG899" s="0"/>
      <c r="AFH899" s="0"/>
      <c r="AFI899" s="0"/>
      <c r="AFJ899" s="0"/>
      <c r="AFK899" s="0"/>
      <c r="AFL899" s="0"/>
      <c r="AFM899" s="0"/>
      <c r="AFN899" s="0"/>
      <c r="AFO899" s="0"/>
      <c r="AFP899" s="0"/>
      <c r="AFQ899" s="0"/>
      <c r="AFR899" s="0"/>
      <c r="AFS899" s="0"/>
      <c r="AFT899" s="0"/>
      <c r="AFU899" s="0"/>
      <c r="AFV899" s="0"/>
      <c r="AFW899" s="0"/>
      <c r="AFX899" s="0"/>
      <c r="AFY899" s="0"/>
      <c r="AFZ899" s="0"/>
      <c r="AGA899" s="0"/>
      <c r="AGB899" s="0"/>
      <c r="AGC899" s="0"/>
      <c r="AGD899" s="0"/>
      <c r="AGE899" s="0"/>
      <c r="AGF899" s="0"/>
      <c r="AGG899" s="0"/>
      <c r="AGH899" s="0"/>
      <c r="AGI899" s="0"/>
      <c r="AGJ899" s="0"/>
      <c r="AGK899" s="0"/>
      <c r="AGL899" s="0"/>
      <c r="AGM899" s="0"/>
      <c r="AGN899" s="0"/>
      <c r="AGO899" s="0"/>
      <c r="AGP899" s="0"/>
      <c r="AGQ899" s="0"/>
      <c r="AGR899" s="0"/>
      <c r="AGS899" s="0"/>
      <c r="AGT899" s="0"/>
      <c r="AGU899" s="0"/>
      <c r="AGV899" s="0"/>
      <c r="AGW899" s="0"/>
      <c r="AGX899" s="0"/>
      <c r="AGY899" s="0"/>
      <c r="AGZ899" s="0"/>
      <c r="AHA899" s="0"/>
      <c r="AHB899" s="0"/>
      <c r="AHC899" s="0"/>
      <c r="AHD899" s="0"/>
      <c r="AHE899" s="0"/>
      <c r="AHF899" s="0"/>
      <c r="AHG899" s="0"/>
      <c r="AHH899" s="0"/>
      <c r="AHI899" s="0"/>
      <c r="AHJ899" s="0"/>
      <c r="AHK899" s="0"/>
      <c r="AHL899" s="0"/>
      <c r="AHM899" s="0"/>
      <c r="AHN899" s="0"/>
      <c r="AHO899" s="0"/>
      <c r="AHP899" s="0"/>
      <c r="AHQ899" s="0"/>
      <c r="AHR899" s="0"/>
      <c r="AHS899" s="0"/>
      <c r="AHT899" s="0"/>
      <c r="AHU899" s="0"/>
      <c r="AHV899" s="0"/>
      <c r="AHW899" s="0"/>
      <c r="AHX899" s="0"/>
      <c r="AHY899" s="0"/>
      <c r="AHZ899" s="0"/>
      <c r="AIA899" s="0"/>
      <c r="AIB899" s="0"/>
      <c r="AIC899" s="0"/>
      <c r="AID899" s="0"/>
      <c r="AIE899" s="0"/>
      <c r="AIF899" s="0"/>
      <c r="AIG899" s="0"/>
      <c r="AIH899" s="0"/>
      <c r="AII899" s="0"/>
      <c r="AIJ899" s="0"/>
      <c r="AIK899" s="0"/>
      <c r="AIL899" s="0"/>
      <c r="AIM899" s="0"/>
      <c r="AIN899" s="0"/>
      <c r="AIO899" s="0"/>
      <c r="AIP899" s="0"/>
      <c r="AIQ899" s="0"/>
      <c r="AIR899" s="0"/>
      <c r="AIS899" s="0"/>
      <c r="AIT899" s="0"/>
      <c r="AIU899" s="0"/>
      <c r="AIV899" s="0"/>
      <c r="AIW899" s="0"/>
      <c r="AIX899" s="0"/>
      <c r="AIY899" s="0"/>
      <c r="AIZ899" s="0"/>
      <c r="AJA899" s="0"/>
      <c r="AJB899" s="0"/>
      <c r="AJC899" s="0"/>
      <c r="AJD899" s="0"/>
      <c r="AJE899" s="0"/>
      <c r="AJF899" s="0"/>
      <c r="AJG899" s="0"/>
      <c r="AJH899" s="0"/>
      <c r="AJI899" s="0"/>
      <c r="AJJ899" s="0"/>
      <c r="AJK899" s="0"/>
      <c r="AJL899" s="0"/>
      <c r="AJM899" s="0"/>
      <c r="AJN899" s="0"/>
      <c r="AJO899" s="0"/>
      <c r="AJP899" s="0"/>
      <c r="AJQ899" s="0"/>
      <c r="AJR899" s="0"/>
      <c r="AJS899" s="0"/>
      <c r="AJT899" s="0"/>
      <c r="AJU899" s="0"/>
      <c r="AJV899" s="0"/>
      <c r="AJW899" s="0"/>
      <c r="AJX899" s="0"/>
      <c r="AJY899" s="0"/>
      <c r="AJZ899" s="0"/>
      <c r="AKA899" s="0"/>
      <c r="AKB899" s="0"/>
      <c r="AKC899" s="0"/>
      <c r="AKD899" s="0"/>
      <c r="AKE899" s="0"/>
      <c r="AKF899" s="0"/>
      <c r="AKG899" s="0"/>
      <c r="AKH899" s="0"/>
      <c r="AKI899" s="0"/>
      <c r="AKJ899" s="0"/>
      <c r="AKK899" s="0"/>
      <c r="AKL899" s="0"/>
      <c r="AKM899" s="0"/>
      <c r="AKN899" s="0"/>
      <c r="AKO899" s="0"/>
      <c r="AKP899" s="0"/>
      <c r="AKQ899" s="0"/>
      <c r="AKR899" s="0"/>
      <c r="AKS899" s="0"/>
      <c r="AKT899" s="0"/>
      <c r="AKU899" s="0"/>
      <c r="AKV899" s="0"/>
      <c r="AKW899" s="0"/>
      <c r="AKX899" s="0"/>
      <c r="AKY899" s="0"/>
      <c r="AKZ899" s="0"/>
      <c r="ALA899" s="0"/>
      <c r="ALB899" s="0"/>
      <c r="ALC899" s="0"/>
      <c r="ALD899" s="0"/>
      <c r="ALE899" s="0"/>
      <c r="ALF899" s="0"/>
      <c r="ALG899" s="0"/>
      <c r="ALH899" s="0"/>
      <c r="ALI899" s="0"/>
      <c r="ALJ899" s="0"/>
      <c r="ALK899" s="0"/>
      <c r="ALL899" s="0"/>
      <c r="ALM899" s="0"/>
      <c r="ALN899" s="0"/>
      <c r="ALO899" s="0"/>
      <c r="ALP899" s="0"/>
      <c r="ALQ899" s="0"/>
      <c r="ALR899" s="0"/>
      <c r="ALS899" s="0"/>
      <c r="ALT899" s="0"/>
      <c r="ALU899" s="0"/>
      <c r="ALV899" s="0"/>
      <c r="ALW899" s="0"/>
      <c r="ALX899" s="0"/>
      <c r="ALY899" s="0"/>
      <c r="ALZ899" s="0"/>
      <c r="AMA899" s="0"/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customFormat="false" ht="12.75" hidden="false" customHeight="false" outlineLevel="0" collapsed="false">
      <c r="A900" s="90" t="s">
        <v>803</v>
      </c>
      <c r="B900" s="90" t="s">
        <v>804</v>
      </c>
      <c r="C900" s="90" t="str">
        <f aca="false">IFERROR(VLOOKUP($A900, DeliveryBook!$D$3:$M$3000, 8, 0),"")</f>
        <v>PO: DURG</v>
      </c>
      <c r="D900" s="91" t="n">
        <v>595</v>
      </c>
      <c r="E900" s="90" t="s">
        <v>6701</v>
      </c>
      <c r="F900" s="94" t="n">
        <v>42216</v>
      </c>
      <c r="G900" s="90" t="s">
        <v>7232</v>
      </c>
      <c r="H900" s="91" t="n">
        <v>0</v>
      </c>
      <c r="I900" s="93" t="s">
        <v>6435</v>
      </c>
      <c r="J900" s="94" t="n">
        <v>42216</v>
      </c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0"/>
      <c r="GB900" s="0"/>
      <c r="GC900" s="0"/>
      <c r="GD900" s="0"/>
      <c r="GE900" s="0"/>
      <c r="GF900" s="0"/>
      <c r="GG900" s="0"/>
      <c r="GH900" s="0"/>
      <c r="GI900" s="0"/>
      <c r="GJ900" s="0"/>
      <c r="GK900" s="0"/>
      <c r="GL900" s="0"/>
      <c r="GM900" s="0"/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  <c r="GZ900" s="0"/>
      <c r="HA900" s="0"/>
      <c r="HB900" s="0"/>
      <c r="HC900" s="0"/>
      <c r="HD900" s="0"/>
      <c r="HE900" s="0"/>
      <c r="HF900" s="0"/>
      <c r="HG900" s="0"/>
      <c r="HH900" s="0"/>
      <c r="HI900" s="0"/>
      <c r="HJ900" s="0"/>
      <c r="HK900" s="0"/>
      <c r="HL900" s="0"/>
      <c r="HM900" s="0"/>
      <c r="HN900" s="0"/>
      <c r="HO900" s="0"/>
      <c r="HP900" s="0"/>
      <c r="HQ900" s="0"/>
      <c r="HR900" s="0"/>
      <c r="HS900" s="0"/>
      <c r="HT900" s="0"/>
      <c r="HU900" s="0"/>
      <c r="HV900" s="0"/>
      <c r="HW900" s="0"/>
      <c r="HX900" s="0"/>
      <c r="HY900" s="0"/>
      <c r="HZ900" s="0"/>
      <c r="IA900" s="0"/>
      <c r="IB900" s="0"/>
      <c r="IC900" s="0"/>
      <c r="ID900" s="0"/>
      <c r="IE900" s="0"/>
      <c r="IF900" s="0"/>
      <c r="IG900" s="0"/>
      <c r="IH900" s="0"/>
      <c r="II900" s="0"/>
      <c r="IJ900" s="0"/>
      <c r="IK900" s="0"/>
      <c r="IL900" s="0"/>
      <c r="IM900" s="0"/>
      <c r="IN900" s="0"/>
      <c r="IO900" s="0"/>
      <c r="IP900" s="0"/>
      <c r="IQ900" s="0"/>
      <c r="IR900" s="0"/>
      <c r="IS900" s="0"/>
      <c r="IT900" s="0"/>
      <c r="IU900" s="0"/>
      <c r="IV900" s="0"/>
      <c r="IW900" s="0"/>
      <c r="IX900" s="0"/>
      <c r="IY900" s="0"/>
      <c r="IZ900" s="0"/>
      <c r="JA900" s="0"/>
      <c r="JB900" s="0"/>
      <c r="JC900" s="0"/>
      <c r="JD900" s="0"/>
      <c r="JE900" s="0"/>
      <c r="JF900" s="0"/>
      <c r="JG900" s="0"/>
      <c r="JH900" s="0"/>
      <c r="JI900" s="0"/>
      <c r="JJ900" s="0"/>
      <c r="JK900" s="0"/>
      <c r="JL900" s="0"/>
      <c r="JM900" s="0"/>
      <c r="JN900" s="0"/>
      <c r="JO900" s="0"/>
      <c r="JP900" s="0"/>
      <c r="JQ900" s="0"/>
      <c r="JR900" s="0"/>
      <c r="JS900" s="0"/>
      <c r="JT900" s="0"/>
      <c r="JU900" s="0"/>
      <c r="JV900" s="0"/>
      <c r="JW900" s="0"/>
      <c r="JX900" s="0"/>
      <c r="JY900" s="0"/>
      <c r="JZ900" s="0"/>
      <c r="KA900" s="0"/>
      <c r="KB900" s="0"/>
      <c r="KC900" s="0"/>
      <c r="KD900" s="0"/>
      <c r="KE900" s="0"/>
      <c r="KF900" s="0"/>
      <c r="KG900" s="0"/>
      <c r="KH900" s="0"/>
      <c r="KI900" s="0"/>
      <c r="KJ900" s="0"/>
      <c r="KK900" s="0"/>
      <c r="KL900" s="0"/>
      <c r="KM900" s="0"/>
      <c r="KN900" s="0"/>
      <c r="KO900" s="0"/>
      <c r="KP900" s="0"/>
      <c r="KQ900" s="0"/>
      <c r="KR900" s="0"/>
      <c r="KS900" s="0"/>
      <c r="KT900" s="0"/>
      <c r="KU900" s="0"/>
      <c r="KV900" s="0"/>
      <c r="KW900" s="0"/>
      <c r="KX900" s="0"/>
      <c r="KY900" s="0"/>
      <c r="KZ900" s="0"/>
      <c r="LA900" s="0"/>
      <c r="LB900" s="0"/>
      <c r="LC900" s="0"/>
      <c r="LD900" s="0"/>
      <c r="LE900" s="0"/>
      <c r="LF900" s="0"/>
      <c r="LG900" s="0"/>
      <c r="LH900" s="0"/>
      <c r="LI900" s="0"/>
      <c r="LJ900" s="0"/>
      <c r="LK900" s="0"/>
      <c r="LL900" s="0"/>
      <c r="LM900" s="0"/>
      <c r="LN900" s="0"/>
      <c r="LO900" s="0"/>
      <c r="LP900" s="0"/>
      <c r="LQ900" s="0"/>
      <c r="LR900" s="0"/>
      <c r="LS900" s="0"/>
      <c r="LT900" s="0"/>
      <c r="LU900" s="0"/>
      <c r="LV900" s="0"/>
      <c r="LW900" s="0"/>
      <c r="LX900" s="0"/>
      <c r="LY900" s="0"/>
      <c r="LZ900" s="0"/>
      <c r="MA900" s="0"/>
      <c r="MB900" s="0"/>
      <c r="MC900" s="0"/>
      <c r="MD900" s="0"/>
      <c r="ME900" s="0"/>
      <c r="MF900" s="0"/>
      <c r="MG900" s="0"/>
      <c r="MH900" s="0"/>
      <c r="MI900" s="0"/>
      <c r="MJ900" s="0"/>
      <c r="MK900" s="0"/>
      <c r="ML900" s="0"/>
      <c r="MM900" s="0"/>
      <c r="MN900" s="0"/>
      <c r="MO900" s="0"/>
      <c r="MP900" s="0"/>
      <c r="MQ900" s="0"/>
      <c r="MR900" s="0"/>
      <c r="MS900" s="0"/>
      <c r="MT900" s="0"/>
      <c r="MU900" s="0"/>
      <c r="MV900" s="0"/>
      <c r="MW900" s="0"/>
      <c r="MX900" s="0"/>
      <c r="MY900" s="0"/>
      <c r="MZ900" s="0"/>
      <c r="NA900" s="0"/>
      <c r="NB900" s="0"/>
      <c r="NC900" s="0"/>
      <c r="ND900" s="0"/>
      <c r="NE900" s="0"/>
      <c r="NF900" s="0"/>
      <c r="NG900" s="0"/>
      <c r="NH900" s="0"/>
      <c r="NI900" s="0"/>
      <c r="NJ900" s="0"/>
      <c r="NK900" s="0"/>
      <c r="NL900" s="0"/>
      <c r="NM900" s="0"/>
      <c r="NN900" s="0"/>
      <c r="NO900" s="0"/>
      <c r="NP900" s="0"/>
      <c r="NQ900" s="0"/>
      <c r="NR900" s="0"/>
      <c r="NS900" s="0"/>
      <c r="NT900" s="0"/>
      <c r="NU900" s="0"/>
      <c r="NV900" s="0"/>
      <c r="NW900" s="0"/>
      <c r="NX900" s="0"/>
      <c r="NY900" s="0"/>
      <c r="NZ900" s="0"/>
      <c r="OA900" s="0"/>
      <c r="OB900" s="0"/>
      <c r="OC900" s="0"/>
      <c r="OD900" s="0"/>
      <c r="OE900" s="0"/>
      <c r="OF900" s="0"/>
      <c r="OG900" s="0"/>
      <c r="OH900" s="0"/>
      <c r="OI900" s="0"/>
      <c r="OJ900" s="0"/>
      <c r="OK900" s="0"/>
      <c r="OL900" s="0"/>
      <c r="OM900" s="0"/>
      <c r="ON900" s="0"/>
      <c r="OO900" s="0"/>
      <c r="OP900" s="0"/>
      <c r="OQ900" s="0"/>
      <c r="OR900" s="0"/>
      <c r="OS900" s="0"/>
      <c r="OT900" s="0"/>
      <c r="OU900" s="0"/>
      <c r="OV900" s="0"/>
      <c r="OW900" s="0"/>
      <c r="OX900" s="0"/>
      <c r="OY900" s="0"/>
      <c r="OZ900" s="0"/>
      <c r="PA900" s="0"/>
      <c r="PB900" s="0"/>
      <c r="PC900" s="0"/>
      <c r="PD900" s="0"/>
      <c r="PE900" s="0"/>
      <c r="PF900" s="0"/>
      <c r="PG900" s="0"/>
      <c r="PH900" s="0"/>
      <c r="PI900" s="0"/>
      <c r="PJ900" s="0"/>
      <c r="PK900" s="0"/>
      <c r="PL900" s="0"/>
      <c r="PM900" s="0"/>
      <c r="PN900" s="0"/>
      <c r="PO900" s="0"/>
      <c r="PP900" s="0"/>
      <c r="PQ900" s="0"/>
      <c r="PR900" s="0"/>
      <c r="PS900" s="0"/>
      <c r="PT900" s="0"/>
      <c r="PU900" s="0"/>
      <c r="PV900" s="0"/>
      <c r="PW900" s="0"/>
      <c r="PX900" s="0"/>
      <c r="PY900" s="0"/>
      <c r="PZ900" s="0"/>
      <c r="QA900" s="0"/>
      <c r="QB900" s="0"/>
      <c r="QC900" s="0"/>
      <c r="QD900" s="0"/>
      <c r="QE900" s="0"/>
      <c r="QF900" s="0"/>
      <c r="QG900" s="0"/>
      <c r="QH900" s="0"/>
      <c r="QI900" s="0"/>
      <c r="QJ900" s="0"/>
      <c r="QK900" s="0"/>
      <c r="QL900" s="0"/>
      <c r="QM900" s="0"/>
      <c r="QN900" s="0"/>
      <c r="QO900" s="0"/>
      <c r="QP900" s="0"/>
      <c r="QQ900" s="0"/>
      <c r="QR900" s="0"/>
      <c r="QS900" s="0"/>
      <c r="QT900" s="0"/>
      <c r="QU900" s="0"/>
      <c r="QV900" s="0"/>
      <c r="QW900" s="0"/>
      <c r="QX900" s="0"/>
      <c r="QY900" s="0"/>
      <c r="QZ900" s="0"/>
      <c r="RA900" s="0"/>
      <c r="RB900" s="0"/>
      <c r="RC900" s="0"/>
      <c r="RD900" s="0"/>
      <c r="RE900" s="0"/>
      <c r="RF900" s="0"/>
      <c r="RG900" s="0"/>
      <c r="RH900" s="0"/>
      <c r="RI900" s="0"/>
      <c r="RJ900" s="0"/>
      <c r="RK900" s="0"/>
      <c r="RL900" s="0"/>
      <c r="RM900" s="0"/>
      <c r="RN900" s="0"/>
      <c r="RO900" s="0"/>
      <c r="RP900" s="0"/>
      <c r="RQ900" s="0"/>
      <c r="RR900" s="0"/>
      <c r="RS900" s="0"/>
      <c r="RT900" s="0"/>
      <c r="RU900" s="0"/>
      <c r="RV900" s="0"/>
      <c r="RW900" s="0"/>
      <c r="RX900" s="0"/>
      <c r="RY900" s="0"/>
      <c r="RZ900" s="0"/>
      <c r="SA900" s="0"/>
      <c r="SB900" s="0"/>
      <c r="SC900" s="0"/>
      <c r="SD900" s="0"/>
      <c r="SE900" s="0"/>
      <c r="SF900" s="0"/>
      <c r="SG900" s="0"/>
      <c r="SH900" s="0"/>
      <c r="SI900" s="0"/>
      <c r="SJ900" s="0"/>
      <c r="SK900" s="0"/>
      <c r="SL900" s="0"/>
      <c r="SM900" s="0"/>
      <c r="SN900" s="0"/>
      <c r="SO900" s="0"/>
      <c r="SP900" s="0"/>
      <c r="SQ900" s="0"/>
      <c r="SR900" s="0"/>
      <c r="SS900" s="0"/>
      <c r="ST900" s="0"/>
      <c r="SU900" s="0"/>
      <c r="SV900" s="0"/>
      <c r="SW900" s="0"/>
      <c r="SX900" s="0"/>
      <c r="SY900" s="0"/>
      <c r="SZ900" s="0"/>
      <c r="TA900" s="0"/>
      <c r="TB900" s="0"/>
      <c r="TC900" s="0"/>
      <c r="TD900" s="0"/>
      <c r="TE900" s="0"/>
      <c r="TF900" s="0"/>
      <c r="TG900" s="0"/>
      <c r="TH900" s="0"/>
      <c r="TI900" s="0"/>
      <c r="TJ900" s="0"/>
      <c r="TK900" s="0"/>
      <c r="TL900" s="0"/>
      <c r="TM900" s="0"/>
      <c r="TN900" s="0"/>
      <c r="TO900" s="0"/>
      <c r="TP900" s="0"/>
      <c r="TQ900" s="0"/>
      <c r="TR900" s="0"/>
      <c r="TS900" s="0"/>
      <c r="TT900" s="0"/>
      <c r="TU900" s="0"/>
      <c r="TV900" s="0"/>
      <c r="TW900" s="0"/>
      <c r="TX900" s="0"/>
      <c r="TY900" s="0"/>
      <c r="TZ900" s="0"/>
      <c r="UA900" s="0"/>
      <c r="UB900" s="0"/>
      <c r="UC900" s="0"/>
      <c r="UD900" s="0"/>
      <c r="UE900" s="0"/>
      <c r="UF900" s="0"/>
      <c r="UG900" s="0"/>
      <c r="UH900" s="0"/>
      <c r="UI900" s="0"/>
      <c r="UJ900" s="0"/>
      <c r="UK900" s="0"/>
      <c r="UL900" s="0"/>
      <c r="UM900" s="0"/>
      <c r="UN900" s="0"/>
      <c r="UO900" s="0"/>
      <c r="UP900" s="0"/>
      <c r="UQ900" s="0"/>
      <c r="UR900" s="0"/>
      <c r="US900" s="0"/>
      <c r="UT900" s="0"/>
      <c r="UU900" s="0"/>
      <c r="UV900" s="0"/>
      <c r="UW900" s="0"/>
      <c r="UX900" s="0"/>
      <c r="UY900" s="0"/>
      <c r="UZ900" s="0"/>
      <c r="VA900" s="0"/>
      <c r="VB900" s="0"/>
      <c r="VC900" s="0"/>
      <c r="VD900" s="0"/>
      <c r="VE900" s="0"/>
      <c r="VF900" s="0"/>
      <c r="VG900" s="0"/>
      <c r="VH900" s="0"/>
      <c r="VI900" s="0"/>
      <c r="VJ900" s="0"/>
      <c r="VK900" s="0"/>
      <c r="VL900" s="0"/>
      <c r="VM900" s="0"/>
      <c r="VN900" s="0"/>
      <c r="VO900" s="0"/>
      <c r="VP900" s="0"/>
      <c r="VQ900" s="0"/>
      <c r="VR900" s="0"/>
      <c r="VS900" s="0"/>
      <c r="VT900" s="0"/>
      <c r="VU900" s="0"/>
      <c r="VV900" s="0"/>
      <c r="VW900" s="0"/>
      <c r="VX900" s="0"/>
      <c r="VY900" s="0"/>
      <c r="VZ900" s="0"/>
      <c r="WA900" s="0"/>
      <c r="WB900" s="0"/>
      <c r="WC900" s="0"/>
      <c r="WD900" s="0"/>
      <c r="WE900" s="0"/>
      <c r="WF900" s="0"/>
      <c r="WG900" s="0"/>
      <c r="WH900" s="0"/>
      <c r="WI900" s="0"/>
      <c r="WJ900" s="0"/>
      <c r="WK900" s="0"/>
      <c r="WL900" s="0"/>
      <c r="WM900" s="0"/>
      <c r="WN900" s="0"/>
      <c r="WO900" s="0"/>
      <c r="WP900" s="0"/>
      <c r="WQ900" s="0"/>
      <c r="WR900" s="0"/>
      <c r="WS900" s="0"/>
      <c r="WT900" s="0"/>
      <c r="WU900" s="0"/>
      <c r="WV900" s="0"/>
      <c r="WW900" s="0"/>
      <c r="WX900" s="0"/>
      <c r="WY900" s="0"/>
      <c r="WZ900" s="0"/>
      <c r="XA900" s="0"/>
      <c r="XB900" s="0"/>
      <c r="XC900" s="0"/>
      <c r="XD900" s="0"/>
      <c r="XE900" s="0"/>
      <c r="XF900" s="0"/>
      <c r="XG900" s="0"/>
      <c r="XH900" s="0"/>
      <c r="XI900" s="0"/>
      <c r="XJ900" s="0"/>
      <c r="XK900" s="0"/>
      <c r="XL900" s="0"/>
      <c r="XM900" s="0"/>
      <c r="XN900" s="0"/>
      <c r="XO900" s="0"/>
      <c r="XP900" s="0"/>
      <c r="XQ900" s="0"/>
      <c r="XR900" s="0"/>
      <c r="XS900" s="0"/>
      <c r="XT900" s="0"/>
      <c r="XU900" s="0"/>
      <c r="XV900" s="0"/>
      <c r="XW900" s="0"/>
      <c r="XX900" s="0"/>
      <c r="XY900" s="0"/>
      <c r="XZ900" s="0"/>
      <c r="YA900" s="0"/>
      <c r="YB900" s="0"/>
      <c r="YC900" s="0"/>
      <c r="YD900" s="0"/>
      <c r="YE900" s="0"/>
      <c r="YF900" s="0"/>
      <c r="YG900" s="0"/>
      <c r="YH900" s="0"/>
      <c r="YI900" s="0"/>
      <c r="YJ900" s="0"/>
      <c r="YK900" s="0"/>
      <c r="YL900" s="0"/>
      <c r="YM900" s="0"/>
      <c r="YN900" s="0"/>
      <c r="YO900" s="0"/>
      <c r="YP900" s="0"/>
      <c r="YQ900" s="0"/>
      <c r="YR900" s="0"/>
      <c r="YS900" s="0"/>
      <c r="YT900" s="0"/>
      <c r="YU900" s="0"/>
      <c r="YV900" s="0"/>
      <c r="YW900" s="0"/>
      <c r="YX900" s="0"/>
      <c r="YY900" s="0"/>
      <c r="YZ900" s="0"/>
      <c r="ZA900" s="0"/>
      <c r="ZB900" s="0"/>
      <c r="ZC900" s="0"/>
      <c r="ZD900" s="0"/>
      <c r="ZE900" s="0"/>
      <c r="ZF900" s="0"/>
      <c r="ZG900" s="0"/>
      <c r="ZH900" s="0"/>
      <c r="ZI900" s="0"/>
      <c r="ZJ900" s="0"/>
      <c r="ZK900" s="0"/>
      <c r="ZL900" s="0"/>
      <c r="ZM900" s="0"/>
      <c r="ZN900" s="0"/>
      <c r="ZO900" s="0"/>
      <c r="ZP900" s="0"/>
      <c r="ZQ900" s="0"/>
      <c r="ZR900" s="0"/>
      <c r="ZS900" s="0"/>
      <c r="ZT900" s="0"/>
      <c r="ZU900" s="0"/>
      <c r="ZV900" s="0"/>
      <c r="ZW900" s="0"/>
      <c r="ZX900" s="0"/>
      <c r="ZY900" s="0"/>
      <c r="ZZ900" s="0"/>
      <c r="AAA900" s="0"/>
      <c r="AAB900" s="0"/>
      <c r="AAC900" s="0"/>
      <c r="AAD900" s="0"/>
      <c r="AAE900" s="0"/>
      <c r="AAF900" s="0"/>
      <c r="AAG900" s="0"/>
      <c r="AAH900" s="0"/>
      <c r="AAI900" s="0"/>
      <c r="AAJ900" s="0"/>
      <c r="AAK900" s="0"/>
      <c r="AAL900" s="0"/>
      <c r="AAM900" s="0"/>
      <c r="AAN900" s="0"/>
      <c r="AAO900" s="0"/>
      <c r="AAP900" s="0"/>
      <c r="AAQ900" s="0"/>
      <c r="AAR900" s="0"/>
      <c r="AAS900" s="0"/>
      <c r="AAT900" s="0"/>
      <c r="AAU900" s="0"/>
      <c r="AAV900" s="0"/>
      <c r="AAW900" s="0"/>
      <c r="AAX900" s="0"/>
      <c r="AAY900" s="0"/>
      <c r="AAZ900" s="0"/>
      <c r="ABA900" s="0"/>
      <c r="ABB900" s="0"/>
      <c r="ABC900" s="0"/>
      <c r="ABD900" s="0"/>
      <c r="ABE900" s="0"/>
      <c r="ABF900" s="0"/>
      <c r="ABG900" s="0"/>
      <c r="ABH900" s="0"/>
      <c r="ABI900" s="0"/>
      <c r="ABJ900" s="0"/>
      <c r="ABK900" s="0"/>
      <c r="ABL900" s="0"/>
      <c r="ABM900" s="0"/>
      <c r="ABN900" s="0"/>
      <c r="ABO900" s="0"/>
      <c r="ABP900" s="0"/>
      <c r="ABQ900" s="0"/>
      <c r="ABR900" s="0"/>
      <c r="ABS900" s="0"/>
      <c r="ABT900" s="0"/>
      <c r="ABU900" s="0"/>
      <c r="ABV900" s="0"/>
      <c r="ABW900" s="0"/>
      <c r="ABX900" s="0"/>
      <c r="ABY900" s="0"/>
      <c r="ABZ900" s="0"/>
      <c r="ACA900" s="0"/>
      <c r="ACB900" s="0"/>
      <c r="ACC900" s="0"/>
      <c r="ACD900" s="0"/>
      <c r="ACE900" s="0"/>
      <c r="ACF900" s="0"/>
      <c r="ACG900" s="0"/>
      <c r="ACH900" s="0"/>
      <c r="ACI900" s="0"/>
      <c r="ACJ900" s="0"/>
      <c r="ACK900" s="0"/>
      <c r="ACL900" s="0"/>
      <c r="ACM900" s="0"/>
      <c r="ACN900" s="0"/>
      <c r="ACO900" s="0"/>
      <c r="ACP900" s="0"/>
      <c r="ACQ900" s="0"/>
      <c r="ACR900" s="0"/>
      <c r="ACS900" s="0"/>
      <c r="ACT900" s="0"/>
      <c r="ACU900" s="0"/>
      <c r="ACV900" s="0"/>
      <c r="ACW900" s="0"/>
      <c r="ACX900" s="0"/>
      <c r="ACY900" s="0"/>
      <c r="ACZ900" s="0"/>
      <c r="ADA900" s="0"/>
      <c r="ADB900" s="0"/>
      <c r="ADC900" s="0"/>
      <c r="ADD900" s="0"/>
      <c r="ADE900" s="0"/>
      <c r="ADF900" s="0"/>
      <c r="ADG900" s="0"/>
      <c r="ADH900" s="0"/>
      <c r="ADI900" s="0"/>
      <c r="ADJ900" s="0"/>
      <c r="ADK900" s="0"/>
      <c r="ADL900" s="0"/>
      <c r="ADM900" s="0"/>
      <c r="ADN900" s="0"/>
      <c r="ADO900" s="0"/>
      <c r="ADP900" s="0"/>
      <c r="ADQ900" s="0"/>
      <c r="ADR900" s="0"/>
      <c r="ADS900" s="0"/>
      <c r="ADT900" s="0"/>
      <c r="ADU900" s="0"/>
      <c r="ADV900" s="0"/>
      <c r="ADW900" s="0"/>
      <c r="ADX900" s="0"/>
      <c r="ADY900" s="0"/>
      <c r="ADZ900" s="0"/>
      <c r="AEA900" s="0"/>
      <c r="AEB900" s="0"/>
      <c r="AEC900" s="0"/>
      <c r="AED900" s="0"/>
      <c r="AEE900" s="0"/>
      <c r="AEF900" s="0"/>
      <c r="AEG900" s="0"/>
      <c r="AEH900" s="0"/>
      <c r="AEI900" s="0"/>
      <c r="AEJ900" s="0"/>
      <c r="AEK900" s="0"/>
      <c r="AEL900" s="0"/>
      <c r="AEM900" s="0"/>
      <c r="AEN900" s="0"/>
      <c r="AEO900" s="0"/>
      <c r="AEP900" s="0"/>
      <c r="AEQ900" s="0"/>
      <c r="AER900" s="0"/>
      <c r="AES900" s="0"/>
      <c r="AET900" s="0"/>
      <c r="AEU900" s="0"/>
      <c r="AEV900" s="0"/>
      <c r="AEW900" s="0"/>
      <c r="AEX900" s="0"/>
      <c r="AEY900" s="0"/>
      <c r="AEZ900" s="0"/>
      <c r="AFA900" s="0"/>
      <c r="AFB900" s="0"/>
      <c r="AFC900" s="0"/>
      <c r="AFD900" s="0"/>
      <c r="AFE900" s="0"/>
      <c r="AFF900" s="0"/>
      <c r="AFG900" s="0"/>
      <c r="AFH900" s="0"/>
      <c r="AFI900" s="0"/>
      <c r="AFJ900" s="0"/>
      <c r="AFK900" s="0"/>
      <c r="AFL900" s="0"/>
      <c r="AFM900" s="0"/>
      <c r="AFN900" s="0"/>
      <c r="AFO900" s="0"/>
      <c r="AFP900" s="0"/>
      <c r="AFQ900" s="0"/>
      <c r="AFR900" s="0"/>
      <c r="AFS900" s="0"/>
      <c r="AFT900" s="0"/>
      <c r="AFU900" s="0"/>
      <c r="AFV900" s="0"/>
      <c r="AFW900" s="0"/>
      <c r="AFX900" s="0"/>
      <c r="AFY900" s="0"/>
      <c r="AFZ900" s="0"/>
      <c r="AGA900" s="0"/>
      <c r="AGB900" s="0"/>
      <c r="AGC900" s="0"/>
      <c r="AGD900" s="0"/>
      <c r="AGE900" s="0"/>
      <c r="AGF900" s="0"/>
      <c r="AGG900" s="0"/>
      <c r="AGH900" s="0"/>
      <c r="AGI900" s="0"/>
      <c r="AGJ900" s="0"/>
      <c r="AGK900" s="0"/>
      <c r="AGL900" s="0"/>
      <c r="AGM900" s="0"/>
      <c r="AGN900" s="0"/>
      <c r="AGO900" s="0"/>
      <c r="AGP900" s="0"/>
      <c r="AGQ900" s="0"/>
      <c r="AGR900" s="0"/>
      <c r="AGS900" s="0"/>
      <c r="AGT900" s="0"/>
      <c r="AGU900" s="0"/>
      <c r="AGV900" s="0"/>
      <c r="AGW900" s="0"/>
      <c r="AGX900" s="0"/>
      <c r="AGY900" s="0"/>
      <c r="AGZ900" s="0"/>
      <c r="AHA900" s="0"/>
      <c r="AHB900" s="0"/>
      <c r="AHC900" s="0"/>
      <c r="AHD900" s="0"/>
      <c r="AHE900" s="0"/>
      <c r="AHF900" s="0"/>
      <c r="AHG900" s="0"/>
      <c r="AHH900" s="0"/>
      <c r="AHI900" s="0"/>
      <c r="AHJ900" s="0"/>
      <c r="AHK900" s="0"/>
      <c r="AHL900" s="0"/>
      <c r="AHM900" s="0"/>
      <c r="AHN900" s="0"/>
      <c r="AHO900" s="0"/>
      <c r="AHP900" s="0"/>
      <c r="AHQ900" s="0"/>
      <c r="AHR900" s="0"/>
      <c r="AHS900" s="0"/>
      <c r="AHT900" s="0"/>
      <c r="AHU900" s="0"/>
      <c r="AHV900" s="0"/>
      <c r="AHW900" s="0"/>
      <c r="AHX900" s="0"/>
      <c r="AHY900" s="0"/>
      <c r="AHZ900" s="0"/>
      <c r="AIA900" s="0"/>
      <c r="AIB900" s="0"/>
      <c r="AIC900" s="0"/>
      <c r="AID900" s="0"/>
      <c r="AIE900" s="0"/>
      <c r="AIF900" s="0"/>
      <c r="AIG900" s="0"/>
      <c r="AIH900" s="0"/>
      <c r="AII900" s="0"/>
      <c r="AIJ900" s="0"/>
      <c r="AIK900" s="0"/>
      <c r="AIL900" s="0"/>
      <c r="AIM900" s="0"/>
      <c r="AIN900" s="0"/>
      <c r="AIO900" s="0"/>
      <c r="AIP900" s="0"/>
      <c r="AIQ900" s="0"/>
      <c r="AIR900" s="0"/>
      <c r="AIS900" s="0"/>
      <c r="AIT900" s="0"/>
      <c r="AIU900" s="0"/>
      <c r="AIV900" s="0"/>
      <c r="AIW900" s="0"/>
      <c r="AIX900" s="0"/>
      <c r="AIY900" s="0"/>
      <c r="AIZ900" s="0"/>
      <c r="AJA900" s="0"/>
      <c r="AJB900" s="0"/>
      <c r="AJC900" s="0"/>
      <c r="AJD900" s="0"/>
      <c r="AJE900" s="0"/>
      <c r="AJF900" s="0"/>
      <c r="AJG900" s="0"/>
      <c r="AJH900" s="0"/>
      <c r="AJI900" s="0"/>
      <c r="AJJ900" s="0"/>
      <c r="AJK900" s="0"/>
      <c r="AJL900" s="0"/>
      <c r="AJM900" s="0"/>
      <c r="AJN900" s="0"/>
      <c r="AJO900" s="0"/>
      <c r="AJP900" s="0"/>
      <c r="AJQ900" s="0"/>
      <c r="AJR900" s="0"/>
      <c r="AJS900" s="0"/>
      <c r="AJT900" s="0"/>
      <c r="AJU900" s="0"/>
      <c r="AJV900" s="0"/>
      <c r="AJW900" s="0"/>
      <c r="AJX900" s="0"/>
      <c r="AJY900" s="0"/>
      <c r="AJZ900" s="0"/>
      <c r="AKA900" s="0"/>
      <c r="AKB900" s="0"/>
      <c r="AKC900" s="0"/>
      <c r="AKD900" s="0"/>
      <c r="AKE900" s="0"/>
      <c r="AKF900" s="0"/>
      <c r="AKG900" s="0"/>
      <c r="AKH900" s="0"/>
      <c r="AKI900" s="0"/>
      <c r="AKJ900" s="0"/>
      <c r="AKK900" s="0"/>
      <c r="AKL900" s="0"/>
      <c r="AKM900" s="0"/>
      <c r="AKN900" s="0"/>
      <c r="AKO900" s="0"/>
      <c r="AKP900" s="0"/>
      <c r="AKQ900" s="0"/>
      <c r="AKR900" s="0"/>
      <c r="AKS900" s="0"/>
      <c r="AKT900" s="0"/>
      <c r="AKU900" s="0"/>
      <c r="AKV900" s="0"/>
      <c r="AKW900" s="0"/>
      <c r="AKX900" s="0"/>
      <c r="AKY900" s="0"/>
      <c r="AKZ900" s="0"/>
      <c r="ALA900" s="0"/>
      <c r="ALB900" s="0"/>
      <c r="ALC900" s="0"/>
      <c r="ALD900" s="0"/>
      <c r="ALE900" s="0"/>
      <c r="ALF900" s="0"/>
      <c r="ALG900" s="0"/>
      <c r="ALH900" s="0"/>
      <c r="ALI900" s="0"/>
      <c r="ALJ900" s="0"/>
      <c r="ALK900" s="0"/>
      <c r="ALL900" s="0"/>
      <c r="ALM900" s="0"/>
      <c r="ALN900" s="0"/>
      <c r="ALO900" s="0"/>
      <c r="ALP900" s="0"/>
      <c r="ALQ900" s="0"/>
      <c r="ALR900" s="0"/>
      <c r="ALS900" s="0"/>
      <c r="ALT900" s="0"/>
      <c r="ALU900" s="0"/>
      <c r="ALV900" s="0"/>
      <c r="ALW900" s="0"/>
      <c r="ALX900" s="0"/>
      <c r="ALY900" s="0"/>
      <c r="ALZ900" s="0"/>
      <c r="AMA900" s="0"/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customFormat="false" ht="12.75" hidden="false" customHeight="false" outlineLevel="0" collapsed="false">
      <c r="A901" s="90" t="s">
        <v>803</v>
      </c>
      <c r="B901" s="90" t="s">
        <v>804</v>
      </c>
      <c r="C901" s="90" t="str">
        <f aca="false">IFERROR(VLOOKUP($A901, DeliveryBook!$D$3:$M$3000, 8, 0),"")</f>
        <v>PO: DURG</v>
      </c>
      <c r="D901" s="91" t="n">
        <v>420</v>
      </c>
      <c r="E901" s="90" t="s">
        <v>6701</v>
      </c>
      <c r="F901" s="94" t="n">
        <v>42216</v>
      </c>
      <c r="G901" s="90" t="s">
        <v>7232</v>
      </c>
      <c r="H901" s="91" t="n">
        <v>0</v>
      </c>
      <c r="I901" s="93" t="s">
        <v>6435</v>
      </c>
      <c r="J901" s="94" t="n">
        <v>42216</v>
      </c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  <c r="GZ901" s="0"/>
      <c r="HA901" s="0"/>
      <c r="HB901" s="0"/>
      <c r="HC901" s="0"/>
      <c r="HD901" s="0"/>
      <c r="HE901" s="0"/>
      <c r="HF901" s="0"/>
      <c r="HG901" s="0"/>
      <c r="HH901" s="0"/>
      <c r="HI901" s="0"/>
      <c r="HJ901" s="0"/>
      <c r="HK901" s="0"/>
      <c r="HL901" s="0"/>
      <c r="HM901" s="0"/>
      <c r="HN901" s="0"/>
      <c r="HO901" s="0"/>
      <c r="HP901" s="0"/>
      <c r="HQ901" s="0"/>
      <c r="HR901" s="0"/>
      <c r="HS901" s="0"/>
      <c r="HT901" s="0"/>
      <c r="HU901" s="0"/>
      <c r="HV901" s="0"/>
      <c r="HW901" s="0"/>
      <c r="HX901" s="0"/>
      <c r="HY901" s="0"/>
      <c r="HZ901" s="0"/>
      <c r="IA901" s="0"/>
      <c r="IB901" s="0"/>
      <c r="IC901" s="0"/>
      <c r="ID901" s="0"/>
      <c r="IE901" s="0"/>
      <c r="IF901" s="0"/>
      <c r="IG901" s="0"/>
      <c r="IH901" s="0"/>
      <c r="II901" s="0"/>
      <c r="IJ901" s="0"/>
      <c r="IK901" s="0"/>
      <c r="IL901" s="0"/>
      <c r="IM901" s="0"/>
      <c r="IN901" s="0"/>
      <c r="IO901" s="0"/>
      <c r="IP901" s="0"/>
      <c r="IQ901" s="0"/>
      <c r="IR901" s="0"/>
      <c r="IS901" s="0"/>
      <c r="IT901" s="0"/>
      <c r="IU901" s="0"/>
      <c r="IV901" s="0"/>
      <c r="IW901" s="0"/>
      <c r="IX901" s="0"/>
      <c r="IY901" s="0"/>
      <c r="IZ901" s="0"/>
      <c r="JA901" s="0"/>
      <c r="JB901" s="0"/>
      <c r="JC901" s="0"/>
      <c r="JD901" s="0"/>
      <c r="JE901" s="0"/>
      <c r="JF901" s="0"/>
      <c r="JG901" s="0"/>
      <c r="JH901" s="0"/>
      <c r="JI901" s="0"/>
      <c r="JJ901" s="0"/>
      <c r="JK901" s="0"/>
      <c r="JL901" s="0"/>
      <c r="JM901" s="0"/>
      <c r="JN901" s="0"/>
      <c r="JO901" s="0"/>
      <c r="JP901" s="0"/>
      <c r="JQ901" s="0"/>
      <c r="JR901" s="0"/>
      <c r="JS901" s="0"/>
      <c r="JT901" s="0"/>
      <c r="JU901" s="0"/>
      <c r="JV901" s="0"/>
      <c r="JW901" s="0"/>
      <c r="JX901" s="0"/>
      <c r="JY901" s="0"/>
      <c r="JZ901" s="0"/>
      <c r="KA901" s="0"/>
      <c r="KB901" s="0"/>
      <c r="KC901" s="0"/>
      <c r="KD901" s="0"/>
      <c r="KE901" s="0"/>
      <c r="KF901" s="0"/>
      <c r="KG901" s="0"/>
      <c r="KH901" s="0"/>
      <c r="KI901" s="0"/>
      <c r="KJ901" s="0"/>
      <c r="KK901" s="0"/>
      <c r="KL901" s="0"/>
      <c r="KM901" s="0"/>
      <c r="KN901" s="0"/>
      <c r="KO901" s="0"/>
      <c r="KP901" s="0"/>
      <c r="KQ901" s="0"/>
      <c r="KR901" s="0"/>
      <c r="KS901" s="0"/>
      <c r="KT901" s="0"/>
      <c r="KU901" s="0"/>
      <c r="KV901" s="0"/>
      <c r="KW901" s="0"/>
      <c r="KX901" s="0"/>
      <c r="KY901" s="0"/>
      <c r="KZ901" s="0"/>
      <c r="LA901" s="0"/>
      <c r="LB901" s="0"/>
      <c r="LC901" s="0"/>
      <c r="LD901" s="0"/>
      <c r="LE901" s="0"/>
      <c r="LF901" s="0"/>
      <c r="LG901" s="0"/>
      <c r="LH901" s="0"/>
      <c r="LI901" s="0"/>
      <c r="LJ901" s="0"/>
      <c r="LK901" s="0"/>
      <c r="LL901" s="0"/>
      <c r="LM901" s="0"/>
      <c r="LN901" s="0"/>
      <c r="LO901" s="0"/>
      <c r="LP901" s="0"/>
      <c r="LQ901" s="0"/>
      <c r="LR901" s="0"/>
      <c r="LS901" s="0"/>
      <c r="LT901" s="0"/>
      <c r="LU901" s="0"/>
      <c r="LV901" s="0"/>
      <c r="LW901" s="0"/>
      <c r="LX901" s="0"/>
      <c r="LY901" s="0"/>
      <c r="LZ901" s="0"/>
      <c r="MA901" s="0"/>
      <c r="MB901" s="0"/>
      <c r="MC901" s="0"/>
      <c r="MD901" s="0"/>
      <c r="ME901" s="0"/>
      <c r="MF901" s="0"/>
      <c r="MG901" s="0"/>
      <c r="MH901" s="0"/>
      <c r="MI901" s="0"/>
      <c r="MJ901" s="0"/>
      <c r="MK901" s="0"/>
      <c r="ML901" s="0"/>
      <c r="MM901" s="0"/>
      <c r="MN901" s="0"/>
      <c r="MO901" s="0"/>
      <c r="MP901" s="0"/>
      <c r="MQ901" s="0"/>
      <c r="MR901" s="0"/>
      <c r="MS901" s="0"/>
      <c r="MT901" s="0"/>
      <c r="MU901" s="0"/>
      <c r="MV901" s="0"/>
      <c r="MW901" s="0"/>
      <c r="MX901" s="0"/>
      <c r="MY901" s="0"/>
      <c r="MZ901" s="0"/>
      <c r="NA901" s="0"/>
      <c r="NB901" s="0"/>
      <c r="NC901" s="0"/>
      <c r="ND901" s="0"/>
      <c r="NE901" s="0"/>
      <c r="NF901" s="0"/>
      <c r="NG901" s="0"/>
      <c r="NH901" s="0"/>
      <c r="NI901" s="0"/>
      <c r="NJ901" s="0"/>
      <c r="NK901" s="0"/>
      <c r="NL901" s="0"/>
      <c r="NM901" s="0"/>
      <c r="NN901" s="0"/>
      <c r="NO901" s="0"/>
      <c r="NP901" s="0"/>
      <c r="NQ901" s="0"/>
      <c r="NR901" s="0"/>
      <c r="NS901" s="0"/>
      <c r="NT901" s="0"/>
      <c r="NU901" s="0"/>
      <c r="NV901" s="0"/>
      <c r="NW901" s="0"/>
      <c r="NX901" s="0"/>
      <c r="NY901" s="0"/>
      <c r="NZ901" s="0"/>
      <c r="OA901" s="0"/>
      <c r="OB901" s="0"/>
      <c r="OC901" s="0"/>
      <c r="OD901" s="0"/>
      <c r="OE901" s="0"/>
      <c r="OF901" s="0"/>
      <c r="OG901" s="0"/>
      <c r="OH901" s="0"/>
      <c r="OI901" s="0"/>
      <c r="OJ901" s="0"/>
      <c r="OK901" s="0"/>
      <c r="OL901" s="0"/>
      <c r="OM901" s="0"/>
      <c r="ON901" s="0"/>
      <c r="OO901" s="0"/>
      <c r="OP901" s="0"/>
      <c r="OQ901" s="0"/>
      <c r="OR901" s="0"/>
      <c r="OS901" s="0"/>
      <c r="OT901" s="0"/>
      <c r="OU901" s="0"/>
      <c r="OV901" s="0"/>
      <c r="OW901" s="0"/>
      <c r="OX901" s="0"/>
      <c r="OY901" s="0"/>
      <c r="OZ901" s="0"/>
      <c r="PA901" s="0"/>
      <c r="PB901" s="0"/>
      <c r="PC901" s="0"/>
      <c r="PD901" s="0"/>
      <c r="PE901" s="0"/>
      <c r="PF901" s="0"/>
      <c r="PG901" s="0"/>
      <c r="PH901" s="0"/>
      <c r="PI901" s="0"/>
      <c r="PJ901" s="0"/>
      <c r="PK901" s="0"/>
      <c r="PL901" s="0"/>
      <c r="PM901" s="0"/>
      <c r="PN901" s="0"/>
      <c r="PO901" s="0"/>
      <c r="PP901" s="0"/>
      <c r="PQ901" s="0"/>
      <c r="PR901" s="0"/>
      <c r="PS901" s="0"/>
      <c r="PT901" s="0"/>
      <c r="PU901" s="0"/>
      <c r="PV901" s="0"/>
      <c r="PW901" s="0"/>
      <c r="PX901" s="0"/>
      <c r="PY901" s="0"/>
      <c r="PZ901" s="0"/>
      <c r="QA901" s="0"/>
      <c r="QB901" s="0"/>
      <c r="QC901" s="0"/>
      <c r="QD901" s="0"/>
      <c r="QE901" s="0"/>
      <c r="QF901" s="0"/>
      <c r="QG901" s="0"/>
      <c r="QH901" s="0"/>
      <c r="QI901" s="0"/>
      <c r="QJ901" s="0"/>
      <c r="QK901" s="0"/>
      <c r="QL901" s="0"/>
      <c r="QM901" s="0"/>
      <c r="QN901" s="0"/>
      <c r="QO901" s="0"/>
      <c r="QP901" s="0"/>
      <c r="QQ901" s="0"/>
      <c r="QR901" s="0"/>
      <c r="QS901" s="0"/>
      <c r="QT901" s="0"/>
      <c r="QU901" s="0"/>
      <c r="QV901" s="0"/>
      <c r="QW901" s="0"/>
      <c r="QX901" s="0"/>
      <c r="QY901" s="0"/>
      <c r="QZ901" s="0"/>
      <c r="RA901" s="0"/>
      <c r="RB901" s="0"/>
      <c r="RC901" s="0"/>
      <c r="RD901" s="0"/>
      <c r="RE901" s="0"/>
      <c r="RF901" s="0"/>
      <c r="RG901" s="0"/>
      <c r="RH901" s="0"/>
      <c r="RI901" s="0"/>
      <c r="RJ901" s="0"/>
      <c r="RK901" s="0"/>
      <c r="RL901" s="0"/>
      <c r="RM901" s="0"/>
      <c r="RN901" s="0"/>
      <c r="RO901" s="0"/>
      <c r="RP901" s="0"/>
      <c r="RQ901" s="0"/>
      <c r="RR901" s="0"/>
      <c r="RS901" s="0"/>
      <c r="RT901" s="0"/>
      <c r="RU901" s="0"/>
      <c r="RV901" s="0"/>
      <c r="RW901" s="0"/>
      <c r="RX901" s="0"/>
      <c r="RY901" s="0"/>
      <c r="RZ901" s="0"/>
      <c r="SA901" s="0"/>
      <c r="SB901" s="0"/>
      <c r="SC901" s="0"/>
      <c r="SD901" s="0"/>
      <c r="SE901" s="0"/>
      <c r="SF901" s="0"/>
      <c r="SG901" s="0"/>
      <c r="SH901" s="0"/>
      <c r="SI901" s="0"/>
      <c r="SJ901" s="0"/>
      <c r="SK901" s="0"/>
      <c r="SL901" s="0"/>
      <c r="SM901" s="0"/>
      <c r="SN901" s="0"/>
      <c r="SO901" s="0"/>
      <c r="SP901" s="0"/>
      <c r="SQ901" s="0"/>
      <c r="SR901" s="0"/>
      <c r="SS901" s="0"/>
      <c r="ST901" s="0"/>
      <c r="SU901" s="0"/>
      <c r="SV901" s="0"/>
      <c r="SW901" s="0"/>
      <c r="SX901" s="0"/>
      <c r="SY901" s="0"/>
      <c r="SZ901" s="0"/>
      <c r="TA901" s="0"/>
      <c r="TB901" s="0"/>
      <c r="TC901" s="0"/>
      <c r="TD901" s="0"/>
      <c r="TE901" s="0"/>
      <c r="TF901" s="0"/>
      <c r="TG901" s="0"/>
      <c r="TH901" s="0"/>
      <c r="TI901" s="0"/>
      <c r="TJ901" s="0"/>
      <c r="TK901" s="0"/>
      <c r="TL901" s="0"/>
      <c r="TM901" s="0"/>
      <c r="TN901" s="0"/>
      <c r="TO901" s="0"/>
      <c r="TP901" s="0"/>
      <c r="TQ901" s="0"/>
      <c r="TR901" s="0"/>
      <c r="TS901" s="0"/>
      <c r="TT901" s="0"/>
      <c r="TU901" s="0"/>
      <c r="TV901" s="0"/>
      <c r="TW901" s="0"/>
      <c r="TX901" s="0"/>
      <c r="TY901" s="0"/>
      <c r="TZ901" s="0"/>
      <c r="UA901" s="0"/>
      <c r="UB901" s="0"/>
      <c r="UC901" s="0"/>
      <c r="UD901" s="0"/>
      <c r="UE901" s="0"/>
      <c r="UF901" s="0"/>
      <c r="UG901" s="0"/>
      <c r="UH901" s="0"/>
      <c r="UI901" s="0"/>
      <c r="UJ901" s="0"/>
      <c r="UK901" s="0"/>
      <c r="UL901" s="0"/>
      <c r="UM901" s="0"/>
      <c r="UN901" s="0"/>
      <c r="UO901" s="0"/>
      <c r="UP901" s="0"/>
      <c r="UQ901" s="0"/>
      <c r="UR901" s="0"/>
      <c r="US901" s="0"/>
      <c r="UT901" s="0"/>
      <c r="UU901" s="0"/>
      <c r="UV901" s="0"/>
      <c r="UW901" s="0"/>
      <c r="UX901" s="0"/>
      <c r="UY901" s="0"/>
      <c r="UZ901" s="0"/>
      <c r="VA901" s="0"/>
      <c r="VB901" s="0"/>
      <c r="VC901" s="0"/>
      <c r="VD901" s="0"/>
      <c r="VE901" s="0"/>
      <c r="VF901" s="0"/>
      <c r="VG901" s="0"/>
      <c r="VH901" s="0"/>
      <c r="VI901" s="0"/>
      <c r="VJ901" s="0"/>
      <c r="VK901" s="0"/>
      <c r="VL901" s="0"/>
      <c r="VM901" s="0"/>
      <c r="VN901" s="0"/>
      <c r="VO901" s="0"/>
      <c r="VP901" s="0"/>
      <c r="VQ901" s="0"/>
      <c r="VR901" s="0"/>
      <c r="VS901" s="0"/>
      <c r="VT901" s="0"/>
      <c r="VU901" s="0"/>
      <c r="VV901" s="0"/>
      <c r="VW901" s="0"/>
      <c r="VX901" s="0"/>
      <c r="VY901" s="0"/>
      <c r="VZ901" s="0"/>
      <c r="WA901" s="0"/>
      <c r="WB901" s="0"/>
      <c r="WC901" s="0"/>
      <c r="WD901" s="0"/>
      <c r="WE901" s="0"/>
      <c r="WF901" s="0"/>
      <c r="WG901" s="0"/>
      <c r="WH901" s="0"/>
      <c r="WI901" s="0"/>
      <c r="WJ901" s="0"/>
      <c r="WK901" s="0"/>
      <c r="WL901" s="0"/>
      <c r="WM901" s="0"/>
      <c r="WN901" s="0"/>
      <c r="WO901" s="0"/>
      <c r="WP901" s="0"/>
      <c r="WQ901" s="0"/>
      <c r="WR901" s="0"/>
      <c r="WS901" s="0"/>
      <c r="WT901" s="0"/>
      <c r="WU901" s="0"/>
      <c r="WV901" s="0"/>
      <c r="WW901" s="0"/>
      <c r="WX901" s="0"/>
      <c r="WY901" s="0"/>
      <c r="WZ901" s="0"/>
      <c r="XA901" s="0"/>
      <c r="XB901" s="0"/>
      <c r="XC901" s="0"/>
      <c r="XD901" s="0"/>
      <c r="XE901" s="0"/>
      <c r="XF901" s="0"/>
      <c r="XG901" s="0"/>
      <c r="XH901" s="0"/>
      <c r="XI901" s="0"/>
      <c r="XJ901" s="0"/>
      <c r="XK901" s="0"/>
      <c r="XL901" s="0"/>
      <c r="XM901" s="0"/>
      <c r="XN901" s="0"/>
      <c r="XO901" s="0"/>
      <c r="XP901" s="0"/>
      <c r="XQ901" s="0"/>
      <c r="XR901" s="0"/>
      <c r="XS901" s="0"/>
      <c r="XT901" s="0"/>
      <c r="XU901" s="0"/>
      <c r="XV901" s="0"/>
      <c r="XW901" s="0"/>
      <c r="XX901" s="0"/>
      <c r="XY901" s="0"/>
      <c r="XZ901" s="0"/>
      <c r="YA901" s="0"/>
      <c r="YB901" s="0"/>
      <c r="YC901" s="0"/>
      <c r="YD901" s="0"/>
      <c r="YE901" s="0"/>
      <c r="YF901" s="0"/>
      <c r="YG901" s="0"/>
      <c r="YH901" s="0"/>
      <c r="YI901" s="0"/>
      <c r="YJ901" s="0"/>
      <c r="YK901" s="0"/>
      <c r="YL901" s="0"/>
      <c r="YM901" s="0"/>
      <c r="YN901" s="0"/>
      <c r="YO901" s="0"/>
      <c r="YP901" s="0"/>
      <c r="YQ901" s="0"/>
      <c r="YR901" s="0"/>
      <c r="YS901" s="0"/>
      <c r="YT901" s="0"/>
      <c r="YU901" s="0"/>
      <c r="YV901" s="0"/>
      <c r="YW901" s="0"/>
      <c r="YX901" s="0"/>
      <c r="YY901" s="0"/>
      <c r="YZ901" s="0"/>
      <c r="ZA901" s="0"/>
      <c r="ZB901" s="0"/>
      <c r="ZC901" s="0"/>
      <c r="ZD901" s="0"/>
      <c r="ZE901" s="0"/>
      <c r="ZF901" s="0"/>
      <c r="ZG901" s="0"/>
      <c r="ZH901" s="0"/>
      <c r="ZI901" s="0"/>
      <c r="ZJ901" s="0"/>
      <c r="ZK901" s="0"/>
      <c r="ZL901" s="0"/>
      <c r="ZM901" s="0"/>
      <c r="ZN901" s="0"/>
      <c r="ZO901" s="0"/>
      <c r="ZP901" s="0"/>
      <c r="ZQ901" s="0"/>
      <c r="ZR901" s="0"/>
      <c r="ZS901" s="0"/>
      <c r="ZT901" s="0"/>
      <c r="ZU901" s="0"/>
      <c r="ZV901" s="0"/>
      <c r="ZW901" s="0"/>
      <c r="ZX901" s="0"/>
      <c r="ZY901" s="0"/>
      <c r="ZZ901" s="0"/>
      <c r="AAA901" s="0"/>
      <c r="AAB901" s="0"/>
      <c r="AAC901" s="0"/>
      <c r="AAD901" s="0"/>
      <c r="AAE901" s="0"/>
      <c r="AAF901" s="0"/>
      <c r="AAG901" s="0"/>
      <c r="AAH901" s="0"/>
      <c r="AAI901" s="0"/>
      <c r="AAJ901" s="0"/>
      <c r="AAK901" s="0"/>
      <c r="AAL901" s="0"/>
      <c r="AAM901" s="0"/>
      <c r="AAN901" s="0"/>
      <c r="AAO901" s="0"/>
      <c r="AAP901" s="0"/>
      <c r="AAQ901" s="0"/>
      <c r="AAR901" s="0"/>
      <c r="AAS901" s="0"/>
      <c r="AAT901" s="0"/>
      <c r="AAU901" s="0"/>
      <c r="AAV901" s="0"/>
      <c r="AAW901" s="0"/>
      <c r="AAX901" s="0"/>
      <c r="AAY901" s="0"/>
      <c r="AAZ901" s="0"/>
      <c r="ABA901" s="0"/>
      <c r="ABB901" s="0"/>
      <c r="ABC901" s="0"/>
      <c r="ABD901" s="0"/>
      <c r="ABE901" s="0"/>
      <c r="ABF901" s="0"/>
      <c r="ABG901" s="0"/>
      <c r="ABH901" s="0"/>
      <c r="ABI901" s="0"/>
      <c r="ABJ901" s="0"/>
      <c r="ABK901" s="0"/>
      <c r="ABL901" s="0"/>
      <c r="ABM901" s="0"/>
      <c r="ABN901" s="0"/>
      <c r="ABO901" s="0"/>
      <c r="ABP901" s="0"/>
      <c r="ABQ901" s="0"/>
      <c r="ABR901" s="0"/>
      <c r="ABS901" s="0"/>
      <c r="ABT901" s="0"/>
      <c r="ABU901" s="0"/>
      <c r="ABV901" s="0"/>
      <c r="ABW901" s="0"/>
      <c r="ABX901" s="0"/>
      <c r="ABY901" s="0"/>
      <c r="ABZ901" s="0"/>
      <c r="ACA901" s="0"/>
      <c r="ACB901" s="0"/>
      <c r="ACC901" s="0"/>
      <c r="ACD901" s="0"/>
      <c r="ACE901" s="0"/>
      <c r="ACF901" s="0"/>
      <c r="ACG901" s="0"/>
      <c r="ACH901" s="0"/>
      <c r="ACI901" s="0"/>
      <c r="ACJ901" s="0"/>
      <c r="ACK901" s="0"/>
      <c r="ACL901" s="0"/>
      <c r="ACM901" s="0"/>
      <c r="ACN901" s="0"/>
      <c r="ACO901" s="0"/>
      <c r="ACP901" s="0"/>
      <c r="ACQ901" s="0"/>
      <c r="ACR901" s="0"/>
      <c r="ACS901" s="0"/>
      <c r="ACT901" s="0"/>
      <c r="ACU901" s="0"/>
      <c r="ACV901" s="0"/>
      <c r="ACW901" s="0"/>
      <c r="ACX901" s="0"/>
      <c r="ACY901" s="0"/>
      <c r="ACZ901" s="0"/>
      <c r="ADA901" s="0"/>
      <c r="ADB901" s="0"/>
      <c r="ADC901" s="0"/>
      <c r="ADD901" s="0"/>
      <c r="ADE901" s="0"/>
      <c r="ADF901" s="0"/>
      <c r="ADG901" s="0"/>
      <c r="ADH901" s="0"/>
      <c r="ADI901" s="0"/>
      <c r="ADJ901" s="0"/>
      <c r="ADK901" s="0"/>
      <c r="ADL901" s="0"/>
      <c r="ADM901" s="0"/>
      <c r="ADN901" s="0"/>
      <c r="ADO901" s="0"/>
      <c r="ADP901" s="0"/>
      <c r="ADQ901" s="0"/>
      <c r="ADR901" s="0"/>
      <c r="ADS901" s="0"/>
      <c r="ADT901" s="0"/>
      <c r="ADU901" s="0"/>
      <c r="ADV901" s="0"/>
      <c r="ADW901" s="0"/>
      <c r="ADX901" s="0"/>
      <c r="ADY901" s="0"/>
      <c r="ADZ901" s="0"/>
      <c r="AEA901" s="0"/>
      <c r="AEB901" s="0"/>
      <c r="AEC901" s="0"/>
      <c r="AED901" s="0"/>
      <c r="AEE901" s="0"/>
      <c r="AEF901" s="0"/>
      <c r="AEG901" s="0"/>
      <c r="AEH901" s="0"/>
      <c r="AEI901" s="0"/>
      <c r="AEJ901" s="0"/>
      <c r="AEK901" s="0"/>
      <c r="AEL901" s="0"/>
      <c r="AEM901" s="0"/>
      <c r="AEN901" s="0"/>
      <c r="AEO901" s="0"/>
      <c r="AEP901" s="0"/>
      <c r="AEQ901" s="0"/>
      <c r="AER901" s="0"/>
      <c r="AES901" s="0"/>
      <c r="AET901" s="0"/>
      <c r="AEU901" s="0"/>
      <c r="AEV901" s="0"/>
      <c r="AEW901" s="0"/>
      <c r="AEX901" s="0"/>
      <c r="AEY901" s="0"/>
      <c r="AEZ901" s="0"/>
      <c r="AFA901" s="0"/>
      <c r="AFB901" s="0"/>
      <c r="AFC901" s="0"/>
      <c r="AFD901" s="0"/>
      <c r="AFE901" s="0"/>
      <c r="AFF901" s="0"/>
      <c r="AFG901" s="0"/>
      <c r="AFH901" s="0"/>
      <c r="AFI901" s="0"/>
      <c r="AFJ901" s="0"/>
      <c r="AFK901" s="0"/>
      <c r="AFL901" s="0"/>
      <c r="AFM901" s="0"/>
      <c r="AFN901" s="0"/>
      <c r="AFO901" s="0"/>
      <c r="AFP901" s="0"/>
      <c r="AFQ901" s="0"/>
      <c r="AFR901" s="0"/>
      <c r="AFS901" s="0"/>
      <c r="AFT901" s="0"/>
      <c r="AFU901" s="0"/>
      <c r="AFV901" s="0"/>
      <c r="AFW901" s="0"/>
      <c r="AFX901" s="0"/>
      <c r="AFY901" s="0"/>
      <c r="AFZ901" s="0"/>
      <c r="AGA901" s="0"/>
      <c r="AGB901" s="0"/>
      <c r="AGC901" s="0"/>
      <c r="AGD901" s="0"/>
      <c r="AGE901" s="0"/>
      <c r="AGF901" s="0"/>
      <c r="AGG901" s="0"/>
      <c r="AGH901" s="0"/>
      <c r="AGI901" s="0"/>
      <c r="AGJ901" s="0"/>
      <c r="AGK901" s="0"/>
      <c r="AGL901" s="0"/>
      <c r="AGM901" s="0"/>
      <c r="AGN901" s="0"/>
      <c r="AGO901" s="0"/>
      <c r="AGP901" s="0"/>
      <c r="AGQ901" s="0"/>
      <c r="AGR901" s="0"/>
      <c r="AGS901" s="0"/>
      <c r="AGT901" s="0"/>
      <c r="AGU901" s="0"/>
      <c r="AGV901" s="0"/>
      <c r="AGW901" s="0"/>
      <c r="AGX901" s="0"/>
      <c r="AGY901" s="0"/>
      <c r="AGZ901" s="0"/>
      <c r="AHA901" s="0"/>
      <c r="AHB901" s="0"/>
      <c r="AHC901" s="0"/>
      <c r="AHD901" s="0"/>
      <c r="AHE901" s="0"/>
      <c r="AHF901" s="0"/>
      <c r="AHG901" s="0"/>
      <c r="AHH901" s="0"/>
      <c r="AHI901" s="0"/>
      <c r="AHJ901" s="0"/>
      <c r="AHK901" s="0"/>
      <c r="AHL901" s="0"/>
      <c r="AHM901" s="0"/>
      <c r="AHN901" s="0"/>
      <c r="AHO901" s="0"/>
      <c r="AHP901" s="0"/>
      <c r="AHQ901" s="0"/>
      <c r="AHR901" s="0"/>
      <c r="AHS901" s="0"/>
      <c r="AHT901" s="0"/>
      <c r="AHU901" s="0"/>
      <c r="AHV901" s="0"/>
      <c r="AHW901" s="0"/>
      <c r="AHX901" s="0"/>
      <c r="AHY901" s="0"/>
      <c r="AHZ901" s="0"/>
      <c r="AIA901" s="0"/>
      <c r="AIB901" s="0"/>
      <c r="AIC901" s="0"/>
      <c r="AID901" s="0"/>
      <c r="AIE901" s="0"/>
      <c r="AIF901" s="0"/>
      <c r="AIG901" s="0"/>
      <c r="AIH901" s="0"/>
      <c r="AII901" s="0"/>
      <c r="AIJ901" s="0"/>
      <c r="AIK901" s="0"/>
      <c r="AIL901" s="0"/>
      <c r="AIM901" s="0"/>
      <c r="AIN901" s="0"/>
      <c r="AIO901" s="0"/>
      <c r="AIP901" s="0"/>
      <c r="AIQ901" s="0"/>
      <c r="AIR901" s="0"/>
      <c r="AIS901" s="0"/>
      <c r="AIT901" s="0"/>
      <c r="AIU901" s="0"/>
      <c r="AIV901" s="0"/>
      <c r="AIW901" s="0"/>
      <c r="AIX901" s="0"/>
      <c r="AIY901" s="0"/>
      <c r="AIZ901" s="0"/>
      <c r="AJA901" s="0"/>
      <c r="AJB901" s="0"/>
      <c r="AJC901" s="0"/>
      <c r="AJD901" s="0"/>
      <c r="AJE901" s="0"/>
      <c r="AJF901" s="0"/>
      <c r="AJG901" s="0"/>
      <c r="AJH901" s="0"/>
      <c r="AJI901" s="0"/>
      <c r="AJJ901" s="0"/>
      <c r="AJK901" s="0"/>
      <c r="AJL901" s="0"/>
      <c r="AJM901" s="0"/>
      <c r="AJN901" s="0"/>
      <c r="AJO901" s="0"/>
      <c r="AJP901" s="0"/>
      <c r="AJQ901" s="0"/>
      <c r="AJR901" s="0"/>
      <c r="AJS901" s="0"/>
      <c r="AJT901" s="0"/>
      <c r="AJU901" s="0"/>
      <c r="AJV901" s="0"/>
      <c r="AJW901" s="0"/>
      <c r="AJX901" s="0"/>
      <c r="AJY901" s="0"/>
      <c r="AJZ901" s="0"/>
      <c r="AKA901" s="0"/>
      <c r="AKB901" s="0"/>
      <c r="AKC901" s="0"/>
      <c r="AKD901" s="0"/>
      <c r="AKE901" s="0"/>
      <c r="AKF901" s="0"/>
      <c r="AKG901" s="0"/>
      <c r="AKH901" s="0"/>
      <c r="AKI901" s="0"/>
      <c r="AKJ901" s="0"/>
      <c r="AKK901" s="0"/>
      <c r="AKL901" s="0"/>
      <c r="AKM901" s="0"/>
      <c r="AKN901" s="0"/>
      <c r="AKO901" s="0"/>
      <c r="AKP901" s="0"/>
      <c r="AKQ901" s="0"/>
      <c r="AKR901" s="0"/>
      <c r="AKS901" s="0"/>
      <c r="AKT901" s="0"/>
      <c r="AKU901" s="0"/>
      <c r="AKV901" s="0"/>
      <c r="AKW901" s="0"/>
      <c r="AKX901" s="0"/>
      <c r="AKY901" s="0"/>
      <c r="AKZ901" s="0"/>
      <c r="ALA901" s="0"/>
      <c r="ALB901" s="0"/>
      <c r="ALC901" s="0"/>
      <c r="ALD901" s="0"/>
      <c r="ALE901" s="0"/>
      <c r="ALF901" s="0"/>
      <c r="ALG901" s="0"/>
      <c r="ALH901" s="0"/>
      <c r="ALI901" s="0"/>
      <c r="ALJ901" s="0"/>
      <c r="ALK901" s="0"/>
      <c r="ALL901" s="0"/>
      <c r="ALM901" s="0"/>
      <c r="ALN901" s="0"/>
      <c r="ALO901" s="0"/>
      <c r="ALP901" s="0"/>
      <c r="ALQ901" s="0"/>
      <c r="ALR901" s="0"/>
      <c r="ALS901" s="0"/>
      <c r="ALT901" s="0"/>
      <c r="ALU901" s="0"/>
      <c r="ALV901" s="0"/>
      <c r="ALW901" s="0"/>
      <c r="ALX901" s="0"/>
      <c r="ALY901" s="0"/>
      <c r="ALZ901" s="0"/>
      <c r="AMA901" s="0"/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customFormat="false" ht="12.75" hidden="false" customHeight="false" outlineLevel="0" collapsed="false">
      <c r="A902" s="90" t="s">
        <v>6985</v>
      </c>
      <c r="B902" s="90" t="s">
        <v>6986</v>
      </c>
      <c r="C902" s="90" t="inlineStr">
        <f aca="false">IFERROR(VLOOKUP($A902, DeliveryBook!$D$3:$M$3000, 8, 0),"")</f>
        <is>
          <t/>
        </is>
      </c>
      <c r="D902" s="91" t="n">
        <v>3000</v>
      </c>
      <c r="E902" s="90" t="s">
        <v>6701</v>
      </c>
      <c r="F902" s="94" t="n">
        <v>42216</v>
      </c>
      <c r="G902" s="90" t="s">
        <v>7232</v>
      </c>
      <c r="H902" s="91" t="n">
        <v>0</v>
      </c>
      <c r="I902" s="93" t="s">
        <v>6435</v>
      </c>
      <c r="J902" s="94" t="n">
        <v>42216</v>
      </c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/>
      <c r="GN902" s="0"/>
      <c r="GO902" s="0"/>
      <c r="GP902" s="0"/>
      <c r="GQ902" s="0"/>
      <c r="GR902" s="0"/>
      <c r="GS902" s="0"/>
      <c r="GT902" s="0"/>
      <c r="GU902" s="0"/>
      <c r="GV902" s="0"/>
      <c r="GW902" s="0"/>
      <c r="GX902" s="0"/>
      <c r="GY902" s="0"/>
      <c r="GZ902" s="0"/>
      <c r="HA902" s="0"/>
      <c r="HB902" s="0"/>
      <c r="HC902" s="0"/>
      <c r="HD902" s="0"/>
      <c r="HE902" s="0"/>
      <c r="HF902" s="0"/>
      <c r="HG902" s="0"/>
      <c r="HH902" s="0"/>
      <c r="HI902" s="0"/>
      <c r="HJ902" s="0"/>
      <c r="HK902" s="0"/>
      <c r="HL902" s="0"/>
      <c r="HM902" s="0"/>
      <c r="HN902" s="0"/>
      <c r="HO902" s="0"/>
      <c r="HP902" s="0"/>
      <c r="HQ902" s="0"/>
      <c r="HR902" s="0"/>
      <c r="HS902" s="0"/>
      <c r="HT902" s="0"/>
      <c r="HU902" s="0"/>
      <c r="HV902" s="0"/>
      <c r="HW902" s="0"/>
      <c r="HX902" s="0"/>
      <c r="HY902" s="0"/>
      <c r="HZ902" s="0"/>
      <c r="IA902" s="0"/>
      <c r="IB902" s="0"/>
      <c r="IC902" s="0"/>
      <c r="ID902" s="0"/>
      <c r="IE902" s="0"/>
      <c r="IF902" s="0"/>
      <c r="IG902" s="0"/>
      <c r="IH902" s="0"/>
      <c r="II902" s="0"/>
      <c r="IJ902" s="0"/>
      <c r="IK902" s="0"/>
      <c r="IL902" s="0"/>
      <c r="IM902" s="0"/>
      <c r="IN902" s="0"/>
      <c r="IO902" s="0"/>
      <c r="IP902" s="0"/>
      <c r="IQ902" s="0"/>
      <c r="IR902" s="0"/>
      <c r="IS902" s="0"/>
      <c r="IT902" s="0"/>
      <c r="IU902" s="0"/>
      <c r="IV902" s="0"/>
      <c r="IW902" s="0"/>
      <c r="IX902" s="0"/>
      <c r="IY902" s="0"/>
      <c r="IZ902" s="0"/>
      <c r="JA902" s="0"/>
      <c r="JB902" s="0"/>
      <c r="JC902" s="0"/>
      <c r="JD902" s="0"/>
      <c r="JE902" s="0"/>
      <c r="JF902" s="0"/>
      <c r="JG902" s="0"/>
      <c r="JH902" s="0"/>
      <c r="JI902" s="0"/>
      <c r="JJ902" s="0"/>
      <c r="JK902" s="0"/>
      <c r="JL902" s="0"/>
      <c r="JM902" s="0"/>
      <c r="JN902" s="0"/>
      <c r="JO902" s="0"/>
      <c r="JP902" s="0"/>
      <c r="JQ902" s="0"/>
      <c r="JR902" s="0"/>
      <c r="JS902" s="0"/>
      <c r="JT902" s="0"/>
      <c r="JU902" s="0"/>
      <c r="JV902" s="0"/>
      <c r="JW902" s="0"/>
      <c r="JX902" s="0"/>
      <c r="JY902" s="0"/>
      <c r="JZ902" s="0"/>
      <c r="KA902" s="0"/>
      <c r="KB902" s="0"/>
      <c r="KC902" s="0"/>
      <c r="KD902" s="0"/>
      <c r="KE902" s="0"/>
      <c r="KF902" s="0"/>
      <c r="KG902" s="0"/>
      <c r="KH902" s="0"/>
      <c r="KI902" s="0"/>
      <c r="KJ902" s="0"/>
      <c r="KK902" s="0"/>
      <c r="KL902" s="0"/>
      <c r="KM902" s="0"/>
      <c r="KN902" s="0"/>
      <c r="KO902" s="0"/>
      <c r="KP902" s="0"/>
      <c r="KQ902" s="0"/>
      <c r="KR902" s="0"/>
      <c r="KS902" s="0"/>
      <c r="KT902" s="0"/>
      <c r="KU902" s="0"/>
      <c r="KV902" s="0"/>
      <c r="KW902" s="0"/>
      <c r="KX902" s="0"/>
      <c r="KY902" s="0"/>
      <c r="KZ902" s="0"/>
      <c r="LA902" s="0"/>
      <c r="LB902" s="0"/>
      <c r="LC902" s="0"/>
      <c r="LD902" s="0"/>
      <c r="LE902" s="0"/>
      <c r="LF902" s="0"/>
      <c r="LG902" s="0"/>
      <c r="LH902" s="0"/>
      <c r="LI902" s="0"/>
      <c r="LJ902" s="0"/>
      <c r="LK902" s="0"/>
      <c r="LL902" s="0"/>
      <c r="LM902" s="0"/>
      <c r="LN902" s="0"/>
      <c r="LO902" s="0"/>
      <c r="LP902" s="0"/>
      <c r="LQ902" s="0"/>
      <c r="LR902" s="0"/>
      <c r="LS902" s="0"/>
      <c r="LT902" s="0"/>
      <c r="LU902" s="0"/>
      <c r="LV902" s="0"/>
      <c r="LW902" s="0"/>
      <c r="LX902" s="0"/>
      <c r="LY902" s="0"/>
      <c r="LZ902" s="0"/>
      <c r="MA902" s="0"/>
      <c r="MB902" s="0"/>
      <c r="MC902" s="0"/>
      <c r="MD902" s="0"/>
      <c r="ME902" s="0"/>
      <c r="MF902" s="0"/>
      <c r="MG902" s="0"/>
      <c r="MH902" s="0"/>
      <c r="MI902" s="0"/>
      <c r="MJ902" s="0"/>
      <c r="MK902" s="0"/>
      <c r="ML902" s="0"/>
      <c r="MM902" s="0"/>
      <c r="MN902" s="0"/>
      <c r="MO902" s="0"/>
      <c r="MP902" s="0"/>
      <c r="MQ902" s="0"/>
      <c r="MR902" s="0"/>
      <c r="MS902" s="0"/>
      <c r="MT902" s="0"/>
      <c r="MU902" s="0"/>
      <c r="MV902" s="0"/>
      <c r="MW902" s="0"/>
      <c r="MX902" s="0"/>
      <c r="MY902" s="0"/>
      <c r="MZ902" s="0"/>
      <c r="NA902" s="0"/>
      <c r="NB902" s="0"/>
      <c r="NC902" s="0"/>
      <c r="ND902" s="0"/>
      <c r="NE902" s="0"/>
      <c r="NF902" s="0"/>
      <c r="NG902" s="0"/>
      <c r="NH902" s="0"/>
      <c r="NI902" s="0"/>
      <c r="NJ902" s="0"/>
      <c r="NK902" s="0"/>
      <c r="NL902" s="0"/>
      <c r="NM902" s="0"/>
      <c r="NN902" s="0"/>
      <c r="NO902" s="0"/>
      <c r="NP902" s="0"/>
      <c r="NQ902" s="0"/>
      <c r="NR902" s="0"/>
      <c r="NS902" s="0"/>
      <c r="NT902" s="0"/>
      <c r="NU902" s="0"/>
      <c r="NV902" s="0"/>
      <c r="NW902" s="0"/>
      <c r="NX902" s="0"/>
      <c r="NY902" s="0"/>
      <c r="NZ902" s="0"/>
      <c r="OA902" s="0"/>
      <c r="OB902" s="0"/>
      <c r="OC902" s="0"/>
      <c r="OD902" s="0"/>
      <c r="OE902" s="0"/>
      <c r="OF902" s="0"/>
      <c r="OG902" s="0"/>
      <c r="OH902" s="0"/>
      <c r="OI902" s="0"/>
      <c r="OJ902" s="0"/>
      <c r="OK902" s="0"/>
      <c r="OL902" s="0"/>
      <c r="OM902" s="0"/>
      <c r="ON902" s="0"/>
      <c r="OO902" s="0"/>
      <c r="OP902" s="0"/>
      <c r="OQ902" s="0"/>
      <c r="OR902" s="0"/>
      <c r="OS902" s="0"/>
      <c r="OT902" s="0"/>
      <c r="OU902" s="0"/>
      <c r="OV902" s="0"/>
      <c r="OW902" s="0"/>
      <c r="OX902" s="0"/>
      <c r="OY902" s="0"/>
      <c r="OZ902" s="0"/>
      <c r="PA902" s="0"/>
      <c r="PB902" s="0"/>
      <c r="PC902" s="0"/>
      <c r="PD902" s="0"/>
      <c r="PE902" s="0"/>
      <c r="PF902" s="0"/>
      <c r="PG902" s="0"/>
      <c r="PH902" s="0"/>
      <c r="PI902" s="0"/>
      <c r="PJ902" s="0"/>
      <c r="PK902" s="0"/>
      <c r="PL902" s="0"/>
      <c r="PM902" s="0"/>
      <c r="PN902" s="0"/>
      <c r="PO902" s="0"/>
      <c r="PP902" s="0"/>
      <c r="PQ902" s="0"/>
      <c r="PR902" s="0"/>
      <c r="PS902" s="0"/>
      <c r="PT902" s="0"/>
      <c r="PU902" s="0"/>
      <c r="PV902" s="0"/>
      <c r="PW902" s="0"/>
      <c r="PX902" s="0"/>
      <c r="PY902" s="0"/>
      <c r="PZ902" s="0"/>
      <c r="QA902" s="0"/>
      <c r="QB902" s="0"/>
      <c r="QC902" s="0"/>
      <c r="QD902" s="0"/>
      <c r="QE902" s="0"/>
      <c r="QF902" s="0"/>
      <c r="QG902" s="0"/>
      <c r="QH902" s="0"/>
      <c r="QI902" s="0"/>
      <c r="QJ902" s="0"/>
      <c r="QK902" s="0"/>
      <c r="QL902" s="0"/>
      <c r="QM902" s="0"/>
      <c r="QN902" s="0"/>
      <c r="QO902" s="0"/>
      <c r="QP902" s="0"/>
      <c r="QQ902" s="0"/>
      <c r="QR902" s="0"/>
      <c r="QS902" s="0"/>
      <c r="QT902" s="0"/>
      <c r="QU902" s="0"/>
      <c r="QV902" s="0"/>
      <c r="QW902" s="0"/>
      <c r="QX902" s="0"/>
      <c r="QY902" s="0"/>
      <c r="QZ902" s="0"/>
      <c r="RA902" s="0"/>
      <c r="RB902" s="0"/>
      <c r="RC902" s="0"/>
      <c r="RD902" s="0"/>
      <c r="RE902" s="0"/>
      <c r="RF902" s="0"/>
      <c r="RG902" s="0"/>
      <c r="RH902" s="0"/>
      <c r="RI902" s="0"/>
      <c r="RJ902" s="0"/>
      <c r="RK902" s="0"/>
      <c r="RL902" s="0"/>
      <c r="RM902" s="0"/>
      <c r="RN902" s="0"/>
      <c r="RO902" s="0"/>
      <c r="RP902" s="0"/>
      <c r="RQ902" s="0"/>
      <c r="RR902" s="0"/>
      <c r="RS902" s="0"/>
      <c r="RT902" s="0"/>
      <c r="RU902" s="0"/>
      <c r="RV902" s="0"/>
      <c r="RW902" s="0"/>
      <c r="RX902" s="0"/>
      <c r="RY902" s="0"/>
      <c r="RZ902" s="0"/>
      <c r="SA902" s="0"/>
      <c r="SB902" s="0"/>
      <c r="SC902" s="0"/>
      <c r="SD902" s="0"/>
      <c r="SE902" s="0"/>
      <c r="SF902" s="0"/>
      <c r="SG902" s="0"/>
      <c r="SH902" s="0"/>
      <c r="SI902" s="0"/>
      <c r="SJ902" s="0"/>
      <c r="SK902" s="0"/>
      <c r="SL902" s="0"/>
      <c r="SM902" s="0"/>
      <c r="SN902" s="0"/>
      <c r="SO902" s="0"/>
      <c r="SP902" s="0"/>
      <c r="SQ902" s="0"/>
      <c r="SR902" s="0"/>
      <c r="SS902" s="0"/>
      <c r="ST902" s="0"/>
      <c r="SU902" s="0"/>
      <c r="SV902" s="0"/>
      <c r="SW902" s="0"/>
      <c r="SX902" s="0"/>
      <c r="SY902" s="0"/>
      <c r="SZ902" s="0"/>
      <c r="TA902" s="0"/>
      <c r="TB902" s="0"/>
      <c r="TC902" s="0"/>
      <c r="TD902" s="0"/>
      <c r="TE902" s="0"/>
      <c r="TF902" s="0"/>
      <c r="TG902" s="0"/>
      <c r="TH902" s="0"/>
      <c r="TI902" s="0"/>
      <c r="TJ902" s="0"/>
      <c r="TK902" s="0"/>
      <c r="TL902" s="0"/>
      <c r="TM902" s="0"/>
      <c r="TN902" s="0"/>
      <c r="TO902" s="0"/>
      <c r="TP902" s="0"/>
      <c r="TQ902" s="0"/>
      <c r="TR902" s="0"/>
      <c r="TS902" s="0"/>
      <c r="TT902" s="0"/>
      <c r="TU902" s="0"/>
      <c r="TV902" s="0"/>
      <c r="TW902" s="0"/>
      <c r="TX902" s="0"/>
      <c r="TY902" s="0"/>
      <c r="TZ902" s="0"/>
      <c r="UA902" s="0"/>
      <c r="UB902" s="0"/>
      <c r="UC902" s="0"/>
      <c r="UD902" s="0"/>
      <c r="UE902" s="0"/>
      <c r="UF902" s="0"/>
      <c r="UG902" s="0"/>
      <c r="UH902" s="0"/>
      <c r="UI902" s="0"/>
      <c r="UJ902" s="0"/>
      <c r="UK902" s="0"/>
      <c r="UL902" s="0"/>
      <c r="UM902" s="0"/>
      <c r="UN902" s="0"/>
      <c r="UO902" s="0"/>
      <c r="UP902" s="0"/>
      <c r="UQ902" s="0"/>
      <c r="UR902" s="0"/>
      <c r="US902" s="0"/>
      <c r="UT902" s="0"/>
      <c r="UU902" s="0"/>
      <c r="UV902" s="0"/>
      <c r="UW902" s="0"/>
      <c r="UX902" s="0"/>
      <c r="UY902" s="0"/>
      <c r="UZ902" s="0"/>
      <c r="VA902" s="0"/>
      <c r="VB902" s="0"/>
      <c r="VC902" s="0"/>
      <c r="VD902" s="0"/>
      <c r="VE902" s="0"/>
      <c r="VF902" s="0"/>
      <c r="VG902" s="0"/>
      <c r="VH902" s="0"/>
      <c r="VI902" s="0"/>
      <c r="VJ902" s="0"/>
      <c r="VK902" s="0"/>
      <c r="VL902" s="0"/>
      <c r="VM902" s="0"/>
      <c r="VN902" s="0"/>
      <c r="VO902" s="0"/>
      <c r="VP902" s="0"/>
      <c r="VQ902" s="0"/>
      <c r="VR902" s="0"/>
      <c r="VS902" s="0"/>
      <c r="VT902" s="0"/>
      <c r="VU902" s="0"/>
      <c r="VV902" s="0"/>
      <c r="VW902" s="0"/>
      <c r="VX902" s="0"/>
      <c r="VY902" s="0"/>
      <c r="VZ902" s="0"/>
      <c r="WA902" s="0"/>
      <c r="WB902" s="0"/>
      <c r="WC902" s="0"/>
      <c r="WD902" s="0"/>
      <c r="WE902" s="0"/>
      <c r="WF902" s="0"/>
      <c r="WG902" s="0"/>
      <c r="WH902" s="0"/>
      <c r="WI902" s="0"/>
      <c r="WJ902" s="0"/>
      <c r="WK902" s="0"/>
      <c r="WL902" s="0"/>
      <c r="WM902" s="0"/>
      <c r="WN902" s="0"/>
      <c r="WO902" s="0"/>
      <c r="WP902" s="0"/>
      <c r="WQ902" s="0"/>
      <c r="WR902" s="0"/>
      <c r="WS902" s="0"/>
      <c r="WT902" s="0"/>
      <c r="WU902" s="0"/>
      <c r="WV902" s="0"/>
      <c r="WW902" s="0"/>
      <c r="WX902" s="0"/>
      <c r="WY902" s="0"/>
      <c r="WZ902" s="0"/>
      <c r="XA902" s="0"/>
      <c r="XB902" s="0"/>
      <c r="XC902" s="0"/>
      <c r="XD902" s="0"/>
      <c r="XE902" s="0"/>
      <c r="XF902" s="0"/>
      <c r="XG902" s="0"/>
      <c r="XH902" s="0"/>
      <c r="XI902" s="0"/>
      <c r="XJ902" s="0"/>
      <c r="XK902" s="0"/>
      <c r="XL902" s="0"/>
      <c r="XM902" s="0"/>
      <c r="XN902" s="0"/>
      <c r="XO902" s="0"/>
      <c r="XP902" s="0"/>
      <c r="XQ902" s="0"/>
      <c r="XR902" s="0"/>
      <c r="XS902" s="0"/>
      <c r="XT902" s="0"/>
      <c r="XU902" s="0"/>
      <c r="XV902" s="0"/>
      <c r="XW902" s="0"/>
      <c r="XX902" s="0"/>
      <c r="XY902" s="0"/>
      <c r="XZ902" s="0"/>
      <c r="YA902" s="0"/>
      <c r="YB902" s="0"/>
      <c r="YC902" s="0"/>
      <c r="YD902" s="0"/>
      <c r="YE902" s="0"/>
      <c r="YF902" s="0"/>
      <c r="YG902" s="0"/>
      <c r="YH902" s="0"/>
      <c r="YI902" s="0"/>
      <c r="YJ902" s="0"/>
      <c r="YK902" s="0"/>
      <c r="YL902" s="0"/>
      <c r="YM902" s="0"/>
      <c r="YN902" s="0"/>
      <c r="YO902" s="0"/>
      <c r="YP902" s="0"/>
      <c r="YQ902" s="0"/>
      <c r="YR902" s="0"/>
      <c r="YS902" s="0"/>
      <c r="YT902" s="0"/>
      <c r="YU902" s="0"/>
      <c r="YV902" s="0"/>
      <c r="YW902" s="0"/>
      <c r="YX902" s="0"/>
      <c r="YY902" s="0"/>
      <c r="YZ902" s="0"/>
      <c r="ZA902" s="0"/>
      <c r="ZB902" s="0"/>
      <c r="ZC902" s="0"/>
      <c r="ZD902" s="0"/>
      <c r="ZE902" s="0"/>
      <c r="ZF902" s="0"/>
      <c r="ZG902" s="0"/>
      <c r="ZH902" s="0"/>
      <c r="ZI902" s="0"/>
      <c r="ZJ902" s="0"/>
      <c r="ZK902" s="0"/>
      <c r="ZL902" s="0"/>
      <c r="ZM902" s="0"/>
      <c r="ZN902" s="0"/>
      <c r="ZO902" s="0"/>
      <c r="ZP902" s="0"/>
      <c r="ZQ902" s="0"/>
      <c r="ZR902" s="0"/>
      <c r="ZS902" s="0"/>
      <c r="ZT902" s="0"/>
      <c r="ZU902" s="0"/>
      <c r="ZV902" s="0"/>
      <c r="ZW902" s="0"/>
      <c r="ZX902" s="0"/>
      <c r="ZY902" s="0"/>
      <c r="ZZ902" s="0"/>
      <c r="AAA902" s="0"/>
      <c r="AAB902" s="0"/>
      <c r="AAC902" s="0"/>
      <c r="AAD902" s="0"/>
      <c r="AAE902" s="0"/>
      <c r="AAF902" s="0"/>
      <c r="AAG902" s="0"/>
      <c r="AAH902" s="0"/>
      <c r="AAI902" s="0"/>
      <c r="AAJ902" s="0"/>
      <c r="AAK902" s="0"/>
      <c r="AAL902" s="0"/>
      <c r="AAM902" s="0"/>
      <c r="AAN902" s="0"/>
      <c r="AAO902" s="0"/>
      <c r="AAP902" s="0"/>
      <c r="AAQ902" s="0"/>
      <c r="AAR902" s="0"/>
      <c r="AAS902" s="0"/>
      <c r="AAT902" s="0"/>
      <c r="AAU902" s="0"/>
      <c r="AAV902" s="0"/>
      <c r="AAW902" s="0"/>
      <c r="AAX902" s="0"/>
      <c r="AAY902" s="0"/>
      <c r="AAZ902" s="0"/>
      <c r="ABA902" s="0"/>
      <c r="ABB902" s="0"/>
      <c r="ABC902" s="0"/>
      <c r="ABD902" s="0"/>
      <c r="ABE902" s="0"/>
      <c r="ABF902" s="0"/>
      <c r="ABG902" s="0"/>
      <c r="ABH902" s="0"/>
      <c r="ABI902" s="0"/>
      <c r="ABJ902" s="0"/>
      <c r="ABK902" s="0"/>
      <c r="ABL902" s="0"/>
      <c r="ABM902" s="0"/>
      <c r="ABN902" s="0"/>
      <c r="ABO902" s="0"/>
      <c r="ABP902" s="0"/>
      <c r="ABQ902" s="0"/>
      <c r="ABR902" s="0"/>
      <c r="ABS902" s="0"/>
      <c r="ABT902" s="0"/>
      <c r="ABU902" s="0"/>
      <c r="ABV902" s="0"/>
      <c r="ABW902" s="0"/>
      <c r="ABX902" s="0"/>
      <c r="ABY902" s="0"/>
      <c r="ABZ902" s="0"/>
      <c r="ACA902" s="0"/>
      <c r="ACB902" s="0"/>
      <c r="ACC902" s="0"/>
      <c r="ACD902" s="0"/>
      <c r="ACE902" s="0"/>
      <c r="ACF902" s="0"/>
      <c r="ACG902" s="0"/>
      <c r="ACH902" s="0"/>
      <c r="ACI902" s="0"/>
      <c r="ACJ902" s="0"/>
      <c r="ACK902" s="0"/>
      <c r="ACL902" s="0"/>
      <c r="ACM902" s="0"/>
      <c r="ACN902" s="0"/>
      <c r="ACO902" s="0"/>
      <c r="ACP902" s="0"/>
      <c r="ACQ902" s="0"/>
      <c r="ACR902" s="0"/>
      <c r="ACS902" s="0"/>
      <c r="ACT902" s="0"/>
      <c r="ACU902" s="0"/>
      <c r="ACV902" s="0"/>
      <c r="ACW902" s="0"/>
      <c r="ACX902" s="0"/>
      <c r="ACY902" s="0"/>
      <c r="ACZ902" s="0"/>
      <c r="ADA902" s="0"/>
      <c r="ADB902" s="0"/>
      <c r="ADC902" s="0"/>
      <c r="ADD902" s="0"/>
      <c r="ADE902" s="0"/>
      <c r="ADF902" s="0"/>
      <c r="ADG902" s="0"/>
      <c r="ADH902" s="0"/>
      <c r="ADI902" s="0"/>
      <c r="ADJ902" s="0"/>
      <c r="ADK902" s="0"/>
      <c r="ADL902" s="0"/>
      <c r="ADM902" s="0"/>
      <c r="ADN902" s="0"/>
      <c r="ADO902" s="0"/>
      <c r="ADP902" s="0"/>
      <c r="ADQ902" s="0"/>
      <c r="ADR902" s="0"/>
      <c r="ADS902" s="0"/>
      <c r="ADT902" s="0"/>
      <c r="ADU902" s="0"/>
      <c r="ADV902" s="0"/>
      <c r="ADW902" s="0"/>
      <c r="ADX902" s="0"/>
      <c r="ADY902" s="0"/>
      <c r="ADZ902" s="0"/>
      <c r="AEA902" s="0"/>
      <c r="AEB902" s="0"/>
      <c r="AEC902" s="0"/>
      <c r="AED902" s="0"/>
      <c r="AEE902" s="0"/>
      <c r="AEF902" s="0"/>
      <c r="AEG902" s="0"/>
      <c r="AEH902" s="0"/>
      <c r="AEI902" s="0"/>
      <c r="AEJ902" s="0"/>
      <c r="AEK902" s="0"/>
      <c r="AEL902" s="0"/>
      <c r="AEM902" s="0"/>
      <c r="AEN902" s="0"/>
      <c r="AEO902" s="0"/>
      <c r="AEP902" s="0"/>
      <c r="AEQ902" s="0"/>
      <c r="AER902" s="0"/>
      <c r="AES902" s="0"/>
      <c r="AET902" s="0"/>
      <c r="AEU902" s="0"/>
      <c r="AEV902" s="0"/>
      <c r="AEW902" s="0"/>
      <c r="AEX902" s="0"/>
      <c r="AEY902" s="0"/>
      <c r="AEZ902" s="0"/>
      <c r="AFA902" s="0"/>
      <c r="AFB902" s="0"/>
      <c r="AFC902" s="0"/>
      <c r="AFD902" s="0"/>
      <c r="AFE902" s="0"/>
      <c r="AFF902" s="0"/>
      <c r="AFG902" s="0"/>
      <c r="AFH902" s="0"/>
      <c r="AFI902" s="0"/>
      <c r="AFJ902" s="0"/>
      <c r="AFK902" s="0"/>
      <c r="AFL902" s="0"/>
      <c r="AFM902" s="0"/>
      <c r="AFN902" s="0"/>
      <c r="AFO902" s="0"/>
      <c r="AFP902" s="0"/>
      <c r="AFQ902" s="0"/>
      <c r="AFR902" s="0"/>
      <c r="AFS902" s="0"/>
      <c r="AFT902" s="0"/>
      <c r="AFU902" s="0"/>
      <c r="AFV902" s="0"/>
      <c r="AFW902" s="0"/>
      <c r="AFX902" s="0"/>
      <c r="AFY902" s="0"/>
      <c r="AFZ902" s="0"/>
      <c r="AGA902" s="0"/>
      <c r="AGB902" s="0"/>
      <c r="AGC902" s="0"/>
      <c r="AGD902" s="0"/>
      <c r="AGE902" s="0"/>
      <c r="AGF902" s="0"/>
      <c r="AGG902" s="0"/>
      <c r="AGH902" s="0"/>
      <c r="AGI902" s="0"/>
      <c r="AGJ902" s="0"/>
      <c r="AGK902" s="0"/>
      <c r="AGL902" s="0"/>
      <c r="AGM902" s="0"/>
      <c r="AGN902" s="0"/>
      <c r="AGO902" s="0"/>
      <c r="AGP902" s="0"/>
      <c r="AGQ902" s="0"/>
      <c r="AGR902" s="0"/>
      <c r="AGS902" s="0"/>
      <c r="AGT902" s="0"/>
      <c r="AGU902" s="0"/>
      <c r="AGV902" s="0"/>
      <c r="AGW902" s="0"/>
      <c r="AGX902" s="0"/>
      <c r="AGY902" s="0"/>
      <c r="AGZ902" s="0"/>
      <c r="AHA902" s="0"/>
      <c r="AHB902" s="0"/>
      <c r="AHC902" s="0"/>
      <c r="AHD902" s="0"/>
      <c r="AHE902" s="0"/>
      <c r="AHF902" s="0"/>
      <c r="AHG902" s="0"/>
      <c r="AHH902" s="0"/>
      <c r="AHI902" s="0"/>
      <c r="AHJ902" s="0"/>
      <c r="AHK902" s="0"/>
      <c r="AHL902" s="0"/>
      <c r="AHM902" s="0"/>
      <c r="AHN902" s="0"/>
      <c r="AHO902" s="0"/>
      <c r="AHP902" s="0"/>
      <c r="AHQ902" s="0"/>
      <c r="AHR902" s="0"/>
      <c r="AHS902" s="0"/>
      <c r="AHT902" s="0"/>
      <c r="AHU902" s="0"/>
      <c r="AHV902" s="0"/>
      <c r="AHW902" s="0"/>
      <c r="AHX902" s="0"/>
      <c r="AHY902" s="0"/>
      <c r="AHZ902" s="0"/>
      <c r="AIA902" s="0"/>
      <c r="AIB902" s="0"/>
      <c r="AIC902" s="0"/>
      <c r="AID902" s="0"/>
      <c r="AIE902" s="0"/>
      <c r="AIF902" s="0"/>
      <c r="AIG902" s="0"/>
      <c r="AIH902" s="0"/>
      <c r="AII902" s="0"/>
      <c r="AIJ902" s="0"/>
      <c r="AIK902" s="0"/>
      <c r="AIL902" s="0"/>
      <c r="AIM902" s="0"/>
      <c r="AIN902" s="0"/>
      <c r="AIO902" s="0"/>
      <c r="AIP902" s="0"/>
      <c r="AIQ902" s="0"/>
      <c r="AIR902" s="0"/>
      <c r="AIS902" s="0"/>
      <c r="AIT902" s="0"/>
      <c r="AIU902" s="0"/>
      <c r="AIV902" s="0"/>
      <c r="AIW902" s="0"/>
      <c r="AIX902" s="0"/>
      <c r="AIY902" s="0"/>
      <c r="AIZ902" s="0"/>
      <c r="AJA902" s="0"/>
      <c r="AJB902" s="0"/>
      <c r="AJC902" s="0"/>
      <c r="AJD902" s="0"/>
      <c r="AJE902" s="0"/>
      <c r="AJF902" s="0"/>
      <c r="AJG902" s="0"/>
      <c r="AJH902" s="0"/>
      <c r="AJI902" s="0"/>
      <c r="AJJ902" s="0"/>
      <c r="AJK902" s="0"/>
      <c r="AJL902" s="0"/>
      <c r="AJM902" s="0"/>
      <c r="AJN902" s="0"/>
      <c r="AJO902" s="0"/>
      <c r="AJP902" s="0"/>
      <c r="AJQ902" s="0"/>
      <c r="AJR902" s="0"/>
      <c r="AJS902" s="0"/>
      <c r="AJT902" s="0"/>
      <c r="AJU902" s="0"/>
      <c r="AJV902" s="0"/>
      <c r="AJW902" s="0"/>
      <c r="AJX902" s="0"/>
      <c r="AJY902" s="0"/>
      <c r="AJZ902" s="0"/>
      <c r="AKA902" s="0"/>
      <c r="AKB902" s="0"/>
      <c r="AKC902" s="0"/>
      <c r="AKD902" s="0"/>
      <c r="AKE902" s="0"/>
      <c r="AKF902" s="0"/>
      <c r="AKG902" s="0"/>
      <c r="AKH902" s="0"/>
      <c r="AKI902" s="0"/>
      <c r="AKJ902" s="0"/>
      <c r="AKK902" s="0"/>
      <c r="AKL902" s="0"/>
      <c r="AKM902" s="0"/>
      <c r="AKN902" s="0"/>
      <c r="AKO902" s="0"/>
      <c r="AKP902" s="0"/>
      <c r="AKQ902" s="0"/>
      <c r="AKR902" s="0"/>
      <c r="AKS902" s="0"/>
      <c r="AKT902" s="0"/>
      <c r="AKU902" s="0"/>
      <c r="AKV902" s="0"/>
      <c r="AKW902" s="0"/>
      <c r="AKX902" s="0"/>
      <c r="AKY902" s="0"/>
      <c r="AKZ902" s="0"/>
      <c r="ALA902" s="0"/>
      <c r="ALB902" s="0"/>
      <c r="ALC902" s="0"/>
      <c r="ALD902" s="0"/>
      <c r="ALE902" s="0"/>
      <c r="ALF902" s="0"/>
      <c r="ALG902" s="0"/>
      <c r="ALH902" s="0"/>
      <c r="ALI902" s="0"/>
      <c r="ALJ902" s="0"/>
      <c r="ALK902" s="0"/>
      <c r="ALL902" s="0"/>
      <c r="ALM902" s="0"/>
      <c r="ALN902" s="0"/>
      <c r="ALO902" s="0"/>
      <c r="ALP902" s="0"/>
      <c r="ALQ902" s="0"/>
      <c r="ALR902" s="0"/>
      <c r="ALS902" s="0"/>
      <c r="ALT902" s="0"/>
      <c r="ALU902" s="0"/>
      <c r="ALV902" s="0"/>
      <c r="ALW902" s="0"/>
      <c r="ALX902" s="0"/>
      <c r="ALY902" s="0"/>
      <c r="ALZ902" s="0"/>
      <c r="AMA902" s="0"/>
      <c r="AMB902" s="0"/>
      <c r="AMC902" s="0"/>
      <c r="AMD902" s="0"/>
      <c r="AME902" s="0"/>
      <c r="AMF902" s="0"/>
      <c r="AMG902" s="0"/>
      <c r="AMH902" s="0"/>
      <c r="AMI902" s="0"/>
      <c r="AMJ902" s="0"/>
    </row>
    <row r="903" customFormat="false" ht="12.75" hidden="false" customHeight="false" outlineLevel="0" collapsed="false">
      <c r="A903" s="90" t="s">
        <v>107</v>
      </c>
      <c r="B903" s="95" t="str">
        <f aca="false">IFERROR(VLOOKUP(A903, DeliveryBook!$D$3:$M$1999, 5, 0),"")</f>
        <v>SH.SASHI ANAD JI,  C/O TARA ELECTRIC</v>
      </c>
      <c r="C903" s="90" t="str">
        <f aca="false">IFERROR(VLOOKUP($A903, DeliveryBook!$D$3:$M$3000, 8, 0),"")</f>
        <v>PO: WAZIRGANJ</v>
      </c>
      <c r="D903" s="91" t="n">
        <v>2000</v>
      </c>
      <c r="E903" s="90" t="s">
        <v>6701</v>
      </c>
      <c r="F903" s="94" t="n">
        <v>42216</v>
      </c>
      <c r="G903" s="90" t="s">
        <v>7232</v>
      </c>
      <c r="H903" s="91" t="n">
        <v>0</v>
      </c>
      <c r="I903" s="93" t="s">
        <v>6435</v>
      </c>
      <c r="J903" s="94" t="n">
        <v>42216</v>
      </c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  <c r="IV903" s="0"/>
      <c r="IW903" s="0"/>
      <c r="IX903" s="0"/>
      <c r="IY903" s="0"/>
      <c r="IZ903" s="0"/>
      <c r="JA903" s="0"/>
      <c r="JB903" s="0"/>
      <c r="JC903" s="0"/>
      <c r="JD903" s="0"/>
      <c r="JE903" s="0"/>
      <c r="JF903" s="0"/>
      <c r="JG903" s="0"/>
      <c r="JH903" s="0"/>
      <c r="JI903" s="0"/>
      <c r="JJ903" s="0"/>
      <c r="JK903" s="0"/>
      <c r="JL903" s="0"/>
      <c r="JM903" s="0"/>
      <c r="JN903" s="0"/>
      <c r="JO903" s="0"/>
      <c r="JP903" s="0"/>
      <c r="JQ903" s="0"/>
      <c r="JR903" s="0"/>
      <c r="JS903" s="0"/>
      <c r="JT903" s="0"/>
      <c r="JU903" s="0"/>
      <c r="JV903" s="0"/>
      <c r="JW903" s="0"/>
      <c r="JX903" s="0"/>
      <c r="JY903" s="0"/>
      <c r="JZ903" s="0"/>
      <c r="KA903" s="0"/>
      <c r="KB903" s="0"/>
      <c r="KC903" s="0"/>
      <c r="KD903" s="0"/>
      <c r="KE903" s="0"/>
      <c r="KF903" s="0"/>
      <c r="KG903" s="0"/>
      <c r="KH903" s="0"/>
      <c r="KI903" s="0"/>
      <c r="KJ903" s="0"/>
      <c r="KK903" s="0"/>
      <c r="KL903" s="0"/>
      <c r="KM903" s="0"/>
      <c r="KN903" s="0"/>
      <c r="KO903" s="0"/>
      <c r="KP903" s="0"/>
      <c r="KQ903" s="0"/>
      <c r="KR903" s="0"/>
      <c r="KS903" s="0"/>
      <c r="KT903" s="0"/>
      <c r="KU903" s="0"/>
      <c r="KV903" s="0"/>
      <c r="KW903" s="0"/>
      <c r="KX903" s="0"/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  <c r="LX903" s="0"/>
      <c r="LY903" s="0"/>
      <c r="LZ903" s="0"/>
      <c r="MA903" s="0"/>
      <c r="MB903" s="0"/>
      <c r="MC903" s="0"/>
      <c r="MD903" s="0"/>
      <c r="ME903" s="0"/>
      <c r="MF903" s="0"/>
      <c r="MG903" s="0"/>
      <c r="MH903" s="0"/>
      <c r="MI903" s="0"/>
      <c r="MJ903" s="0"/>
      <c r="MK903" s="0"/>
      <c r="ML903" s="0"/>
      <c r="MM903" s="0"/>
      <c r="MN903" s="0"/>
      <c r="MO903" s="0"/>
      <c r="MP903" s="0"/>
      <c r="MQ903" s="0"/>
      <c r="MR903" s="0"/>
      <c r="MS903" s="0"/>
      <c r="MT903" s="0"/>
      <c r="MU903" s="0"/>
      <c r="MV903" s="0"/>
      <c r="MW903" s="0"/>
      <c r="MX903" s="0"/>
      <c r="MY903" s="0"/>
      <c r="MZ903" s="0"/>
      <c r="NA903" s="0"/>
      <c r="NB903" s="0"/>
      <c r="NC903" s="0"/>
      <c r="ND903" s="0"/>
      <c r="NE903" s="0"/>
      <c r="NF903" s="0"/>
      <c r="NG903" s="0"/>
      <c r="NH903" s="0"/>
      <c r="NI903" s="0"/>
      <c r="NJ903" s="0"/>
      <c r="NK903" s="0"/>
      <c r="NL903" s="0"/>
      <c r="NM903" s="0"/>
      <c r="NN903" s="0"/>
      <c r="NO903" s="0"/>
      <c r="NP903" s="0"/>
      <c r="NQ903" s="0"/>
      <c r="NR903" s="0"/>
      <c r="NS903" s="0"/>
      <c r="NT903" s="0"/>
      <c r="NU903" s="0"/>
      <c r="NV903" s="0"/>
      <c r="NW903" s="0"/>
      <c r="NX903" s="0"/>
      <c r="NY903" s="0"/>
      <c r="NZ903" s="0"/>
      <c r="OA903" s="0"/>
      <c r="OB903" s="0"/>
      <c r="OC903" s="0"/>
      <c r="OD903" s="0"/>
      <c r="OE903" s="0"/>
      <c r="OF903" s="0"/>
      <c r="OG903" s="0"/>
      <c r="OH903" s="0"/>
      <c r="OI903" s="0"/>
      <c r="OJ903" s="0"/>
      <c r="OK903" s="0"/>
      <c r="OL903" s="0"/>
      <c r="OM903" s="0"/>
      <c r="ON903" s="0"/>
      <c r="OO903" s="0"/>
      <c r="OP903" s="0"/>
      <c r="OQ903" s="0"/>
      <c r="OR903" s="0"/>
      <c r="OS903" s="0"/>
      <c r="OT903" s="0"/>
      <c r="OU903" s="0"/>
      <c r="OV903" s="0"/>
      <c r="OW903" s="0"/>
      <c r="OX903" s="0"/>
      <c r="OY903" s="0"/>
      <c r="OZ903" s="0"/>
      <c r="PA903" s="0"/>
      <c r="PB903" s="0"/>
      <c r="PC903" s="0"/>
      <c r="PD903" s="0"/>
      <c r="PE903" s="0"/>
      <c r="PF903" s="0"/>
      <c r="PG903" s="0"/>
      <c r="PH903" s="0"/>
      <c r="PI903" s="0"/>
      <c r="PJ903" s="0"/>
      <c r="PK903" s="0"/>
      <c r="PL903" s="0"/>
      <c r="PM903" s="0"/>
      <c r="PN903" s="0"/>
      <c r="PO903" s="0"/>
      <c r="PP903" s="0"/>
      <c r="PQ903" s="0"/>
      <c r="PR903" s="0"/>
      <c r="PS903" s="0"/>
      <c r="PT903" s="0"/>
      <c r="PU903" s="0"/>
      <c r="PV903" s="0"/>
      <c r="PW903" s="0"/>
      <c r="PX903" s="0"/>
      <c r="PY903" s="0"/>
      <c r="PZ903" s="0"/>
      <c r="QA903" s="0"/>
      <c r="QB903" s="0"/>
      <c r="QC903" s="0"/>
      <c r="QD903" s="0"/>
      <c r="QE903" s="0"/>
      <c r="QF903" s="0"/>
      <c r="QG903" s="0"/>
      <c r="QH903" s="0"/>
      <c r="QI903" s="0"/>
      <c r="QJ903" s="0"/>
      <c r="QK903" s="0"/>
      <c r="QL903" s="0"/>
      <c r="QM903" s="0"/>
      <c r="QN903" s="0"/>
      <c r="QO903" s="0"/>
      <c r="QP903" s="0"/>
      <c r="QQ903" s="0"/>
      <c r="QR903" s="0"/>
      <c r="QS903" s="0"/>
      <c r="QT903" s="0"/>
      <c r="QU903" s="0"/>
      <c r="QV903" s="0"/>
      <c r="QW903" s="0"/>
      <c r="QX903" s="0"/>
      <c r="QY903" s="0"/>
      <c r="QZ903" s="0"/>
      <c r="RA903" s="0"/>
      <c r="RB903" s="0"/>
      <c r="RC903" s="0"/>
      <c r="RD903" s="0"/>
      <c r="RE903" s="0"/>
      <c r="RF903" s="0"/>
      <c r="RG903" s="0"/>
      <c r="RH903" s="0"/>
      <c r="RI903" s="0"/>
      <c r="RJ903" s="0"/>
      <c r="RK903" s="0"/>
      <c r="RL903" s="0"/>
      <c r="RM903" s="0"/>
      <c r="RN903" s="0"/>
      <c r="RO903" s="0"/>
      <c r="RP903" s="0"/>
      <c r="RQ903" s="0"/>
      <c r="RR903" s="0"/>
      <c r="RS903" s="0"/>
      <c r="RT903" s="0"/>
      <c r="RU903" s="0"/>
      <c r="RV903" s="0"/>
      <c r="RW903" s="0"/>
      <c r="RX903" s="0"/>
      <c r="RY903" s="0"/>
      <c r="RZ903" s="0"/>
      <c r="SA903" s="0"/>
      <c r="SB903" s="0"/>
      <c r="SC903" s="0"/>
      <c r="SD903" s="0"/>
      <c r="SE903" s="0"/>
      <c r="SF903" s="0"/>
      <c r="SG903" s="0"/>
      <c r="SH903" s="0"/>
      <c r="SI903" s="0"/>
      <c r="SJ903" s="0"/>
      <c r="SK903" s="0"/>
      <c r="SL903" s="0"/>
      <c r="SM903" s="0"/>
      <c r="SN903" s="0"/>
      <c r="SO903" s="0"/>
      <c r="SP903" s="0"/>
      <c r="SQ903" s="0"/>
      <c r="SR903" s="0"/>
      <c r="SS903" s="0"/>
      <c r="ST903" s="0"/>
      <c r="SU903" s="0"/>
      <c r="SV903" s="0"/>
      <c r="SW903" s="0"/>
      <c r="SX903" s="0"/>
      <c r="SY903" s="0"/>
      <c r="SZ903" s="0"/>
      <c r="TA903" s="0"/>
      <c r="TB903" s="0"/>
      <c r="TC903" s="0"/>
      <c r="TD903" s="0"/>
      <c r="TE903" s="0"/>
      <c r="TF903" s="0"/>
      <c r="TG903" s="0"/>
      <c r="TH903" s="0"/>
      <c r="TI903" s="0"/>
      <c r="TJ903" s="0"/>
      <c r="TK903" s="0"/>
      <c r="TL903" s="0"/>
      <c r="TM903" s="0"/>
      <c r="TN903" s="0"/>
      <c r="TO903" s="0"/>
      <c r="TP903" s="0"/>
      <c r="TQ903" s="0"/>
      <c r="TR903" s="0"/>
      <c r="TS903" s="0"/>
      <c r="TT903" s="0"/>
      <c r="TU903" s="0"/>
      <c r="TV903" s="0"/>
      <c r="TW903" s="0"/>
      <c r="TX903" s="0"/>
      <c r="TY903" s="0"/>
      <c r="TZ903" s="0"/>
      <c r="UA903" s="0"/>
      <c r="UB903" s="0"/>
      <c r="UC903" s="0"/>
      <c r="UD903" s="0"/>
      <c r="UE903" s="0"/>
      <c r="UF903" s="0"/>
      <c r="UG903" s="0"/>
      <c r="UH903" s="0"/>
      <c r="UI903" s="0"/>
      <c r="UJ903" s="0"/>
      <c r="UK903" s="0"/>
      <c r="UL903" s="0"/>
      <c r="UM903" s="0"/>
      <c r="UN903" s="0"/>
      <c r="UO903" s="0"/>
      <c r="UP903" s="0"/>
      <c r="UQ903" s="0"/>
      <c r="UR903" s="0"/>
      <c r="US903" s="0"/>
      <c r="UT903" s="0"/>
      <c r="UU903" s="0"/>
      <c r="UV903" s="0"/>
      <c r="UW903" s="0"/>
      <c r="UX903" s="0"/>
      <c r="UY903" s="0"/>
      <c r="UZ903" s="0"/>
      <c r="VA903" s="0"/>
      <c r="VB903" s="0"/>
      <c r="VC903" s="0"/>
      <c r="VD903" s="0"/>
      <c r="VE903" s="0"/>
      <c r="VF903" s="0"/>
      <c r="VG903" s="0"/>
      <c r="VH903" s="0"/>
      <c r="VI903" s="0"/>
      <c r="VJ903" s="0"/>
      <c r="VK903" s="0"/>
      <c r="VL903" s="0"/>
      <c r="VM903" s="0"/>
      <c r="VN903" s="0"/>
      <c r="VO903" s="0"/>
      <c r="VP903" s="0"/>
      <c r="VQ903" s="0"/>
      <c r="VR903" s="0"/>
      <c r="VS903" s="0"/>
      <c r="VT903" s="0"/>
      <c r="VU903" s="0"/>
      <c r="VV903" s="0"/>
      <c r="VW903" s="0"/>
      <c r="VX903" s="0"/>
      <c r="VY903" s="0"/>
      <c r="VZ903" s="0"/>
      <c r="WA903" s="0"/>
      <c r="WB903" s="0"/>
      <c r="WC903" s="0"/>
      <c r="WD903" s="0"/>
      <c r="WE903" s="0"/>
      <c r="WF903" s="0"/>
      <c r="WG903" s="0"/>
      <c r="WH903" s="0"/>
      <c r="WI903" s="0"/>
      <c r="WJ903" s="0"/>
      <c r="WK903" s="0"/>
      <c r="WL903" s="0"/>
      <c r="WM903" s="0"/>
      <c r="WN903" s="0"/>
      <c r="WO903" s="0"/>
      <c r="WP903" s="0"/>
      <c r="WQ903" s="0"/>
      <c r="WR903" s="0"/>
      <c r="WS903" s="0"/>
      <c r="WT903" s="0"/>
      <c r="WU903" s="0"/>
      <c r="WV903" s="0"/>
      <c r="WW903" s="0"/>
      <c r="WX903" s="0"/>
      <c r="WY903" s="0"/>
      <c r="WZ903" s="0"/>
      <c r="XA903" s="0"/>
      <c r="XB903" s="0"/>
      <c r="XC903" s="0"/>
      <c r="XD903" s="0"/>
      <c r="XE903" s="0"/>
      <c r="XF903" s="0"/>
      <c r="XG903" s="0"/>
      <c r="XH903" s="0"/>
      <c r="XI903" s="0"/>
      <c r="XJ903" s="0"/>
      <c r="XK903" s="0"/>
      <c r="XL903" s="0"/>
      <c r="XM903" s="0"/>
      <c r="XN903" s="0"/>
      <c r="XO903" s="0"/>
      <c r="XP903" s="0"/>
      <c r="XQ903" s="0"/>
      <c r="XR903" s="0"/>
      <c r="XS903" s="0"/>
      <c r="XT903" s="0"/>
      <c r="XU903" s="0"/>
      <c r="XV903" s="0"/>
      <c r="XW903" s="0"/>
      <c r="XX903" s="0"/>
      <c r="XY903" s="0"/>
      <c r="XZ903" s="0"/>
      <c r="YA903" s="0"/>
      <c r="YB903" s="0"/>
      <c r="YC903" s="0"/>
      <c r="YD903" s="0"/>
      <c r="YE903" s="0"/>
      <c r="YF903" s="0"/>
      <c r="YG903" s="0"/>
      <c r="YH903" s="0"/>
      <c r="YI903" s="0"/>
      <c r="YJ903" s="0"/>
      <c r="YK903" s="0"/>
      <c r="YL903" s="0"/>
      <c r="YM903" s="0"/>
      <c r="YN903" s="0"/>
      <c r="YO903" s="0"/>
      <c r="YP903" s="0"/>
      <c r="YQ903" s="0"/>
      <c r="YR903" s="0"/>
      <c r="YS903" s="0"/>
      <c r="YT903" s="0"/>
      <c r="YU903" s="0"/>
      <c r="YV903" s="0"/>
      <c r="YW903" s="0"/>
      <c r="YX903" s="0"/>
      <c r="YY903" s="0"/>
      <c r="YZ903" s="0"/>
      <c r="ZA903" s="0"/>
      <c r="ZB903" s="0"/>
      <c r="ZC903" s="0"/>
      <c r="ZD903" s="0"/>
      <c r="ZE903" s="0"/>
      <c r="ZF903" s="0"/>
      <c r="ZG903" s="0"/>
      <c r="ZH903" s="0"/>
      <c r="ZI903" s="0"/>
      <c r="ZJ903" s="0"/>
      <c r="ZK903" s="0"/>
      <c r="ZL903" s="0"/>
      <c r="ZM903" s="0"/>
      <c r="ZN903" s="0"/>
      <c r="ZO903" s="0"/>
      <c r="ZP903" s="0"/>
      <c r="ZQ903" s="0"/>
      <c r="ZR903" s="0"/>
      <c r="ZS903" s="0"/>
      <c r="ZT903" s="0"/>
      <c r="ZU903" s="0"/>
      <c r="ZV903" s="0"/>
      <c r="ZW903" s="0"/>
      <c r="ZX903" s="0"/>
      <c r="ZY903" s="0"/>
      <c r="ZZ903" s="0"/>
      <c r="AAA903" s="0"/>
      <c r="AAB903" s="0"/>
      <c r="AAC903" s="0"/>
      <c r="AAD903" s="0"/>
      <c r="AAE903" s="0"/>
      <c r="AAF903" s="0"/>
      <c r="AAG903" s="0"/>
      <c r="AAH903" s="0"/>
      <c r="AAI903" s="0"/>
      <c r="AAJ903" s="0"/>
      <c r="AAK903" s="0"/>
      <c r="AAL903" s="0"/>
      <c r="AAM903" s="0"/>
      <c r="AAN903" s="0"/>
      <c r="AAO903" s="0"/>
      <c r="AAP903" s="0"/>
      <c r="AAQ903" s="0"/>
      <c r="AAR903" s="0"/>
      <c r="AAS903" s="0"/>
      <c r="AAT903" s="0"/>
      <c r="AAU903" s="0"/>
      <c r="AAV903" s="0"/>
      <c r="AAW903" s="0"/>
      <c r="AAX903" s="0"/>
      <c r="AAY903" s="0"/>
      <c r="AAZ903" s="0"/>
      <c r="ABA903" s="0"/>
      <c r="ABB903" s="0"/>
      <c r="ABC903" s="0"/>
      <c r="ABD903" s="0"/>
      <c r="ABE903" s="0"/>
      <c r="ABF903" s="0"/>
      <c r="ABG903" s="0"/>
      <c r="ABH903" s="0"/>
      <c r="ABI903" s="0"/>
      <c r="ABJ903" s="0"/>
      <c r="ABK903" s="0"/>
      <c r="ABL903" s="0"/>
      <c r="ABM903" s="0"/>
      <c r="ABN903" s="0"/>
      <c r="ABO903" s="0"/>
      <c r="ABP903" s="0"/>
      <c r="ABQ903" s="0"/>
      <c r="ABR903" s="0"/>
      <c r="ABS903" s="0"/>
      <c r="ABT903" s="0"/>
      <c r="ABU903" s="0"/>
      <c r="ABV903" s="0"/>
      <c r="ABW903" s="0"/>
      <c r="ABX903" s="0"/>
      <c r="ABY903" s="0"/>
      <c r="ABZ903" s="0"/>
      <c r="ACA903" s="0"/>
      <c r="ACB903" s="0"/>
      <c r="ACC903" s="0"/>
      <c r="ACD903" s="0"/>
      <c r="ACE903" s="0"/>
      <c r="ACF903" s="0"/>
      <c r="ACG903" s="0"/>
      <c r="ACH903" s="0"/>
      <c r="ACI903" s="0"/>
      <c r="ACJ903" s="0"/>
      <c r="ACK903" s="0"/>
      <c r="ACL903" s="0"/>
      <c r="ACM903" s="0"/>
      <c r="ACN903" s="0"/>
      <c r="ACO903" s="0"/>
      <c r="ACP903" s="0"/>
      <c r="ACQ903" s="0"/>
      <c r="ACR903" s="0"/>
      <c r="ACS903" s="0"/>
      <c r="ACT903" s="0"/>
      <c r="ACU903" s="0"/>
      <c r="ACV903" s="0"/>
      <c r="ACW903" s="0"/>
      <c r="ACX903" s="0"/>
      <c r="ACY903" s="0"/>
      <c r="ACZ903" s="0"/>
      <c r="ADA903" s="0"/>
      <c r="ADB903" s="0"/>
      <c r="ADC903" s="0"/>
      <c r="ADD903" s="0"/>
      <c r="ADE903" s="0"/>
      <c r="ADF903" s="0"/>
      <c r="ADG903" s="0"/>
      <c r="ADH903" s="0"/>
      <c r="ADI903" s="0"/>
      <c r="ADJ903" s="0"/>
      <c r="ADK903" s="0"/>
      <c r="ADL903" s="0"/>
      <c r="ADM903" s="0"/>
      <c r="ADN903" s="0"/>
      <c r="ADO903" s="0"/>
      <c r="ADP903" s="0"/>
      <c r="ADQ903" s="0"/>
      <c r="ADR903" s="0"/>
      <c r="ADS903" s="0"/>
      <c r="ADT903" s="0"/>
      <c r="ADU903" s="0"/>
      <c r="ADV903" s="0"/>
      <c r="ADW903" s="0"/>
      <c r="ADX903" s="0"/>
      <c r="ADY903" s="0"/>
      <c r="ADZ903" s="0"/>
      <c r="AEA903" s="0"/>
      <c r="AEB903" s="0"/>
      <c r="AEC903" s="0"/>
      <c r="AED903" s="0"/>
      <c r="AEE903" s="0"/>
      <c r="AEF903" s="0"/>
      <c r="AEG903" s="0"/>
      <c r="AEH903" s="0"/>
      <c r="AEI903" s="0"/>
      <c r="AEJ903" s="0"/>
      <c r="AEK903" s="0"/>
      <c r="AEL903" s="0"/>
      <c r="AEM903" s="0"/>
      <c r="AEN903" s="0"/>
      <c r="AEO903" s="0"/>
      <c r="AEP903" s="0"/>
      <c r="AEQ903" s="0"/>
      <c r="AER903" s="0"/>
      <c r="AES903" s="0"/>
      <c r="AET903" s="0"/>
      <c r="AEU903" s="0"/>
      <c r="AEV903" s="0"/>
      <c r="AEW903" s="0"/>
      <c r="AEX903" s="0"/>
      <c r="AEY903" s="0"/>
      <c r="AEZ903" s="0"/>
      <c r="AFA903" s="0"/>
      <c r="AFB903" s="0"/>
      <c r="AFC903" s="0"/>
      <c r="AFD903" s="0"/>
      <c r="AFE903" s="0"/>
      <c r="AFF903" s="0"/>
      <c r="AFG903" s="0"/>
      <c r="AFH903" s="0"/>
      <c r="AFI903" s="0"/>
      <c r="AFJ903" s="0"/>
      <c r="AFK903" s="0"/>
      <c r="AFL903" s="0"/>
      <c r="AFM903" s="0"/>
      <c r="AFN903" s="0"/>
      <c r="AFO903" s="0"/>
      <c r="AFP903" s="0"/>
      <c r="AFQ903" s="0"/>
      <c r="AFR903" s="0"/>
      <c r="AFS903" s="0"/>
      <c r="AFT903" s="0"/>
      <c r="AFU903" s="0"/>
      <c r="AFV903" s="0"/>
      <c r="AFW903" s="0"/>
      <c r="AFX903" s="0"/>
      <c r="AFY903" s="0"/>
      <c r="AFZ903" s="0"/>
      <c r="AGA903" s="0"/>
      <c r="AGB903" s="0"/>
      <c r="AGC903" s="0"/>
      <c r="AGD903" s="0"/>
      <c r="AGE903" s="0"/>
      <c r="AGF903" s="0"/>
      <c r="AGG903" s="0"/>
      <c r="AGH903" s="0"/>
      <c r="AGI903" s="0"/>
      <c r="AGJ903" s="0"/>
      <c r="AGK903" s="0"/>
      <c r="AGL903" s="0"/>
      <c r="AGM903" s="0"/>
      <c r="AGN903" s="0"/>
      <c r="AGO903" s="0"/>
      <c r="AGP903" s="0"/>
      <c r="AGQ903" s="0"/>
      <c r="AGR903" s="0"/>
      <c r="AGS903" s="0"/>
      <c r="AGT903" s="0"/>
      <c r="AGU903" s="0"/>
      <c r="AGV903" s="0"/>
      <c r="AGW903" s="0"/>
      <c r="AGX903" s="0"/>
      <c r="AGY903" s="0"/>
      <c r="AGZ903" s="0"/>
      <c r="AHA903" s="0"/>
      <c r="AHB903" s="0"/>
      <c r="AHC903" s="0"/>
      <c r="AHD903" s="0"/>
      <c r="AHE903" s="0"/>
      <c r="AHF903" s="0"/>
      <c r="AHG903" s="0"/>
      <c r="AHH903" s="0"/>
      <c r="AHI903" s="0"/>
      <c r="AHJ903" s="0"/>
      <c r="AHK903" s="0"/>
      <c r="AHL903" s="0"/>
      <c r="AHM903" s="0"/>
      <c r="AHN903" s="0"/>
      <c r="AHO903" s="0"/>
      <c r="AHP903" s="0"/>
      <c r="AHQ903" s="0"/>
      <c r="AHR903" s="0"/>
      <c r="AHS903" s="0"/>
      <c r="AHT903" s="0"/>
      <c r="AHU903" s="0"/>
      <c r="AHV903" s="0"/>
      <c r="AHW903" s="0"/>
      <c r="AHX903" s="0"/>
      <c r="AHY903" s="0"/>
      <c r="AHZ903" s="0"/>
      <c r="AIA903" s="0"/>
      <c r="AIB903" s="0"/>
      <c r="AIC903" s="0"/>
      <c r="AID903" s="0"/>
      <c r="AIE903" s="0"/>
      <c r="AIF903" s="0"/>
      <c r="AIG903" s="0"/>
      <c r="AIH903" s="0"/>
      <c r="AII903" s="0"/>
      <c r="AIJ903" s="0"/>
      <c r="AIK903" s="0"/>
      <c r="AIL903" s="0"/>
      <c r="AIM903" s="0"/>
      <c r="AIN903" s="0"/>
      <c r="AIO903" s="0"/>
      <c r="AIP903" s="0"/>
      <c r="AIQ903" s="0"/>
      <c r="AIR903" s="0"/>
      <c r="AIS903" s="0"/>
      <c r="AIT903" s="0"/>
      <c r="AIU903" s="0"/>
      <c r="AIV903" s="0"/>
      <c r="AIW903" s="0"/>
      <c r="AIX903" s="0"/>
      <c r="AIY903" s="0"/>
      <c r="AIZ903" s="0"/>
      <c r="AJA903" s="0"/>
      <c r="AJB903" s="0"/>
      <c r="AJC903" s="0"/>
      <c r="AJD903" s="0"/>
      <c r="AJE903" s="0"/>
      <c r="AJF903" s="0"/>
      <c r="AJG903" s="0"/>
      <c r="AJH903" s="0"/>
      <c r="AJI903" s="0"/>
      <c r="AJJ903" s="0"/>
      <c r="AJK903" s="0"/>
      <c r="AJL903" s="0"/>
      <c r="AJM903" s="0"/>
      <c r="AJN903" s="0"/>
      <c r="AJO903" s="0"/>
      <c r="AJP903" s="0"/>
      <c r="AJQ903" s="0"/>
      <c r="AJR903" s="0"/>
      <c r="AJS903" s="0"/>
      <c r="AJT903" s="0"/>
      <c r="AJU903" s="0"/>
      <c r="AJV903" s="0"/>
      <c r="AJW903" s="0"/>
      <c r="AJX903" s="0"/>
      <c r="AJY903" s="0"/>
      <c r="AJZ903" s="0"/>
      <c r="AKA903" s="0"/>
      <c r="AKB903" s="0"/>
      <c r="AKC903" s="0"/>
      <c r="AKD903" s="0"/>
      <c r="AKE903" s="0"/>
      <c r="AKF903" s="0"/>
      <c r="AKG903" s="0"/>
      <c r="AKH903" s="0"/>
      <c r="AKI903" s="0"/>
      <c r="AKJ903" s="0"/>
      <c r="AKK903" s="0"/>
      <c r="AKL903" s="0"/>
      <c r="AKM903" s="0"/>
      <c r="AKN903" s="0"/>
      <c r="AKO903" s="0"/>
      <c r="AKP903" s="0"/>
      <c r="AKQ903" s="0"/>
      <c r="AKR903" s="0"/>
      <c r="AKS903" s="0"/>
      <c r="AKT903" s="0"/>
      <c r="AKU903" s="0"/>
      <c r="AKV903" s="0"/>
      <c r="AKW903" s="0"/>
      <c r="AKX903" s="0"/>
      <c r="AKY903" s="0"/>
      <c r="AKZ903" s="0"/>
      <c r="ALA903" s="0"/>
      <c r="ALB903" s="0"/>
      <c r="ALC903" s="0"/>
      <c r="ALD903" s="0"/>
      <c r="ALE903" s="0"/>
      <c r="ALF903" s="0"/>
      <c r="ALG903" s="0"/>
      <c r="ALH903" s="0"/>
      <c r="ALI903" s="0"/>
      <c r="ALJ903" s="0"/>
      <c r="ALK903" s="0"/>
      <c r="ALL903" s="0"/>
      <c r="ALM903" s="0"/>
      <c r="ALN903" s="0"/>
      <c r="ALO903" s="0"/>
      <c r="ALP903" s="0"/>
      <c r="ALQ903" s="0"/>
      <c r="ALR903" s="0"/>
      <c r="ALS903" s="0"/>
      <c r="ALT903" s="0"/>
      <c r="ALU903" s="0"/>
      <c r="ALV903" s="0"/>
      <c r="ALW903" s="0"/>
      <c r="ALX903" s="0"/>
      <c r="ALY903" s="0"/>
      <c r="ALZ903" s="0"/>
      <c r="AMA903" s="0"/>
      <c r="AMB903" s="0"/>
      <c r="AMC903" s="0"/>
      <c r="AMD903" s="0"/>
      <c r="AME903" s="0"/>
      <c r="AMF903" s="0"/>
      <c r="AMG903" s="0"/>
      <c r="AMH903" s="0"/>
      <c r="AMI903" s="0"/>
      <c r="AMJ903" s="0"/>
    </row>
    <row r="904" customFormat="false" ht="12.75" hidden="false" customHeight="false" outlineLevel="0" collapsed="false">
      <c r="A904" s="90" t="s">
        <v>1480</v>
      </c>
      <c r="B904" s="90" t="s">
        <v>1481</v>
      </c>
      <c r="C904" s="90" t="str">
        <f aca="false">IFERROR(VLOOKUP($A904, DeliveryBook!$D$3:$M$3000, 8, 0),"")</f>
        <v>PO: JAIPUR</v>
      </c>
      <c r="D904" s="91" t="n">
        <v>1077</v>
      </c>
      <c r="E904" s="90" t="s">
        <v>6439</v>
      </c>
      <c r="F904" s="94" t="n">
        <v>42195</v>
      </c>
      <c r="G904" s="90" t="s">
        <v>7234</v>
      </c>
      <c r="H904" s="91" t="n">
        <v>0</v>
      </c>
      <c r="I904" s="93" t="s">
        <v>6435</v>
      </c>
      <c r="J904" s="94" t="n">
        <v>42185</v>
      </c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/>
      <c r="GN904" s="0"/>
      <c r="GO904" s="0"/>
      <c r="GP904" s="0"/>
      <c r="GQ904" s="0"/>
      <c r="GR904" s="0"/>
      <c r="GS904" s="0"/>
      <c r="GT904" s="0"/>
      <c r="GU904" s="0"/>
      <c r="GV904" s="0"/>
      <c r="GW904" s="0"/>
      <c r="GX904" s="0"/>
      <c r="GY904" s="0"/>
      <c r="GZ904" s="0"/>
      <c r="HA904" s="0"/>
      <c r="HB904" s="0"/>
      <c r="HC904" s="0"/>
      <c r="HD904" s="0"/>
      <c r="HE904" s="0"/>
      <c r="HF904" s="0"/>
      <c r="HG904" s="0"/>
      <c r="HH904" s="0"/>
      <c r="HI904" s="0"/>
      <c r="HJ904" s="0"/>
      <c r="HK904" s="0"/>
      <c r="HL904" s="0"/>
      <c r="HM904" s="0"/>
      <c r="HN904" s="0"/>
      <c r="HO904" s="0"/>
      <c r="HP904" s="0"/>
      <c r="HQ904" s="0"/>
      <c r="HR904" s="0"/>
      <c r="HS904" s="0"/>
      <c r="HT904" s="0"/>
      <c r="HU904" s="0"/>
      <c r="HV904" s="0"/>
      <c r="HW904" s="0"/>
      <c r="HX904" s="0"/>
      <c r="HY904" s="0"/>
      <c r="HZ904" s="0"/>
      <c r="IA904" s="0"/>
      <c r="IB904" s="0"/>
      <c r="IC904" s="0"/>
      <c r="ID904" s="0"/>
      <c r="IE904" s="0"/>
      <c r="IF904" s="0"/>
      <c r="IG904" s="0"/>
      <c r="IH904" s="0"/>
      <c r="II904" s="0"/>
      <c r="IJ904" s="0"/>
      <c r="IK904" s="0"/>
      <c r="IL904" s="0"/>
      <c r="IM904" s="0"/>
      <c r="IN904" s="0"/>
      <c r="IO904" s="0"/>
      <c r="IP904" s="0"/>
      <c r="IQ904" s="0"/>
      <c r="IR904" s="0"/>
      <c r="IS904" s="0"/>
      <c r="IT904" s="0"/>
      <c r="IU904" s="0"/>
      <c r="IV904" s="0"/>
      <c r="IW904" s="0"/>
      <c r="IX904" s="0"/>
      <c r="IY904" s="0"/>
      <c r="IZ904" s="0"/>
      <c r="JA904" s="0"/>
      <c r="JB904" s="0"/>
      <c r="JC904" s="0"/>
      <c r="JD904" s="0"/>
      <c r="JE904" s="0"/>
      <c r="JF904" s="0"/>
      <c r="JG904" s="0"/>
      <c r="JH904" s="0"/>
      <c r="JI904" s="0"/>
      <c r="JJ904" s="0"/>
      <c r="JK904" s="0"/>
      <c r="JL904" s="0"/>
      <c r="JM904" s="0"/>
      <c r="JN904" s="0"/>
      <c r="JO904" s="0"/>
      <c r="JP904" s="0"/>
      <c r="JQ904" s="0"/>
      <c r="JR904" s="0"/>
      <c r="JS904" s="0"/>
      <c r="JT904" s="0"/>
      <c r="JU904" s="0"/>
      <c r="JV904" s="0"/>
      <c r="JW904" s="0"/>
      <c r="JX904" s="0"/>
      <c r="JY904" s="0"/>
      <c r="JZ904" s="0"/>
      <c r="KA904" s="0"/>
      <c r="KB904" s="0"/>
      <c r="KC904" s="0"/>
      <c r="KD904" s="0"/>
      <c r="KE904" s="0"/>
      <c r="KF904" s="0"/>
      <c r="KG904" s="0"/>
      <c r="KH904" s="0"/>
      <c r="KI904" s="0"/>
      <c r="KJ904" s="0"/>
      <c r="KK904" s="0"/>
      <c r="KL904" s="0"/>
      <c r="KM904" s="0"/>
      <c r="KN904" s="0"/>
      <c r="KO904" s="0"/>
      <c r="KP904" s="0"/>
      <c r="KQ904" s="0"/>
      <c r="KR904" s="0"/>
      <c r="KS904" s="0"/>
      <c r="KT904" s="0"/>
      <c r="KU904" s="0"/>
      <c r="KV904" s="0"/>
      <c r="KW904" s="0"/>
      <c r="KX904" s="0"/>
      <c r="KY904" s="0"/>
      <c r="KZ904" s="0"/>
      <c r="LA904" s="0"/>
      <c r="LB904" s="0"/>
      <c r="LC904" s="0"/>
      <c r="LD904" s="0"/>
      <c r="LE904" s="0"/>
      <c r="LF904" s="0"/>
      <c r="LG904" s="0"/>
      <c r="LH904" s="0"/>
      <c r="LI904" s="0"/>
      <c r="LJ904" s="0"/>
      <c r="LK904" s="0"/>
      <c r="LL904" s="0"/>
      <c r="LM904" s="0"/>
      <c r="LN904" s="0"/>
      <c r="LO904" s="0"/>
      <c r="LP904" s="0"/>
      <c r="LQ904" s="0"/>
      <c r="LR904" s="0"/>
      <c r="LS904" s="0"/>
      <c r="LT904" s="0"/>
      <c r="LU904" s="0"/>
      <c r="LV904" s="0"/>
      <c r="LW904" s="0"/>
      <c r="LX904" s="0"/>
      <c r="LY904" s="0"/>
      <c r="LZ904" s="0"/>
      <c r="MA904" s="0"/>
      <c r="MB904" s="0"/>
      <c r="MC904" s="0"/>
      <c r="MD904" s="0"/>
      <c r="ME904" s="0"/>
      <c r="MF904" s="0"/>
      <c r="MG904" s="0"/>
      <c r="MH904" s="0"/>
      <c r="MI904" s="0"/>
      <c r="MJ904" s="0"/>
      <c r="MK904" s="0"/>
      <c r="ML904" s="0"/>
      <c r="MM904" s="0"/>
      <c r="MN904" s="0"/>
      <c r="MO904" s="0"/>
      <c r="MP904" s="0"/>
      <c r="MQ904" s="0"/>
      <c r="MR904" s="0"/>
      <c r="MS904" s="0"/>
      <c r="MT904" s="0"/>
      <c r="MU904" s="0"/>
      <c r="MV904" s="0"/>
      <c r="MW904" s="0"/>
      <c r="MX904" s="0"/>
      <c r="MY904" s="0"/>
      <c r="MZ904" s="0"/>
      <c r="NA904" s="0"/>
      <c r="NB904" s="0"/>
      <c r="NC904" s="0"/>
      <c r="ND904" s="0"/>
      <c r="NE904" s="0"/>
      <c r="NF904" s="0"/>
      <c r="NG904" s="0"/>
      <c r="NH904" s="0"/>
      <c r="NI904" s="0"/>
      <c r="NJ904" s="0"/>
      <c r="NK904" s="0"/>
      <c r="NL904" s="0"/>
      <c r="NM904" s="0"/>
      <c r="NN904" s="0"/>
      <c r="NO904" s="0"/>
      <c r="NP904" s="0"/>
      <c r="NQ904" s="0"/>
      <c r="NR904" s="0"/>
      <c r="NS904" s="0"/>
      <c r="NT904" s="0"/>
      <c r="NU904" s="0"/>
      <c r="NV904" s="0"/>
      <c r="NW904" s="0"/>
      <c r="NX904" s="0"/>
      <c r="NY904" s="0"/>
      <c r="NZ904" s="0"/>
      <c r="OA904" s="0"/>
      <c r="OB904" s="0"/>
      <c r="OC904" s="0"/>
      <c r="OD904" s="0"/>
      <c r="OE904" s="0"/>
      <c r="OF904" s="0"/>
      <c r="OG904" s="0"/>
      <c r="OH904" s="0"/>
      <c r="OI904" s="0"/>
      <c r="OJ904" s="0"/>
      <c r="OK904" s="0"/>
      <c r="OL904" s="0"/>
      <c r="OM904" s="0"/>
      <c r="ON904" s="0"/>
      <c r="OO904" s="0"/>
      <c r="OP904" s="0"/>
      <c r="OQ904" s="0"/>
      <c r="OR904" s="0"/>
      <c r="OS904" s="0"/>
      <c r="OT904" s="0"/>
      <c r="OU904" s="0"/>
      <c r="OV904" s="0"/>
      <c r="OW904" s="0"/>
      <c r="OX904" s="0"/>
      <c r="OY904" s="0"/>
      <c r="OZ904" s="0"/>
      <c r="PA904" s="0"/>
      <c r="PB904" s="0"/>
      <c r="PC904" s="0"/>
      <c r="PD904" s="0"/>
      <c r="PE904" s="0"/>
      <c r="PF904" s="0"/>
      <c r="PG904" s="0"/>
      <c r="PH904" s="0"/>
      <c r="PI904" s="0"/>
      <c r="PJ904" s="0"/>
      <c r="PK904" s="0"/>
      <c r="PL904" s="0"/>
      <c r="PM904" s="0"/>
      <c r="PN904" s="0"/>
      <c r="PO904" s="0"/>
      <c r="PP904" s="0"/>
      <c r="PQ904" s="0"/>
      <c r="PR904" s="0"/>
      <c r="PS904" s="0"/>
      <c r="PT904" s="0"/>
      <c r="PU904" s="0"/>
      <c r="PV904" s="0"/>
      <c r="PW904" s="0"/>
      <c r="PX904" s="0"/>
      <c r="PY904" s="0"/>
      <c r="PZ904" s="0"/>
      <c r="QA904" s="0"/>
      <c r="QB904" s="0"/>
      <c r="QC904" s="0"/>
      <c r="QD904" s="0"/>
      <c r="QE904" s="0"/>
      <c r="QF904" s="0"/>
      <c r="QG904" s="0"/>
      <c r="QH904" s="0"/>
      <c r="QI904" s="0"/>
      <c r="QJ904" s="0"/>
      <c r="QK904" s="0"/>
      <c r="QL904" s="0"/>
      <c r="QM904" s="0"/>
      <c r="QN904" s="0"/>
      <c r="QO904" s="0"/>
      <c r="QP904" s="0"/>
      <c r="QQ904" s="0"/>
      <c r="QR904" s="0"/>
      <c r="QS904" s="0"/>
      <c r="QT904" s="0"/>
      <c r="QU904" s="0"/>
      <c r="QV904" s="0"/>
      <c r="QW904" s="0"/>
      <c r="QX904" s="0"/>
      <c r="QY904" s="0"/>
      <c r="QZ904" s="0"/>
      <c r="RA904" s="0"/>
      <c r="RB904" s="0"/>
      <c r="RC904" s="0"/>
      <c r="RD904" s="0"/>
      <c r="RE904" s="0"/>
      <c r="RF904" s="0"/>
      <c r="RG904" s="0"/>
      <c r="RH904" s="0"/>
      <c r="RI904" s="0"/>
      <c r="RJ904" s="0"/>
      <c r="RK904" s="0"/>
      <c r="RL904" s="0"/>
      <c r="RM904" s="0"/>
      <c r="RN904" s="0"/>
      <c r="RO904" s="0"/>
      <c r="RP904" s="0"/>
      <c r="RQ904" s="0"/>
      <c r="RR904" s="0"/>
      <c r="RS904" s="0"/>
      <c r="RT904" s="0"/>
      <c r="RU904" s="0"/>
      <c r="RV904" s="0"/>
      <c r="RW904" s="0"/>
      <c r="RX904" s="0"/>
      <c r="RY904" s="0"/>
      <c r="RZ904" s="0"/>
      <c r="SA904" s="0"/>
      <c r="SB904" s="0"/>
      <c r="SC904" s="0"/>
      <c r="SD904" s="0"/>
      <c r="SE904" s="0"/>
      <c r="SF904" s="0"/>
      <c r="SG904" s="0"/>
      <c r="SH904" s="0"/>
      <c r="SI904" s="0"/>
      <c r="SJ904" s="0"/>
      <c r="SK904" s="0"/>
      <c r="SL904" s="0"/>
      <c r="SM904" s="0"/>
      <c r="SN904" s="0"/>
      <c r="SO904" s="0"/>
      <c r="SP904" s="0"/>
      <c r="SQ904" s="0"/>
      <c r="SR904" s="0"/>
      <c r="SS904" s="0"/>
      <c r="ST904" s="0"/>
      <c r="SU904" s="0"/>
      <c r="SV904" s="0"/>
      <c r="SW904" s="0"/>
      <c r="SX904" s="0"/>
      <c r="SY904" s="0"/>
      <c r="SZ904" s="0"/>
      <c r="TA904" s="0"/>
      <c r="TB904" s="0"/>
      <c r="TC904" s="0"/>
      <c r="TD904" s="0"/>
      <c r="TE904" s="0"/>
      <c r="TF904" s="0"/>
      <c r="TG904" s="0"/>
      <c r="TH904" s="0"/>
      <c r="TI904" s="0"/>
      <c r="TJ904" s="0"/>
      <c r="TK904" s="0"/>
      <c r="TL904" s="0"/>
      <c r="TM904" s="0"/>
      <c r="TN904" s="0"/>
      <c r="TO904" s="0"/>
      <c r="TP904" s="0"/>
      <c r="TQ904" s="0"/>
      <c r="TR904" s="0"/>
      <c r="TS904" s="0"/>
      <c r="TT904" s="0"/>
      <c r="TU904" s="0"/>
      <c r="TV904" s="0"/>
      <c r="TW904" s="0"/>
      <c r="TX904" s="0"/>
      <c r="TY904" s="0"/>
      <c r="TZ904" s="0"/>
      <c r="UA904" s="0"/>
      <c r="UB904" s="0"/>
      <c r="UC904" s="0"/>
      <c r="UD904" s="0"/>
      <c r="UE904" s="0"/>
      <c r="UF904" s="0"/>
      <c r="UG904" s="0"/>
      <c r="UH904" s="0"/>
      <c r="UI904" s="0"/>
      <c r="UJ904" s="0"/>
      <c r="UK904" s="0"/>
      <c r="UL904" s="0"/>
      <c r="UM904" s="0"/>
      <c r="UN904" s="0"/>
      <c r="UO904" s="0"/>
      <c r="UP904" s="0"/>
      <c r="UQ904" s="0"/>
      <c r="UR904" s="0"/>
      <c r="US904" s="0"/>
      <c r="UT904" s="0"/>
      <c r="UU904" s="0"/>
      <c r="UV904" s="0"/>
      <c r="UW904" s="0"/>
      <c r="UX904" s="0"/>
      <c r="UY904" s="0"/>
      <c r="UZ904" s="0"/>
      <c r="VA904" s="0"/>
      <c r="VB904" s="0"/>
      <c r="VC904" s="0"/>
      <c r="VD904" s="0"/>
      <c r="VE904" s="0"/>
      <c r="VF904" s="0"/>
      <c r="VG904" s="0"/>
      <c r="VH904" s="0"/>
      <c r="VI904" s="0"/>
      <c r="VJ904" s="0"/>
      <c r="VK904" s="0"/>
      <c r="VL904" s="0"/>
      <c r="VM904" s="0"/>
      <c r="VN904" s="0"/>
      <c r="VO904" s="0"/>
      <c r="VP904" s="0"/>
      <c r="VQ904" s="0"/>
      <c r="VR904" s="0"/>
      <c r="VS904" s="0"/>
      <c r="VT904" s="0"/>
      <c r="VU904" s="0"/>
      <c r="VV904" s="0"/>
      <c r="VW904" s="0"/>
      <c r="VX904" s="0"/>
      <c r="VY904" s="0"/>
      <c r="VZ904" s="0"/>
      <c r="WA904" s="0"/>
      <c r="WB904" s="0"/>
      <c r="WC904" s="0"/>
      <c r="WD904" s="0"/>
      <c r="WE904" s="0"/>
      <c r="WF904" s="0"/>
      <c r="WG904" s="0"/>
      <c r="WH904" s="0"/>
      <c r="WI904" s="0"/>
      <c r="WJ904" s="0"/>
      <c r="WK904" s="0"/>
      <c r="WL904" s="0"/>
      <c r="WM904" s="0"/>
      <c r="WN904" s="0"/>
      <c r="WO904" s="0"/>
      <c r="WP904" s="0"/>
      <c r="WQ904" s="0"/>
      <c r="WR904" s="0"/>
      <c r="WS904" s="0"/>
      <c r="WT904" s="0"/>
      <c r="WU904" s="0"/>
      <c r="WV904" s="0"/>
      <c r="WW904" s="0"/>
      <c r="WX904" s="0"/>
      <c r="WY904" s="0"/>
      <c r="WZ904" s="0"/>
      <c r="XA904" s="0"/>
      <c r="XB904" s="0"/>
      <c r="XC904" s="0"/>
      <c r="XD904" s="0"/>
      <c r="XE904" s="0"/>
      <c r="XF904" s="0"/>
      <c r="XG904" s="0"/>
      <c r="XH904" s="0"/>
      <c r="XI904" s="0"/>
      <c r="XJ904" s="0"/>
      <c r="XK904" s="0"/>
      <c r="XL904" s="0"/>
      <c r="XM904" s="0"/>
      <c r="XN904" s="0"/>
      <c r="XO904" s="0"/>
      <c r="XP904" s="0"/>
      <c r="XQ904" s="0"/>
      <c r="XR904" s="0"/>
      <c r="XS904" s="0"/>
      <c r="XT904" s="0"/>
      <c r="XU904" s="0"/>
      <c r="XV904" s="0"/>
      <c r="XW904" s="0"/>
      <c r="XX904" s="0"/>
      <c r="XY904" s="0"/>
      <c r="XZ904" s="0"/>
      <c r="YA904" s="0"/>
      <c r="YB904" s="0"/>
      <c r="YC904" s="0"/>
      <c r="YD904" s="0"/>
      <c r="YE904" s="0"/>
      <c r="YF904" s="0"/>
      <c r="YG904" s="0"/>
      <c r="YH904" s="0"/>
      <c r="YI904" s="0"/>
      <c r="YJ904" s="0"/>
      <c r="YK904" s="0"/>
      <c r="YL904" s="0"/>
      <c r="YM904" s="0"/>
      <c r="YN904" s="0"/>
      <c r="YO904" s="0"/>
      <c r="YP904" s="0"/>
      <c r="YQ904" s="0"/>
      <c r="YR904" s="0"/>
      <c r="YS904" s="0"/>
      <c r="YT904" s="0"/>
      <c r="YU904" s="0"/>
      <c r="YV904" s="0"/>
      <c r="YW904" s="0"/>
      <c r="YX904" s="0"/>
      <c r="YY904" s="0"/>
      <c r="YZ904" s="0"/>
      <c r="ZA904" s="0"/>
      <c r="ZB904" s="0"/>
      <c r="ZC904" s="0"/>
      <c r="ZD904" s="0"/>
      <c r="ZE904" s="0"/>
      <c r="ZF904" s="0"/>
      <c r="ZG904" s="0"/>
      <c r="ZH904" s="0"/>
      <c r="ZI904" s="0"/>
      <c r="ZJ904" s="0"/>
      <c r="ZK904" s="0"/>
      <c r="ZL904" s="0"/>
      <c r="ZM904" s="0"/>
      <c r="ZN904" s="0"/>
      <c r="ZO904" s="0"/>
      <c r="ZP904" s="0"/>
      <c r="ZQ904" s="0"/>
      <c r="ZR904" s="0"/>
      <c r="ZS904" s="0"/>
      <c r="ZT904" s="0"/>
      <c r="ZU904" s="0"/>
      <c r="ZV904" s="0"/>
      <c r="ZW904" s="0"/>
      <c r="ZX904" s="0"/>
      <c r="ZY904" s="0"/>
      <c r="ZZ904" s="0"/>
      <c r="AAA904" s="0"/>
      <c r="AAB904" s="0"/>
      <c r="AAC904" s="0"/>
      <c r="AAD904" s="0"/>
      <c r="AAE904" s="0"/>
      <c r="AAF904" s="0"/>
      <c r="AAG904" s="0"/>
      <c r="AAH904" s="0"/>
      <c r="AAI904" s="0"/>
      <c r="AAJ904" s="0"/>
      <c r="AAK904" s="0"/>
      <c r="AAL904" s="0"/>
      <c r="AAM904" s="0"/>
      <c r="AAN904" s="0"/>
      <c r="AAO904" s="0"/>
      <c r="AAP904" s="0"/>
      <c r="AAQ904" s="0"/>
      <c r="AAR904" s="0"/>
      <c r="AAS904" s="0"/>
      <c r="AAT904" s="0"/>
      <c r="AAU904" s="0"/>
      <c r="AAV904" s="0"/>
      <c r="AAW904" s="0"/>
      <c r="AAX904" s="0"/>
      <c r="AAY904" s="0"/>
      <c r="AAZ904" s="0"/>
      <c r="ABA904" s="0"/>
      <c r="ABB904" s="0"/>
      <c r="ABC904" s="0"/>
      <c r="ABD904" s="0"/>
      <c r="ABE904" s="0"/>
      <c r="ABF904" s="0"/>
      <c r="ABG904" s="0"/>
      <c r="ABH904" s="0"/>
      <c r="ABI904" s="0"/>
      <c r="ABJ904" s="0"/>
      <c r="ABK904" s="0"/>
      <c r="ABL904" s="0"/>
      <c r="ABM904" s="0"/>
      <c r="ABN904" s="0"/>
      <c r="ABO904" s="0"/>
      <c r="ABP904" s="0"/>
      <c r="ABQ904" s="0"/>
      <c r="ABR904" s="0"/>
      <c r="ABS904" s="0"/>
      <c r="ABT904" s="0"/>
      <c r="ABU904" s="0"/>
      <c r="ABV904" s="0"/>
      <c r="ABW904" s="0"/>
      <c r="ABX904" s="0"/>
      <c r="ABY904" s="0"/>
      <c r="ABZ904" s="0"/>
      <c r="ACA904" s="0"/>
      <c r="ACB904" s="0"/>
      <c r="ACC904" s="0"/>
      <c r="ACD904" s="0"/>
      <c r="ACE904" s="0"/>
      <c r="ACF904" s="0"/>
      <c r="ACG904" s="0"/>
      <c r="ACH904" s="0"/>
      <c r="ACI904" s="0"/>
      <c r="ACJ904" s="0"/>
      <c r="ACK904" s="0"/>
      <c r="ACL904" s="0"/>
      <c r="ACM904" s="0"/>
      <c r="ACN904" s="0"/>
      <c r="ACO904" s="0"/>
      <c r="ACP904" s="0"/>
      <c r="ACQ904" s="0"/>
      <c r="ACR904" s="0"/>
      <c r="ACS904" s="0"/>
      <c r="ACT904" s="0"/>
      <c r="ACU904" s="0"/>
      <c r="ACV904" s="0"/>
      <c r="ACW904" s="0"/>
      <c r="ACX904" s="0"/>
      <c r="ACY904" s="0"/>
      <c r="ACZ904" s="0"/>
      <c r="ADA904" s="0"/>
      <c r="ADB904" s="0"/>
      <c r="ADC904" s="0"/>
      <c r="ADD904" s="0"/>
      <c r="ADE904" s="0"/>
      <c r="ADF904" s="0"/>
      <c r="ADG904" s="0"/>
      <c r="ADH904" s="0"/>
      <c r="ADI904" s="0"/>
      <c r="ADJ904" s="0"/>
      <c r="ADK904" s="0"/>
      <c r="ADL904" s="0"/>
      <c r="ADM904" s="0"/>
      <c r="ADN904" s="0"/>
      <c r="ADO904" s="0"/>
      <c r="ADP904" s="0"/>
      <c r="ADQ904" s="0"/>
      <c r="ADR904" s="0"/>
      <c r="ADS904" s="0"/>
      <c r="ADT904" s="0"/>
      <c r="ADU904" s="0"/>
      <c r="ADV904" s="0"/>
      <c r="ADW904" s="0"/>
      <c r="ADX904" s="0"/>
      <c r="ADY904" s="0"/>
      <c r="ADZ904" s="0"/>
      <c r="AEA904" s="0"/>
      <c r="AEB904" s="0"/>
      <c r="AEC904" s="0"/>
      <c r="AED904" s="0"/>
      <c r="AEE904" s="0"/>
      <c r="AEF904" s="0"/>
      <c r="AEG904" s="0"/>
      <c r="AEH904" s="0"/>
      <c r="AEI904" s="0"/>
      <c r="AEJ904" s="0"/>
      <c r="AEK904" s="0"/>
      <c r="AEL904" s="0"/>
      <c r="AEM904" s="0"/>
      <c r="AEN904" s="0"/>
      <c r="AEO904" s="0"/>
      <c r="AEP904" s="0"/>
      <c r="AEQ904" s="0"/>
      <c r="AER904" s="0"/>
      <c r="AES904" s="0"/>
      <c r="AET904" s="0"/>
      <c r="AEU904" s="0"/>
      <c r="AEV904" s="0"/>
      <c r="AEW904" s="0"/>
      <c r="AEX904" s="0"/>
      <c r="AEY904" s="0"/>
      <c r="AEZ904" s="0"/>
      <c r="AFA904" s="0"/>
      <c r="AFB904" s="0"/>
      <c r="AFC904" s="0"/>
      <c r="AFD904" s="0"/>
      <c r="AFE904" s="0"/>
      <c r="AFF904" s="0"/>
      <c r="AFG904" s="0"/>
      <c r="AFH904" s="0"/>
      <c r="AFI904" s="0"/>
      <c r="AFJ904" s="0"/>
      <c r="AFK904" s="0"/>
      <c r="AFL904" s="0"/>
      <c r="AFM904" s="0"/>
      <c r="AFN904" s="0"/>
      <c r="AFO904" s="0"/>
      <c r="AFP904" s="0"/>
      <c r="AFQ904" s="0"/>
      <c r="AFR904" s="0"/>
      <c r="AFS904" s="0"/>
      <c r="AFT904" s="0"/>
      <c r="AFU904" s="0"/>
      <c r="AFV904" s="0"/>
      <c r="AFW904" s="0"/>
      <c r="AFX904" s="0"/>
      <c r="AFY904" s="0"/>
      <c r="AFZ904" s="0"/>
      <c r="AGA904" s="0"/>
      <c r="AGB904" s="0"/>
      <c r="AGC904" s="0"/>
      <c r="AGD904" s="0"/>
      <c r="AGE904" s="0"/>
      <c r="AGF904" s="0"/>
      <c r="AGG904" s="0"/>
      <c r="AGH904" s="0"/>
      <c r="AGI904" s="0"/>
      <c r="AGJ904" s="0"/>
      <c r="AGK904" s="0"/>
      <c r="AGL904" s="0"/>
      <c r="AGM904" s="0"/>
      <c r="AGN904" s="0"/>
      <c r="AGO904" s="0"/>
      <c r="AGP904" s="0"/>
      <c r="AGQ904" s="0"/>
      <c r="AGR904" s="0"/>
      <c r="AGS904" s="0"/>
      <c r="AGT904" s="0"/>
      <c r="AGU904" s="0"/>
      <c r="AGV904" s="0"/>
      <c r="AGW904" s="0"/>
      <c r="AGX904" s="0"/>
      <c r="AGY904" s="0"/>
      <c r="AGZ904" s="0"/>
      <c r="AHA904" s="0"/>
      <c r="AHB904" s="0"/>
      <c r="AHC904" s="0"/>
      <c r="AHD904" s="0"/>
      <c r="AHE904" s="0"/>
      <c r="AHF904" s="0"/>
      <c r="AHG904" s="0"/>
      <c r="AHH904" s="0"/>
      <c r="AHI904" s="0"/>
      <c r="AHJ904" s="0"/>
      <c r="AHK904" s="0"/>
      <c r="AHL904" s="0"/>
      <c r="AHM904" s="0"/>
      <c r="AHN904" s="0"/>
      <c r="AHO904" s="0"/>
      <c r="AHP904" s="0"/>
      <c r="AHQ904" s="0"/>
      <c r="AHR904" s="0"/>
      <c r="AHS904" s="0"/>
      <c r="AHT904" s="0"/>
      <c r="AHU904" s="0"/>
      <c r="AHV904" s="0"/>
      <c r="AHW904" s="0"/>
      <c r="AHX904" s="0"/>
      <c r="AHY904" s="0"/>
      <c r="AHZ904" s="0"/>
      <c r="AIA904" s="0"/>
      <c r="AIB904" s="0"/>
      <c r="AIC904" s="0"/>
      <c r="AID904" s="0"/>
      <c r="AIE904" s="0"/>
      <c r="AIF904" s="0"/>
      <c r="AIG904" s="0"/>
      <c r="AIH904" s="0"/>
      <c r="AII904" s="0"/>
      <c r="AIJ904" s="0"/>
      <c r="AIK904" s="0"/>
      <c r="AIL904" s="0"/>
      <c r="AIM904" s="0"/>
      <c r="AIN904" s="0"/>
      <c r="AIO904" s="0"/>
      <c r="AIP904" s="0"/>
      <c r="AIQ904" s="0"/>
      <c r="AIR904" s="0"/>
      <c r="AIS904" s="0"/>
      <c r="AIT904" s="0"/>
      <c r="AIU904" s="0"/>
      <c r="AIV904" s="0"/>
      <c r="AIW904" s="0"/>
      <c r="AIX904" s="0"/>
      <c r="AIY904" s="0"/>
      <c r="AIZ904" s="0"/>
      <c r="AJA904" s="0"/>
      <c r="AJB904" s="0"/>
      <c r="AJC904" s="0"/>
      <c r="AJD904" s="0"/>
      <c r="AJE904" s="0"/>
      <c r="AJF904" s="0"/>
      <c r="AJG904" s="0"/>
      <c r="AJH904" s="0"/>
      <c r="AJI904" s="0"/>
      <c r="AJJ904" s="0"/>
      <c r="AJK904" s="0"/>
      <c r="AJL904" s="0"/>
      <c r="AJM904" s="0"/>
      <c r="AJN904" s="0"/>
      <c r="AJO904" s="0"/>
      <c r="AJP904" s="0"/>
      <c r="AJQ904" s="0"/>
      <c r="AJR904" s="0"/>
      <c r="AJS904" s="0"/>
      <c r="AJT904" s="0"/>
      <c r="AJU904" s="0"/>
      <c r="AJV904" s="0"/>
      <c r="AJW904" s="0"/>
      <c r="AJX904" s="0"/>
      <c r="AJY904" s="0"/>
      <c r="AJZ904" s="0"/>
      <c r="AKA904" s="0"/>
      <c r="AKB904" s="0"/>
      <c r="AKC904" s="0"/>
      <c r="AKD904" s="0"/>
      <c r="AKE904" s="0"/>
      <c r="AKF904" s="0"/>
      <c r="AKG904" s="0"/>
      <c r="AKH904" s="0"/>
      <c r="AKI904" s="0"/>
      <c r="AKJ904" s="0"/>
      <c r="AKK904" s="0"/>
      <c r="AKL904" s="0"/>
      <c r="AKM904" s="0"/>
      <c r="AKN904" s="0"/>
      <c r="AKO904" s="0"/>
      <c r="AKP904" s="0"/>
      <c r="AKQ904" s="0"/>
      <c r="AKR904" s="0"/>
      <c r="AKS904" s="0"/>
      <c r="AKT904" s="0"/>
      <c r="AKU904" s="0"/>
      <c r="AKV904" s="0"/>
      <c r="AKW904" s="0"/>
      <c r="AKX904" s="0"/>
      <c r="AKY904" s="0"/>
      <c r="AKZ904" s="0"/>
      <c r="ALA904" s="0"/>
      <c r="ALB904" s="0"/>
      <c r="ALC904" s="0"/>
      <c r="ALD904" s="0"/>
      <c r="ALE904" s="0"/>
      <c r="ALF904" s="0"/>
      <c r="ALG904" s="0"/>
      <c r="ALH904" s="0"/>
      <c r="ALI904" s="0"/>
      <c r="ALJ904" s="0"/>
      <c r="ALK904" s="0"/>
      <c r="ALL904" s="0"/>
      <c r="ALM904" s="0"/>
      <c r="ALN904" s="0"/>
      <c r="ALO904" s="0"/>
      <c r="ALP904" s="0"/>
      <c r="ALQ904" s="0"/>
      <c r="ALR904" s="0"/>
      <c r="ALS904" s="0"/>
      <c r="ALT904" s="0"/>
      <c r="ALU904" s="0"/>
      <c r="ALV904" s="0"/>
      <c r="ALW904" s="0"/>
      <c r="ALX904" s="0"/>
      <c r="ALY904" s="0"/>
      <c r="ALZ904" s="0"/>
      <c r="AMA904" s="0"/>
      <c r="AMB904" s="0"/>
      <c r="AMC904" s="0"/>
      <c r="AMD904" s="0"/>
      <c r="AME904" s="0"/>
      <c r="AMF904" s="0"/>
      <c r="AMG904" s="0"/>
      <c r="AMH904" s="0"/>
      <c r="AMI904" s="0"/>
      <c r="AMJ904" s="0"/>
    </row>
    <row r="905" customFormat="false" ht="12.75" hidden="false" customHeight="false" outlineLevel="0" collapsed="false">
      <c r="A905" s="90" t="s">
        <v>1040</v>
      </c>
      <c r="B905" s="90" t="s">
        <v>1041</v>
      </c>
      <c r="C905" s="90" t="str">
        <f aca="false">IFERROR(VLOOKUP($A905, DeliveryBook!$D$3:$M$3000, 8, 0),"")</f>
        <v>PO: MANGALORE</v>
      </c>
      <c r="D905" s="91" t="n">
        <v>790</v>
      </c>
      <c r="E905" s="90" t="s">
        <v>6505</v>
      </c>
      <c r="F905" s="94" t="n">
        <v>42195</v>
      </c>
      <c r="G905" s="90" t="s">
        <v>7235</v>
      </c>
      <c r="H905" s="91" t="n">
        <v>0</v>
      </c>
      <c r="I905" s="93" t="s">
        <v>6435</v>
      </c>
      <c r="J905" s="94" t="n">
        <v>42173</v>
      </c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  <c r="HR905" s="0"/>
      <c r="HS905" s="0"/>
      <c r="HT905" s="0"/>
      <c r="HU905" s="0"/>
      <c r="HV905" s="0"/>
      <c r="HW905" s="0"/>
      <c r="HX905" s="0"/>
      <c r="HY905" s="0"/>
      <c r="HZ905" s="0"/>
      <c r="IA905" s="0"/>
      <c r="IB905" s="0"/>
      <c r="IC905" s="0"/>
      <c r="ID905" s="0"/>
      <c r="IE905" s="0"/>
      <c r="IF905" s="0"/>
      <c r="IG905" s="0"/>
      <c r="IH905" s="0"/>
      <c r="II905" s="0"/>
      <c r="IJ905" s="0"/>
      <c r="IK905" s="0"/>
      <c r="IL905" s="0"/>
      <c r="IM905" s="0"/>
      <c r="IN905" s="0"/>
      <c r="IO905" s="0"/>
      <c r="IP905" s="0"/>
      <c r="IQ905" s="0"/>
      <c r="IR905" s="0"/>
      <c r="IS905" s="0"/>
      <c r="IT905" s="0"/>
      <c r="IU905" s="0"/>
      <c r="IV905" s="0"/>
      <c r="IW905" s="0"/>
      <c r="IX905" s="0"/>
      <c r="IY905" s="0"/>
      <c r="IZ905" s="0"/>
      <c r="JA905" s="0"/>
      <c r="JB905" s="0"/>
      <c r="JC905" s="0"/>
      <c r="JD905" s="0"/>
      <c r="JE905" s="0"/>
      <c r="JF905" s="0"/>
      <c r="JG905" s="0"/>
      <c r="JH905" s="0"/>
      <c r="JI905" s="0"/>
      <c r="JJ905" s="0"/>
      <c r="JK905" s="0"/>
      <c r="JL905" s="0"/>
      <c r="JM905" s="0"/>
      <c r="JN905" s="0"/>
      <c r="JO905" s="0"/>
      <c r="JP905" s="0"/>
      <c r="JQ905" s="0"/>
      <c r="JR905" s="0"/>
      <c r="JS905" s="0"/>
      <c r="JT905" s="0"/>
      <c r="JU905" s="0"/>
      <c r="JV905" s="0"/>
      <c r="JW905" s="0"/>
      <c r="JX905" s="0"/>
      <c r="JY905" s="0"/>
      <c r="JZ905" s="0"/>
      <c r="KA905" s="0"/>
      <c r="KB905" s="0"/>
      <c r="KC905" s="0"/>
      <c r="KD905" s="0"/>
      <c r="KE905" s="0"/>
      <c r="KF905" s="0"/>
      <c r="KG905" s="0"/>
      <c r="KH905" s="0"/>
      <c r="KI905" s="0"/>
      <c r="KJ905" s="0"/>
      <c r="KK905" s="0"/>
      <c r="KL905" s="0"/>
      <c r="KM905" s="0"/>
      <c r="KN905" s="0"/>
      <c r="KO905" s="0"/>
      <c r="KP905" s="0"/>
      <c r="KQ905" s="0"/>
      <c r="KR905" s="0"/>
      <c r="KS905" s="0"/>
      <c r="KT905" s="0"/>
      <c r="KU905" s="0"/>
      <c r="KV905" s="0"/>
      <c r="KW905" s="0"/>
      <c r="KX905" s="0"/>
      <c r="KY905" s="0"/>
      <c r="KZ905" s="0"/>
      <c r="LA905" s="0"/>
      <c r="LB905" s="0"/>
      <c r="LC905" s="0"/>
      <c r="LD905" s="0"/>
      <c r="LE905" s="0"/>
      <c r="LF905" s="0"/>
      <c r="LG905" s="0"/>
      <c r="LH905" s="0"/>
      <c r="LI905" s="0"/>
      <c r="LJ905" s="0"/>
      <c r="LK905" s="0"/>
      <c r="LL905" s="0"/>
      <c r="LM905" s="0"/>
      <c r="LN905" s="0"/>
      <c r="LO905" s="0"/>
      <c r="LP905" s="0"/>
      <c r="LQ905" s="0"/>
      <c r="LR905" s="0"/>
      <c r="LS905" s="0"/>
      <c r="LT905" s="0"/>
      <c r="LU905" s="0"/>
      <c r="LV905" s="0"/>
      <c r="LW905" s="0"/>
      <c r="LX905" s="0"/>
      <c r="LY905" s="0"/>
      <c r="LZ905" s="0"/>
      <c r="MA905" s="0"/>
      <c r="MB905" s="0"/>
      <c r="MC905" s="0"/>
      <c r="MD905" s="0"/>
      <c r="ME905" s="0"/>
      <c r="MF905" s="0"/>
      <c r="MG905" s="0"/>
      <c r="MH905" s="0"/>
      <c r="MI905" s="0"/>
      <c r="MJ905" s="0"/>
      <c r="MK905" s="0"/>
      <c r="ML905" s="0"/>
      <c r="MM905" s="0"/>
      <c r="MN905" s="0"/>
      <c r="MO905" s="0"/>
      <c r="MP905" s="0"/>
      <c r="MQ905" s="0"/>
      <c r="MR905" s="0"/>
      <c r="MS905" s="0"/>
      <c r="MT905" s="0"/>
      <c r="MU905" s="0"/>
      <c r="MV905" s="0"/>
      <c r="MW905" s="0"/>
      <c r="MX905" s="0"/>
      <c r="MY905" s="0"/>
      <c r="MZ905" s="0"/>
      <c r="NA905" s="0"/>
      <c r="NB905" s="0"/>
      <c r="NC905" s="0"/>
      <c r="ND905" s="0"/>
      <c r="NE905" s="0"/>
      <c r="NF905" s="0"/>
      <c r="NG905" s="0"/>
      <c r="NH905" s="0"/>
      <c r="NI905" s="0"/>
      <c r="NJ905" s="0"/>
      <c r="NK905" s="0"/>
      <c r="NL905" s="0"/>
      <c r="NM905" s="0"/>
      <c r="NN905" s="0"/>
      <c r="NO905" s="0"/>
      <c r="NP905" s="0"/>
      <c r="NQ905" s="0"/>
      <c r="NR905" s="0"/>
      <c r="NS905" s="0"/>
      <c r="NT905" s="0"/>
      <c r="NU905" s="0"/>
      <c r="NV905" s="0"/>
      <c r="NW905" s="0"/>
      <c r="NX905" s="0"/>
      <c r="NY905" s="0"/>
      <c r="NZ905" s="0"/>
      <c r="OA905" s="0"/>
      <c r="OB905" s="0"/>
      <c r="OC905" s="0"/>
      <c r="OD905" s="0"/>
      <c r="OE905" s="0"/>
      <c r="OF905" s="0"/>
      <c r="OG905" s="0"/>
      <c r="OH905" s="0"/>
      <c r="OI905" s="0"/>
      <c r="OJ905" s="0"/>
      <c r="OK905" s="0"/>
      <c r="OL905" s="0"/>
      <c r="OM905" s="0"/>
      <c r="ON905" s="0"/>
      <c r="OO905" s="0"/>
      <c r="OP905" s="0"/>
      <c r="OQ905" s="0"/>
      <c r="OR905" s="0"/>
      <c r="OS905" s="0"/>
      <c r="OT905" s="0"/>
      <c r="OU905" s="0"/>
      <c r="OV905" s="0"/>
      <c r="OW905" s="0"/>
      <c r="OX905" s="0"/>
      <c r="OY905" s="0"/>
      <c r="OZ905" s="0"/>
      <c r="PA905" s="0"/>
      <c r="PB905" s="0"/>
      <c r="PC905" s="0"/>
      <c r="PD905" s="0"/>
      <c r="PE905" s="0"/>
      <c r="PF905" s="0"/>
      <c r="PG905" s="0"/>
      <c r="PH905" s="0"/>
      <c r="PI905" s="0"/>
      <c r="PJ905" s="0"/>
      <c r="PK905" s="0"/>
      <c r="PL905" s="0"/>
      <c r="PM905" s="0"/>
      <c r="PN905" s="0"/>
      <c r="PO905" s="0"/>
      <c r="PP905" s="0"/>
      <c r="PQ905" s="0"/>
      <c r="PR905" s="0"/>
      <c r="PS905" s="0"/>
      <c r="PT905" s="0"/>
      <c r="PU905" s="0"/>
      <c r="PV905" s="0"/>
      <c r="PW905" s="0"/>
      <c r="PX905" s="0"/>
      <c r="PY905" s="0"/>
      <c r="PZ905" s="0"/>
      <c r="QA905" s="0"/>
      <c r="QB905" s="0"/>
      <c r="QC905" s="0"/>
      <c r="QD905" s="0"/>
      <c r="QE905" s="0"/>
      <c r="QF905" s="0"/>
      <c r="QG905" s="0"/>
      <c r="QH905" s="0"/>
      <c r="QI905" s="0"/>
      <c r="QJ905" s="0"/>
      <c r="QK905" s="0"/>
      <c r="QL905" s="0"/>
      <c r="QM905" s="0"/>
      <c r="QN905" s="0"/>
      <c r="QO905" s="0"/>
      <c r="QP905" s="0"/>
      <c r="QQ905" s="0"/>
      <c r="QR905" s="0"/>
      <c r="QS905" s="0"/>
      <c r="QT905" s="0"/>
      <c r="QU905" s="0"/>
      <c r="QV905" s="0"/>
      <c r="QW905" s="0"/>
      <c r="QX905" s="0"/>
      <c r="QY905" s="0"/>
      <c r="QZ905" s="0"/>
      <c r="RA905" s="0"/>
      <c r="RB905" s="0"/>
      <c r="RC905" s="0"/>
      <c r="RD905" s="0"/>
      <c r="RE905" s="0"/>
      <c r="RF905" s="0"/>
      <c r="RG905" s="0"/>
      <c r="RH905" s="0"/>
      <c r="RI905" s="0"/>
      <c r="RJ905" s="0"/>
      <c r="RK905" s="0"/>
      <c r="RL905" s="0"/>
      <c r="RM905" s="0"/>
      <c r="RN905" s="0"/>
      <c r="RO905" s="0"/>
      <c r="RP905" s="0"/>
      <c r="RQ905" s="0"/>
      <c r="RR905" s="0"/>
      <c r="RS905" s="0"/>
      <c r="RT905" s="0"/>
      <c r="RU905" s="0"/>
      <c r="RV905" s="0"/>
      <c r="RW905" s="0"/>
      <c r="RX905" s="0"/>
      <c r="RY905" s="0"/>
      <c r="RZ905" s="0"/>
      <c r="SA905" s="0"/>
      <c r="SB905" s="0"/>
      <c r="SC905" s="0"/>
      <c r="SD905" s="0"/>
      <c r="SE905" s="0"/>
      <c r="SF905" s="0"/>
      <c r="SG905" s="0"/>
      <c r="SH905" s="0"/>
      <c r="SI905" s="0"/>
      <c r="SJ905" s="0"/>
      <c r="SK905" s="0"/>
      <c r="SL905" s="0"/>
      <c r="SM905" s="0"/>
      <c r="SN905" s="0"/>
      <c r="SO905" s="0"/>
      <c r="SP905" s="0"/>
      <c r="SQ905" s="0"/>
      <c r="SR905" s="0"/>
      <c r="SS905" s="0"/>
      <c r="ST905" s="0"/>
      <c r="SU905" s="0"/>
      <c r="SV905" s="0"/>
      <c r="SW905" s="0"/>
      <c r="SX905" s="0"/>
      <c r="SY905" s="0"/>
      <c r="SZ905" s="0"/>
      <c r="TA905" s="0"/>
      <c r="TB905" s="0"/>
      <c r="TC905" s="0"/>
      <c r="TD905" s="0"/>
      <c r="TE905" s="0"/>
      <c r="TF905" s="0"/>
      <c r="TG905" s="0"/>
      <c r="TH905" s="0"/>
      <c r="TI905" s="0"/>
      <c r="TJ905" s="0"/>
      <c r="TK905" s="0"/>
      <c r="TL905" s="0"/>
      <c r="TM905" s="0"/>
      <c r="TN905" s="0"/>
      <c r="TO905" s="0"/>
      <c r="TP905" s="0"/>
      <c r="TQ905" s="0"/>
      <c r="TR905" s="0"/>
      <c r="TS905" s="0"/>
      <c r="TT905" s="0"/>
      <c r="TU905" s="0"/>
      <c r="TV905" s="0"/>
      <c r="TW905" s="0"/>
      <c r="TX905" s="0"/>
      <c r="TY905" s="0"/>
      <c r="TZ905" s="0"/>
      <c r="UA905" s="0"/>
      <c r="UB905" s="0"/>
      <c r="UC905" s="0"/>
      <c r="UD905" s="0"/>
      <c r="UE905" s="0"/>
      <c r="UF905" s="0"/>
      <c r="UG905" s="0"/>
      <c r="UH905" s="0"/>
      <c r="UI905" s="0"/>
      <c r="UJ905" s="0"/>
      <c r="UK905" s="0"/>
      <c r="UL905" s="0"/>
      <c r="UM905" s="0"/>
      <c r="UN905" s="0"/>
      <c r="UO905" s="0"/>
      <c r="UP905" s="0"/>
      <c r="UQ905" s="0"/>
      <c r="UR905" s="0"/>
      <c r="US905" s="0"/>
      <c r="UT905" s="0"/>
      <c r="UU905" s="0"/>
      <c r="UV905" s="0"/>
      <c r="UW905" s="0"/>
      <c r="UX905" s="0"/>
      <c r="UY905" s="0"/>
      <c r="UZ905" s="0"/>
      <c r="VA905" s="0"/>
      <c r="VB905" s="0"/>
      <c r="VC905" s="0"/>
      <c r="VD905" s="0"/>
      <c r="VE905" s="0"/>
      <c r="VF905" s="0"/>
      <c r="VG905" s="0"/>
      <c r="VH905" s="0"/>
      <c r="VI905" s="0"/>
      <c r="VJ905" s="0"/>
      <c r="VK905" s="0"/>
      <c r="VL905" s="0"/>
      <c r="VM905" s="0"/>
      <c r="VN905" s="0"/>
      <c r="VO905" s="0"/>
      <c r="VP905" s="0"/>
      <c r="VQ905" s="0"/>
      <c r="VR905" s="0"/>
      <c r="VS905" s="0"/>
      <c r="VT905" s="0"/>
      <c r="VU905" s="0"/>
      <c r="VV905" s="0"/>
      <c r="VW905" s="0"/>
      <c r="VX905" s="0"/>
      <c r="VY905" s="0"/>
      <c r="VZ905" s="0"/>
      <c r="WA905" s="0"/>
      <c r="WB905" s="0"/>
      <c r="WC905" s="0"/>
      <c r="WD905" s="0"/>
      <c r="WE905" s="0"/>
      <c r="WF905" s="0"/>
      <c r="WG905" s="0"/>
      <c r="WH905" s="0"/>
      <c r="WI905" s="0"/>
      <c r="WJ905" s="0"/>
      <c r="WK905" s="0"/>
      <c r="WL905" s="0"/>
      <c r="WM905" s="0"/>
      <c r="WN905" s="0"/>
      <c r="WO905" s="0"/>
      <c r="WP905" s="0"/>
      <c r="WQ905" s="0"/>
      <c r="WR905" s="0"/>
      <c r="WS905" s="0"/>
      <c r="WT905" s="0"/>
      <c r="WU905" s="0"/>
      <c r="WV905" s="0"/>
      <c r="WW905" s="0"/>
      <c r="WX905" s="0"/>
      <c r="WY905" s="0"/>
      <c r="WZ905" s="0"/>
      <c r="XA905" s="0"/>
      <c r="XB905" s="0"/>
      <c r="XC905" s="0"/>
      <c r="XD905" s="0"/>
      <c r="XE905" s="0"/>
      <c r="XF905" s="0"/>
      <c r="XG905" s="0"/>
      <c r="XH905" s="0"/>
      <c r="XI905" s="0"/>
      <c r="XJ905" s="0"/>
      <c r="XK905" s="0"/>
      <c r="XL905" s="0"/>
      <c r="XM905" s="0"/>
      <c r="XN905" s="0"/>
      <c r="XO905" s="0"/>
      <c r="XP905" s="0"/>
      <c r="XQ905" s="0"/>
      <c r="XR905" s="0"/>
      <c r="XS905" s="0"/>
      <c r="XT905" s="0"/>
      <c r="XU905" s="0"/>
      <c r="XV905" s="0"/>
      <c r="XW905" s="0"/>
      <c r="XX905" s="0"/>
      <c r="XY905" s="0"/>
      <c r="XZ905" s="0"/>
      <c r="YA905" s="0"/>
      <c r="YB905" s="0"/>
      <c r="YC905" s="0"/>
      <c r="YD905" s="0"/>
      <c r="YE905" s="0"/>
      <c r="YF905" s="0"/>
      <c r="YG905" s="0"/>
      <c r="YH905" s="0"/>
      <c r="YI905" s="0"/>
      <c r="YJ905" s="0"/>
      <c r="YK905" s="0"/>
      <c r="YL905" s="0"/>
      <c r="YM905" s="0"/>
      <c r="YN905" s="0"/>
      <c r="YO905" s="0"/>
      <c r="YP905" s="0"/>
      <c r="YQ905" s="0"/>
      <c r="YR905" s="0"/>
      <c r="YS905" s="0"/>
      <c r="YT905" s="0"/>
      <c r="YU905" s="0"/>
      <c r="YV905" s="0"/>
      <c r="YW905" s="0"/>
      <c r="YX905" s="0"/>
      <c r="YY905" s="0"/>
      <c r="YZ905" s="0"/>
      <c r="ZA905" s="0"/>
      <c r="ZB905" s="0"/>
      <c r="ZC905" s="0"/>
      <c r="ZD905" s="0"/>
      <c r="ZE905" s="0"/>
      <c r="ZF905" s="0"/>
      <c r="ZG905" s="0"/>
      <c r="ZH905" s="0"/>
      <c r="ZI905" s="0"/>
      <c r="ZJ905" s="0"/>
      <c r="ZK905" s="0"/>
      <c r="ZL905" s="0"/>
      <c r="ZM905" s="0"/>
      <c r="ZN905" s="0"/>
      <c r="ZO905" s="0"/>
      <c r="ZP905" s="0"/>
      <c r="ZQ905" s="0"/>
      <c r="ZR905" s="0"/>
      <c r="ZS905" s="0"/>
      <c r="ZT905" s="0"/>
      <c r="ZU905" s="0"/>
      <c r="ZV905" s="0"/>
      <c r="ZW905" s="0"/>
      <c r="ZX905" s="0"/>
      <c r="ZY905" s="0"/>
      <c r="ZZ905" s="0"/>
      <c r="AAA905" s="0"/>
      <c r="AAB905" s="0"/>
      <c r="AAC905" s="0"/>
      <c r="AAD905" s="0"/>
      <c r="AAE905" s="0"/>
      <c r="AAF905" s="0"/>
      <c r="AAG905" s="0"/>
      <c r="AAH905" s="0"/>
      <c r="AAI905" s="0"/>
      <c r="AAJ905" s="0"/>
      <c r="AAK905" s="0"/>
      <c r="AAL905" s="0"/>
      <c r="AAM905" s="0"/>
      <c r="AAN905" s="0"/>
      <c r="AAO905" s="0"/>
      <c r="AAP905" s="0"/>
      <c r="AAQ905" s="0"/>
      <c r="AAR905" s="0"/>
      <c r="AAS905" s="0"/>
      <c r="AAT905" s="0"/>
      <c r="AAU905" s="0"/>
      <c r="AAV905" s="0"/>
      <c r="AAW905" s="0"/>
      <c r="AAX905" s="0"/>
      <c r="AAY905" s="0"/>
      <c r="AAZ905" s="0"/>
      <c r="ABA905" s="0"/>
      <c r="ABB905" s="0"/>
      <c r="ABC905" s="0"/>
      <c r="ABD905" s="0"/>
      <c r="ABE905" s="0"/>
      <c r="ABF905" s="0"/>
      <c r="ABG905" s="0"/>
      <c r="ABH905" s="0"/>
      <c r="ABI905" s="0"/>
      <c r="ABJ905" s="0"/>
      <c r="ABK905" s="0"/>
      <c r="ABL905" s="0"/>
      <c r="ABM905" s="0"/>
      <c r="ABN905" s="0"/>
      <c r="ABO905" s="0"/>
      <c r="ABP905" s="0"/>
      <c r="ABQ905" s="0"/>
      <c r="ABR905" s="0"/>
      <c r="ABS905" s="0"/>
      <c r="ABT905" s="0"/>
      <c r="ABU905" s="0"/>
      <c r="ABV905" s="0"/>
      <c r="ABW905" s="0"/>
      <c r="ABX905" s="0"/>
      <c r="ABY905" s="0"/>
      <c r="ABZ905" s="0"/>
      <c r="ACA905" s="0"/>
      <c r="ACB905" s="0"/>
      <c r="ACC905" s="0"/>
      <c r="ACD905" s="0"/>
      <c r="ACE905" s="0"/>
      <c r="ACF905" s="0"/>
      <c r="ACG905" s="0"/>
      <c r="ACH905" s="0"/>
      <c r="ACI905" s="0"/>
      <c r="ACJ905" s="0"/>
      <c r="ACK905" s="0"/>
      <c r="ACL905" s="0"/>
      <c r="ACM905" s="0"/>
      <c r="ACN905" s="0"/>
      <c r="ACO905" s="0"/>
      <c r="ACP905" s="0"/>
      <c r="ACQ905" s="0"/>
      <c r="ACR905" s="0"/>
      <c r="ACS905" s="0"/>
      <c r="ACT905" s="0"/>
      <c r="ACU905" s="0"/>
      <c r="ACV905" s="0"/>
      <c r="ACW905" s="0"/>
      <c r="ACX905" s="0"/>
      <c r="ACY905" s="0"/>
      <c r="ACZ905" s="0"/>
      <c r="ADA905" s="0"/>
      <c r="ADB905" s="0"/>
      <c r="ADC905" s="0"/>
      <c r="ADD905" s="0"/>
      <c r="ADE905" s="0"/>
      <c r="ADF905" s="0"/>
      <c r="ADG905" s="0"/>
      <c r="ADH905" s="0"/>
      <c r="ADI905" s="0"/>
      <c r="ADJ905" s="0"/>
      <c r="ADK905" s="0"/>
      <c r="ADL905" s="0"/>
      <c r="ADM905" s="0"/>
      <c r="ADN905" s="0"/>
      <c r="ADO905" s="0"/>
      <c r="ADP905" s="0"/>
      <c r="ADQ905" s="0"/>
      <c r="ADR905" s="0"/>
      <c r="ADS905" s="0"/>
      <c r="ADT905" s="0"/>
      <c r="ADU905" s="0"/>
      <c r="ADV905" s="0"/>
      <c r="ADW905" s="0"/>
      <c r="ADX905" s="0"/>
      <c r="ADY905" s="0"/>
      <c r="ADZ905" s="0"/>
      <c r="AEA905" s="0"/>
      <c r="AEB905" s="0"/>
      <c r="AEC905" s="0"/>
      <c r="AED905" s="0"/>
      <c r="AEE905" s="0"/>
      <c r="AEF905" s="0"/>
      <c r="AEG905" s="0"/>
      <c r="AEH905" s="0"/>
      <c r="AEI905" s="0"/>
      <c r="AEJ905" s="0"/>
      <c r="AEK905" s="0"/>
      <c r="AEL905" s="0"/>
      <c r="AEM905" s="0"/>
      <c r="AEN905" s="0"/>
      <c r="AEO905" s="0"/>
      <c r="AEP905" s="0"/>
      <c r="AEQ905" s="0"/>
      <c r="AER905" s="0"/>
      <c r="AES905" s="0"/>
      <c r="AET905" s="0"/>
      <c r="AEU905" s="0"/>
      <c r="AEV905" s="0"/>
      <c r="AEW905" s="0"/>
      <c r="AEX905" s="0"/>
      <c r="AEY905" s="0"/>
      <c r="AEZ905" s="0"/>
      <c r="AFA905" s="0"/>
      <c r="AFB905" s="0"/>
      <c r="AFC905" s="0"/>
      <c r="AFD905" s="0"/>
      <c r="AFE905" s="0"/>
      <c r="AFF905" s="0"/>
      <c r="AFG905" s="0"/>
      <c r="AFH905" s="0"/>
      <c r="AFI905" s="0"/>
      <c r="AFJ905" s="0"/>
      <c r="AFK905" s="0"/>
      <c r="AFL905" s="0"/>
      <c r="AFM905" s="0"/>
      <c r="AFN905" s="0"/>
      <c r="AFO905" s="0"/>
      <c r="AFP905" s="0"/>
      <c r="AFQ905" s="0"/>
      <c r="AFR905" s="0"/>
      <c r="AFS905" s="0"/>
      <c r="AFT905" s="0"/>
      <c r="AFU905" s="0"/>
      <c r="AFV905" s="0"/>
      <c r="AFW905" s="0"/>
      <c r="AFX905" s="0"/>
      <c r="AFY905" s="0"/>
      <c r="AFZ905" s="0"/>
      <c r="AGA905" s="0"/>
      <c r="AGB905" s="0"/>
      <c r="AGC905" s="0"/>
      <c r="AGD905" s="0"/>
      <c r="AGE905" s="0"/>
      <c r="AGF905" s="0"/>
      <c r="AGG905" s="0"/>
      <c r="AGH905" s="0"/>
      <c r="AGI905" s="0"/>
      <c r="AGJ905" s="0"/>
      <c r="AGK905" s="0"/>
      <c r="AGL905" s="0"/>
      <c r="AGM905" s="0"/>
      <c r="AGN905" s="0"/>
      <c r="AGO905" s="0"/>
      <c r="AGP905" s="0"/>
      <c r="AGQ905" s="0"/>
      <c r="AGR905" s="0"/>
      <c r="AGS905" s="0"/>
      <c r="AGT905" s="0"/>
      <c r="AGU905" s="0"/>
      <c r="AGV905" s="0"/>
      <c r="AGW905" s="0"/>
      <c r="AGX905" s="0"/>
      <c r="AGY905" s="0"/>
      <c r="AGZ905" s="0"/>
      <c r="AHA905" s="0"/>
      <c r="AHB905" s="0"/>
      <c r="AHC905" s="0"/>
      <c r="AHD905" s="0"/>
      <c r="AHE905" s="0"/>
      <c r="AHF905" s="0"/>
      <c r="AHG905" s="0"/>
      <c r="AHH905" s="0"/>
      <c r="AHI905" s="0"/>
      <c r="AHJ905" s="0"/>
      <c r="AHK905" s="0"/>
      <c r="AHL905" s="0"/>
      <c r="AHM905" s="0"/>
      <c r="AHN905" s="0"/>
      <c r="AHO905" s="0"/>
      <c r="AHP905" s="0"/>
      <c r="AHQ905" s="0"/>
      <c r="AHR905" s="0"/>
      <c r="AHS905" s="0"/>
      <c r="AHT905" s="0"/>
      <c r="AHU905" s="0"/>
      <c r="AHV905" s="0"/>
      <c r="AHW905" s="0"/>
      <c r="AHX905" s="0"/>
      <c r="AHY905" s="0"/>
      <c r="AHZ905" s="0"/>
      <c r="AIA905" s="0"/>
      <c r="AIB905" s="0"/>
      <c r="AIC905" s="0"/>
      <c r="AID905" s="0"/>
      <c r="AIE905" s="0"/>
      <c r="AIF905" s="0"/>
      <c r="AIG905" s="0"/>
      <c r="AIH905" s="0"/>
      <c r="AII905" s="0"/>
      <c r="AIJ905" s="0"/>
      <c r="AIK905" s="0"/>
      <c r="AIL905" s="0"/>
      <c r="AIM905" s="0"/>
      <c r="AIN905" s="0"/>
      <c r="AIO905" s="0"/>
      <c r="AIP905" s="0"/>
      <c r="AIQ905" s="0"/>
      <c r="AIR905" s="0"/>
      <c r="AIS905" s="0"/>
      <c r="AIT905" s="0"/>
      <c r="AIU905" s="0"/>
      <c r="AIV905" s="0"/>
      <c r="AIW905" s="0"/>
      <c r="AIX905" s="0"/>
      <c r="AIY905" s="0"/>
      <c r="AIZ905" s="0"/>
      <c r="AJA905" s="0"/>
      <c r="AJB905" s="0"/>
      <c r="AJC905" s="0"/>
      <c r="AJD905" s="0"/>
      <c r="AJE905" s="0"/>
      <c r="AJF905" s="0"/>
      <c r="AJG905" s="0"/>
      <c r="AJH905" s="0"/>
      <c r="AJI905" s="0"/>
      <c r="AJJ905" s="0"/>
      <c r="AJK905" s="0"/>
      <c r="AJL905" s="0"/>
      <c r="AJM905" s="0"/>
      <c r="AJN905" s="0"/>
      <c r="AJO905" s="0"/>
      <c r="AJP905" s="0"/>
      <c r="AJQ905" s="0"/>
      <c r="AJR905" s="0"/>
      <c r="AJS905" s="0"/>
      <c r="AJT905" s="0"/>
      <c r="AJU905" s="0"/>
      <c r="AJV905" s="0"/>
      <c r="AJW905" s="0"/>
      <c r="AJX905" s="0"/>
      <c r="AJY905" s="0"/>
      <c r="AJZ905" s="0"/>
      <c r="AKA905" s="0"/>
      <c r="AKB905" s="0"/>
      <c r="AKC905" s="0"/>
      <c r="AKD905" s="0"/>
      <c r="AKE905" s="0"/>
      <c r="AKF905" s="0"/>
      <c r="AKG905" s="0"/>
      <c r="AKH905" s="0"/>
      <c r="AKI905" s="0"/>
      <c r="AKJ905" s="0"/>
      <c r="AKK905" s="0"/>
      <c r="AKL905" s="0"/>
      <c r="AKM905" s="0"/>
      <c r="AKN905" s="0"/>
      <c r="AKO905" s="0"/>
      <c r="AKP905" s="0"/>
      <c r="AKQ905" s="0"/>
      <c r="AKR905" s="0"/>
      <c r="AKS905" s="0"/>
      <c r="AKT905" s="0"/>
      <c r="AKU905" s="0"/>
      <c r="AKV905" s="0"/>
      <c r="AKW905" s="0"/>
      <c r="AKX905" s="0"/>
      <c r="AKY905" s="0"/>
      <c r="AKZ905" s="0"/>
      <c r="ALA905" s="0"/>
      <c r="ALB905" s="0"/>
      <c r="ALC905" s="0"/>
      <c r="ALD905" s="0"/>
      <c r="ALE905" s="0"/>
      <c r="ALF905" s="0"/>
      <c r="ALG905" s="0"/>
      <c r="ALH905" s="0"/>
      <c r="ALI905" s="0"/>
      <c r="ALJ905" s="0"/>
      <c r="ALK905" s="0"/>
      <c r="ALL905" s="0"/>
      <c r="ALM905" s="0"/>
      <c r="ALN905" s="0"/>
      <c r="ALO905" s="0"/>
      <c r="ALP905" s="0"/>
      <c r="ALQ905" s="0"/>
      <c r="ALR905" s="0"/>
      <c r="ALS905" s="0"/>
      <c r="ALT905" s="0"/>
      <c r="ALU905" s="0"/>
      <c r="ALV905" s="0"/>
      <c r="ALW905" s="0"/>
      <c r="ALX905" s="0"/>
      <c r="ALY905" s="0"/>
      <c r="ALZ905" s="0"/>
      <c r="AMA905" s="0"/>
      <c r="AMB905" s="0"/>
      <c r="AMC905" s="0"/>
      <c r="AMD905" s="0"/>
      <c r="AME905" s="0"/>
      <c r="AMF905" s="0"/>
      <c r="AMG905" s="0"/>
      <c r="AMH905" s="0"/>
      <c r="AMI905" s="0"/>
      <c r="AMJ905" s="0"/>
    </row>
    <row r="906" customFormat="false" ht="12.75" hidden="false" customHeight="false" outlineLevel="0" collapsed="false">
      <c r="A906" s="90" t="s">
        <v>2577</v>
      </c>
      <c r="B906" s="90" t="s">
        <v>2578</v>
      </c>
      <c r="C906" s="90" t="str">
        <f aca="false">IFERROR(VLOOKUP($A906, DeliveryBook!$D$3:$M$3000, 8, 0),"")</f>
        <v>PO: DELHI</v>
      </c>
      <c r="D906" s="91" t="n">
        <v>5586</v>
      </c>
      <c r="E906" s="90" t="s">
        <v>6439</v>
      </c>
      <c r="F906" s="94" t="n">
        <v>42195</v>
      </c>
      <c r="G906" s="90" t="s">
        <v>7236</v>
      </c>
      <c r="H906" s="91" t="n">
        <v>0</v>
      </c>
      <c r="I906" s="93" t="s">
        <v>6435</v>
      </c>
      <c r="J906" s="94" t="n">
        <v>42181</v>
      </c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  <c r="HR906" s="0"/>
      <c r="HS906" s="0"/>
      <c r="HT906" s="0"/>
      <c r="HU906" s="0"/>
      <c r="HV906" s="0"/>
      <c r="HW906" s="0"/>
      <c r="HX906" s="0"/>
      <c r="HY906" s="0"/>
      <c r="HZ906" s="0"/>
      <c r="IA906" s="0"/>
      <c r="IB906" s="0"/>
      <c r="IC906" s="0"/>
      <c r="ID906" s="0"/>
      <c r="IE906" s="0"/>
      <c r="IF906" s="0"/>
      <c r="IG906" s="0"/>
      <c r="IH906" s="0"/>
      <c r="II906" s="0"/>
      <c r="IJ906" s="0"/>
      <c r="IK906" s="0"/>
      <c r="IL906" s="0"/>
      <c r="IM906" s="0"/>
      <c r="IN906" s="0"/>
      <c r="IO906" s="0"/>
      <c r="IP906" s="0"/>
      <c r="IQ906" s="0"/>
      <c r="IR906" s="0"/>
      <c r="IS906" s="0"/>
      <c r="IT906" s="0"/>
      <c r="IU906" s="0"/>
      <c r="IV906" s="0"/>
      <c r="IW906" s="0"/>
      <c r="IX906" s="0"/>
      <c r="IY906" s="0"/>
      <c r="IZ906" s="0"/>
      <c r="JA906" s="0"/>
      <c r="JB906" s="0"/>
      <c r="JC906" s="0"/>
      <c r="JD906" s="0"/>
      <c r="JE906" s="0"/>
      <c r="JF906" s="0"/>
      <c r="JG906" s="0"/>
      <c r="JH906" s="0"/>
      <c r="JI906" s="0"/>
      <c r="JJ906" s="0"/>
      <c r="JK906" s="0"/>
      <c r="JL906" s="0"/>
      <c r="JM906" s="0"/>
      <c r="JN906" s="0"/>
      <c r="JO906" s="0"/>
      <c r="JP906" s="0"/>
      <c r="JQ906" s="0"/>
      <c r="JR906" s="0"/>
      <c r="JS906" s="0"/>
      <c r="JT906" s="0"/>
      <c r="JU906" s="0"/>
      <c r="JV906" s="0"/>
      <c r="JW906" s="0"/>
      <c r="JX906" s="0"/>
      <c r="JY906" s="0"/>
      <c r="JZ906" s="0"/>
      <c r="KA906" s="0"/>
      <c r="KB906" s="0"/>
      <c r="KC906" s="0"/>
      <c r="KD906" s="0"/>
      <c r="KE906" s="0"/>
      <c r="KF906" s="0"/>
      <c r="KG906" s="0"/>
      <c r="KH906" s="0"/>
      <c r="KI906" s="0"/>
      <c r="KJ906" s="0"/>
      <c r="KK906" s="0"/>
      <c r="KL906" s="0"/>
      <c r="KM906" s="0"/>
      <c r="KN906" s="0"/>
      <c r="KO906" s="0"/>
      <c r="KP906" s="0"/>
      <c r="KQ906" s="0"/>
      <c r="KR906" s="0"/>
      <c r="KS906" s="0"/>
      <c r="KT906" s="0"/>
      <c r="KU906" s="0"/>
      <c r="KV906" s="0"/>
      <c r="KW906" s="0"/>
      <c r="KX906" s="0"/>
      <c r="KY906" s="0"/>
      <c r="KZ906" s="0"/>
      <c r="LA906" s="0"/>
      <c r="LB906" s="0"/>
      <c r="LC906" s="0"/>
      <c r="LD906" s="0"/>
      <c r="LE906" s="0"/>
      <c r="LF906" s="0"/>
      <c r="LG906" s="0"/>
      <c r="LH906" s="0"/>
      <c r="LI906" s="0"/>
      <c r="LJ906" s="0"/>
      <c r="LK906" s="0"/>
      <c r="LL906" s="0"/>
      <c r="LM906" s="0"/>
      <c r="LN906" s="0"/>
      <c r="LO906" s="0"/>
      <c r="LP906" s="0"/>
      <c r="LQ906" s="0"/>
      <c r="LR906" s="0"/>
      <c r="LS906" s="0"/>
      <c r="LT906" s="0"/>
      <c r="LU906" s="0"/>
      <c r="LV906" s="0"/>
      <c r="LW906" s="0"/>
      <c r="LX906" s="0"/>
      <c r="LY906" s="0"/>
      <c r="LZ906" s="0"/>
      <c r="MA906" s="0"/>
      <c r="MB906" s="0"/>
      <c r="MC906" s="0"/>
      <c r="MD906" s="0"/>
      <c r="ME906" s="0"/>
      <c r="MF906" s="0"/>
      <c r="MG906" s="0"/>
      <c r="MH906" s="0"/>
      <c r="MI906" s="0"/>
      <c r="MJ906" s="0"/>
      <c r="MK906" s="0"/>
      <c r="ML906" s="0"/>
      <c r="MM906" s="0"/>
      <c r="MN906" s="0"/>
      <c r="MO906" s="0"/>
      <c r="MP906" s="0"/>
      <c r="MQ906" s="0"/>
      <c r="MR906" s="0"/>
      <c r="MS906" s="0"/>
      <c r="MT906" s="0"/>
      <c r="MU906" s="0"/>
      <c r="MV906" s="0"/>
      <c r="MW906" s="0"/>
      <c r="MX906" s="0"/>
      <c r="MY906" s="0"/>
      <c r="MZ906" s="0"/>
      <c r="NA906" s="0"/>
      <c r="NB906" s="0"/>
      <c r="NC906" s="0"/>
      <c r="ND906" s="0"/>
      <c r="NE906" s="0"/>
      <c r="NF906" s="0"/>
      <c r="NG906" s="0"/>
      <c r="NH906" s="0"/>
      <c r="NI906" s="0"/>
      <c r="NJ906" s="0"/>
      <c r="NK906" s="0"/>
      <c r="NL906" s="0"/>
      <c r="NM906" s="0"/>
      <c r="NN906" s="0"/>
      <c r="NO906" s="0"/>
      <c r="NP906" s="0"/>
      <c r="NQ906" s="0"/>
      <c r="NR906" s="0"/>
      <c r="NS906" s="0"/>
      <c r="NT906" s="0"/>
      <c r="NU906" s="0"/>
      <c r="NV906" s="0"/>
      <c r="NW906" s="0"/>
      <c r="NX906" s="0"/>
      <c r="NY906" s="0"/>
      <c r="NZ906" s="0"/>
      <c r="OA906" s="0"/>
      <c r="OB906" s="0"/>
      <c r="OC906" s="0"/>
      <c r="OD906" s="0"/>
      <c r="OE906" s="0"/>
      <c r="OF906" s="0"/>
      <c r="OG906" s="0"/>
      <c r="OH906" s="0"/>
      <c r="OI906" s="0"/>
      <c r="OJ906" s="0"/>
      <c r="OK906" s="0"/>
      <c r="OL906" s="0"/>
      <c r="OM906" s="0"/>
      <c r="ON906" s="0"/>
      <c r="OO906" s="0"/>
      <c r="OP906" s="0"/>
      <c r="OQ906" s="0"/>
      <c r="OR906" s="0"/>
      <c r="OS906" s="0"/>
      <c r="OT906" s="0"/>
      <c r="OU906" s="0"/>
      <c r="OV906" s="0"/>
      <c r="OW906" s="0"/>
      <c r="OX906" s="0"/>
      <c r="OY906" s="0"/>
      <c r="OZ906" s="0"/>
      <c r="PA906" s="0"/>
      <c r="PB906" s="0"/>
      <c r="PC906" s="0"/>
      <c r="PD906" s="0"/>
      <c r="PE906" s="0"/>
      <c r="PF906" s="0"/>
      <c r="PG906" s="0"/>
      <c r="PH906" s="0"/>
      <c r="PI906" s="0"/>
      <c r="PJ906" s="0"/>
      <c r="PK906" s="0"/>
      <c r="PL906" s="0"/>
      <c r="PM906" s="0"/>
      <c r="PN906" s="0"/>
      <c r="PO906" s="0"/>
      <c r="PP906" s="0"/>
      <c r="PQ906" s="0"/>
      <c r="PR906" s="0"/>
      <c r="PS906" s="0"/>
      <c r="PT906" s="0"/>
      <c r="PU906" s="0"/>
      <c r="PV906" s="0"/>
      <c r="PW906" s="0"/>
      <c r="PX906" s="0"/>
      <c r="PY906" s="0"/>
      <c r="PZ906" s="0"/>
      <c r="QA906" s="0"/>
      <c r="QB906" s="0"/>
      <c r="QC906" s="0"/>
      <c r="QD906" s="0"/>
      <c r="QE906" s="0"/>
      <c r="QF906" s="0"/>
      <c r="QG906" s="0"/>
      <c r="QH906" s="0"/>
      <c r="QI906" s="0"/>
      <c r="QJ906" s="0"/>
      <c r="QK906" s="0"/>
      <c r="QL906" s="0"/>
      <c r="QM906" s="0"/>
      <c r="QN906" s="0"/>
      <c r="QO906" s="0"/>
      <c r="QP906" s="0"/>
      <c r="QQ906" s="0"/>
      <c r="QR906" s="0"/>
      <c r="QS906" s="0"/>
      <c r="QT906" s="0"/>
      <c r="QU906" s="0"/>
      <c r="QV906" s="0"/>
      <c r="QW906" s="0"/>
      <c r="QX906" s="0"/>
      <c r="QY906" s="0"/>
      <c r="QZ906" s="0"/>
      <c r="RA906" s="0"/>
      <c r="RB906" s="0"/>
      <c r="RC906" s="0"/>
      <c r="RD906" s="0"/>
      <c r="RE906" s="0"/>
      <c r="RF906" s="0"/>
      <c r="RG906" s="0"/>
      <c r="RH906" s="0"/>
      <c r="RI906" s="0"/>
      <c r="RJ906" s="0"/>
      <c r="RK906" s="0"/>
      <c r="RL906" s="0"/>
      <c r="RM906" s="0"/>
      <c r="RN906" s="0"/>
      <c r="RO906" s="0"/>
      <c r="RP906" s="0"/>
      <c r="RQ906" s="0"/>
      <c r="RR906" s="0"/>
      <c r="RS906" s="0"/>
      <c r="RT906" s="0"/>
      <c r="RU906" s="0"/>
      <c r="RV906" s="0"/>
      <c r="RW906" s="0"/>
      <c r="RX906" s="0"/>
      <c r="RY906" s="0"/>
      <c r="RZ906" s="0"/>
      <c r="SA906" s="0"/>
      <c r="SB906" s="0"/>
      <c r="SC906" s="0"/>
      <c r="SD906" s="0"/>
      <c r="SE906" s="0"/>
      <c r="SF906" s="0"/>
      <c r="SG906" s="0"/>
      <c r="SH906" s="0"/>
      <c r="SI906" s="0"/>
      <c r="SJ906" s="0"/>
      <c r="SK906" s="0"/>
      <c r="SL906" s="0"/>
      <c r="SM906" s="0"/>
      <c r="SN906" s="0"/>
      <c r="SO906" s="0"/>
      <c r="SP906" s="0"/>
      <c r="SQ906" s="0"/>
      <c r="SR906" s="0"/>
      <c r="SS906" s="0"/>
      <c r="ST906" s="0"/>
      <c r="SU906" s="0"/>
      <c r="SV906" s="0"/>
      <c r="SW906" s="0"/>
      <c r="SX906" s="0"/>
      <c r="SY906" s="0"/>
      <c r="SZ906" s="0"/>
      <c r="TA906" s="0"/>
      <c r="TB906" s="0"/>
      <c r="TC906" s="0"/>
      <c r="TD906" s="0"/>
      <c r="TE906" s="0"/>
      <c r="TF906" s="0"/>
      <c r="TG906" s="0"/>
      <c r="TH906" s="0"/>
      <c r="TI906" s="0"/>
      <c r="TJ906" s="0"/>
      <c r="TK906" s="0"/>
      <c r="TL906" s="0"/>
      <c r="TM906" s="0"/>
      <c r="TN906" s="0"/>
      <c r="TO906" s="0"/>
      <c r="TP906" s="0"/>
      <c r="TQ906" s="0"/>
      <c r="TR906" s="0"/>
      <c r="TS906" s="0"/>
      <c r="TT906" s="0"/>
      <c r="TU906" s="0"/>
      <c r="TV906" s="0"/>
      <c r="TW906" s="0"/>
      <c r="TX906" s="0"/>
      <c r="TY906" s="0"/>
      <c r="TZ906" s="0"/>
      <c r="UA906" s="0"/>
      <c r="UB906" s="0"/>
      <c r="UC906" s="0"/>
      <c r="UD906" s="0"/>
      <c r="UE906" s="0"/>
      <c r="UF906" s="0"/>
      <c r="UG906" s="0"/>
      <c r="UH906" s="0"/>
      <c r="UI906" s="0"/>
      <c r="UJ906" s="0"/>
      <c r="UK906" s="0"/>
      <c r="UL906" s="0"/>
      <c r="UM906" s="0"/>
      <c r="UN906" s="0"/>
      <c r="UO906" s="0"/>
      <c r="UP906" s="0"/>
      <c r="UQ906" s="0"/>
      <c r="UR906" s="0"/>
      <c r="US906" s="0"/>
      <c r="UT906" s="0"/>
      <c r="UU906" s="0"/>
      <c r="UV906" s="0"/>
      <c r="UW906" s="0"/>
      <c r="UX906" s="0"/>
      <c r="UY906" s="0"/>
      <c r="UZ906" s="0"/>
      <c r="VA906" s="0"/>
      <c r="VB906" s="0"/>
      <c r="VC906" s="0"/>
      <c r="VD906" s="0"/>
      <c r="VE906" s="0"/>
      <c r="VF906" s="0"/>
      <c r="VG906" s="0"/>
      <c r="VH906" s="0"/>
      <c r="VI906" s="0"/>
      <c r="VJ906" s="0"/>
      <c r="VK906" s="0"/>
      <c r="VL906" s="0"/>
      <c r="VM906" s="0"/>
      <c r="VN906" s="0"/>
      <c r="VO906" s="0"/>
      <c r="VP906" s="0"/>
      <c r="VQ906" s="0"/>
      <c r="VR906" s="0"/>
      <c r="VS906" s="0"/>
      <c r="VT906" s="0"/>
      <c r="VU906" s="0"/>
      <c r="VV906" s="0"/>
      <c r="VW906" s="0"/>
      <c r="VX906" s="0"/>
      <c r="VY906" s="0"/>
      <c r="VZ906" s="0"/>
      <c r="WA906" s="0"/>
      <c r="WB906" s="0"/>
      <c r="WC906" s="0"/>
      <c r="WD906" s="0"/>
      <c r="WE906" s="0"/>
      <c r="WF906" s="0"/>
      <c r="WG906" s="0"/>
      <c r="WH906" s="0"/>
      <c r="WI906" s="0"/>
      <c r="WJ906" s="0"/>
      <c r="WK906" s="0"/>
      <c r="WL906" s="0"/>
      <c r="WM906" s="0"/>
      <c r="WN906" s="0"/>
      <c r="WO906" s="0"/>
      <c r="WP906" s="0"/>
      <c r="WQ906" s="0"/>
      <c r="WR906" s="0"/>
      <c r="WS906" s="0"/>
      <c r="WT906" s="0"/>
      <c r="WU906" s="0"/>
      <c r="WV906" s="0"/>
      <c r="WW906" s="0"/>
      <c r="WX906" s="0"/>
      <c r="WY906" s="0"/>
      <c r="WZ906" s="0"/>
      <c r="XA906" s="0"/>
      <c r="XB906" s="0"/>
      <c r="XC906" s="0"/>
      <c r="XD906" s="0"/>
      <c r="XE906" s="0"/>
      <c r="XF906" s="0"/>
      <c r="XG906" s="0"/>
      <c r="XH906" s="0"/>
      <c r="XI906" s="0"/>
      <c r="XJ906" s="0"/>
      <c r="XK906" s="0"/>
      <c r="XL906" s="0"/>
      <c r="XM906" s="0"/>
      <c r="XN906" s="0"/>
      <c r="XO906" s="0"/>
      <c r="XP906" s="0"/>
      <c r="XQ906" s="0"/>
      <c r="XR906" s="0"/>
      <c r="XS906" s="0"/>
      <c r="XT906" s="0"/>
      <c r="XU906" s="0"/>
      <c r="XV906" s="0"/>
      <c r="XW906" s="0"/>
      <c r="XX906" s="0"/>
      <c r="XY906" s="0"/>
      <c r="XZ906" s="0"/>
      <c r="YA906" s="0"/>
      <c r="YB906" s="0"/>
      <c r="YC906" s="0"/>
      <c r="YD906" s="0"/>
      <c r="YE906" s="0"/>
      <c r="YF906" s="0"/>
      <c r="YG906" s="0"/>
      <c r="YH906" s="0"/>
      <c r="YI906" s="0"/>
      <c r="YJ906" s="0"/>
      <c r="YK906" s="0"/>
      <c r="YL906" s="0"/>
      <c r="YM906" s="0"/>
      <c r="YN906" s="0"/>
      <c r="YO906" s="0"/>
      <c r="YP906" s="0"/>
      <c r="YQ906" s="0"/>
      <c r="YR906" s="0"/>
      <c r="YS906" s="0"/>
      <c r="YT906" s="0"/>
      <c r="YU906" s="0"/>
      <c r="YV906" s="0"/>
      <c r="YW906" s="0"/>
      <c r="YX906" s="0"/>
      <c r="YY906" s="0"/>
      <c r="YZ906" s="0"/>
      <c r="ZA906" s="0"/>
      <c r="ZB906" s="0"/>
      <c r="ZC906" s="0"/>
      <c r="ZD906" s="0"/>
      <c r="ZE906" s="0"/>
      <c r="ZF906" s="0"/>
      <c r="ZG906" s="0"/>
      <c r="ZH906" s="0"/>
      <c r="ZI906" s="0"/>
      <c r="ZJ906" s="0"/>
      <c r="ZK906" s="0"/>
      <c r="ZL906" s="0"/>
      <c r="ZM906" s="0"/>
      <c r="ZN906" s="0"/>
      <c r="ZO906" s="0"/>
      <c r="ZP906" s="0"/>
      <c r="ZQ906" s="0"/>
      <c r="ZR906" s="0"/>
      <c r="ZS906" s="0"/>
      <c r="ZT906" s="0"/>
      <c r="ZU906" s="0"/>
      <c r="ZV906" s="0"/>
      <c r="ZW906" s="0"/>
      <c r="ZX906" s="0"/>
      <c r="ZY906" s="0"/>
      <c r="ZZ906" s="0"/>
      <c r="AAA906" s="0"/>
      <c r="AAB906" s="0"/>
      <c r="AAC906" s="0"/>
      <c r="AAD906" s="0"/>
      <c r="AAE906" s="0"/>
      <c r="AAF906" s="0"/>
      <c r="AAG906" s="0"/>
      <c r="AAH906" s="0"/>
      <c r="AAI906" s="0"/>
      <c r="AAJ906" s="0"/>
      <c r="AAK906" s="0"/>
      <c r="AAL906" s="0"/>
      <c r="AAM906" s="0"/>
      <c r="AAN906" s="0"/>
      <c r="AAO906" s="0"/>
      <c r="AAP906" s="0"/>
      <c r="AAQ906" s="0"/>
      <c r="AAR906" s="0"/>
      <c r="AAS906" s="0"/>
      <c r="AAT906" s="0"/>
      <c r="AAU906" s="0"/>
      <c r="AAV906" s="0"/>
      <c r="AAW906" s="0"/>
      <c r="AAX906" s="0"/>
      <c r="AAY906" s="0"/>
      <c r="AAZ906" s="0"/>
      <c r="ABA906" s="0"/>
      <c r="ABB906" s="0"/>
      <c r="ABC906" s="0"/>
      <c r="ABD906" s="0"/>
      <c r="ABE906" s="0"/>
      <c r="ABF906" s="0"/>
      <c r="ABG906" s="0"/>
      <c r="ABH906" s="0"/>
      <c r="ABI906" s="0"/>
      <c r="ABJ906" s="0"/>
      <c r="ABK906" s="0"/>
      <c r="ABL906" s="0"/>
      <c r="ABM906" s="0"/>
      <c r="ABN906" s="0"/>
      <c r="ABO906" s="0"/>
      <c r="ABP906" s="0"/>
      <c r="ABQ906" s="0"/>
      <c r="ABR906" s="0"/>
      <c r="ABS906" s="0"/>
      <c r="ABT906" s="0"/>
      <c r="ABU906" s="0"/>
      <c r="ABV906" s="0"/>
      <c r="ABW906" s="0"/>
      <c r="ABX906" s="0"/>
      <c r="ABY906" s="0"/>
      <c r="ABZ906" s="0"/>
      <c r="ACA906" s="0"/>
      <c r="ACB906" s="0"/>
      <c r="ACC906" s="0"/>
      <c r="ACD906" s="0"/>
      <c r="ACE906" s="0"/>
      <c r="ACF906" s="0"/>
      <c r="ACG906" s="0"/>
      <c r="ACH906" s="0"/>
      <c r="ACI906" s="0"/>
      <c r="ACJ906" s="0"/>
      <c r="ACK906" s="0"/>
      <c r="ACL906" s="0"/>
      <c r="ACM906" s="0"/>
      <c r="ACN906" s="0"/>
      <c r="ACO906" s="0"/>
      <c r="ACP906" s="0"/>
      <c r="ACQ906" s="0"/>
      <c r="ACR906" s="0"/>
      <c r="ACS906" s="0"/>
      <c r="ACT906" s="0"/>
      <c r="ACU906" s="0"/>
      <c r="ACV906" s="0"/>
      <c r="ACW906" s="0"/>
      <c r="ACX906" s="0"/>
      <c r="ACY906" s="0"/>
      <c r="ACZ906" s="0"/>
      <c r="ADA906" s="0"/>
      <c r="ADB906" s="0"/>
      <c r="ADC906" s="0"/>
      <c r="ADD906" s="0"/>
      <c r="ADE906" s="0"/>
      <c r="ADF906" s="0"/>
      <c r="ADG906" s="0"/>
      <c r="ADH906" s="0"/>
      <c r="ADI906" s="0"/>
      <c r="ADJ906" s="0"/>
      <c r="ADK906" s="0"/>
      <c r="ADL906" s="0"/>
      <c r="ADM906" s="0"/>
      <c r="ADN906" s="0"/>
      <c r="ADO906" s="0"/>
      <c r="ADP906" s="0"/>
      <c r="ADQ906" s="0"/>
      <c r="ADR906" s="0"/>
      <c r="ADS906" s="0"/>
      <c r="ADT906" s="0"/>
      <c r="ADU906" s="0"/>
      <c r="ADV906" s="0"/>
      <c r="ADW906" s="0"/>
      <c r="ADX906" s="0"/>
      <c r="ADY906" s="0"/>
      <c r="ADZ906" s="0"/>
      <c r="AEA906" s="0"/>
      <c r="AEB906" s="0"/>
      <c r="AEC906" s="0"/>
      <c r="AED906" s="0"/>
      <c r="AEE906" s="0"/>
      <c r="AEF906" s="0"/>
      <c r="AEG906" s="0"/>
      <c r="AEH906" s="0"/>
      <c r="AEI906" s="0"/>
      <c r="AEJ906" s="0"/>
      <c r="AEK906" s="0"/>
      <c r="AEL906" s="0"/>
      <c r="AEM906" s="0"/>
      <c r="AEN906" s="0"/>
      <c r="AEO906" s="0"/>
      <c r="AEP906" s="0"/>
      <c r="AEQ906" s="0"/>
      <c r="AER906" s="0"/>
      <c r="AES906" s="0"/>
      <c r="AET906" s="0"/>
      <c r="AEU906" s="0"/>
      <c r="AEV906" s="0"/>
      <c r="AEW906" s="0"/>
      <c r="AEX906" s="0"/>
      <c r="AEY906" s="0"/>
      <c r="AEZ906" s="0"/>
      <c r="AFA906" s="0"/>
      <c r="AFB906" s="0"/>
      <c r="AFC906" s="0"/>
      <c r="AFD906" s="0"/>
      <c r="AFE906" s="0"/>
      <c r="AFF906" s="0"/>
      <c r="AFG906" s="0"/>
      <c r="AFH906" s="0"/>
      <c r="AFI906" s="0"/>
      <c r="AFJ906" s="0"/>
      <c r="AFK906" s="0"/>
      <c r="AFL906" s="0"/>
      <c r="AFM906" s="0"/>
      <c r="AFN906" s="0"/>
      <c r="AFO906" s="0"/>
      <c r="AFP906" s="0"/>
      <c r="AFQ906" s="0"/>
      <c r="AFR906" s="0"/>
      <c r="AFS906" s="0"/>
      <c r="AFT906" s="0"/>
      <c r="AFU906" s="0"/>
      <c r="AFV906" s="0"/>
      <c r="AFW906" s="0"/>
      <c r="AFX906" s="0"/>
      <c r="AFY906" s="0"/>
      <c r="AFZ906" s="0"/>
      <c r="AGA906" s="0"/>
      <c r="AGB906" s="0"/>
      <c r="AGC906" s="0"/>
      <c r="AGD906" s="0"/>
      <c r="AGE906" s="0"/>
      <c r="AGF906" s="0"/>
      <c r="AGG906" s="0"/>
      <c r="AGH906" s="0"/>
      <c r="AGI906" s="0"/>
      <c r="AGJ906" s="0"/>
      <c r="AGK906" s="0"/>
      <c r="AGL906" s="0"/>
      <c r="AGM906" s="0"/>
      <c r="AGN906" s="0"/>
      <c r="AGO906" s="0"/>
      <c r="AGP906" s="0"/>
      <c r="AGQ906" s="0"/>
      <c r="AGR906" s="0"/>
      <c r="AGS906" s="0"/>
      <c r="AGT906" s="0"/>
      <c r="AGU906" s="0"/>
      <c r="AGV906" s="0"/>
      <c r="AGW906" s="0"/>
      <c r="AGX906" s="0"/>
      <c r="AGY906" s="0"/>
      <c r="AGZ906" s="0"/>
      <c r="AHA906" s="0"/>
      <c r="AHB906" s="0"/>
      <c r="AHC906" s="0"/>
      <c r="AHD906" s="0"/>
      <c r="AHE906" s="0"/>
      <c r="AHF906" s="0"/>
      <c r="AHG906" s="0"/>
      <c r="AHH906" s="0"/>
      <c r="AHI906" s="0"/>
      <c r="AHJ906" s="0"/>
      <c r="AHK906" s="0"/>
      <c r="AHL906" s="0"/>
      <c r="AHM906" s="0"/>
      <c r="AHN906" s="0"/>
      <c r="AHO906" s="0"/>
      <c r="AHP906" s="0"/>
      <c r="AHQ906" s="0"/>
      <c r="AHR906" s="0"/>
      <c r="AHS906" s="0"/>
      <c r="AHT906" s="0"/>
      <c r="AHU906" s="0"/>
      <c r="AHV906" s="0"/>
      <c r="AHW906" s="0"/>
      <c r="AHX906" s="0"/>
      <c r="AHY906" s="0"/>
      <c r="AHZ906" s="0"/>
      <c r="AIA906" s="0"/>
      <c r="AIB906" s="0"/>
      <c r="AIC906" s="0"/>
      <c r="AID906" s="0"/>
      <c r="AIE906" s="0"/>
      <c r="AIF906" s="0"/>
      <c r="AIG906" s="0"/>
      <c r="AIH906" s="0"/>
      <c r="AII906" s="0"/>
      <c r="AIJ906" s="0"/>
      <c r="AIK906" s="0"/>
      <c r="AIL906" s="0"/>
      <c r="AIM906" s="0"/>
      <c r="AIN906" s="0"/>
      <c r="AIO906" s="0"/>
      <c r="AIP906" s="0"/>
      <c r="AIQ906" s="0"/>
      <c r="AIR906" s="0"/>
      <c r="AIS906" s="0"/>
      <c r="AIT906" s="0"/>
      <c r="AIU906" s="0"/>
      <c r="AIV906" s="0"/>
      <c r="AIW906" s="0"/>
      <c r="AIX906" s="0"/>
      <c r="AIY906" s="0"/>
      <c r="AIZ906" s="0"/>
      <c r="AJA906" s="0"/>
      <c r="AJB906" s="0"/>
      <c r="AJC906" s="0"/>
      <c r="AJD906" s="0"/>
      <c r="AJE906" s="0"/>
      <c r="AJF906" s="0"/>
      <c r="AJG906" s="0"/>
      <c r="AJH906" s="0"/>
      <c r="AJI906" s="0"/>
      <c r="AJJ906" s="0"/>
      <c r="AJK906" s="0"/>
      <c r="AJL906" s="0"/>
      <c r="AJM906" s="0"/>
      <c r="AJN906" s="0"/>
      <c r="AJO906" s="0"/>
      <c r="AJP906" s="0"/>
      <c r="AJQ906" s="0"/>
      <c r="AJR906" s="0"/>
      <c r="AJS906" s="0"/>
      <c r="AJT906" s="0"/>
      <c r="AJU906" s="0"/>
      <c r="AJV906" s="0"/>
      <c r="AJW906" s="0"/>
      <c r="AJX906" s="0"/>
      <c r="AJY906" s="0"/>
      <c r="AJZ906" s="0"/>
      <c r="AKA906" s="0"/>
      <c r="AKB906" s="0"/>
      <c r="AKC906" s="0"/>
      <c r="AKD906" s="0"/>
      <c r="AKE906" s="0"/>
      <c r="AKF906" s="0"/>
      <c r="AKG906" s="0"/>
      <c r="AKH906" s="0"/>
      <c r="AKI906" s="0"/>
      <c r="AKJ906" s="0"/>
      <c r="AKK906" s="0"/>
      <c r="AKL906" s="0"/>
      <c r="AKM906" s="0"/>
      <c r="AKN906" s="0"/>
      <c r="AKO906" s="0"/>
      <c r="AKP906" s="0"/>
      <c r="AKQ906" s="0"/>
      <c r="AKR906" s="0"/>
      <c r="AKS906" s="0"/>
      <c r="AKT906" s="0"/>
      <c r="AKU906" s="0"/>
      <c r="AKV906" s="0"/>
      <c r="AKW906" s="0"/>
      <c r="AKX906" s="0"/>
      <c r="AKY906" s="0"/>
      <c r="AKZ906" s="0"/>
      <c r="ALA906" s="0"/>
      <c r="ALB906" s="0"/>
      <c r="ALC906" s="0"/>
      <c r="ALD906" s="0"/>
      <c r="ALE906" s="0"/>
      <c r="ALF906" s="0"/>
      <c r="ALG906" s="0"/>
      <c r="ALH906" s="0"/>
      <c r="ALI906" s="0"/>
      <c r="ALJ906" s="0"/>
      <c r="ALK906" s="0"/>
      <c r="ALL906" s="0"/>
      <c r="ALM906" s="0"/>
      <c r="ALN906" s="0"/>
      <c r="ALO906" s="0"/>
      <c r="ALP906" s="0"/>
      <c r="ALQ906" s="0"/>
      <c r="ALR906" s="0"/>
      <c r="ALS906" s="0"/>
      <c r="ALT906" s="0"/>
      <c r="ALU906" s="0"/>
      <c r="ALV906" s="0"/>
      <c r="ALW906" s="0"/>
      <c r="ALX906" s="0"/>
      <c r="ALY906" s="0"/>
      <c r="ALZ906" s="0"/>
      <c r="AMA906" s="0"/>
      <c r="AMB906" s="0"/>
      <c r="AMC906" s="0"/>
      <c r="AMD906" s="0"/>
      <c r="AME906" s="0"/>
      <c r="AMF906" s="0"/>
      <c r="AMG906" s="0"/>
      <c r="AMH906" s="0"/>
      <c r="AMI906" s="0"/>
      <c r="AMJ906" s="0"/>
    </row>
    <row r="907" customFormat="false" ht="12.75" hidden="false" customHeight="false" outlineLevel="0" collapsed="false">
      <c r="A907" s="90" t="s">
        <v>1723</v>
      </c>
      <c r="B907" s="90" t="s">
        <v>1724</v>
      </c>
      <c r="C907" s="90" t="str">
        <f aca="false">IFERROR(VLOOKUP($A907, DeliveryBook!$D$3:$M$3000, 8, 0),"")</f>
        <v>PO: NOIDA</v>
      </c>
      <c r="D907" s="91" t="n">
        <v>1365</v>
      </c>
      <c r="E907" s="90" t="s">
        <v>6439</v>
      </c>
      <c r="F907" s="94" t="n">
        <v>42195</v>
      </c>
      <c r="G907" s="90" t="s">
        <v>7237</v>
      </c>
      <c r="H907" s="91" t="n">
        <v>0</v>
      </c>
      <c r="I907" s="93" t="s">
        <v>6435</v>
      </c>
      <c r="J907" s="94" t="n">
        <v>42191</v>
      </c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  <c r="IV907" s="0"/>
      <c r="IW907" s="0"/>
      <c r="IX907" s="0"/>
      <c r="IY907" s="0"/>
      <c r="IZ907" s="0"/>
      <c r="JA907" s="0"/>
      <c r="JB907" s="0"/>
      <c r="JC907" s="0"/>
      <c r="JD907" s="0"/>
      <c r="JE907" s="0"/>
      <c r="JF907" s="0"/>
      <c r="JG907" s="0"/>
      <c r="JH907" s="0"/>
      <c r="JI907" s="0"/>
      <c r="JJ907" s="0"/>
      <c r="JK907" s="0"/>
      <c r="JL907" s="0"/>
      <c r="JM907" s="0"/>
      <c r="JN907" s="0"/>
      <c r="JO907" s="0"/>
      <c r="JP907" s="0"/>
      <c r="JQ907" s="0"/>
      <c r="JR907" s="0"/>
      <c r="JS907" s="0"/>
      <c r="JT907" s="0"/>
      <c r="JU907" s="0"/>
      <c r="JV907" s="0"/>
      <c r="JW907" s="0"/>
      <c r="JX907" s="0"/>
      <c r="JY907" s="0"/>
      <c r="JZ907" s="0"/>
      <c r="KA907" s="0"/>
      <c r="KB907" s="0"/>
      <c r="KC907" s="0"/>
      <c r="KD907" s="0"/>
      <c r="KE907" s="0"/>
      <c r="KF907" s="0"/>
      <c r="KG907" s="0"/>
      <c r="KH907" s="0"/>
      <c r="KI907" s="0"/>
      <c r="KJ907" s="0"/>
      <c r="KK907" s="0"/>
      <c r="KL907" s="0"/>
      <c r="KM907" s="0"/>
      <c r="KN907" s="0"/>
      <c r="KO907" s="0"/>
      <c r="KP907" s="0"/>
      <c r="KQ907" s="0"/>
      <c r="KR907" s="0"/>
      <c r="KS907" s="0"/>
      <c r="KT907" s="0"/>
      <c r="KU907" s="0"/>
      <c r="KV907" s="0"/>
      <c r="KW907" s="0"/>
      <c r="KX907" s="0"/>
      <c r="KY907" s="0"/>
      <c r="KZ907" s="0"/>
      <c r="LA907" s="0"/>
      <c r="LB907" s="0"/>
      <c r="LC907" s="0"/>
      <c r="LD907" s="0"/>
      <c r="LE907" s="0"/>
      <c r="LF907" s="0"/>
      <c r="LG907" s="0"/>
      <c r="LH907" s="0"/>
      <c r="LI907" s="0"/>
      <c r="LJ907" s="0"/>
      <c r="LK907" s="0"/>
      <c r="LL907" s="0"/>
      <c r="LM907" s="0"/>
      <c r="LN907" s="0"/>
      <c r="LO907" s="0"/>
      <c r="LP907" s="0"/>
      <c r="LQ907" s="0"/>
      <c r="LR907" s="0"/>
      <c r="LS907" s="0"/>
      <c r="LT907" s="0"/>
      <c r="LU907" s="0"/>
      <c r="LV907" s="0"/>
      <c r="LW907" s="0"/>
      <c r="LX907" s="0"/>
      <c r="LY907" s="0"/>
      <c r="LZ907" s="0"/>
      <c r="MA907" s="0"/>
      <c r="MB907" s="0"/>
      <c r="MC907" s="0"/>
      <c r="MD907" s="0"/>
      <c r="ME907" s="0"/>
      <c r="MF907" s="0"/>
      <c r="MG907" s="0"/>
      <c r="MH907" s="0"/>
      <c r="MI907" s="0"/>
      <c r="MJ907" s="0"/>
      <c r="MK907" s="0"/>
      <c r="ML907" s="0"/>
      <c r="MM907" s="0"/>
      <c r="MN907" s="0"/>
      <c r="MO907" s="0"/>
      <c r="MP907" s="0"/>
      <c r="MQ907" s="0"/>
      <c r="MR907" s="0"/>
      <c r="MS907" s="0"/>
      <c r="MT907" s="0"/>
      <c r="MU907" s="0"/>
      <c r="MV907" s="0"/>
      <c r="MW907" s="0"/>
      <c r="MX907" s="0"/>
      <c r="MY907" s="0"/>
      <c r="MZ907" s="0"/>
      <c r="NA907" s="0"/>
      <c r="NB907" s="0"/>
      <c r="NC907" s="0"/>
      <c r="ND907" s="0"/>
      <c r="NE907" s="0"/>
      <c r="NF907" s="0"/>
      <c r="NG907" s="0"/>
      <c r="NH907" s="0"/>
      <c r="NI907" s="0"/>
      <c r="NJ907" s="0"/>
      <c r="NK907" s="0"/>
      <c r="NL907" s="0"/>
      <c r="NM907" s="0"/>
      <c r="NN907" s="0"/>
      <c r="NO907" s="0"/>
      <c r="NP907" s="0"/>
      <c r="NQ907" s="0"/>
      <c r="NR907" s="0"/>
      <c r="NS907" s="0"/>
      <c r="NT907" s="0"/>
      <c r="NU907" s="0"/>
      <c r="NV907" s="0"/>
      <c r="NW907" s="0"/>
      <c r="NX907" s="0"/>
      <c r="NY907" s="0"/>
      <c r="NZ907" s="0"/>
      <c r="OA907" s="0"/>
      <c r="OB907" s="0"/>
      <c r="OC907" s="0"/>
      <c r="OD907" s="0"/>
      <c r="OE907" s="0"/>
      <c r="OF907" s="0"/>
      <c r="OG907" s="0"/>
      <c r="OH907" s="0"/>
      <c r="OI907" s="0"/>
      <c r="OJ907" s="0"/>
      <c r="OK907" s="0"/>
      <c r="OL907" s="0"/>
      <c r="OM907" s="0"/>
      <c r="ON907" s="0"/>
      <c r="OO907" s="0"/>
      <c r="OP907" s="0"/>
      <c r="OQ907" s="0"/>
      <c r="OR907" s="0"/>
      <c r="OS907" s="0"/>
      <c r="OT907" s="0"/>
      <c r="OU907" s="0"/>
      <c r="OV907" s="0"/>
      <c r="OW907" s="0"/>
      <c r="OX907" s="0"/>
      <c r="OY907" s="0"/>
      <c r="OZ907" s="0"/>
      <c r="PA907" s="0"/>
      <c r="PB907" s="0"/>
      <c r="PC907" s="0"/>
      <c r="PD907" s="0"/>
      <c r="PE907" s="0"/>
      <c r="PF907" s="0"/>
      <c r="PG907" s="0"/>
      <c r="PH907" s="0"/>
      <c r="PI907" s="0"/>
      <c r="PJ907" s="0"/>
      <c r="PK907" s="0"/>
      <c r="PL907" s="0"/>
      <c r="PM907" s="0"/>
      <c r="PN907" s="0"/>
      <c r="PO907" s="0"/>
      <c r="PP907" s="0"/>
      <c r="PQ907" s="0"/>
      <c r="PR907" s="0"/>
      <c r="PS907" s="0"/>
      <c r="PT907" s="0"/>
      <c r="PU907" s="0"/>
      <c r="PV907" s="0"/>
      <c r="PW907" s="0"/>
      <c r="PX907" s="0"/>
      <c r="PY907" s="0"/>
      <c r="PZ907" s="0"/>
      <c r="QA907" s="0"/>
      <c r="QB907" s="0"/>
      <c r="QC907" s="0"/>
      <c r="QD907" s="0"/>
      <c r="QE907" s="0"/>
      <c r="QF907" s="0"/>
      <c r="QG907" s="0"/>
      <c r="QH907" s="0"/>
      <c r="QI907" s="0"/>
      <c r="QJ907" s="0"/>
      <c r="QK907" s="0"/>
      <c r="QL907" s="0"/>
      <c r="QM907" s="0"/>
      <c r="QN907" s="0"/>
      <c r="QO907" s="0"/>
      <c r="QP907" s="0"/>
      <c r="QQ907" s="0"/>
      <c r="QR907" s="0"/>
      <c r="QS907" s="0"/>
      <c r="QT907" s="0"/>
      <c r="QU907" s="0"/>
      <c r="QV907" s="0"/>
      <c r="QW907" s="0"/>
      <c r="QX907" s="0"/>
      <c r="QY907" s="0"/>
      <c r="QZ907" s="0"/>
      <c r="RA907" s="0"/>
      <c r="RB907" s="0"/>
      <c r="RC907" s="0"/>
      <c r="RD907" s="0"/>
      <c r="RE907" s="0"/>
      <c r="RF907" s="0"/>
      <c r="RG907" s="0"/>
      <c r="RH907" s="0"/>
      <c r="RI907" s="0"/>
      <c r="RJ907" s="0"/>
      <c r="RK907" s="0"/>
      <c r="RL907" s="0"/>
      <c r="RM907" s="0"/>
      <c r="RN907" s="0"/>
      <c r="RO907" s="0"/>
      <c r="RP907" s="0"/>
      <c r="RQ907" s="0"/>
      <c r="RR907" s="0"/>
      <c r="RS907" s="0"/>
      <c r="RT907" s="0"/>
      <c r="RU907" s="0"/>
      <c r="RV907" s="0"/>
      <c r="RW907" s="0"/>
      <c r="RX907" s="0"/>
      <c r="RY907" s="0"/>
      <c r="RZ907" s="0"/>
      <c r="SA907" s="0"/>
      <c r="SB907" s="0"/>
      <c r="SC907" s="0"/>
      <c r="SD907" s="0"/>
      <c r="SE907" s="0"/>
      <c r="SF907" s="0"/>
      <c r="SG907" s="0"/>
      <c r="SH907" s="0"/>
      <c r="SI907" s="0"/>
      <c r="SJ907" s="0"/>
      <c r="SK907" s="0"/>
      <c r="SL907" s="0"/>
      <c r="SM907" s="0"/>
      <c r="SN907" s="0"/>
      <c r="SO907" s="0"/>
      <c r="SP907" s="0"/>
      <c r="SQ907" s="0"/>
      <c r="SR907" s="0"/>
      <c r="SS907" s="0"/>
      <c r="ST907" s="0"/>
      <c r="SU907" s="0"/>
      <c r="SV907" s="0"/>
      <c r="SW907" s="0"/>
      <c r="SX907" s="0"/>
      <c r="SY907" s="0"/>
      <c r="SZ907" s="0"/>
      <c r="TA907" s="0"/>
      <c r="TB907" s="0"/>
      <c r="TC907" s="0"/>
      <c r="TD907" s="0"/>
      <c r="TE907" s="0"/>
      <c r="TF907" s="0"/>
      <c r="TG907" s="0"/>
      <c r="TH907" s="0"/>
      <c r="TI907" s="0"/>
      <c r="TJ907" s="0"/>
      <c r="TK907" s="0"/>
      <c r="TL907" s="0"/>
      <c r="TM907" s="0"/>
      <c r="TN907" s="0"/>
      <c r="TO907" s="0"/>
      <c r="TP907" s="0"/>
      <c r="TQ907" s="0"/>
      <c r="TR907" s="0"/>
      <c r="TS907" s="0"/>
      <c r="TT907" s="0"/>
      <c r="TU907" s="0"/>
      <c r="TV907" s="0"/>
      <c r="TW907" s="0"/>
      <c r="TX907" s="0"/>
      <c r="TY907" s="0"/>
      <c r="TZ907" s="0"/>
      <c r="UA907" s="0"/>
      <c r="UB907" s="0"/>
      <c r="UC907" s="0"/>
      <c r="UD907" s="0"/>
      <c r="UE907" s="0"/>
      <c r="UF907" s="0"/>
      <c r="UG907" s="0"/>
      <c r="UH907" s="0"/>
      <c r="UI907" s="0"/>
      <c r="UJ907" s="0"/>
      <c r="UK907" s="0"/>
      <c r="UL907" s="0"/>
      <c r="UM907" s="0"/>
      <c r="UN907" s="0"/>
      <c r="UO907" s="0"/>
      <c r="UP907" s="0"/>
      <c r="UQ907" s="0"/>
      <c r="UR907" s="0"/>
      <c r="US907" s="0"/>
      <c r="UT907" s="0"/>
      <c r="UU907" s="0"/>
      <c r="UV907" s="0"/>
      <c r="UW907" s="0"/>
      <c r="UX907" s="0"/>
      <c r="UY907" s="0"/>
      <c r="UZ907" s="0"/>
      <c r="VA907" s="0"/>
      <c r="VB907" s="0"/>
      <c r="VC907" s="0"/>
      <c r="VD907" s="0"/>
      <c r="VE907" s="0"/>
      <c r="VF907" s="0"/>
      <c r="VG907" s="0"/>
      <c r="VH907" s="0"/>
      <c r="VI907" s="0"/>
      <c r="VJ907" s="0"/>
      <c r="VK907" s="0"/>
      <c r="VL907" s="0"/>
      <c r="VM907" s="0"/>
      <c r="VN907" s="0"/>
      <c r="VO907" s="0"/>
      <c r="VP907" s="0"/>
      <c r="VQ907" s="0"/>
      <c r="VR907" s="0"/>
      <c r="VS907" s="0"/>
      <c r="VT907" s="0"/>
      <c r="VU907" s="0"/>
      <c r="VV907" s="0"/>
      <c r="VW907" s="0"/>
      <c r="VX907" s="0"/>
      <c r="VY907" s="0"/>
      <c r="VZ907" s="0"/>
      <c r="WA907" s="0"/>
      <c r="WB907" s="0"/>
      <c r="WC907" s="0"/>
      <c r="WD907" s="0"/>
      <c r="WE907" s="0"/>
      <c r="WF907" s="0"/>
      <c r="WG907" s="0"/>
      <c r="WH907" s="0"/>
      <c r="WI907" s="0"/>
      <c r="WJ907" s="0"/>
      <c r="WK907" s="0"/>
      <c r="WL907" s="0"/>
      <c r="WM907" s="0"/>
      <c r="WN907" s="0"/>
      <c r="WO907" s="0"/>
      <c r="WP907" s="0"/>
      <c r="WQ907" s="0"/>
      <c r="WR907" s="0"/>
      <c r="WS907" s="0"/>
      <c r="WT907" s="0"/>
      <c r="WU907" s="0"/>
      <c r="WV907" s="0"/>
      <c r="WW907" s="0"/>
      <c r="WX907" s="0"/>
      <c r="WY907" s="0"/>
      <c r="WZ907" s="0"/>
      <c r="XA907" s="0"/>
      <c r="XB907" s="0"/>
      <c r="XC907" s="0"/>
      <c r="XD907" s="0"/>
      <c r="XE907" s="0"/>
      <c r="XF907" s="0"/>
      <c r="XG907" s="0"/>
      <c r="XH907" s="0"/>
      <c r="XI907" s="0"/>
      <c r="XJ907" s="0"/>
      <c r="XK907" s="0"/>
      <c r="XL907" s="0"/>
      <c r="XM907" s="0"/>
      <c r="XN907" s="0"/>
      <c r="XO907" s="0"/>
      <c r="XP907" s="0"/>
      <c r="XQ907" s="0"/>
      <c r="XR907" s="0"/>
      <c r="XS907" s="0"/>
      <c r="XT907" s="0"/>
      <c r="XU907" s="0"/>
      <c r="XV907" s="0"/>
      <c r="XW907" s="0"/>
      <c r="XX907" s="0"/>
      <c r="XY907" s="0"/>
      <c r="XZ907" s="0"/>
      <c r="YA907" s="0"/>
      <c r="YB907" s="0"/>
      <c r="YC907" s="0"/>
      <c r="YD907" s="0"/>
      <c r="YE907" s="0"/>
      <c r="YF907" s="0"/>
      <c r="YG907" s="0"/>
      <c r="YH907" s="0"/>
      <c r="YI907" s="0"/>
      <c r="YJ907" s="0"/>
      <c r="YK907" s="0"/>
      <c r="YL907" s="0"/>
      <c r="YM907" s="0"/>
      <c r="YN907" s="0"/>
      <c r="YO907" s="0"/>
      <c r="YP907" s="0"/>
      <c r="YQ907" s="0"/>
      <c r="YR907" s="0"/>
      <c r="YS907" s="0"/>
      <c r="YT907" s="0"/>
      <c r="YU907" s="0"/>
      <c r="YV907" s="0"/>
      <c r="YW907" s="0"/>
      <c r="YX907" s="0"/>
      <c r="YY907" s="0"/>
      <c r="YZ907" s="0"/>
      <c r="ZA907" s="0"/>
      <c r="ZB907" s="0"/>
      <c r="ZC907" s="0"/>
      <c r="ZD907" s="0"/>
      <c r="ZE907" s="0"/>
      <c r="ZF907" s="0"/>
      <c r="ZG907" s="0"/>
      <c r="ZH907" s="0"/>
      <c r="ZI907" s="0"/>
      <c r="ZJ907" s="0"/>
      <c r="ZK907" s="0"/>
      <c r="ZL907" s="0"/>
      <c r="ZM907" s="0"/>
      <c r="ZN907" s="0"/>
      <c r="ZO907" s="0"/>
      <c r="ZP907" s="0"/>
      <c r="ZQ907" s="0"/>
      <c r="ZR907" s="0"/>
      <c r="ZS907" s="0"/>
      <c r="ZT907" s="0"/>
      <c r="ZU907" s="0"/>
      <c r="ZV907" s="0"/>
      <c r="ZW907" s="0"/>
      <c r="ZX907" s="0"/>
      <c r="ZY907" s="0"/>
      <c r="ZZ907" s="0"/>
      <c r="AAA907" s="0"/>
      <c r="AAB907" s="0"/>
      <c r="AAC907" s="0"/>
      <c r="AAD907" s="0"/>
      <c r="AAE907" s="0"/>
      <c r="AAF907" s="0"/>
      <c r="AAG907" s="0"/>
      <c r="AAH907" s="0"/>
      <c r="AAI907" s="0"/>
      <c r="AAJ907" s="0"/>
      <c r="AAK907" s="0"/>
      <c r="AAL907" s="0"/>
      <c r="AAM907" s="0"/>
      <c r="AAN907" s="0"/>
      <c r="AAO907" s="0"/>
      <c r="AAP907" s="0"/>
      <c r="AAQ907" s="0"/>
      <c r="AAR907" s="0"/>
      <c r="AAS907" s="0"/>
      <c r="AAT907" s="0"/>
      <c r="AAU907" s="0"/>
      <c r="AAV907" s="0"/>
      <c r="AAW907" s="0"/>
      <c r="AAX907" s="0"/>
      <c r="AAY907" s="0"/>
      <c r="AAZ907" s="0"/>
      <c r="ABA907" s="0"/>
      <c r="ABB907" s="0"/>
      <c r="ABC907" s="0"/>
      <c r="ABD907" s="0"/>
      <c r="ABE907" s="0"/>
      <c r="ABF907" s="0"/>
      <c r="ABG907" s="0"/>
      <c r="ABH907" s="0"/>
      <c r="ABI907" s="0"/>
      <c r="ABJ907" s="0"/>
      <c r="ABK907" s="0"/>
      <c r="ABL907" s="0"/>
      <c r="ABM907" s="0"/>
      <c r="ABN907" s="0"/>
      <c r="ABO907" s="0"/>
      <c r="ABP907" s="0"/>
      <c r="ABQ907" s="0"/>
      <c r="ABR907" s="0"/>
      <c r="ABS907" s="0"/>
      <c r="ABT907" s="0"/>
      <c r="ABU907" s="0"/>
      <c r="ABV907" s="0"/>
      <c r="ABW907" s="0"/>
      <c r="ABX907" s="0"/>
      <c r="ABY907" s="0"/>
      <c r="ABZ907" s="0"/>
      <c r="ACA907" s="0"/>
      <c r="ACB907" s="0"/>
      <c r="ACC907" s="0"/>
      <c r="ACD907" s="0"/>
      <c r="ACE907" s="0"/>
      <c r="ACF907" s="0"/>
      <c r="ACG907" s="0"/>
      <c r="ACH907" s="0"/>
      <c r="ACI907" s="0"/>
      <c r="ACJ907" s="0"/>
      <c r="ACK907" s="0"/>
      <c r="ACL907" s="0"/>
      <c r="ACM907" s="0"/>
      <c r="ACN907" s="0"/>
      <c r="ACO907" s="0"/>
      <c r="ACP907" s="0"/>
      <c r="ACQ907" s="0"/>
      <c r="ACR907" s="0"/>
      <c r="ACS907" s="0"/>
      <c r="ACT907" s="0"/>
      <c r="ACU907" s="0"/>
      <c r="ACV907" s="0"/>
      <c r="ACW907" s="0"/>
      <c r="ACX907" s="0"/>
      <c r="ACY907" s="0"/>
      <c r="ACZ907" s="0"/>
      <c r="ADA907" s="0"/>
      <c r="ADB907" s="0"/>
      <c r="ADC907" s="0"/>
      <c r="ADD907" s="0"/>
      <c r="ADE907" s="0"/>
      <c r="ADF907" s="0"/>
      <c r="ADG907" s="0"/>
      <c r="ADH907" s="0"/>
      <c r="ADI907" s="0"/>
      <c r="ADJ907" s="0"/>
      <c r="ADK907" s="0"/>
      <c r="ADL907" s="0"/>
      <c r="ADM907" s="0"/>
      <c r="ADN907" s="0"/>
      <c r="ADO907" s="0"/>
      <c r="ADP907" s="0"/>
      <c r="ADQ907" s="0"/>
      <c r="ADR907" s="0"/>
      <c r="ADS907" s="0"/>
      <c r="ADT907" s="0"/>
      <c r="ADU907" s="0"/>
      <c r="ADV907" s="0"/>
      <c r="ADW907" s="0"/>
      <c r="ADX907" s="0"/>
      <c r="ADY907" s="0"/>
      <c r="ADZ907" s="0"/>
      <c r="AEA907" s="0"/>
      <c r="AEB907" s="0"/>
      <c r="AEC907" s="0"/>
      <c r="AED907" s="0"/>
      <c r="AEE907" s="0"/>
      <c r="AEF907" s="0"/>
      <c r="AEG907" s="0"/>
      <c r="AEH907" s="0"/>
      <c r="AEI907" s="0"/>
      <c r="AEJ907" s="0"/>
      <c r="AEK907" s="0"/>
      <c r="AEL907" s="0"/>
      <c r="AEM907" s="0"/>
      <c r="AEN907" s="0"/>
      <c r="AEO907" s="0"/>
      <c r="AEP907" s="0"/>
      <c r="AEQ907" s="0"/>
      <c r="AER907" s="0"/>
      <c r="AES907" s="0"/>
      <c r="AET907" s="0"/>
      <c r="AEU907" s="0"/>
      <c r="AEV907" s="0"/>
      <c r="AEW907" s="0"/>
      <c r="AEX907" s="0"/>
      <c r="AEY907" s="0"/>
      <c r="AEZ907" s="0"/>
      <c r="AFA907" s="0"/>
      <c r="AFB907" s="0"/>
      <c r="AFC907" s="0"/>
      <c r="AFD907" s="0"/>
      <c r="AFE907" s="0"/>
      <c r="AFF907" s="0"/>
      <c r="AFG907" s="0"/>
      <c r="AFH907" s="0"/>
      <c r="AFI907" s="0"/>
      <c r="AFJ907" s="0"/>
      <c r="AFK907" s="0"/>
      <c r="AFL907" s="0"/>
      <c r="AFM907" s="0"/>
      <c r="AFN907" s="0"/>
      <c r="AFO907" s="0"/>
      <c r="AFP907" s="0"/>
      <c r="AFQ907" s="0"/>
      <c r="AFR907" s="0"/>
      <c r="AFS907" s="0"/>
      <c r="AFT907" s="0"/>
      <c r="AFU907" s="0"/>
      <c r="AFV907" s="0"/>
      <c r="AFW907" s="0"/>
      <c r="AFX907" s="0"/>
      <c r="AFY907" s="0"/>
      <c r="AFZ907" s="0"/>
      <c r="AGA907" s="0"/>
      <c r="AGB907" s="0"/>
      <c r="AGC907" s="0"/>
      <c r="AGD907" s="0"/>
      <c r="AGE907" s="0"/>
      <c r="AGF907" s="0"/>
      <c r="AGG907" s="0"/>
      <c r="AGH907" s="0"/>
      <c r="AGI907" s="0"/>
      <c r="AGJ907" s="0"/>
      <c r="AGK907" s="0"/>
      <c r="AGL907" s="0"/>
      <c r="AGM907" s="0"/>
      <c r="AGN907" s="0"/>
      <c r="AGO907" s="0"/>
      <c r="AGP907" s="0"/>
      <c r="AGQ907" s="0"/>
      <c r="AGR907" s="0"/>
      <c r="AGS907" s="0"/>
      <c r="AGT907" s="0"/>
      <c r="AGU907" s="0"/>
      <c r="AGV907" s="0"/>
      <c r="AGW907" s="0"/>
      <c r="AGX907" s="0"/>
      <c r="AGY907" s="0"/>
      <c r="AGZ907" s="0"/>
      <c r="AHA907" s="0"/>
      <c r="AHB907" s="0"/>
      <c r="AHC907" s="0"/>
      <c r="AHD907" s="0"/>
      <c r="AHE907" s="0"/>
      <c r="AHF907" s="0"/>
      <c r="AHG907" s="0"/>
      <c r="AHH907" s="0"/>
      <c r="AHI907" s="0"/>
      <c r="AHJ907" s="0"/>
      <c r="AHK907" s="0"/>
      <c r="AHL907" s="0"/>
      <c r="AHM907" s="0"/>
      <c r="AHN907" s="0"/>
      <c r="AHO907" s="0"/>
      <c r="AHP907" s="0"/>
      <c r="AHQ907" s="0"/>
      <c r="AHR907" s="0"/>
      <c r="AHS907" s="0"/>
      <c r="AHT907" s="0"/>
      <c r="AHU907" s="0"/>
      <c r="AHV907" s="0"/>
      <c r="AHW907" s="0"/>
      <c r="AHX907" s="0"/>
      <c r="AHY907" s="0"/>
      <c r="AHZ907" s="0"/>
      <c r="AIA907" s="0"/>
      <c r="AIB907" s="0"/>
      <c r="AIC907" s="0"/>
      <c r="AID907" s="0"/>
      <c r="AIE907" s="0"/>
      <c r="AIF907" s="0"/>
      <c r="AIG907" s="0"/>
      <c r="AIH907" s="0"/>
      <c r="AII907" s="0"/>
      <c r="AIJ907" s="0"/>
      <c r="AIK907" s="0"/>
      <c r="AIL907" s="0"/>
      <c r="AIM907" s="0"/>
      <c r="AIN907" s="0"/>
      <c r="AIO907" s="0"/>
      <c r="AIP907" s="0"/>
      <c r="AIQ907" s="0"/>
      <c r="AIR907" s="0"/>
      <c r="AIS907" s="0"/>
      <c r="AIT907" s="0"/>
      <c r="AIU907" s="0"/>
      <c r="AIV907" s="0"/>
      <c r="AIW907" s="0"/>
      <c r="AIX907" s="0"/>
      <c r="AIY907" s="0"/>
      <c r="AIZ907" s="0"/>
      <c r="AJA907" s="0"/>
      <c r="AJB907" s="0"/>
      <c r="AJC907" s="0"/>
      <c r="AJD907" s="0"/>
      <c r="AJE907" s="0"/>
      <c r="AJF907" s="0"/>
      <c r="AJG907" s="0"/>
      <c r="AJH907" s="0"/>
      <c r="AJI907" s="0"/>
      <c r="AJJ907" s="0"/>
      <c r="AJK907" s="0"/>
      <c r="AJL907" s="0"/>
      <c r="AJM907" s="0"/>
      <c r="AJN907" s="0"/>
      <c r="AJO907" s="0"/>
      <c r="AJP907" s="0"/>
      <c r="AJQ907" s="0"/>
      <c r="AJR907" s="0"/>
      <c r="AJS907" s="0"/>
      <c r="AJT907" s="0"/>
      <c r="AJU907" s="0"/>
      <c r="AJV907" s="0"/>
      <c r="AJW907" s="0"/>
      <c r="AJX907" s="0"/>
      <c r="AJY907" s="0"/>
      <c r="AJZ907" s="0"/>
      <c r="AKA907" s="0"/>
      <c r="AKB907" s="0"/>
      <c r="AKC907" s="0"/>
      <c r="AKD907" s="0"/>
      <c r="AKE907" s="0"/>
      <c r="AKF907" s="0"/>
      <c r="AKG907" s="0"/>
      <c r="AKH907" s="0"/>
      <c r="AKI907" s="0"/>
      <c r="AKJ907" s="0"/>
      <c r="AKK907" s="0"/>
      <c r="AKL907" s="0"/>
      <c r="AKM907" s="0"/>
      <c r="AKN907" s="0"/>
      <c r="AKO907" s="0"/>
      <c r="AKP907" s="0"/>
      <c r="AKQ907" s="0"/>
      <c r="AKR907" s="0"/>
      <c r="AKS907" s="0"/>
      <c r="AKT907" s="0"/>
      <c r="AKU907" s="0"/>
      <c r="AKV907" s="0"/>
      <c r="AKW907" s="0"/>
      <c r="AKX907" s="0"/>
      <c r="AKY907" s="0"/>
      <c r="AKZ907" s="0"/>
      <c r="ALA907" s="0"/>
      <c r="ALB907" s="0"/>
      <c r="ALC907" s="0"/>
      <c r="ALD907" s="0"/>
      <c r="ALE907" s="0"/>
      <c r="ALF907" s="0"/>
      <c r="ALG907" s="0"/>
      <c r="ALH907" s="0"/>
      <c r="ALI907" s="0"/>
      <c r="ALJ907" s="0"/>
      <c r="ALK907" s="0"/>
      <c r="ALL907" s="0"/>
      <c r="ALM907" s="0"/>
      <c r="ALN907" s="0"/>
      <c r="ALO907" s="0"/>
      <c r="ALP907" s="0"/>
      <c r="ALQ907" s="0"/>
      <c r="ALR907" s="0"/>
      <c r="ALS907" s="0"/>
      <c r="ALT907" s="0"/>
      <c r="ALU907" s="0"/>
      <c r="ALV907" s="0"/>
      <c r="ALW907" s="0"/>
      <c r="ALX907" s="0"/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customFormat="false" ht="12.75" hidden="false" customHeight="false" outlineLevel="0" collapsed="false">
      <c r="A908" s="90" t="s">
        <v>7238</v>
      </c>
      <c r="B908" s="90" t="s">
        <v>7239</v>
      </c>
      <c r="C908" s="90" t="inlineStr">
        <f aca="false">IFERROR(VLOOKUP($A908, DeliveryBook!$D$3:$M$3000, 8, 0),"")</f>
        <is>
          <t/>
        </is>
      </c>
      <c r="D908" s="91" t="n">
        <v>7494</v>
      </c>
      <c r="E908" s="90" t="s">
        <v>6439</v>
      </c>
      <c r="F908" s="94" t="n">
        <v>42195</v>
      </c>
      <c r="G908" s="90" t="s">
        <v>7240</v>
      </c>
      <c r="H908" s="91" t="n">
        <v>0</v>
      </c>
      <c r="I908" s="93" t="s">
        <v>6435</v>
      </c>
      <c r="J908" s="94" t="n">
        <v>42195</v>
      </c>
      <c r="K908" s="0"/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0"/>
      <c r="GF908" s="0"/>
      <c r="GG908" s="0"/>
      <c r="GH908" s="0"/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  <c r="GZ908" s="0"/>
      <c r="HA908" s="0"/>
      <c r="HB908" s="0"/>
      <c r="HC908" s="0"/>
      <c r="HD908" s="0"/>
      <c r="HE908" s="0"/>
      <c r="HF908" s="0"/>
      <c r="HG908" s="0"/>
      <c r="HH908" s="0"/>
      <c r="HI908" s="0"/>
      <c r="HJ908" s="0"/>
      <c r="HK908" s="0"/>
      <c r="HL908" s="0"/>
      <c r="HM908" s="0"/>
      <c r="HN908" s="0"/>
      <c r="HO908" s="0"/>
      <c r="HP908" s="0"/>
      <c r="HQ908" s="0"/>
      <c r="HR908" s="0"/>
      <c r="HS908" s="0"/>
      <c r="HT908" s="0"/>
      <c r="HU908" s="0"/>
      <c r="HV908" s="0"/>
      <c r="HW908" s="0"/>
      <c r="HX908" s="0"/>
      <c r="HY908" s="0"/>
      <c r="HZ908" s="0"/>
      <c r="IA908" s="0"/>
      <c r="IB908" s="0"/>
      <c r="IC908" s="0"/>
      <c r="ID908" s="0"/>
      <c r="IE908" s="0"/>
      <c r="IF908" s="0"/>
      <c r="IG908" s="0"/>
      <c r="IH908" s="0"/>
      <c r="II908" s="0"/>
      <c r="IJ908" s="0"/>
      <c r="IK908" s="0"/>
      <c r="IL908" s="0"/>
      <c r="IM908" s="0"/>
      <c r="IN908" s="0"/>
      <c r="IO908" s="0"/>
      <c r="IP908" s="0"/>
      <c r="IQ908" s="0"/>
      <c r="IR908" s="0"/>
      <c r="IS908" s="0"/>
      <c r="IT908" s="0"/>
      <c r="IU908" s="0"/>
      <c r="IV908" s="0"/>
      <c r="IW908" s="0"/>
      <c r="IX908" s="0"/>
      <c r="IY908" s="0"/>
      <c r="IZ908" s="0"/>
      <c r="JA908" s="0"/>
      <c r="JB908" s="0"/>
      <c r="JC908" s="0"/>
      <c r="JD908" s="0"/>
      <c r="JE908" s="0"/>
      <c r="JF908" s="0"/>
      <c r="JG908" s="0"/>
      <c r="JH908" s="0"/>
      <c r="JI908" s="0"/>
      <c r="JJ908" s="0"/>
      <c r="JK908" s="0"/>
      <c r="JL908" s="0"/>
      <c r="JM908" s="0"/>
      <c r="JN908" s="0"/>
      <c r="JO908" s="0"/>
      <c r="JP908" s="0"/>
      <c r="JQ908" s="0"/>
      <c r="JR908" s="0"/>
      <c r="JS908" s="0"/>
      <c r="JT908" s="0"/>
      <c r="JU908" s="0"/>
      <c r="JV908" s="0"/>
      <c r="JW908" s="0"/>
      <c r="JX908" s="0"/>
      <c r="JY908" s="0"/>
      <c r="JZ908" s="0"/>
      <c r="KA908" s="0"/>
      <c r="KB908" s="0"/>
      <c r="KC908" s="0"/>
      <c r="KD908" s="0"/>
      <c r="KE908" s="0"/>
      <c r="KF908" s="0"/>
      <c r="KG908" s="0"/>
      <c r="KH908" s="0"/>
      <c r="KI908" s="0"/>
      <c r="KJ908" s="0"/>
      <c r="KK908" s="0"/>
      <c r="KL908" s="0"/>
      <c r="KM908" s="0"/>
      <c r="KN908" s="0"/>
      <c r="KO908" s="0"/>
      <c r="KP908" s="0"/>
      <c r="KQ908" s="0"/>
      <c r="KR908" s="0"/>
      <c r="KS908" s="0"/>
      <c r="KT908" s="0"/>
      <c r="KU908" s="0"/>
      <c r="KV908" s="0"/>
      <c r="KW908" s="0"/>
      <c r="KX908" s="0"/>
      <c r="KY908" s="0"/>
      <c r="KZ908" s="0"/>
      <c r="LA908" s="0"/>
      <c r="LB908" s="0"/>
      <c r="LC908" s="0"/>
      <c r="LD908" s="0"/>
      <c r="LE908" s="0"/>
      <c r="LF908" s="0"/>
      <c r="LG908" s="0"/>
      <c r="LH908" s="0"/>
      <c r="LI908" s="0"/>
      <c r="LJ908" s="0"/>
      <c r="LK908" s="0"/>
      <c r="LL908" s="0"/>
      <c r="LM908" s="0"/>
      <c r="LN908" s="0"/>
      <c r="LO908" s="0"/>
      <c r="LP908" s="0"/>
      <c r="LQ908" s="0"/>
      <c r="LR908" s="0"/>
      <c r="LS908" s="0"/>
      <c r="LT908" s="0"/>
      <c r="LU908" s="0"/>
      <c r="LV908" s="0"/>
      <c r="LW908" s="0"/>
      <c r="LX908" s="0"/>
      <c r="LY908" s="0"/>
      <c r="LZ908" s="0"/>
      <c r="MA908" s="0"/>
      <c r="MB908" s="0"/>
      <c r="MC908" s="0"/>
      <c r="MD908" s="0"/>
      <c r="ME908" s="0"/>
      <c r="MF908" s="0"/>
      <c r="MG908" s="0"/>
      <c r="MH908" s="0"/>
      <c r="MI908" s="0"/>
      <c r="MJ908" s="0"/>
      <c r="MK908" s="0"/>
      <c r="ML908" s="0"/>
      <c r="MM908" s="0"/>
      <c r="MN908" s="0"/>
      <c r="MO908" s="0"/>
      <c r="MP908" s="0"/>
      <c r="MQ908" s="0"/>
      <c r="MR908" s="0"/>
      <c r="MS908" s="0"/>
      <c r="MT908" s="0"/>
      <c r="MU908" s="0"/>
      <c r="MV908" s="0"/>
      <c r="MW908" s="0"/>
      <c r="MX908" s="0"/>
      <c r="MY908" s="0"/>
      <c r="MZ908" s="0"/>
      <c r="NA908" s="0"/>
      <c r="NB908" s="0"/>
      <c r="NC908" s="0"/>
      <c r="ND908" s="0"/>
      <c r="NE908" s="0"/>
      <c r="NF908" s="0"/>
      <c r="NG908" s="0"/>
      <c r="NH908" s="0"/>
      <c r="NI908" s="0"/>
      <c r="NJ908" s="0"/>
      <c r="NK908" s="0"/>
      <c r="NL908" s="0"/>
      <c r="NM908" s="0"/>
      <c r="NN908" s="0"/>
      <c r="NO908" s="0"/>
      <c r="NP908" s="0"/>
      <c r="NQ908" s="0"/>
      <c r="NR908" s="0"/>
      <c r="NS908" s="0"/>
      <c r="NT908" s="0"/>
      <c r="NU908" s="0"/>
      <c r="NV908" s="0"/>
      <c r="NW908" s="0"/>
      <c r="NX908" s="0"/>
      <c r="NY908" s="0"/>
      <c r="NZ908" s="0"/>
      <c r="OA908" s="0"/>
      <c r="OB908" s="0"/>
      <c r="OC908" s="0"/>
      <c r="OD908" s="0"/>
      <c r="OE908" s="0"/>
      <c r="OF908" s="0"/>
      <c r="OG908" s="0"/>
      <c r="OH908" s="0"/>
      <c r="OI908" s="0"/>
      <c r="OJ908" s="0"/>
      <c r="OK908" s="0"/>
      <c r="OL908" s="0"/>
      <c r="OM908" s="0"/>
      <c r="ON908" s="0"/>
      <c r="OO908" s="0"/>
      <c r="OP908" s="0"/>
      <c r="OQ908" s="0"/>
      <c r="OR908" s="0"/>
      <c r="OS908" s="0"/>
      <c r="OT908" s="0"/>
      <c r="OU908" s="0"/>
      <c r="OV908" s="0"/>
      <c r="OW908" s="0"/>
      <c r="OX908" s="0"/>
      <c r="OY908" s="0"/>
      <c r="OZ908" s="0"/>
      <c r="PA908" s="0"/>
      <c r="PB908" s="0"/>
      <c r="PC908" s="0"/>
      <c r="PD908" s="0"/>
      <c r="PE908" s="0"/>
      <c r="PF908" s="0"/>
      <c r="PG908" s="0"/>
      <c r="PH908" s="0"/>
      <c r="PI908" s="0"/>
      <c r="PJ908" s="0"/>
      <c r="PK908" s="0"/>
      <c r="PL908" s="0"/>
      <c r="PM908" s="0"/>
      <c r="PN908" s="0"/>
      <c r="PO908" s="0"/>
      <c r="PP908" s="0"/>
      <c r="PQ908" s="0"/>
      <c r="PR908" s="0"/>
      <c r="PS908" s="0"/>
      <c r="PT908" s="0"/>
      <c r="PU908" s="0"/>
      <c r="PV908" s="0"/>
      <c r="PW908" s="0"/>
      <c r="PX908" s="0"/>
      <c r="PY908" s="0"/>
      <c r="PZ908" s="0"/>
      <c r="QA908" s="0"/>
      <c r="QB908" s="0"/>
      <c r="QC908" s="0"/>
      <c r="QD908" s="0"/>
      <c r="QE908" s="0"/>
      <c r="QF908" s="0"/>
      <c r="QG908" s="0"/>
      <c r="QH908" s="0"/>
      <c r="QI908" s="0"/>
      <c r="QJ908" s="0"/>
      <c r="QK908" s="0"/>
      <c r="QL908" s="0"/>
      <c r="QM908" s="0"/>
      <c r="QN908" s="0"/>
      <c r="QO908" s="0"/>
      <c r="QP908" s="0"/>
      <c r="QQ908" s="0"/>
      <c r="QR908" s="0"/>
      <c r="QS908" s="0"/>
      <c r="QT908" s="0"/>
      <c r="QU908" s="0"/>
      <c r="QV908" s="0"/>
      <c r="QW908" s="0"/>
      <c r="QX908" s="0"/>
      <c r="QY908" s="0"/>
      <c r="QZ908" s="0"/>
      <c r="RA908" s="0"/>
      <c r="RB908" s="0"/>
      <c r="RC908" s="0"/>
      <c r="RD908" s="0"/>
      <c r="RE908" s="0"/>
      <c r="RF908" s="0"/>
      <c r="RG908" s="0"/>
      <c r="RH908" s="0"/>
      <c r="RI908" s="0"/>
      <c r="RJ908" s="0"/>
      <c r="RK908" s="0"/>
      <c r="RL908" s="0"/>
      <c r="RM908" s="0"/>
      <c r="RN908" s="0"/>
      <c r="RO908" s="0"/>
      <c r="RP908" s="0"/>
      <c r="RQ908" s="0"/>
      <c r="RR908" s="0"/>
      <c r="RS908" s="0"/>
      <c r="RT908" s="0"/>
      <c r="RU908" s="0"/>
      <c r="RV908" s="0"/>
      <c r="RW908" s="0"/>
      <c r="RX908" s="0"/>
      <c r="RY908" s="0"/>
      <c r="RZ908" s="0"/>
      <c r="SA908" s="0"/>
      <c r="SB908" s="0"/>
      <c r="SC908" s="0"/>
      <c r="SD908" s="0"/>
      <c r="SE908" s="0"/>
      <c r="SF908" s="0"/>
      <c r="SG908" s="0"/>
      <c r="SH908" s="0"/>
      <c r="SI908" s="0"/>
      <c r="SJ908" s="0"/>
      <c r="SK908" s="0"/>
      <c r="SL908" s="0"/>
      <c r="SM908" s="0"/>
      <c r="SN908" s="0"/>
      <c r="SO908" s="0"/>
      <c r="SP908" s="0"/>
      <c r="SQ908" s="0"/>
      <c r="SR908" s="0"/>
      <c r="SS908" s="0"/>
      <c r="ST908" s="0"/>
      <c r="SU908" s="0"/>
      <c r="SV908" s="0"/>
      <c r="SW908" s="0"/>
      <c r="SX908" s="0"/>
      <c r="SY908" s="0"/>
      <c r="SZ908" s="0"/>
      <c r="TA908" s="0"/>
      <c r="TB908" s="0"/>
      <c r="TC908" s="0"/>
      <c r="TD908" s="0"/>
      <c r="TE908" s="0"/>
      <c r="TF908" s="0"/>
      <c r="TG908" s="0"/>
      <c r="TH908" s="0"/>
      <c r="TI908" s="0"/>
      <c r="TJ908" s="0"/>
      <c r="TK908" s="0"/>
      <c r="TL908" s="0"/>
      <c r="TM908" s="0"/>
      <c r="TN908" s="0"/>
      <c r="TO908" s="0"/>
      <c r="TP908" s="0"/>
      <c r="TQ908" s="0"/>
      <c r="TR908" s="0"/>
      <c r="TS908" s="0"/>
      <c r="TT908" s="0"/>
      <c r="TU908" s="0"/>
      <c r="TV908" s="0"/>
      <c r="TW908" s="0"/>
      <c r="TX908" s="0"/>
      <c r="TY908" s="0"/>
      <c r="TZ908" s="0"/>
      <c r="UA908" s="0"/>
      <c r="UB908" s="0"/>
      <c r="UC908" s="0"/>
      <c r="UD908" s="0"/>
      <c r="UE908" s="0"/>
      <c r="UF908" s="0"/>
      <c r="UG908" s="0"/>
      <c r="UH908" s="0"/>
      <c r="UI908" s="0"/>
      <c r="UJ908" s="0"/>
      <c r="UK908" s="0"/>
      <c r="UL908" s="0"/>
      <c r="UM908" s="0"/>
      <c r="UN908" s="0"/>
      <c r="UO908" s="0"/>
      <c r="UP908" s="0"/>
      <c r="UQ908" s="0"/>
      <c r="UR908" s="0"/>
      <c r="US908" s="0"/>
      <c r="UT908" s="0"/>
      <c r="UU908" s="0"/>
      <c r="UV908" s="0"/>
      <c r="UW908" s="0"/>
      <c r="UX908" s="0"/>
      <c r="UY908" s="0"/>
      <c r="UZ908" s="0"/>
      <c r="VA908" s="0"/>
      <c r="VB908" s="0"/>
      <c r="VC908" s="0"/>
      <c r="VD908" s="0"/>
      <c r="VE908" s="0"/>
      <c r="VF908" s="0"/>
      <c r="VG908" s="0"/>
      <c r="VH908" s="0"/>
      <c r="VI908" s="0"/>
      <c r="VJ908" s="0"/>
      <c r="VK908" s="0"/>
      <c r="VL908" s="0"/>
      <c r="VM908" s="0"/>
      <c r="VN908" s="0"/>
      <c r="VO908" s="0"/>
      <c r="VP908" s="0"/>
      <c r="VQ908" s="0"/>
      <c r="VR908" s="0"/>
      <c r="VS908" s="0"/>
      <c r="VT908" s="0"/>
      <c r="VU908" s="0"/>
      <c r="VV908" s="0"/>
      <c r="VW908" s="0"/>
      <c r="VX908" s="0"/>
      <c r="VY908" s="0"/>
      <c r="VZ908" s="0"/>
      <c r="WA908" s="0"/>
      <c r="WB908" s="0"/>
      <c r="WC908" s="0"/>
      <c r="WD908" s="0"/>
      <c r="WE908" s="0"/>
      <c r="WF908" s="0"/>
      <c r="WG908" s="0"/>
      <c r="WH908" s="0"/>
      <c r="WI908" s="0"/>
      <c r="WJ908" s="0"/>
      <c r="WK908" s="0"/>
      <c r="WL908" s="0"/>
      <c r="WM908" s="0"/>
      <c r="WN908" s="0"/>
      <c r="WO908" s="0"/>
      <c r="WP908" s="0"/>
      <c r="WQ908" s="0"/>
      <c r="WR908" s="0"/>
      <c r="WS908" s="0"/>
      <c r="WT908" s="0"/>
      <c r="WU908" s="0"/>
      <c r="WV908" s="0"/>
      <c r="WW908" s="0"/>
      <c r="WX908" s="0"/>
      <c r="WY908" s="0"/>
      <c r="WZ908" s="0"/>
      <c r="XA908" s="0"/>
      <c r="XB908" s="0"/>
      <c r="XC908" s="0"/>
      <c r="XD908" s="0"/>
      <c r="XE908" s="0"/>
      <c r="XF908" s="0"/>
      <c r="XG908" s="0"/>
      <c r="XH908" s="0"/>
      <c r="XI908" s="0"/>
      <c r="XJ908" s="0"/>
      <c r="XK908" s="0"/>
      <c r="XL908" s="0"/>
      <c r="XM908" s="0"/>
      <c r="XN908" s="0"/>
      <c r="XO908" s="0"/>
      <c r="XP908" s="0"/>
      <c r="XQ908" s="0"/>
      <c r="XR908" s="0"/>
      <c r="XS908" s="0"/>
      <c r="XT908" s="0"/>
      <c r="XU908" s="0"/>
      <c r="XV908" s="0"/>
      <c r="XW908" s="0"/>
      <c r="XX908" s="0"/>
      <c r="XY908" s="0"/>
      <c r="XZ908" s="0"/>
      <c r="YA908" s="0"/>
      <c r="YB908" s="0"/>
      <c r="YC908" s="0"/>
      <c r="YD908" s="0"/>
      <c r="YE908" s="0"/>
      <c r="YF908" s="0"/>
      <c r="YG908" s="0"/>
      <c r="YH908" s="0"/>
      <c r="YI908" s="0"/>
      <c r="YJ908" s="0"/>
      <c r="YK908" s="0"/>
      <c r="YL908" s="0"/>
      <c r="YM908" s="0"/>
      <c r="YN908" s="0"/>
      <c r="YO908" s="0"/>
      <c r="YP908" s="0"/>
      <c r="YQ908" s="0"/>
      <c r="YR908" s="0"/>
      <c r="YS908" s="0"/>
      <c r="YT908" s="0"/>
      <c r="YU908" s="0"/>
      <c r="YV908" s="0"/>
      <c r="YW908" s="0"/>
      <c r="YX908" s="0"/>
      <c r="YY908" s="0"/>
      <c r="YZ908" s="0"/>
      <c r="ZA908" s="0"/>
      <c r="ZB908" s="0"/>
      <c r="ZC908" s="0"/>
      <c r="ZD908" s="0"/>
      <c r="ZE908" s="0"/>
      <c r="ZF908" s="0"/>
      <c r="ZG908" s="0"/>
      <c r="ZH908" s="0"/>
      <c r="ZI908" s="0"/>
      <c r="ZJ908" s="0"/>
      <c r="ZK908" s="0"/>
      <c r="ZL908" s="0"/>
      <c r="ZM908" s="0"/>
      <c r="ZN908" s="0"/>
      <c r="ZO908" s="0"/>
      <c r="ZP908" s="0"/>
      <c r="ZQ908" s="0"/>
      <c r="ZR908" s="0"/>
      <c r="ZS908" s="0"/>
      <c r="ZT908" s="0"/>
      <c r="ZU908" s="0"/>
      <c r="ZV908" s="0"/>
      <c r="ZW908" s="0"/>
      <c r="ZX908" s="0"/>
      <c r="ZY908" s="0"/>
      <c r="ZZ908" s="0"/>
      <c r="AAA908" s="0"/>
      <c r="AAB908" s="0"/>
      <c r="AAC908" s="0"/>
      <c r="AAD908" s="0"/>
      <c r="AAE908" s="0"/>
      <c r="AAF908" s="0"/>
      <c r="AAG908" s="0"/>
      <c r="AAH908" s="0"/>
      <c r="AAI908" s="0"/>
      <c r="AAJ908" s="0"/>
      <c r="AAK908" s="0"/>
      <c r="AAL908" s="0"/>
      <c r="AAM908" s="0"/>
      <c r="AAN908" s="0"/>
      <c r="AAO908" s="0"/>
      <c r="AAP908" s="0"/>
      <c r="AAQ908" s="0"/>
      <c r="AAR908" s="0"/>
      <c r="AAS908" s="0"/>
      <c r="AAT908" s="0"/>
      <c r="AAU908" s="0"/>
      <c r="AAV908" s="0"/>
      <c r="AAW908" s="0"/>
      <c r="AAX908" s="0"/>
      <c r="AAY908" s="0"/>
      <c r="AAZ908" s="0"/>
      <c r="ABA908" s="0"/>
      <c r="ABB908" s="0"/>
      <c r="ABC908" s="0"/>
      <c r="ABD908" s="0"/>
      <c r="ABE908" s="0"/>
      <c r="ABF908" s="0"/>
      <c r="ABG908" s="0"/>
      <c r="ABH908" s="0"/>
      <c r="ABI908" s="0"/>
      <c r="ABJ908" s="0"/>
      <c r="ABK908" s="0"/>
      <c r="ABL908" s="0"/>
      <c r="ABM908" s="0"/>
      <c r="ABN908" s="0"/>
      <c r="ABO908" s="0"/>
      <c r="ABP908" s="0"/>
      <c r="ABQ908" s="0"/>
      <c r="ABR908" s="0"/>
      <c r="ABS908" s="0"/>
      <c r="ABT908" s="0"/>
      <c r="ABU908" s="0"/>
      <c r="ABV908" s="0"/>
      <c r="ABW908" s="0"/>
      <c r="ABX908" s="0"/>
      <c r="ABY908" s="0"/>
      <c r="ABZ908" s="0"/>
      <c r="ACA908" s="0"/>
      <c r="ACB908" s="0"/>
      <c r="ACC908" s="0"/>
      <c r="ACD908" s="0"/>
      <c r="ACE908" s="0"/>
      <c r="ACF908" s="0"/>
      <c r="ACG908" s="0"/>
      <c r="ACH908" s="0"/>
      <c r="ACI908" s="0"/>
      <c r="ACJ908" s="0"/>
      <c r="ACK908" s="0"/>
      <c r="ACL908" s="0"/>
      <c r="ACM908" s="0"/>
      <c r="ACN908" s="0"/>
      <c r="ACO908" s="0"/>
      <c r="ACP908" s="0"/>
      <c r="ACQ908" s="0"/>
      <c r="ACR908" s="0"/>
      <c r="ACS908" s="0"/>
      <c r="ACT908" s="0"/>
      <c r="ACU908" s="0"/>
      <c r="ACV908" s="0"/>
      <c r="ACW908" s="0"/>
      <c r="ACX908" s="0"/>
      <c r="ACY908" s="0"/>
      <c r="ACZ908" s="0"/>
      <c r="ADA908" s="0"/>
      <c r="ADB908" s="0"/>
      <c r="ADC908" s="0"/>
      <c r="ADD908" s="0"/>
      <c r="ADE908" s="0"/>
      <c r="ADF908" s="0"/>
      <c r="ADG908" s="0"/>
      <c r="ADH908" s="0"/>
      <c r="ADI908" s="0"/>
      <c r="ADJ908" s="0"/>
      <c r="ADK908" s="0"/>
      <c r="ADL908" s="0"/>
      <c r="ADM908" s="0"/>
      <c r="ADN908" s="0"/>
      <c r="ADO908" s="0"/>
      <c r="ADP908" s="0"/>
      <c r="ADQ908" s="0"/>
      <c r="ADR908" s="0"/>
      <c r="ADS908" s="0"/>
      <c r="ADT908" s="0"/>
      <c r="ADU908" s="0"/>
      <c r="ADV908" s="0"/>
      <c r="ADW908" s="0"/>
      <c r="ADX908" s="0"/>
      <c r="ADY908" s="0"/>
      <c r="ADZ908" s="0"/>
      <c r="AEA908" s="0"/>
      <c r="AEB908" s="0"/>
      <c r="AEC908" s="0"/>
      <c r="AED908" s="0"/>
      <c r="AEE908" s="0"/>
      <c r="AEF908" s="0"/>
      <c r="AEG908" s="0"/>
      <c r="AEH908" s="0"/>
      <c r="AEI908" s="0"/>
      <c r="AEJ908" s="0"/>
      <c r="AEK908" s="0"/>
      <c r="AEL908" s="0"/>
      <c r="AEM908" s="0"/>
      <c r="AEN908" s="0"/>
      <c r="AEO908" s="0"/>
      <c r="AEP908" s="0"/>
      <c r="AEQ908" s="0"/>
      <c r="AER908" s="0"/>
      <c r="AES908" s="0"/>
      <c r="AET908" s="0"/>
      <c r="AEU908" s="0"/>
      <c r="AEV908" s="0"/>
      <c r="AEW908" s="0"/>
      <c r="AEX908" s="0"/>
      <c r="AEY908" s="0"/>
      <c r="AEZ908" s="0"/>
      <c r="AFA908" s="0"/>
      <c r="AFB908" s="0"/>
      <c r="AFC908" s="0"/>
      <c r="AFD908" s="0"/>
      <c r="AFE908" s="0"/>
      <c r="AFF908" s="0"/>
      <c r="AFG908" s="0"/>
      <c r="AFH908" s="0"/>
      <c r="AFI908" s="0"/>
      <c r="AFJ908" s="0"/>
      <c r="AFK908" s="0"/>
      <c r="AFL908" s="0"/>
      <c r="AFM908" s="0"/>
      <c r="AFN908" s="0"/>
      <c r="AFO908" s="0"/>
      <c r="AFP908" s="0"/>
      <c r="AFQ908" s="0"/>
      <c r="AFR908" s="0"/>
      <c r="AFS908" s="0"/>
      <c r="AFT908" s="0"/>
      <c r="AFU908" s="0"/>
      <c r="AFV908" s="0"/>
      <c r="AFW908" s="0"/>
      <c r="AFX908" s="0"/>
      <c r="AFY908" s="0"/>
      <c r="AFZ908" s="0"/>
      <c r="AGA908" s="0"/>
      <c r="AGB908" s="0"/>
      <c r="AGC908" s="0"/>
      <c r="AGD908" s="0"/>
      <c r="AGE908" s="0"/>
      <c r="AGF908" s="0"/>
      <c r="AGG908" s="0"/>
      <c r="AGH908" s="0"/>
      <c r="AGI908" s="0"/>
      <c r="AGJ908" s="0"/>
      <c r="AGK908" s="0"/>
      <c r="AGL908" s="0"/>
      <c r="AGM908" s="0"/>
      <c r="AGN908" s="0"/>
      <c r="AGO908" s="0"/>
      <c r="AGP908" s="0"/>
      <c r="AGQ908" s="0"/>
      <c r="AGR908" s="0"/>
      <c r="AGS908" s="0"/>
      <c r="AGT908" s="0"/>
      <c r="AGU908" s="0"/>
      <c r="AGV908" s="0"/>
      <c r="AGW908" s="0"/>
      <c r="AGX908" s="0"/>
      <c r="AGY908" s="0"/>
      <c r="AGZ908" s="0"/>
      <c r="AHA908" s="0"/>
      <c r="AHB908" s="0"/>
      <c r="AHC908" s="0"/>
      <c r="AHD908" s="0"/>
      <c r="AHE908" s="0"/>
      <c r="AHF908" s="0"/>
      <c r="AHG908" s="0"/>
      <c r="AHH908" s="0"/>
      <c r="AHI908" s="0"/>
      <c r="AHJ908" s="0"/>
      <c r="AHK908" s="0"/>
      <c r="AHL908" s="0"/>
      <c r="AHM908" s="0"/>
      <c r="AHN908" s="0"/>
      <c r="AHO908" s="0"/>
      <c r="AHP908" s="0"/>
      <c r="AHQ908" s="0"/>
      <c r="AHR908" s="0"/>
      <c r="AHS908" s="0"/>
      <c r="AHT908" s="0"/>
      <c r="AHU908" s="0"/>
      <c r="AHV908" s="0"/>
      <c r="AHW908" s="0"/>
      <c r="AHX908" s="0"/>
      <c r="AHY908" s="0"/>
      <c r="AHZ908" s="0"/>
      <c r="AIA908" s="0"/>
      <c r="AIB908" s="0"/>
      <c r="AIC908" s="0"/>
      <c r="AID908" s="0"/>
      <c r="AIE908" s="0"/>
      <c r="AIF908" s="0"/>
      <c r="AIG908" s="0"/>
      <c r="AIH908" s="0"/>
      <c r="AII908" s="0"/>
      <c r="AIJ908" s="0"/>
      <c r="AIK908" s="0"/>
      <c r="AIL908" s="0"/>
      <c r="AIM908" s="0"/>
      <c r="AIN908" s="0"/>
      <c r="AIO908" s="0"/>
      <c r="AIP908" s="0"/>
      <c r="AIQ908" s="0"/>
      <c r="AIR908" s="0"/>
      <c r="AIS908" s="0"/>
      <c r="AIT908" s="0"/>
      <c r="AIU908" s="0"/>
      <c r="AIV908" s="0"/>
      <c r="AIW908" s="0"/>
      <c r="AIX908" s="0"/>
      <c r="AIY908" s="0"/>
      <c r="AIZ908" s="0"/>
      <c r="AJA908" s="0"/>
      <c r="AJB908" s="0"/>
      <c r="AJC908" s="0"/>
      <c r="AJD908" s="0"/>
      <c r="AJE908" s="0"/>
      <c r="AJF908" s="0"/>
      <c r="AJG908" s="0"/>
      <c r="AJH908" s="0"/>
      <c r="AJI908" s="0"/>
      <c r="AJJ908" s="0"/>
      <c r="AJK908" s="0"/>
      <c r="AJL908" s="0"/>
      <c r="AJM908" s="0"/>
      <c r="AJN908" s="0"/>
      <c r="AJO908" s="0"/>
      <c r="AJP908" s="0"/>
      <c r="AJQ908" s="0"/>
      <c r="AJR908" s="0"/>
      <c r="AJS908" s="0"/>
      <c r="AJT908" s="0"/>
      <c r="AJU908" s="0"/>
      <c r="AJV908" s="0"/>
      <c r="AJW908" s="0"/>
      <c r="AJX908" s="0"/>
      <c r="AJY908" s="0"/>
      <c r="AJZ908" s="0"/>
      <c r="AKA908" s="0"/>
      <c r="AKB908" s="0"/>
      <c r="AKC908" s="0"/>
      <c r="AKD908" s="0"/>
      <c r="AKE908" s="0"/>
      <c r="AKF908" s="0"/>
      <c r="AKG908" s="0"/>
      <c r="AKH908" s="0"/>
      <c r="AKI908" s="0"/>
      <c r="AKJ908" s="0"/>
      <c r="AKK908" s="0"/>
      <c r="AKL908" s="0"/>
      <c r="AKM908" s="0"/>
      <c r="AKN908" s="0"/>
      <c r="AKO908" s="0"/>
      <c r="AKP908" s="0"/>
      <c r="AKQ908" s="0"/>
      <c r="AKR908" s="0"/>
      <c r="AKS908" s="0"/>
      <c r="AKT908" s="0"/>
      <c r="AKU908" s="0"/>
      <c r="AKV908" s="0"/>
      <c r="AKW908" s="0"/>
      <c r="AKX908" s="0"/>
      <c r="AKY908" s="0"/>
      <c r="AKZ908" s="0"/>
      <c r="ALA908" s="0"/>
      <c r="ALB908" s="0"/>
      <c r="ALC908" s="0"/>
      <c r="ALD908" s="0"/>
      <c r="ALE908" s="0"/>
      <c r="ALF908" s="0"/>
      <c r="ALG908" s="0"/>
      <c r="ALH908" s="0"/>
      <c r="ALI908" s="0"/>
      <c r="ALJ908" s="0"/>
      <c r="ALK908" s="0"/>
      <c r="ALL908" s="0"/>
      <c r="ALM908" s="0"/>
      <c r="ALN908" s="0"/>
      <c r="ALO908" s="0"/>
      <c r="ALP908" s="0"/>
      <c r="ALQ908" s="0"/>
      <c r="ALR908" s="0"/>
      <c r="ALS908" s="0"/>
      <c r="ALT908" s="0"/>
      <c r="ALU908" s="0"/>
      <c r="ALV908" s="0"/>
      <c r="ALW908" s="0"/>
      <c r="ALX908" s="0"/>
      <c r="ALY908" s="0"/>
      <c r="ALZ908" s="0"/>
      <c r="AMA908" s="0"/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customFormat="false" ht="12.75" hidden="false" customHeight="false" outlineLevel="0" collapsed="false">
      <c r="A909" s="90" t="s">
        <v>2424</v>
      </c>
      <c r="B909" s="90" t="s">
        <v>2426</v>
      </c>
      <c r="C909" s="90" t="str">
        <f aca="false">IFERROR(VLOOKUP($A909, DeliveryBook!$D$3:$M$3000, 8, 0),"")</f>
        <v>KANPUR - CNB</v>
      </c>
      <c r="D909" s="91" t="n">
        <v>2484</v>
      </c>
      <c r="E909" s="90" t="s">
        <v>6439</v>
      </c>
      <c r="F909" s="94" t="n">
        <v>42195</v>
      </c>
      <c r="G909" s="90" t="s">
        <v>7241</v>
      </c>
      <c r="H909" s="91" t="n">
        <v>0</v>
      </c>
      <c r="I909" s="93" t="s">
        <v>6435</v>
      </c>
      <c r="J909" s="94" t="n">
        <v>42179</v>
      </c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0"/>
      <c r="FY909" s="0"/>
      <c r="FZ909" s="0"/>
      <c r="GA909" s="0"/>
      <c r="GB909" s="0"/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/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  <c r="GZ909" s="0"/>
      <c r="HA909" s="0"/>
      <c r="HB909" s="0"/>
      <c r="HC909" s="0"/>
      <c r="HD909" s="0"/>
      <c r="HE909" s="0"/>
      <c r="HF909" s="0"/>
      <c r="HG909" s="0"/>
      <c r="HH909" s="0"/>
      <c r="HI909" s="0"/>
      <c r="HJ909" s="0"/>
      <c r="HK909" s="0"/>
      <c r="HL909" s="0"/>
      <c r="HM909" s="0"/>
      <c r="HN909" s="0"/>
      <c r="HO909" s="0"/>
      <c r="HP909" s="0"/>
      <c r="HQ909" s="0"/>
      <c r="HR909" s="0"/>
      <c r="HS909" s="0"/>
      <c r="HT909" s="0"/>
      <c r="HU909" s="0"/>
      <c r="HV909" s="0"/>
      <c r="HW909" s="0"/>
      <c r="HX909" s="0"/>
      <c r="HY909" s="0"/>
      <c r="HZ909" s="0"/>
      <c r="IA909" s="0"/>
      <c r="IB909" s="0"/>
      <c r="IC909" s="0"/>
      <c r="ID909" s="0"/>
      <c r="IE909" s="0"/>
      <c r="IF909" s="0"/>
      <c r="IG909" s="0"/>
      <c r="IH909" s="0"/>
      <c r="II909" s="0"/>
      <c r="IJ909" s="0"/>
      <c r="IK909" s="0"/>
      <c r="IL909" s="0"/>
      <c r="IM909" s="0"/>
      <c r="IN909" s="0"/>
      <c r="IO909" s="0"/>
      <c r="IP909" s="0"/>
      <c r="IQ909" s="0"/>
      <c r="IR909" s="0"/>
      <c r="IS909" s="0"/>
      <c r="IT909" s="0"/>
      <c r="IU909" s="0"/>
      <c r="IV909" s="0"/>
      <c r="IW909" s="0"/>
      <c r="IX909" s="0"/>
      <c r="IY909" s="0"/>
      <c r="IZ909" s="0"/>
      <c r="JA909" s="0"/>
      <c r="JB909" s="0"/>
      <c r="JC909" s="0"/>
      <c r="JD909" s="0"/>
      <c r="JE909" s="0"/>
      <c r="JF909" s="0"/>
      <c r="JG909" s="0"/>
      <c r="JH909" s="0"/>
      <c r="JI909" s="0"/>
      <c r="JJ909" s="0"/>
      <c r="JK909" s="0"/>
      <c r="JL909" s="0"/>
      <c r="JM909" s="0"/>
      <c r="JN909" s="0"/>
      <c r="JO909" s="0"/>
      <c r="JP909" s="0"/>
      <c r="JQ909" s="0"/>
      <c r="JR909" s="0"/>
      <c r="JS909" s="0"/>
      <c r="JT909" s="0"/>
      <c r="JU909" s="0"/>
      <c r="JV909" s="0"/>
      <c r="JW909" s="0"/>
      <c r="JX909" s="0"/>
      <c r="JY909" s="0"/>
      <c r="JZ909" s="0"/>
      <c r="KA909" s="0"/>
      <c r="KB909" s="0"/>
      <c r="KC909" s="0"/>
      <c r="KD909" s="0"/>
      <c r="KE909" s="0"/>
      <c r="KF909" s="0"/>
      <c r="KG909" s="0"/>
      <c r="KH909" s="0"/>
      <c r="KI909" s="0"/>
      <c r="KJ909" s="0"/>
      <c r="KK909" s="0"/>
      <c r="KL909" s="0"/>
      <c r="KM909" s="0"/>
      <c r="KN909" s="0"/>
      <c r="KO909" s="0"/>
      <c r="KP909" s="0"/>
      <c r="KQ909" s="0"/>
      <c r="KR909" s="0"/>
      <c r="KS909" s="0"/>
      <c r="KT909" s="0"/>
      <c r="KU909" s="0"/>
      <c r="KV909" s="0"/>
      <c r="KW909" s="0"/>
      <c r="KX909" s="0"/>
      <c r="KY909" s="0"/>
      <c r="KZ909" s="0"/>
      <c r="LA909" s="0"/>
      <c r="LB909" s="0"/>
      <c r="LC909" s="0"/>
      <c r="LD909" s="0"/>
      <c r="LE909" s="0"/>
      <c r="LF909" s="0"/>
      <c r="LG909" s="0"/>
      <c r="LH909" s="0"/>
      <c r="LI909" s="0"/>
      <c r="LJ909" s="0"/>
      <c r="LK909" s="0"/>
      <c r="LL909" s="0"/>
      <c r="LM909" s="0"/>
      <c r="LN909" s="0"/>
      <c r="LO909" s="0"/>
      <c r="LP909" s="0"/>
      <c r="LQ909" s="0"/>
      <c r="LR909" s="0"/>
      <c r="LS909" s="0"/>
      <c r="LT909" s="0"/>
      <c r="LU909" s="0"/>
      <c r="LV909" s="0"/>
      <c r="LW909" s="0"/>
      <c r="LX909" s="0"/>
      <c r="LY909" s="0"/>
      <c r="LZ909" s="0"/>
      <c r="MA909" s="0"/>
      <c r="MB909" s="0"/>
      <c r="MC909" s="0"/>
      <c r="MD909" s="0"/>
      <c r="ME909" s="0"/>
      <c r="MF909" s="0"/>
      <c r="MG909" s="0"/>
      <c r="MH909" s="0"/>
      <c r="MI909" s="0"/>
      <c r="MJ909" s="0"/>
      <c r="MK909" s="0"/>
      <c r="ML909" s="0"/>
      <c r="MM909" s="0"/>
      <c r="MN909" s="0"/>
      <c r="MO909" s="0"/>
      <c r="MP909" s="0"/>
      <c r="MQ909" s="0"/>
      <c r="MR909" s="0"/>
      <c r="MS909" s="0"/>
      <c r="MT909" s="0"/>
      <c r="MU909" s="0"/>
      <c r="MV909" s="0"/>
      <c r="MW909" s="0"/>
      <c r="MX909" s="0"/>
      <c r="MY909" s="0"/>
      <c r="MZ909" s="0"/>
      <c r="NA909" s="0"/>
      <c r="NB909" s="0"/>
      <c r="NC909" s="0"/>
      <c r="ND909" s="0"/>
      <c r="NE909" s="0"/>
      <c r="NF909" s="0"/>
      <c r="NG909" s="0"/>
      <c r="NH909" s="0"/>
      <c r="NI909" s="0"/>
      <c r="NJ909" s="0"/>
      <c r="NK909" s="0"/>
      <c r="NL909" s="0"/>
      <c r="NM909" s="0"/>
      <c r="NN909" s="0"/>
      <c r="NO909" s="0"/>
      <c r="NP909" s="0"/>
      <c r="NQ909" s="0"/>
      <c r="NR909" s="0"/>
      <c r="NS909" s="0"/>
      <c r="NT909" s="0"/>
      <c r="NU909" s="0"/>
      <c r="NV909" s="0"/>
      <c r="NW909" s="0"/>
      <c r="NX909" s="0"/>
      <c r="NY909" s="0"/>
      <c r="NZ909" s="0"/>
      <c r="OA909" s="0"/>
      <c r="OB909" s="0"/>
      <c r="OC909" s="0"/>
      <c r="OD909" s="0"/>
      <c r="OE909" s="0"/>
      <c r="OF909" s="0"/>
      <c r="OG909" s="0"/>
      <c r="OH909" s="0"/>
      <c r="OI909" s="0"/>
      <c r="OJ909" s="0"/>
      <c r="OK909" s="0"/>
      <c r="OL909" s="0"/>
      <c r="OM909" s="0"/>
      <c r="ON909" s="0"/>
      <c r="OO909" s="0"/>
      <c r="OP909" s="0"/>
      <c r="OQ909" s="0"/>
      <c r="OR909" s="0"/>
      <c r="OS909" s="0"/>
      <c r="OT909" s="0"/>
      <c r="OU909" s="0"/>
      <c r="OV909" s="0"/>
      <c r="OW909" s="0"/>
      <c r="OX909" s="0"/>
      <c r="OY909" s="0"/>
      <c r="OZ909" s="0"/>
      <c r="PA909" s="0"/>
      <c r="PB909" s="0"/>
      <c r="PC909" s="0"/>
      <c r="PD909" s="0"/>
      <c r="PE909" s="0"/>
      <c r="PF909" s="0"/>
      <c r="PG909" s="0"/>
      <c r="PH909" s="0"/>
      <c r="PI909" s="0"/>
      <c r="PJ909" s="0"/>
      <c r="PK909" s="0"/>
      <c r="PL909" s="0"/>
      <c r="PM909" s="0"/>
      <c r="PN909" s="0"/>
      <c r="PO909" s="0"/>
      <c r="PP909" s="0"/>
      <c r="PQ909" s="0"/>
      <c r="PR909" s="0"/>
      <c r="PS909" s="0"/>
      <c r="PT909" s="0"/>
      <c r="PU909" s="0"/>
      <c r="PV909" s="0"/>
      <c r="PW909" s="0"/>
      <c r="PX909" s="0"/>
      <c r="PY909" s="0"/>
      <c r="PZ909" s="0"/>
      <c r="QA909" s="0"/>
      <c r="QB909" s="0"/>
      <c r="QC909" s="0"/>
      <c r="QD909" s="0"/>
      <c r="QE909" s="0"/>
      <c r="QF909" s="0"/>
      <c r="QG909" s="0"/>
      <c r="QH909" s="0"/>
      <c r="QI909" s="0"/>
      <c r="QJ909" s="0"/>
      <c r="QK909" s="0"/>
      <c r="QL909" s="0"/>
      <c r="QM909" s="0"/>
      <c r="QN909" s="0"/>
      <c r="QO909" s="0"/>
      <c r="QP909" s="0"/>
      <c r="QQ909" s="0"/>
      <c r="QR909" s="0"/>
      <c r="QS909" s="0"/>
      <c r="QT909" s="0"/>
      <c r="QU909" s="0"/>
      <c r="QV909" s="0"/>
      <c r="QW909" s="0"/>
      <c r="QX909" s="0"/>
      <c r="QY909" s="0"/>
      <c r="QZ909" s="0"/>
      <c r="RA909" s="0"/>
      <c r="RB909" s="0"/>
      <c r="RC909" s="0"/>
      <c r="RD909" s="0"/>
      <c r="RE909" s="0"/>
      <c r="RF909" s="0"/>
      <c r="RG909" s="0"/>
      <c r="RH909" s="0"/>
      <c r="RI909" s="0"/>
      <c r="RJ909" s="0"/>
      <c r="RK909" s="0"/>
      <c r="RL909" s="0"/>
      <c r="RM909" s="0"/>
      <c r="RN909" s="0"/>
      <c r="RO909" s="0"/>
      <c r="RP909" s="0"/>
      <c r="RQ909" s="0"/>
      <c r="RR909" s="0"/>
      <c r="RS909" s="0"/>
      <c r="RT909" s="0"/>
      <c r="RU909" s="0"/>
      <c r="RV909" s="0"/>
      <c r="RW909" s="0"/>
      <c r="RX909" s="0"/>
      <c r="RY909" s="0"/>
      <c r="RZ909" s="0"/>
      <c r="SA909" s="0"/>
      <c r="SB909" s="0"/>
      <c r="SC909" s="0"/>
      <c r="SD909" s="0"/>
      <c r="SE909" s="0"/>
      <c r="SF909" s="0"/>
      <c r="SG909" s="0"/>
      <c r="SH909" s="0"/>
      <c r="SI909" s="0"/>
      <c r="SJ909" s="0"/>
      <c r="SK909" s="0"/>
      <c r="SL909" s="0"/>
      <c r="SM909" s="0"/>
      <c r="SN909" s="0"/>
      <c r="SO909" s="0"/>
      <c r="SP909" s="0"/>
      <c r="SQ909" s="0"/>
      <c r="SR909" s="0"/>
      <c r="SS909" s="0"/>
      <c r="ST909" s="0"/>
      <c r="SU909" s="0"/>
      <c r="SV909" s="0"/>
      <c r="SW909" s="0"/>
      <c r="SX909" s="0"/>
      <c r="SY909" s="0"/>
      <c r="SZ909" s="0"/>
      <c r="TA909" s="0"/>
      <c r="TB909" s="0"/>
      <c r="TC909" s="0"/>
      <c r="TD909" s="0"/>
      <c r="TE909" s="0"/>
      <c r="TF909" s="0"/>
      <c r="TG909" s="0"/>
      <c r="TH909" s="0"/>
      <c r="TI909" s="0"/>
      <c r="TJ909" s="0"/>
      <c r="TK909" s="0"/>
      <c r="TL909" s="0"/>
      <c r="TM909" s="0"/>
      <c r="TN909" s="0"/>
      <c r="TO909" s="0"/>
      <c r="TP909" s="0"/>
      <c r="TQ909" s="0"/>
      <c r="TR909" s="0"/>
      <c r="TS909" s="0"/>
      <c r="TT909" s="0"/>
      <c r="TU909" s="0"/>
      <c r="TV909" s="0"/>
      <c r="TW909" s="0"/>
      <c r="TX909" s="0"/>
      <c r="TY909" s="0"/>
      <c r="TZ909" s="0"/>
      <c r="UA909" s="0"/>
      <c r="UB909" s="0"/>
      <c r="UC909" s="0"/>
      <c r="UD909" s="0"/>
      <c r="UE909" s="0"/>
      <c r="UF909" s="0"/>
      <c r="UG909" s="0"/>
      <c r="UH909" s="0"/>
      <c r="UI909" s="0"/>
      <c r="UJ909" s="0"/>
      <c r="UK909" s="0"/>
      <c r="UL909" s="0"/>
      <c r="UM909" s="0"/>
      <c r="UN909" s="0"/>
      <c r="UO909" s="0"/>
      <c r="UP909" s="0"/>
      <c r="UQ909" s="0"/>
      <c r="UR909" s="0"/>
      <c r="US909" s="0"/>
      <c r="UT909" s="0"/>
      <c r="UU909" s="0"/>
      <c r="UV909" s="0"/>
      <c r="UW909" s="0"/>
      <c r="UX909" s="0"/>
      <c r="UY909" s="0"/>
      <c r="UZ909" s="0"/>
      <c r="VA909" s="0"/>
      <c r="VB909" s="0"/>
      <c r="VC909" s="0"/>
      <c r="VD909" s="0"/>
      <c r="VE909" s="0"/>
      <c r="VF909" s="0"/>
      <c r="VG909" s="0"/>
      <c r="VH909" s="0"/>
      <c r="VI909" s="0"/>
      <c r="VJ909" s="0"/>
      <c r="VK909" s="0"/>
      <c r="VL909" s="0"/>
      <c r="VM909" s="0"/>
      <c r="VN909" s="0"/>
      <c r="VO909" s="0"/>
      <c r="VP909" s="0"/>
      <c r="VQ909" s="0"/>
      <c r="VR909" s="0"/>
      <c r="VS909" s="0"/>
      <c r="VT909" s="0"/>
      <c r="VU909" s="0"/>
      <c r="VV909" s="0"/>
      <c r="VW909" s="0"/>
      <c r="VX909" s="0"/>
      <c r="VY909" s="0"/>
      <c r="VZ909" s="0"/>
      <c r="WA909" s="0"/>
      <c r="WB909" s="0"/>
      <c r="WC909" s="0"/>
      <c r="WD909" s="0"/>
      <c r="WE909" s="0"/>
      <c r="WF909" s="0"/>
      <c r="WG909" s="0"/>
      <c r="WH909" s="0"/>
      <c r="WI909" s="0"/>
      <c r="WJ909" s="0"/>
      <c r="WK909" s="0"/>
      <c r="WL909" s="0"/>
      <c r="WM909" s="0"/>
      <c r="WN909" s="0"/>
      <c r="WO909" s="0"/>
      <c r="WP909" s="0"/>
      <c r="WQ909" s="0"/>
      <c r="WR909" s="0"/>
      <c r="WS909" s="0"/>
      <c r="WT909" s="0"/>
      <c r="WU909" s="0"/>
      <c r="WV909" s="0"/>
      <c r="WW909" s="0"/>
      <c r="WX909" s="0"/>
      <c r="WY909" s="0"/>
      <c r="WZ909" s="0"/>
      <c r="XA909" s="0"/>
      <c r="XB909" s="0"/>
      <c r="XC909" s="0"/>
      <c r="XD909" s="0"/>
      <c r="XE909" s="0"/>
      <c r="XF909" s="0"/>
      <c r="XG909" s="0"/>
      <c r="XH909" s="0"/>
      <c r="XI909" s="0"/>
      <c r="XJ909" s="0"/>
      <c r="XK909" s="0"/>
      <c r="XL909" s="0"/>
      <c r="XM909" s="0"/>
      <c r="XN909" s="0"/>
      <c r="XO909" s="0"/>
      <c r="XP909" s="0"/>
      <c r="XQ909" s="0"/>
      <c r="XR909" s="0"/>
      <c r="XS909" s="0"/>
      <c r="XT909" s="0"/>
      <c r="XU909" s="0"/>
      <c r="XV909" s="0"/>
      <c r="XW909" s="0"/>
      <c r="XX909" s="0"/>
      <c r="XY909" s="0"/>
      <c r="XZ909" s="0"/>
      <c r="YA909" s="0"/>
      <c r="YB909" s="0"/>
      <c r="YC909" s="0"/>
      <c r="YD909" s="0"/>
      <c r="YE909" s="0"/>
      <c r="YF909" s="0"/>
      <c r="YG909" s="0"/>
      <c r="YH909" s="0"/>
      <c r="YI909" s="0"/>
      <c r="YJ909" s="0"/>
      <c r="YK909" s="0"/>
      <c r="YL909" s="0"/>
      <c r="YM909" s="0"/>
      <c r="YN909" s="0"/>
      <c r="YO909" s="0"/>
      <c r="YP909" s="0"/>
      <c r="YQ909" s="0"/>
      <c r="YR909" s="0"/>
      <c r="YS909" s="0"/>
      <c r="YT909" s="0"/>
      <c r="YU909" s="0"/>
      <c r="YV909" s="0"/>
      <c r="YW909" s="0"/>
      <c r="YX909" s="0"/>
      <c r="YY909" s="0"/>
      <c r="YZ909" s="0"/>
      <c r="ZA909" s="0"/>
      <c r="ZB909" s="0"/>
      <c r="ZC909" s="0"/>
      <c r="ZD909" s="0"/>
      <c r="ZE909" s="0"/>
      <c r="ZF909" s="0"/>
      <c r="ZG909" s="0"/>
      <c r="ZH909" s="0"/>
      <c r="ZI909" s="0"/>
      <c r="ZJ909" s="0"/>
      <c r="ZK909" s="0"/>
      <c r="ZL909" s="0"/>
      <c r="ZM909" s="0"/>
      <c r="ZN909" s="0"/>
      <c r="ZO909" s="0"/>
      <c r="ZP909" s="0"/>
      <c r="ZQ909" s="0"/>
      <c r="ZR909" s="0"/>
      <c r="ZS909" s="0"/>
      <c r="ZT909" s="0"/>
      <c r="ZU909" s="0"/>
      <c r="ZV909" s="0"/>
      <c r="ZW909" s="0"/>
      <c r="ZX909" s="0"/>
      <c r="ZY909" s="0"/>
      <c r="ZZ909" s="0"/>
      <c r="AAA909" s="0"/>
      <c r="AAB909" s="0"/>
      <c r="AAC909" s="0"/>
      <c r="AAD909" s="0"/>
      <c r="AAE909" s="0"/>
      <c r="AAF909" s="0"/>
      <c r="AAG909" s="0"/>
      <c r="AAH909" s="0"/>
      <c r="AAI909" s="0"/>
      <c r="AAJ909" s="0"/>
      <c r="AAK909" s="0"/>
      <c r="AAL909" s="0"/>
      <c r="AAM909" s="0"/>
      <c r="AAN909" s="0"/>
      <c r="AAO909" s="0"/>
      <c r="AAP909" s="0"/>
      <c r="AAQ909" s="0"/>
      <c r="AAR909" s="0"/>
      <c r="AAS909" s="0"/>
      <c r="AAT909" s="0"/>
      <c r="AAU909" s="0"/>
      <c r="AAV909" s="0"/>
      <c r="AAW909" s="0"/>
      <c r="AAX909" s="0"/>
      <c r="AAY909" s="0"/>
      <c r="AAZ909" s="0"/>
      <c r="ABA909" s="0"/>
      <c r="ABB909" s="0"/>
      <c r="ABC909" s="0"/>
      <c r="ABD909" s="0"/>
      <c r="ABE909" s="0"/>
      <c r="ABF909" s="0"/>
      <c r="ABG909" s="0"/>
      <c r="ABH909" s="0"/>
      <c r="ABI909" s="0"/>
      <c r="ABJ909" s="0"/>
      <c r="ABK909" s="0"/>
      <c r="ABL909" s="0"/>
      <c r="ABM909" s="0"/>
      <c r="ABN909" s="0"/>
      <c r="ABO909" s="0"/>
      <c r="ABP909" s="0"/>
      <c r="ABQ909" s="0"/>
      <c r="ABR909" s="0"/>
      <c r="ABS909" s="0"/>
      <c r="ABT909" s="0"/>
      <c r="ABU909" s="0"/>
      <c r="ABV909" s="0"/>
      <c r="ABW909" s="0"/>
      <c r="ABX909" s="0"/>
      <c r="ABY909" s="0"/>
      <c r="ABZ909" s="0"/>
      <c r="ACA909" s="0"/>
      <c r="ACB909" s="0"/>
      <c r="ACC909" s="0"/>
      <c r="ACD909" s="0"/>
      <c r="ACE909" s="0"/>
      <c r="ACF909" s="0"/>
      <c r="ACG909" s="0"/>
      <c r="ACH909" s="0"/>
      <c r="ACI909" s="0"/>
      <c r="ACJ909" s="0"/>
      <c r="ACK909" s="0"/>
      <c r="ACL909" s="0"/>
      <c r="ACM909" s="0"/>
      <c r="ACN909" s="0"/>
      <c r="ACO909" s="0"/>
      <c r="ACP909" s="0"/>
      <c r="ACQ909" s="0"/>
      <c r="ACR909" s="0"/>
      <c r="ACS909" s="0"/>
      <c r="ACT909" s="0"/>
      <c r="ACU909" s="0"/>
      <c r="ACV909" s="0"/>
      <c r="ACW909" s="0"/>
      <c r="ACX909" s="0"/>
      <c r="ACY909" s="0"/>
      <c r="ACZ909" s="0"/>
      <c r="ADA909" s="0"/>
      <c r="ADB909" s="0"/>
      <c r="ADC909" s="0"/>
      <c r="ADD909" s="0"/>
      <c r="ADE909" s="0"/>
      <c r="ADF909" s="0"/>
      <c r="ADG909" s="0"/>
      <c r="ADH909" s="0"/>
      <c r="ADI909" s="0"/>
      <c r="ADJ909" s="0"/>
      <c r="ADK909" s="0"/>
      <c r="ADL909" s="0"/>
      <c r="ADM909" s="0"/>
      <c r="ADN909" s="0"/>
      <c r="ADO909" s="0"/>
      <c r="ADP909" s="0"/>
      <c r="ADQ909" s="0"/>
      <c r="ADR909" s="0"/>
      <c r="ADS909" s="0"/>
      <c r="ADT909" s="0"/>
      <c r="ADU909" s="0"/>
      <c r="ADV909" s="0"/>
      <c r="ADW909" s="0"/>
      <c r="ADX909" s="0"/>
      <c r="ADY909" s="0"/>
      <c r="ADZ909" s="0"/>
      <c r="AEA909" s="0"/>
      <c r="AEB909" s="0"/>
      <c r="AEC909" s="0"/>
      <c r="AED909" s="0"/>
      <c r="AEE909" s="0"/>
      <c r="AEF909" s="0"/>
      <c r="AEG909" s="0"/>
      <c r="AEH909" s="0"/>
      <c r="AEI909" s="0"/>
      <c r="AEJ909" s="0"/>
      <c r="AEK909" s="0"/>
      <c r="AEL909" s="0"/>
      <c r="AEM909" s="0"/>
      <c r="AEN909" s="0"/>
      <c r="AEO909" s="0"/>
      <c r="AEP909" s="0"/>
      <c r="AEQ909" s="0"/>
      <c r="AER909" s="0"/>
      <c r="AES909" s="0"/>
      <c r="AET909" s="0"/>
      <c r="AEU909" s="0"/>
      <c r="AEV909" s="0"/>
      <c r="AEW909" s="0"/>
      <c r="AEX909" s="0"/>
      <c r="AEY909" s="0"/>
      <c r="AEZ909" s="0"/>
      <c r="AFA909" s="0"/>
      <c r="AFB909" s="0"/>
      <c r="AFC909" s="0"/>
      <c r="AFD909" s="0"/>
      <c r="AFE909" s="0"/>
      <c r="AFF909" s="0"/>
      <c r="AFG909" s="0"/>
      <c r="AFH909" s="0"/>
      <c r="AFI909" s="0"/>
      <c r="AFJ909" s="0"/>
      <c r="AFK909" s="0"/>
      <c r="AFL909" s="0"/>
      <c r="AFM909" s="0"/>
      <c r="AFN909" s="0"/>
      <c r="AFO909" s="0"/>
      <c r="AFP909" s="0"/>
      <c r="AFQ909" s="0"/>
      <c r="AFR909" s="0"/>
      <c r="AFS909" s="0"/>
      <c r="AFT909" s="0"/>
      <c r="AFU909" s="0"/>
      <c r="AFV909" s="0"/>
      <c r="AFW909" s="0"/>
      <c r="AFX909" s="0"/>
      <c r="AFY909" s="0"/>
      <c r="AFZ909" s="0"/>
      <c r="AGA909" s="0"/>
      <c r="AGB909" s="0"/>
      <c r="AGC909" s="0"/>
      <c r="AGD909" s="0"/>
      <c r="AGE909" s="0"/>
      <c r="AGF909" s="0"/>
      <c r="AGG909" s="0"/>
      <c r="AGH909" s="0"/>
      <c r="AGI909" s="0"/>
      <c r="AGJ909" s="0"/>
      <c r="AGK909" s="0"/>
      <c r="AGL909" s="0"/>
      <c r="AGM909" s="0"/>
      <c r="AGN909" s="0"/>
      <c r="AGO909" s="0"/>
      <c r="AGP909" s="0"/>
      <c r="AGQ909" s="0"/>
      <c r="AGR909" s="0"/>
      <c r="AGS909" s="0"/>
      <c r="AGT909" s="0"/>
      <c r="AGU909" s="0"/>
      <c r="AGV909" s="0"/>
      <c r="AGW909" s="0"/>
      <c r="AGX909" s="0"/>
      <c r="AGY909" s="0"/>
      <c r="AGZ909" s="0"/>
      <c r="AHA909" s="0"/>
      <c r="AHB909" s="0"/>
      <c r="AHC909" s="0"/>
      <c r="AHD909" s="0"/>
      <c r="AHE909" s="0"/>
      <c r="AHF909" s="0"/>
      <c r="AHG909" s="0"/>
      <c r="AHH909" s="0"/>
      <c r="AHI909" s="0"/>
      <c r="AHJ909" s="0"/>
      <c r="AHK909" s="0"/>
      <c r="AHL909" s="0"/>
      <c r="AHM909" s="0"/>
      <c r="AHN909" s="0"/>
      <c r="AHO909" s="0"/>
      <c r="AHP909" s="0"/>
      <c r="AHQ909" s="0"/>
      <c r="AHR909" s="0"/>
      <c r="AHS909" s="0"/>
      <c r="AHT909" s="0"/>
      <c r="AHU909" s="0"/>
      <c r="AHV909" s="0"/>
      <c r="AHW909" s="0"/>
      <c r="AHX909" s="0"/>
      <c r="AHY909" s="0"/>
      <c r="AHZ909" s="0"/>
      <c r="AIA909" s="0"/>
      <c r="AIB909" s="0"/>
      <c r="AIC909" s="0"/>
      <c r="AID909" s="0"/>
      <c r="AIE909" s="0"/>
      <c r="AIF909" s="0"/>
      <c r="AIG909" s="0"/>
      <c r="AIH909" s="0"/>
      <c r="AII909" s="0"/>
      <c r="AIJ909" s="0"/>
      <c r="AIK909" s="0"/>
      <c r="AIL909" s="0"/>
      <c r="AIM909" s="0"/>
      <c r="AIN909" s="0"/>
      <c r="AIO909" s="0"/>
      <c r="AIP909" s="0"/>
      <c r="AIQ909" s="0"/>
      <c r="AIR909" s="0"/>
      <c r="AIS909" s="0"/>
      <c r="AIT909" s="0"/>
      <c r="AIU909" s="0"/>
      <c r="AIV909" s="0"/>
      <c r="AIW909" s="0"/>
      <c r="AIX909" s="0"/>
      <c r="AIY909" s="0"/>
      <c r="AIZ909" s="0"/>
      <c r="AJA909" s="0"/>
      <c r="AJB909" s="0"/>
      <c r="AJC909" s="0"/>
      <c r="AJD909" s="0"/>
      <c r="AJE909" s="0"/>
      <c r="AJF909" s="0"/>
      <c r="AJG909" s="0"/>
      <c r="AJH909" s="0"/>
      <c r="AJI909" s="0"/>
      <c r="AJJ909" s="0"/>
      <c r="AJK909" s="0"/>
      <c r="AJL909" s="0"/>
      <c r="AJM909" s="0"/>
      <c r="AJN909" s="0"/>
      <c r="AJO909" s="0"/>
      <c r="AJP909" s="0"/>
      <c r="AJQ909" s="0"/>
      <c r="AJR909" s="0"/>
      <c r="AJS909" s="0"/>
      <c r="AJT909" s="0"/>
      <c r="AJU909" s="0"/>
      <c r="AJV909" s="0"/>
      <c r="AJW909" s="0"/>
      <c r="AJX909" s="0"/>
      <c r="AJY909" s="0"/>
      <c r="AJZ909" s="0"/>
      <c r="AKA909" s="0"/>
      <c r="AKB909" s="0"/>
      <c r="AKC909" s="0"/>
      <c r="AKD909" s="0"/>
      <c r="AKE909" s="0"/>
      <c r="AKF909" s="0"/>
      <c r="AKG909" s="0"/>
      <c r="AKH909" s="0"/>
      <c r="AKI909" s="0"/>
      <c r="AKJ909" s="0"/>
      <c r="AKK909" s="0"/>
      <c r="AKL909" s="0"/>
      <c r="AKM909" s="0"/>
      <c r="AKN909" s="0"/>
      <c r="AKO909" s="0"/>
      <c r="AKP909" s="0"/>
      <c r="AKQ909" s="0"/>
      <c r="AKR909" s="0"/>
      <c r="AKS909" s="0"/>
      <c r="AKT909" s="0"/>
      <c r="AKU909" s="0"/>
      <c r="AKV909" s="0"/>
      <c r="AKW909" s="0"/>
      <c r="AKX909" s="0"/>
      <c r="AKY909" s="0"/>
      <c r="AKZ909" s="0"/>
      <c r="ALA909" s="0"/>
      <c r="ALB909" s="0"/>
      <c r="ALC909" s="0"/>
      <c r="ALD909" s="0"/>
      <c r="ALE909" s="0"/>
      <c r="ALF909" s="0"/>
      <c r="ALG909" s="0"/>
      <c r="ALH909" s="0"/>
      <c r="ALI909" s="0"/>
      <c r="ALJ909" s="0"/>
      <c r="ALK909" s="0"/>
      <c r="ALL909" s="0"/>
      <c r="ALM909" s="0"/>
      <c r="ALN909" s="0"/>
      <c r="ALO909" s="0"/>
      <c r="ALP909" s="0"/>
      <c r="ALQ909" s="0"/>
      <c r="ALR909" s="0"/>
      <c r="ALS909" s="0"/>
      <c r="ALT909" s="0"/>
      <c r="ALU909" s="0"/>
      <c r="ALV909" s="0"/>
      <c r="ALW909" s="0"/>
      <c r="ALX909" s="0"/>
      <c r="ALY909" s="0"/>
      <c r="ALZ909" s="0"/>
      <c r="AMA909" s="0"/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customFormat="false" ht="12.75" hidden="false" customHeight="false" outlineLevel="0" collapsed="false">
      <c r="A910" s="90" t="s">
        <v>1680</v>
      </c>
      <c r="B910" s="90" t="s">
        <v>1681</v>
      </c>
      <c r="C910" s="90" t="str">
        <f aca="false">IFERROR(VLOOKUP($A910, DeliveryBook!$D$3:$M$3000, 8, 0),"")</f>
        <v>PO: ETAWAH</v>
      </c>
      <c r="D910" s="91" t="n">
        <v>1215</v>
      </c>
      <c r="E910" s="90" t="s">
        <v>6439</v>
      </c>
      <c r="F910" s="94" t="n">
        <v>42195</v>
      </c>
      <c r="G910" s="90" t="s">
        <v>7242</v>
      </c>
      <c r="H910" s="91" t="n">
        <v>0</v>
      </c>
      <c r="I910" s="93" t="s">
        <v>6435</v>
      </c>
      <c r="J910" s="94" t="n">
        <v>42179</v>
      </c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0"/>
      <c r="GB910" s="0"/>
      <c r="GC910" s="0"/>
      <c r="GD910" s="0"/>
      <c r="GE910" s="0"/>
      <c r="GF910" s="0"/>
      <c r="GG910" s="0"/>
      <c r="GH910" s="0"/>
      <c r="GI910" s="0"/>
      <c r="GJ910" s="0"/>
      <c r="GK910" s="0"/>
      <c r="GL910" s="0"/>
      <c r="GM910" s="0"/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  <c r="GZ910" s="0"/>
      <c r="HA910" s="0"/>
      <c r="HB910" s="0"/>
      <c r="HC910" s="0"/>
      <c r="HD910" s="0"/>
      <c r="HE910" s="0"/>
      <c r="HF910" s="0"/>
      <c r="HG910" s="0"/>
      <c r="HH910" s="0"/>
      <c r="HI910" s="0"/>
      <c r="HJ910" s="0"/>
      <c r="HK910" s="0"/>
      <c r="HL910" s="0"/>
      <c r="HM910" s="0"/>
      <c r="HN910" s="0"/>
      <c r="HO910" s="0"/>
      <c r="HP910" s="0"/>
      <c r="HQ910" s="0"/>
      <c r="HR910" s="0"/>
      <c r="HS910" s="0"/>
      <c r="HT910" s="0"/>
      <c r="HU910" s="0"/>
      <c r="HV910" s="0"/>
      <c r="HW910" s="0"/>
      <c r="HX910" s="0"/>
      <c r="HY910" s="0"/>
      <c r="HZ910" s="0"/>
      <c r="IA910" s="0"/>
      <c r="IB910" s="0"/>
      <c r="IC910" s="0"/>
      <c r="ID910" s="0"/>
      <c r="IE910" s="0"/>
      <c r="IF910" s="0"/>
      <c r="IG910" s="0"/>
      <c r="IH910" s="0"/>
      <c r="II910" s="0"/>
      <c r="IJ910" s="0"/>
      <c r="IK910" s="0"/>
      <c r="IL910" s="0"/>
      <c r="IM910" s="0"/>
      <c r="IN910" s="0"/>
      <c r="IO910" s="0"/>
      <c r="IP910" s="0"/>
      <c r="IQ910" s="0"/>
      <c r="IR910" s="0"/>
      <c r="IS910" s="0"/>
      <c r="IT910" s="0"/>
      <c r="IU910" s="0"/>
      <c r="IV910" s="0"/>
      <c r="IW910" s="0"/>
      <c r="IX910" s="0"/>
      <c r="IY910" s="0"/>
      <c r="IZ910" s="0"/>
      <c r="JA910" s="0"/>
      <c r="JB910" s="0"/>
      <c r="JC910" s="0"/>
      <c r="JD910" s="0"/>
      <c r="JE910" s="0"/>
      <c r="JF910" s="0"/>
      <c r="JG910" s="0"/>
      <c r="JH910" s="0"/>
      <c r="JI910" s="0"/>
      <c r="JJ910" s="0"/>
      <c r="JK910" s="0"/>
      <c r="JL910" s="0"/>
      <c r="JM910" s="0"/>
      <c r="JN910" s="0"/>
      <c r="JO910" s="0"/>
      <c r="JP910" s="0"/>
      <c r="JQ910" s="0"/>
      <c r="JR910" s="0"/>
      <c r="JS910" s="0"/>
      <c r="JT910" s="0"/>
      <c r="JU910" s="0"/>
      <c r="JV910" s="0"/>
      <c r="JW910" s="0"/>
      <c r="JX910" s="0"/>
      <c r="JY910" s="0"/>
      <c r="JZ910" s="0"/>
      <c r="KA910" s="0"/>
      <c r="KB910" s="0"/>
      <c r="KC910" s="0"/>
      <c r="KD910" s="0"/>
      <c r="KE910" s="0"/>
      <c r="KF910" s="0"/>
      <c r="KG910" s="0"/>
      <c r="KH910" s="0"/>
      <c r="KI910" s="0"/>
      <c r="KJ910" s="0"/>
      <c r="KK910" s="0"/>
      <c r="KL910" s="0"/>
      <c r="KM910" s="0"/>
      <c r="KN910" s="0"/>
      <c r="KO910" s="0"/>
      <c r="KP910" s="0"/>
      <c r="KQ910" s="0"/>
      <c r="KR910" s="0"/>
      <c r="KS910" s="0"/>
      <c r="KT910" s="0"/>
      <c r="KU910" s="0"/>
      <c r="KV910" s="0"/>
      <c r="KW910" s="0"/>
      <c r="KX910" s="0"/>
      <c r="KY910" s="0"/>
      <c r="KZ910" s="0"/>
      <c r="LA910" s="0"/>
      <c r="LB910" s="0"/>
      <c r="LC910" s="0"/>
      <c r="LD910" s="0"/>
      <c r="LE910" s="0"/>
      <c r="LF910" s="0"/>
      <c r="LG910" s="0"/>
      <c r="LH910" s="0"/>
      <c r="LI910" s="0"/>
      <c r="LJ910" s="0"/>
      <c r="LK910" s="0"/>
      <c r="LL910" s="0"/>
      <c r="LM910" s="0"/>
      <c r="LN910" s="0"/>
      <c r="LO910" s="0"/>
      <c r="LP910" s="0"/>
      <c r="LQ910" s="0"/>
      <c r="LR910" s="0"/>
      <c r="LS910" s="0"/>
      <c r="LT910" s="0"/>
      <c r="LU910" s="0"/>
      <c r="LV910" s="0"/>
      <c r="LW910" s="0"/>
      <c r="LX910" s="0"/>
      <c r="LY910" s="0"/>
      <c r="LZ910" s="0"/>
      <c r="MA910" s="0"/>
      <c r="MB910" s="0"/>
      <c r="MC910" s="0"/>
      <c r="MD910" s="0"/>
      <c r="ME910" s="0"/>
      <c r="MF910" s="0"/>
      <c r="MG910" s="0"/>
      <c r="MH910" s="0"/>
      <c r="MI910" s="0"/>
      <c r="MJ910" s="0"/>
      <c r="MK910" s="0"/>
      <c r="ML910" s="0"/>
      <c r="MM910" s="0"/>
      <c r="MN910" s="0"/>
      <c r="MO910" s="0"/>
      <c r="MP910" s="0"/>
      <c r="MQ910" s="0"/>
      <c r="MR910" s="0"/>
      <c r="MS910" s="0"/>
      <c r="MT910" s="0"/>
      <c r="MU910" s="0"/>
      <c r="MV910" s="0"/>
      <c r="MW910" s="0"/>
      <c r="MX910" s="0"/>
      <c r="MY910" s="0"/>
      <c r="MZ910" s="0"/>
      <c r="NA910" s="0"/>
      <c r="NB910" s="0"/>
      <c r="NC910" s="0"/>
      <c r="ND910" s="0"/>
      <c r="NE910" s="0"/>
      <c r="NF910" s="0"/>
      <c r="NG910" s="0"/>
      <c r="NH910" s="0"/>
      <c r="NI910" s="0"/>
      <c r="NJ910" s="0"/>
      <c r="NK910" s="0"/>
      <c r="NL910" s="0"/>
      <c r="NM910" s="0"/>
      <c r="NN910" s="0"/>
      <c r="NO910" s="0"/>
      <c r="NP910" s="0"/>
      <c r="NQ910" s="0"/>
      <c r="NR910" s="0"/>
      <c r="NS910" s="0"/>
      <c r="NT910" s="0"/>
      <c r="NU910" s="0"/>
      <c r="NV910" s="0"/>
      <c r="NW910" s="0"/>
      <c r="NX910" s="0"/>
      <c r="NY910" s="0"/>
      <c r="NZ910" s="0"/>
      <c r="OA910" s="0"/>
      <c r="OB910" s="0"/>
      <c r="OC910" s="0"/>
      <c r="OD910" s="0"/>
      <c r="OE910" s="0"/>
      <c r="OF910" s="0"/>
      <c r="OG910" s="0"/>
      <c r="OH910" s="0"/>
      <c r="OI910" s="0"/>
      <c r="OJ910" s="0"/>
      <c r="OK910" s="0"/>
      <c r="OL910" s="0"/>
      <c r="OM910" s="0"/>
      <c r="ON910" s="0"/>
      <c r="OO910" s="0"/>
      <c r="OP910" s="0"/>
      <c r="OQ910" s="0"/>
      <c r="OR910" s="0"/>
      <c r="OS910" s="0"/>
      <c r="OT910" s="0"/>
      <c r="OU910" s="0"/>
      <c r="OV910" s="0"/>
      <c r="OW910" s="0"/>
      <c r="OX910" s="0"/>
      <c r="OY910" s="0"/>
      <c r="OZ910" s="0"/>
      <c r="PA910" s="0"/>
      <c r="PB910" s="0"/>
      <c r="PC910" s="0"/>
      <c r="PD910" s="0"/>
      <c r="PE910" s="0"/>
      <c r="PF910" s="0"/>
      <c r="PG910" s="0"/>
      <c r="PH910" s="0"/>
      <c r="PI910" s="0"/>
      <c r="PJ910" s="0"/>
      <c r="PK910" s="0"/>
      <c r="PL910" s="0"/>
      <c r="PM910" s="0"/>
      <c r="PN910" s="0"/>
      <c r="PO910" s="0"/>
      <c r="PP910" s="0"/>
      <c r="PQ910" s="0"/>
      <c r="PR910" s="0"/>
      <c r="PS910" s="0"/>
      <c r="PT910" s="0"/>
      <c r="PU910" s="0"/>
      <c r="PV910" s="0"/>
      <c r="PW910" s="0"/>
      <c r="PX910" s="0"/>
      <c r="PY910" s="0"/>
      <c r="PZ910" s="0"/>
      <c r="QA910" s="0"/>
      <c r="QB910" s="0"/>
      <c r="QC910" s="0"/>
      <c r="QD910" s="0"/>
      <c r="QE910" s="0"/>
      <c r="QF910" s="0"/>
      <c r="QG910" s="0"/>
      <c r="QH910" s="0"/>
      <c r="QI910" s="0"/>
      <c r="QJ910" s="0"/>
      <c r="QK910" s="0"/>
      <c r="QL910" s="0"/>
      <c r="QM910" s="0"/>
      <c r="QN910" s="0"/>
      <c r="QO910" s="0"/>
      <c r="QP910" s="0"/>
      <c r="QQ910" s="0"/>
      <c r="QR910" s="0"/>
      <c r="QS910" s="0"/>
      <c r="QT910" s="0"/>
      <c r="QU910" s="0"/>
      <c r="QV910" s="0"/>
      <c r="QW910" s="0"/>
      <c r="QX910" s="0"/>
      <c r="QY910" s="0"/>
      <c r="QZ910" s="0"/>
      <c r="RA910" s="0"/>
      <c r="RB910" s="0"/>
      <c r="RC910" s="0"/>
      <c r="RD910" s="0"/>
      <c r="RE910" s="0"/>
      <c r="RF910" s="0"/>
      <c r="RG910" s="0"/>
      <c r="RH910" s="0"/>
      <c r="RI910" s="0"/>
      <c r="RJ910" s="0"/>
      <c r="RK910" s="0"/>
      <c r="RL910" s="0"/>
      <c r="RM910" s="0"/>
      <c r="RN910" s="0"/>
      <c r="RO910" s="0"/>
      <c r="RP910" s="0"/>
      <c r="RQ910" s="0"/>
      <c r="RR910" s="0"/>
      <c r="RS910" s="0"/>
      <c r="RT910" s="0"/>
      <c r="RU910" s="0"/>
      <c r="RV910" s="0"/>
      <c r="RW910" s="0"/>
      <c r="RX910" s="0"/>
      <c r="RY910" s="0"/>
      <c r="RZ910" s="0"/>
      <c r="SA910" s="0"/>
      <c r="SB910" s="0"/>
      <c r="SC910" s="0"/>
      <c r="SD910" s="0"/>
      <c r="SE910" s="0"/>
      <c r="SF910" s="0"/>
      <c r="SG910" s="0"/>
      <c r="SH910" s="0"/>
      <c r="SI910" s="0"/>
      <c r="SJ910" s="0"/>
      <c r="SK910" s="0"/>
      <c r="SL910" s="0"/>
      <c r="SM910" s="0"/>
      <c r="SN910" s="0"/>
      <c r="SO910" s="0"/>
      <c r="SP910" s="0"/>
      <c r="SQ910" s="0"/>
      <c r="SR910" s="0"/>
      <c r="SS910" s="0"/>
      <c r="ST910" s="0"/>
      <c r="SU910" s="0"/>
      <c r="SV910" s="0"/>
      <c r="SW910" s="0"/>
      <c r="SX910" s="0"/>
      <c r="SY910" s="0"/>
      <c r="SZ910" s="0"/>
      <c r="TA910" s="0"/>
      <c r="TB910" s="0"/>
      <c r="TC910" s="0"/>
      <c r="TD910" s="0"/>
      <c r="TE910" s="0"/>
      <c r="TF910" s="0"/>
      <c r="TG910" s="0"/>
      <c r="TH910" s="0"/>
      <c r="TI910" s="0"/>
      <c r="TJ910" s="0"/>
      <c r="TK910" s="0"/>
      <c r="TL910" s="0"/>
      <c r="TM910" s="0"/>
      <c r="TN910" s="0"/>
      <c r="TO910" s="0"/>
      <c r="TP910" s="0"/>
      <c r="TQ910" s="0"/>
      <c r="TR910" s="0"/>
      <c r="TS910" s="0"/>
      <c r="TT910" s="0"/>
      <c r="TU910" s="0"/>
      <c r="TV910" s="0"/>
      <c r="TW910" s="0"/>
      <c r="TX910" s="0"/>
      <c r="TY910" s="0"/>
      <c r="TZ910" s="0"/>
      <c r="UA910" s="0"/>
      <c r="UB910" s="0"/>
      <c r="UC910" s="0"/>
      <c r="UD910" s="0"/>
      <c r="UE910" s="0"/>
      <c r="UF910" s="0"/>
      <c r="UG910" s="0"/>
      <c r="UH910" s="0"/>
      <c r="UI910" s="0"/>
      <c r="UJ910" s="0"/>
      <c r="UK910" s="0"/>
      <c r="UL910" s="0"/>
      <c r="UM910" s="0"/>
      <c r="UN910" s="0"/>
      <c r="UO910" s="0"/>
      <c r="UP910" s="0"/>
      <c r="UQ910" s="0"/>
      <c r="UR910" s="0"/>
      <c r="US910" s="0"/>
      <c r="UT910" s="0"/>
      <c r="UU910" s="0"/>
      <c r="UV910" s="0"/>
      <c r="UW910" s="0"/>
      <c r="UX910" s="0"/>
      <c r="UY910" s="0"/>
      <c r="UZ910" s="0"/>
      <c r="VA910" s="0"/>
      <c r="VB910" s="0"/>
      <c r="VC910" s="0"/>
      <c r="VD910" s="0"/>
      <c r="VE910" s="0"/>
      <c r="VF910" s="0"/>
      <c r="VG910" s="0"/>
      <c r="VH910" s="0"/>
      <c r="VI910" s="0"/>
      <c r="VJ910" s="0"/>
      <c r="VK910" s="0"/>
      <c r="VL910" s="0"/>
      <c r="VM910" s="0"/>
      <c r="VN910" s="0"/>
      <c r="VO910" s="0"/>
      <c r="VP910" s="0"/>
      <c r="VQ910" s="0"/>
      <c r="VR910" s="0"/>
      <c r="VS910" s="0"/>
      <c r="VT910" s="0"/>
      <c r="VU910" s="0"/>
      <c r="VV910" s="0"/>
      <c r="VW910" s="0"/>
      <c r="VX910" s="0"/>
      <c r="VY910" s="0"/>
      <c r="VZ910" s="0"/>
      <c r="WA910" s="0"/>
      <c r="WB910" s="0"/>
      <c r="WC910" s="0"/>
      <c r="WD910" s="0"/>
      <c r="WE910" s="0"/>
      <c r="WF910" s="0"/>
      <c r="WG910" s="0"/>
      <c r="WH910" s="0"/>
      <c r="WI910" s="0"/>
      <c r="WJ910" s="0"/>
      <c r="WK910" s="0"/>
      <c r="WL910" s="0"/>
      <c r="WM910" s="0"/>
      <c r="WN910" s="0"/>
      <c r="WO910" s="0"/>
      <c r="WP910" s="0"/>
      <c r="WQ910" s="0"/>
      <c r="WR910" s="0"/>
      <c r="WS910" s="0"/>
      <c r="WT910" s="0"/>
      <c r="WU910" s="0"/>
      <c r="WV910" s="0"/>
      <c r="WW910" s="0"/>
      <c r="WX910" s="0"/>
      <c r="WY910" s="0"/>
      <c r="WZ910" s="0"/>
      <c r="XA910" s="0"/>
      <c r="XB910" s="0"/>
      <c r="XC910" s="0"/>
      <c r="XD910" s="0"/>
      <c r="XE910" s="0"/>
      <c r="XF910" s="0"/>
      <c r="XG910" s="0"/>
      <c r="XH910" s="0"/>
      <c r="XI910" s="0"/>
      <c r="XJ910" s="0"/>
      <c r="XK910" s="0"/>
      <c r="XL910" s="0"/>
      <c r="XM910" s="0"/>
      <c r="XN910" s="0"/>
      <c r="XO910" s="0"/>
      <c r="XP910" s="0"/>
      <c r="XQ910" s="0"/>
      <c r="XR910" s="0"/>
      <c r="XS910" s="0"/>
      <c r="XT910" s="0"/>
      <c r="XU910" s="0"/>
      <c r="XV910" s="0"/>
      <c r="XW910" s="0"/>
      <c r="XX910" s="0"/>
      <c r="XY910" s="0"/>
      <c r="XZ910" s="0"/>
      <c r="YA910" s="0"/>
      <c r="YB910" s="0"/>
      <c r="YC910" s="0"/>
      <c r="YD910" s="0"/>
      <c r="YE910" s="0"/>
      <c r="YF910" s="0"/>
      <c r="YG910" s="0"/>
      <c r="YH910" s="0"/>
      <c r="YI910" s="0"/>
      <c r="YJ910" s="0"/>
      <c r="YK910" s="0"/>
      <c r="YL910" s="0"/>
      <c r="YM910" s="0"/>
      <c r="YN910" s="0"/>
      <c r="YO910" s="0"/>
      <c r="YP910" s="0"/>
      <c r="YQ910" s="0"/>
      <c r="YR910" s="0"/>
      <c r="YS910" s="0"/>
      <c r="YT910" s="0"/>
      <c r="YU910" s="0"/>
      <c r="YV910" s="0"/>
      <c r="YW910" s="0"/>
      <c r="YX910" s="0"/>
      <c r="YY910" s="0"/>
      <c r="YZ910" s="0"/>
      <c r="ZA910" s="0"/>
      <c r="ZB910" s="0"/>
      <c r="ZC910" s="0"/>
      <c r="ZD910" s="0"/>
      <c r="ZE910" s="0"/>
      <c r="ZF910" s="0"/>
      <c r="ZG910" s="0"/>
      <c r="ZH910" s="0"/>
      <c r="ZI910" s="0"/>
      <c r="ZJ910" s="0"/>
      <c r="ZK910" s="0"/>
      <c r="ZL910" s="0"/>
      <c r="ZM910" s="0"/>
      <c r="ZN910" s="0"/>
      <c r="ZO910" s="0"/>
      <c r="ZP910" s="0"/>
      <c r="ZQ910" s="0"/>
      <c r="ZR910" s="0"/>
      <c r="ZS910" s="0"/>
      <c r="ZT910" s="0"/>
      <c r="ZU910" s="0"/>
      <c r="ZV910" s="0"/>
      <c r="ZW910" s="0"/>
      <c r="ZX910" s="0"/>
      <c r="ZY910" s="0"/>
      <c r="ZZ910" s="0"/>
      <c r="AAA910" s="0"/>
      <c r="AAB910" s="0"/>
      <c r="AAC910" s="0"/>
      <c r="AAD910" s="0"/>
      <c r="AAE910" s="0"/>
      <c r="AAF910" s="0"/>
      <c r="AAG910" s="0"/>
      <c r="AAH910" s="0"/>
      <c r="AAI910" s="0"/>
      <c r="AAJ910" s="0"/>
      <c r="AAK910" s="0"/>
      <c r="AAL910" s="0"/>
      <c r="AAM910" s="0"/>
      <c r="AAN910" s="0"/>
      <c r="AAO910" s="0"/>
      <c r="AAP910" s="0"/>
      <c r="AAQ910" s="0"/>
      <c r="AAR910" s="0"/>
      <c r="AAS910" s="0"/>
      <c r="AAT910" s="0"/>
      <c r="AAU910" s="0"/>
      <c r="AAV910" s="0"/>
      <c r="AAW910" s="0"/>
      <c r="AAX910" s="0"/>
      <c r="AAY910" s="0"/>
      <c r="AAZ910" s="0"/>
      <c r="ABA910" s="0"/>
      <c r="ABB910" s="0"/>
      <c r="ABC910" s="0"/>
      <c r="ABD910" s="0"/>
      <c r="ABE910" s="0"/>
      <c r="ABF910" s="0"/>
      <c r="ABG910" s="0"/>
      <c r="ABH910" s="0"/>
      <c r="ABI910" s="0"/>
      <c r="ABJ910" s="0"/>
      <c r="ABK910" s="0"/>
      <c r="ABL910" s="0"/>
      <c r="ABM910" s="0"/>
      <c r="ABN910" s="0"/>
      <c r="ABO910" s="0"/>
      <c r="ABP910" s="0"/>
      <c r="ABQ910" s="0"/>
      <c r="ABR910" s="0"/>
      <c r="ABS910" s="0"/>
      <c r="ABT910" s="0"/>
      <c r="ABU910" s="0"/>
      <c r="ABV910" s="0"/>
      <c r="ABW910" s="0"/>
      <c r="ABX910" s="0"/>
      <c r="ABY910" s="0"/>
      <c r="ABZ910" s="0"/>
      <c r="ACA910" s="0"/>
      <c r="ACB910" s="0"/>
      <c r="ACC910" s="0"/>
      <c r="ACD910" s="0"/>
      <c r="ACE910" s="0"/>
      <c r="ACF910" s="0"/>
      <c r="ACG910" s="0"/>
      <c r="ACH910" s="0"/>
      <c r="ACI910" s="0"/>
      <c r="ACJ910" s="0"/>
      <c r="ACK910" s="0"/>
      <c r="ACL910" s="0"/>
      <c r="ACM910" s="0"/>
      <c r="ACN910" s="0"/>
      <c r="ACO910" s="0"/>
      <c r="ACP910" s="0"/>
      <c r="ACQ910" s="0"/>
      <c r="ACR910" s="0"/>
      <c r="ACS910" s="0"/>
      <c r="ACT910" s="0"/>
      <c r="ACU910" s="0"/>
      <c r="ACV910" s="0"/>
      <c r="ACW910" s="0"/>
      <c r="ACX910" s="0"/>
      <c r="ACY910" s="0"/>
      <c r="ACZ910" s="0"/>
      <c r="ADA910" s="0"/>
      <c r="ADB910" s="0"/>
      <c r="ADC910" s="0"/>
      <c r="ADD910" s="0"/>
      <c r="ADE910" s="0"/>
      <c r="ADF910" s="0"/>
      <c r="ADG910" s="0"/>
      <c r="ADH910" s="0"/>
      <c r="ADI910" s="0"/>
      <c r="ADJ910" s="0"/>
      <c r="ADK910" s="0"/>
      <c r="ADL910" s="0"/>
      <c r="ADM910" s="0"/>
      <c r="ADN910" s="0"/>
      <c r="ADO910" s="0"/>
      <c r="ADP910" s="0"/>
      <c r="ADQ910" s="0"/>
      <c r="ADR910" s="0"/>
      <c r="ADS910" s="0"/>
      <c r="ADT910" s="0"/>
      <c r="ADU910" s="0"/>
      <c r="ADV910" s="0"/>
      <c r="ADW910" s="0"/>
      <c r="ADX910" s="0"/>
      <c r="ADY910" s="0"/>
      <c r="ADZ910" s="0"/>
      <c r="AEA910" s="0"/>
      <c r="AEB910" s="0"/>
      <c r="AEC910" s="0"/>
      <c r="AED910" s="0"/>
      <c r="AEE910" s="0"/>
      <c r="AEF910" s="0"/>
      <c r="AEG910" s="0"/>
      <c r="AEH910" s="0"/>
      <c r="AEI910" s="0"/>
      <c r="AEJ910" s="0"/>
      <c r="AEK910" s="0"/>
      <c r="AEL910" s="0"/>
      <c r="AEM910" s="0"/>
      <c r="AEN910" s="0"/>
      <c r="AEO910" s="0"/>
      <c r="AEP910" s="0"/>
      <c r="AEQ910" s="0"/>
      <c r="AER910" s="0"/>
      <c r="AES910" s="0"/>
      <c r="AET910" s="0"/>
      <c r="AEU910" s="0"/>
      <c r="AEV910" s="0"/>
      <c r="AEW910" s="0"/>
      <c r="AEX910" s="0"/>
      <c r="AEY910" s="0"/>
      <c r="AEZ910" s="0"/>
      <c r="AFA910" s="0"/>
      <c r="AFB910" s="0"/>
      <c r="AFC910" s="0"/>
      <c r="AFD910" s="0"/>
      <c r="AFE910" s="0"/>
      <c r="AFF910" s="0"/>
      <c r="AFG910" s="0"/>
      <c r="AFH910" s="0"/>
      <c r="AFI910" s="0"/>
      <c r="AFJ910" s="0"/>
      <c r="AFK910" s="0"/>
      <c r="AFL910" s="0"/>
      <c r="AFM910" s="0"/>
      <c r="AFN910" s="0"/>
      <c r="AFO910" s="0"/>
      <c r="AFP910" s="0"/>
      <c r="AFQ910" s="0"/>
      <c r="AFR910" s="0"/>
      <c r="AFS910" s="0"/>
      <c r="AFT910" s="0"/>
      <c r="AFU910" s="0"/>
      <c r="AFV910" s="0"/>
      <c r="AFW910" s="0"/>
      <c r="AFX910" s="0"/>
      <c r="AFY910" s="0"/>
      <c r="AFZ910" s="0"/>
      <c r="AGA910" s="0"/>
      <c r="AGB910" s="0"/>
      <c r="AGC910" s="0"/>
      <c r="AGD910" s="0"/>
      <c r="AGE910" s="0"/>
      <c r="AGF910" s="0"/>
      <c r="AGG910" s="0"/>
      <c r="AGH910" s="0"/>
      <c r="AGI910" s="0"/>
      <c r="AGJ910" s="0"/>
      <c r="AGK910" s="0"/>
      <c r="AGL910" s="0"/>
      <c r="AGM910" s="0"/>
      <c r="AGN910" s="0"/>
      <c r="AGO910" s="0"/>
      <c r="AGP910" s="0"/>
      <c r="AGQ910" s="0"/>
      <c r="AGR910" s="0"/>
      <c r="AGS910" s="0"/>
      <c r="AGT910" s="0"/>
      <c r="AGU910" s="0"/>
      <c r="AGV910" s="0"/>
      <c r="AGW910" s="0"/>
      <c r="AGX910" s="0"/>
      <c r="AGY910" s="0"/>
      <c r="AGZ910" s="0"/>
      <c r="AHA910" s="0"/>
      <c r="AHB910" s="0"/>
      <c r="AHC910" s="0"/>
      <c r="AHD910" s="0"/>
      <c r="AHE910" s="0"/>
      <c r="AHF910" s="0"/>
      <c r="AHG910" s="0"/>
      <c r="AHH910" s="0"/>
      <c r="AHI910" s="0"/>
      <c r="AHJ910" s="0"/>
      <c r="AHK910" s="0"/>
      <c r="AHL910" s="0"/>
      <c r="AHM910" s="0"/>
      <c r="AHN910" s="0"/>
      <c r="AHO910" s="0"/>
      <c r="AHP910" s="0"/>
      <c r="AHQ910" s="0"/>
      <c r="AHR910" s="0"/>
      <c r="AHS910" s="0"/>
      <c r="AHT910" s="0"/>
      <c r="AHU910" s="0"/>
      <c r="AHV910" s="0"/>
      <c r="AHW910" s="0"/>
      <c r="AHX910" s="0"/>
      <c r="AHY910" s="0"/>
      <c r="AHZ910" s="0"/>
      <c r="AIA910" s="0"/>
      <c r="AIB910" s="0"/>
      <c r="AIC910" s="0"/>
      <c r="AID910" s="0"/>
      <c r="AIE910" s="0"/>
      <c r="AIF910" s="0"/>
      <c r="AIG910" s="0"/>
      <c r="AIH910" s="0"/>
      <c r="AII910" s="0"/>
      <c r="AIJ910" s="0"/>
      <c r="AIK910" s="0"/>
      <c r="AIL910" s="0"/>
      <c r="AIM910" s="0"/>
      <c r="AIN910" s="0"/>
      <c r="AIO910" s="0"/>
      <c r="AIP910" s="0"/>
      <c r="AIQ910" s="0"/>
      <c r="AIR910" s="0"/>
      <c r="AIS910" s="0"/>
      <c r="AIT910" s="0"/>
      <c r="AIU910" s="0"/>
      <c r="AIV910" s="0"/>
      <c r="AIW910" s="0"/>
      <c r="AIX910" s="0"/>
      <c r="AIY910" s="0"/>
      <c r="AIZ910" s="0"/>
      <c r="AJA910" s="0"/>
      <c r="AJB910" s="0"/>
      <c r="AJC910" s="0"/>
      <c r="AJD910" s="0"/>
      <c r="AJE910" s="0"/>
      <c r="AJF910" s="0"/>
      <c r="AJG910" s="0"/>
      <c r="AJH910" s="0"/>
      <c r="AJI910" s="0"/>
      <c r="AJJ910" s="0"/>
      <c r="AJK910" s="0"/>
      <c r="AJL910" s="0"/>
      <c r="AJM910" s="0"/>
      <c r="AJN910" s="0"/>
      <c r="AJO910" s="0"/>
      <c r="AJP910" s="0"/>
      <c r="AJQ910" s="0"/>
      <c r="AJR910" s="0"/>
      <c r="AJS910" s="0"/>
      <c r="AJT910" s="0"/>
      <c r="AJU910" s="0"/>
      <c r="AJV910" s="0"/>
      <c r="AJW910" s="0"/>
      <c r="AJX910" s="0"/>
      <c r="AJY910" s="0"/>
      <c r="AJZ910" s="0"/>
      <c r="AKA910" s="0"/>
      <c r="AKB910" s="0"/>
      <c r="AKC910" s="0"/>
      <c r="AKD910" s="0"/>
      <c r="AKE910" s="0"/>
      <c r="AKF910" s="0"/>
      <c r="AKG910" s="0"/>
      <c r="AKH910" s="0"/>
      <c r="AKI910" s="0"/>
      <c r="AKJ910" s="0"/>
      <c r="AKK910" s="0"/>
      <c r="AKL910" s="0"/>
      <c r="AKM910" s="0"/>
      <c r="AKN910" s="0"/>
      <c r="AKO910" s="0"/>
      <c r="AKP910" s="0"/>
      <c r="AKQ910" s="0"/>
      <c r="AKR910" s="0"/>
      <c r="AKS910" s="0"/>
      <c r="AKT910" s="0"/>
      <c r="AKU910" s="0"/>
      <c r="AKV910" s="0"/>
      <c r="AKW910" s="0"/>
      <c r="AKX910" s="0"/>
      <c r="AKY910" s="0"/>
      <c r="AKZ910" s="0"/>
      <c r="ALA910" s="0"/>
      <c r="ALB910" s="0"/>
      <c r="ALC910" s="0"/>
      <c r="ALD910" s="0"/>
      <c r="ALE910" s="0"/>
      <c r="ALF910" s="0"/>
      <c r="ALG910" s="0"/>
      <c r="ALH910" s="0"/>
      <c r="ALI910" s="0"/>
      <c r="ALJ910" s="0"/>
      <c r="ALK910" s="0"/>
      <c r="ALL910" s="0"/>
      <c r="ALM910" s="0"/>
      <c r="ALN910" s="0"/>
      <c r="ALO910" s="0"/>
      <c r="ALP910" s="0"/>
      <c r="ALQ910" s="0"/>
      <c r="ALR910" s="0"/>
      <c r="ALS910" s="0"/>
      <c r="ALT910" s="0"/>
      <c r="ALU910" s="0"/>
      <c r="ALV910" s="0"/>
      <c r="ALW910" s="0"/>
      <c r="ALX910" s="0"/>
      <c r="ALY910" s="0"/>
      <c r="ALZ910" s="0"/>
      <c r="AMA910" s="0"/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customFormat="false" ht="12.75" hidden="false" customHeight="false" outlineLevel="0" collapsed="false">
      <c r="A911" s="90" t="s">
        <v>1546</v>
      </c>
      <c r="B911" s="90" t="s">
        <v>1547</v>
      </c>
      <c r="C911" s="90" t="str">
        <f aca="false">IFERROR(VLOOKUP($A911, DeliveryBook!$D$3:$M$3000, 8, 0),"")</f>
        <v>PO: ALIGARH</v>
      </c>
      <c r="D911" s="91" t="n">
        <v>882</v>
      </c>
      <c r="E911" s="90" t="s">
        <v>6439</v>
      </c>
      <c r="F911" s="94" t="n">
        <v>42195</v>
      </c>
      <c r="G911" s="90" t="s">
        <v>7243</v>
      </c>
      <c r="H911" s="91" t="n">
        <v>0</v>
      </c>
      <c r="I911" s="93" t="s">
        <v>6435</v>
      </c>
      <c r="J911" s="94" t="n">
        <v>42178</v>
      </c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  <c r="HR911" s="0"/>
      <c r="HS911" s="0"/>
      <c r="HT911" s="0"/>
      <c r="HU911" s="0"/>
      <c r="HV911" s="0"/>
      <c r="HW911" s="0"/>
      <c r="HX911" s="0"/>
      <c r="HY911" s="0"/>
      <c r="HZ911" s="0"/>
      <c r="IA911" s="0"/>
      <c r="IB911" s="0"/>
      <c r="IC911" s="0"/>
      <c r="ID911" s="0"/>
      <c r="IE911" s="0"/>
      <c r="IF911" s="0"/>
      <c r="IG911" s="0"/>
      <c r="IH911" s="0"/>
      <c r="II911" s="0"/>
      <c r="IJ911" s="0"/>
      <c r="IK911" s="0"/>
      <c r="IL911" s="0"/>
      <c r="IM911" s="0"/>
      <c r="IN911" s="0"/>
      <c r="IO911" s="0"/>
      <c r="IP911" s="0"/>
      <c r="IQ911" s="0"/>
      <c r="IR911" s="0"/>
      <c r="IS911" s="0"/>
      <c r="IT911" s="0"/>
      <c r="IU911" s="0"/>
      <c r="IV911" s="0"/>
      <c r="IW911" s="0"/>
      <c r="IX911" s="0"/>
      <c r="IY911" s="0"/>
      <c r="IZ911" s="0"/>
      <c r="JA911" s="0"/>
      <c r="JB911" s="0"/>
      <c r="JC911" s="0"/>
      <c r="JD911" s="0"/>
      <c r="JE911" s="0"/>
      <c r="JF911" s="0"/>
      <c r="JG911" s="0"/>
      <c r="JH911" s="0"/>
      <c r="JI911" s="0"/>
      <c r="JJ911" s="0"/>
      <c r="JK911" s="0"/>
      <c r="JL911" s="0"/>
      <c r="JM911" s="0"/>
      <c r="JN911" s="0"/>
      <c r="JO911" s="0"/>
      <c r="JP911" s="0"/>
      <c r="JQ911" s="0"/>
      <c r="JR911" s="0"/>
      <c r="JS911" s="0"/>
      <c r="JT911" s="0"/>
      <c r="JU911" s="0"/>
      <c r="JV911" s="0"/>
      <c r="JW911" s="0"/>
      <c r="JX911" s="0"/>
      <c r="JY911" s="0"/>
      <c r="JZ911" s="0"/>
      <c r="KA911" s="0"/>
      <c r="KB911" s="0"/>
      <c r="KC911" s="0"/>
      <c r="KD911" s="0"/>
      <c r="KE911" s="0"/>
      <c r="KF911" s="0"/>
      <c r="KG911" s="0"/>
      <c r="KH911" s="0"/>
      <c r="KI911" s="0"/>
      <c r="KJ911" s="0"/>
      <c r="KK911" s="0"/>
      <c r="KL911" s="0"/>
      <c r="KM911" s="0"/>
      <c r="KN911" s="0"/>
      <c r="KO911" s="0"/>
      <c r="KP911" s="0"/>
      <c r="KQ911" s="0"/>
      <c r="KR911" s="0"/>
      <c r="KS911" s="0"/>
      <c r="KT911" s="0"/>
      <c r="KU911" s="0"/>
      <c r="KV911" s="0"/>
      <c r="KW911" s="0"/>
      <c r="KX911" s="0"/>
      <c r="KY911" s="0"/>
      <c r="KZ911" s="0"/>
      <c r="LA911" s="0"/>
      <c r="LB911" s="0"/>
      <c r="LC911" s="0"/>
      <c r="LD911" s="0"/>
      <c r="LE911" s="0"/>
      <c r="LF911" s="0"/>
      <c r="LG911" s="0"/>
      <c r="LH911" s="0"/>
      <c r="LI911" s="0"/>
      <c r="LJ911" s="0"/>
      <c r="LK911" s="0"/>
      <c r="LL911" s="0"/>
      <c r="LM911" s="0"/>
      <c r="LN911" s="0"/>
      <c r="LO911" s="0"/>
      <c r="LP911" s="0"/>
      <c r="LQ911" s="0"/>
      <c r="LR911" s="0"/>
      <c r="LS911" s="0"/>
      <c r="LT911" s="0"/>
      <c r="LU911" s="0"/>
      <c r="LV911" s="0"/>
      <c r="LW911" s="0"/>
      <c r="LX911" s="0"/>
      <c r="LY911" s="0"/>
      <c r="LZ911" s="0"/>
      <c r="MA911" s="0"/>
      <c r="MB911" s="0"/>
      <c r="MC911" s="0"/>
      <c r="MD911" s="0"/>
      <c r="ME911" s="0"/>
      <c r="MF911" s="0"/>
      <c r="MG911" s="0"/>
      <c r="MH911" s="0"/>
      <c r="MI911" s="0"/>
      <c r="MJ911" s="0"/>
      <c r="MK911" s="0"/>
      <c r="ML911" s="0"/>
      <c r="MM911" s="0"/>
      <c r="MN911" s="0"/>
      <c r="MO911" s="0"/>
      <c r="MP911" s="0"/>
      <c r="MQ911" s="0"/>
      <c r="MR911" s="0"/>
      <c r="MS911" s="0"/>
      <c r="MT911" s="0"/>
      <c r="MU911" s="0"/>
      <c r="MV911" s="0"/>
      <c r="MW911" s="0"/>
      <c r="MX911" s="0"/>
      <c r="MY911" s="0"/>
      <c r="MZ911" s="0"/>
      <c r="NA911" s="0"/>
      <c r="NB911" s="0"/>
      <c r="NC911" s="0"/>
      <c r="ND911" s="0"/>
      <c r="NE911" s="0"/>
      <c r="NF911" s="0"/>
      <c r="NG911" s="0"/>
      <c r="NH911" s="0"/>
      <c r="NI911" s="0"/>
      <c r="NJ911" s="0"/>
      <c r="NK911" s="0"/>
      <c r="NL911" s="0"/>
      <c r="NM911" s="0"/>
      <c r="NN911" s="0"/>
      <c r="NO911" s="0"/>
      <c r="NP911" s="0"/>
      <c r="NQ911" s="0"/>
      <c r="NR911" s="0"/>
      <c r="NS911" s="0"/>
      <c r="NT911" s="0"/>
      <c r="NU911" s="0"/>
      <c r="NV911" s="0"/>
      <c r="NW911" s="0"/>
      <c r="NX911" s="0"/>
      <c r="NY911" s="0"/>
      <c r="NZ911" s="0"/>
      <c r="OA911" s="0"/>
      <c r="OB911" s="0"/>
      <c r="OC911" s="0"/>
      <c r="OD911" s="0"/>
      <c r="OE911" s="0"/>
      <c r="OF911" s="0"/>
      <c r="OG911" s="0"/>
      <c r="OH911" s="0"/>
      <c r="OI911" s="0"/>
      <c r="OJ911" s="0"/>
      <c r="OK911" s="0"/>
      <c r="OL911" s="0"/>
      <c r="OM911" s="0"/>
      <c r="ON911" s="0"/>
      <c r="OO911" s="0"/>
      <c r="OP911" s="0"/>
      <c r="OQ911" s="0"/>
      <c r="OR911" s="0"/>
      <c r="OS911" s="0"/>
      <c r="OT911" s="0"/>
      <c r="OU911" s="0"/>
      <c r="OV911" s="0"/>
      <c r="OW911" s="0"/>
      <c r="OX911" s="0"/>
      <c r="OY911" s="0"/>
      <c r="OZ911" s="0"/>
      <c r="PA911" s="0"/>
      <c r="PB911" s="0"/>
      <c r="PC911" s="0"/>
      <c r="PD911" s="0"/>
      <c r="PE911" s="0"/>
      <c r="PF911" s="0"/>
      <c r="PG911" s="0"/>
      <c r="PH911" s="0"/>
      <c r="PI911" s="0"/>
      <c r="PJ911" s="0"/>
      <c r="PK911" s="0"/>
      <c r="PL911" s="0"/>
      <c r="PM911" s="0"/>
      <c r="PN911" s="0"/>
      <c r="PO911" s="0"/>
      <c r="PP911" s="0"/>
      <c r="PQ911" s="0"/>
      <c r="PR911" s="0"/>
      <c r="PS911" s="0"/>
      <c r="PT911" s="0"/>
      <c r="PU911" s="0"/>
      <c r="PV911" s="0"/>
      <c r="PW911" s="0"/>
      <c r="PX911" s="0"/>
      <c r="PY911" s="0"/>
      <c r="PZ911" s="0"/>
      <c r="QA911" s="0"/>
      <c r="QB911" s="0"/>
      <c r="QC911" s="0"/>
      <c r="QD911" s="0"/>
      <c r="QE911" s="0"/>
      <c r="QF911" s="0"/>
      <c r="QG911" s="0"/>
      <c r="QH911" s="0"/>
      <c r="QI911" s="0"/>
      <c r="QJ911" s="0"/>
      <c r="QK911" s="0"/>
      <c r="QL911" s="0"/>
      <c r="QM911" s="0"/>
      <c r="QN911" s="0"/>
      <c r="QO911" s="0"/>
      <c r="QP911" s="0"/>
      <c r="QQ911" s="0"/>
      <c r="QR911" s="0"/>
      <c r="QS911" s="0"/>
      <c r="QT911" s="0"/>
      <c r="QU911" s="0"/>
      <c r="QV911" s="0"/>
      <c r="QW911" s="0"/>
      <c r="QX911" s="0"/>
      <c r="QY911" s="0"/>
      <c r="QZ911" s="0"/>
      <c r="RA911" s="0"/>
      <c r="RB911" s="0"/>
      <c r="RC911" s="0"/>
      <c r="RD911" s="0"/>
      <c r="RE911" s="0"/>
      <c r="RF911" s="0"/>
      <c r="RG911" s="0"/>
      <c r="RH911" s="0"/>
      <c r="RI911" s="0"/>
      <c r="RJ911" s="0"/>
      <c r="RK911" s="0"/>
      <c r="RL911" s="0"/>
      <c r="RM911" s="0"/>
      <c r="RN911" s="0"/>
      <c r="RO911" s="0"/>
      <c r="RP911" s="0"/>
      <c r="RQ911" s="0"/>
      <c r="RR911" s="0"/>
      <c r="RS911" s="0"/>
      <c r="RT911" s="0"/>
      <c r="RU911" s="0"/>
      <c r="RV911" s="0"/>
      <c r="RW911" s="0"/>
      <c r="RX911" s="0"/>
      <c r="RY911" s="0"/>
      <c r="RZ911" s="0"/>
      <c r="SA911" s="0"/>
      <c r="SB911" s="0"/>
      <c r="SC911" s="0"/>
      <c r="SD911" s="0"/>
      <c r="SE911" s="0"/>
      <c r="SF911" s="0"/>
      <c r="SG911" s="0"/>
      <c r="SH911" s="0"/>
      <c r="SI911" s="0"/>
      <c r="SJ911" s="0"/>
      <c r="SK911" s="0"/>
      <c r="SL911" s="0"/>
      <c r="SM911" s="0"/>
      <c r="SN911" s="0"/>
      <c r="SO911" s="0"/>
      <c r="SP911" s="0"/>
      <c r="SQ911" s="0"/>
      <c r="SR911" s="0"/>
      <c r="SS911" s="0"/>
      <c r="ST911" s="0"/>
      <c r="SU911" s="0"/>
      <c r="SV911" s="0"/>
      <c r="SW911" s="0"/>
      <c r="SX911" s="0"/>
      <c r="SY911" s="0"/>
      <c r="SZ911" s="0"/>
      <c r="TA911" s="0"/>
      <c r="TB911" s="0"/>
      <c r="TC911" s="0"/>
      <c r="TD911" s="0"/>
      <c r="TE911" s="0"/>
      <c r="TF911" s="0"/>
      <c r="TG911" s="0"/>
      <c r="TH911" s="0"/>
      <c r="TI911" s="0"/>
      <c r="TJ911" s="0"/>
      <c r="TK911" s="0"/>
      <c r="TL911" s="0"/>
      <c r="TM911" s="0"/>
      <c r="TN911" s="0"/>
      <c r="TO911" s="0"/>
      <c r="TP911" s="0"/>
      <c r="TQ911" s="0"/>
      <c r="TR911" s="0"/>
      <c r="TS911" s="0"/>
      <c r="TT911" s="0"/>
      <c r="TU911" s="0"/>
      <c r="TV911" s="0"/>
      <c r="TW911" s="0"/>
      <c r="TX911" s="0"/>
      <c r="TY911" s="0"/>
      <c r="TZ911" s="0"/>
      <c r="UA911" s="0"/>
      <c r="UB911" s="0"/>
      <c r="UC911" s="0"/>
      <c r="UD911" s="0"/>
      <c r="UE911" s="0"/>
      <c r="UF911" s="0"/>
      <c r="UG911" s="0"/>
      <c r="UH911" s="0"/>
      <c r="UI911" s="0"/>
      <c r="UJ911" s="0"/>
      <c r="UK911" s="0"/>
      <c r="UL911" s="0"/>
      <c r="UM911" s="0"/>
      <c r="UN911" s="0"/>
      <c r="UO911" s="0"/>
      <c r="UP911" s="0"/>
      <c r="UQ911" s="0"/>
      <c r="UR911" s="0"/>
      <c r="US911" s="0"/>
      <c r="UT911" s="0"/>
      <c r="UU911" s="0"/>
      <c r="UV911" s="0"/>
      <c r="UW911" s="0"/>
      <c r="UX911" s="0"/>
      <c r="UY911" s="0"/>
      <c r="UZ911" s="0"/>
      <c r="VA911" s="0"/>
      <c r="VB911" s="0"/>
      <c r="VC911" s="0"/>
      <c r="VD911" s="0"/>
      <c r="VE911" s="0"/>
      <c r="VF911" s="0"/>
      <c r="VG911" s="0"/>
      <c r="VH911" s="0"/>
      <c r="VI911" s="0"/>
      <c r="VJ911" s="0"/>
      <c r="VK911" s="0"/>
      <c r="VL911" s="0"/>
      <c r="VM911" s="0"/>
      <c r="VN911" s="0"/>
      <c r="VO911" s="0"/>
      <c r="VP911" s="0"/>
      <c r="VQ911" s="0"/>
      <c r="VR911" s="0"/>
      <c r="VS911" s="0"/>
      <c r="VT911" s="0"/>
      <c r="VU911" s="0"/>
      <c r="VV911" s="0"/>
      <c r="VW911" s="0"/>
      <c r="VX911" s="0"/>
      <c r="VY911" s="0"/>
      <c r="VZ911" s="0"/>
      <c r="WA911" s="0"/>
      <c r="WB911" s="0"/>
      <c r="WC911" s="0"/>
      <c r="WD911" s="0"/>
      <c r="WE911" s="0"/>
      <c r="WF911" s="0"/>
      <c r="WG911" s="0"/>
      <c r="WH911" s="0"/>
      <c r="WI911" s="0"/>
      <c r="WJ911" s="0"/>
      <c r="WK911" s="0"/>
      <c r="WL911" s="0"/>
      <c r="WM911" s="0"/>
      <c r="WN911" s="0"/>
      <c r="WO911" s="0"/>
      <c r="WP911" s="0"/>
      <c r="WQ911" s="0"/>
      <c r="WR911" s="0"/>
      <c r="WS911" s="0"/>
      <c r="WT911" s="0"/>
      <c r="WU911" s="0"/>
      <c r="WV911" s="0"/>
      <c r="WW911" s="0"/>
      <c r="WX911" s="0"/>
      <c r="WY911" s="0"/>
      <c r="WZ911" s="0"/>
      <c r="XA911" s="0"/>
      <c r="XB911" s="0"/>
      <c r="XC911" s="0"/>
      <c r="XD911" s="0"/>
      <c r="XE911" s="0"/>
      <c r="XF911" s="0"/>
      <c r="XG911" s="0"/>
      <c r="XH911" s="0"/>
      <c r="XI911" s="0"/>
      <c r="XJ911" s="0"/>
      <c r="XK911" s="0"/>
      <c r="XL911" s="0"/>
      <c r="XM911" s="0"/>
      <c r="XN911" s="0"/>
      <c r="XO911" s="0"/>
      <c r="XP911" s="0"/>
      <c r="XQ911" s="0"/>
      <c r="XR911" s="0"/>
      <c r="XS911" s="0"/>
      <c r="XT911" s="0"/>
      <c r="XU911" s="0"/>
      <c r="XV911" s="0"/>
      <c r="XW911" s="0"/>
      <c r="XX911" s="0"/>
      <c r="XY911" s="0"/>
      <c r="XZ911" s="0"/>
      <c r="YA911" s="0"/>
      <c r="YB911" s="0"/>
      <c r="YC911" s="0"/>
      <c r="YD911" s="0"/>
      <c r="YE911" s="0"/>
      <c r="YF911" s="0"/>
      <c r="YG911" s="0"/>
      <c r="YH911" s="0"/>
      <c r="YI911" s="0"/>
      <c r="YJ911" s="0"/>
      <c r="YK911" s="0"/>
      <c r="YL911" s="0"/>
      <c r="YM911" s="0"/>
      <c r="YN911" s="0"/>
      <c r="YO911" s="0"/>
      <c r="YP911" s="0"/>
      <c r="YQ911" s="0"/>
      <c r="YR911" s="0"/>
      <c r="YS911" s="0"/>
      <c r="YT911" s="0"/>
      <c r="YU911" s="0"/>
      <c r="YV911" s="0"/>
      <c r="YW911" s="0"/>
      <c r="YX911" s="0"/>
      <c r="YY911" s="0"/>
      <c r="YZ911" s="0"/>
      <c r="ZA911" s="0"/>
      <c r="ZB911" s="0"/>
      <c r="ZC911" s="0"/>
      <c r="ZD911" s="0"/>
      <c r="ZE911" s="0"/>
      <c r="ZF911" s="0"/>
      <c r="ZG911" s="0"/>
      <c r="ZH911" s="0"/>
      <c r="ZI911" s="0"/>
      <c r="ZJ911" s="0"/>
      <c r="ZK911" s="0"/>
      <c r="ZL911" s="0"/>
      <c r="ZM911" s="0"/>
      <c r="ZN911" s="0"/>
      <c r="ZO911" s="0"/>
      <c r="ZP911" s="0"/>
      <c r="ZQ911" s="0"/>
      <c r="ZR911" s="0"/>
      <c r="ZS911" s="0"/>
      <c r="ZT911" s="0"/>
      <c r="ZU911" s="0"/>
      <c r="ZV911" s="0"/>
      <c r="ZW911" s="0"/>
      <c r="ZX911" s="0"/>
      <c r="ZY911" s="0"/>
      <c r="ZZ911" s="0"/>
      <c r="AAA911" s="0"/>
      <c r="AAB911" s="0"/>
      <c r="AAC911" s="0"/>
      <c r="AAD911" s="0"/>
      <c r="AAE911" s="0"/>
      <c r="AAF911" s="0"/>
      <c r="AAG911" s="0"/>
      <c r="AAH911" s="0"/>
      <c r="AAI911" s="0"/>
      <c r="AAJ911" s="0"/>
      <c r="AAK911" s="0"/>
      <c r="AAL911" s="0"/>
      <c r="AAM911" s="0"/>
      <c r="AAN911" s="0"/>
      <c r="AAO911" s="0"/>
      <c r="AAP911" s="0"/>
      <c r="AAQ911" s="0"/>
      <c r="AAR911" s="0"/>
      <c r="AAS911" s="0"/>
      <c r="AAT911" s="0"/>
      <c r="AAU911" s="0"/>
      <c r="AAV911" s="0"/>
      <c r="AAW911" s="0"/>
      <c r="AAX911" s="0"/>
      <c r="AAY911" s="0"/>
      <c r="AAZ911" s="0"/>
      <c r="ABA911" s="0"/>
      <c r="ABB911" s="0"/>
      <c r="ABC911" s="0"/>
      <c r="ABD911" s="0"/>
      <c r="ABE911" s="0"/>
      <c r="ABF911" s="0"/>
      <c r="ABG911" s="0"/>
      <c r="ABH911" s="0"/>
      <c r="ABI911" s="0"/>
      <c r="ABJ911" s="0"/>
      <c r="ABK911" s="0"/>
      <c r="ABL911" s="0"/>
      <c r="ABM911" s="0"/>
      <c r="ABN911" s="0"/>
      <c r="ABO911" s="0"/>
      <c r="ABP911" s="0"/>
      <c r="ABQ911" s="0"/>
      <c r="ABR911" s="0"/>
      <c r="ABS911" s="0"/>
      <c r="ABT911" s="0"/>
      <c r="ABU911" s="0"/>
      <c r="ABV911" s="0"/>
      <c r="ABW911" s="0"/>
      <c r="ABX911" s="0"/>
      <c r="ABY911" s="0"/>
      <c r="ABZ911" s="0"/>
      <c r="ACA911" s="0"/>
      <c r="ACB911" s="0"/>
      <c r="ACC911" s="0"/>
      <c r="ACD911" s="0"/>
      <c r="ACE911" s="0"/>
      <c r="ACF911" s="0"/>
      <c r="ACG911" s="0"/>
      <c r="ACH911" s="0"/>
      <c r="ACI911" s="0"/>
      <c r="ACJ911" s="0"/>
      <c r="ACK911" s="0"/>
      <c r="ACL911" s="0"/>
      <c r="ACM911" s="0"/>
      <c r="ACN911" s="0"/>
      <c r="ACO911" s="0"/>
      <c r="ACP911" s="0"/>
      <c r="ACQ911" s="0"/>
      <c r="ACR911" s="0"/>
      <c r="ACS911" s="0"/>
      <c r="ACT911" s="0"/>
      <c r="ACU911" s="0"/>
      <c r="ACV911" s="0"/>
      <c r="ACW911" s="0"/>
      <c r="ACX911" s="0"/>
      <c r="ACY911" s="0"/>
      <c r="ACZ911" s="0"/>
      <c r="ADA911" s="0"/>
      <c r="ADB911" s="0"/>
      <c r="ADC911" s="0"/>
      <c r="ADD911" s="0"/>
      <c r="ADE911" s="0"/>
      <c r="ADF911" s="0"/>
      <c r="ADG911" s="0"/>
      <c r="ADH911" s="0"/>
      <c r="ADI911" s="0"/>
      <c r="ADJ911" s="0"/>
      <c r="ADK911" s="0"/>
      <c r="ADL911" s="0"/>
      <c r="ADM911" s="0"/>
      <c r="ADN911" s="0"/>
      <c r="ADO911" s="0"/>
      <c r="ADP911" s="0"/>
      <c r="ADQ911" s="0"/>
      <c r="ADR911" s="0"/>
      <c r="ADS911" s="0"/>
      <c r="ADT911" s="0"/>
      <c r="ADU911" s="0"/>
      <c r="ADV911" s="0"/>
      <c r="ADW911" s="0"/>
      <c r="ADX911" s="0"/>
      <c r="ADY911" s="0"/>
      <c r="ADZ911" s="0"/>
      <c r="AEA911" s="0"/>
      <c r="AEB911" s="0"/>
      <c r="AEC911" s="0"/>
      <c r="AED911" s="0"/>
      <c r="AEE911" s="0"/>
      <c r="AEF911" s="0"/>
      <c r="AEG911" s="0"/>
      <c r="AEH911" s="0"/>
      <c r="AEI911" s="0"/>
      <c r="AEJ911" s="0"/>
      <c r="AEK911" s="0"/>
      <c r="AEL911" s="0"/>
      <c r="AEM911" s="0"/>
      <c r="AEN911" s="0"/>
      <c r="AEO911" s="0"/>
      <c r="AEP911" s="0"/>
      <c r="AEQ911" s="0"/>
      <c r="AER911" s="0"/>
      <c r="AES911" s="0"/>
      <c r="AET911" s="0"/>
      <c r="AEU911" s="0"/>
      <c r="AEV911" s="0"/>
      <c r="AEW911" s="0"/>
      <c r="AEX911" s="0"/>
      <c r="AEY911" s="0"/>
      <c r="AEZ911" s="0"/>
      <c r="AFA911" s="0"/>
      <c r="AFB911" s="0"/>
      <c r="AFC911" s="0"/>
      <c r="AFD911" s="0"/>
      <c r="AFE911" s="0"/>
      <c r="AFF911" s="0"/>
      <c r="AFG911" s="0"/>
      <c r="AFH911" s="0"/>
      <c r="AFI911" s="0"/>
      <c r="AFJ911" s="0"/>
      <c r="AFK911" s="0"/>
      <c r="AFL911" s="0"/>
      <c r="AFM911" s="0"/>
      <c r="AFN911" s="0"/>
      <c r="AFO911" s="0"/>
      <c r="AFP911" s="0"/>
      <c r="AFQ911" s="0"/>
      <c r="AFR911" s="0"/>
      <c r="AFS911" s="0"/>
      <c r="AFT911" s="0"/>
      <c r="AFU911" s="0"/>
      <c r="AFV911" s="0"/>
      <c r="AFW911" s="0"/>
      <c r="AFX911" s="0"/>
      <c r="AFY911" s="0"/>
      <c r="AFZ911" s="0"/>
      <c r="AGA911" s="0"/>
      <c r="AGB911" s="0"/>
      <c r="AGC911" s="0"/>
      <c r="AGD911" s="0"/>
      <c r="AGE911" s="0"/>
      <c r="AGF911" s="0"/>
      <c r="AGG911" s="0"/>
      <c r="AGH911" s="0"/>
      <c r="AGI911" s="0"/>
      <c r="AGJ911" s="0"/>
      <c r="AGK911" s="0"/>
      <c r="AGL911" s="0"/>
      <c r="AGM911" s="0"/>
      <c r="AGN911" s="0"/>
      <c r="AGO911" s="0"/>
      <c r="AGP911" s="0"/>
      <c r="AGQ911" s="0"/>
      <c r="AGR911" s="0"/>
      <c r="AGS911" s="0"/>
      <c r="AGT911" s="0"/>
      <c r="AGU911" s="0"/>
      <c r="AGV911" s="0"/>
      <c r="AGW911" s="0"/>
      <c r="AGX911" s="0"/>
      <c r="AGY911" s="0"/>
      <c r="AGZ911" s="0"/>
      <c r="AHA911" s="0"/>
      <c r="AHB911" s="0"/>
      <c r="AHC911" s="0"/>
      <c r="AHD911" s="0"/>
      <c r="AHE911" s="0"/>
      <c r="AHF911" s="0"/>
      <c r="AHG911" s="0"/>
      <c r="AHH911" s="0"/>
      <c r="AHI911" s="0"/>
      <c r="AHJ911" s="0"/>
      <c r="AHK911" s="0"/>
      <c r="AHL911" s="0"/>
      <c r="AHM911" s="0"/>
      <c r="AHN911" s="0"/>
      <c r="AHO911" s="0"/>
      <c r="AHP911" s="0"/>
      <c r="AHQ911" s="0"/>
      <c r="AHR911" s="0"/>
      <c r="AHS911" s="0"/>
      <c r="AHT911" s="0"/>
      <c r="AHU911" s="0"/>
      <c r="AHV911" s="0"/>
      <c r="AHW911" s="0"/>
      <c r="AHX911" s="0"/>
      <c r="AHY911" s="0"/>
      <c r="AHZ911" s="0"/>
      <c r="AIA911" s="0"/>
      <c r="AIB911" s="0"/>
      <c r="AIC911" s="0"/>
      <c r="AID911" s="0"/>
      <c r="AIE911" s="0"/>
      <c r="AIF911" s="0"/>
      <c r="AIG911" s="0"/>
      <c r="AIH911" s="0"/>
      <c r="AII911" s="0"/>
      <c r="AIJ911" s="0"/>
      <c r="AIK911" s="0"/>
      <c r="AIL911" s="0"/>
      <c r="AIM911" s="0"/>
      <c r="AIN911" s="0"/>
      <c r="AIO911" s="0"/>
      <c r="AIP911" s="0"/>
      <c r="AIQ911" s="0"/>
      <c r="AIR911" s="0"/>
      <c r="AIS911" s="0"/>
      <c r="AIT911" s="0"/>
      <c r="AIU911" s="0"/>
      <c r="AIV911" s="0"/>
      <c r="AIW911" s="0"/>
      <c r="AIX911" s="0"/>
      <c r="AIY911" s="0"/>
      <c r="AIZ911" s="0"/>
      <c r="AJA911" s="0"/>
      <c r="AJB911" s="0"/>
      <c r="AJC911" s="0"/>
      <c r="AJD911" s="0"/>
      <c r="AJE911" s="0"/>
      <c r="AJF911" s="0"/>
      <c r="AJG911" s="0"/>
      <c r="AJH911" s="0"/>
      <c r="AJI911" s="0"/>
      <c r="AJJ911" s="0"/>
      <c r="AJK911" s="0"/>
      <c r="AJL911" s="0"/>
      <c r="AJM911" s="0"/>
      <c r="AJN911" s="0"/>
      <c r="AJO911" s="0"/>
      <c r="AJP911" s="0"/>
      <c r="AJQ911" s="0"/>
      <c r="AJR911" s="0"/>
      <c r="AJS911" s="0"/>
      <c r="AJT911" s="0"/>
      <c r="AJU911" s="0"/>
      <c r="AJV911" s="0"/>
      <c r="AJW911" s="0"/>
      <c r="AJX911" s="0"/>
      <c r="AJY911" s="0"/>
      <c r="AJZ911" s="0"/>
      <c r="AKA911" s="0"/>
      <c r="AKB911" s="0"/>
      <c r="AKC911" s="0"/>
      <c r="AKD911" s="0"/>
      <c r="AKE911" s="0"/>
      <c r="AKF911" s="0"/>
      <c r="AKG911" s="0"/>
      <c r="AKH911" s="0"/>
      <c r="AKI911" s="0"/>
      <c r="AKJ911" s="0"/>
      <c r="AKK911" s="0"/>
      <c r="AKL911" s="0"/>
      <c r="AKM911" s="0"/>
      <c r="AKN911" s="0"/>
      <c r="AKO911" s="0"/>
      <c r="AKP911" s="0"/>
      <c r="AKQ911" s="0"/>
      <c r="AKR911" s="0"/>
      <c r="AKS911" s="0"/>
      <c r="AKT911" s="0"/>
      <c r="AKU911" s="0"/>
      <c r="AKV911" s="0"/>
      <c r="AKW911" s="0"/>
      <c r="AKX911" s="0"/>
      <c r="AKY911" s="0"/>
      <c r="AKZ911" s="0"/>
      <c r="ALA911" s="0"/>
      <c r="ALB911" s="0"/>
      <c r="ALC911" s="0"/>
      <c r="ALD911" s="0"/>
      <c r="ALE911" s="0"/>
      <c r="ALF911" s="0"/>
      <c r="ALG911" s="0"/>
      <c r="ALH911" s="0"/>
      <c r="ALI911" s="0"/>
      <c r="ALJ911" s="0"/>
      <c r="ALK911" s="0"/>
      <c r="ALL911" s="0"/>
      <c r="ALM911" s="0"/>
      <c r="ALN911" s="0"/>
      <c r="ALO911" s="0"/>
      <c r="ALP911" s="0"/>
      <c r="ALQ911" s="0"/>
      <c r="ALR911" s="0"/>
      <c r="ALS911" s="0"/>
      <c r="ALT911" s="0"/>
      <c r="ALU911" s="0"/>
      <c r="ALV911" s="0"/>
      <c r="ALW911" s="0"/>
      <c r="ALX911" s="0"/>
      <c r="ALY911" s="0"/>
      <c r="ALZ911" s="0"/>
      <c r="AMA911" s="0"/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customFormat="false" ht="12.75" hidden="false" customHeight="false" outlineLevel="0" collapsed="false">
      <c r="A912" s="90" t="s">
        <v>2144</v>
      </c>
      <c r="B912" s="90" t="s">
        <v>2145</v>
      </c>
      <c r="C912" s="90" t="str">
        <f aca="false">IFERROR(VLOOKUP($A912, DeliveryBook!$D$3:$M$3000, 8, 0),"")</f>
        <v>RAJENDER NAGAR - RJPB</v>
      </c>
      <c r="D912" s="91" t="n">
        <v>3606</v>
      </c>
      <c r="E912" s="90" t="s">
        <v>6439</v>
      </c>
      <c r="F912" s="94" t="n">
        <v>42195</v>
      </c>
      <c r="G912" s="90" t="s">
        <v>7244</v>
      </c>
      <c r="H912" s="91" t="n">
        <v>0</v>
      </c>
      <c r="I912" s="93" t="s">
        <v>6435</v>
      </c>
      <c r="J912" s="94" t="n">
        <v>42190</v>
      </c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  <c r="HR912" s="0"/>
      <c r="HS912" s="0"/>
      <c r="HT912" s="0"/>
      <c r="HU912" s="0"/>
      <c r="HV912" s="0"/>
      <c r="HW912" s="0"/>
      <c r="HX912" s="0"/>
      <c r="HY912" s="0"/>
      <c r="HZ912" s="0"/>
      <c r="IA912" s="0"/>
      <c r="IB912" s="0"/>
      <c r="IC912" s="0"/>
      <c r="ID912" s="0"/>
      <c r="IE912" s="0"/>
      <c r="IF912" s="0"/>
      <c r="IG912" s="0"/>
      <c r="IH912" s="0"/>
      <c r="II912" s="0"/>
      <c r="IJ912" s="0"/>
      <c r="IK912" s="0"/>
      <c r="IL912" s="0"/>
      <c r="IM912" s="0"/>
      <c r="IN912" s="0"/>
      <c r="IO912" s="0"/>
      <c r="IP912" s="0"/>
      <c r="IQ912" s="0"/>
      <c r="IR912" s="0"/>
      <c r="IS912" s="0"/>
      <c r="IT912" s="0"/>
      <c r="IU912" s="0"/>
      <c r="IV912" s="0"/>
      <c r="IW912" s="0"/>
      <c r="IX912" s="0"/>
      <c r="IY912" s="0"/>
      <c r="IZ912" s="0"/>
      <c r="JA912" s="0"/>
      <c r="JB912" s="0"/>
      <c r="JC912" s="0"/>
      <c r="JD912" s="0"/>
      <c r="JE912" s="0"/>
      <c r="JF912" s="0"/>
      <c r="JG912" s="0"/>
      <c r="JH912" s="0"/>
      <c r="JI912" s="0"/>
      <c r="JJ912" s="0"/>
      <c r="JK912" s="0"/>
      <c r="JL912" s="0"/>
      <c r="JM912" s="0"/>
      <c r="JN912" s="0"/>
      <c r="JO912" s="0"/>
      <c r="JP912" s="0"/>
      <c r="JQ912" s="0"/>
      <c r="JR912" s="0"/>
      <c r="JS912" s="0"/>
      <c r="JT912" s="0"/>
      <c r="JU912" s="0"/>
      <c r="JV912" s="0"/>
      <c r="JW912" s="0"/>
      <c r="JX912" s="0"/>
      <c r="JY912" s="0"/>
      <c r="JZ912" s="0"/>
      <c r="KA912" s="0"/>
      <c r="KB912" s="0"/>
      <c r="KC912" s="0"/>
      <c r="KD912" s="0"/>
      <c r="KE912" s="0"/>
      <c r="KF912" s="0"/>
      <c r="KG912" s="0"/>
      <c r="KH912" s="0"/>
      <c r="KI912" s="0"/>
      <c r="KJ912" s="0"/>
      <c r="KK912" s="0"/>
      <c r="KL912" s="0"/>
      <c r="KM912" s="0"/>
      <c r="KN912" s="0"/>
      <c r="KO912" s="0"/>
      <c r="KP912" s="0"/>
      <c r="KQ912" s="0"/>
      <c r="KR912" s="0"/>
      <c r="KS912" s="0"/>
      <c r="KT912" s="0"/>
      <c r="KU912" s="0"/>
      <c r="KV912" s="0"/>
      <c r="KW912" s="0"/>
      <c r="KX912" s="0"/>
      <c r="KY912" s="0"/>
      <c r="KZ912" s="0"/>
      <c r="LA912" s="0"/>
      <c r="LB912" s="0"/>
      <c r="LC912" s="0"/>
      <c r="LD912" s="0"/>
      <c r="LE912" s="0"/>
      <c r="LF912" s="0"/>
      <c r="LG912" s="0"/>
      <c r="LH912" s="0"/>
      <c r="LI912" s="0"/>
      <c r="LJ912" s="0"/>
      <c r="LK912" s="0"/>
      <c r="LL912" s="0"/>
      <c r="LM912" s="0"/>
      <c r="LN912" s="0"/>
      <c r="LO912" s="0"/>
      <c r="LP912" s="0"/>
      <c r="LQ912" s="0"/>
      <c r="LR912" s="0"/>
      <c r="LS912" s="0"/>
      <c r="LT912" s="0"/>
      <c r="LU912" s="0"/>
      <c r="LV912" s="0"/>
      <c r="LW912" s="0"/>
      <c r="LX912" s="0"/>
      <c r="LY912" s="0"/>
      <c r="LZ912" s="0"/>
      <c r="MA912" s="0"/>
      <c r="MB912" s="0"/>
      <c r="MC912" s="0"/>
      <c r="MD912" s="0"/>
      <c r="ME912" s="0"/>
      <c r="MF912" s="0"/>
      <c r="MG912" s="0"/>
      <c r="MH912" s="0"/>
      <c r="MI912" s="0"/>
      <c r="MJ912" s="0"/>
      <c r="MK912" s="0"/>
      <c r="ML912" s="0"/>
      <c r="MM912" s="0"/>
      <c r="MN912" s="0"/>
      <c r="MO912" s="0"/>
      <c r="MP912" s="0"/>
      <c r="MQ912" s="0"/>
      <c r="MR912" s="0"/>
      <c r="MS912" s="0"/>
      <c r="MT912" s="0"/>
      <c r="MU912" s="0"/>
      <c r="MV912" s="0"/>
      <c r="MW912" s="0"/>
      <c r="MX912" s="0"/>
      <c r="MY912" s="0"/>
      <c r="MZ912" s="0"/>
      <c r="NA912" s="0"/>
      <c r="NB912" s="0"/>
      <c r="NC912" s="0"/>
      <c r="ND912" s="0"/>
      <c r="NE912" s="0"/>
      <c r="NF912" s="0"/>
      <c r="NG912" s="0"/>
      <c r="NH912" s="0"/>
      <c r="NI912" s="0"/>
      <c r="NJ912" s="0"/>
      <c r="NK912" s="0"/>
      <c r="NL912" s="0"/>
      <c r="NM912" s="0"/>
      <c r="NN912" s="0"/>
      <c r="NO912" s="0"/>
      <c r="NP912" s="0"/>
      <c r="NQ912" s="0"/>
      <c r="NR912" s="0"/>
      <c r="NS912" s="0"/>
      <c r="NT912" s="0"/>
      <c r="NU912" s="0"/>
      <c r="NV912" s="0"/>
      <c r="NW912" s="0"/>
      <c r="NX912" s="0"/>
      <c r="NY912" s="0"/>
      <c r="NZ912" s="0"/>
      <c r="OA912" s="0"/>
      <c r="OB912" s="0"/>
      <c r="OC912" s="0"/>
      <c r="OD912" s="0"/>
      <c r="OE912" s="0"/>
      <c r="OF912" s="0"/>
      <c r="OG912" s="0"/>
      <c r="OH912" s="0"/>
      <c r="OI912" s="0"/>
      <c r="OJ912" s="0"/>
      <c r="OK912" s="0"/>
      <c r="OL912" s="0"/>
      <c r="OM912" s="0"/>
      <c r="ON912" s="0"/>
      <c r="OO912" s="0"/>
      <c r="OP912" s="0"/>
      <c r="OQ912" s="0"/>
      <c r="OR912" s="0"/>
      <c r="OS912" s="0"/>
      <c r="OT912" s="0"/>
      <c r="OU912" s="0"/>
      <c r="OV912" s="0"/>
      <c r="OW912" s="0"/>
      <c r="OX912" s="0"/>
      <c r="OY912" s="0"/>
      <c r="OZ912" s="0"/>
      <c r="PA912" s="0"/>
      <c r="PB912" s="0"/>
      <c r="PC912" s="0"/>
      <c r="PD912" s="0"/>
      <c r="PE912" s="0"/>
      <c r="PF912" s="0"/>
      <c r="PG912" s="0"/>
      <c r="PH912" s="0"/>
      <c r="PI912" s="0"/>
      <c r="PJ912" s="0"/>
      <c r="PK912" s="0"/>
      <c r="PL912" s="0"/>
      <c r="PM912" s="0"/>
      <c r="PN912" s="0"/>
      <c r="PO912" s="0"/>
      <c r="PP912" s="0"/>
      <c r="PQ912" s="0"/>
      <c r="PR912" s="0"/>
      <c r="PS912" s="0"/>
      <c r="PT912" s="0"/>
      <c r="PU912" s="0"/>
      <c r="PV912" s="0"/>
      <c r="PW912" s="0"/>
      <c r="PX912" s="0"/>
      <c r="PY912" s="0"/>
      <c r="PZ912" s="0"/>
      <c r="QA912" s="0"/>
      <c r="QB912" s="0"/>
      <c r="QC912" s="0"/>
      <c r="QD912" s="0"/>
      <c r="QE912" s="0"/>
      <c r="QF912" s="0"/>
      <c r="QG912" s="0"/>
      <c r="QH912" s="0"/>
      <c r="QI912" s="0"/>
      <c r="QJ912" s="0"/>
      <c r="QK912" s="0"/>
      <c r="QL912" s="0"/>
      <c r="QM912" s="0"/>
      <c r="QN912" s="0"/>
      <c r="QO912" s="0"/>
      <c r="QP912" s="0"/>
      <c r="QQ912" s="0"/>
      <c r="QR912" s="0"/>
      <c r="QS912" s="0"/>
      <c r="QT912" s="0"/>
      <c r="QU912" s="0"/>
      <c r="QV912" s="0"/>
      <c r="QW912" s="0"/>
      <c r="QX912" s="0"/>
      <c r="QY912" s="0"/>
      <c r="QZ912" s="0"/>
      <c r="RA912" s="0"/>
      <c r="RB912" s="0"/>
      <c r="RC912" s="0"/>
      <c r="RD912" s="0"/>
      <c r="RE912" s="0"/>
      <c r="RF912" s="0"/>
      <c r="RG912" s="0"/>
      <c r="RH912" s="0"/>
      <c r="RI912" s="0"/>
      <c r="RJ912" s="0"/>
      <c r="RK912" s="0"/>
      <c r="RL912" s="0"/>
      <c r="RM912" s="0"/>
      <c r="RN912" s="0"/>
      <c r="RO912" s="0"/>
      <c r="RP912" s="0"/>
      <c r="RQ912" s="0"/>
      <c r="RR912" s="0"/>
      <c r="RS912" s="0"/>
      <c r="RT912" s="0"/>
      <c r="RU912" s="0"/>
      <c r="RV912" s="0"/>
      <c r="RW912" s="0"/>
      <c r="RX912" s="0"/>
      <c r="RY912" s="0"/>
      <c r="RZ912" s="0"/>
      <c r="SA912" s="0"/>
      <c r="SB912" s="0"/>
      <c r="SC912" s="0"/>
      <c r="SD912" s="0"/>
      <c r="SE912" s="0"/>
      <c r="SF912" s="0"/>
      <c r="SG912" s="0"/>
      <c r="SH912" s="0"/>
      <c r="SI912" s="0"/>
      <c r="SJ912" s="0"/>
      <c r="SK912" s="0"/>
      <c r="SL912" s="0"/>
      <c r="SM912" s="0"/>
      <c r="SN912" s="0"/>
      <c r="SO912" s="0"/>
      <c r="SP912" s="0"/>
      <c r="SQ912" s="0"/>
      <c r="SR912" s="0"/>
      <c r="SS912" s="0"/>
      <c r="ST912" s="0"/>
      <c r="SU912" s="0"/>
      <c r="SV912" s="0"/>
      <c r="SW912" s="0"/>
      <c r="SX912" s="0"/>
      <c r="SY912" s="0"/>
      <c r="SZ912" s="0"/>
      <c r="TA912" s="0"/>
      <c r="TB912" s="0"/>
      <c r="TC912" s="0"/>
      <c r="TD912" s="0"/>
      <c r="TE912" s="0"/>
      <c r="TF912" s="0"/>
      <c r="TG912" s="0"/>
      <c r="TH912" s="0"/>
      <c r="TI912" s="0"/>
      <c r="TJ912" s="0"/>
      <c r="TK912" s="0"/>
      <c r="TL912" s="0"/>
      <c r="TM912" s="0"/>
      <c r="TN912" s="0"/>
      <c r="TO912" s="0"/>
      <c r="TP912" s="0"/>
      <c r="TQ912" s="0"/>
      <c r="TR912" s="0"/>
      <c r="TS912" s="0"/>
      <c r="TT912" s="0"/>
      <c r="TU912" s="0"/>
      <c r="TV912" s="0"/>
      <c r="TW912" s="0"/>
      <c r="TX912" s="0"/>
      <c r="TY912" s="0"/>
      <c r="TZ912" s="0"/>
      <c r="UA912" s="0"/>
      <c r="UB912" s="0"/>
      <c r="UC912" s="0"/>
      <c r="UD912" s="0"/>
      <c r="UE912" s="0"/>
      <c r="UF912" s="0"/>
      <c r="UG912" s="0"/>
      <c r="UH912" s="0"/>
      <c r="UI912" s="0"/>
      <c r="UJ912" s="0"/>
      <c r="UK912" s="0"/>
      <c r="UL912" s="0"/>
      <c r="UM912" s="0"/>
      <c r="UN912" s="0"/>
      <c r="UO912" s="0"/>
      <c r="UP912" s="0"/>
      <c r="UQ912" s="0"/>
      <c r="UR912" s="0"/>
      <c r="US912" s="0"/>
      <c r="UT912" s="0"/>
      <c r="UU912" s="0"/>
      <c r="UV912" s="0"/>
      <c r="UW912" s="0"/>
      <c r="UX912" s="0"/>
      <c r="UY912" s="0"/>
      <c r="UZ912" s="0"/>
      <c r="VA912" s="0"/>
      <c r="VB912" s="0"/>
      <c r="VC912" s="0"/>
      <c r="VD912" s="0"/>
      <c r="VE912" s="0"/>
      <c r="VF912" s="0"/>
      <c r="VG912" s="0"/>
      <c r="VH912" s="0"/>
      <c r="VI912" s="0"/>
      <c r="VJ912" s="0"/>
      <c r="VK912" s="0"/>
      <c r="VL912" s="0"/>
      <c r="VM912" s="0"/>
      <c r="VN912" s="0"/>
      <c r="VO912" s="0"/>
      <c r="VP912" s="0"/>
      <c r="VQ912" s="0"/>
      <c r="VR912" s="0"/>
      <c r="VS912" s="0"/>
      <c r="VT912" s="0"/>
      <c r="VU912" s="0"/>
      <c r="VV912" s="0"/>
      <c r="VW912" s="0"/>
      <c r="VX912" s="0"/>
      <c r="VY912" s="0"/>
      <c r="VZ912" s="0"/>
      <c r="WA912" s="0"/>
      <c r="WB912" s="0"/>
      <c r="WC912" s="0"/>
      <c r="WD912" s="0"/>
      <c r="WE912" s="0"/>
      <c r="WF912" s="0"/>
      <c r="WG912" s="0"/>
      <c r="WH912" s="0"/>
      <c r="WI912" s="0"/>
      <c r="WJ912" s="0"/>
      <c r="WK912" s="0"/>
      <c r="WL912" s="0"/>
      <c r="WM912" s="0"/>
      <c r="WN912" s="0"/>
      <c r="WO912" s="0"/>
      <c r="WP912" s="0"/>
      <c r="WQ912" s="0"/>
      <c r="WR912" s="0"/>
      <c r="WS912" s="0"/>
      <c r="WT912" s="0"/>
      <c r="WU912" s="0"/>
      <c r="WV912" s="0"/>
      <c r="WW912" s="0"/>
      <c r="WX912" s="0"/>
      <c r="WY912" s="0"/>
      <c r="WZ912" s="0"/>
      <c r="XA912" s="0"/>
      <c r="XB912" s="0"/>
      <c r="XC912" s="0"/>
      <c r="XD912" s="0"/>
      <c r="XE912" s="0"/>
      <c r="XF912" s="0"/>
      <c r="XG912" s="0"/>
      <c r="XH912" s="0"/>
      <c r="XI912" s="0"/>
      <c r="XJ912" s="0"/>
      <c r="XK912" s="0"/>
      <c r="XL912" s="0"/>
      <c r="XM912" s="0"/>
      <c r="XN912" s="0"/>
      <c r="XO912" s="0"/>
      <c r="XP912" s="0"/>
      <c r="XQ912" s="0"/>
      <c r="XR912" s="0"/>
      <c r="XS912" s="0"/>
      <c r="XT912" s="0"/>
      <c r="XU912" s="0"/>
      <c r="XV912" s="0"/>
      <c r="XW912" s="0"/>
      <c r="XX912" s="0"/>
      <c r="XY912" s="0"/>
      <c r="XZ912" s="0"/>
      <c r="YA912" s="0"/>
      <c r="YB912" s="0"/>
      <c r="YC912" s="0"/>
      <c r="YD912" s="0"/>
      <c r="YE912" s="0"/>
      <c r="YF912" s="0"/>
      <c r="YG912" s="0"/>
      <c r="YH912" s="0"/>
      <c r="YI912" s="0"/>
      <c r="YJ912" s="0"/>
      <c r="YK912" s="0"/>
      <c r="YL912" s="0"/>
      <c r="YM912" s="0"/>
      <c r="YN912" s="0"/>
      <c r="YO912" s="0"/>
      <c r="YP912" s="0"/>
      <c r="YQ912" s="0"/>
      <c r="YR912" s="0"/>
      <c r="YS912" s="0"/>
      <c r="YT912" s="0"/>
      <c r="YU912" s="0"/>
      <c r="YV912" s="0"/>
      <c r="YW912" s="0"/>
      <c r="YX912" s="0"/>
      <c r="YY912" s="0"/>
      <c r="YZ912" s="0"/>
      <c r="ZA912" s="0"/>
      <c r="ZB912" s="0"/>
      <c r="ZC912" s="0"/>
      <c r="ZD912" s="0"/>
      <c r="ZE912" s="0"/>
      <c r="ZF912" s="0"/>
      <c r="ZG912" s="0"/>
      <c r="ZH912" s="0"/>
      <c r="ZI912" s="0"/>
      <c r="ZJ912" s="0"/>
      <c r="ZK912" s="0"/>
      <c r="ZL912" s="0"/>
      <c r="ZM912" s="0"/>
      <c r="ZN912" s="0"/>
      <c r="ZO912" s="0"/>
      <c r="ZP912" s="0"/>
      <c r="ZQ912" s="0"/>
      <c r="ZR912" s="0"/>
      <c r="ZS912" s="0"/>
      <c r="ZT912" s="0"/>
      <c r="ZU912" s="0"/>
      <c r="ZV912" s="0"/>
      <c r="ZW912" s="0"/>
      <c r="ZX912" s="0"/>
      <c r="ZY912" s="0"/>
      <c r="ZZ912" s="0"/>
      <c r="AAA912" s="0"/>
      <c r="AAB912" s="0"/>
      <c r="AAC912" s="0"/>
      <c r="AAD912" s="0"/>
      <c r="AAE912" s="0"/>
      <c r="AAF912" s="0"/>
      <c r="AAG912" s="0"/>
      <c r="AAH912" s="0"/>
      <c r="AAI912" s="0"/>
      <c r="AAJ912" s="0"/>
      <c r="AAK912" s="0"/>
      <c r="AAL912" s="0"/>
      <c r="AAM912" s="0"/>
      <c r="AAN912" s="0"/>
      <c r="AAO912" s="0"/>
      <c r="AAP912" s="0"/>
      <c r="AAQ912" s="0"/>
      <c r="AAR912" s="0"/>
      <c r="AAS912" s="0"/>
      <c r="AAT912" s="0"/>
      <c r="AAU912" s="0"/>
      <c r="AAV912" s="0"/>
      <c r="AAW912" s="0"/>
      <c r="AAX912" s="0"/>
      <c r="AAY912" s="0"/>
      <c r="AAZ912" s="0"/>
      <c r="ABA912" s="0"/>
      <c r="ABB912" s="0"/>
      <c r="ABC912" s="0"/>
      <c r="ABD912" s="0"/>
      <c r="ABE912" s="0"/>
      <c r="ABF912" s="0"/>
      <c r="ABG912" s="0"/>
      <c r="ABH912" s="0"/>
      <c r="ABI912" s="0"/>
      <c r="ABJ912" s="0"/>
      <c r="ABK912" s="0"/>
      <c r="ABL912" s="0"/>
      <c r="ABM912" s="0"/>
      <c r="ABN912" s="0"/>
      <c r="ABO912" s="0"/>
      <c r="ABP912" s="0"/>
      <c r="ABQ912" s="0"/>
      <c r="ABR912" s="0"/>
      <c r="ABS912" s="0"/>
      <c r="ABT912" s="0"/>
      <c r="ABU912" s="0"/>
      <c r="ABV912" s="0"/>
      <c r="ABW912" s="0"/>
      <c r="ABX912" s="0"/>
      <c r="ABY912" s="0"/>
      <c r="ABZ912" s="0"/>
      <c r="ACA912" s="0"/>
      <c r="ACB912" s="0"/>
      <c r="ACC912" s="0"/>
      <c r="ACD912" s="0"/>
      <c r="ACE912" s="0"/>
      <c r="ACF912" s="0"/>
      <c r="ACG912" s="0"/>
      <c r="ACH912" s="0"/>
      <c r="ACI912" s="0"/>
      <c r="ACJ912" s="0"/>
      <c r="ACK912" s="0"/>
      <c r="ACL912" s="0"/>
      <c r="ACM912" s="0"/>
      <c r="ACN912" s="0"/>
      <c r="ACO912" s="0"/>
      <c r="ACP912" s="0"/>
      <c r="ACQ912" s="0"/>
      <c r="ACR912" s="0"/>
      <c r="ACS912" s="0"/>
      <c r="ACT912" s="0"/>
      <c r="ACU912" s="0"/>
      <c r="ACV912" s="0"/>
      <c r="ACW912" s="0"/>
      <c r="ACX912" s="0"/>
      <c r="ACY912" s="0"/>
      <c r="ACZ912" s="0"/>
      <c r="ADA912" s="0"/>
      <c r="ADB912" s="0"/>
      <c r="ADC912" s="0"/>
      <c r="ADD912" s="0"/>
      <c r="ADE912" s="0"/>
      <c r="ADF912" s="0"/>
      <c r="ADG912" s="0"/>
      <c r="ADH912" s="0"/>
      <c r="ADI912" s="0"/>
      <c r="ADJ912" s="0"/>
      <c r="ADK912" s="0"/>
      <c r="ADL912" s="0"/>
      <c r="ADM912" s="0"/>
      <c r="ADN912" s="0"/>
      <c r="ADO912" s="0"/>
      <c r="ADP912" s="0"/>
      <c r="ADQ912" s="0"/>
      <c r="ADR912" s="0"/>
      <c r="ADS912" s="0"/>
      <c r="ADT912" s="0"/>
      <c r="ADU912" s="0"/>
      <c r="ADV912" s="0"/>
      <c r="ADW912" s="0"/>
      <c r="ADX912" s="0"/>
      <c r="ADY912" s="0"/>
      <c r="ADZ912" s="0"/>
      <c r="AEA912" s="0"/>
      <c r="AEB912" s="0"/>
      <c r="AEC912" s="0"/>
      <c r="AED912" s="0"/>
      <c r="AEE912" s="0"/>
      <c r="AEF912" s="0"/>
      <c r="AEG912" s="0"/>
      <c r="AEH912" s="0"/>
      <c r="AEI912" s="0"/>
      <c r="AEJ912" s="0"/>
      <c r="AEK912" s="0"/>
      <c r="AEL912" s="0"/>
      <c r="AEM912" s="0"/>
      <c r="AEN912" s="0"/>
      <c r="AEO912" s="0"/>
      <c r="AEP912" s="0"/>
      <c r="AEQ912" s="0"/>
      <c r="AER912" s="0"/>
      <c r="AES912" s="0"/>
      <c r="AET912" s="0"/>
      <c r="AEU912" s="0"/>
      <c r="AEV912" s="0"/>
      <c r="AEW912" s="0"/>
      <c r="AEX912" s="0"/>
      <c r="AEY912" s="0"/>
      <c r="AEZ912" s="0"/>
      <c r="AFA912" s="0"/>
      <c r="AFB912" s="0"/>
      <c r="AFC912" s="0"/>
      <c r="AFD912" s="0"/>
      <c r="AFE912" s="0"/>
      <c r="AFF912" s="0"/>
      <c r="AFG912" s="0"/>
      <c r="AFH912" s="0"/>
      <c r="AFI912" s="0"/>
      <c r="AFJ912" s="0"/>
      <c r="AFK912" s="0"/>
      <c r="AFL912" s="0"/>
      <c r="AFM912" s="0"/>
      <c r="AFN912" s="0"/>
      <c r="AFO912" s="0"/>
      <c r="AFP912" s="0"/>
      <c r="AFQ912" s="0"/>
      <c r="AFR912" s="0"/>
      <c r="AFS912" s="0"/>
      <c r="AFT912" s="0"/>
      <c r="AFU912" s="0"/>
      <c r="AFV912" s="0"/>
      <c r="AFW912" s="0"/>
      <c r="AFX912" s="0"/>
      <c r="AFY912" s="0"/>
      <c r="AFZ912" s="0"/>
      <c r="AGA912" s="0"/>
      <c r="AGB912" s="0"/>
      <c r="AGC912" s="0"/>
      <c r="AGD912" s="0"/>
      <c r="AGE912" s="0"/>
      <c r="AGF912" s="0"/>
      <c r="AGG912" s="0"/>
      <c r="AGH912" s="0"/>
      <c r="AGI912" s="0"/>
      <c r="AGJ912" s="0"/>
      <c r="AGK912" s="0"/>
      <c r="AGL912" s="0"/>
      <c r="AGM912" s="0"/>
      <c r="AGN912" s="0"/>
      <c r="AGO912" s="0"/>
      <c r="AGP912" s="0"/>
      <c r="AGQ912" s="0"/>
      <c r="AGR912" s="0"/>
      <c r="AGS912" s="0"/>
      <c r="AGT912" s="0"/>
      <c r="AGU912" s="0"/>
      <c r="AGV912" s="0"/>
      <c r="AGW912" s="0"/>
      <c r="AGX912" s="0"/>
      <c r="AGY912" s="0"/>
      <c r="AGZ912" s="0"/>
      <c r="AHA912" s="0"/>
      <c r="AHB912" s="0"/>
      <c r="AHC912" s="0"/>
      <c r="AHD912" s="0"/>
      <c r="AHE912" s="0"/>
      <c r="AHF912" s="0"/>
      <c r="AHG912" s="0"/>
      <c r="AHH912" s="0"/>
      <c r="AHI912" s="0"/>
      <c r="AHJ912" s="0"/>
      <c r="AHK912" s="0"/>
      <c r="AHL912" s="0"/>
      <c r="AHM912" s="0"/>
      <c r="AHN912" s="0"/>
      <c r="AHO912" s="0"/>
      <c r="AHP912" s="0"/>
      <c r="AHQ912" s="0"/>
      <c r="AHR912" s="0"/>
      <c r="AHS912" s="0"/>
      <c r="AHT912" s="0"/>
      <c r="AHU912" s="0"/>
      <c r="AHV912" s="0"/>
      <c r="AHW912" s="0"/>
      <c r="AHX912" s="0"/>
      <c r="AHY912" s="0"/>
      <c r="AHZ912" s="0"/>
      <c r="AIA912" s="0"/>
      <c r="AIB912" s="0"/>
      <c r="AIC912" s="0"/>
      <c r="AID912" s="0"/>
      <c r="AIE912" s="0"/>
      <c r="AIF912" s="0"/>
      <c r="AIG912" s="0"/>
      <c r="AIH912" s="0"/>
      <c r="AII912" s="0"/>
      <c r="AIJ912" s="0"/>
      <c r="AIK912" s="0"/>
      <c r="AIL912" s="0"/>
      <c r="AIM912" s="0"/>
      <c r="AIN912" s="0"/>
      <c r="AIO912" s="0"/>
      <c r="AIP912" s="0"/>
      <c r="AIQ912" s="0"/>
      <c r="AIR912" s="0"/>
      <c r="AIS912" s="0"/>
      <c r="AIT912" s="0"/>
      <c r="AIU912" s="0"/>
      <c r="AIV912" s="0"/>
      <c r="AIW912" s="0"/>
      <c r="AIX912" s="0"/>
      <c r="AIY912" s="0"/>
      <c r="AIZ912" s="0"/>
      <c r="AJA912" s="0"/>
      <c r="AJB912" s="0"/>
      <c r="AJC912" s="0"/>
      <c r="AJD912" s="0"/>
      <c r="AJE912" s="0"/>
      <c r="AJF912" s="0"/>
      <c r="AJG912" s="0"/>
      <c r="AJH912" s="0"/>
      <c r="AJI912" s="0"/>
      <c r="AJJ912" s="0"/>
      <c r="AJK912" s="0"/>
      <c r="AJL912" s="0"/>
      <c r="AJM912" s="0"/>
      <c r="AJN912" s="0"/>
      <c r="AJO912" s="0"/>
      <c r="AJP912" s="0"/>
      <c r="AJQ912" s="0"/>
      <c r="AJR912" s="0"/>
      <c r="AJS912" s="0"/>
      <c r="AJT912" s="0"/>
      <c r="AJU912" s="0"/>
      <c r="AJV912" s="0"/>
      <c r="AJW912" s="0"/>
      <c r="AJX912" s="0"/>
      <c r="AJY912" s="0"/>
      <c r="AJZ912" s="0"/>
      <c r="AKA912" s="0"/>
      <c r="AKB912" s="0"/>
      <c r="AKC912" s="0"/>
      <c r="AKD912" s="0"/>
      <c r="AKE912" s="0"/>
      <c r="AKF912" s="0"/>
      <c r="AKG912" s="0"/>
      <c r="AKH912" s="0"/>
      <c r="AKI912" s="0"/>
      <c r="AKJ912" s="0"/>
      <c r="AKK912" s="0"/>
      <c r="AKL912" s="0"/>
      <c r="AKM912" s="0"/>
      <c r="AKN912" s="0"/>
      <c r="AKO912" s="0"/>
      <c r="AKP912" s="0"/>
      <c r="AKQ912" s="0"/>
      <c r="AKR912" s="0"/>
      <c r="AKS912" s="0"/>
      <c r="AKT912" s="0"/>
      <c r="AKU912" s="0"/>
      <c r="AKV912" s="0"/>
      <c r="AKW912" s="0"/>
      <c r="AKX912" s="0"/>
      <c r="AKY912" s="0"/>
      <c r="AKZ912" s="0"/>
      <c r="ALA912" s="0"/>
      <c r="ALB912" s="0"/>
      <c r="ALC912" s="0"/>
      <c r="ALD912" s="0"/>
      <c r="ALE912" s="0"/>
      <c r="ALF912" s="0"/>
      <c r="ALG912" s="0"/>
      <c r="ALH912" s="0"/>
      <c r="ALI912" s="0"/>
      <c r="ALJ912" s="0"/>
      <c r="ALK912" s="0"/>
      <c r="ALL912" s="0"/>
      <c r="ALM912" s="0"/>
      <c r="ALN912" s="0"/>
      <c r="ALO912" s="0"/>
      <c r="ALP912" s="0"/>
      <c r="ALQ912" s="0"/>
      <c r="ALR912" s="0"/>
      <c r="ALS912" s="0"/>
      <c r="ALT912" s="0"/>
      <c r="ALU912" s="0"/>
      <c r="ALV912" s="0"/>
      <c r="ALW912" s="0"/>
      <c r="ALX912" s="0"/>
      <c r="ALY912" s="0"/>
      <c r="ALZ912" s="0"/>
      <c r="AMA912" s="0"/>
      <c r="AMB912" s="0"/>
      <c r="AMC912" s="0"/>
      <c r="AMD912" s="0"/>
      <c r="AME912" s="0"/>
      <c r="AMF912" s="0"/>
      <c r="AMG912" s="0"/>
      <c r="AMH912" s="0"/>
      <c r="AMI912" s="0"/>
      <c r="AMJ912" s="0"/>
    </row>
    <row r="913" customFormat="false" ht="12.75" hidden="false" customHeight="false" outlineLevel="0" collapsed="false">
      <c r="A913" s="90" t="s">
        <v>1480</v>
      </c>
      <c r="B913" s="90" t="s">
        <v>1481</v>
      </c>
      <c r="C913" s="90" t="str">
        <f aca="false">IFERROR(VLOOKUP($A913, DeliveryBook!$D$3:$M$3000, 8, 0),"")</f>
        <v>PO: JAIPUR</v>
      </c>
      <c r="D913" s="91" t="n">
        <v>998</v>
      </c>
      <c r="E913" s="90" t="s">
        <v>6439</v>
      </c>
      <c r="F913" s="94" t="n">
        <v>42195</v>
      </c>
      <c r="G913" s="90" t="s">
        <v>7245</v>
      </c>
      <c r="H913" s="91" t="n">
        <v>0</v>
      </c>
      <c r="I913" s="93" t="s">
        <v>6435</v>
      </c>
      <c r="J913" s="94" t="n">
        <v>42154</v>
      </c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  <c r="HR913" s="0"/>
      <c r="HS913" s="0"/>
      <c r="HT913" s="0"/>
      <c r="HU913" s="0"/>
      <c r="HV913" s="0"/>
      <c r="HW913" s="0"/>
      <c r="HX913" s="0"/>
      <c r="HY913" s="0"/>
      <c r="HZ913" s="0"/>
      <c r="IA913" s="0"/>
      <c r="IB913" s="0"/>
      <c r="IC913" s="0"/>
      <c r="ID913" s="0"/>
      <c r="IE913" s="0"/>
      <c r="IF913" s="0"/>
      <c r="IG913" s="0"/>
      <c r="IH913" s="0"/>
      <c r="II913" s="0"/>
      <c r="IJ913" s="0"/>
      <c r="IK913" s="0"/>
      <c r="IL913" s="0"/>
      <c r="IM913" s="0"/>
      <c r="IN913" s="0"/>
      <c r="IO913" s="0"/>
      <c r="IP913" s="0"/>
      <c r="IQ913" s="0"/>
      <c r="IR913" s="0"/>
      <c r="IS913" s="0"/>
      <c r="IT913" s="0"/>
      <c r="IU913" s="0"/>
      <c r="IV913" s="0"/>
      <c r="IW913" s="0"/>
      <c r="IX913" s="0"/>
      <c r="IY913" s="0"/>
      <c r="IZ913" s="0"/>
      <c r="JA913" s="0"/>
      <c r="JB913" s="0"/>
      <c r="JC913" s="0"/>
      <c r="JD913" s="0"/>
      <c r="JE913" s="0"/>
      <c r="JF913" s="0"/>
      <c r="JG913" s="0"/>
      <c r="JH913" s="0"/>
      <c r="JI913" s="0"/>
      <c r="JJ913" s="0"/>
      <c r="JK913" s="0"/>
      <c r="JL913" s="0"/>
      <c r="JM913" s="0"/>
      <c r="JN913" s="0"/>
      <c r="JO913" s="0"/>
      <c r="JP913" s="0"/>
      <c r="JQ913" s="0"/>
      <c r="JR913" s="0"/>
      <c r="JS913" s="0"/>
      <c r="JT913" s="0"/>
      <c r="JU913" s="0"/>
      <c r="JV913" s="0"/>
      <c r="JW913" s="0"/>
      <c r="JX913" s="0"/>
      <c r="JY913" s="0"/>
      <c r="JZ913" s="0"/>
      <c r="KA913" s="0"/>
      <c r="KB913" s="0"/>
      <c r="KC913" s="0"/>
      <c r="KD913" s="0"/>
      <c r="KE913" s="0"/>
      <c r="KF913" s="0"/>
      <c r="KG913" s="0"/>
      <c r="KH913" s="0"/>
      <c r="KI913" s="0"/>
      <c r="KJ913" s="0"/>
      <c r="KK913" s="0"/>
      <c r="KL913" s="0"/>
      <c r="KM913" s="0"/>
      <c r="KN913" s="0"/>
      <c r="KO913" s="0"/>
      <c r="KP913" s="0"/>
      <c r="KQ913" s="0"/>
      <c r="KR913" s="0"/>
      <c r="KS913" s="0"/>
      <c r="KT913" s="0"/>
      <c r="KU913" s="0"/>
      <c r="KV913" s="0"/>
      <c r="KW913" s="0"/>
      <c r="KX913" s="0"/>
      <c r="KY913" s="0"/>
      <c r="KZ913" s="0"/>
      <c r="LA913" s="0"/>
      <c r="LB913" s="0"/>
      <c r="LC913" s="0"/>
      <c r="LD913" s="0"/>
      <c r="LE913" s="0"/>
      <c r="LF913" s="0"/>
      <c r="LG913" s="0"/>
      <c r="LH913" s="0"/>
      <c r="LI913" s="0"/>
      <c r="LJ913" s="0"/>
      <c r="LK913" s="0"/>
      <c r="LL913" s="0"/>
      <c r="LM913" s="0"/>
      <c r="LN913" s="0"/>
      <c r="LO913" s="0"/>
      <c r="LP913" s="0"/>
      <c r="LQ913" s="0"/>
      <c r="LR913" s="0"/>
      <c r="LS913" s="0"/>
      <c r="LT913" s="0"/>
      <c r="LU913" s="0"/>
      <c r="LV913" s="0"/>
      <c r="LW913" s="0"/>
      <c r="LX913" s="0"/>
      <c r="LY913" s="0"/>
      <c r="LZ913" s="0"/>
      <c r="MA913" s="0"/>
      <c r="MB913" s="0"/>
      <c r="MC913" s="0"/>
      <c r="MD913" s="0"/>
      <c r="ME913" s="0"/>
      <c r="MF913" s="0"/>
      <c r="MG913" s="0"/>
      <c r="MH913" s="0"/>
      <c r="MI913" s="0"/>
      <c r="MJ913" s="0"/>
      <c r="MK913" s="0"/>
      <c r="ML913" s="0"/>
      <c r="MM913" s="0"/>
      <c r="MN913" s="0"/>
      <c r="MO913" s="0"/>
      <c r="MP913" s="0"/>
      <c r="MQ913" s="0"/>
      <c r="MR913" s="0"/>
      <c r="MS913" s="0"/>
      <c r="MT913" s="0"/>
      <c r="MU913" s="0"/>
      <c r="MV913" s="0"/>
      <c r="MW913" s="0"/>
      <c r="MX913" s="0"/>
      <c r="MY913" s="0"/>
      <c r="MZ913" s="0"/>
      <c r="NA913" s="0"/>
      <c r="NB913" s="0"/>
      <c r="NC913" s="0"/>
      <c r="ND913" s="0"/>
      <c r="NE913" s="0"/>
      <c r="NF913" s="0"/>
      <c r="NG913" s="0"/>
      <c r="NH913" s="0"/>
      <c r="NI913" s="0"/>
      <c r="NJ913" s="0"/>
      <c r="NK913" s="0"/>
      <c r="NL913" s="0"/>
      <c r="NM913" s="0"/>
      <c r="NN913" s="0"/>
      <c r="NO913" s="0"/>
      <c r="NP913" s="0"/>
      <c r="NQ913" s="0"/>
      <c r="NR913" s="0"/>
      <c r="NS913" s="0"/>
      <c r="NT913" s="0"/>
      <c r="NU913" s="0"/>
      <c r="NV913" s="0"/>
      <c r="NW913" s="0"/>
      <c r="NX913" s="0"/>
      <c r="NY913" s="0"/>
      <c r="NZ913" s="0"/>
      <c r="OA913" s="0"/>
      <c r="OB913" s="0"/>
      <c r="OC913" s="0"/>
      <c r="OD913" s="0"/>
      <c r="OE913" s="0"/>
      <c r="OF913" s="0"/>
      <c r="OG913" s="0"/>
      <c r="OH913" s="0"/>
      <c r="OI913" s="0"/>
      <c r="OJ913" s="0"/>
      <c r="OK913" s="0"/>
      <c r="OL913" s="0"/>
      <c r="OM913" s="0"/>
      <c r="ON913" s="0"/>
      <c r="OO913" s="0"/>
      <c r="OP913" s="0"/>
      <c r="OQ913" s="0"/>
      <c r="OR913" s="0"/>
      <c r="OS913" s="0"/>
      <c r="OT913" s="0"/>
      <c r="OU913" s="0"/>
      <c r="OV913" s="0"/>
      <c r="OW913" s="0"/>
      <c r="OX913" s="0"/>
      <c r="OY913" s="0"/>
      <c r="OZ913" s="0"/>
      <c r="PA913" s="0"/>
      <c r="PB913" s="0"/>
      <c r="PC913" s="0"/>
      <c r="PD913" s="0"/>
      <c r="PE913" s="0"/>
      <c r="PF913" s="0"/>
      <c r="PG913" s="0"/>
      <c r="PH913" s="0"/>
      <c r="PI913" s="0"/>
      <c r="PJ913" s="0"/>
      <c r="PK913" s="0"/>
      <c r="PL913" s="0"/>
      <c r="PM913" s="0"/>
      <c r="PN913" s="0"/>
      <c r="PO913" s="0"/>
      <c r="PP913" s="0"/>
      <c r="PQ913" s="0"/>
      <c r="PR913" s="0"/>
      <c r="PS913" s="0"/>
      <c r="PT913" s="0"/>
      <c r="PU913" s="0"/>
      <c r="PV913" s="0"/>
      <c r="PW913" s="0"/>
      <c r="PX913" s="0"/>
      <c r="PY913" s="0"/>
      <c r="PZ913" s="0"/>
      <c r="QA913" s="0"/>
      <c r="QB913" s="0"/>
      <c r="QC913" s="0"/>
      <c r="QD913" s="0"/>
      <c r="QE913" s="0"/>
      <c r="QF913" s="0"/>
      <c r="QG913" s="0"/>
      <c r="QH913" s="0"/>
      <c r="QI913" s="0"/>
      <c r="QJ913" s="0"/>
      <c r="QK913" s="0"/>
      <c r="QL913" s="0"/>
      <c r="QM913" s="0"/>
      <c r="QN913" s="0"/>
      <c r="QO913" s="0"/>
      <c r="QP913" s="0"/>
      <c r="QQ913" s="0"/>
      <c r="QR913" s="0"/>
      <c r="QS913" s="0"/>
      <c r="QT913" s="0"/>
      <c r="QU913" s="0"/>
      <c r="QV913" s="0"/>
      <c r="QW913" s="0"/>
      <c r="QX913" s="0"/>
      <c r="QY913" s="0"/>
      <c r="QZ913" s="0"/>
      <c r="RA913" s="0"/>
      <c r="RB913" s="0"/>
      <c r="RC913" s="0"/>
      <c r="RD913" s="0"/>
      <c r="RE913" s="0"/>
      <c r="RF913" s="0"/>
      <c r="RG913" s="0"/>
      <c r="RH913" s="0"/>
      <c r="RI913" s="0"/>
      <c r="RJ913" s="0"/>
      <c r="RK913" s="0"/>
      <c r="RL913" s="0"/>
      <c r="RM913" s="0"/>
      <c r="RN913" s="0"/>
      <c r="RO913" s="0"/>
      <c r="RP913" s="0"/>
      <c r="RQ913" s="0"/>
      <c r="RR913" s="0"/>
      <c r="RS913" s="0"/>
      <c r="RT913" s="0"/>
      <c r="RU913" s="0"/>
      <c r="RV913" s="0"/>
      <c r="RW913" s="0"/>
      <c r="RX913" s="0"/>
      <c r="RY913" s="0"/>
      <c r="RZ913" s="0"/>
      <c r="SA913" s="0"/>
      <c r="SB913" s="0"/>
      <c r="SC913" s="0"/>
      <c r="SD913" s="0"/>
      <c r="SE913" s="0"/>
      <c r="SF913" s="0"/>
      <c r="SG913" s="0"/>
      <c r="SH913" s="0"/>
      <c r="SI913" s="0"/>
      <c r="SJ913" s="0"/>
      <c r="SK913" s="0"/>
      <c r="SL913" s="0"/>
      <c r="SM913" s="0"/>
      <c r="SN913" s="0"/>
      <c r="SO913" s="0"/>
      <c r="SP913" s="0"/>
      <c r="SQ913" s="0"/>
      <c r="SR913" s="0"/>
      <c r="SS913" s="0"/>
      <c r="ST913" s="0"/>
      <c r="SU913" s="0"/>
      <c r="SV913" s="0"/>
      <c r="SW913" s="0"/>
      <c r="SX913" s="0"/>
      <c r="SY913" s="0"/>
      <c r="SZ913" s="0"/>
      <c r="TA913" s="0"/>
      <c r="TB913" s="0"/>
      <c r="TC913" s="0"/>
      <c r="TD913" s="0"/>
      <c r="TE913" s="0"/>
      <c r="TF913" s="0"/>
      <c r="TG913" s="0"/>
      <c r="TH913" s="0"/>
      <c r="TI913" s="0"/>
      <c r="TJ913" s="0"/>
      <c r="TK913" s="0"/>
      <c r="TL913" s="0"/>
      <c r="TM913" s="0"/>
      <c r="TN913" s="0"/>
      <c r="TO913" s="0"/>
      <c r="TP913" s="0"/>
      <c r="TQ913" s="0"/>
      <c r="TR913" s="0"/>
      <c r="TS913" s="0"/>
      <c r="TT913" s="0"/>
      <c r="TU913" s="0"/>
      <c r="TV913" s="0"/>
      <c r="TW913" s="0"/>
      <c r="TX913" s="0"/>
      <c r="TY913" s="0"/>
      <c r="TZ913" s="0"/>
      <c r="UA913" s="0"/>
      <c r="UB913" s="0"/>
      <c r="UC913" s="0"/>
      <c r="UD913" s="0"/>
      <c r="UE913" s="0"/>
      <c r="UF913" s="0"/>
      <c r="UG913" s="0"/>
      <c r="UH913" s="0"/>
      <c r="UI913" s="0"/>
      <c r="UJ913" s="0"/>
      <c r="UK913" s="0"/>
      <c r="UL913" s="0"/>
      <c r="UM913" s="0"/>
      <c r="UN913" s="0"/>
      <c r="UO913" s="0"/>
      <c r="UP913" s="0"/>
      <c r="UQ913" s="0"/>
      <c r="UR913" s="0"/>
      <c r="US913" s="0"/>
      <c r="UT913" s="0"/>
      <c r="UU913" s="0"/>
      <c r="UV913" s="0"/>
      <c r="UW913" s="0"/>
      <c r="UX913" s="0"/>
      <c r="UY913" s="0"/>
      <c r="UZ913" s="0"/>
      <c r="VA913" s="0"/>
      <c r="VB913" s="0"/>
      <c r="VC913" s="0"/>
      <c r="VD913" s="0"/>
      <c r="VE913" s="0"/>
      <c r="VF913" s="0"/>
      <c r="VG913" s="0"/>
      <c r="VH913" s="0"/>
      <c r="VI913" s="0"/>
      <c r="VJ913" s="0"/>
      <c r="VK913" s="0"/>
      <c r="VL913" s="0"/>
      <c r="VM913" s="0"/>
      <c r="VN913" s="0"/>
      <c r="VO913" s="0"/>
      <c r="VP913" s="0"/>
      <c r="VQ913" s="0"/>
      <c r="VR913" s="0"/>
      <c r="VS913" s="0"/>
      <c r="VT913" s="0"/>
      <c r="VU913" s="0"/>
      <c r="VV913" s="0"/>
      <c r="VW913" s="0"/>
      <c r="VX913" s="0"/>
      <c r="VY913" s="0"/>
      <c r="VZ913" s="0"/>
      <c r="WA913" s="0"/>
      <c r="WB913" s="0"/>
      <c r="WC913" s="0"/>
      <c r="WD913" s="0"/>
      <c r="WE913" s="0"/>
      <c r="WF913" s="0"/>
      <c r="WG913" s="0"/>
      <c r="WH913" s="0"/>
      <c r="WI913" s="0"/>
      <c r="WJ913" s="0"/>
      <c r="WK913" s="0"/>
      <c r="WL913" s="0"/>
      <c r="WM913" s="0"/>
      <c r="WN913" s="0"/>
      <c r="WO913" s="0"/>
      <c r="WP913" s="0"/>
      <c r="WQ913" s="0"/>
      <c r="WR913" s="0"/>
      <c r="WS913" s="0"/>
      <c r="WT913" s="0"/>
      <c r="WU913" s="0"/>
      <c r="WV913" s="0"/>
      <c r="WW913" s="0"/>
      <c r="WX913" s="0"/>
      <c r="WY913" s="0"/>
      <c r="WZ913" s="0"/>
      <c r="XA913" s="0"/>
      <c r="XB913" s="0"/>
      <c r="XC913" s="0"/>
      <c r="XD913" s="0"/>
      <c r="XE913" s="0"/>
      <c r="XF913" s="0"/>
      <c r="XG913" s="0"/>
      <c r="XH913" s="0"/>
      <c r="XI913" s="0"/>
      <c r="XJ913" s="0"/>
      <c r="XK913" s="0"/>
      <c r="XL913" s="0"/>
      <c r="XM913" s="0"/>
      <c r="XN913" s="0"/>
      <c r="XO913" s="0"/>
      <c r="XP913" s="0"/>
      <c r="XQ913" s="0"/>
      <c r="XR913" s="0"/>
      <c r="XS913" s="0"/>
      <c r="XT913" s="0"/>
      <c r="XU913" s="0"/>
      <c r="XV913" s="0"/>
      <c r="XW913" s="0"/>
      <c r="XX913" s="0"/>
      <c r="XY913" s="0"/>
      <c r="XZ913" s="0"/>
      <c r="YA913" s="0"/>
      <c r="YB913" s="0"/>
      <c r="YC913" s="0"/>
      <c r="YD913" s="0"/>
      <c r="YE913" s="0"/>
      <c r="YF913" s="0"/>
      <c r="YG913" s="0"/>
      <c r="YH913" s="0"/>
      <c r="YI913" s="0"/>
      <c r="YJ913" s="0"/>
      <c r="YK913" s="0"/>
      <c r="YL913" s="0"/>
      <c r="YM913" s="0"/>
      <c r="YN913" s="0"/>
      <c r="YO913" s="0"/>
      <c r="YP913" s="0"/>
      <c r="YQ913" s="0"/>
      <c r="YR913" s="0"/>
      <c r="YS913" s="0"/>
      <c r="YT913" s="0"/>
      <c r="YU913" s="0"/>
      <c r="YV913" s="0"/>
      <c r="YW913" s="0"/>
      <c r="YX913" s="0"/>
      <c r="YY913" s="0"/>
      <c r="YZ913" s="0"/>
      <c r="ZA913" s="0"/>
      <c r="ZB913" s="0"/>
      <c r="ZC913" s="0"/>
      <c r="ZD913" s="0"/>
      <c r="ZE913" s="0"/>
      <c r="ZF913" s="0"/>
      <c r="ZG913" s="0"/>
      <c r="ZH913" s="0"/>
      <c r="ZI913" s="0"/>
      <c r="ZJ913" s="0"/>
      <c r="ZK913" s="0"/>
      <c r="ZL913" s="0"/>
      <c r="ZM913" s="0"/>
      <c r="ZN913" s="0"/>
      <c r="ZO913" s="0"/>
      <c r="ZP913" s="0"/>
      <c r="ZQ913" s="0"/>
      <c r="ZR913" s="0"/>
      <c r="ZS913" s="0"/>
      <c r="ZT913" s="0"/>
      <c r="ZU913" s="0"/>
      <c r="ZV913" s="0"/>
      <c r="ZW913" s="0"/>
      <c r="ZX913" s="0"/>
      <c r="ZY913" s="0"/>
      <c r="ZZ913" s="0"/>
      <c r="AAA913" s="0"/>
      <c r="AAB913" s="0"/>
      <c r="AAC913" s="0"/>
      <c r="AAD913" s="0"/>
      <c r="AAE913" s="0"/>
      <c r="AAF913" s="0"/>
      <c r="AAG913" s="0"/>
      <c r="AAH913" s="0"/>
      <c r="AAI913" s="0"/>
      <c r="AAJ913" s="0"/>
      <c r="AAK913" s="0"/>
      <c r="AAL913" s="0"/>
      <c r="AAM913" s="0"/>
      <c r="AAN913" s="0"/>
      <c r="AAO913" s="0"/>
      <c r="AAP913" s="0"/>
      <c r="AAQ913" s="0"/>
      <c r="AAR913" s="0"/>
      <c r="AAS913" s="0"/>
      <c r="AAT913" s="0"/>
      <c r="AAU913" s="0"/>
      <c r="AAV913" s="0"/>
      <c r="AAW913" s="0"/>
      <c r="AAX913" s="0"/>
      <c r="AAY913" s="0"/>
      <c r="AAZ913" s="0"/>
      <c r="ABA913" s="0"/>
      <c r="ABB913" s="0"/>
      <c r="ABC913" s="0"/>
      <c r="ABD913" s="0"/>
      <c r="ABE913" s="0"/>
      <c r="ABF913" s="0"/>
      <c r="ABG913" s="0"/>
      <c r="ABH913" s="0"/>
      <c r="ABI913" s="0"/>
      <c r="ABJ913" s="0"/>
      <c r="ABK913" s="0"/>
      <c r="ABL913" s="0"/>
      <c r="ABM913" s="0"/>
      <c r="ABN913" s="0"/>
      <c r="ABO913" s="0"/>
      <c r="ABP913" s="0"/>
      <c r="ABQ913" s="0"/>
      <c r="ABR913" s="0"/>
      <c r="ABS913" s="0"/>
      <c r="ABT913" s="0"/>
      <c r="ABU913" s="0"/>
      <c r="ABV913" s="0"/>
      <c r="ABW913" s="0"/>
      <c r="ABX913" s="0"/>
      <c r="ABY913" s="0"/>
      <c r="ABZ913" s="0"/>
      <c r="ACA913" s="0"/>
      <c r="ACB913" s="0"/>
      <c r="ACC913" s="0"/>
      <c r="ACD913" s="0"/>
      <c r="ACE913" s="0"/>
      <c r="ACF913" s="0"/>
      <c r="ACG913" s="0"/>
      <c r="ACH913" s="0"/>
      <c r="ACI913" s="0"/>
      <c r="ACJ913" s="0"/>
      <c r="ACK913" s="0"/>
      <c r="ACL913" s="0"/>
      <c r="ACM913" s="0"/>
      <c r="ACN913" s="0"/>
      <c r="ACO913" s="0"/>
      <c r="ACP913" s="0"/>
      <c r="ACQ913" s="0"/>
      <c r="ACR913" s="0"/>
      <c r="ACS913" s="0"/>
      <c r="ACT913" s="0"/>
      <c r="ACU913" s="0"/>
      <c r="ACV913" s="0"/>
      <c r="ACW913" s="0"/>
      <c r="ACX913" s="0"/>
      <c r="ACY913" s="0"/>
      <c r="ACZ913" s="0"/>
      <c r="ADA913" s="0"/>
      <c r="ADB913" s="0"/>
      <c r="ADC913" s="0"/>
      <c r="ADD913" s="0"/>
      <c r="ADE913" s="0"/>
      <c r="ADF913" s="0"/>
      <c r="ADG913" s="0"/>
      <c r="ADH913" s="0"/>
      <c r="ADI913" s="0"/>
      <c r="ADJ913" s="0"/>
      <c r="ADK913" s="0"/>
      <c r="ADL913" s="0"/>
      <c r="ADM913" s="0"/>
      <c r="ADN913" s="0"/>
      <c r="ADO913" s="0"/>
      <c r="ADP913" s="0"/>
      <c r="ADQ913" s="0"/>
      <c r="ADR913" s="0"/>
      <c r="ADS913" s="0"/>
      <c r="ADT913" s="0"/>
      <c r="ADU913" s="0"/>
      <c r="ADV913" s="0"/>
      <c r="ADW913" s="0"/>
      <c r="ADX913" s="0"/>
      <c r="ADY913" s="0"/>
      <c r="ADZ913" s="0"/>
      <c r="AEA913" s="0"/>
      <c r="AEB913" s="0"/>
      <c r="AEC913" s="0"/>
      <c r="AED913" s="0"/>
      <c r="AEE913" s="0"/>
      <c r="AEF913" s="0"/>
      <c r="AEG913" s="0"/>
      <c r="AEH913" s="0"/>
      <c r="AEI913" s="0"/>
      <c r="AEJ913" s="0"/>
      <c r="AEK913" s="0"/>
      <c r="AEL913" s="0"/>
      <c r="AEM913" s="0"/>
      <c r="AEN913" s="0"/>
      <c r="AEO913" s="0"/>
      <c r="AEP913" s="0"/>
      <c r="AEQ913" s="0"/>
      <c r="AER913" s="0"/>
      <c r="AES913" s="0"/>
      <c r="AET913" s="0"/>
      <c r="AEU913" s="0"/>
      <c r="AEV913" s="0"/>
      <c r="AEW913" s="0"/>
      <c r="AEX913" s="0"/>
      <c r="AEY913" s="0"/>
      <c r="AEZ913" s="0"/>
      <c r="AFA913" s="0"/>
      <c r="AFB913" s="0"/>
      <c r="AFC913" s="0"/>
      <c r="AFD913" s="0"/>
      <c r="AFE913" s="0"/>
      <c r="AFF913" s="0"/>
      <c r="AFG913" s="0"/>
      <c r="AFH913" s="0"/>
      <c r="AFI913" s="0"/>
      <c r="AFJ913" s="0"/>
      <c r="AFK913" s="0"/>
      <c r="AFL913" s="0"/>
      <c r="AFM913" s="0"/>
      <c r="AFN913" s="0"/>
      <c r="AFO913" s="0"/>
      <c r="AFP913" s="0"/>
      <c r="AFQ913" s="0"/>
      <c r="AFR913" s="0"/>
      <c r="AFS913" s="0"/>
      <c r="AFT913" s="0"/>
      <c r="AFU913" s="0"/>
      <c r="AFV913" s="0"/>
      <c r="AFW913" s="0"/>
      <c r="AFX913" s="0"/>
      <c r="AFY913" s="0"/>
      <c r="AFZ913" s="0"/>
      <c r="AGA913" s="0"/>
      <c r="AGB913" s="0"/>
      <c r="AGC913" s="0"/>
      <c r="AGD913" s="0"/>
      <c r="AGE913" s="0"/>
      <c r="AGF913" s="0"/>
      <c r="AGG913" s="0"/>
      <c r="AGH913" s="0"/>
      <c r="AGI913" s="0"/>
      <c r="AGJ913" s="0"/>
      <c r="AGK913" s="0"/>
      <c r="AGL913" s="0"/>
      <c r="AGM913" s="0"/>
      <c r="AGN913" s="0"/>
      <c r="AGO913" s="0"/>
      <c r="AGP913" s="0"/>
      <c r="AGQ913" s="0"/>
      <c r="AGR913" s="0"/>
      <c r="AGS913" s="0"/>
      <c r="AGT913" s="0"/>
      <c r="AGU913" s="0"/>
      <c r="AGV913" s="0"/>
      <c r="AGW913" s="0"/>
      <c r="AGX913" s="0"/>
      <c r="AGY913" s="0"/>
      <c r="AGZ913" s="0"/>
      <c r="AHA913" s="0"/>
      <c r="AHB913" s="0"/>
      <c r="AHC913" s="0"/>
      <c r="AHD913" s="0"/>
      <c r="AHE913" s="0"/>
      <c r="AHF913" s="0"/>
      <c r="AHG913" s="0"/>
      <c r="AHH913" s="0"/>
      <c r="AHI913" s="0"/>
      <c r="AHJ913" s="0"/>
      <c r="AHK913" s="0"/>
      <c r="AHL913" s="0"/>
      <c r="AHM913" s="0"/>
      <c r="AHN913" s="0"/>
      <c r="AHO913" s="0"/>
      <c r="AHP913" s="0"/>
      <c r="AHQ913" s="0"/>
      <c r="AHR913" s="0"/>
      <c r="AHS913" s="0"/>
      <c r="AHT913" s="0"/>
      <c r="AHU913" s="0"/>
      <c r="AHV913" s="0"/>
      <c r="AHW913" s="0"/>
      <c r="AHX913" s="0"/>
      <c r="AHY913" s="0"/>
      <c r="AHZ913" s="0"/>
      <c r="AIA913" s="0"/>
      <c r="AIB913" s="0"/>
      <c r="AIC913" s="0"/>
      <c r="AID913" s="0"/>
      <c r="AIE913" s="0"/>
      <c r="AIF913" s="0"/>
      <c r="AIG913" s="0"/>
      <c r="AIH913" s="0"/>
      <c r="AII913" s="0"/>
      <c r="AIJ913" s="0"/>
      <c r="AIK913" s="0"/>
      <c r="AIL913" s="0"/>
      <c r="AIM913" s="0"/>
      <c r="AIN913" s="0"/>
      <c r="AIO913" s="0"/>
      <c r="AIP913" s="0"/>
      <c r="AIQ913" s="0"/>
      <c r="AIR913" s="0"/>
      <c r="AIS913" s="0"/>
      <c r="AIT913" s="0"/>
      <c r="AIU913" s="0"/>
      <c r="AIV913" s="0"/>
      <c r="AIW913" s="0"/>
      <c r="AIX913" s="0"/>
      <c r="AIY913" s="0"/>
      <c r="AIZ913" s="0"/>
      <c r="AJA913" s="0"/>
      <c r="AJB913" s="0"/>
      <c r="AJC913" s="0"/>
      <c r="AJD913" s="0"/>
      <c r="AJE913" s="0"/>
      <c r="AJF913" s="0"/>
      <c r="AJG913" s="0"/>
      <c r="AJH913" s="0"/>
      <c r="AJI913" s="0"/>
      <c r="AJJ913" s="0"/>
      <c r="AJK913" s="0"/>
      <c r="AJL913" s="0"/>
      <c r="AJM913" s="0"/>
      <c r="AJN913" s="0"/>
      <c r="AJO913" s="0"/>
      <c r="AJP913" s="0"/>
      <c r="AJQ913" s="0"/>
      <c r="AJR913" s="0"/>
      <c r="AJS913" s="0"/>
      <c r="AJT913" s="0"/>
      <c r="AJU913" s="0"/>
      <c r="AJV913" s="0"/>
      <c r="AJW913" s="0"/>
      <c r="AJX913" s="0"/>
      <c r="AJY913" s="0"/>
      <c r="AJZ913" s="0"/>
      <c r="AKA913" s="0"/>
      <c r="AKB913" s="0"/>
      <c r="AKC913" s="0"/>
      <c r="AKD913" s="0"/>
      <c r="AKE913" s="0"/>
      <c r="AKF913" s="0"/>
      <c r="AKG913" s="0"/>
      <c r="AKH913" s="0"/>
      <c r="AKI913" s="0"/>
      <c r="AKJ913" s="0"/>
      <c r="AKK913" s="0"/>
      <c r="AKL913" s="0"/>
      <c r="AKM913" s="0"/>
      <c r="AKN913" s="0"/>
      <c r="AKO913" s="0"/>
      <c r="AKP913" s="0"/>
      <c r="AKQ913" s="0"/>
      <c r="AKR913" s="0"/>
      <c r="AKS913" s="0"/>
      <c r="AKT913" s="0"/>
      <c r="AKU913" s="0"/>
      <c r="AKV913" s="0"/>
      <c r="AKW913" s="0"/>
      <c r="AKX913" s="0"/>
      <c r="AKY913" s="0"/>
      <c r="AKZ913" s="0"/>
      <c r="ALA913" s="0"/>
      <c r="ALB913" s="0"/>
      <c r="ALC913" s="0"/>
      <c r="ALD913" s="0"/>
      <c r="ALE913" s="0"/>
      <c r="ALF913" s="0"/>
      <c r="ALG913" s="0"/>
      <c r="ALH913" s="0"/>
      <c r="ALI913" s="0"/>
      <c r="ALJ913" s="0"/>
      <c r="ALK913" s="0"/>
      <c r="ALL913" s="0"/>
      <c r="ALM913" s="0"/>
      <c r="ALN913" s="0"/>
      <c r="ALO913" s="0"/>
      <c r="ALP913" s="0"/>
      <c r="ALQ913" s="0"/>
      <c r="ALR913" s="0"/>
      <c r="ALS913" s="0"/>
      <c r="ALT913" s="0"/>
      <c r="ALU913" s="0"/>
      <c r="ALV913" s="0"/>
      <c r="ALW913" s="0"/>
      <c r="ALX913" s="0"/>
      <c r="ALY913" s="0"/>
      <c r="ALZ913" s="0"/>
      <c r="AMA913" s="0"/>
      <c r="AMB913" s="0"/>
      <c r="AMC913" s="0"/>
      <c r="AMD913" s="0"/>
      <c r="AME913" s="0"/>
      <c r="AMF913" s="0"/>
      <c r="AMG913" s="0"/>
      <c r="AMH913" s="0"/>
      <c r="AMI913" s="0"/>
      <c r="AMJ913" s="0"/>
    </row>
    <row r="914" customFormat="false" ht="12.75" hidden="false" customHeight="false" outlineLevel="0" collapsed="false">
      <c r="A914" s="90" t="s">
        <v>7246</v>
      </c>
      <c r="B914" s="90" t="s">
        <v>7247</v>
      </c>
      <c r="C914" s="90" t="inlineStr">
        <f aca="false">IFERROR(VLOOKUP($A914, DeliveryBook!$D$3:$M$3000, 8, 0),"")</f>
        <is>
          <t/>
        </is>
      </c>
      <c r="D914" s="91" t="n">
        <v>324</v>
      </c>
      <c r="E914" s="90" t="s">
        <v>6439</v>
      </c>
      <c r="F914" s="94" t="n">
        <v>42201</v>
      </c>
      <c r="G914" s="90" t="s">
        <v>7248</v>
      </c>
      <c r="H914" s="91" t="n">
        <v>0</v>
      </c>
      <c r="I914" s="93" t="s">
        <v>6435</v>
      </c>
      <c r="J914" s="94" t="n">
        <v>42177</v>
      </c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  <c r="HR914" s="0"/>
      <c r="HS914" s="0"/>
      <c r="HT914" s="0"/>
      <c r="HU914" s="0"/>
      <c r="HV914" s="0"/>
      <c r="HW914" s="0"/>
      <c r="HX914" s="0"/>
      <c r="HY914" s="0"/>
      <c r="HZ914" s="0"/>
      <c r="IA914" s="0"/>
      <c r="IB914" s="0"/>
      <c r="IC914" s="0"/>
      <c r="ID914" s="0"/>
      <c r="IE914" s="0"/>
      <c r="IF914" s="0"/>
      <c r="IG914" s="0"/>
      <c r="IH914" s="0"/>
      <c r="II914" s="0"/>
      <c r="IJ914" s="0"/>
      <c r="IK914" s="0"/>
      <c r="IL914" s="0"/>
      <c r="IM914" s="0"/>
      <c r="IN914" s="0"/>
      <c r="IO914" s="0"/>
      <c r="IP914" s="0"/>
      <c r="IQ914" s="0"/>
      <c r="IR914" s="0"/>
      <c r="IS914" s="0"/>
      <c r="IT914" s="0"/>
      <c r="IU914" s="0"/>
      <c r="IV914" s="0"/>
      <c r="IW914" s="0"/>
      <c r="IX914" s="0"/>
      <c r="IY914" s="0"/>
      <c r="IZ914" s="0"/>
      <c r="JA914" s="0"/>
      <c r="JB914" s="0"/>
      <c r="JC914" s="0"/>
      <c r="JD914" s="0"/>
      <c r="JE914" s="0"/>
      <c r="JF914" s="0"/>
      <c r="JG914" s="0"/>
      <c r="JH914" s="0"/>
      <c r="JI914" s="0"/>
      <c r="JJ914" s="0"/>
      <c r="JK914" s="0"/>
      <c r="JL914" s="0"/>
      <c r="JM914" s="0"/>
      <c r="JN914" s="0"/>
      <c r="JO914" s="0"/>
      <c r="JP914" s="0"/>
      <c r="JQ914" s="0"/>
      <c r="JR914" s="0"/>
      <c r="JS914" s="0"/>
      <c r="JT914" s="0"/>
      <c r="JU914" s="0"/>
      <c r="JV914" s="0"/>
      <c r="JW914" s="0"/>
      <c r="JX914" s="0"/>
      <c r="JY914" s="0"/>
      <c r="JZ914" s="0"/>
      <c r="KA914" s="0"/>
      <c r="KB914" s="0"/>
      <c r="KC914" s="0"/>
      <c r="KD914" s="0"/>
      <c r="KE914" s="0"/>
      <c r="KF914" s="0"/>
      <c r="KG914" s="0"/>
      <c r="KH914" s="0"/>
      <c r="KI914" s="0"/>
      <c r="KJ914" s="0"/>
      <c r="KK914" s="0"/>
      <c r="KL914" s="0"/>
      <c r="KM914" s="0"/>
      <c r="KN914" s="0"/>
      <c r="KO914" s="0"/>
      <c r="KP914" s="0"/>
      <c r="KQ914" s="0"/>
      <c r="KR914" s="0"/>
      <c r="KS914" s="0"/>
      <c r="KT914" s="0"/>
      <c r="KU914" s="0"/>
      <c r="KV914" s="0"/>
      <c r="KW914" s="0"/>
      <c r="KX914" s="0"/>
      <c r="KY914" s="0"/>
      <c r="KZ914" s="0"/>
      <c r="LA914" s="0"/>
      <c r="LB914" s="0"/>
      <c r="LC914" s="0"/>
      <c r="LD914" s="0"/>
      <c r="LE914" s="0"/>
      <c r="LF914" s="0"/>
      <c r="LG914" s="0"/>
      <c r="LH914" s="0"/>
      <c r="LI914" s="0"/>
      <c r="LJ914" s="0"/>
      <c r="LK914" s="0"/>
      <c r="LL914" s="0"/>
      <c r="LM914" s="0"/>
      <c r="LN914" s="0"/>
      <c r="LO914" s="0"/>
      <c r="LP914" s="0"/>
      <c r="LQ914" s="0"/>
      <c r="LR914" s="0"/>
      <c r="LS914" s="0"/>
      <c r="LT914" s="0"/>
      <c r="LU914" s="0"/>
      <c r="LV914" s="0"/>
      <c r="LW914" s="0"/>
      <c r="LX914" s="0"/>
      <c r="LY914" s="0"/>
      <c r="LZ914" s="0"/>
      <c r="MA914" s="0"/>
      <c r="MB914" s="0"/>
      <c r="MC914" s="0"/>
      <c r="MD914" s="0"/>
      <c r="ME914" s="0"/>
      <c r="MF914" s="0"/>
      <c r="MG914" s="0"/>
      <c r="MH914" s="0"/>
      <c r="MI914" s="0"/>
      <c r="MJ914" s="0"/>
      <c r="MK914" s="0"/>
      <c r="ML914" s="0"/>
      <c r="MM914" s="0"/>
      <c r="MN914" s="0"/>
      <c r="MO914" s="0"/>
      <c r="MP914" s="0"/>
      <c r="MQ914" s="0"/>
      <c r="MR914" s="0"/>
      <c r="MS914" s="0"/>
      <c r="MT914" s="0"/>
      <c r="MU914" s="0"/>
      <c r="MV914" s="0"/>
      <c r="MW914" s="0"/>
      <c r="MX914" s="0"/>
      <c r="MY914" s="0"/>
      <c r="MZ914" s="0"/>
      <c r="NA914" s="0"/>
      <c r="NB914" s="0"/>
      <c r="NC914" s="0"/>
      <c r="ND914" s="0"/>
      <c r="NE914" s="0"/>
      <c r="NF914" s="0"/>
      <c r="NG914" s="0"/>
      <c r="NH914" s="0"/>
      <c r="NI914" s="0"/>
      <c r="NJ914" s="0"/>
      <c r="NK914" s="0"/>
      <c r="NL914" s="0"/>
      <c r="NM914" s="0"/>
      <c r="NN914" s="0"/>
      <c r="NO914" s="0"/>
      <c r="NP914" s="0"/>
      <c r="NQ914" s="0"/>
      <c r="NR914" s="0"/>
      <c r="NS914" s="0"/>
      <c r="NT914" s="0"/>
      <c r="NU914" s="0"/>
      <c r="NV914" s="0"/>
      <c r="NW914" s="0"/>
      <c r="NX914" s="0"/>
      <c r="NY914" s="0"/>
      <c r="NZ914" s="0"/>
      <c r="OA914" s="0"/>
      <c r="OB914" s="0"/>
      <c r="OC914" s="0"/>
      <c r="OD914" s="0"/>
      <c r="OE914" s="0"/>
      <c r="OF914" s="0"/>
      <c r="OG914" s="0"/>
      <c r="OH914" s="0"/>
      <c r="OI914" s="0"/>
      <c r="OJ914" s="0"/>
      <c r="OK914" s="0"/>
      <c r="OL914" s="0"/>
      <c r="OM914" s="0"/>
      <c r="ON914" s="0"/>
      <c r="OO914" s="0"/>
      <c r="OP914" s="0"/>
      <c r="OQ914" s="0"/>
      <c r="OR914" s="0"/>
      <c r="OS914" s="0"/>
      <c r="OT914" s="0"/>
      <c r="OU914" s="0"/>
      <c r="OV914" s="0"/>
      <c r="OW914" s="0"/>
      <c r="OX914" s="0"/>
      <c r="OY914" s="0"/>
      <c r="OZ914" s="0"/>
      <c r="PA914" s="0"/>
      <c r="PB914" s="0"/>
      <c r="PC914" s="0"/>
      <c r="PD914" s="0"/>
      <c r="PE914" s="0"/>
      <c r="PF914" s="0"/>
      <c r="PG914" s="0"/>
      <c r="PH914" s="0"/>
      <c r="PI914" s="0"/>
      <c r="PJ914" s="0"/>
      <c r="PK914" s="0"/>
      <c r="PL914" s="0"/>
      <c r="PM914" s="0"/>
      <c r="PN914" s="0"/>
      <c r="PO914" s="0"/>
      <c r="PP914" s="0"/>
      <c r="PQ914" s="0"/>
      <c r="PR914" s="0"/>
      <c r="PS914" s="0"/>
      <c r="PT914" s="0"/>
      <c r="PU914" s="0"/>
      <c r="PV914" s="0"/>
      <c r="PW914" s="0"/>
      <c r="PX914" s="0"/>
      <c r="PY914" s="0"/>
      <c r="PZ914" s="0"/>
      <c r="QA914" s="0"/>
      <c r="QB914" s="0"/>
      <c r="QC914" s="0"/>
      <c r="QD914" s="0"/>
      <c r="QE914" s="0"/>
      <c r="QF914" s="0"/>
      <c r="QG914" s="0"/>
      <c r="QH914" s="0"/>
      <c r="QI914" s="0"/>
      <c r="QJ914" s="0"/>
      <c r="QK914" s="0"/>
      <c r="QL914" s="0"/>
      <c r="QM914" s="0"/>
      <c r="QN914" s="0"/>
      <c r="QO914" s="0"/>
      <c r="QP914" s="0"/>
      <c r="QQ914" s="0"/>
      <c r="QR914" s="0"/>
      <c r="QS914" s="0"/>
      <c r="QT914" s="0"/>
      <c r="QU914" s="0"/>
      <c r="QV914" s="0"/>
      <c r="QW914" s="0"/>
      <c r="QX914" s="0"/>
      <c r="QY914" s="0"/>
      <c r="QZ914" s="0"/>
      <c r="RA914" s="0"/>
      <c r="RB914" s="0"/>
      <c r="RC914" s="0"/>
      <c r="RD914" s="0"/>
      <c r="RE914" s="0"/>
      <c r="RF914" s="0"/>
      <c r="RG914" s="0"/>
      <c r="RH914" s="0"/>
      <c r="RI914" s="0"/>
      <c r="RJ914" s="0"/>
      <c r="RK914" s="0"/>
      <c r="RL914" s="0"/>
      <c r="RM914" s="0"/>
      <c r="RN914" s="0"/>
      <c r="RO914" s="0"/>
      <c r="RP914" s="0"/>
      <c r="RQ914" s="0"/>
      <c r="RR914" s="0"/>
      <c r="RS914" s="0"/>
      <c r="RT914" s="0"/>
      <c r="RU914" s="0"/>
      <c r="RV914" s="0"/>
      <c r="RW914" s="0"/>
      <c r="RX914" s="0"/>
      <c r="RY914" s="0"/>
      <c r="RZ914" s="0"/>
      <c r="SA914" s="0"/>
      <c r="SB914" s="0"/>
      <c r="SC914" s="0"/>
      <c r="SD914" s="0"/>
      <c r="SE914" s="0"/>
      <c r="SF914" s="0"/>
      <c r="SG914" s="0"/>
      <c r="SH914" s="0"/>
      <c r="SI914" s="0"/>
      <c r="SJ914" s="0"/>
      <c r="SK914" s="0"/>
      <c r="SL914" s="0"/>
      <c r="SM914" s="0"/>
      <c r="SN914" s="0"/>
      <c r="SO914" s="0"/>
      <c r="SP914" s="0"/>
      <c r="SQ914" s="0"/>
      <c r="SR914" s="0"/>
      <c r="SS914" s="0"/>
      <c r="ST914" s="0"/>
      <c r="SU914" s="0"/>
      <c r="SV914" s="0"/>
      <c r="SW914" s="0"/>
      <c r="SX914" s="0"/>
      <c r="SY914" s="0"/>
      <c r="SZ914" s="0"/>
      <c r="TA914" s="0"/>
      <c r="TB914" s="0"/>
      <c r="TC914" s="0"/>
      <c r="TD914" s="0"/>
      <c r="TE914" s="0"/>
      <c r="TF914" s="0"/>
      <c r="TG914" s="0"/>
      <c r="TH914" s="0"/>
      <c r="TI914" s="0"/>
      <c r="TJ914" s="0"/>
      <c r="TK914" s="0"/>
      <c r="TL914" s="0"/>
      <c r="TM914" s="0"/>
      <c r="TN914" s="0"/>
      <c r="TO914" s="0"/>
      <c r="TP914" s="0"/>
      <c r="TQ914" s="0"/>
      <c r="TR914" s="0"/>
      <c r="TS914" s="0"/>
      <c r="TT914" s="0"/>
      <c r="TU914" s="0"/>
      <c r="TV914" s="0"/>
      <c r="TW914" s="0"/>
      <c r="TX914" s="0"/>
      <c r="TY914" s="0"/>
      <c r="TZ914" s="0"/>
      <c r="UA914" s="0"/>
      <c r="UB914" s="0"/>
      <c r="UC914" s="0"/>
      <c r="UD914" s="0"/>
      <c r="UE914" s="0"/>
      <c r="UF914" s="0"/>
      <c r="UG914" s="0"/>
      <c r="UH914" s="0"/>
      <c r="UI914" s="0"/>
      <c r="UJ914" s="0"/>
      <c r="UK914" s="0"/>
      <c r="UL914" s="0"/>
      <c r="UM914" s="0"/>
      <c r="UN914" s="0"/>
      <c r="UO914" s="0"/>
      <c r="UP914" s="0"/>
      <c r="UQ914" s="0"/>
      <c r="UR914" s="0"/>
      <c r="US914" s="0"/>
      <c r="UT914" s="0"/>
      <c r="UU914" s="0"/>
      <c r="UV914" s="0"/>
      <c r="UW914" s="0"/>
      <c r="UX914" s="0"/>
      <c r="UY914" s="0"/>
      <c r="UZ914" s="0"/>
      <c r="VA914" s="0"/>
      <c r="VB914" s="0"/>
      <c r="VC914" s="0"/>
      <c r="VD914" s="0"/>
      <c r="VE914" s="0"/>
      <c r="VF914" s="0"/>
      <c r="VG914" s="0"/>
      <c r="VH914" s="0"/>
      <c r="VI914" s="0"/>
      <c r="VJ914" s="0"/>
      <c r="VK914" s="0"/>
      <c r="VL914" s="0"/>
      <c r="VM914" s="0"/>
      <c r="VN914" s="0"/>
      <c r="VO914" s="0"/>
      <c r="VP914" s="0"/>
      <c r="VQ914" s="0"/>
      <c r="VR914" s="0"/>
      <c r="VS914" s="0"/>
      <c r="VT914" s="0"/>
      <c r="VU914" s="0"/>
      <c r="VV914" s="0"/>
      <c r="VW914" s="0"/>
      <c r="VX914" s="0"/>
      <c r="VY914" s="0"/>
      <c r="VZ914" s="0"/>
      <c r="WA914" s="0"/>
      <c r="WB914" s="0"/>
      <c r="WC914" s="0"/>
      <c r="WD914" s="0"/>
      <c r="WE914" s="0"/>
      <c r="WF914" s="0"/>
      <c r="WG914" s="0"/>
      <c r="WH914" s="0"/>
      <c r="WI914" s="0"/>
      <c r="WJ914" s="0"/>
      <c r="WK914" s="0"/>
      <c r="WL914" s="0"/>
      <c r="WM914" s="0"/>
      <c r="WN914" s="0"/>
      <c r="WO914" s="0"/>
      <c r="WP914" s="0"/>
      <c r="WQ914" s="0"/>
      <c r="WR914" s="0"/>
      <c r="WS914" s="0"/>
      <c r="WT914" s="0"/>
      <c r="WU914" s="0"/>
      <c r="WV914" s="0"/>
      <c r="WW914" s="0"/>
      <c r="WX914" s="0"/>
      <c r="WY914" s="0"/>
      <c r="WZ914" s="0"/>
      <c r="XA914" s="0"/>
      <c r="XB914" s="0"/>
      <c r="XC914" s="0"/>
      <c r="XD914" s="0"/>
      <c r="XE914" s="0"/>
      <c r="XF914" s="0"/>
      <c r="XG914" s="0"/>
      <c r="XH914" s="0"/>
      <c r="XI914" s="0"/>
      <c r="XJ914" s="0"/>
      <c r="XK914" s="0"/>
      <c r="XL914" s="0"/>
      <c r="XM914" s="0"/>
      <c r="XN914" s="0"/>
      <c r="XO914" s="0"/>
      <c r="XP914" s="0"/>
      <c r="XQ914" s="0"/>
      <c r="XR914" s="0"/>
      <c r="XS914" s="0"/>
      <c r="XT914" s="0"/>
      <c r="XU914" s="0"/>
      <c r="XV914" s="0"/>
      <c r="XW914" s="0"/>
      <c r="XX914" s="0"/>
      <c r="XY914" s="0"/>
      <c r="XZ914" s="0"/>
      <c r="YA914" s="0"/>
      <c r="YB914" s="0"/>
      <c r="YC914" s="0"/>
      <c r="YD914" s="0"/>
      <c r="YE914" s="0"/>
      <c r="YF914" s="0"/>
      <c r="YG914" s="0"/>
      <c r="YH914" s="0"/>
      <c r="YI914" s="0"/>
      <c r="YJ914" s="0"/>
      <c r="YK914" s="0"/>
      <c r="YL914" s="0"/>
      <c r="YM914" s="0"/>
      <c r="YN914" s="0"/>
      <c r="YO914" s="0"/>
      <c r="YP914" s="0"/>
      <c r="YQ914" s="0"/>
      <c r="YR914" s="0"/>
      <c r="YS914" s="0"/>
      <c r="YT914" s="0"/>
      <c r="YU914" s="0"/>
      <c r="YV914" s="0"/>
      <c r="YW914" s="0"/>
      <c r="YX914" s="0"/>
      <c r="YY914" s="0"/>
      <c r="YZ914" s="0"/>
      <c r="ZA914" s="0"/>
      <c r="ZB914" s="0"/>
      <c r="ZC914" s="0"/>
      <c r="ZD914" s="0"/>
      <c r="ZE914" s="0"/>
      <c r="ZF914" s="0"/>
      <c r="ZG914" s="0"/>
      <c r="ZH914" s="0"/>
      <c r="ZI914" s="0"/>
      <c r="ZJ914" s="0"/>
      <c r="ZK914" s="0"/>
      <c r="ZL914" s="0"/>
      <c r="ZM914" s="0"/>
      <c r="ZN914" s="0"/>
      <c r="ZO914" s="0"/>
      <c r="ZP914" s="0"/>
      <c r="ZQ914" s="0"/>
      <c r="ZR914" s="0"/>
      <c r="ZS914" s="0"/>
      <c r="ZT914" s="0"/>
      <c r="ZU914" s="0"/>
      <c r="ZV914" s="0"/>
      <c r="ZW914" s="0"/>
      <c r="ZX914" s="0"/>
      <c r="ZY914" s="0"/>
      <c r="ZZ914" s="0"/>
      <c r="AAA914" s="0"/>
      <c r="AAB914" s="0"/>
      <c r="AAC914" s="0"/>
      <c r="AAD914" s="0"/>
      <c r="AAE914" s="0"/>
      <c r="AAF914" s="0"/>
      <c r="AAG914" s="0"/>
      <c r="AAH914" s="0"/>
      <c r="AAI914" s="0"/>
      <c r="AAJ914" s="0"/>
      <c r="AAK914" s="0"/>
      <c r="AAL914" s="0"/>
      <c r="AAM914" s="0"/>
      <c r="AAN914" s="0"/>
      <c r="AAO914" s="0"/>
      <c r="AAP914" s="0"/>
      <c r="AAQ914" s="0"/>
      <c r="AAR914" s="0"/>
      <c r="AAS914" s="0"/>
      <c r="AAT914" s="0"/>
      <c r="AAU914" s="0"/>
      <c r="AAV914" s="0"/>
      <c r="AAW914" s="0"/>
      <c r="AAX914" s="0"/>
      <c r="AAY914" s="0"/>
      <c r="AAZ914" s="0"/>
      <c r="ABA914" s="0"/>
      <c r="ABB914" s="0"/>
      <c r="ABC914" s="0"/>
      <c r="ABD914" s="0"/>
      <c r="ABE914" s="0"/>
      <c r="ABF914" s="0"/>
      <c r="ABG914" s="0"/>
      <c r="ABH914" s="0"/>
      <c r="ABI914" s="0"/>
      <c r="ABJ914" s="0"/>
      <c r="ABK914" s="0"/>
      <c r="ABL914" s="0"/>
      <c r="ABM914" s="0"/>
      <c r="ABN914" s="0"/>
      <c r="ABO914" s="0"/>
      <c r="ABP914" s="0"/>
      <c r="ABQ914" s="0"/>
      <c r="ABR914" s="0"/>
      <c r="ABS914" s="0"/>
      <c r="ABT914" s="0"/>
      <c r="ABU914" s="0"/>
      <c r="ABV914" s="0"/>
      <c r="ABW914" s="0"/>
      <c r="ABX914" s="0"/>
      <c r="ABY914" s="0"/>
      <c r="ABZ914" s="0"/>
      <c r="ACA914" s="0"/>
      <c r="ACB914" s="0"/>
      <c r="ACC914" s="0"/>
      <c r="ACD914" s="0"/>
      <c r="ACE914" s="0"/>
      <c r="ACF914" s="0"/>
      <c r="ACG914" s="0"/>
      <c r="ACH914" s="0"/>
      <c r="ACI914" s="0"/>
      <c r="ACJ914" s="0"/>
      <c r="ACK914" s="0"/>
      <c r="ACL914" s="0"/>
      <c r="ACM914" s="0"/>
      <c r="ACN914" s="0"/>
      <c r="ACO914" s="0"/>
      <c r="ACP914" s="0"/>
      <c r="ACQ914" s="0"/>
      <c r="ACR914" s="0"/>
      <c r="ACS914" s="0"/>
      <c r="ACT914" s="0"/>
      <c r="ACU914" s="0"/>
      <c r="ACV914" s="0"/>
      <c r="ACW914" s="0"/>
      <c r="ACX914" s="0"/>
      <c r="ACY914" s="0"/>
      <c r="ACZ914" s="0"/>
      <c r="ADA914" s="0"/>
      <c r="ADB914" s="0"/>
      <c r="ADC914" s="0"/>
      <c r="ADD914" s="0"/>
      <c r="ADE914" s="0"/>
      <c r="ADF914" s="0"/>
      <c r="ADG914" s="0"/>
      <c r="ADH914" s="0"/>
      <c r="ADI914" s="0"/>
      <c r="ADJ914" s="0"/>
      <c r="ADK914" s="0"/>
      <c r="ADL914" s="0"/>
      <c r="ADM914" s="0"/>
      <c r="ADN914" s="0"/>
      <c r="ADO914" s="0"/>
      <c r="ADP914" s="0"/>
      <c r="ADQ914" s="0"/>
      <c r="ADR914" s="0"/>
      <c r="ADS914" s="0"/>
      <c r="ADT914" s="0"/>
      <c r="ADU914" s="0"/>
      <c r="ADV914" s="0"/>
      <c r="ADW914" s="0"/>
      <c r="ADX914" s="0"/>
      <c r="ADY914" s="0"/>
      <c r="ADZ914" s="0"/>
      <c r="AEA914" s="0"/>
      <c r="AEB914" s="0"/>
      <c r="AEC914" s="0"/>
      <c r="AED914" s="0"/>
      <c r="AEE914" s="0"/>
      <c r="AEF914" s="0"/>
      <c r="AEG914" s="0"/>
      <c r="AEH914" s="0"/>
      <c r="AEI914" s="0"/>
      <c r="AEJ914" s="0"/>
      <c r="AEK914" s="0"/>
      <c r="AEL914" s="0"/>
      <c r="AEM914" s="0"/>
      <c r="AEN914" s="0"/>
      <c r="AEO914" s="0"/>
      <c r="AEP914" s="0"/>
      <c r="AEQ914" s="0"/>
      <c r="AER914" s="0"/>
      <c r="AES914" s="0"/>
      <c r="AET914" s="0"/>
      <c r="AEU914" s="0"/>
      <c r="AEV914" s="0"/>
      <c r="AEW914" s="0"/>
      <c r="AEX914" s="0"/>
      <c r="AEY914" s="0"/>
      <c r="AEZ914" s="0"/>
      <c r="AFA914" s="0"/>
      <c r="AFB914" s="0"/>
      <c r="AFC914" s="0"/>
      <c r="AFD914" s="0"/>
      <c r="AFE914" s="0"/>
      <c r="AFF914" s="0"/>
      <c r="AFG914" s="0"/>
      <c r="AFH914" s="0"/>
      <c r="AFI914" s="0"/>
      <c r="AFJ914" s="0"/>
      <c r="AFK914" s="0"/>
      <c r="AFL914" s="0"/>
      <c r="AFM914" s="0"/>
      <c r="AFN914" s="0"/>
      <c r="AFO914" s="0"/>
      <c r="AFP914" s="0"/>
      <c r="AFQ914" s="0"/>
      <c r="AFR914" s="0"/>
      <c r="AFS914" s="0"/>
      <c r="AFT914" s="0"/>
      <c r="AFU914" s="0"/>
      <c r="AFV914" s="0"/>
      <c r="AFW914" s="0"/>
      <c r="AFX914" s="0"/>
      <c r="AFY914" s="0"/>
      <c r="AFZ914" s="0"/>
      <c r="AGA914" s="0"/>
      <c r="AGB914" s="0"/>
      <c r="AGC914" s="0"/>
      <c r="AGD914" s="0"/>
      <c r="AGE914" s="0"/>
      <c r="AGF914" s="0"/>
      <c r="AGG914" s="0"/>
      <c r="AGH914" s="0"/>
      <c r="AGI914" s="0"/>
      <c r="AGJ914" s="0"/>
      <c r="AGK914" s="0"/>
      <c r="AGL914" s="0"/>
      <c r="AGM914" s="0"/>
      <c r="AGN914" s="0"/>
      <c r="AGO914" s="0"/>
      <c r="AGP914" s="0"/>
      <c r="AGQ914" s="0"/>
      <c r="AGR914" s="0"/>
      <c r="AGS914" s="0"/>
      <c r="AGT914" s="0"/>
      <c r="AGU914" s="0"/>
      <c r="AGV914" s="0"/>
      <c r="AGW914" s="0"/>
      <c r="AGX914" s="0"/>
      <c r="AGY914" s="0"/>
      <c r="AGZ914" s="0"/>
      <c r="AHA914" s="0"/>
      <c r="AHB914" s="0"/>
      <c r="AHC914" s="0"/>
      <c r="AHD914" s="0"/>
      <c r="AHE914" s="0"/>
      <c r="AHF914" s="0"/>
      <c r="AHG914" s="0"/>
      <c r="AHH914" s="0"/>
      <c r="AHI914" s="0"/>
      <c r="AHJ914" s="0"/>
      <c r="AHK914" s="0"/>
      <c r="AHL914" s="0"/>
      <c r="AHM914" s="0"/>
      <c r="AHN914" s="0"/>
      <c r="AHO914" s="0"/>
      <c r="AHP914" s="0"/>
      <c r="AHQ914" s="0"/>
      <c r="AHR914" s="0"/>
      <c r="AHS914" s="0"/>
      <c r="AHT914" s="0"/>
      <c r="AHU914" s="0"/>
      <c r="AHV914" s="0"/>
      <c r="AHW914" s="0"/>
      <c r="AHX914" s="0"/>
      <c r="AHY914" s="0"/>
      <c r="AHZ914" s="0"/>
      <c r="AIA914" s="0"/>
      <c r="AIB914" s="0"/>
      <c r="AIC914" s="0"/>
      <c r="AID914" s="0"/>
      <c r="AIE914" s="0"/>
      <c r="AIF914" s="0"/>
      <c r="AIG914" s="0"/>
      <c r="AIH914" s="0"/>
      <c r="AII914" s="0"/>
      <c r="AIJ914" s="0"/>
      <c r="AIK914" s="0"/>
      <c r="AIL914" s="0"/>
      <c r="AIM914" s="0"/>
      <c r="AIN914" s="0"/>
      <c r="AIO914" s="0"/>
      <c r="AIP914" s="0"/>
      <c r="AIQ914" s="0"/>
      <c r="AIR914" s="0"/>
      <c r="AIS914" s="0"/>
      <c r="AIT914" s="0"/>
      <c r="AIU914" s="0"/>
      <c r="AIV914" s="0"/>
      <c r="AIW914" s="0"/>
      <c r="AIX914" s="0"/>
      <c r="AIY914" s="0"/>
      <c r="AIZ914" s="0"/>
      <c r="AJA914" s="0"/>
      <c r="AJB914" s="0"/>
      <c r="AJC914" s="0"/>
      <c r="AJD914" s="0"/>
      <c r="AJE914" s="0"/>
      <c r="AJF914" s="0"/>
      <c r="AJG914" s="0"/>
      <c r="AJH914" s="0"/>
      <c r="AJI914" s="0"/>
      <c r="AJJ914" s="0"/>
      <c r="AJK914" s="0"/>
      <c r="AJL914" s="0"/>
      <c r="AJM914" s="0"/>
      <c r="AJN914" s="0"/>
      <c r="AJO914" s="0"/>
      <c r="AJP914" s="0"/>
      <c r="AJQ914" s="0"/>
      <c r="AJR914" s="0"/>
      <c r="AJS914" s="0"/>
      <c r="AJT914" s="0"/>
      <c r="AJU914" s="0"/>
      <c r="AJV914" s="0"/>
      <c r="AJW914" s="0"/>
      <c r="AJX914" s="0"/>
      <c r="AJY914" s="0"/>
      <c r="AJZ914" s="0"/>
      <c r="AKA914" s="0"/>
      <c r="AKB914" s="0"/>
      <c r="AKC914" s="0"/>
      <c r="AKD914" s="0"/>
      <c r="AKE914" s="0"/>
      <c r="AKF914" s="0"/>
      <c r="AKG914" s="0"/>
      <c r="AKH914" s="0"/>
      <c r="AKI914" s="0"/>
      <c r="AKJ914" s="0"/>
      <c r="AKK914" s="0"/>
      <c r="AKL914" s="0"/>
      <c r="AKM914" s="0"/>
      <c r="AKN914" s="0"/>
      <c r="AKO914" s="0"/>
      <c r="AKP914" s="0"/>
      <c r="AKQ914" s="0"/>
      <c r="AKR914" s="0"/>
      <c r="AKS914" s="0"/>
      <c r="AKT914" s="0"/>
      <c r="AKU914" s="0"/>
      <c r="AKV914" s="0"/>
      <c r="AKW914" s="0"/>
      <c r="AKX914" s="0"/>
      <c r="AKY914" s="0"/>
      <c r="AKZ914" s="0"/>
      <c r="ALA914" s="0"/>
      <c r="ALB914" s="0"/>
      <c r="ALC914" s="0"/>
      <c r="ALD914" s="0"/>
      <c r="ALE914" s="0"/>
      <c r="ALF914" s="0"/>
      <c r="ALG914" s="0"/>
      <c r="ALH914" s="0"/>
      <c r="ALI914" s="0"/>
      <c r="ALJ914" s="0"/>
      <c r="ALK914" s="0"/>
      <c r="ALL914" s="0"/>
      <c r="ALM914" s="0"/>
      <c r="ALN914" s="0"/>
      <c r="ALO914" s="0"/>
      <c r="ALP914" s="0"/>
      <c r="ALQ914" s="0"/>
      <c r="ALR914" s="0"/>
      <c r="ALS914" s="0"/>
      <c r="ALT914" s="0"/>
      <c r="ALU914" s="0"/>
      <c r="ALV914" s="0"/>
      <c r="ALW914" s="0"/>
      <c r="ALX914" s="0"/>
      <c r="ALY914" s="0"/>
      <c r="ALZ914" s="0"/>
      <c r="AMA914" s="0"/>
      <c r="AMB914" s="0"/>
      <c r="AMC914" s="0"/>
      <c r="AMD914" s="0"/>
      <c r="AME914" s="0"/>
      <c r="AMF914" s="0"/>
      <c r="AMG914" s="0"/>
      <c r="AMH914" s="0"/>
      <c r="AMI914" s="0"/>
      <c r="AMJ914" s="0"/>
    </row>
    <row r="915" customFormat="false" ht="12.75" hidden="false" customHeight="false" outlineLevel="0" collapsed="false">
      <c r="A915" s="90" t="s">
        <v>2283</v>
      </c>
      <c r="B915" s="90" t="s">
        <v>2285</v>
      </c>
      <c r="C915" s="90" t="str">
        <f aca="false">IFERROR(VLOOKUP($A915, DeliveryBook!$D$3:$M$3000, 8, 0),"")</f>
        <v>NAGPUR - NGP</v>
      </c>
      <c r="D915" s="91" t="n">
        <v>9125</v>
      </c>
      <c r="E915" s="90" t="s">
        <v>6439</v>
      </c>
      <c r="F915" s="94" t="n">
        <v>42201</v>
      </c>
      <c r="G915" s="90" t="s">
        <v>7249</v>
      </c>
      <c r="H915" s="91" t="n">
        <v>0</v>
      </c>
      <c r="I915" s="93" t="s">
        <v>6435</v>
      </c>
      <c r="J915" s="94" t="n">
        <v>42174</v>
      </c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0"/>
      <c r="GR915" s="0"/>
      <c r="GS915" s="0"/>
      <c r="GT915" s="0"/>
      <c r="GU915" s="0"/>
      <c r="GV915" s="0"/>
      <c r="GW915" s="0"/>
      <c r="GX915" s="0"/>
      <c r="GY915" s="0"/>
      <c r="GZ915" s="0"/>
      <c r="HA915" s="0"/>
      <c r="HB915" s="0"/>
      <c r="HC915" s="0"/>
      <c r="HD915" s="0"/>
      <c r="HE915" s="0"/>
      <c r="HF915" s="0"/>
      <c r="HG915" s="0"/>
      <c r="HH915" s="0"/>
      <c r="HI915" s="0"/>
      <c r="HJ915" s="0"/>
      <c r="HK915" s="0"/>
      <c r="HL915" s="0"/>
      <c r="HM915" s="0"/>
      <c r="HN915" s="0"/>
      <c r="HO915" s="0"/>
      <c r="HP915" s="0"/>
      <c r="HQ915" s="0"/>
      <c r="HR915" s="0"/>
      <c r="HS915" s="0"/>
      <c r="HT915" s="0"/>
      <c r="HU915" s="0"/>
      <c r="HV915" s="0"/>
      <c r="HW915" s="0"/>
      <c r="HX915" s="0"/>
      <c r="HY915" s="0"/>
      <c r="HZ915" s="0"/>
      <c r="IA915" s="0"/>
      <c r="IB915" s="0"/>
      <c r="IC915" s="0"/>
      <c r="ID915" s="0"/>
      <c r="IE915" s="0"/>
      <c r="IF915" s="0"/>
      <c r="IG915" s="0"/>
      <c r="IH915" s="0"/>
      <c r="II915" s="0"/>
      <c r="IJ915" s="0"/>
      <c r="IK915" s="0"/>
      <c r="IL915" s="0"/>
      <c r="IM915" s="0"/>
      <c r="IN915" s="0"/>
      <c r="IO915" s="0"/>
      <c r="IP915" s="0"/>
      <c r="IQ915" s="0"/>
      <c r="IR915" s="0"/>
      <c r="IS915" s="0"/>
      <c r="IT915" s="0"/>
      <c r="IU915" s="0"/>
      <c r="IV915" s="0"/>
      <c r="IW915" s="0"/>
      <c r="IX915" s="0"/>
      <c r="IY915" s="0"/>
      <c r="IZ915" s="0"/>
      <c r="JA915" s="0"/>
      <c r="JB915" s="0"/>
      <c r="JC915" s="0"/>
      <c r="JD915" s="0"/>
      <c r="JE915" s="0"/>
      <c r="JF915" s="0"/>
      <c r="JG915" s="0"/>
      <c r="JH915" s="0"/>
      <c r="JI915" s="0"/>
      <c r="JJ915" s="0"/>
      <c r="JK915" s="0"/>
      <c r="JL915" s="0"/>
      <c r="JM915" s="0"/>
      <c r="JN915" s="0"/>
      <c r="JO915" s="0"/>
      <c r="JP915" s="0"/>
      <c r="JQ915" s="0"/>
      <c r="JR915" s="0"/>
      <c r="JS915" s="0"/>
      <c r="JT915" s="0"/>
      <c r="JU915" s="0"/>
      <c r="JV915" s="0"/>
      <c r="JW915" s="0"/>
      <c r="JX915" s="0"/>
      <c r="JY915" s="0"/>
      <c r="JZ915" s="0"/>
      <c r="KA915" s="0"/>
      <c r="KB915" s="0"/>
      <c r="KC915" s="0"/>
      <c r="KD915" s="0"/>
      <c r="KE915" s="0"/>
      <c r="KF915" s="0"/>
      <c r="KG915" s="0"/>
      <c r="KH915" s="0"/>
      <c r="KI915" s="0"/>
      <c r="KJ915" s="0"/>
      <c r="KK915" s="0"/>
      <c r="KL915" s="0"/>
      <c r="KM915" s="0"/>
      <c r="KN915" s="0"/>
      <c r="KO915" s="0"/>
      <c r="KP915" s="0"/>
      <c r="KQ915" s="0"/>
      <c r="KR915" s="0"/>
      <c r="KS915" s="0"/>
      <c r="KT915" s="0"/>
      <c r="KU915" s="0"/>
      <c r="KV915" s="0"/>
      <c r="KW915" s="0"/>
      <c r="KX915" s="0"/>
      <c r="KY915" s="0"/>
      <c r="KZ915" s="0"/>
      <c r="LA915" s="0"/>
      <c r="LB915" s="0"/>
      <c r="LC915" s="0"/>
      <c r="LD915" s="0"/>
      <c r="LE915" s="0"/>
      <c r="LF915" s="0"/>
      <c r="LG915" s="0"/>
      <c r="LH915" s="0"/>
      <c r="LI915" s="0"/>
      <c r="LJ915" s="0"/>
      <c r="LK915" s="0"/>
      <c r="LL915" s="0"/>
      <c r="LM915" s="0"/>
      <c r="LN915" s="0"/>
      <c r="LO915" s="0"/>
      <c r="LP915" s="0"/>
      <c r="LQ915" s="0"/>
      <c r="LR915" s="0"/>
      <c r="LS915" s="0"/>
      <c r="LT915" s="0"/>
      <c r="LU915" s="0"/>
      <c r="LV915" s="0"/>
      <c r="LW915" s="0"/>
      <c r="LX915" s="0"/>
      <c r="LY915" s="0"/>
      <c r="LZ915" s="0"/>
      <c r="MA915" s="0"/>
      <c r="MB915" s="0"/>
      <c r="MC915" s="0"/>
      <c r="MD915" s="0"/>
      <c r="ME915" s="0"/>
      <c r="MF915" s="0"/>
      <c r="MG915" s="0"/>
      <c r="MH915" s="0"/>
      <c r="MI915" s="0"/>
      <c r="MJ915" s="0"/>
      <c r="MK915" s="0"/>
      <c r="ML915" s="0"/>
      <c r="MM915" s="0"/>
      <c r="MN915" s="0"/>
      <c r="MO915" s="0"/>
      <c r="MP915" s="0"/>
      <c r="MQ915" s="0"/>
      <c r="MR915" s="0"/>
      <c r="MS915" s="0"/>
      <c r="MT915" s="0"/>
      <c r="MU915" s="0"/>
      <c r="MV915" s="0"/>
      <c r="MW915" s="0"/>
      <c r="MX915" s="0"/>
      <c r="MY915" s="0"/>
      <c r="MZ915" s="0"/>
      <c r="NA915" s="0"/>
      <c r="NB915" s="0"/>
      <c r="NC915" s="0"/>
      <c r="ND915" s="0"/>
      <c r="NE915" s="0"/>
      <c r="NF915" s="0"/>
      <c r="NG915" s="0"/>
      <c r="NH915" s="0"/>
      <c r="NI915" s="0"/>
      <c r="NJ915" s="0"/>
      <c r="NK915" s="0"/>
      <c r="NL915" s="0"/>
      <c r="NM915" s="0"/>
      <c r="NN915" s="0"/>
      <c r="NO915" s="0"/>
      <c r="NP915" s="0"/>
      <c r="NQ915" s="0"/>
      <c r="NR915" s="0"/>
      <c r="NS915" s="0"/>
      <c r="NT915" s="0"/>
      <c r="NU915" s="0"/>
      <c r="NV915" s="0"/>
      <c r="NW915" s="0"/>
      <c r="NX915" s="0"/>
      <c r="NY915" s="0"/>
      <c r="NZ915" s="0"/>
      <c r="OA915" s="0"/>
      <c r="OB915" s="0"/>
      <c r="OC915" s="0"/>
      <c r="OD915" s="0"/>
      <c r="OE915" s="0"/>
      <c r="OF915" s="0"/>
      <c r="OG915" s="0"/>
      <c r="OH915" s="0"/>
      <c r="OI915" s="0"/>
      <c r="OJ915" s="0"/>
      <c r="OK915" s="0"/>
      <c r="OL915" s="0"/>
      <c r="OM915" s="0"/>
      <c r="ON915" s="0"/>
      <c r="OO915" s="0"/>
      <c r="OP915" s="0"/>
      <c r="OQ915" s="0"/>
      <c r="OR915" s="0"/>
      <c r="OS915" s="0"/>
      <c r="OT915" s="0"/>
      <c r="OU915" s="0"/>
      <c r="OV915" s="0"/>
      <c r="OW915" s="0"/>
      <c r="OX915" s="0"/>
      <c r="OY915" s="0"/>
      <c r="OZ915" s="0"/>
      <c r="PA915" s="0"/>
      <c r="PB915" s="0"/>
      <c r="PC915" s="0"/>
      <c r="PD915" s="0"/>
      <c r="PE915" s="0"/>
      <c r="PF915" s="0"/>
      <c r="PG915" s="0"/>
      <c r="PH915" s="0"/>
      <c r="PI915" s="0"/>
      <c r="PJ915" s="0"/>
      <c r="PK915" s="0"/>
      <c r="PL915" s="0"/>
      <c r="PM915" s="0"/>
      <c r="PN915" s="0"/>
      <c r="PO915" s="0"/>
      <c r="PP915" s="0"/>
      <c r="PQ915" s="0"/>
      <c r="PR915" s="0"/>
      <c r="PS915" s="0"/>
      <c r="PT915" s="0"/>
      <c r="PU915" s="0"/>
      <c r="PV915" s="0"/>
      <c r="PW915" s="0"/>
      <c r="PX915" s="0"/>
      <c r="PY915" s="0"/>
      <c r="PZ915" s="0"/>
      <c r="QA915" s="0"/>
      <c r="QB915" s="0"/>
      <c r="QC915" s="0"/>
      <c r="QD915" s="0"/>
      <c r="QE915" s="0"/>
      <c r="QF915" s="0"/>
      <c r="QG915" s="0"/>
      <c r="QH915" s="0"/>
      <c r="QI915" s="0"/>
      <c r="QJ915" s="0"/>
      <c r="QK915" s="0"/>
      <c r="QL915" s="0"/>
      <c r="QM915" s="0"/>
      <c r="QN915" s="0"/>
      <c r="QO915" s="0"/>
      <c r="QP915" s="0"/>
      <c r="QQ915" s="0"/>
      <c r="QR915" s="0"/>
      <c r="QS915" s="0"/>
      <c r="QT915" s="0"/>
      <c r="QU915" s="0"/>
      <c r="QV915" s="0"/>
      <c r="QW915" s="0"/>
      <c r="QX915" s="0"/>
      <c r="QY915" s="0"/>
      <c r="QZ915" s="0"/>
      <c r="RA915" s="0"/>
      <c r="RB915" s="0"/>
      <c r="RC915" s="0"/>
      <c r="RD915" s="0"/>
      <c r="RE915" s="0"/>
      <c r="RF915" s="0"/>
      <c r="RG915" s="0"/>
      <c r="RH915" s="0"/>
      <c r="RI915" s="0"/>
      <c r="RJ915" s="0"/>
      <c r="RK915" s="0"/>
      <c r="RL915" s="0"/>
      <c r="RM915" s="0"/>
      <c r="RN915" s="0"/>
      <c r="RO915" s="0"/>
      <c r="RP915" s="0"/>
      <c r="RQ915" s="0"/>
      <c r="RR915" s="0"/>
      <c r="RS915" s="0"/>
      <c r="RT915" s="0"/>
      <c r="RU915" s="0"/>
      <c r="RV915" s="0"/>
      <c r="RW915" s="0"/>
      <c r="RX915" s="0"/>
      <c r="RY915" s="0"/>
      <c r="RZ915" s="0"/>
      <c r="SA915" s="0"/>
      <c r="SB915" s="0"/>
      <c r="SC915" s="0"/>
      <c r="SD915" s="0"/>
      <c r="SE915" s="0"/>
      <c r="SF915" s="0"/>
      <c r="SG915" s="0"/>
      <c r="SH915" s="0"/>
      <c r="SI915" s="0"/>
      <c r="SJ915" s="0"/>
      <c r="SK915" s="0"/>
      <c r="SL915" s="0"/>
      <c r="SM915" s="0"/>
      <c r="SN915" s="0"/>
      <c r="SO915" s="0"/>
      <c r="SP915" s="0"/>
      <c r="SQ915" s="0"/>
      <c r="SR915" s="0"/>
      <c r="SS915" s="0"/>
      <c r="ST915" s="0"/>
      <c r="SU915" s="0"/>
      <c r="SV915" s="0"/>
      <c r="SW915" s="0"/>
      <c r="SX915" s="0"/>
      <c r="SY915" s="0"/>
      <c r="SZ915" s="0"/>
      <c r="TA915" s="0"/>
      <c r="TB915" s="0"/>
      <c r="TC915" s="0"/>
      <c r="TD915" s="0"/>
      <c r="TE915" s="0"/>
      <c r="TF915" s="0"/>
      <c r="TG915" s="0"/>
      <c r="TH915" s="0"/>
      <c r="TI915" s="0"/>
      <c r="TJ915" s="0"/>
      <c r="TK915" s="0"/>
      <c r="TL915" s="0"/>
      <c r="TM915" s="0"/>
      <c r="TN915" s="0"/>
      <c r="TO915" s="0"/>
      <c r="TP915" s="0"/>
      <c r="TQ915" s="0"/>
      <c r="TR915" s="0"/>
      <c r="TS915" s="0"/>
      <c r="TT915" s="0"/>
      <c r="TU915" s="0"/>
      <c r="TV915" s="0"/>
      <c r="TW915" s="0"/>
      <c r="TX915" s="0"/>
      <c r="TY915" s="0"/>
      <c r="TZ915" s="0"/>
      <c r="UA915" s="0"/>
      <c r="UB915" s="0"/>
      <c r="UC915" s="0"/>
      <c r="UD915" s="0"/>
      <c r="UE915" s="0"/>
      <c r="UF915" s="0"/>
      <c r="UG915" s="0"/>
      <c r="UH915" s="0"/>
      <c r="UI915" s="0"/>
      <c r="UJ915" s="0"/>
      <c r="UK915" s="0"/>
      <c r="UL915" s="0"/>
      <c r="UM915" s="0"/>
      <c r="UN915" s="0"/>
      <c r="UO915" s="0"/>
      <c r="UP915" s="0"/>
      <c r="UQ915" s="0"/>
      <c r="UR915" s="0"/>
      <c r="US915" s="0"/>
      <c r="UT915" s="0"/>
      <c r="UU915" s="0"/>
      <c r="UV915" s="0"/>
      <c r="UW915" s="0"/>
      <c r="UX915" s="0"/>
      <c r="UY915" s="0"/>
      <c r="UZ915" s="0"/>
      <c r="VA915" s="0"/>
      <c r="VB915" s="0"/>
      <c r="VC915" s="0"/>
      <c r="VD915" s="0"/>
      <c r="VE915" s="0"/>
      <c r="VF915" s="0"/>
      <c r="VG915" s="0"/>
      <c r="VH915" s="0"/>
      <c r="VI915" s="0"/>
      <c r="VJ915" s="0"/>
      <c r="VK915" s="0"/>
      <c r="VL915" s="0"/>
      <c r="VM915" s="0"/>
      <c r="VN915" s="0"/>
      <c r="VO915" s="0"/>
      <c r="VP915" s="0"/>
      <c r="VQ915" s="0"/>
      <c r="VR915" s="0"/>
      <c r="VS915" s="0"/>
      <c r="VT915" s="0"/>
      <c r="VU915" s="0"/>
      <c r="VV915" s="0"/>
      <c r="VW915" s="0"/>
      <c r="VX915" s="0"/>
      <c r="VY915" s="0"/>
      <c r="VZ915" s="0"/>
      <c r="WA915" s="0"/>
      <c r="WB915" s="0"/>
      <c r="WC915" s="0"/>
      <c r="WD915" s="0"/>
      <c r="WE915" s="0"/>
      <c r="WF915" s="0"/>
      <c r="WG915" s="0"/>
      <c r="WH915" s="0"/>
      <c r="WI915" s="0"/>
      <c r="WJ915" s="0"/>
      <c r="WK915" s="0"/>
      <c r="WL915" s="0"/>
      <c r="WM915" s="0"/>
      <c r="WN915" s="0"/>
      <c r="WO915" s="0"/>
      <c r="WP915" s="0"/>
      <c r="WQ915" s="0"/>
      <c r="WR915" s="0"/>
      <c r="WS915" s="0"/>
      <c r="WT915" s="0"/>
      <c r="WU915" s="0"/>
      <c r="WV915" s="0"/>
      <c r="WW915" s="0"/>
      <c r="WX915" s="0"/>
      <c r="WY915" s="0"/>
      <c r="WZ915" s="0"/>
      <c r="XA915" s="0"/>
      <c r="XB915" s="0"/>
      <c r="XC915" s="0"/>
      <c r="XD915" s="0"/>
      <c r="XE915" s="0"/>
      <c r="XF915" s="0"/>
      <c r="XG915" s="0"/>
      <c r="XH915" s="0"/>
      <c r="XI915" s="0"/>
      <c r="XJ915" s="0"/>
      <c r="XK915" s="0"/>
      <c r="XL915" s="0"/>
      <c r="XM915" s="0"/>
      <c r="XN915" s="0"/>
      <c r="XO915" s="0"/>
      <c r="XP915" s="0"/>
      <c r="XQ915" s="0"/>
      <c r="XR915" s="0"/>
      <c r="XS915" s="0"/>
      <c r="XT915" s="0"/>
      <c r="XU915" s="0"/>
      <c r="XV915" s="0"/>
      <c r="XW915" s="0"/>
      <c r="XX915" s="0"/>
      <c r="XY915" s="0"/>
      <c r="XZ915" s="0"/>
      <c r="YA915" s="0"/>
      <c r="YB915" s="0"/>
      <c r="YC915" s="0"/>
      <c r="YD915" s="0"/>
      <c r="YE915" s="0"/>
      <c r="YF915" s="0"/>
      <c r="YG915" s="0"/>
      <c r="YH915" s="0"/>
      <c r="YI915" s="0"/>
      <c r="YJ915" s="0"/>
      <c r="YK915" s="0"/>
      <c r="YL915" s="0"/>
      <c r="YM915" s="0"/>
      <c r="YN915" s="0"/>
      <c r="YO915" s="0"/>
      <c r="YP915" s="0"/>
      <c r="YQ915" s="0"/>
      <c r="YR915" s="0"/>
      <c r="YS915" s="0"/>
      <c r="YT915" s="0"/>
      <c r="YU915" s="0"/>
      <c r="YV915" s="0"/>
      <c r="YW915" s="0"/>
      <c r="YX915" s="0"/>
      <c r="YY915" s="0"/>
      <c r="YZ915" s="0"/>
      <c r="ZA915" s="0"/>
      <c r="ZB915" s="0"/>
      <c r="ZC915" s="0"/>
      <c r="ZD915" s="0"/>
      <c r="ZE915" s="0"/>
      <c r="ZF915" s="0"/>
      <c r="ZG915" s="0"/>
      <c r="ZH915" s="0"/>
      <c r="ZI915" s="0"/>
      <c r="ZJ915" s="0"/>
      <c r="ZK915" s="0"/>
      <c r="ZL915" s="0"/>
      <c r="ZM915" s="0"/>
      <c r="ZN915" s="0"/>
      <c r="ZO915" s="0"/>
      <c r="ZP915" s="0"/>
      <c r="ZQ915" s="0"/>
      <c r="ZR915" s="0"/>
      <c r="ZS915" s="0"/>
      <c r="ZT915" s="0"/>
      <c r="ZU915" s="0"/>
      <c r="ZV915" s="0"/>
      <c r="ZW915" s="0"/>
      <c r="ZX915" s="0"/>
      <c r="ZY915" s="0"/>
      <c r="ZZ915" s="0"/>
      <c r="AAA915" s="0"/>
      <c r="AAB915" s="0"/>
      <c r="AAC915" s="0"/>
      <c r="AAD915" s="0"/>
      <c r="AAE915" s="0"/>
      <c r="AAF915" s="0"/>
      <c r="AAG915" s="0"/>
      <c r="AAH915" s="0"/>
      <c r="AAI915" s="0"/>
      <c r="AAJ915" s="0"/>
      <c r="AAK915" s="0"/>
      <c r="AAL915" s="0"/>
      <c r="AAM915" s="0"/>
      <c r="AAN915" s="0"/>
      <c r="AAO915" s="0"/>
      <c r="AAP915" s="0"/>
      <c r="AAQ915" s="0"/>
      <c r="AAR915" s="0"/>
      <c r="AAS915" s="0"/>
      <c r="AAT915" s="0"/>
      <c r="AAU915" s="0"/>
      <c r="AAV915" s="0"/>
      <c r="AAW915" s="0"/>
      <c r="AAX915" s="0"/>
      <c r="AAY915" s="0"/>
      <c r="AAZ915" s="0"/>
      <c r="ABA915" s="0"/>
      <c r="ABB915" s="0"/>
      <c r="ABC915" s="0"/>
      <c r="ABD915" s="0"/>
      <c r="ABE915" s="0"/>
      <c r="ABF915" s="0"/>
      <c r="ABG915" s="0"/>
      <c r="ABH915" s="0"/>
      <c r="ABI915" s="0"/>
      <c r="ABJ915" s="0"/>
      <c r="ABK915" s="0"/>
      <c r="ABL915" s="0"/>
      <c r="ABM915" s="0"/>
      <c r="ABN915" s="0"/>
      <c r="ABO915" s="0"/>
      <c r="ABP915" s="0"/>
      <c r="ABQ915" s="0"/>
      <c r="ABR915" s="0"/>
      <c r="ABS915" s="0"/>
      <c r="ABT915" s="0"/>
      <c r="ABU915" s="0"/>
      <c r="ABV915" s="0"/>
      <c r="ABW915" s="0"/>
      <c r="ABX915" s="0"/>
      <c r="ABY915" s="0"/>
      <c r="ABZ915" s="0"/>
      <c r="ACA915" s="0"/>
      <c r="ACB915" s="0"/>
      <c r="ACC915" s="0"/>
      <c r="ACD915" s="0"/>
      <c r="ACE915" s="0"/>
      <c r="ACF915" s="0"/>
      <c r="ACG915" s="0"/>
      <c r="ACH915" s="0"/>
      <c r="ACI915" s="0"/>
      <c r="ACJ915" s="0"/>
      <c r="ACK915" s="0"/>
      <c r="ACL915" s="0"/>
      <c r="ACM915" s="0"/>
      <c r="ACN915" s="0"/>
      <c r="ACO915" s="0"/>
      <c r="ACP915" s="0"/>
      <c r="ACQ915" s="0"/>
      <c r="ACR915" s="0"/>
      <c r="ACS915" s="0"/>
      <c r="ACT915" s="0"/>
      <c r="ACU915" s="0"/>
      <c r="ACV915" s="0"/>
      <c r="ACW915" s="0"/>
      <c r="ACX915" s="0"/>
      <c r="ACY915" s="0"/>
      <c r="ACZ915" s="0"/>
      <c r="ADA915" s="0"/>
      <c r="ADB915" s="0"/>
      <c r="ADC915" s="0"/>
      <c r="ADD915" s="0"/>
      <c r="ADE915" s="0"/>
      <c r="ADF915" s="0"/>
      <c r="ADG915" s="0"/>
      <c r="ADH915" s="0"/>
      <c r="ADI915" s="0"/>
      <c r="ADJ915" s="0"/>
      <c r="ADK915" s="0"/>
      <c r="ADL915" s="0"/>
      <c r="ADM915" s="0"/>
      <c r="ADN915" s="0"/>
      <c r="ADO915" s="0"/>
      <c r="ADP915" s="0"/>
      <c r="ADQ915" s="0"/>
      <c r="ADR915" s="0"/>
      <c r="ADS915" s="0"/>
      <c r="ADT915" s="0"/>
      <c r="ADU915" s="0"/>
      <c r="ADV915" s="0"/>
      <c r="ADW915" s="0"/>
      <c r="ADX915" s="0"/>
      <c r="ADY915" s="0"/>
      <c r="ADZ915" s="0"/>
      <c r="AEA915" s="0"/>
      <c r="AEB915" s="0"/>
      <c r="AEC915" s="0"/>
      <c r="AED915" s="0"/>
      <c r="AEE915" s="0"/>
      <c r="AEF915" s="0"/>
      <c r="AEG915" s="0"/>
      <c r="AEH915" s="0"/>
      <c r="AEI915" s="0"/>
      <c r="AEJ915" s="0"/>
      <c r="AEK915" s="0"/>
      <c r="AEL915" s="0"/>
      <c r="AEM915" s="0"/>
      <c r="AEN915" s="0"/>
      <c r="AEO915" s="0"/>
      <c r="AEP915" s="0"/>
      <c r="AEQ915" s="0"/>
      <c r="AER915" s="0"/>
      <c r="AES915" s="0"/>
      <c r="AET915" s="0"/>
      <c r="AEU915" s="0"/>
      <c r="AEV915" s="0"/>
      <c r="AEW915" s="0"/>
      <c r="AEX915" s="0"/>
      <c r="AEY915" s="0"/>
      <c r="AEZ915" s="0"/>
      <c r="AFA915" s="0"/>
      <c r="AFB915" s="0"/>
      <c r="AFC915" s="0"/>
      <c r="AFD915" s="0"/>
      <c r="AFE915" s="0"/>
      <c r="AFF915" s="0"/>
      <c r="AFG915" s="0"/>
      <c r="AFH915" s="0"/>
      <c r="AFI915" s="0"/>
      <c r="AFJ915" s="0"/>
      <c r="AFK915" s="0"/>
      <c r="AFL915" s="0"/>
      <c r="AFM915" s="0"/>
      <c r="AFN915" s="0"/>
      <c r="AFO915" s="0"/>
      <c r="AFP915" s="0"/>
      <c r="AFQ915" s="0"/>
      <c r="AFR915" s="0"/>
      <c r="AFS915" s="0"/>
      <c r="AFT915" s="0"/>
      <c r="AFU915" s="0"/>
      <c r="AFV915" s="0"/>
      <c r="AFW915" s="0"/>
      <c r="AFX915" s="0"/>
      <c r="AFY915" s="0"/>
      <c r="AFZ915" s="0"/>
      <c r="AGA915" s="0"/>
      <c r="AGB915" s="0"/>
      <c r="AGC915" s="0"/>
      <c r="AGD915" s="0"/>
      <c r="AGE915" s="0"/>
      <c r="AGF915" s="0"/>
      <c r="AGG915" s="0"/>
      <c r="AGH915" s="0"/>
      <c r="AGI915" s="0"/>
      <c r="AGJ915" s="0"/>
      <c r="AGK915" s="0"/>
      <c r="AGL915" s="0"/>
      <c r="AGM915" s="0"/>
      <c r="AGN915" s="0"/>
      <c r="AGO915" s="0"/>
      <c r="AGP915" s="0"/>
      <c r="AGQ915" s="0"/>
      <c r="AGR915" s="0"/>
      <c r="AGS915" s="0"/>
      <c r="AGT915" s="0"/>
      <c r="AGU915" s="0"/>
      <c r="AGV915" s="0"/>
      <c r="AGW915" s="0"/>
      <c r="AGX915" s="0"/>
      <c r="AGY915" s="0"/>
      <c r="AGZ915" s="0"/>
      <c r="AHA915" s="0"/>
      <c r="AHB915" s="0"/>
      <c r="AHC915" s="0"/>
      <c r="AHD915" s="0"/>
      <c r="AHE915" s="0"/>
      <c r="AHF915" s="0"/>
      <c r="AHG915" s="0"/>
      <c r="AHH915" s="0"/>
      <c r="AHI915" s="0"/>
      <c r="AHJ915" s="0"/>
      <c r="AHK915" s="0"/>
      <c r="AHL915" s="0"/>
      <c r="AHM915" s="0"/>
      <c r="AHN915" s="0"/>
      <c r="AHO915" s="0"/>
      <c r="AHP915" s="0"/>
      <c r="AHQ915" s="0"/>
      <c r="AHR915" s="0"/>
      <c r="AHS915" s="0"/>
      <c r="AHT915" s="0"/>
      <c r="AHU915" s="0"/>
      <c r="AHV915" s="0"/>
      <c r="AHW915" s="0"/>
      <c r="AHX915" s="0"/>
      <c r="AHY915" s="0"/>
      <c r="AHZ915" s="0"/>
      <c r="AIA915" s="0"/>
      <c r="AIB915" s="0"/>
      <c r="AIC915" s="0"/>
      <c r="AID915" s="0"/>
      <c r="AIE915" s="0"/>
      <c r="AIF915" s="0"/>
      <c r="AIG915" s="0"/>
      <c r="AIH915" s="0"/>
      <c r="AII915" s="0"/>
      <c r="AIJ915" s="0"/>
      <c r="AIK915" s="0"/>
      <c r="AIL915" s="0"/>
      <c r="AIM915" s="0"/>
      <c r="AIN915" s="0"/>
      <c r="AIO915" s="0"/>
      <c r="AIP915" s="0"/>
      <c r="AIQ915" s="0"/>
      <c r="AIR915" s="0"/>
      <c r="AIS915" s="0"/>
      <c r="AIT915" s="0"/>
      <c r="AIU915" s="0"/>
      <c r="AIV915" s="0"/>
      <c r="AIW915" s="0"/>
      <c r="AIX915" s="0"/>
      <c r="AIY915" s="0"/>
      <c r="AIZ915" s="0"/>
      <c r="AJA915" s="0"/>
      <c r="AJB915" s="0"/>
      <c r="AJC915" s="0"/>
      <c r="AJD915" s="0"/>
      <c r="AJE915" s="0"/>
      <c r="AJF915" s="0"/>
      <c r="AJG915" s="0"/>
      <c r="AJH915" s="0"/>
      <c r="AJI915" s="0"/>
      <c r="AJJ915" s="0"/>
      <c r="AJK915" s="0"/>
      <c r="AJL915" s="0"/>
      <c r="AJM915" s="0"/>
      <c r="AJN915" s="0"/>
      <c r="AJO915" s="0"/>
      <c r="AJP915" s="0"/>
      <c r="AJQ915" s="0"/>
      <c r="AJR915" s="0"/>
      <c r="AJS915" s="0"/>
      <c r="AJT915" s="0"/>
      <c r="AJU915" s="0"/>
      <c r="AJV915" s="0"/>
      <c r="AJW915" s="0"/>
      <c r="AJX915" s="0"/>
      <c r="AJY915" s="0"/>
      <c r="AJZ915" s="0"/>
      <c r="AKA915" s="0"/>
      <c r="AKB915" s="0"/>
      <c r="AKC915" s="0"/>
      <c r="AKD915" s="0"/>
      <c r="AKE915" s="0"/>
      <c r="AKF915" s="0"/>
      <c r="AKG915" s="0"/>
      <c r="AKH915" s="0"/>
      <c r="AKI915" s="0"/>
      <c r="AKJ915" s="0"/>
      <c r="AKK915" s="0"/>
      <c r="AKL915" s="0"/>
      <c r="AKM915" s="0"/>
      <c r="AKN915" s="0"/>
      <c r="AKO915" s="0"/>
      <c r="AKP915" s="0"/>
      <c r="AKQ915" s="0"/>
      <c r="AKR915" s="0"/>
      <c r="AKS915" s="0"/>
      <c r="AKT915" s="0"/>
      <c r="AKU915" s="0"/>
      <c r="AKV915" s="0"/>
      <c r="AKW915" s="0"/>
      <c r="AKX915" s="0"/>
      <c r="AKY915" s="0"/>
      <c r="AKZ915" s="0"/>
      <c r="ALA915" s="0"/>
      <c r="ALB915" s="0"/>
      <c r="ALC915" s="0"/>
      <c r="ALD915" s="0"/>
      <c r="ALE915" s="0"/>
      <c r="ALF915" s="0"/>
      <c r="ALG915" s="0"/>
      <c r="ALH915" s="0"/>
      <c r="ALI915" s="0"/>
      <c r="ALJ915" s="0"/>
      <c r="ALK915" s="0"/>
      <c r="ALL915" s="0"/>
      <c r="ALM915" s="0"/>
      <c r="ALN915" s="0"/>
      <c r="ALO915" s="0"/>
      <c r="ALP915" s="0"/>
      <c r="ALQ915" s="0"/>
      <c r="ALR915" s="0"/>
      <c r="ALS915" s="0"/>
      <c r="ALT915" s="0"/>
      <c r="ALU915" s="0"/>
      <c r="ALV915" s="0"/>
      <c r="ALW915" s="0"/>
      <c r="ALX915" s="0"/>
      <c r="ALY915" s="0"/>
      <c r="ALZ915" s="0"/>
      <c r="AMA915" s="0"/>
      <c r="AMB915" s="0"/>
      <c r="AMC915" s="0"/>
      <c r="AMD915" s="0"/>
      <c r="AME915" s="0"/>
      <c r="AMF915" s="0"/>
      <c r="AMG915" s="0"/>
      <c r="AMH915" s="0"/>
      <c r="AMI915" s="0"/>
      <c r="AMJ915" s="0"/>
    </row>
    <row r="916" customFormat="false" ht="12.75" hidden="false" customHeight="false" outlineLevel="0" collapsed="false">
      <c r="A916" s="90" t="s">
        <v>2327</v>
      </c>
      <c r="B916" s="90" t="s">
        <v>2329</v>
      </c>
      <c r="C916" s="90" t="str">
        <f aca="false">IFERROR(VLOOKUP($A916, DeliveryBook!$D$3:$M$3000, 8, 0),"")</f>
        <v>JAIPUR - JP</v>
      </c>
      <c r="D916" s="91" t="n">
        <v>263</v>
      </c>
      <c r="E916" s="90" t="s">
        <v>6439</v>
      </c>
      <c r="F916" s="94" t="n">
        <v>42201</v>
      </c>
      <c r="G916" s="90" t="s">
        <v>7250</v>
      </c>
      <c r="H916" s="91" t="n">
        <v>0</v>
      </c>
      <c r="I916" s="93" t="s">
        <v>6435</v>
      </c>
      <c r="J916" s="94" t="n">
        <v>42186</v>
      </c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  <c r="IV916" s="0"/>
      <c r="IW916" s="0"/>
      <c r="IX916" s="0"/>
      <c r="IY916" s="0"/>
      <c r="IZ916" s="0"/>
      <c r="JA916" s="0"/>
      <c r="JB916" s="0"/>
      <c r="JC916" s="0"/>
      <c r="JD916" s="0"/>
      <c r="JE916" s="0"/>
      <c r="JF916" s="0"/>
      <c r="JG916" s="0"/>
      <c r="JH916" s="0"/>
      <c r="JI916" s="0"/>
      <c r="JJ916" s="0"/>
      <c r="JK916" s="0"/>
      <c r="JL916" s="0"/>
      <c r="JM916" s="0"/>
      <c r="JN916" s="0"/>
      <c r="JO916" s="0"/>
      <c r="JP916" s="0"/>
      <c r="JQ916" s="0"/>
      <c r="JR916" s="0"/>
      <c r="JS916" s="0"/>
      <c r="JT916" s="0"/>
      <c r="JU916" s="0"/>
      <c r="JV916" s="0"/>
      <c r="JW916" s="0"/>
      <c r="JX916" s="0"/>
      <c r="JY916" s="0"/>
      <c r="JZ916" s="0"/>
      <c r="KA916" s="0"/>
      <c r="KB916" s="0"/>
      <c r="KC916" s="0"/>
      <c r="KD916" s="0"/>
      <c r="KE916" s="0"/>
      <c r="KF916" s="0"/>
      <c r="KG916" s="0"/>
      <c r="KH916" s="0"/>
      <c r="KI916" s="0"/>
      <c r="KJ916" s="0"/>
      <c r="KK916" s="0"/>
      <c r="KL916" s="0"/>
      <c r="KM916" s="0"/>
      <c r="KN916" s="0"/>
      <c r="KO916" s="0"/>
      <c r="KP916" s="0"/>
      <c r="KQ916" s="0"/>
      <c r="KR916" s="0"/>
      <c r="KS916" s="0"/>
      <c r="KT916" s="0"/>
      <c r="KU916" s="0"/>
      <c r="KV916" s="0"/>
      <c r="KW916" s="0"/>
      <c r="KX916" s="0"/>
      <c r="KY916" s="0"/>
      <c r="KZ916" s="0"/>
      <c r="LA916" s="0"/>
      <c r="LB916" s="0"/>
      <c r="LC916" s="0"/>
      <c r="LD916" s="0"/>
      <c r="LE916" s="0"/>
      <c r="LF916" s="0"/>
      <c r="LG916" s="0"/>
      <c r="LH916" s="0"/>
      <c r="LI916" s="0"/>
      <c r="LJ916" s="0"/>
      <c r="LK916" s="0"/>
      <c r="LL916" s="0"/>
      <c r="LM916" s="0"/>
      <c r="LN916" s="0"/>
      <c r="LO916" s="0"/>
      <c r="LP916" s="0"/>
      <c r="LQ916" s="0"/>
      <c r="LR916" s="0"/>
      <c r="LS916" s="0"/>
      <c r="LT916" s="0"/>
      <c r="LU916" s="0"/>
      <c r="LV916" s="0"/>
      <c r="LW916" s="0"/>
      <c r="LX916" s="0"/>
      <c r="LY916" s="0"/>
      <c r="LZ916" s="0"/>
      <c r="MA916" s="0"/>
      <c r="MB916" s="0"/>
      <c r="MC916" s="0"/>
      <c r="MD916" s="0"/>
      <c r="ME916" s="0"/>
      <c r="MF916" s="0"/>
      <c r="MG916" s="0"/>
      <c r="MH916" s="0"/>
      <c r="MI916" s="0"/>
      <c r="MJ916" s="0"/>
      <c r="MK916" s="0"/>
      <c r="ML916" s="0"/>
      <c r="MM916" s="0"/>
      <c r="MN916" s="0"/>
      <c r="MO916" s="0"/>
      <c r="MP916" s="0"/>
      <c r="MQ916" s="0"/>
      <c r="MR916" s="0"/>
      <c r="MS916" s="0"/>
      <c r="MT916" s="0"/>
      <c r="MU916" s="0"/>
      <c r="MV916" s="0"/>
      <c r="MW916" s="0"/>
      <c r="MX916" s="0"/>
      <c r="MY916" s="0"/>
      <c r="MZ916" s="0"/>
      <c r="NA916" s="0"/>
      <c r="NB916" s="0"/>
      <c r="NC916" s="0"/>
      <c r="ND916" s="0"/>
      <c r="NE916" s="0"/>
      <c r="NF916" s="0"/>
      <c r="NG916" s="0"/>
      <c r="NH916" s="0"/>
      <c r="NI916" s="0"/>
      <c r="NJ916" s="0"/>
      <c r="NK916" s="0"/>
      <c r="NL916" s="0"/>
      <c r="NM916" s="0"/>
      <c r="NN916" s="0"/>
      <c r="NO916" s="0"/>
      <c r="NP916" s="0"/>
      <c r="NQ916" s="0"/>
      <c r="NR916" s="0"/>
      <c r="NS916" s="0"/>
      <c r="NT916" s="0"/>
      <c r="NU916" s="0"/>
      <c r="NV916" s="0"/>
      <c r="NW916" s="0"/>
      <c r="NX916" s="0"/>
      <c r="NY916" s="0"/>
      <c r="NZ916" s="0"/>
      <c r="OA916" s="0"/>
      <c r="OB916" s="0"/>
      <c r="OC916" s="0"/>
      <c r="OD916" s="0"/>
      <c r="OE916" s="0"/>
      <c r="OF916" s="0"/>
      <c r="OG916" s="0"/>
      <c r="OH916" s="0"/>
      <c r="OI916" s="0"/>
      <c r="OJ916" s="0"/>
      <c r="OK916" s="0"/>
      <c r="OL916" s="0"/>
      <c r="OM916" s="0"/>
      <c r="ON916" s="0"/>
      <c r="OO916" s="0"/>
      <c r="OP916" s="0"/>
      <c r="OQ916" s="0"/>
      <c r="OR916" s="0"/>
      <c r="OS916" s="0"/>
      <c r="OT916" s="0"/>
      <c r="OU916" s="0"/>
      <c r="OV916" s="0"/>
      <c r="OW916" s="0"/>
      <c r="OX916" s="0"/>
      <c r="OY916" s="0"/>
      <c r="OZ916" s="0"/>
      <c r="PA916" s="0"/>
      <c r="PB916" s="0"/>
      <c r="PC916" s="0"/>
      <c r="PD916" s="0"/>
      <c r="PE916" s="0"/>
      <c r="PF916" s="0"/>
      <c r="PG916" s="0"/>
      <c r="PH916" s="0"/>
      <c r="PI916" s="0"/>
      <c r="PJ916" s="0"/>
      <c r="PK916" s="0"/>
      <c r="PL916" s="0"/>
      <c r="PM916" s="0"/>
      <c r="PN916" s="0"/>
      <c r="PO916" s="0"/>
      <c r="PP916" s="0"/>
      <c r="PQ916" s="0"/>
      <c r="PR916" s="0"/>
      <c r="PS916" s="0"/>
      <c r="PT916" s="0"/>
      <c r="PU916" s="0"/>
      <c r="PV916" s="0"/>
      <c r="PW916" s="0"/>
      <c r="PX916" s="0"/>
      <c r="PY916" s="0"/>
      <c r="PZ916" s="0"/>
      <c r="QA916" s="0"/>
      <c r="QB916" s="0"/>
      <c r="QC916" s="0"/>
      <c r="QD916" s="0"/>
      <c r="QE916" s="0"/>
      <c r="QF916" s="0"/>
      <c r="QG916" s="0"/>
      <c r="QH916" s="0"/>
      <c r="QI916" s="0"/>
      <c r="QJ916" s="0"/>
      <c r="QK916" s="0"/>
      <c r="QL916" s="0"/>
      <c r="QM916" s="0"/>
      <c r="QN916" s="0"/>
      <c r="QO916" s="0"/>
      <c r="QP916" s="0"/>
      <c r="QQ916" s="0"/>
      <c r="QR916" s="0"/>
      <c r="QS916" s="0"/>
      <c r="QT916" s="0"/>
      <c r="QU916" s="0"/>
      <c r="QV916" s="0"/>
      <c r="QW916" s="0"/>
      <c r="QX916" s="0"/>
      <c r="QY916" s="0"/>
      <c r="QZ916" s="0"/>
      <c r="RA916" s="0"/>
      <c r="RB916" s="0"/>
      <c r="RC916" s="0"/>
      <c r="RD916" s="0"/>
      <c r="RE916" s="0"/>
      <c r="RF916" s="0"/>
      <c r="RG916" s="0"/>
      <c r="RH916" s="0"/>
      <c r="RI916" s="0"/>
      <c r="RJ916" s="0"/>
      <c r="RK916" s="0"/>
      <c r="RL916" s="0"/>
      <c r="RM916" s="0"/>
      <c r="RN916" s="0"/>
      <c r="RO916" s="0"/>
      <c r="RP916" s="0"/>
      <c r="RQ916" s="0"/>
      <c r="RR916" s="0"/>
      <c r="RS916" s="0"/>
      <c r="RT916" s="0"/>
      <c r="RU916" s="0"/>
      <c r="RV916" s="0"/>
      <c r="RW916" s="0"/>
      <c r="RX916" s="0"/>
      <c r="RY916" s="0"/>
      <c r="RZ916" s="0"/>
      <c r="SA916" s="0"/>
      <c r="SB916" s="0"/>
      <c r="SC916" s="0"/>
      <c r="SD916" s="0"/>
      <c r="SE916" s="0"/>
      <c r="SF916" s="0"/>
      <c r="SG916" s="0"/>
      <c r="SH916" s="0"/>
      <c r="SI916" s="0"/>
      <c r="SJ916" s="0"/>
      <c r="SK916" s="0"/>
      <c r="SL916" s="0"/>
      <c r="SM916" s="0"/>
      <c r="SN916" s="0"/>
      <c r="SO916" s="0"/>
      <c r="SP916" s="0"/>
      <c r="SQ916" s="0"/>
      <c r="SR916" s="0"/>
      <c r="SS916" s="0"/>
      <c r="ST916" s="0"/>
      <c r="SU916" s="0"/>
      <c r="SV916" s="0"/>
      <c r="SW916" s="0"/>
      <c r="SX916" s="0"/>
      <c r="SY916" s="0"/>
      <c r="SZ916" s="0"/>
      <c r="TA916" s="0"/>
      <c r="TB916" s="0"/>
      <c r="TC916" s="0"/>
      <c r="TD916" s="0"/>
      <c r="TE916" s="0"/>
      <c r="TF916" s="0"/>
      <c r="TG916" s="0"/>
      <c r="TH916" s="0"/>
      <c r="TI916" s="0"/>
      <c r="TJ916" s="0"/>
      <c r="TK916" s="0"/>
      <c r="TL916" s="0"/>
      <c r="TM916" s="0"/>
      <c r="TN916" s="0"/>
      <c r="TO916" s="0"/>
      <c r="TP916" s="0"/>
      <c r="TQ916" s="0"/>
      <c r="TR916" s="0"/>
      <c r="TS916" s="0"/>
      <c r="TT916" s="0"/>
      <c r="TU916" s="0"/>
      <c r="TV916" s="0"/>
      <c r="TW916" s="0"/>
      <c r="TX916" s="0"/>
      <c r="TY916" s="0"/>
      <c r="TZ916" s="0"/>
      <c r="UA916" s="0"/>
      <c r="UB916" s="0"/>
      <c r="UC916" s="0"/>
      <c r="UD916" s="0"/>
      <c r="UE916" s="0"/>
      <c r="UF916" s="0"/>
      <c r="UG916" s="0"/>
      <c r="UH916" s="0"/>
      <c r="UI916" s="0"/>
      <c r="UJ916" s="0"/>
      <c r="UK916" s="0"/>
      <c r="UL916" s="0"/>
      <c r="UM916" s="0"/>
      <c r="UN916" s="0"/>
      <c r="UO916" s="0"/>
      <c r="UP916" s="0"/>
      <c r="UQ916" s="0"/>
      <c r="UR916" s="0"/>
      <c r="US916" s="0"/>
      <c r="UT916" s="0"/>
      <c r="UU916" s="0"/>
      <c r="UV916" s="0"/>
      <c r="UW916" s="0"/>
      <c r="UX916" s="0"/>
      <c r="UY916" s="0"/>
      <c r="UZ916" s="0"/>
      <c r="VA916" s="0"/>
      <c r="VB916" s="0"/>
      <c r="VC916" s="0"/>
      <c r="VD916" s="0"/>
      <c r="VE916" s="0"/>
      <c r="VF916" s="0"/>
      <c r="VG916" s="0"/>
      <c r="VH916" s="0"/>
      <c r="VI916" s="0"/>
      <c r="VJ916" s="0"/>
      <c r="VK916" s="0"/>
      <c r="VL916" s="0"/>
      <c r="VM916" s="0"/>
      <c r="VN916" s="0"/>
      <c r="VO916" s="0"/>
      <c r="VP916" s="0"/>
      <c r="VQ916" s="0"/>
      <c r="VR916" s="0"/>
      <c r="VS916" s="0"/>
      <c r="VT916" s="0"/>
      <c r="VU916" s="0"/>
      <c r="VV916" s="0"/>
      <c r="VW916" s="0"/>
      <c r="VX916" s="0"/>
      <c r="VY916" s="0"/>
      <c r="VZ916" s="0"/>
      <c r="WA916" s="0"/>
      <c r="WB916" s="0"/>
      <c r="WC916" s="0"/>
      <c r="WD916" s="0"/>
      <c r="WE916" s="0"/>
      <c r="WF916" s="0"/>
      <c r="WG916" s="0"/>
      <c r="WH916" s="0"/>
      <c r="WI916" s="0"/>
      <c r="WJ916" s="0"/>
      <c r="WK916" s="0"/>
      <c r="WL916" s="0"/>
      <c r="WM916" s="0"/>
      <c r="WN916" s="0"/>
      <c r="WO916" s="0"/>
      <c r="WP916" s="0"/>
      <c r="WQ916" s="0"/>
      <c r="WR916" s="0"/>
      <c r="WS916" s="0"/>
      <c r="WT916" s="0"/>
      <c r="WU916" s="0"/>
      <c r="WV916" s="0"/>
      <c r="WW916" s="0"/>
      <c r="WX916" s="0"/>
      <c r="WY916" s="0"/>
      <c r="WZ916" s="0"/>
      <c r="XA916" s="0"/>
      <c r="XB916" s="0"/>
      <c r="XC916" s="0"/>
      <c r="XD916" s="0"/>
      <c r="XE916" s="0"/>
      <c r="XF916" s="0"/>
      <c r="XG916" s="0"/>
      <c r="XH916" s="0"/>
      <c r="XI916" s="0"/>
      <c r="XJ916" s="0"/>
      <c r="XK916" s="0"/>
      <c r="XL916" s="0"/>
      <c r="XM916" s="0"/>
      <c r="XN916" s="0"/>
      <c r="XO916" s="0"/>
      <c r="XP916" s="0"/>
      <c r="XQ916" s="0"/>
      <c r="XR916" s="0"/>
      <c r="XS916" s="0"/>
      <c r="XT916" s="0"/>
      <c r="XU916" s="0"/>
      <c r="XV916" s="0"/>
      <c r="XW916" s="0"/>
      <c r="XX916" s="0"/>
      <c r="XY916" s="0"/>
      <c r="XZ916" s="0"/>
      <c r="YA916" s="0"/>
      <c r="YB916" s="0"/>
      <c r="YC916" s="0"/>
      <c r="YD916" s="0"/>
      <c r="YE916" s="0"/>
      <c r="YF916" s="0"/>
      <c r="YG916" s="0"/>
      <c r="YH916" s="0"/>
      <c r="YI916" s="0"/>
      <c r="YJ916" s="0"/>
      <c r="YK916" s="0"/>
      <c r="YL916" s="0"/>
      <c r="YM916" s="0"/>
      <c r="YN916" s="0"/>
      <c r="YO916" s="0"/>
      <c r="YP916" s="0"/>
      <c r="YQ916" s="0"/>
      <c r="YR916" s="0"/>
      <c r="YS916" s="0"/>
      <c r="YT916" s="0"/>
      <c r="YU916" s="0"/>
      <c r="YV916" s="0"/>
      <c r="YW916" s="0"/>
      <c r="YX916" s="0"/>
      <c r="YY916" s="0"/>
      <c r="YZ916" s="0"/>
      <c r="ZA916" s="0"/>
      <c r="ZB916" s="0"/>
      <c r="ZC916" s="0"/>
      <c r="ZD916" s="0"/>
      <c r="ZE916" s="0"/>
      <c r="ZF916" s="0"/>
      <c r="ZG916" s="0"/>
      <c r="ZH916" s="0"/>
      <c r="ZI916" s="0"/>
      <c r="ZJ916" s="0"/>
      <c r="ZK916" s="0"/>
      <c r="ZL916" s="0"/>
      <c r="ZM916" s="0"/>
      <c r="ZN916" s="0"/>
      <c r="ZO916" s="0"/>
      <c r="ZP916" s="0"/>
      <c r="ZQ916" s="0"/>
      <c r="ZR916" s="0"/>
      <c r="ZS916" s="0"/>
      <c r="ZT916" s="0"/>
      <c r="ZU916" s="0"/>
      <c r="ZV916" s="0"/>
      <c r="ZW916" s="0"/>
      <c r="ZX916" s="0"/>
      <c r="ZY916" s="0"/>
      <c r="ZZ916" s="0"/>
      <c r="AAA916" s="0"/>
      <c r="AAB916" s="0"/>
      <c r="AAC916" s="0"/>
      <c r="AAD916" s="0"/>
      <c r="AAE916" s="0"/>
      <c r="AAF916" s="0"/>
      <c r="AAG916" s="0"/>
      <c r="AAH916" s="0"/>
      <c r="AAI916" s="0"/>
      <c r="AAJ916" s="0"/>
      <c r="AAK916" s="0"/>
      <c r="AAL916" s="0"/>
      <c r="AAM916" s="0"/>
      <c r="AAN916" s="0"/>
      <c r="AAO916" s="0"/>
      <c r="AAP916" s="0"/>
      <c r="AAQ916" s="0"/>
      <c r="AAR916" s="0"/>
      <c r="AAS916" s="0"/>
      <c r="AAT916" s="0"/>
      <c r="AAU916" s="0"/>
      <c r="AAV916" s="0"/>
      <c r="AAW916" s="0"/>
      <c r="AAX916" s="0"/>
      <c r="AAY916" s="0"/>
      <c r="AAZ916" s="0"/>
      <c r="ABA916" s="0"/>
      <c r="ABB916" s="0"/>
      <c r="ABC916" s="0"/>
      <c r="ABD916" s="0"/>
      <c r="ABE916" s="0"/>
      <c r="ABF916" s="0"/>
      <c r="ABG916" s="0"/>
      <c r="ABH916" s="0"/>
      <c r="ABI916" s="0"/>
      <c r="ABJ916" s="0"/>
      <c r="ABK916" s="0"/>
      <c r="ABL916" s="0"/>
      <c r="ABM916" s="0"/>
      <c r="ABN916" s="0"/>
      <c r="ABO916" s="0"/>
      <c r="ABP916" s="0"/>
      <c r="ABQ916" s="0"/>
      <c r="ABR916" s="0"/>
      <c r="ABS916" s="0"/>
      <c r="ABT916" s="0"/>
      <c r="ABU916" s="0"/>
      <c r="ABV916" s="0"/>
      <c r="ABW916" s="0"/>
      <c r="ABX916" s="0"/>
      <c r="ABY916" s="0"/>
      <c r="ABZ916" s="0"/>
      <c r="ACA916" s="0"/>
      <c r="ACB916" s="0"/>
      <c r="ACC916" s="0"/>
      <c r="ACD916" s="0"/>
      <c r="ACE916" s="0"/>
      <c r="ACF916" s="0"/>
      <c r="ACG916" s="0"/>
      <c r="ACH916" s="0"/>
      <c r="ACI916" s="0"/>
      <c r="ACJ916" s="0"/>
      <c r="ACK916" s="0"/>
      <c r="ACL916" s="0"/>
      <c r="ACM916" s="0"/>
      <c r="ACN916" s="0"/>
      <c r="ACO916" s="0"/>
      <c r="ACP916" s="0"/>
      <c r="ACQ916" s="0"/>
      <c r="ACR916" s="0"/>
      <c r="ACS916" s="0"/>
      <c r="ACT916" s="0"/>
      <c r="ACU916" s="0"/>
      <c r="ACV916" s="0"/>
      <c r="ACW916" s="0"/>
      <c r="ACX916" s="0"/>
      <c r="ACY916" s="0"/>
      <c r="ACZ916" s="0"/>
      <c r="ADA916" s="0"/>
      <c r="ADB916" s="0"/>
      <c r="ADC916" s="0"/>
      <c r="ADD916" s="0"/>
      <c r="ADE916" s="0"/>
      <c r="ADF916" s="0"/>
      <c r="ADG916" s="0"/>
      <c r="ADH916" s="0"/>
      <c r="ADI916" s="0"/>
      <c r="ADJ916" s="0"/>
      <c r="ADK916" s="0"/>
      <c r="ADL916" s="0"/>
      <c r="ADM916" s="0"/>
      <c r="ADN916" s="0"/>
      <c r="ADO916" s="0"/>
      <c r="ADP916" s="0"/>
      <c r="ADQ916" s="0"/>
      <c r="ADR916" s="0"/>
      <c r="ADS916" s="0"/>
      <c r="ADT916" s="0"/>
      <c r="ADU916" s="0"/>
      <c r="ADV916" s="0"/>
      <c r="ADW916" s="0"/>
      <c r="ADX916" s="0"/>
      <c r="ADY916" s="0"/>
      <c r="ADZ916" s="0"/>
      <c r="AEA916" s="0"/>
      <c r="AEB916" s="0"/>
      <c r="AEC916" s="0"/>
      <c r="AED916" s="0"/>
      <c r="AEE916" s="0"/>
      <c r="AEF916" s="0"/>
      <c r="AEG916" s="0"/>
      <c r="AEH916" s="0"/>
      <c r="AEI916" s="0"/>
      <c r="AEJ916" s="0"/>
      <c r="AEK916" s="0"/>
      <c r="AEL916" s="0"/>
      <c r="AEM916" s="0"/>
      <c r="AEN916" s="0"/>
      <c r="AEO916" s="0"/>
      <c r="AEP916" s="0"/>
      <c r="AEQ916" s="0"/>
      <c r="AER916" s="0"/>
      <c r="AES916" s="0"/>
      <c r="AET916" s="0"/>
      <c r="AEU916" s="0"/>
      <c r="AEV916" s="0"/>
      <c r="AEW916" s="0"/>
      <c r="AEX916" s="0"/>
      <c r="AEY916" s="0"/>
      <c r="AEZ916" s="0"/>
      <c r="AFA916" s="0"/>
      <c r="AFB916" s="0"/>
      <c r="AFC916" s="0"/>
      <c r="AFD916" s="0"/>
      <c r="AFE916" s="0"/>
      <c r="AFF916" s="0"/>
      <c r="AFG916" s="0"/>
      <c r="AFH916" s="0"/>
      <c r="AFI916" s="0"/>
      <c r="AFJ916" s="0"/>
      <c r="AFK916" s="0"/>
      <c r="AFL916" s="0"/>
      <c r="AFM916" s="0"/>
      <c r="AFN916" s="0"/>
      <c r="AFO916" s="0"/>
      <c r="AFP916" s="0"/>
      <c r="AFQ916" s="0"/>
      <c r="AFR916" s="0"/>
      <c r="AFS916" s="0"/>
      <c r="AFT916" s="0"/>
      <c r="AFU916" s="0"/>
      <c r="AFV916" s="0"/>
      <c r="AFW916" s="0"/>
      <c r="AFX916" s="0"/>
      <c r="AFY916" s="0"/>
      <c r="AFZ916" s="0"/>
      <c r="AGA916" s="0"/>
      <c r="AGB916" s="0"/>
      <c r="AGC916" s="0"/>
      <c r="AGD916" s="0"/>
      <c r="AGE916" s="0"/>
      <c r="AGF916" s="0"/>
      <c r="AGG916" s="0"/>
      <c r="AGH916" s="0"/>
      <c r="AGI916" s="0"/>
      <c r="AGJ916" s="0"/>
      <c r="AGK916" s="0"/>
      <c r="AGL916" s="0"/>
      <c r="AGM916" s="0"/>
      <c r="AGN916" s="0"/>
      <c r="AGO916" s="0"/>
      <c r="AGP916" s="0"/>
      <c r="AGQ916" s="0"/>
      <c r="AGR916" s="0"/>
      <c r="AGS916" s="0"/>
      <c r="AGT916" s="0"/>
      <c r="AGU916" s="0"/>
      <c r="AGV916" s="0"/>
      <c r="AGW916" s="0"/>
      <c r="AGX916" s="0"/>
      <c r="AGY916" s="0"/>
      <c r="AGZ916" s="0"/>
      <c r="AHA916" s="0"/>
      <c r="AHB916" s="0"/>
      <c r="AHC916" s="0"/>
      <c r="AHD916" s="0"/>
      <c r="AHE916" s="0"/>
      <c r="AHF916" s="0"/>
      <c r="AHG916" s="0"/>
      <c r="AHH916" s="0"/>
      <c r="AHI916" s="0"/>
      <c r="AHJ916" s="0"/>
      <c r="AHK916" s="0"/>
      <c r="AHL916" s="0"/>
      <c r="AHM916" s="0"/>
      <c r="AHN916" s="0"/>
      <c r="AHO916" s="0"/>
      <c r="AHP916" s="0"/>
      <c r="AHQ916" s="0"/>
      <c r="AHR916" s="0"/>
      <c r="AHS916" s="0"/>
      <c r="AHT916" s="0"/>
      <c r="AHU916" s="0"/>
      <c r="AHV916" s="0"/>
      <c r="AHW916" s="0"/>
      <c r="AHX916" s="0"/>
      <c r="AHY916" s="0"/>
      <c r="AHZ916" s="0"/>
      <c r="AIA916" s="0"/>
      <c r="AIB916" s="0"/>
      <c r="AIC916" s="0"/>
      <c r="AID916" s="0"/>
      <c r="AIE916" s="0"/>
      <c r="AIF916" s="0"/>
      <c r="AIG916" s="0"/>
      <c r="AIH916" s="0"/>
      <c r="AII916" s="0"/>
      <c r="AIJ916" s="0"/>
      <c r="AIK916" s="0"/>
      <c r="AIL916" s="0"/>
      <c r="AIM916" s="0"/>
      <c r="AIN916" s="0"/>
      <c r="AIO916" s="0"/>
      <c r="AIP916" s="0"/>
      <c r="AIQ916" s="0"/>
      <c r="AIR916" s="0"/>
      <c r="AIS916" s="0"/>
      <c r="AIT916" s="0"/>
      <c r="AIU916" s="0"/>
      <c r="AIV916" s="0"/>
      <c r="AIW916" s="0"/>
      <c r="AIX916" s="0"/>
      <c r="AIY916" s="0"/>
      <c r="AIZ916" s="0"/>
      <c r="AJA916" s="0"/>
      <c r="AJB916" s="0"/>
      <c r="AJC916" s="0"/>
      <c r="AJD916" s="0"/>
      <c r="AJE916" s="0"/>
      <c r="AJF916" s="0"/>
      <c r="AJG916" s="0"/>
      <c r="AJH916" s="0"/>
      <c r="AJI916" s="0"/>
      <c r="AJJ916" s="0"/>
      <c r="AJK916" s="0"/>
      <c r="AJL916" s="0"/>
      <c r="AJM916" s="0"/>
      <c r="AJN916" s="0"/>
      <c r="AJO916" s="0"/>
      <c r="AJP916" s="0"/>
      <c r="AJQ916" s="0"/>
      <c r="AJR916" s="0"/>
      <c r="AJS916" s="0"/>
      <c r="AJT916" s="0"/>
      <c r="AJU916" s="0"/>
      <c r="AJV916" s="0"/>
      <c r="AJW916" s="0"/>
      <c r="AJX916" s="0"/>
      <c r="AJY916" s="0"/>
      <c r="AJZ916" s="0"/>
      <c r="AKA916" s="0"/>
      <c r="AKB916" s="0"/>
      <c r="AKC916" s="0"/>
      <c r="AKD916" s="0"/>
      <c r="AKE916" s="0"/>
      <c r="AKF916" s="0"/>
      <c r="AKG916" s="0"/>
      <c r="AKH916" s="0"/>
      <c r="AKI916" s="0"/>
      <c r="AKJ916" s="0"/>
      <c r="AKK916" s="0"/>
      <c r="AKL916" s="0"/>
      <c r="AKM916" s="0"/>
      <c r="AKN916" s="0"/>
      <c r="AKO916" s="0"/>
      <c r="AKP916" s="0"/>
      <c r="AKQ916" s="0"/>
      <c r="AKR916" s="0"/>
      <c r="AKS916" s="0"/>
      <c r="AKT916" s="0"/>
      <c r="AKU916" s="0"/>
      <c r="AKV916" s="0"/>
      <c r="AKW916" s="0"/>
      <c r="AKX916" s="0"/>
      <c r="AKY916" s="0"/>
      <c r="AKZ916" s="0"/>
      <c r="ALA916" s="0"/>
      <c r="ALB916" s="0"/>
      <c r="ALC916" s="0"/>
      <c r="ALD916" s="0"/>
      <c r="ALE916" s="0"/>
      <c r="ALF916" s="0"/>
      <c r="ALG916" s="0"/>
      <c r="ALH916" s="0"/>
      <c r="ALI916" s="0"/>
      <c r="ALJ916" s="0"/>
      <c r="ALK916" s="0"/>
      <c r="ALL916" s="0"/>
      <c r="ALM916" s="0"/>
      <c r="ALN916" s="0"/>
      <c r="ALO916" s="0"/>
      <c r="ALP916" s="0"/>
      <c r="ALQ916" s="0"/>
      <c r="ALR916" s="0"/>
      <c r="ALS916" s="0"/>
      <c r="ALT916" s="0"/>
      <c r="ALU916" s="0"/>
      <c r="ALV916" s="0"/>
      <c r="ALW916" s="0"/>
      <c r="ALX916" s="0"/>
      <c r="ALY916" s="0"/>
      <c r="ALZ916" s="0"/>
      <c r="AMA916" s="0"/>
      <c r="AMB916" s="0"/>
      <c r="AMC916" s="0"/>
      <c r="AMD916" s="0"/>
      <c r="AME916" s="0"/>
      <c r="AMF916" s="0"/>
      <c r="AMG916" s="0"/>
      <c r="AMH916" s="0"/>
      <c r="AMI916" s="0"/>
      <c r="AMJ916" s="0"/>
    </row>
    <row r="917" customFormat="false" ht="12.75" hidden="false" customHeight="false" outlineLevel="0" collapsed="false">
      <c r="A917" s="90" t="s">
        <v>7251</v>
      </c>
      <c r="B917" s="95" t="str">
        <f aca="false">IFERROR(VLOOKUP(A917, DeliveryBook!$D$3:$M$1999, 5, 0),"")</f>
        <v/>
      </c>
      <c r="C917" s="90" t="inlineStr">
        <f aca="false">IFERROR(VLOOKUP($A917, DeliveryBook!$D$3:$M$3000, 8, 0),"")</f>
        <is>
          <t/>
        </is>
      </c>
      <c r="D917" s="91" t="n">
        <v>1830</v>
      </c>
      <c r="E917" s="90" t="s">
        <v>6439</v>
      </c>
      <c r="F917" s="94" t="n">
        <v>42201</v>
      </c>
      <c r="G917" s="90" t="s">
        <v>7252</v>
      </c>
      <c r="H917" s="91" t="n">
        <v>0</v>
      </c>
      <c r="I917" s="93" t="s">
        <v>6435</v>
      </c>
      <c r="J917" s="94" t="n">
        <v>42192</v>
      </c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  <c r="GZ917" s="0"/>
      <c r="HA917" s="0"/>
      <c r="HB917" s="0"/>
      <c r="HC917" s="0"/>
      <c r="HD917" s="0"/>
      <c r="HE917" s="0"/>
      <c r="HF917" s="0"/>
      <c r="HG917" s="0"/>
      <c r="HH917" s="0"/>
      <c r="HI917" s="0"/>
      <c r="HJ917" s="0"/>
      <c r="HK917" s="0"/>
      <c r="HL917" s="0"/>
      <c r="HM917" s="0"/>
      <c r="HN917" s="0"/>
      <c r="HO917" s="0"/>
      <c r="HP917" s="0"/>
      <c r="HQ917" s="0"/>
      <c r="HR917" s="0"/>
      <c r="HS917" s="0"/>
      <c r="HT917" s="0"/>
      <c r="HU917" s="0"/>
      <c r="HV917" s="0"/>
      <c r="HW917" s="0"/>
      <c r="HX917" s="0"/>
      <c r="HY917" s="0"/>
      <c r="HZ917" s="0"/>
      <c r="IA917" s="0"/>
      <c r="IB917" s="0"/>
      <c r="IC917" s="0"/>
      <c r="ID917" s="0"/>
      <c r="IE917" s="0"/>
      <c r="IF917" s="0"/>
      <c r="IG917" s="0"/>
      <c r="IH917" s="0"/>
      <c r="II917" s="0"/>
      <c r="IJ917" s="0"/>
      <c r="IK917" s="0"/>
      <c r="IL917" s="0"/>
      <c r="IM917" s="0"/>
      <c r="IN917" s="0"/>
      <c r="IO917" s="0"/>
      <c r="IP917" s="0"/>
      <c r="IQ917" s="0"/>
      <c r="IR917" s="0"/>
      <c r="IS917" s="0"/>
      <c r="IT917" s="0"/>
      <c r="IU917" s="0"/>
      <c r="IV917" s="0"/>
      <c r="IW917" s="0"/>
      <c r="IX917" s="0"/>
      <c r="IY917" s="0"/>
      <c r="IZ917" s="0"/>
      <c r="JA917" s="0"/>
      <c r="JB917" s="0"/>
      <c r="JC917" s="0"/>
      <c r="JD917" s="0"/>
      <c r="JE917" s="0"/>
      <c r="JF917" s="0"/>
      <c r="JG917" s="0"/>
      <c r="JH917" s="0"/>
      <c r="JI917" s="0"/>
      <c r="JJ917" s="0"/>
      <c r="JK917" s="0"/>
      <c r="JL917" s="0"/>
      <c r="JM917" s="0"/>
      <c r="JN917" s="0"/>
      <c r="JO917" s="0"/>
      <c r="JP917" s="0"/>
      <c r="JQ917" s="0"/>
      <c r="JR917" s="0"/>
      <c r="JS917" s="0"/>
      <c r="JT917" s="0"/>
      <c r="JU917" s="0"/>
      <c r="JV917" s="0"/>
      <c r="JW917" s="0"/>
      <c r="JX917" s="0"/>
      <c r="JY917" s="0"/>
      <c r="JZ917" s="0"/>
      <c r="KA917" s="0"/>
      <c r="KB917" s="0"/>
      <c r="KC917" s="0"/>
      <c r="KD917" s="0"/>
      <c r="KE917" s="0"/>
      <c r="KF917" s="0"/>
      <c r="KG917" s="0"/>
      <c r="KH917" s="0"/>
      <c r="KI917" s="0"/>
      <c r="KJ917" s="0"/>
      <c r="KK917" s="0"/>
      <c r="KL917" s="0"/>
      <c r="KM917" s="0"/>
      <c r="KN917" s="0"/>
      <c r="KO917" s="0"/>
      <c r="KP917" s="0"/>
      <c r="KQ917" s="0"/>
      <c r="KR917" s="0"/>
      <c r="KS917" s="0"/>
      <c r="KT917" s="0"/>
      <c r="KU917" s="0"/>
      <c r="KV917" s="0"/>
      <c r="KW917" s="0"/>
      <c r="KX917" s="0"/>
      <c r="KY917" s="0"/>
      <c r="KZ917" s="0"/>
      <c r="LA917" s="0"/>
      <c r="LB917" s="0"/>
      <c r="LC917" s="0"/>
      <c r="LD917" s="0"/>
      <c r="LE917" s="0"/>
      <c r="LF917" s="0"/>
      <c r="LG917" s="0"/>
      <c r="LH917" s="0"/>
      <c r="LI917" s="0"/>
      <c r="LJ917" s="0"/>
      <c r="LK917" s="0"/>
      <c r="LL917" s="0"/>
      <c r="LM917" s="0"/>
      <c r="LN917" s="0"/>
      <c r="LO917" s="0"/>
      <c r="LP917" s="0"/>
      <c r="LQ917" s="0"/>
      <c r="LR917" s="0"/>
      <c r="LS917" s="0"/>
      <c r="LT917" s="0"/>
      <c r="LU917" s="0"/>
      <c r="LV917" s="0"/>
      <c r="LW917" s="0"/>
      <c r="LX917" s="0"/>
      <c r="LY917" s="0"/>
      <c r="LZ917" s="0"/>
      <c r="MA917" s="0"/>
      <c r="MB917" s="0"/>
      <c r="MC917" s="0"/>
      <c r="MD917" s="0"/>
      <c r="ME917" s="0"/>
      <c r="MF917" s="0"/>
      <c r="MG917" s="0"/>
      <c r="MH917" s="0"/>
      <c r="MI917" s="0"/>
      <c r="MJ917" s="0"/>
      <c r="MK917" s="0"/>
      <c r="ML917" s="0"/>
      <c r="MM917" s="0"/>
      <c r="MN917" s="0"/>
      <c r="MO917" s="0"/>
      <c r="MP917" s="0"/>
      <c r="MQ917" s="0"/>
      <c r="MR917" s="0"/>
      <c r="MS917" s="0"/>
      <c r="MT917" s="0"/>
      <c r="MU917" s="0"/>
      <c r="MV917" s="0"/>
      <c r="MW917" s="0"/>
      <c r="MX917" s="0"/>
      <c r="MY917" s="0"/>
      <c r="MZ917" s="0"/>
      <c r="NA917" s="0"/>
      <c r="NB917" s="0"/>
      <c r="NC917" s="0"/>
      <c r="ND917" s="0"/>
      <c r="NE917" s="0"/>
      <c r="NF917" s="0"/>
      <c r="NG917" s="0"/>
      <c r="NH917" s="0"/>
      <c r="NI917" s="0"/>
      <c r="NJ917" s="0"/>
      <c r="NK917" s="0"/>
      <c r="NL917" s="0"/>
      <c r="NM917" s="0"/>
      <c r="NN917" s="0"/>
      <c r="NO917" s="0"/>
      <c r="NP917" s="0"/>
      <c r="NQ917" s="0"/>
      <c r="NR917" s="0"/>
      <c r="NS917" s="0"/>
      <c r="NT917" s="0"/>
      <c r="NU917" s="0"/>
      <c r="NV917" s="0"/>
      <c r="NW917" s="0"/>
      <c r="NX917" s="0"/>
      <c r="NY917" s="0"/>
      <c r="NZ917" s="0"/>
      <c r="OA917" s="0"/>
      <c r="OB917" s="0"/>
      <c r="OC917" s="0"/>
      <c r="OD917" s="0"/>
      <c r="OE917" s="0"/>
      <c r="OF917" s="0"/>
      <c r="OG917" s="0"/>
      <c r="OH917" s="0"/>
      <c r="OI917" s="0"/>
      <c r="OJ917" s="0"/>
      <c r="OK917" s="0"/>
      <c r="OL917" s="0"/>
      <c r="OM917" s="0"/>
      <c r="ON917" s="0"/>
      <c r="OO917" s="0"/>
      <c r="OP917" s="0"/>
      <c r="OQ917" s="0"/>
      <c r="OR917" s="0"/>
      <c r="OS917" s="0"/>
      <c r="OT917" s="0"/>
      <c r="OU917" s="0"/>
      <c r="OV917" s="0"/>
      <c r="OW917" s="0"/>
      <c r="OX917" s="0"/>
      <c r="OY917" s="0"/>
      <c r="OZ917" s="0"/>
      <c r="PA917" s="0"/>
      <c r="PB917" s="0"/>
      <c r="PC917" s="0"/>
      <c r="PD917" s="0"/>
      <c r="PE917" s="0"/>
      <c r="PF917" s="0"/>
      <c r="PG917" s="0"/>
      <c r="PH917" s="0"/>
      <c r="PI917" s="0"/>
      <c r="PJ917" s="0"/>
      <c r="PK917" s="0"/>
      <c r="PL917" s="0"/>
      <c r="PM917" s="0"/>
      <c r="PN917" s="0"/>
      <c r="PO917" s="0"/>
      <c r="PP917" s="0"/>
      <c r="PQ917" s="0"/>
      <c r="PR917" s="0"/>
      <c r="PS917" s="0"/>
      <c r="PT917" s="0"/>
      <c r="PU917" s="0"/>
      <c r="PV917" s="0"/>
      <c r="PW917" s="0"/>
      <c r="PX917" s="0"/>
      <c r="PY917" s="0"/>
      <c r="PZ917" s="0"/>
      <c r="QA917" s="0"/>
      <c r="QB917" s="0"/>
      <c r="QC917" s="0"/>
      <c r="QD917" s="0"/>
      <c r="QE917" s="0"/>
      <c r="QF917" s="0"/>
      <c r="QG917" s="0"/>
      <c r="QH917" s="0"/>
      <c r="QI917" s="0"/>
      <c r="QJ917" s="0"/>
      <c r="QK917" s="0"/>
      <c r="QL917" s="0"/>
      <c r="QM917" s="0"/>
      <c r="QN917" s="0"/>
      <c r="QO917" s="0"/>
      <c r="QP917" s="0"/>
      <c r="QQ917" s="0"/>
      <c r="QR917" s="0"/>
      <c r="QS917" s="0"/>
      <c r="QT917" s="0"/>
      <c r="QU917" s="0"/>
      <c r="QV917" s="0"/>
      <c r="QW917" s="0"/>
      <c r="QX917" s="0"/>
      <c r="QY917" s="0"/>
      <c r="QZ917" s="0"/>
      <c r="RA917" s="0"/>
      <c r="RB917" s="0"/>
      <c r="RC917" s="0"/>
      <c r="RD917" s="0"/>
      <c r="RE917" s="0"/>
      <c r="RF917" s="0"/>
      <c r="RG917" s="0"/>
      <c r="RH917" s="0"/>
      <c r="RI917" s="0"/>
      <c r="RJ917" s="0"/>
      <c r="RK917" s="0"/>
      <c r="RL917" s="0"/>
      <c r="RM917" s="0"/>
      <c r="RN917" s="0"/>
      <c r="RO917" s="0"/>
      <c r="RP917" s="0"/>
      <c r="RQ917" s="0"/>
      <c r="RR917" s="0"/>
      <c r="RS917" s="0"/>
      <c r="RT917" s="0"/>
      <c r="RU917" s="0"/>
      <c r="RV917" s="0"/>
      <c r="RW917" s="0"/>
      <c r="RX917" s="0"/>
      <c r="RY917" s="0"/>
      <c r="RZ917" s="0"/>
      <c r="SA917" s="0"/>
      <c r="SB917" s="0"/>
      <c r="SC917" s="0"/>
      <c r="SD917" s="0"/>
      <c r="SE917" s="0"/>
      <c r="SF917" s="0"/>
      <c r="SG917" s="0"/>
      <c r="SH917" s="0"/>
      <c r="SI917" s="0"/>
      <c r="SJ917" s="0"/>
      <c r="SK917" s="0"/>
      <c r="SL917" s="0"/>
      <c r="SM917" s="0"/>
      <c r="SN917" s="0"/>
      <c r="SO917" s="0"/>
      <c r="SP917" s="0"/>
      <c r="SQ917" s="0"/>
      <c r="SR917" s="0"/>
      <c r="SS917" s="0"/>
      <c r="ST917" s="0"/>
      <c r="SU917" s="0"/>
      <c r="SV917" s="0"/>
      <c r="SW917" s="0"/>
      <c r="SX917" s="0"/>
      <c r="SY917" s="0"/>
      <c r="SZ917" s="0"/>
      <c r="TA917" s="0"/>
      <c r="TB917" s="0"/>
      <c r="TC917" s="0"/>
      <c r="TD917" s="0"/>
      <c r="TE917" s="0"/>
      <c r="TF917" s="0"/>
      <c r="TG917" s="0"/>
      <c r="TH917" s="0"/>
      <c r="TI917" s="0"/>
      <c r="TJ917" s="0"/>
      <c r="TK917" s="0"/>
      <c r="TL917" s="0"/>
      <c r="TM917" s="0"/>
      <c r="TN917" s="0"/>
      <c r="TO917" s="0"/>
      <c r="TP917" s="0"/>
      <c r="TQ917" s="0"/>
      <c r="TR917" s="0"/>
      <c r="TS917" s="0"/>
      <c r="TT917" s="0"/>
      <c r="TU917" s="0"/>
      <c r="TV917" s="0"/>
      <c r="TW917" s="0"/>
      <c r="TX917" s="0"/>
      <c r="TY917" s="0"/>
      <c r="TZ917" s="0"/>
      <c r="UA917" s="0"/>
      <c r="UB917" s="0"/>
      <c r="UC917" s="0"/>
      <c r="UD917" s="0"/>
      <c r="UE917" s="0"/>
      <c r="UF917" s="0"/>
      <c r="UG917" s="0"/>
      <c r="UH917" s="0"/>
      <c r="UI917" s="0"/>
      <c r="UJ917" s="0"/>
      <c r="UK917" s="0"/>
      <c r="UL917" s="0"/>
      <c r="UM917" s="0"/>
      <c r="UN917" s="0"/>
      <c r="UO917" s="0"/>
      <c r="UP917" s="0"/>
      <c r="UQ917" s="0"/>
      <c r="UR917" s="0"/>
      <c r="US917" s="0"/>
      <c r="UT917" s="0"/>
      <c r="UU917" s="0"/>
      <c r="UV917" s="0"/>
      <c r="UW917" s="0"/>
      <c r="UX917" s="0"/>
      <c r="UY917" s="0"/>
      <c r="UZ917" s="0"/>
      <c r="VA917" s="0"/>
      <c r="VB917" s="0"/>
      <c r="VC917" s="0"/>
      <c r="VD917" s="0"/>
      <c r="VE917" s="0"/>
      <c r="VF917" s="0"/>
      <c r="VG917" s="0"/>
      <c r="VH917" s="0"/>
      <c r="VI917" s="0"/>
      <c r="VJ917" s="0"/>
      <c r="VK917" s="0"/>
      <c r="VL917" s="0"/>
      <c r="VM917" s="0"/>
      <c r="VN917" s="0"/>
      <c r="VO917" s="0"/>
      <c r="VP917" s="0"/>
      <c r="VQ917" s="0"/>
      <c r="VR917" s="0"/>
      <c r="VS917" s="0"/>
      <c r="VT917" s="0"/>
      <c r="VU917" s="0"/>
      <c r="VV917" s="0"/>
      <c r="VW917" s="0"/>
      <c r="VX917" s="0"/>
      <c r="VY917" s="0"/>
      <c r="VZ917" s="0"/>
      <c r="WA917" s="0"/>
      <c r="WB917" s="0"/>
      <c r="WC917" s="0"/>
      <c r="WD917" s="0"/>
      <c r="WE917" s="0"/>
      <c r="WF917" s="0"/>
      <c r="WG917" s="0"/>
      <c r="WH917" s="0"/>
      <c r="WI917" s="0"/>
      <c r="WJ917" s="0"/>
      <c r="WK917" s="0"/>
      <c r="WL917" s="0"/>
      <c r="WM917" s="0"/>
      <c r="WN917" s="0"/>
      <c r="WO917" s="0"/>
      <c r="WP917" s="0"/>
      <c r="WQ917" s="0"/>
      <c r="WR917" s="0"/>
      <c r="WS917" s="0"/>
      <c r="WT917" s="0"/>
      <c r="WU917" s="0"/>
      <c r="WV917" s="0"/>
      <c r="WW917" s="0"/>
      <c r="WX917" s="0"/>
      <c r="WY917" s="0"/>
      <c r="WZ917" s="0"/>
      <c r="XA917" s="0"/>
      <c r="XB917" s="0"/>
      <c r="XC917" s="0"/>
      <c r="XD917" s="0"/>
      <c r="XE917" s="0"/>
      <c r="XF917" s="0"/>
      <c r="XG917" s="0"/>
      <c r="XH917" s="0"/>
      <c r="XI917" s="0"/>
      <c r="XJ917" s="0"/>
      <c r="XK917" s="0"/>
      <c r="XL917" s="0"/>
      <c r="XM917" s="0"/>
      <c r="XN917" s="0"/>
      <c r="XO917" s="0"/>
      <c r="XP917" s="0"/>
      <c r="XQ917" s="0"/>
      <c r="XR917" s="0"/>
      <c r="XS917" s="0"/>
      <c r="XT917" s="0"/>
      <c r="XU917" s="0"/>
      <c r="XV917" s="0"/>
      <c r="XW917" s="0"/>
      <c r="XX917" s="0"/>
      <c r="XY917" s="0"/>
      <c r="XZ917" s="0"/>
      <c r="YA917" s="0"/>
      <c r="YB917" s="0"/>
      <c r="YC917" s="0"/>
      <c r="YD917" s="0"/>
      <c r="YE917" s="0"/>
      <c r="YF917" s="0"/>
      <c r="YG917" s="0"/>
      <c r="YH917" s="0"/>
      <c r="YI917" s="0"/>
      <c r="YJ917" s="0"/>
      <c r="YK917" s="0"/>
      <c r="YL917" s="0"/>
      <c r="YM917" s="0"/>
      <c r="YN917" s="0"/>
      <c r="YO917" s="0"/>
      <c r="YP917" s="0"/>
      <c r="YQ917" s="0"/>
      <c r="YR917" s="0"/>
      <c r="YS917" s="0"/>
      <c r="YT917" s="0"/>
      <c r="YU917" s="0"/>
      <c r="YV917" s="0"/>
      <c r="YW917" s="0"/>
      <c r="YX917" s="0"/>
      <c r="YY917" s="0"/>
      <c r="YZ917" s="0"/>
      <c r="ZA917" s="0"/>
      <c r="ZB917" s="0"/>
      <c r="ZC917" s="0"/>
      <c r="ZD917" s="0"/>
      <c r="ZE917" s="0"/>
      <c r="ZF917" s="0"/>
      <c r="ZG917" s="0"/>
      <c r="ZH917" s="0"/>
      <c r="ZI917" s="0"/>
      <c r="ZJ917" s="0"/>
      <c r="ZK917" s="0"/>
      <c r="ZL917" s="0"/>
      <c r="ZM917" s="0"/>
      <c r="ZN917" s="0"/>
      <c r="ZO917" s="0"/>
      <c r="ZP917" s="0"/>
      <c r="ZQ917" s="0"/>
      <c r="ZR917" s="0"/>
      <c r="ZS917" s="0"/>
      <c r="ZT917" s="0"/>
      <c r="ZU917" s="0"/>
      <c r="ZV917" s="0"/>
      <c r="ZW917" s="0"/>
      <c r="ZX917" s="0"/>
      <c r="ZY917" s="0"/>
      <c r="ZZ917" s="0"/>
      <c r="AAA917" s="0"/>
      <c r="AAB917" s="0"/>
      <c r="AAC917" s="0"/>
      <c r="AAD917" s="0"/>
      <c r="AAE917" s="0"/>
      <c r="AAF917" s="0"/>
      <c r="AAG917" s="0"/>
      <c r="AAH917" s="0"/>
      <c r="AAI917" s="0"/>
      <c r="AAJ917" s="0"/>
      <c r="AAK917" s="0"/>
      <c r="AAL917" s="0"/>
      <c r="AAM917" s="0"/>
      <c r="AAN917" s="0"/>
      <c r="AAO917" s="0"/>
      <c r="AAP917" s="0"/>
      <c r="AAQ917" s="0"/>
      <c r="AAR917" s="0"/>
      <c r="AAS917" s="0"/>
      <c r="AAT917" s="0"/>
      <c r="AAU917" s="0"/>
      <c r="AAV917" s="0"/>
      <c r="AAW917" s="0"/>
      <c r="AAX917" s="0"/>
      <c r="AAY917" s="0"/>
      <c r="AAZ917" s="0"/>
      <c r="ABA917" s="0"/>
      <c r="ABB917" s="0"/>
      <c r="ABC917" s="0"/>
      <c r="ABD917" s="0"/>
      <c r="ABE917" s="0"/>
      <c r="ABF917" s="0"/>
      <c r="ABG917" s="0"/>
      <c r="ABH917" s="0"/>
      <c r="ABI917" s="0"/>
      <c r="ABJ917" s="0"/>
      <c r="ABK917" s="0"/>
      <c r="ABL917" s="0"/>
      <c r="ABM917" s="0"/>
      <c r="ABN917" s="0"/>
      <c r="ABO917" s="0"/>
      <c r="ABP917" s="0"/>
      <c r="ABQ917" s="0"/>
      <c r="ABR917" s="0"/>
      <c r="ABS917" s="0"/>
      <c r="ABT917" s="0"/>
      <c r="ABU917" s="0"/>
      <c r="ABV917" s="0"/>
      <c r="ABW917" s="0"/>
      <c r="ABX917" s="0"/>
      <c r="ABY917" s="0"/>
      <c r="ABZ917" s="0"/>
      <c r="ACA917" s="0"/>
      <c r="ACB917" s="0"/>
      <c r="ACC917" s="0"/>
      <c r="ACD917" s="0"/>
      <c r="ACE917" s="0"/>
      <c r="ACF917" s="0"/>
      <c r="ACG917" s="0"/>
      <c r="ACH917" s="0"/>
      <c r="ACI917" s="0"/>
      <c r="ACJ917" s="0"/>
      <c r="ACK917" s="0"/>
      <c r="ACL917" s="0"/>
      <c r="ACM917" s="0"/>
      <c r="ACN917" s="0"/>
      <c r="ACO917" s="0"/>
      <c r="ACP917" s="0"/>
      <c r="ACQ917" s="0"/>
      <c r="ACR917" s="0"/>
      <c r="ACS917" s="0"/>
      <c r="ACT917" s="0"/>
      <c r="ACU917" s="0"/>
      <c r="ACV917" s="0"/>
      <c r="ACW917" s="0"/>
      <c r="ACX917" s="0"/>
      <c r="ACY917" s="0"/>
      <c r="ACZ917" s="0"/>
      <c r="ADA917" s="0"/>
      <c r="ADB917" s="0"/>
      <c r="ADC917" s="0"/>
      <c r="ADD917" s="0"/>
      <c r="ADE917" s="0"/>
      <c r="ADF917" s="0"/>
      <c r="ADG917" s="0"/>
      <c r="ADH917" s="0"/>
      <c r="ADI917" s="0"/>
      <c r="ADJ917" s="0"/>
      <c r="ADK917" s="0"/>
      <c r="ADL917" s="0"/>
      <c r="ADM917" s="0"/>
      <c r="ADN917" s="0"/>
      <c r="ADO917" s="0"/>
      <c r="ADP917" s="0"/>
      <c r="ADQ917" s="0"/>
      <c r="ADR917" s="0"/>
      <c r="ADS917" s="0"/>
      <c r="ADT917" s="0"/>
      <c r="ADU917" s="0"/>
      <c r="ADV917" s="0"/>
      <c r="ADW917" s="0"/>
      <c r="ADX917" s="0"/>
      <c r="ADY917" s="0"/>
      <c r="ADZ917" s="0"/>
      <c r="AEA917" s="0"/>
      <c r="AEB917" s="0"/>
      <c r="AEC917" s="0"/>
      <c r="AED917" s="0"/>
      <c r="AEE917" s="0"/>
      <c r="AEF917" s="0"/>
      <c r="AEG917" s="0"/>
      <c r="AEH917" s="0"/>
      <c r="AEI917" s="0"/>
      <c r="AEJ917" s="0"/>
      <c r="AEK917" s="0"/>
      <c r="AEL917" s="0"/>
      <c r="AEM917" s="0"/>
      <c r="AEN917" s="0"/>
      <c r="AEO917" s="0"/>
      <c r="AEP917" s="0"/>
      <c r="AEQ917" s="0"/>
      <c r="AER917" s="0"/>
      <c r="AES917" s="0"/>
      <c r="AET917" s="0"/>
      <c r="AEU917" s="0"/>
      <c r="AEV917" s="0"/>
      <c r="AEW917" s="0"/>
      <c r="AEX917" s="0"/>
      <c r="AEY917" s="0"/>
      <c r="AEZ917" s="0"/>
      <c r="AFA917" s="0"/>
      <c r="AFB917" s="0"/>
      <c r="AFC917" s="0"/>
      <c r="AFD917" s="0"/>
      <c r="AFE917" s="0"/>
      <c r="AFF917" s="0"/>
      <c r="AFG917" s="0"/>
      <c r="AFH917" s="0"/>
      <c r="AFI917" s="0"/>
      <c r="AFJ917" s="0"/>
      <c r="AFK917" s="0"/>
      <c r="AFL917" s="0"/>
      <c r="AFM917" s="0"/>
      <c r="AFN917" s="0"/>
      <c r="AFO917" s="0"/>
      <c r="AFP917" s="0"/>
      <c r="AFQ917" s="0"/>
      <c r="AFR917" s="0"/>
      <c r="AFS917" s="0"/>
      <c r="AFT917" s="0"/>
      <c r="AFU917" s="0"/>
      <c r="AFV917" s="0"/>
      <c r="AFW917" s="0"/>
      <c r="AFX917" s="0"/>
      <c r="AFY917" s="0"/>
      <c r="AFZ917" s="0"/>
      <c r="AGA917" s="0"/>
      <c r="AGB917" s="0"/>
      <c r="AGC917" s="0"/>
      <c r="AGD917" s="0"/>
      <c r="AGE917" s="0"/>
      <c r="AGF917" s="0"/>
      <c r="AGG917" s="0"/>
      <c r="AGH917" s="0"/>
      <c r="AGI917" s="0"/>
      <c r="AGJ917" s="0"/>
      <c r="AGK917" s="0"/>
      <c r="AGL917" s="0"/>
      <c r="AGM917" s="0"/>
      <c r="AGN917" s="0"/>
      <c r="AGO917" s="0"/>
      <c r="AGP917" s="0"/>
      <c r="AGQ917" s="0"/>
      <c r="AGR917" s="0"/>
      <c r="AGS917" s="0"/>
      <c r="AGT917" s="0"/>
      <c r="AGU917" s="0"/>
      <c r="AGV917" s="0"/>
      <c r="AGW917" s="0"/>
      <c r="AGX917" s="0"/>
      <c r="AGY917" s="0"/>
      <c r="AGZ917" s="0"/>
      <c r="AHA917" s="0"/>
      <c r="AHB917" s="0"/>
      <c r="AHC917" s="0"/>
      <c r="AHD917" s="0"/>
      <c r="AHE917" s="0"/>
      <c r="AHF917" s="0"/>
      <c r="AHG917" s="0"/>
      <c r="AHH917" s="0"/>
      <c r="AHI917" s="0"/>
      <c r="AHJ917" s="0"/>
      <c r="AHK917" s="0"/>
      <c r="AHL917" s="0"/>
      <c r="AHM917" s="0"/>
      <c r="AHN917" s="0"/>
      <c r="AHO917" s="0"/>
      <c r="AHP917" s="0"/>
      <c r="AHQ917" s="0"/>
      <c r="AHR917" s="0"/>
      <c r="AHS917" s="0"/>
      <c r="AHT917" s="0"/>
      <c r="AHU917" s="0"/>
      <c r="AHV917" s="0"/>
      <c r="AHW917" s="0"/>
      <c r="AHX917" s="0"/>
      <c r="AHY917" s="0"/>
      <c r="AHZ917" s="0"/>
      <c r="AIA917" s="0"/>
      <c r="AIB917" s="0"/>
      <c r="AIC917" s="0"/>
      <c r="AID917" s="0"/>
      <c r="AIE917" s="0"/>
      <c r="AIF917" s="0"/>
      <c r="AIG917" s="0"/>
      <c r="AIH917" s="0"/>
      <c r="AII917" s="0"/>
      <c r="AIJ917" s="0"/>
      <c r="AIK917" s="0"/>
      <c r="AIL917" s="0"/>
      <c r="AIM917" s="0"/>
      <c r="AIN917" s="0"/>
      <c r="AIO917" s="0"/>
      <c r="AIP917" s="0"/>
      <c r="AIQ917" s="0"/>
      <c r="AIR917" s="0"/>
      <c r="AIS917" s="0"/>
      <c r="AIT917" s="0"/>
      <c r="AIU917" s="0"/>
      <c r="AIV917" s="0"/>
      <c r="AIW917" s="0"/>
      <c r="AIX917" s="0"/>
      <c r="AIY917" s="0"/>
      <c r="AIZ917" s="0"/>
      <c r="AJA917" s="0"/>
      <c r="AJB917" s="0"/>
      <c r="AJC917" s="0"/>
      <c r="AJD917" s="0"/>
      <c r="AJE917" s="0"/>
      <c r="AJF917" s="0"/>
      <c r="AJG917" s="0"/>
      <c r="AJH917" s="0"/>
      <c r="AJI917" s="0"/>
      <c r="AJJ917" s="0"/>
      <c r="AJK917" s="0"/>
      <c r="AJL917" s="0"/>
      <c r="AJM917" s="0"/>
      <c r="AJN917" s="0"/>
      <c r="AJO917" s="0"/>
      <c r="AJP917" s="0"/>
      <c r="AJQ917" s="0"/>
      <c r="AJR917" s="0"/>
      <c r="AJS917" s="0"/>
      <c r="AJT917" s="0"/>
      <c r="AJU917" s="0"/>
      <c r="AJV917" s="0"/>
      <c r="AJW917" s="0"/>
      <c r="AJX917" s="0"/>
      <c r="AJY917" s="0"/>
      <c r="AJZ917" s="0"/>
      <c r="AKA917" s="0"/>
      <c r="AKB917" s="0"/>
      <c r="AKC917" s="0"/>
      <c r="AKD917" s="0"/>
      <c r="AKE917" s="0"/>
      <c r="AKF917" s="0"/>
      <c r="AKG917" s="0"/>
      <c r="AKH917" s="0"/>
      <c r="AKI917" s="0"/>
      <c r="AKJ917" s="0"/>
      <c r="AKK917" s="0"/>
      <c r="AKL917" s="0"/>
      <c r="AKM917" s="0"/>
      <c r="AKN917" s="0"/>
      <c r="AKO917" s="0"/>
      <c r="AKP917" s="0"/>
      <c r="AKQ917" s="0"/>
      <c r="AKR917" s="0"/>
      <c r="AKS917" s="0"/>
      <c r="AKT917" s="0"/>
      <c r="AKU917" s="0"/>
      <c r="AKV917" s="0"/>
      <c r="AKW917" s="0"/>
      <c r="AKX917" s="0"/>
      <c r="AKY917" s="0"/>
      <c r="AKZ917" s="0"/>
      <c r="ALA917" s="0"/>
      <c r="ALB917" s="0"/>
      <c r="ALC917" s="0"/>
      <c r="ALD917" s="0"/>
      <c r="ALE917" s="0"/>
      <c r="ALF917" s="0"/>
      <c r="ALG917" s="0"/>
      <c r="ALH917" s="0"/>
      <c r="ALI917" s="0"/>
      <c r="ALJ917" s="0"/>
      <c r="ALK917" s="0"/>
      <c r="ALL917" s="0"/>
      <c r="ALM917" s="0"/>
      <c r="ALN917" s="0"/>
      <c r="ALO917" s="0"/>
      <c r="ALP917" s="0"/>
      <c r="ALQ917" s="0"/>
      <c r="ALR917" s="0"/>
      <c r="ALS917" s="0"/>
      <c r="ALT917" s="0"/>
      <c r="ALU917" s="0"/>
      <c r="ALV917" s="0"/>
      <c r="ALW917" s="0"/>
      <c r="ALX917" s="0"/>
      <c r="ALY917" s="0"/>
      <c r="ALZ917" s="0"/>
      <c r="AMA917" s="0"/>
      <c r="AMB917" s="0"/>
      <c r="AMC917" s="0"/>
      <c r="AMD917" s="0"/>
      <c r="AME917" s="0"/>
      <c r="AMF917" s="0"/>
      <c r="AMG917" s="0"/>
      <c r="AMH917" s="0"/>
      <c r="AMI917" s="0"/>
      <c r="AMJ917" s="0"/>
    </row>
    <row r="918" customFormat="false" ht="12.75" hidden="false" customHeight="false" outlineLevel="0" collapsed="false">
      <c r="A918" s="90" t="s">
        <v>2238</v>
      </c>
      <c r="B918" s="90" t="s">
        <v>2240</v>
      </c>
      <c r="C918" s="90" t="str">
        <f aca="false">IFERROR(VLOOKUP($A918, DeliveryBook!$D$3:$M$3000, 8, 0),"")</f>
        <v>INDORE - INDB</v>
      </c>
      <c r="D918" s="91" t="n">
        <v>19425</v>
      </c>
      <c r="E918" s="90" t="s">
        <v>6439</v>
      </c>
      <c r="F918" s="94" t="n">
        <v>42201</v>
      </c>
      <c r="G918" s="90" t="s">
        <v>7253</v>
      </c>
      <c r="H918" s="91" t="n">
        <v>0</v>
      </c>
      <c r="I918" s="93" t="s">
        <v>6435</v>
      </c>
      <c r="J918" s="94" t="n">
        <v>42180</v>
      </c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  <c r="GZ918" s="0"/>
      <c r="HA918" s="0"/>
      <c r="HB918" s="0"/>
      <c r="HC918" s="0"/>
      <c r="HD918" s="0"/>
      <c r="HE918" s="0"/>
      <c r="HF918" s="0"/>
      <c r="HG918" s="0"/>
      <c r="HH918" s="0"/>
      <c r="HI918" s="0"/>
      <c r="HJ918" s="0"/>
      <c r="HK918" s="0"/>
      <c r="HL918" s="0"/>
      <c r="HM918" s="0"/>
      <c r="HN918" s="0"/>
      <c r="HO918" s="0"/>
      <c r="HP918" s="0"/>
      <c r="HQ918" s="0"/>
      <c r="HR918" s="0"/>
      <c r="HS918" s="0"/>
      <c r="HT918" s="0"/>
      <c r="HU918" s="0"/>
      <c r="HV918" s="0"/>
      <c r="HW918" s="0"/>
      <c r="HX918" s="0"/>
      <c r="HY918" s="0"/>
      <c r="HZ918" s="0"/>
      <c r="IA918" s="0"/>
      <c r="IB918" s="0"/>
      <c r="IC918" s="0"/>
      <c r="ID918" s="0"/>
      <c r="IE918" s="0"/>
      <c r="IF918" s="0"/>
      <c r="IG918" s="0"/>
      <c r="IH918" s="0"/>
      <c r="II918" s="0"/>
      <c r="IJ918" s="0"/>
      <c r="IK918" s="0"/>
      <c r="IL918" s="0"/>
      <c r="IM918" s="0"/>
      <c r="IN918" s="0"/>
      <c r="IO918" s="0"/>
      <c r="IP918" s="0"/>
      <c r="IQ918" s="0"/>
      <c r="IR918" s="0"/>
      <c r="IS918" s="0"/>
      <c r="IT918" s="0"/>
      <c r="IU918" s="0"/>
      <c r="IV918" s="0"/>
      <c r="IW918" s="0"/>
      <c r="IX918" s="0"/>
      <c r="IY918" s="0"/>
      <c r="IZ918" s="0"/>
      <c r="JA918" s="0"/>
      <c r="JB918" s="0"/>
      <c r="JC918" s="0"/>
      <c r="JD918" s="0"/>
      <c r="JE918" s="0"/>
      <c r="JF918" s="0"/>
      <c r="JG918" s="0"/>
      <c r="JH918" s="0"/>
      <c r="JI918" s="0"/>
      <c r="JJ918" s="0"/>
      <c r="JK918" s="0"/>
      <c r="JL918" s="0"/>
      <c r="JM918" s="0"/>
      <c r="JN918" s="0"/>
      <c r="JO918" s="0"/>
      <c r="JP918" s="0"/>
      <c r="JQ918" s="0"/>
      <c r="JR918" s="0"/>
      <c r="JS918" s="0"/>
      <c r="JT918" s="0"/>
      <c r="JU918" s="0"/>
      <c r="JV918" s="0"/>
      <c r="JW918" s="0"/>
      <c r="JX918" s="0"/>
      <c r="JY918" s="0"/>
      <c r="JZ918" s="0"/>
      <c r="KA918" s="0"/>
      <c r="KB918" s="0"/>
      <c r="KC918" s="0"/>
      <c r="KD918" s="0"/>
      <c r="KE918" s="0"/>
      <c r="KF918" s="0"/>
      <c r="KG918" s="0"/>
      <c r="KH918" s="0"/>
      <c r="KI918" s="0"/>
      <c r="KJ918" s="0"/>
      <c r="KK918" s="0"/>
      <c r="KL918" s="0"/>
      <c r="KM918" s="0"/>
      <c r="KN918" s="0"/>
      <c r="KO918" s="0"/>
      <c r="KP918" s="0"/>
      <c r="KQ918" s="0"/>
      <c r="KR918" s="0"/>
      <c r="KS918" s="0"/>
      <c r="KT918" s="0"/>
      <c r="KU918" s="0"/>
      <c r="KV918" s="0"/>
      <c r="KW918" s="0"/>
      <c r="KX918" s="0"/>
      <c r="KY918" s="0"/>
      <c r="KZ918" s="0"/>
      <c r="LA918" s="0"/>
      <c r="LB918" s="0"/>
      <c r="LC918" s="0"/>
      <c r="LD918" s="0"/>
      <c r="LE918" s="0"/>
      <c r="LF918" s="0"/>
      <c r="LG918" s="0"/>
      <c r="LH918" s="0"/>
      <c r="LI918" s="0"/>
      <c r="LJ918" s="0"/>
      <c r="LK918" s="0"/>
      <c r="LL918" s="0"/>
      <c r="LM918" s="0"/>
      <c r="LN918" s="0"/>
      <c r="LO918" s="0"/>
      <c r="LP918" s="0"/>
      <c r="LQ918" s="0"/>
      <c r="LR918" s="0"/>
      <c r="LS918" s="0"/>
      <c r="LT918" s="0"/>
      <c r="LU918" s="0"/>
      <c r="LV918" s="0"/>
      <c r="LW918" s="0"/>
      <c r="LX918" s="0"/>
      <c r="LY918" s="0"/>
      <c r="LZ918" s="0"/>
      <c r="MA918" s="0"/>
      <c r="MB918" s="0"/>
      <c r="MC918" s="0"/>
      <c r="MD918" s="0"/>
      <c r="ME918" s="0"/>
      <c r="MF918" s="0"/>
      <c r="MG918" s="0"/>
      <c r="MH918" s="0"/>
      <c r="MI918" s="0"/>
      <c r="MJ918" s="0"/>
      <c r="MK918" s="0"/>
      <c r="ML918" s="0"/>
      <c r="MM918" s="0"/>
      <c r="MN918" s="0"/>
      <c r="MO918" s="0"/>
      <c r="MP918" s="0"/>
      <c r="MQ918" s="0"/>
      <c r="MR918" s="0"/>
      <c r="MS918" s="0"/>
      <c r="MT918" s="0"/>
      <c r="MU918" s="0"/>
      <c r="MV918" s="0"/>
      <c r="MW918" s="0"/>
      <c r="MX918" s="0"/>
      <c r="MY918" s="0"/>
      <c r="MZ918" s="0"/>
      <c r="NA918" s="0"/>
      <c r="NB918" s="0"/>
      <c r="NC918" s="0"/>
      <c r="ND918" s="0"/>
      <c r="NE918" s="0"/>
      <c r="NF918" s="0"/>
      <c r="NG918" s="0"/>
      <c r="NH918" s="0"/>
      <c r="NI918" s="0"/>
      <c r="NJ918" s="0"/>
      <c r="NK918" s="0"/>
      <c r="NL918" s="0"/>
      <c r="NM918" s="0"/>
      <c r="NN918" s="0"/>
      <c r="NO918" s="0"/>
      <c r="NP918" s="0"/>
      <c r="NQ918" s="0"/>
      <c r="NR918" s="0"/>
      <c r="NS918" s="0"/>
      <c r="NT918" s="0"/>
      <c r="NU918" s="0"/>
      <c r="NV918" s="0"/>
      <c r="NW918" s="0"/>
      <c r="NX918" s="0"/>
      <c r="NY918" s="0"/>
      <c r="NZ918" s="0"/>
      <c r="OA918" s="0"/>
      <c r="OB918" s="0"/>
      <c r="OC918" s="0"/>
      <c r="OD918" s="0"/>
      <c r="OE918" s="0"/>
      <c r="OF918" s="0"/>
      <c r="OG918" s="0"/>
      <c r="OH918" s="0"/>
      <c r="OI918" s="0"/>
      <c r="OJ918" s="0"/>
      <c r="OK918" s="0"/>
      <c r="OL918" s="0"/>
      <c r="OM918" s="0"/>
      <c r="ON918" s="0"/>
      <c r="OO918" s="0"/>
      <c r="OP918" s="0"/>
      <c r="OQ918" s="0"/>
      <c r="OR918" s="0"/>
      <c r="OS918" s="0"/>
      <c r="OT918" s="0"/>
      <c r="OU918" s="0"/>
      <c r="OV918" s="0"/>
      <c r="OW918" s="0"/>
      <c r="OX918" s="0"/>
      <c r="OY918" s="0"/>
      <c r="OZ918" s="0"/>
      <c r="PA918" s="0"/>
      <c r="PB918" s="0"/>
      <c r="PC918" s="0"/>
      <c r="PD918" s="0"/>
      <c r="PE918" s="0"/>
      <c r="PF918" s="0"/>
      <c r="PG918" s="0"/>
      <c r="PH918" s="0"/>
      <c r="PI918" s="0"/>
      <c r="PJ918" s="0"/>
      <c r="PK918" s="0"/>
      <c r="PL918" s="0"/>
      <c r="PM918" s="0"/>
      <c r="PN918" s="0"/>
      <c r="PO918" s="0"/>
      <c r="PP918" s="0"/>
      <c r="PQ918" s="0"/>
      <c r="PR918" s="0"/>
      <c r="PS918" s="0"/>
      <c r="PT918" s="0"/>
      <c r="PU918" s="0"/>
      <c r="PV918" s="0"/>
      <c r="PW918" s="0"/>
      <c r="PX918" s="0"/>
      <c r="PY918" s="0"/>
      <c r="PZ918" s="0"/>
      <c r="QA918" s="0"/>
      <c r="QB918" s="0"/>
      <c r="QC918" s="0"/>
      <c r="QD918" s="0"/>
      <c r="QE918" s="0"/>
      <c r="QF918" s="0"/>
      <c r="QG918" s="0"/>
      <c r="QH918" s="0"/>
      <c r="QI918" s="0"/>
      <c r="QJ918" s="0"/>
      <c r="QK918" s="0"/>
      <c r="QL918" s="0"/>
      <c r="QM918" s="0"/>
      <c r="QN918" s="0"/>
      <c r="QO918" s="0"/>
      <c r="QP918" s="0"/>
      <c r="QQ918" s="0"/>
      <c r="QR918" s="0"/>
      <c r="QS918" s="0"/>
      <c r="QT918" s="0"/>
      <c r="QU918" s="0"/>
      <c r="QV918" s="0"/>
      <c r="QW918" s="0"/>
      <c r="QX918" s="0"/>
      <c r="QY918" s="0"/>
      <c r="QZ918" s="0"/>
      <c r="RA918" s="0"/>
      <c r="RB918" s="0"/>
      <c r="RC918" s="0"/>
      <c r="RD918" s="0"/>
      <c r="RE918" s="0"/>
      <c r="RF918" s="0"/>
      <c r="RG918" s="0"/>
      <c r="RH918" s="0"/>
      <c r="RI918" s="0"/>
      <c r="RJ918" s="0"/>
      <c r="RK918" s="0"/>
      <c r="RL918" s="0"/>
      <c r="RM918" s="0"/>
      <c r="RN918" s="0"/>
      <c r="RO918" s="0"/>
      <c r="RP918" s="0"/>
      <c r="RQ918" s="0"/>
      <c r="RR918" s="0"/>
      <c r="RS918" s="0"/>
      <c r="RT918" s="0"/>
      <c r="RU918" s="0"/>
      <c r="RV918" s="0"/>
      <c r="RW918" s="0"/>
      <c r="RX918" s="0"/>
      <c r="RY918" s="0"/>
      <c r="RZ918" s="0"/>
      <c r="SA918" s="0"/>
      <c r="SB918" s="0"/>
      <c r="SC918" s="0"/>
      <c r="SD918" s="0"/>
      <c r="SE918" s="0"/>
      <c r="SF918" s="0"/>
      <c r="SG918" s="0"/>
      <c r="SH918" s="0"/>
      <c r="SI918" s="0"/>
      <c r="SJ918" s="0"/>
      <c r="SK918" s="0"/>
      <c r="SL918" s="0"/>
      <c r="SM918" s="0"/>
      <c r="SN918" s="0"/>
      <c r="SO918" s="0"/>
      <c r="SP918" s="0"/>
      <c r="SQ918" s="0"/>
      <c r="SR918" s="0"/>
      <c r="SS918" s="0"/>
      <c r="ST918" s="0"/>
      <c r="SU918" s="0"/>
      <c r="SV918" s="0"/>
      <c r="SW918" s="0"/>
      <c r="SX918" s="0"/>
      <c r="SY918" s="0"/>
      <c r="SZ918" s="0"/>
      <c r="TA918" s="0"/>
      <c r="TB918" s="0"/>
      <c r="TC918" s="0"/>
      <c r="TD918" s="0"/>
      <c r="TE918" s="0"/>
      <c r="TF918" s="0"/>
      <c r="TG918" s="0"/>
      <c r="TH918" s="0"/>
      <c r="TI918" s="0"/>
      <c r="TJ918" s="0"/>
      <c r="TK918" s="0"/>
      <c r="TL918" s="0"/>
      <c r="TM918" s="0"/>
      <c r="TN918" s="0"/>
      <c r="TO918" s="0"/>
      <c r="TP918" s="0"/>
      <c r="TQ918" s="0"/>
      <c r="TR918" s="0"/>
      <c r="TS918" s="0"/>
      <c r="TT918" s="0"/>
      <c r="TU918" s="0"/>
      <c r="TV918" s="0"/>
      <c r="TW918" s="0"/>
      <c r="TX918" s="0"/>
      <c r="TY918" s="0"/>
      <c r="TZ918" s="0"/>
      <c r="UA918" s="0"/>
      <c r="UB918" s="0"/>
      <c r="UC918" s="0"/>
      <c r="UD918" s="0"/>
      <c r="UE918" s="0"/>
      <c r="UF918" s="0"/>
      <c r="UG918" s="0"/>
      <c r="UH918" s="0"/>
      <c r="UI918" s="0"/>
      <c r="UJ918" s="0"/>
      <c r="UK918" s="0"/>
      <c r="UL918" s="0"/>
      <c r="UM918" s="0"/>
      <c r="UN918" s="0"/>
      <c r="UO918" s="0"/>
      <c r="UP918" s="0"/>
      <c r="UQ918" s="0"/>
      <c r="UR918" s="0"/>
      <c r="US918" s="0"/>
      <c r="UT918" s="0"/>
      <c r="UU918" s="0"/>
      <c r="UV918" s="0"/>
      <c r="UW918" s="0"/>
      <c r="UX918" s="0"/>
      <c r="UY918" s="0"/>
      <c r="UZ918" s="0"/>
      <c r="VA918" s="0"/>
      <c r="VB918" s="0"/>
      <c r="VC918" s="0"/>
      <c r="VD918" s="0"/>
      <c r="VE918" s="0"/>
      <c r="VF918" s="0"/>
      <c r="VG918" s="0"/>
      <c r="VH918" s="0"/>
      <c r="VI918" s="0"/>
      <c r="VJ918" s="0"/>
      <c r="VK918" s="0"/>
      <c r="VL918" s="0"/>
      <c r="VM918" s="0"/>
      <c r="VN918" s="0"/>
      <c r="VO918" s="0"/>
      <c r="VP918" s="0"/>
      <c r="VQ918" s="0"/>
      <c r="VR918" s="0"/>
      <c r="VS918" s="0"/>
      <c r="VT918" s="0"/>
      <c r="VU918" s="0"/>
      <c r="VV918" s="0"/>
      <c r="VW918" s="0"/>
      <c r="VX918" s="0"/>
      <c r="VY918" s="0"/>
      <c r="VZ918" s="0"/>
      <c r="WA918" s="0"/>
      <c r="WB918" s="0"/>
      <c r="WC918" s="0"/>
      <c r="WD918" s="0"/>
      <c r="WE918" s="0"/>
      <c r="WF918" s="0"/>
      <c r="WG918" s="0"/>
      <c r="WH918" s="0"/>
      <c r="WI918" s="0"/>
      <c r="WJ918" s="0"/>
      <c r="WK918" s="0"/>
      <c r="WL918" s="0"/>
      <c r="WM918" s="0"/>
      <c r="WN918" s="0"/>
      <c r="WO918" s="0"/>
      <c r="WP918" s="0"/>
      <c r="WQ918" s="0"/>
      <c r="WR918" s="0"/>
      <c r="WS918" s="0"/>
      <c r="WT918" s="0"/>
      <c r="WU918" s="0"/>
      <c r="WV918" s="0"/>
      <c r="WW918" s="0"/>
      <c r="WX918" s="0"/>
      <c r="WY918" s="0"/>
      <c r="WZ918" s="0"/>
      <c r="XA918" s="0"/>
      <c r="XB918" s="0"/>
      <c r="XC918" s="0"/>
      <c r="XD918" s="0"/>
      <c r="XE918" s="0"/>
      <c r="XF918" s="0"/>
      <c r="XG918" s="0"/>
      <c r="XH918" s="0"/>
      <c r="XI918" s="0"/>
      <c r="XJ918" s="0"/>
      <c r="XK918" s="0"/>
      <c r="XL918" s="0"/>
      <c r="XM918" s="0"/>
      <c r="XN918" s="0"/>
      <c r="XO918" s="0"/>
      <c r="XP918" s="0"/>
      <c r="XQ918" s="0"/>
      <c r="XR918" s="0"/>
      <c r="XS918" s="0"/>
      <c r="XT918" s="0"/>
      <c r="XU918" s="0"/>
      <c r="XV918" s="0"/>
      <c r="XW918" s="0"/>
      <c r="XX918" s="0"/>
      <c r="XY918" s="0"/>
      <c r="XZ918" s="0"/>
      <c r="YA918" s="0"/>
      <c r="YB918" s="0"/>
      <c r="YC918" s="0"/>
      <c r="YD918" s="0"/>
      <c r="YE918" s="0"/>
      <c r="YF918" s="0"/>
      <c r="YG918" s="0"/>
      <c r="YH918" s="0"/>
      <c r="YI918" s="0"/>
      <c r="YJ918" s="0"/>
      <c r="YK918" s="0"/>
      <c r="YL918" s="0"/>
      <c r="YM918" s="0"/>
      <c r="YN918" s="0"/>
      <c r="YO918" s="0"/>
      <c r="YP918" s="0"/>
      <c r="YQ918" s="0"/>
      <c r="YR918" s="0"/>
      <c r="YS918" s="0"/>
      <c r="YT918" s="0"/>
      <c r="YU918" s="0"/>
      <c r="YV918" s="0"/>
      <c r="YW918" s="0"/>
      <c r="YX918" s="0"/>
      <c r="YY918" s="0"/>
      <c r="YZ918" s="0"/>
      <c r="ZA918" s="0"/>
      <c r="ZB918" s="0"/>
      <c r="ZC918" s="0"/>
      <c r="ZD918" s="0"/>
      <c r="ZE918" s="0"/>
      <c r="ZF918" s="0"/>
      <c r="ZG918" s="0"/>
      <c r="ZH918" s="0"/>
      <c r="ZI918" s="0"/>
      <c r="ZJ918" s="0"/>
      <c r="ZK918" s="0"/>
      <c r="ZL918" s="0"/>
      <c r="ZM918" s="0"/>
      <c r="ZN918" s="0"/>
      <c r="ZO918" s="0"/>
      <c r="ZP918" s="0"/>
      <c r="ZQ918" s="0"/>
      <c r="ZR918" s="0"/>
      <c r="ZS918" s="0"/>
      <c r="ZT918" s="0"/>
      <c r="ZU918" s="0"/>
      <c r="ZV918" s="0"/>
      <c r="ZW918" s="0"/>
      <c r="ZX918" s="0"/>
      <c r="ZY918" s="0"/>
      <c r="ZZ918" s="0"/>
      <c r="AAA918" s="0"/>
      <c r="AAB918" s="0"/>
      <c r="AAC918" s="0"/>
      <c r="AAD918" s="0"/>
      <c r="AAE918" s="0"/>
      <c r="AAF918" s="0"/>
      <c r="AAG918" s="0"/>
      <c r="AAH918" s="0"/>
      <c r="AAI918" s="0"/>
      <c r="AAJ918" s="0"/>
      <c r="AAK918" s="0"/>
      <c r="AAL918" s="0"/>
      <c r="AAM918" s="0"/>
      <c r="AAN918" s="0"/>
      <c r="AAO918" s="0"/>
      <c r="AAP918" s="0"/>
      <c r="AAQ918" s="0"/>
      <c r="AAR918" s="0"/>
      <c r="AAS918" s="0"/>
      <c r="AAT918" s="0"/>
      <c r="AAU918" s="0"/>
      <c r="AAV918" s="0"/>
      <c r="AAW918" s="0"/>
      <c r="AAX918" s="0"/>
      <c r="AAY918" s="0"/>
      <c r="AAZ918" s="0"/>
      <c r="ABA918" s="0"/>
      <c r="ABB918" s="0"/>
      <c r="ABC918" s="0"/>
      <c r="ABD918" s="0"/>
      <c r="ABE918" s="0"/>
      <c r="ABF918" s="0"/>
      <c r="ABG918" s="0"/>
      <c r="ABH918" s="0"/>
      <c r="ABI918" s="0"/>
      <c r="ABJ918" s="0"/>
      <c r="ABK918" s="0"/>
      <c r="ABL918" s="0"/>
      <c r="ABM918" s="0"/>
      <c r="ABN918" s="0"/>
      <c r="ABO918" s="0"/>
      <c r="ABP918" s="0"/>
      <c r="ABQ918" s="0"/>
      <c r="ABR918" s="0"/>
      <c r="ABS918" s="0"/>
      <c r="ABT918" s="0"/>
      <c r="ABU918" s="0"/>
      <c r="ABV918" s="0"/>
      <c r="ABW918" s="0"/>
      <c r="ABX918" s="0"/>
      <c r="ABY918" s="0"/>
      <c r="ABZ918" s="0"/>
      <c r="ACA918" s="0"/>
      <c r="ACB918" s="0"/>
      <c r="ACC918" s="0"/>
      <c r="ACD918" s="0"/>
      <c r="ACE918" s="0"/>
      <c r="ACF918" s="0"/>
      <c r="ACG918" s="0"/>
      <c r="ACH918" s="0"/>
      <c r="ACI918" s="0"/>
      <c r="ACJ918" s="0"/>
      <c r="ACK918" s="0"/>
      <c r="ACL918" s="0"/>
      <c r="ACM918" s="0"/>
      <c r="ACN918" s="0"/>
      <c r="ACO918" s="0"/>
      <c r="ACP918" s="0"/>
      <c r="ACQ918" s="0"/>
      <c r="ACR918" s="0"/>
      <c r="ACS918" s="0"/>
      <c r="ACT918" s="0"/>
      <c r="ACU918" s="0"/>
      <c r="ACV918" s="0"/>
      <c r="ACW918" s="0"/>
      <c r="ACX918" s="0"/>
      <c r="ACY918" s="0"/>
      <c r="ACZ918" s="0"/>
      <c r="ADA918" s="0"/>
      <c r="ADB918" s="0"/>
      <c r="ADC918" s="0"/>
      <c r="ADD918" s="0"/>
      <c r="ADE918" s="0"/>
      <c r="ADF918" s="0"/>
      <c r="ADG918" s="0"/>
      <c r="ADH918" s="0"/>
      <c r="ADI918" s="0"/>
      <c r="ADJ918" s="0"/>
      <c r="ADK918" s="0"/>
      <c r="ADL918" s="0"/>
      <c r="ADM918" s="0"/>
      <c r="ADN918" s="0"/>
      <c r="ADO918" s="0"/>
      <c r="ADP918" s="0"/>
      <c r="ADQ918" s="0"/>
      <c r="ADR918" s="0"/>
      <c r="ADS918" s="0"/>
      <c r="ADT918" s="0"/>
      <c r="ADU918" s="0"/>
      <c r="ADV918" s="0"/>
      <c r="ADW918" s="0"/>
      <c r="ADX918" s="0"/>
      <c r="ADY918" s="0"/>
      <c r="ADZ918" s="0"/>
      <c r="AEA918" s="0"/>
      <c r="AEB918" s="0"/>
      <c r="AEC918" s="0"/>
      <c r="AED918" s="0"/>
      <c r="AEE918" s="0"/>
      <c r="AEF918" s="0"/>
      <c r="AEG918" s="0"/>
      <c r="AEH918" s="0"/>
      <c r="AEI918" s="0"/>
      <c r="AEJ918" s="0"/>
      <c r="AEK918" s="0"/>
      <c r="AEL918" s="0"/>
      <c r="AEM918" s="0"/>
      <c r="AEN918" s="0"/>
      <c r="AEO918" s="0"/>
      <c r="AEP918" s="0"/>
      <c r="AEQ918" s="0"/>
      <c r="AER918" s="0"/>
      <c r="AES918" s="0"/>
      <c r="AET918" s="0"/>
      <c r="AEU918" s="0"/>
      <c r="AEV918" s="0"/>
      <c r="AEW918" s="0"/>
      <c r="AEX918" s="0"/>
      <c r="AEY918" s="0"/>
      <c r="AEZ918" s="0"/>
      <c r="AFA918" s="0"/>
      <c r="AFB918" s="0"/>
      <c r="AFC918" s="0"/>
      <c r="AFD918" s="0"/>
      <c r="AFE918" s="0"/>
      <c r="AFF918" s="0"/>
      <c r="AFG918" s="0"/>
      <c r="AFH918" s="0"/>
      <c r="AFI918" s="0"/>
      <c r="AFJ918" s="0"/>
      <c r="AFK918" s="0"/>
      <c r="AFL918" s="0"/>
      <c r="AFM918" s="0"/>
      <c r="AFN918" s="0"/>
      <c r="AFO918" s="0"/>
      <c r="AFP918" s="0"/>
      <c r="AFQ918" s="0"/>
      <c r="AFR918" s="0"/>
      <c r="AFS918" s="0"/>
      <c r="AFT918" s="0"/>
      <c r="AFU918" s="0"/>
      <c r="AFV918" s="0"/>
      <c r="AFW918" s="0"/>
      <c r="AFX918" s="0"/>
      <c r="AFY918" s="0"/>
      <c r="AFZ918" s="0"/>
      <c r="AGA918" s="0"/>
      <c r="AGB918" s="0"/>
      <c r="AGC918" s="0"/>
      <c r="AGD918" s="0"/>
      <c r="AGE918" s="0"/>
      <c r="AGF918" s="0"/>
      <c r="AGG918" s="0"/>
      <c r="AGH918" s="0"/>
      <c r="AGI918" s="0"/>
      <c r="AGJ918" s="0"/>
      <c r="AGK918" s="0"/>
      <c r="AGL918" s="0"/>
      <c r="AGM918" s="0"/>
      <c r="AGN918" s="0"/>
      <c r="AGO918" s="0"/>
      <c r="AGP918" s="0"/>
      <c r="AGQ918" s="0"/>
      <c r="AGR918" s="0"/>
      <c r="AGS918" s="0"/>
      <c r="AGT918" s="0"/>
      <c r="AGU918" s="0"/>
      <c r="AGV918" s="0"/>
      <c r="AGW918" s="0"/>
      <c r="AGX918" s="0"/>
      <c r="AGY918" s="0"/>
      <c r="AGZ918" s="0"/>
      <c r="AHA918" s="0"/>
      <c r="AHB918" s="0"/>
      <c r="AHC918" s="0"/>
      <c r="AHD918" s="0"/>
      <c r="AHE918" s="0"/>
      <c r="AHF918" s="0"/>
      <c r="AHG918" s="0"/>
      <c r="AHH918" s="0"/>
      <c r="AHI918" s="0"/>
      <c r="AHJ918" s="0"/>
      <c r="AHK918" s="0"/>
      <c r="AHL918" s="0"/>
      <c r="AHM918" s="0"/>
      <c r="AHN918" s="0"/>
      <c r="AHO918" s="0"/>
      <c r="AHP918" s="0"/>
      <c r="AHQ918" s="0"/>
      <c r="AHR918" s="0"/>
      <c r="AHS918" s="0"/>
      <c r="AHT918" s="0"/>
      <c r="AHU918" s="0"/>
      <c r="AHV918" s="0"/>
      <c r="AHW918" s="0"/>
      <c r="AHX918" s="0"/>
      <c r="AHY918" s="0"/>
      <c r="AHZ918" s="0"/>
      <c r="AIA918" s="0"/>
      <c r="AIB918" s="0"/>
      <c r="AIC918" s="0"/>
      <c r="AID918" s="0"/>
      <c r="AIE918" s="0"/>
      <c r="AIF918" s="0"/>
      <c r="AIG918" s="0"/>
      <c r="AIH918" s="0"/>
      <c r="AII918" s="0"/>
      <c r="AIJ918" s="0"/>
      <c r="AIK918" s="0"/>
      <c r="AIL918" s="0"/>
      <c r="AIM918" s="0"/>
      <c r="AIN918" s="0"/>
      <c r="AIO918" s="0"/>
      <c r="AIP918" s="0"/>
      <c r="AIQ918" s="0"/>
      <c r="AIR918" s="0"/>
      <c r="AIS918" s="0"/>
      <c r="AIT918" s="0"/>
      <c r="AIU918" s="0"/>
      <c r="AIV918" s="0"/>
      <c r="AIW918" s="0"/>
      <c r="AIX918" s="0"/>
      <c r="AIY918" s="0"/>
      <c r="AIZ918" s="0"/>
      <c r="AJA918" s="0"/>
      <c r="AJB918" s="0"/>
      <c r="AJC918" s="0"/>
      <c r="AJD918" s="0"/>
      <c r="AJE918" s="0"/>
      <c r="AJF918" s="0"/>
      <c r="AJG918" s="0"/>
      <c r="AJH918" s="0"/>
      <c r="AJI918" s="0"/>
      <c r="AJJ918" s="0"/>
      <c r="AJK918" s="0"/>
      <c r="AJL918" s="0"/>
      <c r="AJM918" s="0"/>
      <c r="AJN918" s="0"/>
      <c r="AJO918" s="0"/>
      <c r="AJP918" s="0"/>
      <c r="AJQ918" s="0"/>
      <c r="AJR918" s="0"/>
      <c r="AJS918" s="0"/>
      <c r="AJT918" s="0"/>
      <c r="AJU918" s="0"/>
      <c r="AJV918" s="0"/>
      <c r="AJW918" s="0"/>
      <c r="AJX918" s="0"/>
      <c r="AJY918" s="0"/>
      <c r="AJZ918" s="0"/>
      <c r="AKA918" s="0"/>
      <c r="AKB918" s="0"/>
      <c r="AKC918" s="0"/>
      <c r="AKD918" s="0"/>
      <c r="AKE918" s="0"/>
      <c r="AKF918" s="0"/>
      <c r="AKG918" s="0"/>
      <c r="AKH918" s="0"/>
      <c r="AKI918" s="0"/>
      <c r="AKJ918" s="0"/>
      <c r="AKK918" s="0"/>
      <c r="AKL918" s="0"/>
      <c r="AKM918" s="0"/>
      <c r="AKN918" s="0"/>
      <c r="AKO918" s="0"/>
      <c r="AKP918" s="0"/>
      <c r="AKQ918" s="0"/>
      <c r="AKR918" s="0"/>
      <c r="AKS918" s="0"/>
      <c r="AKT918" s="0"/>
      <c r="AKU918" s="0"/>
      <c r="AKV918" s="0"/>
      <c r="AKW918" s="0"/>
      <c r="AKX918" s="0"/>
      <c r="AKY918" s="0"/>
      <c r="AKZ918" s="0"/>
      <c r="ALA918" s="0"/>
      <c r="ALB918" s="0"/>
      <c r="ALC918" s="0"/>
      <c r="ALD918" s="0"/>
      <c r="ALE918" s="0"/>
      <c r="ALF918" s="0"/>
      <c r="ALG918" s="0"/>
      <c r="ALH918" s="0"/>
      <c r="ALI918" s="0"/>
      <c r="ALJ918" s="0"/>
      <c r="ALK918" s="0"/>
      <c r="ALL918" s="0"/>
      <c r="ALM918" s="0"/>
      <c r="ALN918" s="0"/>
      <c r="ALO918" s="0"/>
      <c r="ALP918" s="0"/>
      <c r="ALQ918" s="0"/>
      <c r="ALR918" s="0"/>
      <c r="ALS918" s="0"/>
      <c r="ALT918" s="0"/>
      <c r="ALU918" s="0"/>
      <c r="ALV918" s="0"/>
      <c r="ALW918" s="0"/>
      <c r="ALX918" s="0"/>
      <c r="ALY918" s="0"/>
      <c r="ALZ918" s="0"/>
      <c r="AMA918" s="0"/>
      <c r="AMB918" s="0"/>
      <c r="AMC918" s="0"/>
      <c r="AMD918" s="0"/>
      <c r="AME918" s="0"/>
      <c r="AMF918" s="0"/>
      <c r="AMG918" s="0"/>
      <c r="AMH918" s="0"/>
      <c r="AMI918" s="0"/>
      <c r="AMJ918" s="0"/>
    </row>
    <row r="919" customFormat="false" ht="12.75" hidden="false" customHeight="false" outlineLevel="0" collapsed="false">
      <c r="A919" s="90" t="s">
        <v>51</v>
      </c>
      <c r="B919" s="90" t="s">
        <v>52</v>
      </c>
      <c r="C919" s="90" t="str">
        <f aca="false">IFERROR(VLOOKUP($A919, DeliveryBook!$D$3:$M$3000, 8, 0),"")</f>
        <v>PO: DHUBRI</v>
      </c>
      <c r="D919" s="91" t="n">
        <v>1131</v>
      </c>
      <c r="E919" s="90" t="s">
        <v>6439</v>
      </c>
      <c r="F919" s="94" t="n">
        <v>42201</v>
      </c>
      <c r="G919" s="90" t="s">
        <v>7254</v>
      </c>
      <c r="H919" s="91" t="n">
        <v>0</v>
      </c>
      <c r="I919" s="93" t="s">
        <v>6435</v>
      </c>
      <c r="J919" s="94" t="n">
        <v>42178</v>
      </c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  <c r="GZ919" s="0"/>
      <c r="HA919" s="0"/>
      <c r="HB919" s="0"/>
      <c r="HC919" s="0"/>
      <c r="HD919" s="0"/>
      <c r="HE919" s="0"/>
      <c r="HF919" s="0"/>
      <c r="HG919" s="0"/>
      <c r="HH919" s="0"/>
      <c r="HI919" s="0"/>
      <c r="HJ919" s="0"/>
      <c r="HK919" s="0"/>
      <c r="HL919" s="0"/>
      <c r="HM919" s="0"/>
      <c r="HN919" s="0"/>
      <c r="HO919" s="0"/>
      <c r="HP919" s="0"/>
      <c r="HQ919" s="0"/>
      <c r="HR919" s="0"/>
      <c r="HS919" s="0"/>
      <c r="HT919" s="0"/>
      <c r="HU919" s="0"/>
      <c r="HV919" s="0"/>
      <c r="HW919" s="0"/>
      <c r="HX919" s="0"/>
      <c r="HY919" s="0"/>
      <c r="HZ919" s="0"/>
      <c r="IA919" s="0"/>
      <c r="IB919" s="0"/>
      <c r="IC919" s="0"/>
      <c r="ID919" s="0"/>
      <c r="IE919" s="0"/>
      <c r="IF919" s="0"/>
      <c r="IG919" s="0"/>
      <c r="IH919" s="0"/>
      <c r="II919" s="0"/>
      <c r="IJ919" s="0"/>
      <c r="IK919" s="0"/>
      <c r="IL919" s="0"/>
      <c r="IM919" s="0"/>
      <c r="IN919" s="0"/>
      <c r="IO919" s="0"/>
      <c r="IP919" s="0"/>
      <c r="IQ919" s="0"/>
      <c r="IR919" s="0"/>
      <c r="IS919" s="0"/>
      <c r="IT919" s="0"/>
      <c r="IU919" s="0"/>
      <c r="IV919" s="0"/>
      <c r="IW919" s="0"/>
      <c r="IX919" s="0"/>
      <c r="IY919" s="0"/>
      <c r="IZ919" s="0"/>
      <c r="JA919" s="0"/>
      <c r="JB919" s="0"/>
      <c r="JC919" s="0"/>
      <c r="JD919" s="0"/>
      <c r="JE919" s="0"/>
      <c r="JF919" s="0"/>
      <c r="JG919" s="0"/>
      <c r="JH919" s="0"/>
      <c r="JI919" s="0"/>
      <c r="JJ919" s="0"/>
      <c r="JK919" s="0"/>
      <c r="JL919" s="0"/>
      <c r="JM919" s="0"/>
      <c r="JN919" s="0"/>
      <c r="JO919" s="0"/>
      <c r="JP919" s="0"/>
      <c r="JQ919" s="0"/>
      <c r="JR919" s="0"/>
      <c r="JS919" s="0"/>
      <c r="JT919" s="0"/>
      <c r="JU919" s="0"/>
      <c r="JV919" s="0"/>
      <c r="JW919" s="0"/>
      <c r="JX919" s="0"/>
      <c r="JY919" s="0"/>
      <c r="JZ919" s="0"/>
      <c r="KA919" s="0"/>
      <c r="KB919" s="0"/>
      <c r="KC919" s="0"/>
      <c r="KD919" s="0"/>
      <c r="KE919" s="0"/>
      <c r="KF919" s="0"/>
      <c r="KG919" s="0"/>
      <c r="KH919" s="0"/>
      <c r="KI919" s="0"/>
      <c r="KJ919" s="0"/>
      <c r="KK919" s="0"/>
      <c r="KL919" s="0"/>
      <c r="KM919" s="0"/>
      <c r="KN919" s="0"/>
      <c r="KO919" s="0"/>
      <c r="KP919" s="0"/>
      <c r="KQ919" s="0"/>
      <c r="KR919" s="0"/>
      <c r="KS919" s="0"/>
      <c r="KT919" s="0"/>
      <c r="KU919" s="0"/>
      <c r="KV919" s="0"/>
      <c r="KW919" s="0"/>
      <c r="KX919" s="0"/>
      <c r="KY919" s="0"/>
      <c r="KZ919" s="0"/>
      <c r="LA919" s="0"/>
      <c r="LB919" s="0"/>
      <c r="LC919" s="0"/>
      <c r="LD919" s="0"/>
      <c r="LE919" s="0"/>
      <c r="LF919" s="0"/>
      <c r="LG919" s="0"/>
      <c r="LH919" s="0"/>
      <c r="LI919" s="0"/>
      <c r="LJ919" s="0"/>
      <c r="LK919" s="0"/>
      <c r="LL919" s="0"/>
      <c r="LM919" s="0"/>
      <c r="LN919" s="0"/>
      <c r="LO919" s="0"/>
      <c r="LP919" s="0"/>
      <c r="LQ919" s="0"/>
      <c r="LR919" s="0"/>
      <c r="LS919" s="0"/>
      <c r="LT919" s="0"/>
      <c r="LU919" s="0"/>
      <c r="LV919" s="0"/>
      <c r="LW919" s="0"/>
      <c r="LX919" s="0"/>
      <c r="LY919" s="0"/>
      <c r="LZ919" s="0"/>
      <c r="MA919" s="0"/>
      <c r="MB919" s="0"/>
      <c r="MC919" s="0"/>
      <c r="MD919" s="0"/>
      <c r="ME919" s="0"/>
      <c r="MF919" s="0"/>
      <c r="MG919" s="0"/>
      <c r="MH919" s="0"/>
      <c r="MI919" s="0"/>
      <c r="MJ919" s="0"/>
      <c r="MK919" s="0"/>
      <c r="ML919" s="0"/>
      <c r="MM919" s="0"/>
      <c r="MN919" s="0"/>
      <c r="MO919" s="0"/>
      <c r="MP919" s="0"/>
      <c r="MQ919" s="0"/>
      <c r="MR919" s="0"/>
      <c r="MS919" s="0"/>
      <c r="MT919" s="0"/>
      <c r="MU919" s="0"/>
      <c r="MV919" s="0"/>
      <c r="MW919" s="0"/>
      <c r="MX919" s="0"/>
      <c r="MY919" s="0"/>
      <c r="MZ919" s="0"/>
      <c r="NA919" s="0"/>
      <c r="NB919" s="0"/>
      <c r="NC919" s="0"/>
      <c r="ND919" s="0"/>
      <c r="NE919" s="0"/>
      <c r="NF919" s="0"/>
      <c r="NG919" s="0"/>
      <c r="NH919" s="0"/>
      <c r="NI919" s="0"/>
      <c r="NJ919" s="0"/>
      <c r="NK919" s="0"/>
      <c r="NL919" s="0"/>
      <c r="NM919" s="0"/>
      <c r="NN919" s="0"/>
      <c r="NO919" s="0"/>
      <c r="NP919" s="0"/>
      <c r="NQ919" s="0"/>
      <c r="NR919" s="0"/>
      <c r="NS919" s="0"/>
      <c r="NT919" s="0"/>
      <c r="NU919" s="0"/>
      <c r="NV919" s="0"/>
      <c r="NW919" s="0"/>
      <c r="NX919" s="0"/>
      <c r="NY919" s="0"/>
      <c r="NZ919" s="0"/>
      <c r="OA919" s="0"/>
      <c r="OB919" s="0"/>
      <c r="OC919" s="0"/>
      <c r="OD919" s="0"/>
      <c r="OE919" s="0"/>
      <c r="OF919" s="0"/>
      <c r="OG919" s="0"/>
      <c r="OH919" s="0"/>
      <c r="OI919" s="0"/>
      <c r="OJ919" s="0"/>
      <c r="OK919" s="0"/>
      <c r="OL919" s="0"/>
      <c r="OM919" s="0"/>
      <c r="ON919" s="0"/>
      <c r="OO919" s="0"/>
      <c r="OP919" s="0"/>
      <c r="OQ919" s="0"/>
      <c r="OR919" s="0"/>
      <c r="OS919" s="0"/>
      <c r="OT919" s="0"/>
      <c r="OU919" s="0"/>
      <c r="OV919" s="0"/>
      <c r="OW919" s="0"/>
      <c r="OX919" s="0"/>
      <c r="OY919" s="0"/>
      <c r="OZ919" s="0"/>
      <c r="PA919" s="0"/>
      <c r="PB919" s="0"/>
      <c r="PC919" s="0"/>
      <c r="PD919" s="0"/>
      <c r="PE919" s="0"/>
      <c r="PF919" s="0"/>
      <c r="PG919" s="0"/>
      <c r="PH919" s="0"/>
      <c r="PI919" s="0"/>
      <c r="PJ919" s="0"/>
      <c r="PK919" s="0"/>
      <c r="PL919" s="0"/>
      <c r="PM919" s="0"/>
      <c r="PN919" s="0"/>
      <c r="PO919" s="0"/>
      <c r="PP919" s="0"/>
      <c r="PQ919" s="0"/>
      <c r="PR919" s="0"/>
      <c r="PS919" s="0"/>
      <c r="PT919" s="0"/>
      <c r="PU919" s="0"/>
      <c r="PV919" s="0"/>
      <c r="PW919" s="0"/>
      <c r="PX919" s="0"/>
      <c r="PY919" s="0"/>
      <c r="PZ919" s="0"/>
      <c r="QA919" s="0"/>
      <c r="QB919" s="0"/>
      <c r="QC919" s="0"/>
      <c r="QD919" s="0"/>
      <c r="QE919" s="0"/>
      <c r="QF919" s="0"/>
      <c r="QG919" s="0"/>
      <c r="QH919" s="0"/>
      <c r="QI919" s="0"/>
      <c r="QJ919" s="0"/>
      <c r="QK919" s="0"/>
      <c r="QL919" s="0"/>
      <c r="QM919" s="0"/>
      <c r="QN919" s="0"/>
      <c r="QO919" s="0"/>
      <c r="QP919" s="0"/>
      <c r="QQ919" s="0"/>
      <c r="QR919" s="0"/>
      <c r="QS919" s="0"/>
      <c r="QT919" s="0"/>
      <c r="QU919" s="0"/>
      <c r="QV919" s="0"/>
      <c r="QW919" s="0"/>
      <c r="QX919" s="0"/>
      <c r="QY919" s="0"/>
      <c r="QZ919" s="0"/>
      <c r="RA919" s="0"/>
      <c r="RB919" s="0"/>
      <c r="RC919" s="0"/>
      <c r="RD919" s="0"/>
      <c r="RE919" s="0"/>
      <c r="RF919" s="0"/>
      <c r="RG919" s="0"/>
      <c r="RH919" s="0"/>
      <c r="RI919" s="0"/>
      <c r="RJ919" s="0"/>
      <c r="RK919" s="0"/>
      <c r="RL919" s="0"/>
      <c r="RM919" s="0"/>
      <c r="RN919" s="0"/>
      <c r="RO919" s="0"/>
      <c r="RP919" s="0"/>
      <c r="RQ919" s="0"/>
      <c r="RR919" s="0"/>
      <c r="RS919" s="0"/>
      <c r="RT919" s="0"/>
      <c r="RU919" s="0"/>
      <c r="RV919" s="0"/>
      <c r="RW919" s="0"/>
      <c r="RX919" s="0"/>
      <c r="RY919" s="0"/>
      <c r="RZ919" s="0"/>
      <c r="SA919" s="0"/>
      <c r="SB919" s="0"/>
      <c r="SC919" s="0"/>
      <c r="SD919" s="0"/>
      <c r="SE919" s="0"/>
      <c r="SF919" s="0"/>
      <c r="SG919" s="0"/>
      <c r="SH919" s="0"/>
      <c r="SI919" s="0"/>
      <c r="SJ919" s="0"/>
      <c r="SK919" s="0"/>
      <c r="SL919" s="0"/>
      <c r="SM919" s="0"/>
      <c r="SN919" s="0"/>
      <c r="SO919" s="0"/>
      <c r="SP919" s="0"/>
      <c r="SQ919" s="0"/>
      <c r="SR919" s="0"/>
      <c r="SS919" s="0"/>
      <c r="ST919" s="0"/>
      <c r="SU919" s="0"/>
      <c r="SV919" s="0"/>
      <c r="SW919" s="0"/>
      <c r="SX919" s="0"/>
      <c r="SY919" s="0"/>
      <c r="SZ919" s="0"/>
      <c r="TA919" s="0"/>
      <c r="TB919" s="0"/>
      <c r="TC919" s="0"/>
      <c r="TD919" s="0"/>
      <c r="TE919" s="0"/>
      <c r="TF919" s="0"/>
      <c r="TG919" s="0"/>
      <c r="TH919" s="0"/>
      <c r="TI919" s="0"/>
      <c r="TJ919" s="0"/>
      <c r="TK919" s="0"/>
      <c r="TL919" s="0"/>
      <c r="TM919" s="0"/>
      <c r="TN919" s="0"/>
      <c r="TO919" s="0"/>
      <c r="TP919" s="0"/>
      <c r="TQ919" s="0"/>
      <c r="TR919" s="0"/>
      <c r="TS919" s="0"/>
      <c r="TT919" s="0"/>
      <c r="TU919" s="0"/>
      <c r="TV919" s="0"/>
      <c r="TW919" s="0"/>
      <c r="TX919" s="0"/>
      <c r="TY919" s="0"/>
      <c r="TZ919" s="0"/>
      <c r="UA919" s="0"/>
      <c r="UB919" s="0"/>
      <c r="UC919" s="0"/>
      <c r="UD919" s="0"/>
      <c r="UE919" s="0"/>
      <c r="UF919" s="0"/>
      <c r="UG919" s="0"/>
      <c r="UH919" s="0"/>
      <c r="UI919" s="0"/>
      <c r="UJ919" s="0"/>
      <c r="UK919" s="0"/>
      <c r="UL919" s="0"/>
      <c r="UM919" s="0"/>
      <c r="UN919" s="0"/>
      <c r="UO919" s="0"/>
      <c r="UP919" s="0"/>
      <c r="UQ919" s="0"/>
      <c r="UR919" s="0"/>
      <c r="US919" s="0"/>
      <c r="UT919" s="0"/>
      <c r="UU919" s="0"/>
      <c r="UV919" s="0"/>
      <c r="UW919" s="0"/>
      <c r="UX919" s="0"/>
      <c r="UY919" s="0"/>
      <c r="UZ919" s="0"/>
      <c r="VA919" s="0"/>
      <c r="VB919" s="0"/>
      <c r="VC919" s="0"/>
      <c r="VD919" s="0"/>
      <c r="VE919" s="0"/>
      <c r="VF919" s="0"/>
      <c r="VG919" s="0"/>
      <c r="VH919" s="0"/>
      <c r="VI919" s="0"/>
      <c r="VJ919" s="0"/>
      <c r="VK919" s="0"/>
      <c r="VL919" s="0"/>
      <c r="VM919" s="0"/>
      <c r="VN919" s="0"/>
      <c r="VO919" s="0"/>
      <c r="VP919" s="0"/>
      <c r="VQ919" s="0"/>
      <c r="VR919" s="0"/>
      <c r="VS919" s="0"/>
      <c r="VT919" s="0"/>
      <c r="VU919" s="0"/>
      <c r="VV919" s="0"/>
      <c r="VW919" s="0"/>
      <c r="VX919" s="0"/>
      <c r="VY919" s="0"/>
      <c r="VZ919" s="0"/>
      <c r="WA919" s="0"/>
      <c r="WB919" s="0"/>
      <c r="WC919" s="0"/>
      <c r="WD919" s="0"/>
      <c r="WE919" s="0"/>
      <c r="WF919" s="0"/>
      <c r="WG919" s="0"/>
      <c r="WH919" s="0"/>
      <c r="WI919" s="0"/>
      <c r="WJ919" s="0"/>
      <c r="WK919" s="0"/>
      <c r="WL919" s="0"/>
      <c r="WM919" s="0"/>
      <c r="WN919" s="0"/>
      <c r="WO919" s="0"/>
      <c r="WP919" s="0"/>
      <c r="WQ919" s="0"/>
      <c r="WR919" s="0"/>
      <c r="WS919" s="0"/>
      <c r="WT919" s="0"/>
      <c r="WU919" s="0"/>
      <c r="WV919" s="0"/>
      <c r="WW919" s="0"/>
      <c r="WX919" s="0"/>
      <c r="WY919" s="0"/>
      <c r="WZ919" s="0"/>
      <c r="XA919" s="0"/>
      <c r="XB919" s="0"/>
      <c r="XC919" s="0"/>
      <c r="XD919" s="0"/>
      <c r="XE919" s="0"/>
      <c r="XF919" s="0"/>
      <c r="XG919" s="0"/>
      <c r="XH919" s="0"/>
      <c r="XI919" s="0"/>
      <c r="XJ919" s="0"/>
      <c r="XK919" s="0"/>
      <c r="XL919" s="0"/>
      <c r="XM919" s="0"/>
      <c r="XN919" s="0"/>
      <c r="XO919" s="0"/>
      <c r="XP919" s="0"/>
      <c r="XQ919" s="0"/>
      <c r="XR919" s="0"/>
      <c r="XS919" s="0"/>
      <c r="XT919" s="0"/>
      <c r="XU919" s="0"/>
      <c r="XV919" s="0"/>
      <c r="XW919" s="0"/>
      <c r="XX919" s="0"/>
      <c r="XY919" s="0"/>
      <c r="XZ919" s="0"/>
      <c r="YA919" s="0"/>
      <c r="YB919" s="0"/>
      <c r="YC919" s="0"/>
      <c r="YD919" s="0"/>
      <c r="YE919" s="0"/>
      <c r="YF919" s="0"/>
      <c r="YG919" s="0"/>
      <c r="YH919" s="0"/>
      <c r="YI919" s="0"/>
      <c r="YJ919" s="0"/>
      <c r="YK919" s="0"/>
      <c r="YL919" s="0"/>
      <c r="YM919" s="0"/>
      <c r="YN919" s="0"/>
      <c r="YO919" s="0"/>
      <c r="YP919" s="0"/>
      <c r="YQ919" s="0"/>
      <c r="YR919" s="0"/>
      <c r="YS919" s="0"/>
      <c r="YT919" s="0"/>
      <c r="YU919" s="0"/>
      <c r="YV919" s="0"/>
      <c r="YW919" s="0"/>
      <c r="YX919" s="0"/>
      <c r="YY919" s="0"/>
      <c r="YZ919" s="0"/>
      <c r="ZA919" s="0"/>
      <c r="ZB919" s="0"/>
      <c r="ZC919" s="0"/>
      <c r="ZD919" s="0"/>
      <c r="ZE919" s="0"/>
      <c r="ZF919" s="0"/>
      <c r="ZG919" s="0"/>
      <c r="ZH919" s="0"/>
      <c r="ZI919" s="0"/>
      <c r="ZJ919" s="0"/>
      <c r="ZK919" s="0"/>
      <c r="ZL919" s="0"/>
      <c r="ZM919" s="0"/>
      <c r="ZN919" s="0"/>
      <c r="ZO919" s="0"/>
      <c r="ZP919" s="0"/>
      <c r="ZQ919" s="0"/>
      <c r="ZR919" s="0"/>
      <c r="ZS919" s="0"/>
      <c r="ZT919" s="0"/>
      <c r="ZU919" s="0"/>
      <c r="ZV919" s="0"/>
      <c r="ZW919" s="0"/>
      <c r="ZX919" s="0"/>
      <c r="ZY919" s="0"/>
      <c r="ZZ919" s="0"/>
      <c r="AAA919" s="0"/>
      <c r="AAB919" s="0"/>
      <c r="AAC919" s="0"/>
      <c r="AAD919" s="0"/>
      <c r="AAE919" s="0"/>
      <c r="AAF919" s="0"/>
      <c r="AAG919" s="0"/>
      <c r="AAH919" s="0"/>
      <c r="AAI919" s="0"/>
      <c r="AAJ919" s="0"/>
      <c r="AAK919" s="0"/>
      <c r="AAL919" s="0"/>
      <c r="AAM919" s="0"/>
      <c r="AAN919" s="0"/>
      <c r="AAO919" s="0"/>
      <c r="AAP919" s="0"/>
      <c r="AAQ919" s="0"/>
      <c r="AAR919" s="0"/>
      <c r="AAS919" s="0"/>
      <c r="AAT919" s="0"/>
      <c r="AAU919" s="0"/>
      <c r="AAV919" s="0"/>
      <c r="AAW919" s="0"/>
      <c r="AAX919" s="0"/>
      <c r="AAY919" s="0"/>
      <c r="AAZ919" s="0"/>
      <c r="ABA919" s="0"/>
      <c r="ABB919" s="0"/>
      <c r="ABC919" s="0"/>
      <c r="ABD919" s="0"/>
      <c r="ABE919" s="0"/>
      <c r="ABF919" s="0"/>
      <c r="ABG919" s="0"/>
      <c r="ABH919" s="0"/>
      <c r="ABI919" s="0"/>
      <c r="ABJ919" s="0"/>
      <c r="ABK919" s="0"/>
      <c r="ABL919" s="0"/>
      <c r="ABM919" s="0"/>
      <c r="ABN919" s="0"/>
      <c r="ABO919" s="0"/>
      <c r="ABP919" s="0"/>
      <c r="ABQ919" s="0"/>
      <c r="ABR919" s="0"/>
      <c r="ABS919" s="0"/>
      <c r="ABT919" s="0"/>
      <c r="ABU919" s="0"/>
      <c r="ABV919" s="0"/>
      <c r="ABW919" s="0"/>
      <c r="ABX919" s="0"/>
      <c r="ABY919" s="0"/>
      <c r="ABZ919" s="0"/>
      <c r="ACA919" s="0"/>
      <c r="ACB919" s="0"/>
      <c r="ACC919" s="0"/>
      <c r="ACD919" s="0"/>
      <c r="ACE919" s="0"/>
      <c r="ACF919" s="0"/>
      <c r="ACG919" s="0"/>
      <c r="ACH919" s="0"/>
      <c r="ACI919" s="0"/>
      <c r="ACJ919" s="0"/>
      <c r="ACK919" s="0"/>
      <c r="ACL919" s="0"/>
      <c r="ACM919" s="0"/>
      <c r="ACN919" s="0"/>
      <c r="ACO919" s="0"/>
      <c r="ACP919" s="0"/>
      <c r="ACQ919" s="0"/>
      <c r="ACR919" s="0"/>
      <c r="ACS919" s="0"/>
      <c r="ACT919" s="0"/>
      <c r="ACU919" s="0"/>
      <c r="ACV919" s="0"/>
      <c r="ACW919" s="0"/>
      <c r="ACX919" s="0"/>
      <c r="ACY919" s="0"/>
      <c r="ACZ919" s="0"/>
      <c r="ADA919" s="0"/>
      <c r="ADB919" s="0"/>
      <c r="ADC919" s="0"/>
      <c r="ADD919" s="0"/>
      <c r="ADE919" s="0"/>
      <c r="ADF919" s="0"/>
      <c r="ADG919" s="0"/>
      <c r="ADH919" s="0"/>
      <c r="ADI919" s="0"/>
      <c r="ADJ919" s="0"/>
      <c r="ADK919" s="0"/>
      <c r="ADL919" s="0"/>
      <c r="ADM919" s="0"/>
      <c r="ADN919" s="0"/>
      <c r="ADO919" s="0"/>
      <c r="ADP919" s="0"/>
      <c r="ADQ919" s="0"/>
      <c r="ADR919" s="0"/>
      <c r="ADS919" s="0"/>
      <c r="ADT919" s="0"/>
      <c r="ADU919" s="0"/>
      <c r="ADV919" s="0"/>
      <c r="ADW919" s="0"/>
      <c r="ADX919" s="0"/>
      <c r="ADY919" s="0"/>
      <c r="ADZ919" s="0"/>
      <c r="AEA919" s="0"/>
      <c r="AEB919" s="0"/>
      <c r="AEC919" s="0"/>
      <c r="AED919" s="0"/>
      <c r="AEE919" s="0"/>
      <c r="AEF919" s="0"/>
      <c r="AEG919" s="0"/>
      <c r="AEH919" s="0"/>
      <c r="AEI919" s="0"/>
      <c r="AEJ919" s="0"/>
      <c r="AEK919" s="0"/>
      <c r="AEL919" s="0"/>
      <c r="AEM919" s="0"/>
      <c r="AEN919" s="0"/>
      <c r="AEO919" s="0"/>
      <c r="AEP919" s="0"/>
      <c r="AEQ919" s="0"/>
      <c r="AER919" s="0"/>
      <c r="AES919" s="0"/>
      <c r="AET919" s="0"/>
      <c r="AEU919" s="0"/>
      <c r="AEV919" s="0"/>
      <c r="AEW919" s="0"/>
      <c r="AEX919" s="0"/>
      <c r="AEY919" s="0"/>
      <c r="AEZ919" s="0"/>
      <c r="AFA919" s="0"/>
      <c r="AFB919" s="0"/>
      <c r="AFC919" s="0"/>
      <c r="AFD919" s="0"/>
      <c r="AFE919" s="0"/>
      <c r="AFF919" s="0"/>
      <c r="AFG919" s="0"/>
      <c r="AFH919" s="0"/>
      <c r="AFI919" s="0"/>
      <c r="AFJ919" s="0"/>
      <c r="AFK919" s="0"/>
      <c r="AFL919" s="0"/>
      <c r="AFM919" s="0"/>
      <c r="AFN919" s="0"/>
      <c r="AFO919" s="0"/>
      <c r="AFP919" s="0"/>
      <c r="AFQ919" s="0"/>
      <c r="AFR919" s="0"/>
      <c r="AFS919" s="0"/>
      <c r="AFT919" s="0"/>
      <c r="AFU919" s="0"/>
      <c r="AFV919" s="0"/>
      <c r="AFW919" s="0"/>
      <c r="AFX919" s="0"/>
      <c r="AFY919" s="0"/>
      <c r="AFZ919" s="0"/>
      <c r="AGA919" s="0"/>
      <c r="AGB919" s="0"/>
      <c r="AGC919" s="0"/>
      <c r="AGD919" s="0"/>
      <c r="AGE919" s="0"/>
      <c r="AGF919" s="0"/>
      <c r="AGG919" s="0"/>
      <c r="AGH919" s="0"/>
      <c r="AGI919" s="0"/>
      <c r="AGJ919" s="0"/>
      <c r="AGK919" s="0"/>
      <c r="AGL919" s="0"/>
      <c r="AGM919" s="0"/>
      <c r="AGN919" s="0"/>
      <c r="AGO919" s="0"/>
      <c r="AGP919" s="0"/>
      <c r="AGQ919" s="0"/>
      <c r="AGR919" s="0"/>
      <c r="AGS919" s="0"/>
      <c r="AGT919" s="0"/>
      <c r="AGU919" s="0"/>
      <c r="AGV919" s="0"/>
      <c r="AGW919" s="0"/>
      <c r="AGX919" s="0"/>
      <c r="AGY919" s="0"/>
      <c r="AGZ919" s="0"/>
      <c r="AHA919" s="0"/>
      <c r="AHB919" s="0"/>
      <c r="AHC919" s="0"/>
      <c r="AHD919" s="0"/>
      <c r="AHE919" s="0"/>
      <c r="AHF919" s="0"/>
      <c r="AHG919" s="0"/>
      <c r="AHH919" s="0"/>
      <c r="AHI919" s="0"/>
      <c r="AHJ919" s="0"/>
      <c r="AHK919" s="0"/>
      <c r="AHL919" s="0"/>
      <c r="AHM919" s="0"/>
      <c r="AHN919" s="0"/>
      <c r="AHO919" s="0"/>
      <c r="AHP919" s="0"/>
      <c r="AHQ919" s="0"/>
      <c r="AHR919" s="0"/>
      <c r="AHS919" s="0"/>
      <c r="AHT919" s="0"/>
      <c r="AHU919" s="0"/>
      <c r="AHV919" s="0"/>
      <c r="AHW919" s="0"/>
      <c r="AHX919" s="0"/>
      <c r="AHY919" s="0"/>
      <c r="AHZ919" s="0"/>
      <c r="AIA919" s="0"/>
      <c r="AIB919" s="0"/>
      <c r="AIC919" s="0"/>
      <c r="AID919" s="0"/>
      <c r="AIE919" s="0"/>
      <c r="AIF919" s="0"/>
      <c r="AIG919" s="0"/>
      <c r="AIH919" s="0"/>
      <c r="AII919" s="0"/>
      <c r="AIJ919" s="0"/>
      <c r="AIK919" s="0"/>
      <c r="AIL919" s="0"/>
      <c r="AIM919" s="0"/>
      <c r="AIN919" s="0"/>
      <c r="AIO919" s="0"/>
      <c r="AIP919" s="0"/>
      <c r="AIQ919" s="0"/>
      <c r="AIR919" s="0"/>
      <c r="AIS919" s="0"/>
      <c r="AIT919" s="0"/>
      <c r="AIU919" s="0"/>
      <c r="AIV919" s="0"/>
      <c r="AIW919" s="0"/>
      <c r="AIX919" s="0"/>
      <c r="AIY919" s="0"/>
      <c r="AIZ919" s="0"/>
      <c r="AJA919" s="0"/>
      <c r="AJB919" s="0"/>
      <c r="AJC919" s="0"/>
      <c r="AJD919" s="0"/>
      <c r="AJE919" s="0"/>
      <c r="AJF919" s="0"/>
      <c r="AJG919" s="0"/>
      <c r="AJH919" s="0"/>
      <c r="AJI919" s="0"/>
      <c r="AJJ919" s="0"/>
      <c r="AJK919" s="0"/>
      <c r="AJL919" s="0"/>
      <c r="AJM919" s="0"/>
      <c r="AJN919" s="0"/>
      <c r="AJO919" s="0"/>
      <c r="AJP919" s="0"/>
      <c r="AJQ919" s="0"/>
      <c r="AJR919" s="0"/>
      <c r="AJS919" s="0"/>
      <c r="AJT919" s="0"/>
      <c r="AJU919" s="0"/>
      <c r="AJV919" s="0"/>
      <c r="AJW919" s="0"/>
      <c r="AJX919" s="0"/>
      <c r="AJY919" s="0"/>
      <c r="AJZ919" s="0"/>
      <c r="AKA919" s="0"/>
      <c r="AKB919" s="0"/>
      <c r="AKC919" s="0"/>
      <c r="AKD919" s="0"/>
      <c r="AKE919" s="0"/>
      <c r="AKF919" s="0"/>
      <c r="AKG919" s="0"/>
      <c r="AKH919" s="0"/>
      <c r="AKI919" s="0"/>
      <c r="AKJ919" s="0"/>
      <c r="AKK919" s="0"/>
      <c r="AKL919" s="0"/>
      <c r="AKM919" s="0"/>
      <c r="AKN919" s="0"/>
      <c r="AKO919" s="0"/>
      <c r="AKP919" s="0"/>
      <c r="AKQ919" s="0"/>
      <c r="AKR919" s="0"/>
      <c r="AKS919" s="0"/>
      <c r="AKT919" s="0"/>
      <c r="AKU919" s="0"/>
      <c r="AKV919" s="0"/>
      <c r="AKW919" s="0"/>
      <c r="AKX919" s="0"/>
      <c r="AKY919" s="0"/>
      <c r="AKZ919" s="0"/>
      <c r="ALA919" s="0"/>
      <c r="ALB919" s="0"/>
      <c r="ALC919" s="0"/>
      <c r="ALD919" s="0"/>
      <c r="ALE919" s="0"/>
      <c r="ALF919" s="0"/>
      <c r="ALG919" s="0"/>
      <c r="ALH919" s="0"/>
      <c r="ALI919" s="0"/>
      <c r="ALJ919" s="0"/>
      <c r="ALK919" s="0"/>
      <c r="ALL919" s="0"/>
      <c r="ALM919" s="0"/>
      <c r="ALN919" s="0"/>
      <c r="ALO919" s="0"/>
      <c r="ALP919" s="0"/>
      <c r="ALQ919" s="0"/>
      <c r="ALR919" s="0"/>
      <c r="ALS919" s="0"/>
      <c r="ALT919" s="0"/>
      <c r="ALU919" s="0"/>
      <c r="ALV919" s="0"/>
      <c r="ALW919" s="0"/>
      <c r="ALX919" s="0"/>
      <c r="ALY919" s="0"/>
      <c r="ALZ919" s="0"/>
      <c r="AMA919" s="0"/>
      <c r="AMB919" s="0"/>
      <c r="AMC919" s="0"/>
      <c r="AMD919" s="0"/>
      <c r="AME919" s="0"/>
      <c r="AMF919" s="0"/>
      <c r="AMG919" s="0"/>
      <c r="AMH919" s="0"/>
      <c r="AMI919" s="0"/>
      <c r="AMJ919" s="0"/>
    </row>
    <row r="920" customFormat="false" ht="12.75" hidden="false" customHeight="false" outlineLevel="0" collapsed="false">
      <c r="A920" s="90" t="s">
        <v>2559</v>
      </c>
      <c r="B920" s="90" t="s">
        <v>2561</v>
      </c>
      <c r="C920" s="90" t="str">
        <f aca="false">IFERROR(VLOOKUP($A920, DeliveryBook!$D$3:$M$3000, 8, 0),"")</f>
        <v>PO: SAHIBABAD</v>
      </c>
      <c r="D920" s="91" t="n">
        <v>4000</v>
      </c>
      <c r="E920" s="90" t="s">
        <v>6439</v>
      </c>
      <c r="F920" s="94" t="n">
        <v>42201</v>
      </c>
      <c r="G920" s="90" t="s">
        <v>7255</v>
      </c>
      <c r="H920" s="91" t="n">
        <v>0</v>
      </c>
      <c r="I920" s="93" t="s">
        <v>6435</v>
      </c>
      <c r="J920" s="94" t="n">
        <v>42202</v>
      </c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  <c r="IV920" s="0"/>
      <c r="IW920" s="0"/>
      <c r="IX920" s="0"/>
      <c r="IY920" s="0"/>
      <c r="IZ920" s="0"/>
      <c r="JA920" s="0"/>
      <c r="JB920" s="0"/>
      <c r="JC920" s="0"/>
      <c r="JD920" s="0"/>
      <c r="JE920" s="0"/>
      <c r="JF920" s="0"/>
      <c r="JG920" s="0"/>
      <c r="JH920" s="0"/>
      <c r="JI920" s="0"/>
      <c r="JJ920" s="0"/>
      <c r="JK920" s="0"/>
      <c r="JL920" s="0"/>
      <c r="JM920" s="0"/>
      <c r="JN920" s="0"/>
      <c r="JO920" s="0"/>
      <c r="JP920" s="0"/>
      <c r="JQ920" s="0"/>
      <c r="JR920" s="0"/>
      <c r="JS920" s="0"/>
      <c r="JT920" s="0"/>
      <c r="JU920" s="0"/>
      <c r="JV920" s="0"/>
      <c r="JW920" s="0"/>
      <c r="JX920" s="0"/>
      <c r="JY920" s="0"/>
      <c r="JZ920" s="0"/>
      <c r="KA920" s="0"/>
      <c r="KB920" s="0"/>
      <c r="KC920" s="0"/>
      <c r="KD920" s="0"/>
      <c r="KE920" s="0"/>
      <c r="KF920" s="0"/>
      <c r="KG920" s="0"/>
      <c r="KH920" s="0"/>
      <c r="KI920" s="0"/>
      <c r="KJ920" s="0"/>
      <c r="KK920" s="0"/>
      <c r="KL920" s="0"/>
      <c r="KM920" s="0"/>
      <c r="KN920" s="0"/>
      <c r="KO920" s="0"/>
      <c r="KP920" s="0"/>
      <c r="KQ920" s="0"/>
      <c r="KR920" s="0"/>
      <c r="KS920" s="0"/>
      <c r="KT920" s="0"/>
      <c r="KU920" s="0"/>
      <c r="KV920" s="0"/>
      <c r="KW920" s="0"/>
      <c r="KX920" s="0"/>
      <c r="KY920" s="0"/>
      <c r="KZ920" s="0"/>
      <c r="LA920" s="0"/>
      <c r="LB920" s="0"/>
      <c r="LC920" s="0"/>
      <c r="LD920" s="0"/>
      <c r="LE920" s="0"/>
      <c r="LF920" s="0"/>
      <c r="LG920" s="0"/>
      <c r="LH920" s="0"/>
      <c r="LI920" s="0"/>
      <c r="LJ920" s="0"/>
      <c r="LK920" s="0"/>
      <c r="LL920" s="0"/>
      <c r="LM920" s="0"/>
      <c r="LN920" s="0"/>
      <c r="LO920" s="0"/>
      <c r="LP920" s="0"/>
      <c r="LQ920" s="0"/>
      <c r="LR920" s="0"/>
      <c r="LS920" s="0"/>
      <c r="LT920" s="0"/>
      <c r="LU920" s="0"/>
      <c r="LV920" s="0"/>
      <c r="LW920" s="0"/>
      <c r="LX920" s="0"/>
      <c r="LY920" s="0"/>
      <c r="LZ920" s="0"/>
      <c r="MA920" s="0"/>
      <c r="MB920" s="0"/>
      <c r="MC920" s="0"/>
      <c r="MD920" s="0"/>
      <c r="ME920" s="0"/>
      <c r="MF920" s="0"/>
      <c r="MG920" s="0"/>
      <c r="MH920" s="0"/>
      <c r="MI920" s="0"/>
      <c r="MJ920" s="0"/>
      <c r="MK920" s="0"/>
      <c r="ML920" s="0"/>
      <c r="MM920" s="0"/>
      <c r="MN920" s="0"/>
      <c r="MO920" s="0"/>
      <c r="MP920" s="0"/>
      <c r="MQ920" s="0"/>
      <c r="MR920" s="0"/>
      <c r="MS920" s="0"/>
      <c r="MT920" s="0"/>
      <c r="MU920" s="0"/>
      <c r="MV920" s="0"/>
      <c r="MW920" s="0"/>
      <c r="MX920" s="0"/>
      <c r="MY920" s="0"/>
      <c r="MZ920" s="0"/>
      <c r="NA920" s="0"/>
      <c r="NB920" s="0"/>
      <c r="NC920" s="0"/>
      <c r="ND920" s="0"/>
      <c r="NE920" s="0"/>
      <c r="NF920" s="0"/>
      <c r="NG920" s="0"/>
      <c r="NH920" s="0"/>
      <c r="NI920" s="0"/>
      <c r="NJ920" s="0"/>
      <c r="NK920" s="0"/>
      <c r="NL920" s="0"/>
      <c r="NM920" s="0"/>
      <c r="NN920" s="0"/>
      <c r="NO920" s="0"/>
      <c r="NP920" s="0"/>
      <c r="NQ920" s="0"/>
      <c r="NR920" s="0"/>
      <c r="NS920" s="0"/>
      <c r="NT920" s="0"/>
      <c r="NU920" s="0"/>
      <c r="NV920" s="0"/>
      <c r="NW920" s="0"/>
      <c r="NX920" s="0"/>
      <c r="NY920" s="0"/>
      <c r="NZ920" s="0"/>
      <c r="OA920" s="0"/>
      <c r="OB920" s="0"/>
      <c r="OC920" s="0"/>
      <c r="OD920" s="0"/>
      <c r="OE920" s="0"/>
      <c r="OF920" s="0"/>
      <c r="OG920" s="0"/>
      <c r="OH920" s="0"/>
      <c r="OI920" s="0"/>
      <c r="OJ920" s="0"/>
      <c r="OK920" s="0"/>
      <c r="OL920" s="0"/>
      <c r="OM920" s="0"/>
      <c r="ON920" s="0"/>
      <c r="OO920" s="0"/>
      <c r="OP920" s="0"/>
      <c r="OQ920" s="0"/>
      <c r="OR920" s="0"/>
      <c r="OS920" s="0"/>
      <c r="OT920" s="0"/>
      <c r="OU920" s="0"/>
      <c r="OV920" s="0"/>
      <c r="OW920" s="0"/>
      <c r="OX920" s="0"/>
      <c r="OY920" s="0"/>
      <c r="OZ920" s="0"/>
      <c r="PA920" s="0"/>
      <c r="PB920" s="0"/>
      <c r="PC920" s="0"/>
      <c r="PD920" s="0"/>
      <c r="PE920" s="0"/>
      <c r="PF920" s="0"/>
      <c r="PG920" s="0"/>
      <c r="PH920" s="0"/>
      <c r="PI920" s="0"/>
      <c r="PJ920" s="0"/>
      <c r="PK920" s="0"/>
      <c r="PL920" s="0"/>
      <c r="PM920" s="0"/>
      <c r="PN920" s="0"/>
      <c r="PO920" s="0"/>
      <c r="PP920" s="0"/>
      <c r="PQ920" s="0"/>
      <c r="PR920" s="0"/>
      <c r="PS920" s="0"/>
      <c r="PT920" s="0"/>
      <c r="PU920" s="0"/>
      <c r="PV920" s="0"/>
      <c r="PW920" s="0"/>
      <c r="PX920" s="0"/>
      <c r="PY920" s="0"/>
      <c r="PZ920" s="0"/>
      <c r="QA920" s="0"/>
      <c r="QB920" s="0"/>
      <c r="QC920" s="0"/>
      <c r="QD920" s="0"/>
      <c r="QE920" s="0"/>
      <c r="QF920" s="0"/>
      <c r="QG920" s="0"/>
      <c r="QH920" s="0"/>
      <c r="QI920" s="0"/>
      <c r="QJ920" s="0"/>
      <c r="QK920" s="0"/>
      <c r="QL920" s="0"/>
      <c r="QM920" s="0"/>
      <c r="QN920" s="0"/>
      <c r="QO920" s="0"/>
      <c r="QP920" s="0"/>
      <c r="QQ920" s="0"/>
      <c r="QR920" s="0"/>
      <c r="QS920" s="0"/>
      <c r="QT920" s="0"/>
      <c r="QU920" s="0"/>
      <c r="QV920" s="0"/>
      <c r="QW920" s="0"/>
      <c r="QX920" s="0"/>
      <c r="QY920" s="0"/>
      <c r="QZ920" s="0"/>
      <c r="RA920" s="0"/>
      <c r="RB920" s="0"/>
      <c r="RC920" s="0"/>
      <c r="RD920" s="0"/>
      <c r="RE920" s="0"/>
      <c r="RF920" s="0"/>
      <c r="RG920" s="0"/>
      <c r="RH920" s="0"/>
      <c r="RI920" s="0"/>
      <c r="RJ920" s="0"/>
      <c r="RK920" s="0"/>
      <c r="RL920" s="0"/>
      <c r="RM920" s="0"/>
      <c r="RN920" s="0"/>
      <c r="RO920" s="0"/>
      <c r="RP920" s="0"/>
      <c r="RQ920" s="0"/>
      <c r="RR920" s="0"/>
      <c r="RS920" s="0"/>
      <c r="RT920" s="0"/>
      <c r="RU920" s="0"/>
      <c r="RV920" s="0"/>
      <c r="RW920" s="0"/>
      <c r="RX920" s="0"/>
      <c r="RY920" s="0"/>
      <c r="RZ920" s="0"/>
      <c r="SA920" s="0"/>
      <c r="SB920" s="0"/>
      <c r="SC920" s="0"/>
      <c r="SD920" s="0"/>
      <c r="SE920" s="0"/>
      <c r="SF920" s="0"/>
      <c r="SG920" s="0"/>
      <c r="SH920" s="0"/>
      <c r="SI920" s="0"/>
      <c r="SJ920" s="0"/>
      <c r="SK920" s="0"/>
      <c r="SL920" s="0"/>
      <c r="SM920" s="0"/>
      <c r="SN920" s="0"/>
      <c r="SO920" s="0"/>
      <c r="SP920" s="0"/>
      <c r="SQ920" s="0"/>
      <c r="SR920" s="0"/>
      <c r="SS920" s="0"/>
      <c r="ST920" s="0"/>
      <c r="SU920" s="0"/>
      <c r="SV920" s="0"/>
      <c r="SW920" s="0"/>
      <c r="SX920" s="0"/>
      <c r="SY920" s="0"/>
      <c r="SZ920" s="0"/>
      <c r="TA920" s="0"/>
      <c r="TB920" s="0"/>
      <c r="TC920" s="0"/>
      <c r="TD920" s="0"/>
      <c r="TE920" s="0"/>
      <c r="TF920" s="0"/>
      <c r="TG920" s="0"/>
      <c r="TH920" s="0"/>
      <c r="TI920" s="0"/>
      <c r="TJ920" s="0"/>
      <c r="TK920" s="0"/>
      <c r="TL920" s="0"/>
      <c r="TM920" s="0"/>
      <c r="TN920" s="0"/>
      <c r="TO920" s="0"/>
      <c r="TP920" s="0"/>
      <c r="TQ920" s="0"/>
      <c r="TR920" s="0"/>
      <c r="TS920" s="0"/>
      <c r="TT920" s="0"/>
      <c r="TU920" s="0"/>
      <c r="TV920" s="0"/>
      <c r="TW920" s="0"/>
      <c r="TX920" s="0"/>
      <c r="TY920" s="0"/>
      <c r="TZ920" s="0"/>
      <c r="UA920" s="0"/>
      <c r="UB920" s="0"/>
      <c r="UC920" s="0"/>
      <c r="UD920" s="0"/>
      <c r="UE920" s="0"/>
      <c r="UF920" s="0"/>
      <c r="UG920" s="0"/>
      <c r="UH920" s="0"/>
      <c r="UI920" s="0"/>
      <c r="UJ920" s="0"/>
      <c r="UK920" s="0"/>
      <c r="UL920" s="0"/>
      <c r="UM920" s="0"/>
      <c r="UN920" s="0"/>
      <c r="UO920" s="0"/>
      <c r="UP920" s="0"/>
      <c r="UQ920" s="0"/>
      <c r="UR920" s="0"/>
      <c r="US920" s="0"/>
      <c r="UT920" s="0"/>
      <c r="UU920" s="0"/>
      <c r="UV920" s="0"/>
      <c r="UW920" s="0"/>
      <c r="UX920" s="0"/>
      <c r="UY920" s="0"/>
      <c r="UZ920" s="0"/>
      <c r="VA920" s="0"/>
      <c r="VB920" s="0"/>
      <c r="VC920" s="0"/>
      <c r="VD920" s="0"/>
      <c r="VE920" s="0"/>
      <c r="VF920" s="0"/>
      <c r="VG920" s="0"/>
      <c r="VH920" s="0"/>
      <c r="VI920" s="0"/>
      <c r="VJ920" s="0"/>
      <c r="VK920" s="0"/>
      <c r="VL920" s="0"/>
      <c r="VM920" s="0"/>
      <c r="VN920" s="0"/>
      <c r="VO920" s="0"/>
      <c r="VP920" s="0"/>
      <c r="VQ920" s="0"/>
      <c r="VR920" s="0"/>
      <c r="VS920" s="0"/>
      <c r="VT920" s="0"/>
      <c r="VU920" s="0"/>
      <c r="VV920" s="0"/>
      <c r="VW920" s="0"/>
      <c r="VX920" s="0"/>
      <c r="VY920" s="0"/>
      <c r="VZ920" s="0"/>
      <c r="WA920" s="0"/>
      <c r="WB920" s="0"/>
      <c r="WC920" s="0"/>
      <c r="WD920" s="0"/>
      <c r="WE920" s="0"/>
      <c r="WF920" s="0"/>
      <c r="WG920" s="0"/>
      <c r="WH920" s="0"/>
      <c r="WI920" s="0"/>
      <c r="WJ920" s="0"/>
      <c r="WK920" s="0"/>
      <c r="WL920" s="0"/>
      <c r="WM920" s="0"/>
      <c r="WN920" s="0"/>
      <c r="WO920" s="0"/>
      <c r="WP920" s="0"/>
      <c r="WQ920" s="0"/>
      <c r="WR920" s="0"/>
      <c r="WS920" s="0"/>
      <c r="WT920" s="0"/>
      <c r="WU920" s="0"/>
      <c r="WV920" s="0"/>
      <c r="WW920" s="0"/>
      <c r="WX920" s="0"/>
      <c r="WY920" s="0"/>
      <c r="WZ920" s="0"/>
      <c r="XA920" s="0"/>
      <c r="XB920" s="0"/>
      <c r="XC920" s="0"/>
      <c r="XD920" s="0"/>
      <c r="XE920" s="0"/>
      <c r="XF920" s="0"/>
      <c r="XG920" s="0"/>
      <c r="XH920" s="0"/>
      <c r="XI920" s="0"/>
      <c r="XJ920" s="0"/>
      <c r="XK920" s="0"/>
      <c r="XL920" s="0"/>
      <c r="XM920" s="0"/>
      <c r="XN920" s="0"/>
      <c r="XO920" s="0"/>
      <c r="XP920" s="0"/>
      <c r="XQ920" s="0"/>
      <c r="XR920" s="0"/>
      <c r="XS920" s="0"/>
      <c r="XT920" s="0"/>
      <c r="XU920" s="0"/>
      <c r="XV920" s="0"/>
      <c r="XW920" s="0"/>
      <c r="XX920" s="0"/>
      <c r="XY920" s="0"/>
      <c r="XZ920" s="0"/>
      <c r="YA920" s="0"/>
      <c r="YB920" s="0"/>
      <c r="YC920" s="0"/>
      <c r="YD920" s="0"/>
      <c r="YE920" s="0"/>
      <c r="YF920" s="0"/>
      <c r="YG920" s="0"/>
      <c r="YH920" s="0"/>
      <c r="YI920" s="0"/>
      <c r="YJ920" s="0"/>
      <c r="YK920" s="0"/>
      <c r="YL920" s="0"/>
      <c r="YM920" s="0"/>
      <c r="YN920" s="0"/>
      <c r="YO920" s="0"/>
      <c r="YP920" s="0"/>
      <c r="YQ920" s="0"/>
      <c r="YR920" s="0"/>
      <c r="YS920" s="0"/>
      <c r="YT920" s="0"/>
      <c r="YU920" s="0"/>
      <c r="YV920" s="0"/>
      <c r="YW920" s="0"/>
      <c r="YX920" s="0"/>
      <c r="YY920" s="0"/>
      <c r="YZ920" s="0"/>
      <c r="ZA920" s="0"/>
      <c r="ZB920" s="0"/>
      <c r="ZC920" s="0"/>
      <c r="ZD920" s="0"/>
      <c r="ZE920" s="0"/>
      <c r="ZF920" s="0"/>
      <c r="ZG920" s="0"/>
      <c r="ZH920" s="0"/>
      <c r="ZI920" s="0"/>
      <c r="ZJ920" s="0"/>
      <c r="ZK920" s="0"/>
      <c r="ZL920" s="0"/>
      <c r="ZM920" s="0"/>
      <c r="ZN920" s="0"/>
      <c r="ZO920" s="0"/>
      <c r="ZP920" s="0"/>
      <c r="ZQ920" s="0"/>
      <c r="ZR920" s="0"/>
      <c r="ZS920" s="0"/>
      <c r="ZT920" s="0"/>
      <c r="ZU920" s="0"/>
      <c r="ZV920" s="0"/>
      <c r="ZW920" s="0"/>
      <c r="ZX920" s="0"/>
      <c r="ZY920" s="0"/>
      <c r="ZZ920" s="0"/>
      <c r="AAA920" s="0"/>
      <c r="AAB920" s="0"/>
      <c r="AAC920" s="0"/>
      <c r="AAD920" s="0"/>
      <c r="AAE920" s="0"/>
      <c r="AAF920" s="0"/>
      <c r="AAG920" s="0"/>
      <c r="AAH920" s="0"/>
      <c r="AAI920" s="0"/>
      <c r="AAJ920" s="0"/>
      <c r="AAK920" s="0"/>
      <c r="AAL920" s="0"/>
      <c r="AAM920" s="0"/>
      <c r="AAN920" s="0"/>
      <c r="AAO920" s="0"/>
      <c r="AAP920" s="0"/>
      <c r="AAQ920" s="0"/>
      <c r="AAR920" s="0"/>
      <c r="AAS920" s="0"/>
      <c r="AAT920" s="0"/>
      <c r="AAU920" s="0"/>
      <c r="AAV920" s="0"/>
      <c r="AAW920" s="0"/>
      <c r="AAX920" s="0"/>
      <c r="AAY920" s="0"/>
      <c r="AAZ920" s="0"/>
      <c r="ABA920" s="0"/>
      <c r="ABB920" s="0"/>
      <c r="ABC920" s="0"/>
      <c r="ABD920" s="0"/>
      <c r="ABE920" s="0"/>
      <c r="ABF920" s="0"/>
      <c r="ABG920" s="0"/>
      <c r="ABH920" s="0"/>
      <c r="ABI920" s="0"/>
      <c r="ABJ920" s="0"/>
      <c r="ABK920" s="0"/>
      <c r="ABL920" s="0"/>
      <c r="ABM920" s="0"/>
      <c r="ABN920" s="0"/>
      <c r="ABO920" s="0"/>
      <c r="ABP920" s="0"/>
      <c r="ABQ920" s="0"/>
      <c r="ABR920" s="0"/>
      <c r="ABS920" s="0"/>
      <c r="ABT920" s="0"/>
      <c r="ABU920" s="0"/>
      <c r="ABV920" s="0"/>
      <c r="ABW920" s="0"/>
      <c r="ABX920" s="0"/>
      <c r="ABY920" s="0"/>
      <c r="ABZ920" s="0"/>
      <c r="ACA920" s="0"/>
      <c r="ACB920" s="0"/>
      <c r="ACC920" s="0"/>
      <c r="ACD920" s="0"/>
      <c r="ACE920" s="0"/>
      <c r="ACF920" s="0"/>
      <c r="ACG920" s="0"/>
      <c r="ACH920" s="0"/>
      <c r="ACI920" s="0"/>
      <c r="ACJ920" s="0"/>
      <c r="ACK920" s="0"/>
      <c r="ACL920" s="0"/>
      <c r="ACM920" s="0"/>
      <c r="ACN920" s="0"/>
      <c r="ACO920" s="0"/>
      <c r="ACP920" s="0"/>
      <c r="ACQ920" s="0"/>
      <c r="ACR920" s="0"/>
      <c r="ACS920" s="0"/>
      <c r="ACT920" s="0"/>
      <c r="ACU920" s="0"/>
      <c r="ACV920" s="0"/>
      <c r="ACW920" s="0"/>
      <c r="ACX920" s="0"/>
      <c r="ACY920" s="0"/>
      <c r="ACZ920" s="0"/>
      <c r="ADA920" s="0"/>
      <c r="ADB920" s="0"/>
      <c r="ADC920" s="0"/>
      <c r="ADD920" s="0"/>
      <c r="ADE920" s="0"/>
      <c r="ADF920" s="0"/>
      <c r="ADG920" s="0"/>
      <c r="ADH920" s="0"/>
      <c r="ADI920" s="0"/>
      <c r="ADJ920" s="0"/>
      <c r="ADK920" s="0"/>
      <c r="ADL920" s="0"/>
      <c r="ADM920" s="0"/>
      <c r="ADN920" s="0"/>
      <c r="ADO920" s="0"/>
      <c r="ADP920" s="0"/>
      <c r="ADQ920" s="0"/>
      <c r="ADR920" s="0"/>
      <c r="ADS920" s="0"/>
      <c r="ADT920" s="0"/>
      <c r="ADU920" s="0"/>
      <c r="ADV920" s="0"/>
      <c r="ADW920" s="0"/>
      <c r="ADX920" s="0"/>
      <c r="ADY920" s="0"/>
      <c r="ADZ920" s="0"/>
      <c r="AEA920" s="0"/>
      <c r="AEB920" s="0"/>
      <c r="AEC920" s="0"/>
      <c r="AED920" s="0"/>
      <c r="AEE920" s="0"/>
      <c r="AEF920" s="0"/>
      <c r="AEG920" s="0"/>
      <c r="AEH920" s="0"/>
      <c r="AEI920" s="0"/>
      <c r="AEJ920" s="0"/>
      <c r="AEK920" s="0"/>
      <c r="AEL920" s="0"/>
      <c r="AEM920" s="0"/>
      <c r="AEN920" s="0"/>
      <c r="AEO920" s="0"/>
      <c r="AEP920" s="0"/>
      <c r="AEQ920" s="0"/>
      <c r="AER920" s="0"/>
      <c r="AES920" s="0"/>
      <c r="AET920" s="0"/>
      <c r="AEU920" s="0"/>
      <c r="AEV920" s="0"/>
      <c r="AEW920" s="0"/>
      <c r="AEX920" s="0"/>
      <c r="AEY920" s="0"/>
      <c r="AEZ920" s="0"/>
      <c r="AFA920" s="0"/>
      <c r="AFB920" s="0"/>
      <c r="AFC920" s="0"/>
      <c r="AFD920" s="0"/>
      <c r="AFE920" s="0"/>
      <c r="AFF920" s="0"/>
      <c r="AFG920" s="0"/>
      <c r="AFH920" s="0"/>
      <c r="AFI920" s="0"/>
      <c r="AFJ920" s="0"/>
      <c r="AFK920" s="0"/>
      <c r="AFL920" s="0"/>
      <c r="AFM920" s="0"/>
      <c r="AFN920" s="0"/>
      <c r="AFO920" s="0"/>
      <c r="AFP920" s="0"/>
      <c r="AFQ920" s="0"/>
      <c r="AFR920" s="0"/>
      <c r="AFS920" s="0"/>
      <c r="AFT920" s="0"/>
      <c r="AFU920" s="0"/>
      <c r="AFV920" s="0"/>
      <c r="AFW920" s="0"/>
      <c r="AFX920" s="0"/>
      <c r="AFY920" s="0"/>
      <c r="AFZ920" s="0"/>
      <c r="AGA920" s="0"/>
      <c r="AGB920" s="0"/>
      <c r="AGC920" s="0"/>
      <c r="AGD920" s="0"/>
      <c r="AGE920" s="0"/>
      <c r="AGF920" s="0"/>
      <c r="AGG920" s="0"/>
      <c r="AGH920" s="0"/>
      <c r="AGI920" s="0"/>
      <c r="AGJ920" s="0"/>
      <c r="AGK920" s="0"/>
      <c r="AGL920" s="0"/>
      <c r="AGM920" s="0"/>
      <c r="AGN920" s="0"/>
      <c r="AGO920" s="0"/>
      <c r="AGP920" s="0"/>
      <c r="AGQ920" s="0"/>
      <c r="AGR920" s="0"/>
      <c r="AGS920" s="0"/>
      <c r="AGT920" s="0"/>
      <c r="AGU920" s="0"/>
      <c r="AGV920" s="0"/>
      <c r="AGW920" s="0"/>
      <c r="AGX920" s="0"/>
      <c r="AGY920" s="0"/>
      <c r="AGZ920" s="0"/>
      <c r="AHA920" s="0"/>
      <c r="AHB920" s="0"/>
      <c r="AHC920" s="0"/>
      <c r="AHD920" s="0"/>
      <c r="AHE920" s="0"/>
      <c r="AHF920" s="0"/>
      <c r="AHG920" s="0"/>
      <c r="AHH920" s="0"/>
      <c r="AHI920" s="0"/>
      <c r="AHJ920" s="0"/>
      <c r="AHK920" s="0"/>
      <c r="AHL920" s="0"/>
      <c r="AHM920" s="0"/>
      <c r="AHN920" s="0"/>
      <c r="AHO920" s="0"/>
      <c r="AHP920" s="0"/>
      <c r="AHQ920" s="0"/>
      <c r="AHR920" s="0"/>
      <c r="AHS920" s="0"/>
      <c r="AHT920" s="0"/>
      <c r="AHU920" s="0"/>
      <c r="AHV920" s="0"/>
      <c r="AHW920" s="0"/>
      <c r="AHX920" s="0"/>
      <c r="AHY920" s="0"/>
      <c r="AHZ920" s="0"/>
      <c r="AIA920" s="0"/>
      <c r="AIB920" s="0"/>
      <c r="AIC920" s="0"/>
      <c r="AID920" s="0"/>
      <c r="AIE920" s="0"/>
      <c r="AIF920" s="0"/>
      <c r="AIG920" s="0"/>
      <c r="AIH920" s="0"/>
      <c r="AII920" s="0"/>
      <c r="AIJ920" s="0"/>
      <c r="AIK920" s="0"/>
      <c r="AIL920" s="0"/>
      <c r="AIM920" s="0"/>
      <c r="AIN920" s="0"/>
      <c r="AIO920" s="0"/>
      <c r="AIP920" s="0"/>
      <c r="AIQ920" s="0"/>
      <c r="AIR920" s="0"/>
      <c r="AIS920" s="0"/>
      <c r="AIT920" s="0"/>
      <c r="AIU920" s="0"/>
      <c r="AIV920" s="0"/>
      <c r="AIW920" s="0"/>
      <c r="AIX920" s="0"/>
      <c r="AIY920" s="0"/>
      <c r="AIZ920" s="0"/>
      <c r="AJA920" s="0"/>
      <c r="AJB920" s="0"/>
      <c r="AJC920" s="0"/>
      <c r="AJD920" s="0"/>
      <c r="AJE920" s="0"/>
      <c r="AJF920" s="0"/>
      <c r="AJG920" s="0"/>
      <c r="AJH920" s="0"/>
      <c r="AJI920" s="0"/>
      <c r="AJJ920" s="0"/>
      <c r="AJK920" s="0"/>
      <c r="AJL920" s="0"/>
      <c r="AJM920" s="0"/>
      <c r="AJN920" s="0"/>
      <c r="AJO920" s="0"/>
      <c r="AJP920" s="0"/>
      <c r="AJQ920" s="0"/>
      <c r="AJR920" s="0"/>
      <c r="AJS920" s="0"/>
      <c r="AJT920" s="0"/>
      <c r="AJU920" s="0"/>
      <c r="AJV920" s="0"/>
      <c r="AJW920" s="0"/>
      <c r="AJX920" s="0"/>
      <c r="AJY920" s="0"/>
      <c r="AJZ920" s="0"/>
      <c r="AKA920" s="0"/>
      <c r="AKB920" s="0"/>
      <c r="AKC920" s="0"/>
      <c r="AKD920" s="0"/>
      <c r="AKE920" s="0"/>
      <c r="AKF920" s="0"/>
      <c r="AKG920" s="0"/>
      <c r="AKH920" s="0"/>
      <c r="AKI920" s="0"/>
      <c r="AKJ920" s="0"/>
      <c r="AKK920" s="0"/>
      <c r="AKL920" s="0"/>
      <c r="AKM920" s="0"/>
      <c r="AKN920" s="0"/>
      <c r="AKO920" s="0"/>
      <c r="AKP920" s="0"/>
      <c r="AKQ920" s="0"/>
      <c r="AKR920" s="0"/>
      <c r="AKS920" s="0"/>
      <c r="AKT920" s="0"/>
      <c r="AKU920" s="0"/>
      <c r="AKV920" s="0"/>
      <c r="AKW920" s="0"/>
      <c r="AKX920" s="0"/>
      <c r="AKY920" s="0"/>
      <c r="AKZ920" s="0"/>
      <c r="ALA920" s="0"/>
      <c r="ALB920" s="0"/>
      <c r="ALC920" s="0"/>
      <c r="ALD920" s="0"/>
      <c r="ALE920" s="0"/>
      <c r="ALF920" s="0"/>
      <c r="ALG920" s="0"/>
      <c r="ALH920" s="0"/>
      <c r="ALI920" s="0"/>
      <c r="ALJ920" s="0"/>
      <c r="ALK920" s="0"/>
      <c r="ALL920" s="0"/>
      <c r="ALM920" s="0"/>
      <c r="ALN920" s="0"/>
      <c r="ALO920" s="0"/>
      <c r="ALP920" s="0"/>
      <c r="ALQ920" s="0"/>
      <c r="ALR920" s="0"/>
      <c r="ALS920" s="0"/>
      <c r="ALT920" s="0"/>
      <c r="ALU920" s="0"/>
      <c r="ALV920" s="0"/>
      <c r="ALW920" s="0"/>
      <c r="ALX920" s="0"/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customFormat="false" ht="12.75" hidden="false" customHeight="false" outlineLevel="0" collapsed="false">
      <c r="A921" s="90" t="s">
        <v>6469</v>
      </c>
      <c r="B921" s="90" t="s">
        <v>6470</v>
      </c>
      <c r="C921" s="90" t="inlineStr">
        <f aca="false">IFERROR(VLOOKUP($A921, DeliveryBook!$D$3:$M$3000, 8, 0),"")</f>
        <is>
          <t/>
        </is>
      </c>
      <c r="D921" s="91" t="n">
        <v>15000</v>
      </c>
      <c r="E921" s="90" t="s">
        <v>6439</v>
      </c>
      <c r="F921" s="94" t="n">
        <v>42201</v>
      </c>
      <c r="G921" s="90" t="s">
        <v>7256</v>
      </c>
      <c r="H921" s="91" t="n">
        <v>0</v>
      </c>
      <c r="I921" s="93" t="s">
        <v>6435</v>
      </c>
      <c r="J921" s="94" t="n">
        <v>42201</v>
      </c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  <c r="GZ921" s="0"/>
      <c r="HA921" s="0"/>
      <c r="HB921" s="0"/>
      <c r="HC921" s="0"/>
      <c r="HD921" s="0"/>
      <c r="HE921" s="0"/>
      <c r="HF921" s="0"/>
      <c r="HG921" s="0"/>
      <c r="HH921" s="0"/>
      <c r="HI921" s="0"/>
      <c r="HJ921" s="0"/>
      <c r="HK921" s="0"/>
      <c r="HL921" s="0"/>
      <c r="HM921" s="0"/>
      <c r="HN921" s="0"/>
      <c r="HO921" s="0"/>
      <c r="HP921" s="0"/>
      <c r="HQ921" s="0"/>
      <c r="HR921" s="0"/>
      <c r="HS921" s="0"/>
      <c r="HT921" s="0"/>
      <c r="HU921" s="0"/>
      <c r="HV921" s="0"/>
      <c r="HW921" s="0"/>
      <c r="HX921" s="0"/>
      <c r="HY921" s="0"/>
      <c r="HZ921" s="0"/>
      <c r="IA921" s="0"/>
      <c r="IB921" s="0"/>
      <c r="IC921" s="0"/>
      <c r="ID921" s="0"/>
      <c r="IE921" s="0"/>
      <c r="IF921" s="0"/>
      <c r="IG921" s="0"/>
      <c r="IH921" s="0"/>
      <c r="II921" s="0"/>
      <c r="IJ921" s="0"/>
      <c r="IK921" s="0"/>
      <c r="IL921" s="0"/>
      <c r="IM921" s="0"/>
      <c r="IN921" s="0"/>
      <c r="IO921" s="0"/>
      <c r="IP921" s="0"/>
      <c r="IQ921" s="0"/>
      <c r="IR921" s="0"/>
      <c r="IS921" s="0"/>
      <c r="IT921" s="0"/>
      <c r="IU921" s="0"/>
      <c r="IV921" s="0"/>
      <c r="IW921" s="0"/>
      <c r="IX921" s="0"/>
      <c r="IY921" s="0"/>
      <c r="IZ921" s="0"/>
      <c r="JA921" s="0"/>
      <c r="JB921" s="0"/>
      <c r="JC921" s="0"/>
      <c r="JD921" s="0"/>
      <c r="JE921" s="0"/>
      <c r="JF921" s="0"/>
      <c r="JG921" s="0"/>
      <c r="JH921" s="0"/>
      <c r="JI921" s="0"/>
      <c r="JJ921" s="0"/>
      <c r="JK921" s="0"/>
      <c r="JL921" s="0"/>
      <c r="JM921" s="0"/>
      <c r="JN921" s="0"/>
      <c r="JO921" s="0"/>
      <c r="JP921" s="0"/>
      <c r="JQ921" s="0"/>
      <c r="JR921" s="0"/>
      <c r="JS921" s="0"/>
      <c r="JT921" s="0"/>
      <c r="JU921" s="0"/>
      <c r="JV921" s="0"/>
      <c r="JW921" s="0"/>
      <c r="JX921" s="0"/>
      <c r="JY921" s="0"/>
      <c r="JZ921" s="0"/>
      <c r="KA921" s="0"/>
      <c r="KB921" s="0"/>
      <c r="KC921" s="0"/>
      <c r="KD921" s="0"/>
      <c r="KE921" s="0"/>
      <c r="KF921" s="0"/>
      <c r="KG921" s="0"/>
      <c r="KH921" s="0"/>
      <c r="KI921" s="0"/>
      <c r="KJ921" s="0"/>
      <c r="KK921" s="0"/>
      <c r="KL921" s="0"/>
      <c r="KM921" s="0"/>
      <c r="KN921" s="0"/>
      <c r="KO921" s="0"/>
      <c r="KP921" s="0"/>
      <c r="KQ921" s="0"/>
      <c r="KR921" s="0"/>
      <c r="KS921" s="0"/>
      <c r="KT921" s="0"/>
      <c r="KU921" s="0"/>
      <c r="KV921" s="0"/>
      <c r="KW921" s="0"/>
      <c r="KX921" s="0"/>
      <c r="KY921" s="0"/>
      <c r="KZ921" s="0"/>
      <c r="LA921" s="0"/>
      <c r="LB921" s="0"/>
      <c r="LC921" s="0"/>
      <c r="LD921" s="0"/>
      <c r="LE921" s="0"/>
      <c r="LF921" s="0"/>
      <c r="LG921" s="0"/>
      <c r="LH921" s="0"/>
      <c r="LI921" s="0"/>
      <c r="LJ921" s="0"/>
      <c r="LK921" s="0"/>
      <c r="LL921" s="0"/>
      <c r="LM921" s="0"/>
      <c r="LN921" s="0"/>
      <c r="LO921" s="0"/>
      <c r="LP921" s="0"/>
      <c r="LQ921" s="0"/>
      <c r="LR921" s="0"/>
      <c r="LS921" s="0"/>
      <c r="LT921" s="0"/>
      <c r="LU921" s="0"/>
      <c r="LV921" s="0"/>
      <c r="LW921" s="0"/>
      <c r="LX921" s="0"/>
      <c r="LY921" s="0"/>
      <c r="LZ921" s="0"/>
      <c r="MA921" s="0"/>
      <c r="MB921" s="0"/>
      <c r="MC921" s="0"/>
      <c r="MD921" s="0"/>
      <c r="ME921" s="0"/>
      <c r="MF921" s="0"/>
      <c r="MG921" s="0"/>
      <c r="MH921" s="0"/>
      <c r="MI921" s="0"/>
      <c r="MJ921" s="0"/>
      <c r="MK921" s="0"/>
      <c r="ML921" s="0"/>
      <c r="MM921" s="0"/>
      <c r="MN921" s="0"/>
      <c r="MO921" s="0"/>
      <c r="MP921" s="0"/>
      <c r="MQ921" s="0"/>
      <c r="MR921" s="0"/>
      <c r="MS921" s="0"/>
      <c r="MT921" s="0"/>
      <c r="MU921" s="0"/>
      <c r="MV921" s="0"/>
      <c r="MW921" s="0"/>
      <c r="MX921" s="0"/>
      <c r="MY921" s="0"/>
      <c r="MZ921" s="0"/>
      <c r="NA921" s="0"/>
      <c r="NB921" s="0"/>
      <c r="NC921" s="0"/>
      <c r="ND921" s="0"/>
      <c r="NE921" s="0"/>
      <c r="NF921" s="0"/>
      <c r="NG921" s="0"/>
      <c r="NH921" s="0"/>
      <c r="NI921" s="0"/>
      <c r="NJ921" s="0"/>
      <c r="NK921" s="0"/>
      <c r="NL921" s="0"/>
      <c r="NM921" s="0"/>
      <c r="NN921" s="0"/>
      <c r="NO921" s="0"/>
      <c r="NP921" s="0"/>
      <c r="NQ921" s="0"/>
      <c r="NR921" s="0"/>
      <c r="NS921" s="0"/>
      <c r="NT921" s="0"/>
      <c r="NU921" s="0"/>
      <c r="NV921" s="0"/>
      <c r="NW921" s="0"/>
      <c r="NX921" s="0"/>
      <c r="NY921" s="0"/>
      <c r="NZ921" s="0"/>
      <c r="OA921" s="0"/>
      <c r="OB921" s="0"/>
      <c r="OC921" s="0"/>
      <c r="OD921" s="0"/>
      <c r="OE921" s="0"/>
      <c r="OF921" s="0"/>
      <c r="OG921" s="0"/>
      <c r="OH921" s="0"/>
      <c r="OI921" s="0"/>
      <c r="OJ921" s="0"/>
      <c r="OK921" s="0"/>
      <c r="OL921" s="0"/>
      <c r="OM921" s="0"/>
      <c r="ON921" s="0"/>
      <c r="OO921" s="0"/>
      <c r="OP921" s="0"/>
      <c r="OQ921" s="0"/>
      <c r="OR921" s="0"/>
      <c r="OS921" s="0"/>
      <c r="OT921" s="0"/>
      <c r="OU921" s="0"/>
      <c r="OV921" s="0"/>
      <c r="OW921" s="0"/>
      <c r="OX921" s="0"/>
      <c r="OY921" s="0"/>
      <c r="OZ921" s="0"/>
      <c r="PA921" s="0"/>
      <c r="PB921" s="0"/>
      <c r="PC921" s="0"/>
      <c r="PD921" s="0"/>
      <c r="PE921" s="0"/>
      <c r="PF921" s="0"/>
      <c r="PG921" s="0"/>
      <c r="PH921" s="0"/>
      <c r="PI921" s="0"/>
      <c r="PJ921" s="0"/>
      <c r="PK921" s="0"/>
      <c r="PL921" s="0"/>
      <c r="PM921" s="0"/>
      <c r="PN921" s="0"/>
      <c r="PO921" s="0"/>
      <c r="PP921" s="0"/>
      <c r="PQ921" s="0"/>
      <c r="PR921" s="0"/>
      <c r="PS921" s="0"/>
      <c r="PT921" s="0"/>
      <c r="PU921" s="0"/>
      <c r="PV921" s="0"/>
      <c r="PW921" s="0"/>
      <c r="PX921" s="0"/>
      <c r="PY921" s="0"/>
      <c r="PZ921" s="0"/>
      <c r="QA921" s="0"/>
      <c r="QB921" s="0"/>
      <c r="QC921" s="0"/>
      <c r="QD921" s="0"/>
      <c r="QE921" s="0"/>
      <c r="QF921" s="0"/>
      <c r="QG921" s="0"/>
      <c r="QH921" s="0"/>
      <c r="QI921" s="0"/>
      <c r="QJ921" s="0"/>
      <c r="QK921" s="0"/>
      <c r="QL921" s="0"/>
      <c r="QM921" s="0"/>
      <c r="QN921" s="0"/>
      <c r="QO921" s="0"/>
      <c r="QP921" s="0"/>
      <c r="QQ921" s="0"/>
      <c r="QR921" s="0"/>
      <c r="QS921" s="0"/>
      <c r="QT921" s="0"/>
      <c r="QU921" s="0"/>
      <c r="QV921" s="0"/>
      <c r="QW921" s="0"/>
      <c r="QX921" s="0"/>
      <c r="QY921" s="0"/>
      <c r="QZ921" s="0"/>
      <c r="RA921" s="0"/>
      <c r="RB921" s="0"/>
      <c r="RC921" s="0"/>
      <c r="RD921" s="0"/>
      <c r="RE921" s="0"/>
      <c r="RF921" s="0"/>
      <c r="RG921" s="0"/>
      <c r="RH921" s="0"/>
      <c r="RI921" s="0"/>
      <c r="RJ921" s="0"/>
      <c r="RK921" s="0"/>
      <c r="RL921" s="0"/>
      <c r="RM921" s="0"/>
      <c r="RN921" s="0"/>
      <c r="RO921" s="0"/>
      <c r="RP921" s="0"/>
      <c r="RQ921" s="0"/>
      <c r="RR921" s="0"/>
      <c r="RS921" s="0"/>
      <c r="RT921" s="0"/>
      <c r="RU921" s="0"/>
      <c r="RV921" s="0"/>
      <c r="RW921" s="0"/>
      <c r="RX921" s="0"/>
      <c r="RY921" s="0"/>
      <c r="RZ921" s="0"/>
      <c r="SA921" s="0"/>
      <c r="SB921" s="0"/>
      <c r="SC921" s="0"/>
      <c r="SD921" s="0"/>
      <c r="SE921" s="0"/>
      <c r="SF921" s="0"/>
      <c r="SG921" s="0"/>
      <c r="SH921" s="0"/>
      <c r="SI921" s="0"/>
      <c r="SJ921" s="0"/>
      <c r="SK921" s="0"/>
      <c r="SL921" s="0"/>
      <c r="SM921" s="0"/>
      <c r="SN921" s="0"/>
      <c r="SO921" s="0"/>
      <c r="SP921" s="0"/>
      <c r="SQ921" s="0"/>
      <c r="SR921" s="0"/>
      <c r="SS921" s="0"/>
      <c r="ST921" s="0"/>
      <c r="SU921" s="0"/>
      <c r="SV921" s="0"/>
      <c r="SW921" s="0"/>
      <c r="SX921" s="0"/>
      <c r="SY921" s="0"/>
      <c r="SZ921" s="0"/>
      <c r="TA921" s="0"/>
      <c r="TB921" s="0"/>
      <c r="TC921" s="0"/>
      <c r="TD921" s="0"/>
      <c r="TE921" s="0"/>
      <c r="TF921" s="0"/>
      <c r="TG921" s="0"/>
      <c r="TH921" s="0"/>
      <c r="TI921" s="0"/>
      <c r="TJ921" s="0"/>
      <c r="TK921" s="0"/>
      <c r="TL921" s="0"/>
      <c r="TM921" s="0"/>
      <c r="TN921" s="0"/>
      <c r="TO921" s="0"/>
      <c r="TP921" s="0"/>
      <c r="TQ921" s="0"/>
      <c r="TR921" s="0"/>
      <c r="TS921" s="0"/>
      <c r="TT921" s="0"/>
      <c r="TU921" s="0"/>
      <c r="TV921" s="0"/>
      <c r="TW921" s="0"/>
      <c r="TX921" s="0"/>
      <c r="TY921" s="0"/>
      <c r="TZ921" s="0"/>
      <c r="UA921" s="0"/>
      <c r="UB921" s="0"/>
      <c r="UC921" s="0"/>
      <c r="UD921" s="0"/>
      <c r="UE921" s="0"/>
      <c r="UF921" s="0"/>
      <c r="UG921" s="0"/>
      <c r="UH921" s="0"/>
      <c r="UI921" s="0"/>
      <c r="UJ921" s="0"/>
      <c r="UK921" s="0"/>
      <c r="UL921" s="0"/>
      <c r="UM921" s="0"/>
      <c r="UN921" s="0"/>
      <c r="UO921" s="0"/>
      <c r="UP921" s="0"/>
      <c r="UQ921" s="0"/>
      <c r="UR921" s="0"/>
      <c r="US921" s="0"/>
      <c r="UT921" s="0"/>
      <c r="UU921" s="0"/>
      <c r="UV921" s="0"/>
      <c r="UW921" s="0"/>
      <c r="UX921" s="0"/>
      <c r="UY921" s="0"/>
      <c r="UZ921" s="0"/>
      <c r="VA921" s="0"/>
      <c r="VB921" s="0"/>
      <c r="VC921" s="0"/>
      <c r="VD921" s="0"/>
      <c r="VE921" s="0"/>
      <c r="VF921" s="0"/>
      <c r="VG921" s="0"/>
      <c r="VH921" s="0"/>
      <c r="VI921" s="0"/>
      <c r="VJ921" s="0"/>
      <c r="VK921" s="0"/>
      <c r="VL921" s="0"/>
      <c r="VM921" s="0"/>
      <c r="VN921" s="0"/>
      <c r="VO921" s="0"/>
      <c r="VP921" s="0"/>
      <c r="VQ921" s="0"/>
      <c r="VR921" s="0"/>
      <c r="VS921" s="0"/>
      <c r="VT921" s="0"/>
      <c r="VU921" s="0"/>
      <c r="VV921" s="0"/>
      <c r="VW921" s="0"/>
      <c r="VX921" s="0"/>
      <c r="VY921" s="0"/>
      <c r="VZ921" s="0"/>
      <c r="WA921" s="0"/>
      <c r="WB921" s="0"/>
      <c r="WC921" s="0"/>
      <c r="WD921" s="0"/>
      <c r="WE921" s="0"/>
      <c r="WF921" s="0"/>
      <c r="WG921" s="0"/>
      <c r="WH921" s="0"/>
      <c r="WI921" s="0"/>
      <c r="WJ921" s="0"/>
      <c r="WK921" s="0"/>
      <c r="WL921" s="0"/>
      <c r="WM921" s="0"/>
      <c r="WN921" s="0"/>
      <c r="WO921" s="0"/>
      <c r="WP921" s="0"/>
      <c r="WQ921" s="0"/>
      <c r="WR921" s="0"/>
      <c r="WS921" s="0"/>
      <c r="WT921" s="0"/>
      <c r="WU921" s="0"/>
      <c r="WV921" s="0"/>
      <c r="WW921" s="0"/>
      <c r="WX921" s="0"/>
      <c r="WY921" s="0"/>
      <c r="WZ921" s="0"/>
      <c r="XA921" s="0"/>
      <c r="XB921" s="0"/>
      <c r="XC921" s="0"/>
      <c r="XD921" s="0"/>
      <c r="XE921" s="0"/>
      <c r="XF921" s="0"/>
      <c r="XG921" s="0"/>
      <c r="XH921" s="0"/>
      <c r="XI921" s="0"/>
      <c r="XJ921" s="0"/>
      <c r="XK921" s="0"/>
      <c r="XL921" s="0"/>
      <c r="XM921" s="0"/>
      <c r="XN921" s="0"/>
      <c r="XO921" s="0"/>
      <c r="XP921" s="0"/>
      <c r="XQ921" s="0"/>
      <c r="XR921" s="0"/>
      <c r="XS921" s="0"/>
      <c r="XT921" s="0"/>
      <c r="XU921" s="0"/>
      <c r="XV921" s="0"/>
      <c r="XW921" s="0"/>
      <c r="XX921" s="0"/>
      <c r="XY921" s="0"/>
      <c r="XZ921" s="0"/>
      <c r="YA921" s="0"/>
      <c r="YB921" s="0"/>
      <c r="YC921" s="0"/>
      <c r="YD921" s="0"/>
      <c r="YE921" s="0"/>
      <c r="YF921" s="0"/>
      <c r="YG921" s="0"/>
      <c r="YH921" s="0"/>
      <c r="YI921" s="0"/>
      <c r="YJ921" s="0"/>
      <c r="YK921" s="0"/>
      <c r="YL921" s="0"/>
      <c r="YM921" s="0"/>
      <c r="YN921" s="0"/>
      <c r="YO921" s="0"/>
      <c r="YP921" s="0"/>
      <c r="YQ921" s="0"/>
      <c r="YR921" s="0"/>
      <c r="YS921" s="0"/>
      <c r="YT921" s="0"/>
      <c r="YU921" s="0"/>
      <c r="YV921" s="0"/>
      <c r="YW921" s="0"/>
      <c r="YX921" s="0"/>
      <c r="YY921" s="0"/>
      <c r="YZ921" s="0"/>
      <c r="ZA921" s="0"/>
      <c r="ZB921" s="0"/>
      <c r="ZC921" s="0"/>
      <c r="ZD921" s="0"/>
      <c r="ZE921" s="0"/>
      <c r="ZF921" s="0"/>
      <c r="ZG921" s="0"/>
      <c r="ZH921" s="0"/>
      <c r="ZI921" s="0"/>
      <c r="ZJ921" s="0"/>
      <c r="ZK921" s="0"/>
      <c r="ZL921" s="0"/>
      <c r="ZM921" s="0"/>
      <c r="ZN921" s="0"/>
      <c r="ZO921" s="0"/>
      <c r="ZP921" s="0"/>
      <c r="ZQ921" s="0"/>
      <c r="ZR921" s="0"/>
      <c r="ZS921" s="0"/>
      <c r="ZT921" s="0"/>
      <c r="ZU921" s="0"/>
      <c r="ZV921" s="0"/>
      <c r="ZW921" s="0"/>
      <c r="ZX921" s="0"/>
      <c r="ZY921" s="0"/>
      <c r="ZZ921" s="0"/>
      <c r="AAA921" s="0"/>
      <c r="AAB921" s="0"/>
      <c r="AAC921" s="0"/>
      <c r="AAD921" s="0"/>
      <c r="AAE921" s="0"/>
      <c r="AAF921" s="0"/>
      <c r="AAG921" s="0"/>
      <c r="AAH921" s="0"/>
      <c r="AAI921" s="0"/>
      <c r="AAJ921" s="0"/>
      <c r="AAK921" s="0"/>
      <c r="AAL921" s="0"/>
      <c r="AAM921" s="0"/>
      <c r="AAN921" s="0"/>
      <c r="AAO921" s="0"/>
      <c r="AAP921" s="0"/>
      <c r="AAQ921" s="0"/>
      <c r="AAR921" s="0"/>
      <c r="AAS921" s="0"/>
      <c r="AAT921" s="0"/>
      <c r="AAU921" s="0"/>
      <c r="AAV921" s="0"/>
      <c r="AAW921" s="0"/>
      <c r="AAX921" s="0"/>
      <c r="AAY921" s="0"/>
      <c r="AAZ921" s="0"/>
      <c r="ABA921" s="0"/>
      <c r="ABB921" s="0"/>
      <c r="ABC921" s="0"/>
      <c r="ABD921" s="0"/>
      <c r="ABE921" s="0"/>
      <c r="ABF921" s="0"/>
      <c r="ABG921" s="0"/>
      <c r="ABH921" s="0"/>
      <c r="ABI921" s="0"/>
      <c r="ABJ921" s="0"/>
      <c r="ABK921" s="0"/>
      <c r="ABL921" s="0"/>
      <c r="ABM921" s="0"/>
      <c r="ABN921" s="0"/>
      <c r="ABO921" s="0"/>
      <c r="ABP921" s="0"/>
      <c r="ABQ921" s="0"/>
      <c r="ABR921" s="0"/>
      <c r="ABS921" s="0"/>
      <c r="ABT921" s="0"/>
      <c r="ABU921" s="0"/>
      <c r="ABV921" s="0"/>
      <c r="ABW921" s="0"/>
      <c r="ABX921" s="0"/>
      <c r="ABY921" s="0"/>
      <c r="ABZ921" s="0"/>
      <c r="ACA921" s="0"/>
      <c r="ACB921" s="0"/>
      <c r="ACC921" s="0"/>
      <c r="ACD921" s="0"/>
      <c r="ACE921" s="0"/>
      <c r="ACF921" s="0"/>
      <c r="ACG921" s="0"/>
      <c r="ACH921" s="0"/>
      <c r="ACI921" s="0"/>
      <c r="ACJ921" s="0"/>
      <c r="ACK921" s="0"/>
      <c r="ACL921" s="0"/>
      <c r="ACM921" s="0"/>
      <c r="ACN921" s="0"/>
      <c r="ACO921" s="0"/>
      <c r="ACP921" s="0"/>
      <c r="ACQ921" s="0"/>
      <c r="ACR921" s="0"/>
      <c r="ACS921" s="0"/>
      <c r="ACT921" s="0"/>
      <c r="ACU921" s="0"/>
      <c r="ACV921" s="0"/>
      <c r="ACW921" s="0"/>
      <c r="ACX921" s="0"/>
      <c r="ACY921" s="0"/>
      <c r="ACZ921" s="0"/>
      <c r="ADA921" s="0"/>
      <c r="ADB921" s="0"/>
      <c r="ADC921" s="0"/>
      <c r="ADD921" s="0"/>
      <c r="ADE921" s="0"/>
      <c r="ADF921" s="0"/>
      <c r="ADG921" s="0"/>
      <c r="ADH921" s="0"/>
      <c r="ADI921" s="0"/>
      <c r="ADJ921" s="0"/>
      <c r="ADK921" s="0"/>
      <c r="ADL921" s="0"/>
      <c r="ADM921" s="0"/>
      <c r="ADN921" s="0"/>
      <c r="ADO921" s="0"/>
      <c r="ADP921" s="0"/>
      <c r="ADQ921" s="0"/>
      <c r="ADR921" s="0"/>
      <c r="ADS921" s="0"/>
      <c r="ADT921" s="0"/>
      <c r="ADU921" s="0"/>
      <c r="ADV921" s="0"/>
      <c r="ADW921" s="0"/>
      <c r="ADX921" s="0"/>
      <c r="ADY921" s="0"/>
      <c r="ADZ921" s="0"/>
      <c r="AEA921" s="0"/>
      <c r="AEB921" s="0"/>
      <c r="AEC921" s="0"/>
      <c r="AED921" s="0"/>
      <c r="AEE921" s="0"/>
      <c r="AEF921" s="0"/>
      <c r="AEG921" s="0"/>
      <c r="AEH921" s="0"/>
      <c r="AEI921" s="0"/>
      <c r="AEJ921" s="0"/>
      <c r="AEK921" s="0"/>
      <c r="AEL921" s="0"/>
      <c r="AEM921" s="0"/>
      <c r="AEN921" s="0"/>
      <c r="AEO921" s="0"/>
      <c r="AEP921" s="0"/>
      <c r="AEQ921" s="0"/>
      <c r="AER921" s="0"/>
      <c r="AES921" s="0"/>
      <c r="AET921" s="0"/>
      <c r="AEU921" s="0"/>
      <c r="AEV921" s="0"/>
      <c r="AEW921" s="0"/>
      <c r="AEX921" s="0"/>
      <c r="AEY921" s="0"/>
      <c r="AEZ921" s="0"/>
      <c r="AFA921" s="0"/>
      <c r="AFB921" s="0"/>
      <c r="AFC921" s="0"/>
      <c r="AFD921" s="0"/>
      <c r="AFE921" s="0"/>
      <c r="AFF921" s="0"/>
      <c r="AFG921" s="0"/>
      <c r="AFH921" s="0"/>
      <c r="AFI921" s="0"/>
      <c r="AFJ921" s="0"/>
      <c r="AFK921" s="0"/>
      <c r="AFL921" s="0"/>
      <c r="AFM921" s="0"/>
      <c r="AFN921" s="0"/>
      <c r="AFO921" s="0"/>
      <c r="AFP921" s="0"/>
      <c r="AFQ921" s="0"/>
      <c r="AFR921" s="0"/>
      <c r="AFS921" s="0"/>
      <c r="AFT921" s="0"/>
      <c r="AFU921" s="0"/>
      <c r="AFV921" s="0"/>
      <c r="AFW921" s="0"/>
      <c r="AFX921" s="0"/>
      <c r="AFY921" s="0"/>
      <c r="AFZ921" s="0"/>
      <c r="AGA921" s="0"/>
      <c r="AGB921" s="0"/>
      <c r="AGC921" s="0"/>
      <c r="AGD921" s="0"/>
      <c r="AGE921" s="0"/>
      <c r="AGF921" s="0"/>
      <c r="AGG921" s="0"/>
      <c r="AGH921" s="0"/>
      <c r="AGI921" s="0"/>
      <c r="AGJ921" s="0"/>
      <c r="AGK921" s="0"/>
      <c r="AGL921" s="0"/>
      <c r="AGM921" s="0"/>
      <c r="AGN921" s="0"/>
      <c r="AGO921" s="0"/>
      <c r="AGP921" s="0"/>
      <c r="AGQ921" s="0"/>
      <c r="AGR921" s="0"/>
      <c r="AGS921" s="0"/>
      <c r="AGT921" s="0"/>
      <c r="AGU921" s="0"/>
      <c r="AGV921" s="0"/>
      <c r="AGW921" s="0"/>
      <c r="AGX921" s="0"/>
      <c r="AGY921" s="0"/>
      <c r="AGZ921" s="0"/>
      <c r="AHA921" s="0"/>
      <c r="AHB921" s="0"/>
      <c r="AHC921" s="0"/>
      <c r="AHD921" s="0"/>
      <c r="AHE921" s="0"/>
      <c r="AHF921" s="0"/>
      <c r="AHG921" s="0"/>
      <c r="AHH921" s="0"/>
      <c r="AHI921" s="0"/>
      <c r="AHJ921" s="0"/>
      <c r="AHK921" s="0"/>
      <c r="AHL921" s="0"/>
      <c r="AHM921" s="0"/>
      <c r="AHN921" s="0"/>
      <c r="AHO921" s="0"/>
      <c r="AHP921" s="0"/>
      <c r="AHQ921" s="0"/>
      <c r="AHR921" s="0"/>
      <c r="AHS921" s="0"/>
      <c r="AHT921" s="0"/>
      <c r="AHU921" s="0"/>
      <c r="AHV921" s="0"/>
      <c r="AHW921" s="0"/>
      <c r="AHX921" s="0"/>
      <c r="AHY921" s="0"/>
      <c r="AHZ921" s="0"/>
      <c r="AIA921" s="0"/>
      <c r="AIB921" s="0"/>
      <c r="AIC921" s="0"/>
      <c r="AID921" s="0"/>
      <c r="AIE921" s="0"/>
      <c r="AIF921" s="0"/>
      <c r="AIG921" s="0"/>
      <c r="AIH921" s="0"/>
      <c r="AII921" s="0"/>
      <c r="AIJ921" s="0"/>
      <c r="AIK921" s="0"/>
      <c r="AIL921" s="0"/>
      <c r="AIM921" s="0"/>
      <c r="AIN921" s="0"/>
      <c r="AIO921" s="0"/>
      <c r="AIP921" s="0"/>
      <c r="AIQ921" s="0"/>
      <c r="AIR921" s="0"/>
      <c r="AIS921" s="0"/>
      <c r="AIT921" s="0"/>
      <c r="AIU921" s="0"/>
      <c r="AIV921" s="0"/>
      <c r="AIW921" s="0"/>
      <c r="AIX921" s="0"/>
      <c r="AIY921" s="0"/>
      <c r="AIZ921" s="0"/>
      <c r="AJA921" s="0"/>
      <c r="AJB921" s="0"/>
      <c r="AJC921" s="0"/>
      <c r="AJD921" s="0"/>
      <c r="AJE921" s="0"/>
      <c r="AJF921" s="0"/>
      <c r="AJG921" s="0"/>
      <c r="AJH921" s="0"/>
      <c r="AJI921" s="0"/>
      <c r="AJJ921" s="0"/>
      <c r="AJK921" s="0"/>
      <c r="AJL921" s="0"/>
      <c r="AJM921" s="0"/>
      <c r="AJN921" s="0"/>
      <c r="AJO921" s="0"/>
      <c r="AJP921" s="0"/>
      <c r="AJQ921" s="0"/>
      <c r="AJR921" s="0"/>
      <c r="AJS921" s="0"/>
      <c r="AJT921" s="0"/>
      <c r="AJU921" s="0"/>
      <c r="AJV921" s="0"/>
      <c r="AJW921" s="0"/>
      <c r="AJX921" s="0"/>
      <c r="AJY921" s="0"/>
      <c r="AJZ921" s="0"/>
      <c r="AKA921" s="0"/>
      <c r="AKB921" s="0"/>
      <c r="AKC921" s="0"/>
      <c r="AKD921" s="0"/>
      <c r="AKE921" s="0"/>
      <c r="AKF921" s="0"/>
      <c r="AKG921" s="0"/>
      <c r="AKH921" s="0"/>
      <c r="AKI921" s="0"/>
      <c r="AKJ921" s="0"/>
      <c r="AKK921" s="0"/>
      <c r="AKL921" s="0"/>
      <c r="AKM921" s="0"/>
      <c r="AKN921" s="0"/>
      <c r="AKO921" s="0"/>
      <c r="AKP921" s="0"/>
      <c r="AKQ921" s="0"/>
      <c r="AKR921" s="0"/>
      <c r="AKS921" s="0"/>
      <c r="AKT921" s="0"/>
      <c r="AKU921" s="0"/>
      <c r="AKV921" s="0"/>
      <c r="AKW921" s="0"/>
      <c r="AKX921" s="0"/>
      <c r="AKY921" s="0"/>
      <c r="AKZ921" s="0"/>
      <c r="ALA921" s="0"/>
      <c r="ALB921" s="0"/>
      <c r="ALC921" s="0"/>
      <c r="ALD921" s="0"/>
      <c r="ALE921" s="0"/>
      <c r="ALF921" s="0"/>
      <c r="ALG921" s="0"/>
      <c r="ALH921" s="0"/>
      <c r="ALI921" s="0"/>
      <c r="ALJ921" s="0"/>
      <c r="ALK921" s="0"/>
      <c r="ALL921" s="0"/>
      <c r="ALM921" s="0"/>
      <c r="ALN921" s="0"/>
      <c r="ALO921" s="0"/>
      <c r="ALP921" s="0"/>
      <c r="ALQ921" s="0"/>
      <c r="ALR921" s="0"/>
      <c r="ALS921" s="0"/>
      <c r="ALT921" s="0"/>
      <c r="ALU921" s="0"/>
      <c r="ALV921" s="0"/>
      <c r="ALW921" s="0"/>
      <c r="ALX921" s="0"/>
      <c r="ALY921" s="0"/>
      <c r="ALZ921" s="0"/>
      <c r="AMA921" s="0"/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customFormat="false" ht="12.75" hidden="false" customHeight="false" outlineLevel="0" collapsed="false">
      <c r="A922" s="90" t="s">
        <v>7257</v>
      </c>
      <c r="B922" s="95" t="str">
        <f aca="false">IFERROR(VLOOKUP(A922, DeliveryBook!$D$3:$M$1999, 5, 0),"")</f>
        <v/>
      </c>
      <c r="C922" s="90" t="inlineStr">
        <f aca="false">IFERROR(VLOOKUP($A922, DeliveryBook!$D$3:$M$3000, 8, 0),"")</f>
        <is>
          <t/>
        </is>
      </c>
      <c r="D922" s="91" t="n">
        <v>1200</v>
      </c>
      <c r="E922" s="90" t="s">
        <v>6439</v>
      </c>
      <c r="F922" s="94" t="n">
        <v>42201</v>
      </c>
      <c r="G922" s="90" t="s">
        <v>7258</v>
      </c>
      <c r="H922" s="91" t="n">
        <v>0</v>
      </c>
      <c r="I922" s="93" t="s">
        <v>6435</v>
      </c>
      <c r="J922" s="94" t="n">
        <v>42191</v>
      </c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  <c r="HR922" s="0"/>
      <c r="HS922" s="0"/>
      <c r="HT922" s="0"/>
      <c r="HU922" s="0"/>
      <c r="HV922" s="0"/>
      <c r="HW922" s="0"/>
      <c r="HX922" s="0"/>
      <c r="HY922" s="0"/>
      <c r="HZ922" s="0"/>
      <c r="IA922" s="0"/>
      <c r="IB922" s="0"/>
      <c r="IC922" s="0"/>
      <c r="ID922" s="0"/>
      <c r="IE922" s="0"/>
      <c r="IF922" s="0"/>
      <c r="IG922" s="0"/>
      <c r="IH922" s="0"/>
      <c r="II922" s="0"/>
      <c r="IJ922" s="0"/>
      <c r="IK922" s="0"/>
      <c r="IL922" s="0"/>
      <c r="IM922" s="0"/>
      <c r="IN922" s="0"/>
      <c r="IO922" s="0"/>
      <c r="IP922" s="0"/>
      <c r="IQ922" s="0"/>
      <c r="IR922" s="0"/>
      <c r="IS922" s="0"/>
      <c r="IT922" s="0"/>
      <c r="IU922" s="0"/>
      <c r="IV922" s="0"/>
      <c r="IW922" s="0"/>
      <c r="IX922" s="0"/>
      <c r="IY922" s="0"/>
      <c r="IZ922" s="0"/>
      <c r="JA922" s="0"/>
      <c r="JB922" s="0"/>
      <c r="JC922" s="0"/>
      <c r="JD922" s="0"/>
      <c r="JE922" s="0"/>
      <c r="JF922" s="0"/>
      <c r="JG922" s="0"/>
      <c r="JH922" s="0"/>
      <c r="JI922" s="0"/>
      <c r="JJ922" s="0"/>
      <c r="JK922" s="0"/>
      <c r="JL922" s="0"/>
      <c r="JM922" s="0"/>
      <c r="JN922" s="0"/>
      <c r="JO922" s="0"/>
      <c r="JP922" s="0"/>
      <c r="JQ922" s="0"/>
      <c r="JR922" s="0"/>
      <c r="JS922" s="0"/>
      <c r="JT922" s="0"/>
      <c r="JU922" s="0"/>
      <c r="JV922" s="0"/>
      <c r="JW922" s="0"/>
      <c r="JX922" s="0"/>
      <c r="JY922" s="0"/>
      <c r="JZ922" s="0"/>
      <c r="KA922" s="0"/>
      <c r="KB922" s="0"/>
      <c r="KC922" s="0"/>
      <c r="KD922" s="0"/>
      <c r="KE922" s="0"/>
      <c r="KF922" s="0"/>
      <c r="KG922" s="0"/>
      <c r="KH922" s="0"/>
      <c r="KI922" s="0"/>
      <c r="KJ922" s="0"/>
      <c r="KK922" s="0"/>
      <c r="KL922" s="0"/>
      <c r="KM922" s="0"/>
      <c r="KN922" s="0"/>
      <c r="KO922" s="0"/>
      <c r="KP922" s="0"/>
      <c r="KQ922" s="0"/>
      <c r="KR922" s="0"/>
      <c r="KS922" s="0"/>
      <c r="KT922" s="0"/>
      <c r="KU922" s="0"/>
      <c r="KV922" s="0"/>
      <c r="KW922" s="0"/>
      <c r="KX922" s="0"/>
      <c r="KY922" s="0"/>
      <c r="KZ922" s="0"/>
      <c r="LA922" s="0"/>
      <c r="LB922" s="0"/>
      <c r="LC922" s="0"/>
      <c r="LD922" s="0"/>
      <c r="LE922" s="0"/>
      <c r="LF922" s="0"/>
      <c r="LG922" s="0"/>
      <c r="LH922" s="0"/>
      <c r="LI922" s="0"/>
      <c r="LJ922" s="0"/>
      <c r="LK922" s="0"/>
      <c r="LL922" s="0"/>
      <c r="LM922" s="0"/>
      <c r="LN922" s="0"/>
      <c r="LO922" s="0"/>
      <c r="LP922" s="0"/>
      <c r="LQ922" s="0"/>
      <c r="LR922" s="0"/>
      <c r="LS922" s="0"/>
      <c r="LT922" s="0"/>
      <c r="LU922" s="0"/>
      <c r="LV922" s="0"/>
      <c r="LW922" s="0"/>
      <c r="LX922" s="0"/>
      <c r="LY922" s="0"/>
      <c r="LZ922" s="0"/>
      <c r="MA922" s="0"/>
      <c r="MB922" s="0"/>
      <c r="MC922" s="0"/>
      <c r="MD922" s="0"/>
      <c r="ME922" s="0"/>
      <c r="MF922" s="0"/>
      <c r="MG922" s="0"/>
      <c r="MH922" s="0"/>
      <c r="MI922" s="0"/>
      <c r="MJ922" s="0"/>
      <c r="MK922" s="0"/>
      <c r="ML922" s="0"/>
      <c r="MM922" s="0"/>
      <c r="MN922" s="0"/>
      <c r="MO922" s="0"/>
      <c r="MP922" s="0"/>
      <c r="MQ922" s="0"/>
      <c r="MR922" s="0"/>
      <c r="MS922" s="0"/>
      <c r="MT922" s="0"/>
      <c r="MU922" s="0"/>
      <c r="MV922" s="0"/>
      <c r="MW922" s="0"/>
      <c r="MX922" s="0"/>
      <c r="MY922" s="0"/>
      <c r="MZ922" s="0"/>
      <c r="NA922" s="0"/>
      <c r="NB922" s="0"/>
      <c r="NC922" s="0"/>
      <c r="ND922" s="0"/>
      <c r="NE922" s="0"/>
      <c r="NF922" s="0"/>
      <c r="NG922" s="0"/>
      <c r="NH922" s="0"/>
      <c r="NI922" s="0"/>
      <c r="NJ922" s="0"/>
      <c r="NK922" s="0"/>
      <c r="NL922" s="0"/>
      <c r="NM922" s="0"/>
      <c r="NN922" s="0"/>
      <c r="NO922" s="0"/>
      <c r="NP922" s="0"/>
      <c r="NQ922" s="0"/>
      <c r="NR922" s="0"/>
      <c r="NS922" s="0"/>
      <c r="NT922" s="0"/>
      <c r="NU922" s="0"/>
      <c r="NV922" s="0"/>
      <c r="NW922" s="0"/>
      <c r="NX922" s="0"/>
      <c r="NY922" s="0"/>
      <c r="NZ922" s="0"/>
      <c r="OA922" s="0"/>
      <c r="OB922" s="0"/>
      <c r="OC922" s="0"/>
      <c r="OD922" s="0"/>
      <c r="OE922" s="0"/>
      <c r="OF922" s="0"/>
      <c r="OG922" s="0"/>
      <c r="OH922" s="0"/>
      <c r="OI922" s="0"/>
      <c r="OJ922" s="0"/>
      <c r="OK922" s="0"/>
      <c r="OL922" s="0"/>
      <c r="OM922" s="0"/>
      <c r="ON922" s="0"/>
      <c r="OO922" s="0"/>
      <c r="OP922" s="0"/>
      <c r="OQ922" s="0"/>
      <c r="OR922" s="0"/>
      <c r="OS922" s="0"/>
      <c r="OT922" s="0"/>
      <c r="OU922" s="0"/>
      <c r="OV922" s="0"/>
      <c r="OW922" s="0"/>
      <c r="OX922" s="0"/>
      <c r="OY922" s="0"/>
      <c r="OZ922" s="0"/>
      <c r="PA922" s="0"/>
      <c r="PB922" s="0"/>
      <c r="PC922" s="0"/>
      <c r="PD922" s="0"/>
      <c r="PE922" s="0"/>
      <c r="PF922" s="0"/>
      <c r="PG922" s="0"/>
      <c r="PH922" s="0"/>
      <c r="PI922" s="0"/>
      <c r="PJ922" s="0"/>
      <c r="PK922" s="0"/>
      <c r="PL922" s="0"/>
      <c r="PM922" s="0"/>
      <c r="PN922" s="0"/>
      <c r="PO922" s="0"/>
      <c r="PP922" s="0"/>
      <c r="PQ922" s="0"/>
      <c r="PR922" s="0"/>
      <c r="PS922" s="0"/>
      <c r="PT922" s="0"/>
      <c r="PU922" s="0"/>
      <c r="PV922" s="0"/>
      <c r="PW922" s="0"/>
      <c r="PX922" s="0"/>
      <c r="PY922" s="0"/>
      <c r="PZ922" s="0"/>
      <c r="QA922" s="0"/>
      <c r="QB922" s="0"/>
      <c r="QC922" s="0"/>
      <c r="QD922" s="0"/>
      <c r="QE922" s="0"/>
      <c r="QF922" s="0"/>
      <c r="QG922" s="0"/>
      <c r="QH922" s="0"/>
      <c r="QI922" s="0"/>
      <c r="QJ922" s="0"/>
      <c r="QK922" s="0"/>
      <c r="QL922" s="0"/>
      <c r="QM922" s="0"/>
      <c r="QN922" s="0"/>
      <c r="QO922" s="0"/>
      <c r="QP922" s="0"/>
      <c r="QQ922" s="0"/>
      <c r="QR922" s="0"/>
      <c r="QS922" s="0"/>
      <c r="QT922" s="0"/>
      <c r="QU922" s="0"/>
      <c r="QV922" s="0"/>
      <c r="QW922" s="0"/>
      <c r="QX922" s="0"/>
      <c r="QY922" s="0"/>
      <c r="QZ922" s="0"/>
      <c r="RA922" s="0"/>
      <c r="RB922" s="0"/>
      <c r="RC922" s="0"/>
      <c r="RD922" s="0"/>
      <c r="RE922" s="0"/>
      <c r="RF922" s="0"/>
      <c r="RG922" s="0"/>
      <c r="RH922" s="0"/>
      <c r="RI922" s="0"/>
      <c r="RJ922" s="0"/>
      <c r="RK922" s="0"/>
      <c r="RL922" s="0"/>
      <c r="RM922" s="0"/>
      <c r="RN922" s="0"/>
      <c r="RO922" s="0"/>
      <c r="RP922" s="0"/>
      <c r="RQ922" s="0"/>
      <c r="RR922" s="0"/>
      <c r="RS922" s="0"/>
      <c r="RT922" s="0"/>
      <c r="RU922" s="0"/>
      <c r="RV922" s="0"/>
      <c r="RW922" s="0"/>
      <c r="RX922" s="0"/>
      <c r="RY922" s="0"/>
      <c r="RZ922" s="0"/>
      <c r="SA922" s="0"/>
      <c r="SB922" s="0"/>
      <c r="SC922" s="0"/>
      <c r="SD922" s="0"/>
      <c r="SE922" s="0"/>
      <c r="SF922" s="0"/>
      <c r="SG922" s="0"/>
      <c r="SH922" s="0"/>
      <c r="SI922" s="0"/>
      <c r="SJ922" s="0"/>
      <c r="SK922" s="0"/>
      <c r="SL922" s="0"/>
      <c r="SM922" s="0"/>
      <c r="SN922" s="0"/>
      <c r="SO922" s="0"/>
      <c r="SP922" s="0"/>
      <c r="SQ922" s="0"/>
      <c r="SR922" s="0"/>
      <c r="SS922" s="0"/>
      <c r="ST922" s="0"/>
      <c r="SU922" s="0"/>
      <c r="SV922" s="0"/>
      <c r="SW922" s="0"/>
      <c r="SX922" s="0"/>
      <c r="SY922" s="0"/>
      <c r="SZ922" s="0"/>
      <c r="TA922" s="0"/>
      <c r="TB922" s="0"/>
      <c r="TC922" s="0"/>
      <c r="TD922" s="0"/>
      <c r="TE922" s="0"/>
      <c r="TF922" s="0"/>
      <c r="TG922" s="0"/>
      <c r="TH922" s="0"/>
      <c r="TI922" s="0"/>
      <c r="TJ922" s="0"/>
      <c r="TK922" s="0"/>
      <c r="TL922" s="0"/>
      <c r="TM922" s="0"/>
      <c r="TN922" s="0"/>
      <c r="TO922" s="0"/>
      <c r="TP922" s="0"/>
      <c r="TQ922" s="0"/>
      <c r="TR922" s="0"/>
      <c r="TS922" s="0"/>
      <c r="TT922" s="0"/>
      <c r="TU922" s="0"/>
      <c r="TV922" s="0"/>
      <c r="TW922" s="0"/>
      <c r="TX922" s="0"/>
      <c r="TY922" s="0"/>
      <c r="TZ922" s="0"/>
      <c r="UA922" s="0"/>
      <c r="UB922" s="0"/>
      <c r="UC922" s="0"/>
      <c r="UD922" s="0"/>
      <c r="UE922" s="0"/>
      <c r="UF922" s="0"/>
      <c r="UG922" s="0"/>
      <c r="UH922" s="0"/>
      <c r="UI922" s="0"/>
      <c r="UJ922" s="0"/>
      <c r="UK922" s="0"/>
      <c r="UL922" s="0"/>
      <c r="UM922" s="0"/>
      <c r="UN922" s="0"/>
      <c r="UO922" s="0"/>
      <c r="UP922" s="0"/>
      <c r="UQ922" s="0"/>
      <c r="UR922" s="0"/>
      <c r="US922" s="0"/>
      <c r="UT922" s="0"/>
      <c r="UU922" s="0"/>
      <c r="UV922" s="0"/>
      <c r="UW922" s="0"/>
      <c r="UX922" s="0"/>
      <c r="UY922" s="0"/>
      <c r="UZ922" s="0"/>
      <c r="VA922" s="0"/>
      <c r="VB922" s="0"/>
      <c r="VC922" s="0"/>
      <c r="VD922" s="0"/>
      <c r="VE922" s="0"/>
      <c r="VF922" s="0"/>
      <c r="VG922" s="0"/>
      <c r="VH922" s="0"/>
      <c r="VI922" s="0"/>
      <c r="VJ922" s="0"/>
      <c r="VK922" s="0"/>
      <c r="VL922" s="0"/>
      <c r="VM922" s="0"/>
      <c r="VN922" s="0"/>
      <c r="VO922" s="0"/>
      <c r="VP922" s="0"/>
      <c r="VQ922" s="0"/>
      <c r="VR922" s="0"/>
      <c r="VS922" s="0"/>
      <c r="VT922" s="0"/>
      <c r="VU922" s="0"/>
      <c r="VV922" s="0"/>
      <c r="VW922" s="0"/>
      <c r="VX922" s="0"/>
      <c r="VY922" s="0"/>
      <c r="VZ922" s="0"/>
      <c r="WA922" s="0"/>
      <c r="WB922" s="0"/>
      <c r="WC922" s="0"/>
      <c r="WD922" s="0"/>
      <c r="WE922" s="0"/>
      <c r="WF922" s="0"/>
      <c r="WG922" s="0"/>
      <c r="WH922" s="0"/>
      <c r="WI922" s="0"/>
      <c r="WJ922" s="0"/>
      <c r="WK922" s="0"/>
      <c r="WL922" s="0"/>
      <c r="WM922" s="0"/>
      <c r="WN922" s="0"/>
      <c r="WO922" s="0"/>
      <c r="WP922" s="0"/>
      <c r="WQ922" s="0"/>
      <c r="WR922" s="0"/>
      <c r="WS922" s="0"/>
      <c r="WT922" s="0"/>
      <c r="WU922" s="0"/>
      <c r="WV922" s="0"/>
      <c r="WW922" s="0"/>
      <c r="WX922" s="0"/>
      <c r="WY922" s="0"/>
      <c r="WZ922" s="0"/>
      <c r="XA922" s="0"/>
      <c r="XB922" s="0"/>
      <c r="XC922" s="0"/>
      <c r="XD922" s="0"/>
      <c r="XE922" s="0"/>
      <c r="XF922" s="0"/>
      <c r="XG922" s="0"/>
      <c r="XH922" s="0"/>
      <c r="XI922" s="0"/>
      <c r="XJ922" s="0"/>
      <c r="XK922" s="0"/>
      <c r="XL922" s="0"/>
      <c r="XM922" s="0"/>
      <c r="XN922" s="0"/>
      <c r="XO922" s="0"/>
      <c r="XP922" s="0"/>
      <c r="XQ922" s="0"/>
      <c r="XR922" s="0"/>
      <c r="XS922" s="0"/>
      <c r="XT922" s="0"/>
      <c r="XU922" s="0"/>
      <c r="XV922" s="0"/>
      <c r="XW922" s="0"/>
      <c r="XX922" s="0"/>
      <c r="XY922" s="0"/>
      <c r="XZ922" s="0"/>
      <c r="YA922" s="0"/>
      <c r="YB922" s="0"/>
      <c r="YC922" s="0"/>
      <c r="YD922" s="0"/>
      <c r="YE922" s="0"/>
      <c r="YF922" s="0"/>
      <c r="YG922" s="0"/>
      <c r="YH922" s="0"/>
      <c r="YI922" s="0"/>
      <c r="YJ922" s="0"/>
      <c r="YK922" s="0"/>
      <c r="YL922" s="0"/>
      <c r="YM922" s="0"/>
      <c r="YN922" s="0"/>
      <c r="YO922" s="0"/>
      <c r="YP922" s="0"/>
      <c r="YQ922" s="0"/>
      <c r="YR922" s="0"/>
      <c r="YS922" s="0"/>
      <c r="YT922" s="0"/>
      <c r="YU922" s="0"/>
      <c r="YV922" s="0"/>
      <c r="YW922" s="0"/>
      <c r="YX922" s="0"/>
      <c r="YY922" s="0"/>
      <c r="YZ922" s="0"/>
      <c r="ZA922" s="0"/>
      <c r="ZB922" s="0"/>
      <c r="ZC922" s="0"/>
      <c r="ZD922" s="0"/>
      <c r="ZE922" s="0"/>
      <c r="ZF922" s="0"/>
      <c r="ZG922" s="0"/>
      <c r="ZH922" s="0"/>
      <c r="ZI922" s="0"/>
      <c r="ZJ922" s="0"/>
      <c r="ZK922" s="0"/>
      <c r="ZL922" s="0"/>
      <c r="ZM922" s="0"/>
      <c r="ZN922" s="0"/>
      <c r="ZO922" s="0"/>
      <c r="ZP922" s="0"/>
      <c r="ZQ922" s="0"/>
      <c r="ZR922" s="0"/>
      <c r="ZS922" s="0"/>
      <c r="ZT922" s="0"/>
      <c r="ZU922" s="0"/>
      <c r="ZV922" s="0"/>
      <c r="ZW922" s="0"/>
      <c r="ZX922" s="0"/>
      <c r="ZY922" s="0"/>
      <c r="ZZ922" s="0"/>
      <c r="AAA922" s="0"/>
      <c r="AAB922" s="0"/>
      <c r="AAC922" s="0"/>
      <c r="AAD922" s="0"/>
      <c r="AAE922" s="0"/>
      <c r="AAF922" s="0"/>
      <c r="AAG922" s="0"/>
      <c r="AAH922" s="0"/>
      <c r="AAI922" s="0"/>
      <c r="AAJ922" s="0"/>
      <c r="AAK922" s="0"/>
      <c r="AAL922" s="0"/>
      <c r="AAM922" s="0"/>
      <c r="AAN922" s="0"/>
      <c r="AAO922" s="0"/>
      <c r="AAP922" s="0"/>
      <c r="AAQ922" s="0"/>
      <c r="AAR922" s="0"/>
      <c r="AAS922" s="0"/>
      <c r="AAT922" s="0"/>
      <c r="AAU922" s="0"/>
      <c r="AAV922" s="0"/>
      <c r="AAW922" s="0"/>
      <c r="AAX922" s="0"/>
      <c r="AAY922" s="0"/>
      <c r="AAZ922" s="0"/>
      <c r="ABA922" s="0"/>
      <c r="ABB922" s="0"/>
      <c r="ABC922" s="0"/>
      <c r="ABD922" s="0"/>
      <c r="ABE922" s="0"/>
      <c r="ABF922" s="0"/>
      <c r="ABG922" s="0"/>
      <c r="ABH922" s="0"/>
      <c r="ABI922" s="0"/>
      <c r="ABJ922" s="0"/>
      <c r="ABK922" s="0"/>
      <c r="ABL922" s="0"/>
      <c r="ABM922" s="0"/>
      <c r="ABN922" s="0"/>
      <c r="ABO922" s="0"/>
      <c r="ABP922" s="0"/>
      <c r="ABQ922" s="0"/>
      <c r="ABR922" s="0"/>
      <c r="ABS922" s="0"/>
      <c r="ABT922" s="0"/>
      <c r="ABU922" s="0"/>
      <c r="ABV922" s="0"/>
      <c r="ABW922" s="0"/>
      <c r="ABX922" s="0"/>
      <c r="ABY922" s="0"/>
      <c r="ABZ922" s="0"/>
      <c r="ACA922" s="0"/>
      <c r="ACB922" s="0"/>
      <c r="ACC922" s="0"/>
      <c r="ACD922" s="0"/>
      <c r="ACE922" s="0"/>
      <c r="ACF922" s="0"/>
      <c r="ACG922" s="0"/>
      <c r="ACH922" s="0"/>
      <c r="ACI922" s="0"/>
      <c r="ACJ922" s="0"/>
      <c r="ACK922" s="0"/>
      <c r="ACL922" s="0"/>
      <c r="ACM922" s="0"/>
      <c r="ACN922" s="0"/>
      <c r="ACO922" s="0"/>
      <c r="ACP922" s="0"/>
      <c r="ACQ922" s="0"/>
      <c r="ACR922" s="0"/>
      <c r="ACS922" s="0"/>
      <c r="ACT922" s="0"/>
      <c r="ACU922" s="0"/>
      <c r="ACV922" s="0"/>
      <c r="ACW922" s="0"/>
      <c r="ACX922" s="0"/>
      <c r="ACY922" s="0"/>
      <c r="ACZ922" s="0"/>
      <c r="ADA922" s="0"/>
      <c r="ADB922" s="0"/>
      <c r="ADC922" s="0"/>
      <c r="ADD922" s="0"/>
      <c r="ADE922" s="0"/>
      <c r="ADF922" s="0"/>
      <c r="ADG922" s="0"/>
      <c r="ADH922" s="0"/>
      <c r="ADI922" s="0"/>
      <c r="ADJ922" s="0"/>
      <c r="ADK922" s="0"/>
      <c r="ADL922" s="0"/>
      <c r="ADM922" s="0"/>
      <c r="ADN922" s="0"/>
      <c r="ADO922" s="0"/>
      <c r="ADP922" s="0"/>
      <c r="ADQ922" s="0"/>
      <c r="ADR922" s="0"/>
      <c r="ADS922" s="0"/>
      <c r="ADT922" s="0"/>
      <c r="ADU922" s="0"/>
      <c r="ADV922" s="0"/>
      <c r="ADW922" s="0"/>
      <c r="ADX922" s="0"/>
      <c r="ADY922" s="0"/>
      <c r="ADZ922" s="0"/>
      <c r="AEA922" s="0"/>
      <c r="AEB922" s="0"/>
      <c r="AEC922" s="0"/>
      <c r="AED922" s="0"/>
      <c r="AEE922" s="0"/>
      <c r="AEF922" s="0"/>
      <c r="AEG922" s="0"/>
      <c r="AEH922" s="0"/>
      <c r="AEI922" s="0"/>
      <c r="AEJ922" s="0"/>
      <c r="AEK922" s="0"/>
      <c r="AEL922" s="0"/>
      <c r="AEM922" s="0"/>
      <c r="AEN922" s="0"/>
      <c r="AEO922" s="0"/>
      <c r="AEP922" s="0"/>
      <c r="AEQ922" s="0"/>
      <c r="AER922" s="0"/>
      <c r="AES922" s="0"/>
      <c r="AET922" s="0"/>
      <c r="AEU922" s="0"/>
      <c r="AEV922" s="0"/>
      <c r="AEW922" s="0"/>
      <c r="AEX922" s="0"/>
      <c r="AEY922" s="0"/>
      <c r="AEZ922" s="0"/>
      <c r="AFA922" s="0"/>
      <c r="AFB922" s="0"/>
      <c r="AFC922" s="0"/>
      <c r="AFD922" s="0"/>
      <c r="AFE922" s="0"/>
      <c r="AFF922" s="0"/>
      <c r="AFG922" s="0"/>
      <c r="AFH922" s="0"/>
      <c r="AFI922" s="0"/>
      <c r="AFJ922" s="0"/>
      <c r="AFK922" s="0"/>
      <c r="AFL922" s="0"/>
      <c r="AFM922" s="0"/>
      <c r="AFN922" s="0"/>
      <c r="AFO922" s="0"/>
      <c r="AFP922" s="0"/>
      <c r="AFQ922" s="0"/>
      <c r="AFR922" s="0"/>
      <c r="AFS922" s="0"/>
      <c r="AFT922" s="0"/>
      <c r="AFU922" s="0"/>
      <c r="AFV922" s="0"/>
      <c r="AFW922" s="0"/>
      <c r="AFX922" s="0"/>
      <c r="AFY922" s="0"/>
      <c r="AFZ922" s="0"/>
      <c r="AGA922" s="0"/>
      <c r="AGB922" s="0"/>
      <c r="AGC922" s="0"/>
      <c r="AGD922" s="0"/>
      <c r="AGE922" s="0"/>
      <c r="AGF922" s="0"/>
      <c r="AGG922" s="0"/>
      <c r="AGH922" s="0"/>
      <c r="AGI922" s="0"/>
      <c r="AGJ922" s="0"/>
      <c r="AGK922" s="0"/>
      <c r="AGL922" s="0"/>
      <c r="AGM922" s="0"/>
      <c r="AGN922" s="0"/>
      <c r="AGO922" s="0"/>
      <c r="AGP922" s="0"/>
      <c r="AGQ922" s="0"/>
      <c r="AGR922" s="0"/>
      <c r="AGS922" s="0"/>
      <c r="AGT922" s="0"/>
      <c r="AGU922" s="0"/>
      <c r="AGV922" s="0"/>
      <c r="AGW922" s="0"/>
      <c r="AGX922" s="0"/>
      <c r="AGY922" s="0"/>
      <c r="AGZ922" s="0"/>
      <c r="AHA922" s="0"/>
      <c r="AHB922" s="0"/>
      <c r="AHC922" s="0"/>
      <c r="AHD922" s="0"/>
      <c r="AHE922" s="0"/>
      <c r="AHF922" s="0"/>
      <c r="AHG922" s="0"/>
      <c r="AHH922" s="0"/>
      <c r="AHI922" s="0"/>
      <c r="AHJ922" s="0"/>
      <c r="AHK922" s="0"/>
      <c r="AHL922" s="0"/>
      <c r="AHM922" s="0"/>
      <c r="AHN922" s="0"/>
      <c r="AHO922" s="0"/>
      <c r="AHP922" s="0"/>
      <c r="AHQ922" s="0"/>
      <c r="AHR922" s="0"/>
      <c r="AHS922" s="0"/>
      <c r="AHT922" s="0"/>
      <c r="AHU922" s="0"/>
      <c r="AHV922" s="0"/>
      <c r="AHW922" s="0"/>
      <c r="AHX922" s="0"/>
      <c r="AHY922" s="0"/>
      <c r="AHZ922" s="0"/>
      <c r="AIA922" s="0"/>
      <c r="AIB922" s="0"/>
      <c r="AIC922" s="0"/>
      <c r="AID922" s="0"/>
      <c r="AIE922" s="0"/>
      <c r="AIF922" s="0"/>
      <c r="AIG922" s="0"/>
      <c r="AIH922" s="0"/>
      <c r="AII922" s="0"/>
      <c r="AIJ922" s="0"/>
      <c r="AIK922" s="0"/>
      <c r="AIL922" s="0"/>
      <c r="AIM922" s="0"/>
      <c r="AIN922" s="0"/>
      <c r="AIO922" s="0"/>
      <c r="AIP922" s="0"/>
      <c r="AIQ922" s="0"/>
      <c r="AIR922" s="0"/>
      <c r="AIS922" s="0"/>
      <c r="AIT922" s="0"/>
      <c r="AIU922" s="0"/>
      <c r="AIV922" s="0"/>
      <c r="AIW922" s="0"/>
      <c r="AIX922" s="0"/>
      <c r="AIY922" s="0"/>
      <c r="AIZ922" s="0"/>
      <c r="AJA922" s="0"/>
      <c r="AJB922" s="0"/>
      <c r="AJC922" s="0"/>
      <c r="AJD922" s="0"/>
      <c r="AJE922" s="0"/>
      <c r="AJF922" s="0"/>
      <c r="AJG922" s="0"/>
      <c r="AJH922" s="0"/>
      <c r="AJI922" s="0"/>
      <c r="AJJ922" s="0"/>
      <c r="AJK922" s="0"/>
      <c r="AJL922" s="0"/>
      <c r="AJM922" s="0"/>
      <c r="AJN922" s="0"/>
      <c r="AJO922" s="0"/>
      <c r="AJP922" s="0"/>
      <c r="AJQ922" s="0"/>
      <c r="AJR922" s="0"/>
      <c r="AJS922" s="0"/>
      <c r="AJT922" s="0"/>
      <c r="AJU922" s="0"/>
      <c r="AJV922" s="0"/>
      <c r="AJW922" s="0"/>
      <c r="AJX922" s="0"/>
      <c r="AJY922" s="0"/>
      <c r="AJZ922" s="0"/>
      <c r="AKA922" s="0"/>
      <c r="AKB922" s="0"/>
      <c r="AKC922" s="0"/>
      <c r="AKD922" s="0"/>
      <c r="AKE922" s="0"/>
      <c r="AKF922" s="0"/>
      <c r="AKG922" s="0"/>
      <c r="AKH922" s="0"/>
      <c r="AKI922" s="0"/>
      <c r="AKJ922" s="0"/>
      <c r="AKK922" s="0"/>
      <c r="AKL922" s="0"/>
      <c r="AKM922" s="0"/>
      <c r="AKN922" s="0"/>
      <c r="AKO922" s="0"/>
      <c r="AKP922" s="0"/>
      <c r="AKQ922" s="0"/>
      <c r="AKR922" s="0"/>
      <c r="AKS922" s="0"/>
      <c r="AKT922" s="0"/>
      <c r="AKU922" s="0"/>
      <c r="AKV922" s="0"/>
      <c r="AKW922" s="0"/>
      <c r="AKX922" s="0"/>
      <c r="AKY922" s="0"/>
      <c r="AKZ922" s="0"/>
      <c r="ALA922" s="0"/>
      <c r="ALB922" s="0"/>
      <c r="ALC922" s="0"/>
      <c r="ALD922" s="0"/>
      <c r="ALE922" s="0"/>
      <c r="ALF922" s="0"/>
      <c r="ALG922" s="0"/>
      <c r="ALH922" s="0"/>
      <c r="ALI922" s="0"/>
      <c r="ALJ922" s="0"/>
      <c r="ALK922" s="0"/>
      <c r="ALL922" s="0"/>
      <c r="ALM922" s="0"/>
      <c r="ALN922" s="0"/>
      <c r="ALO922" s="0"/>
      <c r="ALP922" s="0"/>
      <c r="ALQ922" s="0"/>
      <c r="ALR922" s="0"/>
      <c r="ALS922" s="0"/>
      <c r="ALT922" s="0"/>
      <c r="ALU922" s="0"/>
      <c r="ALV922" s="0"/>
      <c r="ALW922" s="0"/>
      <c r="ALX922" s="0"/>
      <c r="ALY922" s="0"/>
      <c r="ALZ922" s="0"/>
      <c r="AMA922" s="0"/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customFormat="false" ht="12.75" hidden="false" customHeight="false" outlineLevel="0" collapsed="false">
      <c r="A923" s="90" t="s">
        <v>2138</v>
      </c>
      <c r="B923" s="90" t="s">
        <v>7259</v>
      </c>
      <c r="C923" s="90" t="str">
        <f aca="false">IFERROR(VLOOKUP($A923, DeliveryBook!$D$3:$M$3000, 8, 0),"")</f>
        <v>RAJENDER NAGAR - RJPB</v>
      </c>
      <c r="D923" s="91" t="n">
        <v>2680</v>
      </c>
      <c r="E923" s="90" t="s">
        <v>6439</v>
      </c>
      <c r="F923" s="94" t="n">
        <v>42207</v>
      </c>
      <c r="G923" s="90" t="s">
        <v>7260</v>
      </c>
      <c r="H923" s="91" t="n">
        <v>0</v>
      </c>
      <c r="I923" s="93" t="s">
        <v>6435</v>
      </c>
      <c r="J923" s="94" t="n">
        <v>42185</v>
      </c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  <c r="HR923" s="0"/>
      <c r="HS923" s="0"/>
      <c r="HT923" s="0"/>
      <c r="HU923" s="0"/>
      <c r="HV923" s="0"/>
      <c r="HW923" s="0"/>
      <c r="HX923" s="0"/>
      <c r="HY923" s="0"/>
      <c r="HZ923" s="0"/>
      <c r="IA923" s="0"/>
      <c r="IB923" s="0"/>
      <c r="IC923" s="0"/>
      <c r="ID923" s="0"/>
      <c r="IE923" s="0"/>
      <c r="IF923" s="0"/>
      <c r="IG923" s="0"/>
      <c r="IH923" s="0"/>
      <c r="II923" s="0"/>
      <c r="IJ923" s="0"/>
      <c r="IK923" s="0"/>
      <c r="IL923" s="0"/>
      <c r="IM923" s="0"/>
      <c r="IN923" s="0"/>
      <c r="IO923" s="0"/>
      <c r="IP923" s="0"/>
      <c r="IQ923" s="0"/>
      <c r="IR923" s="0"/>
      <c r="IS923" s="0"/>
      <c r="IT923" s="0"/>
      <c r="IU923" s="0"/>
      <c r="IV923" s="0"/>
      <c r="IW923" s="0"/>
      <c r="IX923" s="0"/>
      <c r="IY923" s="0"/>
      <c r="IZ923" s="0"/>
      <c r="JA923" s="0"/>
      <c r="JB923" s="0"/>
      <c r="JC923" s="0"/>
      <c r="JD923" s="0"/>
      <c r="JE923" s="0"/>
      <c r="JF923" s="0"/>
      <c r="JG923" s="0"/>
      <c r="JH923" s="0"/>
      <c r="JI923" s="0"/>
      <c r="JJ923" s="0"/>
      <c r="JK923" s="0"/>
      <c r="JL923" s="0"/>
      <c r="JM923" s="0"/>
      <c r="JN923" s="0"/>
      <c r="JO923" s="0"/>
      <c r="JP923" s="0"/>
      <c r="JQ923" s="0"/>
      <c r="JR923" s="0"/>
      <c r="JS923" s="0"/>
      <c r="JT923" s="0"/>
      <c r="JU923" s="0"/>
      <c r="JV923" s="0"/>
      <c r="JW923" s="0"/>
      <c r="JX923" s="0"/>
      <c r="JY923" s="0"/>
      <c r="JZ923" s="0"/>
      <c r="KA923" s="0"/>
      <c r="KB923" s="0"/>
      <c r="KC923" s="0"/>
      <c r="KD923" s="0"/>
      <c r="KE923" s="0"/>
      <c r="KF923" s="0"/>
      <c r="KG923" s="0"/>
      <c r="KH923" s="0"/>
      <c r="KI923" s="0"/>
      <c r="KJ923" s="0"/>
      <c r="KK923" s="0"/>
      <c r="KL923" s="0"/>
      <c r="KM923" s="0"/>
      <c r="KN923" s="0"/>
      <c r="KO923" s="0"/>
      <c r="KP923" s="0"/>
      <c r="KQ923" s="0"/>
      <c r="KR923" s="0"/>
      <c r="KS923" s="0"/>
      <c r="KT923" s="0"/>
      <c r="KU923" s="0"/>
      <c r="KV923" s="0"/>
      <c r="KW923" s="0"/>
      <c r="KX923" s="0"/>
      <c r="KY923" s="0"/>
      <c r="KZ923" s="0"/>
      <c r="LA923" s="0"/>
      <c r="LB923" s="0"/>
      <c r="LC923" s="0"/>
      <c r="LD923" s="0"/>
      <c r="LE923" s="0"/>
      <c r="LF923" s="0"/>
      <c r="LG923" s="0"/>
      <c r="LH923" s="0"/>
      <c r="LI923" s="0"/>
      <c r="LJ923" s="0"/>
      <c r="LK923" s="0"/>
      <c r="LL923" s="0"/>
      <c r="LM923" s="0"/>
      <c r="LN923" s="0"/>
      <c r="LO923" s="0"/>
      <c r="LP923" s="0"/>
      <c r="LQ923" s="0"/>
      <c r="LR923" s="0"/>
      <c r="LS923" s="0"/>
      <c r="LT923" s="0"/>
      <c r="LU923" s="0"/>
      <c r="LV923" s="0"/>
      <c r="LW923" s="0"/>
      <c r="LX923" s="0"/>
      <c r="LY923" s="0"/>
      <c r="LZ923" s="0"/>
      <c r="MA923" s="0"/>
      <c r="MB923" s="0"/>
      <c r="MC923" s="0"/>
      <c r="MD923" s="0"/>
      <c r="ME923" s="0"/>
      <c r="MF923" s="0"/>
      <c r="MG923" s="0"/>
      <c r="MH923" s="0"/>
      <c r="MI923" s="0"/>
      <c r="MJ923" s="0"/>
      <c r="MK923" s="0"/>
      <c r="ML923" s="0"/>
      <c r="MM923" s="0"/>
      <c r="MN923" s="0"/>
      <c r="MO923" s="0"/>
      <c r="MP923" s="0"/>
      <c r="MQ923" s="0"/>
      <c r="MR923" s="0"/>
      <c r="MS923" s="0"/>
      <c r="MT923" s="0"/>
      <c r="MU923" s="0"/>
      <c r="MV923" s="0"/>
      <c r="MW923" s="0"/>
      <c r="MX923" s="0"/>
      <c r="MY923" s="0"/>
      <c r="MZ923" s="0"/>
      <c r="NA923" s="0"/>
      <c r="NB923" s="0"/>
      <c r="NC923" s="0"/>
      <c r="ND923" s="0"/>
      <c r="NE923" s="0"/>
      <c r="NF923" s="0"/>
      <c r="NG923" s="0"/>
      <c r="NH923" s="0"/>
      <c r="NI923" s="0"/>
      <c r="NJ923" s="0"/>
      <c r="NK923" s="0"/>
      <c r="NL923" s="0"/>
      <c r="NM923" s="0"/>
      <c r="NN923" s="0"/>
      <c r="NO923" s="0"/>
      <c r="NP923" s="0"/>
      <c r="NQ923" s="0"/>
      <c r="NR923" s="0"/>
      <c r="NS923" s="0"/>
      <c r="NT923" s="0"/>
      <c r="NU923" s="0"/>
      <c r="NV923" s="0"/>
      <c r="NW923" s="0"/>
      <c r="NX923" s="0"/>
      <c r="NY923" s="0"/>
      <c r="NZ923" s="0"/>
      <c r="OA923" s="0"/>
      <c r="OB923" s="0"/>
      <c r="OC923" s="0"/>
      <c r="OD923" s="0"/>
      <c r="OE923" s="0"/>
      <c r="OF923" s="0"/>
      <c r="OG923" s="0"/>
      <c r="OH923" s="0"/>
      <c r="OI923" s="0"/>
      <c r="OJ923" s="0"/>
      <c r="OK923" s="0"/>
      <c r="OL923" s="0"/>
      <c r="OM923" s="0"/>
      <c r="ON923" s="0"/>
      <c r="OO923" s="0"/>
      <c r="OP923" s="0"/>
      <c r="OQ923" s="0"/>
      <c r="OR923" s="0"/>
      <c r="OS923" s="0"/>
      <c r="OT923" s="0"/>
      <c r="OU923" s="0"/>
      <c r="OV923" s="0"/>
      <c r="OW923" s="0"/>
      <c r="OX923" s="0"/>
      <c r="OY923" s="0"/>
      <c r="OZ923" s="0"/>
      <c r="PA923" s="0"/>
      <c r="PB923" s="0"/>
      <c r="PC923" s="0"/>
      <c r="PD923" s="0"/>
      <c r="PE923" s="0"/>
      <c r="PF923" s="0"/>
      <c r="PG923" s="0"/>
      <c r="PH923" s="0"/>
      <c r="PI923" s="0"/>
      <c r="PJ923" s="0"/>
      <c r="PK923" s="0"/>
      <c r="PL923" s="0"/>
      <c r="PM923" s="0"/>
      <c r="PN923" s="0"/>
      <c r="PO923" s="0"/>
      <c r="PP923" s="0"/>
      <c r="PQ923" s="0"/>
      <c r="PR923" s="0"/>
      <c r="PS923" s="0"/>
      <c r="PT923" s="0"/>
      <c r="PU923" s="0"/>
      <c r="PV923" s="0"/>
      <c r="PW923" s="0"/>
      <c r="PX923" s="0"/>
      <c r="PY923" s="0"/>
      <c r="PZ923" s="0"/>
      <c r="QA923" s="0"/>
      <c r="QB923" s="0"/>
      <c r="QC923" s="0"/>
      <c r="QD923" s="0"/>
      <c r="QE923" s="0"/>
      <c r="QF923" s="0"/>
      <c r="QG923" s="0"/>
      <c r="QH923" s="0"/>
      <c r="QI923" s="0"/>
      <c r="QJ923" s="0"/>
      <c r="QK923" s="0"/>
      <c r="QL923" s="0"/>
      <c r="QM923" s="0"/>
      <c r="QN923" s="0"/>
      <c r="QO923" s="0"/>
      <c r="QP923" s="0"/>
      <c r="QQ923" s="0"/>
      <c r="QR923" s="0"/>
      <c r="QS923" s="0"/>
      <c r="QT923" s="0"/>
      <c r="QU923" s="0"/>
      <c r="QV923" s="0"/>
      <c r="QW923" s="0"/>
      <c r="QX923" s="0"/>
      <c r="QY923" s="0"/>
      <c r="QZ923" s="0"/>
      <c r="RA923" s="0"/>
      <c r="RB923" s="0"/>
      <c r="RC923" s="0"/>
      <c r="RD923" s="0"/>
      <c r="RE923" s="0"/>
      <c r="RF923" s="0"/>
      <c r="RG923" s="0"/>
      <c r="RH923" s="0"/>
      <c r="RI923" s="0"/>
      <c r="RJ923" s="0"/>
      <c r="RK923" s="0"/>
      <c r="RL923" s="0"/>
      <c r="RM923" s="0"/>
      <c r="RN923" s="0"/>
      <c r="RO923" s="0"/>
      <c r="RP923" s="0"/>
      <c r="RQ923" s="0"/>
      <c r="RR923" s="0"/>
      <c r="RS923" s="0"/>
      <c r="RT923" s="0"/>
      <c r="RU923" s="0"/>
      <c r="RV923" s="0"/>
      <c r="RW923" s="0"/>
      <c r="RX923" s="0"/>
      <c r="RY923" s="0"/>
      <c r="RZ923" s="0"/>
      <c r="SA923" s="0"/>
      <c r="SB923" s="0"/>
      <c r="SC923" s="0"/>
      <c r="SD923" s="0"/>
      <c r="SE923" s="0"/>
      <c r="SF923" s="0"/>
      <c r="SG923" s="0"/>
      <c r="SH923" s="0"/>
      <c r="SI923" s="0"/>
      <c r="SJ923" s="0"/>
      <c r="SK923" s="0"/>
      <c r="SL923" s="0"/>
      <c r="SM923" s="0"/>
      <c r="SN923" s="0"/>
      <c r="SO923" s="0"/>
      <c r="SP923" s="0"/>
      <c r="SQ923" s="0"/>
      <c r="SR923" s="0"/>
      <c r="SS923" s="0"/>
      <c r="ST923" s="0"/>
      <c r="SU923" s="0"/>
      <c r="SV923" s="0"/>
      <c r="SW923" s="0"/>
      <c r="SX923" s="0"/>
      <c r="SY923" s="0"/>
      <c r="SZ923" s="0"/>
      <c r="TA923" s="0"/>
      <c r="TB923" s="0"/>
      <c r="TC923" s="0"/>
      <c r="TD923" s="0"/>
      <c r="TE923" s="0"/>
      <c r="TF923" s="0"/>
      <c r="TG923" s="0"/>
      <c r="TH923" s="0"/>
      <c r="TI923" s="0"/>
      <c r="TJ923" s="0"/>
      <c r="TK923" s="0"/>
      <c r="TL923" s="0"/>
      <c r="TM923" s="0"/>
      <c r="TN923" s="0"/>
      <c r="TO923" s="0"/>
      <c r="TP923" s="0"/>
      <c r="TQ923" s="0"/>
      <c r="TR923" s="0"/>
      <c r="TS923" s="0"/>
      <c r="TT923" s="0"/>
      <c r="TU923" s="0"/>
      <c r="TV923" s="0"/>
      <c r="TW923" s="0"/>
      <c r="TX923" s="0"/>
      <c r="TY923" s="0"/>
      <c r="TZ923" s="0"/>
      <c r="UA923" s="0"/>
      <c r="UB923" s="0"/>
      <c r="UC923" s="0"/>
      <c r="UD923" s="0"/>
      <c r="UE923" s="0"/>
      <c r="UF923" s="0"/>
      <c r="UG923" s="0"/>
      <c r="UH923" s="0"/>
      <c r="UI923" s="0"/>
      <c r="UJ923" s="0"/>
      <c r="UK923" s="0"/>
      <c r="UL923" s="0"/>
      <c r="UM923" s="0"/>
      <c r="UN923" s="0"/>
      <c r="UO923" s="0"/>
      <c r="UP923" s="0"/>
      <c r="UQ923" s="0"/>
      <c r="UR923" s="0"/>
      <c r="US923" s="0"/>
      <c r="UT923" s="0"/>
      <c r="UU923" s="0"/>
      <c r="UV923" s="0"/>
      <c r="UW923" s="0"/>
      <c r="UX923" s="0"/>
      <c r="UY923" s="0"/>
      <c r="UZ923" s="0"/>
      <c r="VA923" s="0"/>
      <c r="VB923" s="0"/>
      <c r="VC923" s="0"/>
      <c r="VD923" s="0"/>
      <c r="VE923" s="0"/>
      <c r="VF923" s="0"/>
      <c r="VG923" s="0"/>
      <c r="VH923" s="0"/>
      <c r="VI923" s="0"/>
      <c r="VJ923" s="0"/>
      <c r="VK923" s="0"/>
      <c r="VL923" s="0"/>
      <c r="VM923" s="0"/>
      <c r="VN923" s="0"/>
      <c r="VO923" s="0"/>
      <c r="VP923" s="0"/>
      <c r="VQ923" s="0"/>
      <c r="VR923" s="0"/>
      <c r="VS923" s="0"/>
      <c r="VT923" s="0"/>
      <c r="VU923" s="0"/>
      <c r="VV923" s="0"/>
      <c r="VW923" s="0"/>
      <c r="VX923" s="0"/>
      <c r="VY923" s="0"/>
      <c r="VZ923" s="0"/>
      <c r="WA923" s="0"/>
      <c r="WB923" s="0"/>
      <c r="WC923" s="0"/>
      <c r="WD923" s="0"/>
      <c r="WE923" s="0"/>
      <c r="WF923" s="0"/>
      <c r="WG923" s="0"/>
      <c r="WH923" s="0"/>
      <c r="WI923" s="0"/>
      <c r="WJ923" s="0"/>
      <c r="WK923" s="0"/>
      <c r="WL923" s="0"/>
      <c r="WM923" s="0"/>
      <c r="WN923" s="0"/>
      <c r="WO923" s="0"/>
      <c r="WP923" s="0"/>
      <c r="WQ923" s="0"/>
      <c r="WR923" s="0"/>
      <c r="WS923" s="0"/>
      <c r="WT923" s="0"/>
      <c r="WU923" s="0"/>
      <c r="WV923" s="0"/>
      <c r="WW923" s="0"/>
      <c r="WX923" s="0"/>
      <c r="WY923" s="0"/>
      <c r="WZ923" s="0"/>
      <c r="XA923" s="0"/>
      <c r="XB923" s="0"/>
      <c r="XC923" s="0"/>
      <c r="XD923" s="0"/>
      <c r="XE923" s="0"/>
      <c r="XF923" s="0"/>
      <c r="XG923" s="0"/>
      <c r="XH923" s="0"/>
      <c r="XI923" s="0"/>
      <c r="XJ923" s="0"/>
      <c r="XK923" s="0"/>
      <c r="XL923" s="0"/>
      <c r="XM923" s="0"/>
      <c r="XN923" s="0"/>
      <c r="XO923" s="0"/>
      <c r="XP923" s="0"/>
      <c r="XQ923" s="0"/>
      <c r="XR923" s="0"/>
      <c r="XS923" s="0"/>
      <c r="XT923" s="0"/>
      <c r="XU923" s="0"/>
      <c r="XV923" s="0"/>
      <c r="XW923" s="0"/>
      <c r="XX923" s="0"/>
      <c r="XY923" s="0"/>
      <c r="XZ923" s="0"/>
      <c r="YA923" s="0"/>
      <c r="YB923" s="0"/>
      <c r="YC923" s="0"/>
      <c r="YD923" s="0"/>
      <c r="YE923" s="0"/>
      <c r="YF923" s="0"/>
      <c r="YG923" s="0"/>
      <c r="YH923" s="0"/>
      <c r="YI923" s="0"/>
      <c r="YJ923" s="0"/>
      <c r="YK923" s="0"/>
      <c r="YL923" s="0"/>
      <c r="YM923" s="0"/>
      <c r="YN923" s="0"/>
      <c r="YO923" s="0"/>
      <c r="YP923" s="0"/>
      <c r="YQ923" s="0"/>
      <c r="YR923" s="0"/>
      <c r="YS923" s="0"/>
      <c r="YT923" s="0"/>
      <c r="YU923" s="0"/>
      <c r="YV923" s="0"/>
      <c r="YW923" s="0"/>
      <c r="YX923" s="0"/>
      <c r="YY923" s="0"/>
      <c r="YZ923" s="0"/>
      <c r="ZA923" s="0"/>
      <c r="ZB923" s="0"/>
      <c r="ZC923" s="0"/>
      <c r="ZD923" s="0"/>
      <c r="ZE923" s="0"/>
      <c r="ZF923" s="0"/>
      <c r="ZG923" s="0"/>
      <c r="ZH923" s="0"/>
      <c r="ZI923" s="0"/>
      <c r="ZJ923" s="0"/>
      <c r="ZK923" s="0"/>
      <c r="ZL923" s="0"/>
      <c r="ZM923" s="0"/>
      <c r="ZN923" s="0"/>
      <c r="ZO923" s="0"/>
      <c r="ZP923" s="0"/>
      <c r="ZQ923" s="0"/>
      <c r="ZR923" s="0"/>
      <c r="ZS923" s="0"/>
      <c r="ZT923" s="0"/>
      <c r="ZU923" s="0"/>
      <c r="ZV923" s="0"/>
      <c r="ZW923" s="0"/>
      <c r="ZX923" s="0"/>
      <c r="ZY923" s="0"/>
      <c r="ZZ923" s="0"/>
      <c r="AAA923" s="0"/>
      <c r="AAB923" s="0"/>
      <c r="AAC923" s="0"/>
      <c r="AAD923" s="0"/>
      <c r="AAE923" s="0"/>
      <c r="AAF923" s="0"/>
      <c r="AAG923" s="0"/>
      <c r="AAH923" s="0"/>
      <c r="AAI923" s="0"/>
      <c r="AAJ923" s="0"/>
      <c r="AAK923" s="0"/>
      <c r="AAL923" s="0"/>
      <c r="AAM923" s="0"/>
      <c r="AAN923" s="0"/>
      <c r="AAO923" s="0"/>
      <c r="AAP923" s="0"/>
      <c r="AAQ923" s="0"/>
      <c r="AAR923" s="0"/>
      <c r="AAS923" s="0"/>
      <c r="AAT923" s="0"/>
      <c r="AAU923" s="0"/>
      <c r="AAV923" s="0"/>
      <c r="AAW923" s="0"/>
      <c r="AAX923" s="0"/>
      <c r="AAY923" s="0"/>
      <c r="AAZ923" s="0"/>
      <c r="ABA923" s="0"/>
      <c r="ABB923" s="0"/>
      <c r="ABC923" s="0"/>
      <c r="ABD923" s="0"/>
      <c r="ABE923" s="0"/>
      <c r="ABF923" s="0"/>
      <c r="ABG923" s="0"/>
      <c r="ABH923" s="0"/>
      <c r="ABI923" s="0"/>
      <c r="ABJ923" s="0"/>
      <c r="ABK923" s="0"/>
      <c r="ABL923" s="0"/>
      <c r="ABM923" s="0"/>
      <c r="ABN923" s="0"/>
      <c r="ABO923" s="0"/>
      <c r="ABP923" s="0"/>
      <c r="ABQ923" s="0"/>
      <c r="ABR923" s="0"/>
      <c r="ABS923" s="0"/>
      <c r="ABT923" s="0"/>
      <c r="ABU923" s="0"/>
      <c r="ABV923" s="0"/>
      <c r="ABW923" s="0"/>
      <c r="ABX923" s="0"/>
      <c r="ABY923" s="0"/>
      <c r="ABZ923" s="0"/>
      <c r="ACA923" s="0"/>
      <c r="ACB923" s="0"/>
      <c r="ACC923" s="0"/>
      <c r="ACD923" s="0"/>
      <c r="ACE923" s="0"/>
      <c r="ACF923" s="0"/>
      <c r="ACG923" s="0"/>
      <c r="ACH923" s="0"/>
      <c r="ACI923" s="0"/>
      <c r="ACJ923" s="0"/>
      <c r="ACK923" s="0"/>
      <c r="ACL923" s="0"/>
      <c r="ACM923" s="0"/>
      <c r="ACN923" s="0"/>
      <c r="ACO923" s="0"/>
      <c r="ACP923" s="0"/>
      <c r="ACQ923" s="0"/>
      <c r="ACR923" s="0"/>
      <c r="ACS923" s="0"/>
      <c r="ACT923" s="0"/>
      <c r="ACU923" s="0"/>
      <c r="ACV923" s="0"/>
      <c r="ACW923" s="0"/>
      <c r="ACX923" s="0"/>
      <c r="ACY923" s="0"/>
      <c r="ACZ923" s="0"/>
      <c r="ADA923" s="0"/>
      <c r="ADB923" s="0"/>
      <c r="ADC923" s="0"/>
      <c r="ADD923" s="0"/>
      <c r="ADE923" s="0"/>
      <c r="ADF923" s="0"/>
      <c r="ADG923" s="0"/>
      <c r="ADH923" s="0"/>
      <c r="ADI923" s="0"/>
      <c r="ADJ923" s="0"/>
      <c r="ADK923" s="0"/>
      <c r="ADL923" s="0"/>
      <c r="ADM923" s="0"/>
      <c r="ADN923" s="0"/>
      <c r="ADO923" s="0"/>
      <c r="ADP923" s="0"/>
      <c r="ADQ923" s="0"/>
      <c r="ADR923" s="0"/>
      <c r="ADS923" s="0"/>
      <c r="ADT923" s="0"/>
      <c r="ADU923" s="0"/>
      <c r="ADV923" s="0"/>
      <c r="ADW923" s="0"/>
      <c r="ADX923" s="0"/>
      <c r="ADY923" s="0"/>
      <c r="ADZ923" s="0"/>
      <c r="AEA923" s="0"/>
      <c r="AEB923" s="0"/>
      <c r="AEC923" s="0"/>
      <c r="AED923" s="0"/>
      <c r="AEE923" s="0"/>
      <c r="AEF923" s="0"/>
      <c r="AEG923" s="0"/>
      <c r="AEH923" s="0"/>
      <c r="AEI923" s="0"/>
      <c r="AEJ923" s="0"/>
      <c r="AEK923" s="0"/>
      <c r="AEL923" s="0"/>
      <c r="AEM923" s="0"/>
      <c r="AEN923" s="0"/>
      <c r="AEO923" s="0"/>
      <c r="AEP923" s="0"/>
      <c r="AEQ923" s="0"/>
      <c r="AER923" s="0"/>
      <c r="AES923" s="0"/>
      <c r="AET923" s="0"/>
      <c r="AEU923" s="0"/>
      <c r="AEV923" s="0"/>
      <c r="AEW923" s="0"/>
      <c r="AEX923" s="0"/>
      <c r="AEY923" s="0"/>
      <c r="AEZ923" s="0"/>
      <c r="AFA923" s="0"/>
      <c r="AFB923" s="0"/>
      <c r="AFC923" s="0"/>
      <c r="AFD923" s="0"/>
      <c r="AFE923" s="0"/>
      <c r="AFF923" s="0"/>
      <c r="AFG923" s="0"/>
      <c r="AFH923" s="0"/>
      <c r="AFI923" s="0"/>
      <c r="AFJ923" s="0"/>
      <c r="AFK923" s="0"/>
      <c r="AFL923" s="0"/>
      <c r="AFM923" s="0"/>
      <c r="AFN923" s="0"/>
      <c r="AFO923" s="0"/>
      <c r="AFP923" s="0"/>
      <c r="AFQ923" s="0"/>
      <c r="AFR923" s="0"/>
      <c r="AFS923" s="0"/>
      <c r="AFT923" s="0"/>
      <c r="AFU923" s="0"/>
      <c r="AFV923" s="0"/>
      <c r="AFW923" s="0"/>
      <c r="AFX923" s="0"/>
      <c r="AFY923" s="0"/>
      <c r="AFZ923" s="0"/>
      <c r="AGA923" s="0"/>
      <c r="AGB923" s="0"/>
      <c r="AGC923" s="0"/>
      <c r="AGD923" s="0"/>
      <c r="AGE923" s="0"/>
      <c r="AGF923" s="0"/>
      <c r="AGG923" s="0"/>
      <c r="AGH923" s="0"/>
      <c r="AGI923" s="0"/>
      <c r="AGJ923" s="0"/>
      <c r="AGK923" s="0"/>
      <c r="AGL923" s="0"/>
      <c r="AGM923" s="0"/>
      <c r="AGN923" s="0"/>
      <c r="AGO923" s="0"/>
      <c r="AGP923" s="0"/>
      <c r="AGQ923" s="0"/>
      <c r="AGR923" s="0"/>
      <c r="AGS923" s="0"/>
      <c r="AGT923" s="0"/>
      <c r="AGU923" s="0"/>
      <c r="AGV923" s="0"/>
      <c r="AGW923" s="0"/>
      <c r="AGX923" s="0"/>
      <c r="AGY923" s="0"/>
      <c r="AGZ923" s="0"/>
      <c r="AHA923" s="0"/>
      <c r="AHB923" s="0"/>
      <c r="AHC923" s="0"/>
      <c r="AHD923" s="0"/>
      <c r="AHE923" s="0"/>
      <c r="AHF923" s="0"/>
      <c r="AHG923" s="0"/>
      <c r="AHH923" s="0"/>
      <c r="AHI923" s="0"/>
      <c r="AHJ923" s="0"/>
      <c r="AHK923" s="0"/>
      <c r="AHL923" s="0"/>
      <c r="AHM923" s="0"/>
      <c r="AHN923" s="0"/>
      <c r="AHO923" s="0"/>
      <c r="AHP923" s="0"/>
      <c r="AHQ923" s="0"/>
      <c r="AHR923" s="0"/>
      <c r="AHS923" s="0"/>
      <c r="AHT923" s="0"/>
      <c r="AHU923" s="0"/>
      <c r="AHV923" s="0"/>
      <c r="AHW923" s="0"/>
      <c r="AHX923" s="0"/>
      <c r="AHY923" s="0"/>
      <c r="AHZ923" s="0"/>
      <c r="AIA923" s="0"/>
      <c r="AIB923" s="0"/>
      <c r="AIC923" s="0"/>
      <c r="AID923" s="0"/>
      <c r="AIE923" s="0"/>
      <c r="AIF923" s="0"/>
      <c r="AIG923" s="0"/>
      <c r="AIH923" s="0"/>
      <c r="AII923" s="0"/>
      <c r="AIJ923" s="0"/>
      <c r="AIK923" s="0"/>
      <c r="AIL923" s="0"/>
      <c r="AIM923" s="0"/>
      <c r="AIN923" s="0"/>
      <c r="AIO923" s="0"/>
      <c r="AIP923" s="0"/>
      <c r="AIQ923" s="0"/>
      <c r="AIR923" s="0"/>
      <c r="AIS923" s="0"/>
      <c r="AIT923" s="0"/>
      <c r="AIU923" s="0"/>
      <c r="AIV923" s="0"/>
      <c r="AIW923" s="0"/>
      <c r="AIX923" s="0"/>
      <c r="AIY923" s="0"/>
      <c r="AIZ923" s="0"/>
      <c r="AJA923" s="0"/>
      <c r="AJB923" s="0"/>
      <c r="AJC923" s="0"/>
      <c r="AJD923" s="0"/>
      <c r="AJE923" s="0"/>
      <c r="AJF923" s="0"/>
      <c r="AJG923" s="0"/>
      <c r="AJH923" s="0"/>
      <c r="AJI923" s="0"/>
      <c r="AJJ923" s="0"/>
      <c r="AJK923" s="0"/>
      <c r="AJL923" s="0"/>
      <c r="AJM923" s="0"/>
      <c r="AJN923" s="0"/>
      <c r="AJO923" s="0"/>
      <c r="AJP923" s="0"/>
      <c r="AJQ923" s="0"/>
      <c r="AJR923" s="0"/>
      <c r="AJS923" s="0"/>
      <c r="AJT923" s="0"/>
      <c r="AJU923" s="0"/>
      <c r="AJV923" s="0"/>
      <c r="AJW923" s="0"/>
      <c r="AJX923" s="0"/>
      <c r="AJY923" s="0"/>
      <c r="AJZ923" s="0"/>
      <c r="AKA923" s="0"/>
      <c r="AKB923" s="0"/>
      <c r="AKC923" s="0"/>
      <c r="AKD923" s="0"/>
      <c r="AKE923" s="0"/>
      <c r="AKF923" s="0"/>
      <c r="AKG923" s="0"/>
      <c r="AKH923" s="0"/>
      <c r="AKI923" s="0"/>
      <c r="AKJ923" s="0"/>
      <c r="AKK923" s="0"/>
      <c r="AKL923" s="0"/>
      <c r="AKM923" s="0"/>
      <c r="AKN923" s="0"/>
      <c r="AKO923" s="0"/>
      <c r="AKP923" s="0"/>
      <c r="AKQ923" s="0"/>
      <c r="AKR923" s="0"/>
      <c r="AKS923" s="0"/>
      <c r="AKT923" s="0"/>
      <c r="AKU923" s="0"/>
      <c r="AKV923" s="0"/>
      <c r="AKW923" s="0"/>
      <c r="AKX923" s="0"/>
      <c r="AKY923" s="0"/>
      <c r="AKZ923" s="0"/>
      <c r="ALA923" s="0"/>
      <c r="ALB923" s="0"/>
      <c r="ALC923" s="0"/>
      <c r="ALD923" s="0"/>
      <c r="ALE923" s="0"/>
      <c r="ALF923" s="0"/>
      <c r="ALG923" s="0"/>
      <c r="ALH923" s="0"/>
      <c r="ALI923" s="0"/>
      <c r="ALJ923" s="0"/>
      <c r="ALK923" s="0"/>
      <c r="ALL923" s="0"/>
      <c r="ALM923" s="0"/>
      <c r="ALN923" s="0"/>
      <c r="ALO923" s="0"/>
      <c r="ALP923" s="0"/>
      <c r="ALQ923" s="0"/>
      <c r="ALR923" s="0"/>
      <c r="ALS923" s="0"/>
      <c r="ALT923" s="0"/>
      <c r="ALU923" s="0"/>
      <c r="ALV923" s="0"/>
      <c r="ALW923" s="0"/>
      <c r="ALX923" s="0"/>
      <c r="ALY923" s="0"/>
      <c r="ALZ923" s="0"/>
      <c r="AMA923" s="0"/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customFormat="false" ht="12.75" hidden="false" customHeight="false" outlineLevel="0" collapsed="false">
      <c r="A924" s="90" t="s">
        <v>2338</v>
      </c>
      <c r="B924" s="90" t="s">
        <v>2340</v>
      </c>
      <c r="C924" s="90" t="str">
        <f aca="false">IFERROR(VLOOKUP($A924, DeliveryBook!$D$3:$M$3000, 8, 0),"")</f>
        <v>JODHPUR - JU</v>
      </c>
      <c r="D924" s="91" t="n">
        <v>1994.5</v>
      </c>
      <c r="E924" s="90" t="s">
        <v>6439</v>
      </c>
      <c r="F924" s="94" t="n">
        <v>42207</v>
      </c>
      <c r="G924" s="90" t="s">
        <v>7261</v>
      </c>
      <c r="H924" s="91" t="n">
        <v>0</v>
      </c>
      <c r="I924" s="93" t="s">
        <v>6435</v>
      </c>
      <c r="J924" s="94" t="n">
        <v>42187</v>
      </c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  <c r="HR924" s="0"/>
      <c r="HS924" s="0"/>
      <c r="HT924" s="0"/>
      <c r="HU924" s="0"/>
      <c r="HV924" s="0"/>
      <c r="HW924" s="0"/>
      <c r="HX924" s="0"/>
      <c r="HY924" s="0"/>
      <c r="HZ924" s="0"/>
      <c r="IA924" s="0"/>
      <c r="IB924" s="0"/>
      <c r="IC924" s="0"/>
      <c r="ID924" s="0"/>
      <c r="IE924" s="0"/>
      <c r="IF924" s="0"/>
      <c r="IG924" s="0"/>
      <c r="IH924" s="0"/>
      <c r="II924" s="0"/>
      <c r="IJ924" s="0"/>
      <c r="IK924" s="0"/>
      <c r="IL924" s="0"/>
      <c r="IM924" s="0"/>
      <c r="IN924" s="0"/>
      <c r="IO924" s="0"/>
      <c r="IP924" s="0"/>
      <c r="IQ924" s="0"/>
      <c r="IR924" s="0"/>
      <c r="IS924" s="0"/>
      <c r="IT924" s="0"/>
      <c r="IU924" s="0"/>
      <c r="IV924" s="0"/>
      <c r="IW924" s="0"/>
      <c r="IX924" s="0"/>
      <c r="IY924" s="0"/>
      <c r="IZ924" s="0"/>
      <c r="JA924" s="0"/>
      <c r="JB924" s="0"/>
      <c r="JC924" s="0"/>
      <c r="JD924" s="0"/>
      <c r="JE924" s="0"/>
      <c r="JF924" s="0"/>
      <c r="JG924" s="0"/>
      <c r="JH924" s="0"/>
      <c r="JI924" s="0"/>
      <c r="JJ924" s="0"/>
      <c r="JK924" s="0"/>
      <c r="JL924" s="0"/>
      <c r="JM924" s="0"/>
      <c r="JN924" s="0"/>
      <c r="JO924" s="0"/>
      <c r="JP924" s="0"/>
      <c r="JQ924" s="0"/>
      <c r="JR924" s="0"/>
      <c r="JS924" s="0"/>
      <c r="JT924" s="0"/>
      <c r="JU924" s="0"/>
      <c r="JV924" s="0"/>
      <c r="JW924" s="0"/>
      <c r="JX924" s="0"/>
      <c r="JY924" s="0"/>
      <c r="JZ924" s="0"/>
      <c r="KA924" s="0"/>
      <c r="KB924" s="0"/>
      <c r="KC924" s="0"/>
      <c r="KD924" s="0"/>
      <c r="KE924" s="0"/>
      <c r="KF924" s="0"/>
      <c r="KG924" s="0"/>
      <c r="KH924" s="0"/>
      <c r="KI924" s="0"/>
      <c r="KJ924" s="0"/>
      <c r="KK924" s="0"/>
      <c r="KL924" s="0"/>
      <c r="KM924" s="0"/>
      <c r="KN924" s="0"/>
      <c r="KO924" s="0"/>
      <c r="KP924" s="0"/>
      <c r="KQ924" s="0"/>
      <c r="KR924" s="0"/>
      <c r="KS924" s="0"/>
      <c r="KT924" s="0"/>
      <c r="KU924" s="0"/>
      <c r="KV924" s="0"/>
      <c r="KW924" s="0"/>
      <c r="KX924" s="0"/>
      <c r="KY924" s="0"/>
      <c r="KZ924" s="0"/>
      <c r="LA924" s="0"/>
      <c r="LB924" s="0"/>
      <c r="LC924" s="0"/>
      <c r="LD924" s="0"/>
      <c r="LE924" s="0"/>
      <c r="LF924" s="0"/>
      <c r="LG924" s="0"/>
      <c r="LH924" s="0"/>
      <c r="LI924" s="0"/>
      <c r="LJ924" s="0"/>
      <c r="LK924" s="0"/>
      <c r="LL924" s="0"/>
      <c r="LM924" s="0"/>
      <c r="LN924" s="0"/>
      <c r="LO924" s="0"/>
      <c r="LP924" s="0"/>
      <c r="LQ924" s="0"/>
      <c r="LR924" s="0"/>
      <c r="LS924" s="0"/>
      <c r="LT924" s="0"/>
      <c r="LU924" s="0"/>
      <c r="LV924" s="0"/>
      <c r="LW924" s="0"/>
      <c r="LX924" s="0"/>
      <c r="LY924" s="0"/>
      <c r="LZ924" s="0"/>
      <c r="MA924" s="0"/>
      <c r="MB924" s="0"/>
      <c r="MC924" s="0"/>
      <c r="MD924" s="0"/>
      <c r="ME924" s="0"/>
      <c r="MF924" s="0"/>
      <c r="MG924" s="0"/>
      <c r="MH924" s="0"/>
      <c r="MI924" s="0"/>
      <c r="MJ924" s="0"/>
      <c r="MK924" s="0"/>
      <c r="ML924" s="0"/>
      <c r="MM924" s="0"/>
      <c r="MN924" s="0"/>
      <c r="MO924" s="0"/>
      <c r="MP924" s="0"/>
      <c r="MQ924" s="0"/>
      <c r="MR924" s="0"/>
      <c r="MS924" s="0"/>
      <c r="MT924" s="0"/>
      <c r="MU924" s="0"/>
      <c r="MV924" s="0"/>
      <c r="MW924" s="0"/>
      <c r="MX924" s="0"/>
      <c r="MY924" s="0"/>
      <c r="MZ924" s="0"/>
      <c r="NA924" s="0"/>
      <c r="NB924" s="0"/>
      <c r="NC924" s="0"/>
      <c r="ND924" s="0"/>
      <c r="NE924" s="0"/>
      <c r="NF924" s="0"/>
      <c r="NG924" s="0"/>
      <c r="NH924" s="0"/>
      <c r="NI924" s="0"/>
      <c r="NJ924" s="0"/>
      <c r="NK924" s="0"/>
      <c r="NL924" s="0"/>
      <c r="NM924" s="0"/>
      <c r="NN924" s="0"/>
      <c r="NO924" s="0"/>
      <c r="NP924" s="0"/>
      <c r="NQ924" s="0"/>
      <c r="NR924" s="0"/>
      <c r="NS924" s="0"/>
      <c r="NT924" s="0"/>
      <c r="NU924" s="0"/>
      <c r="NV924" s="0"/>
      <c r="NW924" s="0"/>
      <c r="NX924" s="0"/>
      <c r="NY924" s="0"/>
      <c r="NZ924" s="0"/>
      <c r="OA924" s="0"/>
      <c r="OB924" s="0"/>
      <c r="OC924" s="0"/>
      <c r="OD924" s="0"/>
      <c r="OE924" s="0"/>
      <c r="OF924" s="0"/>
      <c r="OG924" s="0"/>
      <c r="OH924" s="0"/>
      <c r="OI924" s="0"/>
      <c r="OJ924" s="0"/>
      <c r="OK924" s="0"/>
      <c r="OL924" s="0"/>
      <c r="OM924" s="0"/>
      <c r="ON924" s="0"/>
      <c r="OO924" s="0"/>
      <c r="OP924" s="0"/>
      <c r="OQ924" s="0"/>
      <c r="OR924" s="0"/>
      <c r="OS924" s="0"/>
      <c r="OT924" s="0"/>
      <c r="OU924" s="0"/>
      <c r="OV924" s="0"/>
      <c r="OW924" s="0"/>
      <c r="OX924" s="0"/>
      <c r="OY924" s="0"/>
      <c r="OZ924" s="0"/>
      <c r="PA924" s="0"/>
      <c r="PB924" s="0"/>
      <c r="PC924" s="0"/>
      <c r="PD924" s="0"/>
      <c r="PE924" s="0"/>
      <c r="PF924" s="0"/>
      <c r="PG924" s="0"/>
      <c r="PH924" s="0"/>
      <c r="PI924" s="0"/>
      <c r="PJ924" s="0"/>
      <c r="PK924" s="0"/>
      <c r="PL924" s="0"/>
      <c r="PM924" s="0"/>
      <c r="PN924" s="0"/>
      <c r="PO924" s="0"/>
      <c r="PP924" s="0"/>
      <c r="PQ924" s="0"/>
      <c r="PR924" s="0"/>
      <c r="PS924" s="0"/>
      <c r="PT924" s="0"/>
      <c r="PU924" s="0"/>
      <c r="PV924" s="0"/>
      <c r="PW924" s="0"/>
      <c r="PX924" s="0"/>
      <c r="PY924" s="0"/>
      <c r="PZ924" s="0"/>
      <c r="QA924" s="0"/>
      <c r="QB924" s="0"/>
      <c r="QC924" s="0"/>
      <c r="QD924" s="0"/>
      <c r="QE924" s="0"/>
      <c r="QF924" s="0"/>
      <c r="QG924" s="0"/>
      <c r="QH924" s="0"/>
      <c r="QI924" s="0"/>
      <c r="QJ924" s="0"/>
      <c r="QK924" s="0"/>
      <c r="QL924" s="0"/>
      <c r="QM924" s="0"/>
      <c r="QN924" s="0"/>
      <c r="QO924" s="0"/>
      <c r="QP924" s="0"/>
      <c r="QQ924" s="0"/>
      <c r="QR924" s="0"/>
      <c r="QS924" s="0"/>
      <c r="QT924" s="0"/>
      <c r="QU924" s="0"/>
      <c r="QV924" s="0"/>
      <c r="QW924" s="0"/>
      <c r="QX924" s="0"/>
      <c r="QY924" s="0"/>
      <c r="QZ924" s="0"/>
      <c r="RA924" s="0"/>
      <c r="RB924" s="0"/>
      <c r="RC924" s="0"/>
      <c r="RD924" s="0"/>
      <c r="RE924" s="0"/>
      <c r="RF924" s="0"/>
      <c r="RG924" s="0"/>
      <c r="RH924" s="0"/>
      <c r="RI924" s="0"/>
      <c r="RJ924" s="0"/>
      <c r="RK924" s="0"/>
      <c r="RL924" s="0"/>
      <c r="RM924" s="0"/>
      <c r="RN924" s="0"/>
      <c r="RO924" s="0"/>
      <c r="RP924" s="0"/>
      <c r="RQ924" s="0"/>
      <c r="RR924" s="0"/>
      <c r="RS924" s="0"/>
      <c r="RT924" s="0"/>
      <c r="RU924" s="0"/>
      <c r="RV924" s="0"/>
      <c r="RW924" s="0"/>
      <c r="RX924" s="0"/>
      <c r="RY924" s="0"/>
      <c r="RZ924" s="0"/>
      <c r="SA924" s="0"/>
      <c r="SB924" s="0"/>
      <c r="SC924" s="0"/>
      <c r="SD924" s="0"/>
      <c r="SE924" s="0"/>
      <c r="SF924" s="0"/>
      <c r="SG924" s="0"/>
      <c r="SH924" s="0"/>
      <c r="SI924" s="0"/>
      <c r="SJ924" s="0"/>
      <c r="SK924" s="0"/>
      <c r="SL924" s="0"/>
      <c r="SM924" s="0"/>
      <c r="SN924" s="0"/>
      <c r="SO924" s="0"/>
      <c r="SP924" s="0"/>
      <c r="SQ924" s="0"/>
      <c r="SR924" s="0"/>
      <c r="SS924" s="0"/>
      <c r="ST924" s="0"/>
      <c r="SU924" s="0"/>
      <c r="SV924" s="0"/>
      <c r="SW924" s="0"/>
      <c r="SX924" s="0"/>
      <c r="SY924" s="0"/>
      <c r="SZ924" s="0"/>
      <c r="TA924" s="0"/>
      <c r="TB924" s="0"/>
      <c r="TC924" s="0"/>
      <c r="TD924" s="0"/>
      <c r="TE924" s="0"/>
      <c r="TF924" s="0"/>
      <c r="TG924" s="0"/>
      <c r="TH924" s="0"/>
      <c r="TI924" s="0"/>
      <c r="TJ924" s="0"/>
      <c r="TK924" s="0"/>
      <c r="TL924" s="0"/>
      <c r="TM924" s="0"/>
      <c r="TN924" s="0"/>
      <c r="TO924" s="0"/>
      <c r="TP924" s="0"/>
      <c r="TQ924" s="0"/>
      <c r="TR924" s="0"/>
      <c r="TS924" s="0"/>
      <c r="TT924" s="0"/>
      <c r="TU924" s="0"/>
      <c r="TV924" s="0"/>
      <c r="TW924" s="0"/>
      <c r="TX924" s="0"/>
      <c r="TY924" s="0"/>
      <c r="TZ924" s="0"/>
      <c r="UA924" s="0"/>
      <c r="UB924" s="0"/>
      <c r="UC924" s="0"/>
      <c r="UD924" s="0"/>
      <c r="UE924" s="0"/>
      <c r="UF924" s="0"/>
      <c r="UG924" s="0"/>
      <c r="UH924" s="0"/>
      <c r="UI924" s="0"/>
      <c r="UJ924" s="0"/>
      <c r="UK924" s="0"/>
      <c r="UL924" s="0"/>
      <c r="UM924" s="0"/>
      <c r="UN924" s="0"/>
      <c r="UO924" s="0"/>
      <c r="UP924" s="0"/>
      <c r="UQ924" s="0"/>
      <c r="UR924" s="0"/>
      <c r="US924" s="0"/>
      <c r="UT924" s="0"/>
      <c r="UU924" s="0"/>
      <c r="UV924" s="0"/>
      <c r="UW924" s="0"/>
      <c r="UX924" s="0"/>
      <c r="UY924" s="0"/>
      <c r="UZ924" s="0"/>
      <c r="VA924" s="0"/>
      <c r="VB924" s="0"/>
      <c r="VC924" s="0"/>
      <c r="VD924" s="0"/>
      <c r="VE924" s="0"/>
      <c r="VF924" s="0"/>
      <c r="VG924" s="0"/>
      <c r="VH924" s="0"/>
      <c r="VI924" s="0"/>
      <c r="VJ924" s="0"/>
      <c r="VK924" s="0"/>
      <c r="VL924" s="0"/>
      <c r="VM924" s="0"/>
      <c r="VN924" s="0"/>
      <c r="VO924" s="0"/>
      <c r="VP924" s="0"/>
      <c r="VQ924" s="0"/>
      <c r="VR924" s="0"/>
      <c r="VS924" s="0"/>
      <c r="VT924" s="0"/>
      <c r="VU924" s="0"/>
      <c r="VV924" s="0"/>
      <c r="VW924" s="0"/>
      <c r="VX924" s="0"/>
      <c r="VY924" s="0"/>
      <c r="VZ924" s="0"/>
      <c r="WA924" s="0"/>
      <c r="WB924" s="0"/>
      <c r="WC924" s="0"/>
      <c r="WD924" s="0"/>
      <c r="WE924" s="0"/>
      <c r="WF924" s="0"/>
      <c r="WG924" s="0"/>
      <c r="WH924" s="0"/>
      <c r="WI924" s="0"/>
      <c r="WJ924" s="0"/>
      <c r="WK924" s="0"/>
      <c r="WL924" s="0"/>
      <c r="WM924" s="0"/>
      <c r="WN924" s="0"/>
      <c r="WO924" s="0"/>
      <c r="WP924" s="0"/>
      <c r="WQ924" s="0"/>
      <c r="WR924" s="0"/>
      <c r="WS924" s="0"/>
      <c r="WT924" s="0"/>
      <c r="WU924" s="0"/>
      <c r="WV924" s="0"/>
      <c r="WW924" s="0"/>
      <c r="WX924" s="0"/>
      <c r="WY924" s="0"/>
      <c r="WZ924" s="0"/>
      <c r="XA924" s="0"/>
      <c r="XB924" s="0"/>
      <c r="XC924" s="0"/>
      <c r="XD924" s="0"/>
      <c r="XE924" s="0"/>
      <c r="XF924" s="0"/>
      <c r="XG924" s="0"/>
      <c r="XH924" s="0"/>
      <c r="XI924" s="0"/>
      <c r="XJ924" s="0"/>
      <c r="XK924" s="0"/>
      <c r="XL924" s="0"/>
      <c r="XM924" s="0"/>
      <c r="XN924" s="0"/>
      <c r="XO924" s="0"/>
      <c r="XP924" s="0"/>
      <c r="XQ924" s="0"/>
      <c r="XR924" s="0"/>
      <c r="XS924" s="0"/>
      <c r="XT924" s="0"/>
      <c r="XU924" s="0"/>
      <c r="XV924" s="0"/>
      <c r="XW924" s="0"/>
      <c r="XX924" s="0"/>
      <c r="XY924" s="0"/>
      <c r="XZ924" s="0"/>
      <c r="YA924" s="0"/>
      <c r="YB924" s="0"/>
      <c r="YC924" s="0"/>
      <c r="YD924" s="0"/>
      <c r="YE924" s="0"/>
      <c r="YF924" s="0"/>
      <c r="YG924" s="0"/>
      <c r="YH924" s="0"/>
      <c r="YI924" s="0"/>
      <c r="YJ924" s="0"/>
      <c r="YK924" s="0"/>
      <c r="YL924" s="0"/>
      <c r="YM924" s="0"/>
      <c r="YN924" s="0"/>
      <c r="YO924" s="0"/>
      <c r="YP924" s="0"/>
      <c r="YQ924" s="0"/>
      <c r="YR924" s="0"/>
      <c r="YS924" s="0"/>
      <c r="YT924" s="0"/>
      <c r="YU924" s="0"/>
      <c r="YV924" s="0"/>
      <c r="YW924" s="0"/>
      <c r="YX924" s="0"/>
      <c r="YY924" s="0"/>
      <c r="YZ924" s="0"/>
      <c r="ZA924" s="0"/>
      <c r="ZB924" s="0"/>
      <c r="ZC924" s="0"/>
      <c r="ZD924" s="0"/>
      <c r="ZE924" s="0"/>
      <c r="ZF924" s="0"/>
      <c r="ZG924" s="0"/>
      <c r="ZH924" s="0"/>
      <c r="ZI924" s="0"/>
      <c r="ZJ924" s="0"/>
      <c r="ZK924" s="0"/>
      <c r="ZL924" s="0"/>
      <c r="ZM924" s="0"/>
      <c r="ZN924" s="0"/>
      <c r="ZO924" s="0"/>
      <c r="ZP924" s="0"/>
      <c r="ZQ924" s="0"/>
      <c r="ZR924" s="0"/>
      <c r="ZS924" s="0"/>
      <c r="ZT924" s="0"/>
      <c r="ZU924" s="0"/>
      <c r="ZV924" s="0"/>
      <c r="ZW924" s="0"/>
      <c r="ZX924" s="0"/>
      <c r="ZY924" s="0"/>
      <c r="ZZ924" s="0"/>
      <c r="AAA924" s="0"/>
      <c r="AAB924" s="0"/>
      <c r="AAC924" s="0"/>
      <c r="AAD924" s="0"/>
      <c r="AAE924" s="0"/>
      <c r="AAF924" s="0"/>
      <c r="AAG924" s="0"/>
      <c r="AAH924" s="0"/>
      <c r="AAI924" s="0"/>
      <c r="AAJ924" s="0"/>
      <c r="AAK924" s="0"/>
      <c r="AAL924" s="0"/>
      <c r="AAM924" s="0"/>
      <c r="AAN924" s="0"/>
      <c r="AAO924" s="0"/>
      <c r="AAP924" s="0"/>
      <c r="AAQ924" s="0"/>
      <c r="AAR924" s="0"/>
      <c r="AAS924" s="0"/>
      <c r="AAT924" s="0"/>
      <c r="AAU924" s="0"/>
      <c r="AAV924" s="0"/>
      <c r="AAW924" s="0"/>
      <c r="AAX924" s="0"/>
      <c r="AAY924" s="0"/>
      <c r="AAZ924" s="0"/>
      <c r="ABA924" s="0"/>
      <c r="ABB924" s="0"/>
      <c r="ABC924" s="0"/>
      <c r="ABD924" s="0"/>
      <c r="ABE924" s="0"/>
      <c r="ABF924" s="0"/>
      <c r="ABG924" s="0"/>
      <c r="ABH924" s="0"/>
      <c r="ABI924" s="0"/>
      <c r="ABJ924" s="0"/>
      <c r="ABK924" s="0"/>
      <c r="ABL924" s="0"/>
      <c r="ABM924" s="0"/>
      <c r="ABN924" s="0"/>
      <c r="ABO924" s="0"/>
      <c r="ABP924" s="0"/>
      <c r="ABQ924" s="0"/>
      <c r="ABR924" s="0"/>
      <c r="ABS924" s="0"/>
      <c r="ABT924" s="0"/>
      <c r="ABU924" s="0"/>
      <c r="ABV924" s="0"/>
      <c r="ABW924" s="0"/>
      <c r="ABX924" s="0"/>
      <c r="ABY924" s="0"/>
      <c r="ABZ924" s="0"/>
      <c r="ACA924" s="0"/>
      <c r="ACB924" s="0"/>
      <c r="ACC924" s="0"/>
      <c r="ACD924" s="0"/>
      <c r="ACE924" s="0"/>
      <c r="ACF924" s="0"/>
      <c r="ACG924" s="0"/>
      <c r="ACH924" s="0"/>
      <c r="ACI924" s="0"/>
      <c r="ACJ924" s="0"/>
      <c r="ACK924" s="0"/>
      <c r="ACL924" s="0"/>
      <c r="ACM924" s="0"/>
      <c r="ACN924" s="0"/>
      <c r="ACO924" s="0"/>
      <c r="ACP924" s="0"/>
      <c r="ACQ924" s="0"/>
      <c r="ACR924" s="0"/>
      <c r="ACS924" s="0"/>
      <c r="ACT924" s="0"/>
      <c r="ACU924" s="0"/>
      <c r="ACV924" s="0"/>
      <c r="ACW924" s="0"/>
      <c r="ACX924" s="0"/>
      <c r="ACY924" s="0"/>
      <c r="ACZ924" s="0"/>
      <c r="ADA924" s="0"/>
      <c r="ADB924" s="0"/>
      <c r="ADC924" s="0"/>
      <c r="ADD924" s="0"/>
      <c r="ADE924" s="0"/>
      <c r="ADF924" s="0"/>
      <c r="ADG924" s="0"/>
      <c r="ADH924" s="0"/>
      <c r="ADI924" s="0"/>
      <c r="ADJ924" s="0"/>
      <c r="ADK924" s="0"/>
      <c r="ADL924" s="0"/>
      <c r="ADM924" s="0"/>
      <c r="ADN924" s="0"/>
      <c r="ADO924" s="0"/>
      <c r="ADP924" s="0"/>
      <c r="ADQ924" s="0"/>
      <c r="ADR924" s="0"/>
      <c r="ADS924" s="0"/>
      <c r="ADT924" s="0"/>
      <c r="ADU924" s="0"/>
      <c r="ADV924" s="0"/>
      <c r="ADW924" s="0"/>
      <c r="ADX924" s="0"/>
      <c r="ADY924" s="0"/>
      <c r="ADZ924" s="0"/>
      <c r="AEA924" s="0"/>
      <c r="AEB924" s="0"/>
      <c r="AEC924" s="0"/>
      <c r="AED924" s="0"/>
      <c r="AEE924" s="0"/>
      <c r="AEF924" s="0"/>
      <c r="AEG924" s="0"/>
      <c r="AEH924" s="0"/>
      <c r="AEI924" s="0"/>
      <c r="AEJ924" s="0"/>
      <c r="AEK924" s="0"/>
      <c r="AEL924" s="0"/>
      <c r="AEM924" s="0"/>
      <c r="AEN924" s="0"/>
      <c r="AEO924" s="0"/>
      <c r="AEP924" s="0"/>
      <c r="AEQ924" s="0"/>
      <c r="AER924" s="0"/>
      <c r="AES924" s="0"/>
      <c r="AET924" s="0"/>
      <c r="AEU924" s="0"/>
      <c r="AEV924" s="0"/>
      <c r="AEW924" s="0"/>
      <c r="AEX924" s="0"/>
      <c r="AEY924" s="0"/>
      <c r="AEZ924" s="0"/>
      <c r="AFA924" s="0"/>
      <c r="AFB924" s="0"/>
      <c r="AFC924" s="0"/>
      <c r="AFD924" s="0"/>
      <c r="AFE924" s="0"/>
      <c r="AFF924" s="0"/>
      <c r="AFG924" s="0"/>
      <c r="AFH924" s="0"/>
      <c r="AFI924" s="0"/>
      <c r="AFJ924" s="0"/>
      <c r="AFK924" s="0"/>
      <c r="AFL924" s="0"/>
      <c r="AFM924" s="0"/>
      <c r="AFN924" s="0"/>
      <c r="AFO924" s="0"/>
      <c r="AFP924" s="0"/>
      <c r="AFQ924" s="0"/>
      <c r="AFR924" s="0"/>
      <c r="AFS924" s="0"/>
      <c r="AFT924" s="0"/>
      <c r="AFU924" s="0"/>
      <c r="AFV924" s="0"/>
      <c r="AFW924" s="0"/>
      <c r="AFX924" s="0"/>
      <c r="AFY924" s="0"/>
      <c r="AFZ924" s="0"/>
      <c r="AGA924" s="0"/>
      <c r="AGB924" s="0"/>
      <c r="AGC924" s="0"/>
      <c r="AGD924" s="0"/>
      <c r="AGE924" s="0"/>
      <c r="AGF924" s="0"/>
      <c r="AGG924" s="0"/>
      <c r="AGH924" s="0"/>
      <c r="AGI924" s="0"/>
      <c r="AGJ924" s="0"/>
      <c r="AGK924" s="0"/>
      <c r="AGL924" s="0"/>
      <c r="AGM924" s="0"/>
      <c r="AGN924" s="0"/>
      <c r="AGO924" s="0"/>
      <c r="AGP924" s="0"/>
      <c r="AGQ924" s="0"/>
      <c r="AGR924" s="0"/>
      <c r="AGS924" s="0"/>
      <c r="AGT924" s="0"/>
      <c r="AGU924" s="0"/>
      <c r="AGV924" s="0"/>
      <c r="AGW924" s="0"/>
      <c r="AGX924" s="0"/>
      <c r="AGY924" s="0"/>
      <c r="AGZ924" s="0"/>
      <c r="AHA924" s="0"/>
      <c r="AHB924" s="0"/>
      <c r="AHC924" s="0"/>
      <c r="AHD924" s="0"/>
      <c r="AHE924" s="0"/>
      <c r="AHF924" s="0"/>
      <c r="AHG924" s="0"/>
      <c r="AHH924" s="0"/>
      <c r="AHI924" s="0"/>
      <c r="AHJ924" s="0"/>
      <c r="AHK924" s="0"/>
      <c r="AHL924" s="0"/>
      <c r="AHM924" s="0"/>
      <c r="AHN924" s="0"/>
      <c r="AHO924" s="0"/>
      <c r="AHP924" s="0"/>
      <c r="AHQ924" s="0"/>
      <c r="AHR924" s="0"/>
      <c r="AHS924" s="0"/>
      <c r="AHT924" s="0"/>
      <c r="AHU924" s="0"/>
      <c r="AHV924" s="0"/>
      <c r="AHW924" s="0"/>
      <c r="AHX924" s="0"/>
      <c r="AHY924" s="0"/>
      <c r="AHZ924" s="0"/>
      <c r="AIA924" s="0"/>
      <c r="AIB924" s="0"/>
      <c r="AIC924" s="0"/>
      <c r="AID924" s="0"/>
      <c r="AIE924" s="0"/>
      <c r="AIF924" s="0"/>
      <c r="AIG924" s="0"/>
      <c r="AIH924" s="0"/>
      <c r="AII924" s="0"/>
      <c r="AIJ924" s="0"/>
      <c r="AIK924" s="0"/>
      <c r="AIL924" s="0"/>
      <c r="AIM924" s="0"/>
      <c r="AIN924" s="0"/>
      <c r="AIO924" s="0"/>
      <c r="AIP924" s="0"/>
      <c r="AIQ924" s="0"/>
      <c r="AIR924" s="0"/>
      <c r="AIS924" s="0"/>
      <c r="AIT924" s="0"/>
      <c r="AIU924" s="0"/>
      <c r="AIV924" s="0"/>
      <c r="AIW924" s="0"/>
      <c r="AIX924" s="0"/>
      <c r="AIY924" s="0"/>
      <c r="AIZ924" s="0"/>
      <c r="AJA924" s="0"/>
      <c r="AJB924" s="0"/>
      <c r="AJC924" s="0"/>
      <c r="AJD924" s="0"/>
      <c r="AJE924" s="0"/>
      <c r="AJF924" s="0"/>
      <c r="AJG924" s="0"/>
      <c r="AJH924" s="0"/>
      <c r="AJI924" s="0"/>
      <c r="AJJ924" s="0"/>
      <c r="AJK924" s="0"/>
      <c r="AJL924" s="0"/>
      <c r="AJM924" s="0"/>
      <c r="AJN924" s="0"/>
      <c r="AJO924" s="0"/>
      <c r="AJP924" s="0"/>
      <c r="AJQ924" s="0"/>
      <c r="AJR924" s="0"/>
      <c r="AJS924" s="0"/>
      <c r="AJT924" s="0"/>
      <c r="AJU924" s="0"/>
      <c r="AJV924" s="0"/>
      <c r="AJW924" s="0"/>
      <c r="AJX924" s="0"/>
      <c r="AJY924" s="0"/>
      <c r="AJZ924" s="0"/>
      <c r="AKA924" s="0"/>
      <c r="AKB924" s="0"/>
      <c r="AKC924" s="0"/>
      <c r="AKD924" s="0"/>
      <c r="AKE924" s="0"/>
      <c r="AKF924" s="0"/>
      <c r="AKG924" s="0"/>
      <c r="AKH924" s="0"/>
      <c r="AKI924" s="0"/>
      <c r="AKJ924" s="0"/>
      <c r="AKK924" s="0"/>
      <c r="AKL924" s="0"/>
      <c r="AKM924" s="0"/>
      <c r="AKN924" s="0"/>
      <c r="AKO924" s="0"/>
      <c r="AKP924" s="0"/>
      <c r="AKQ924" s="0"/>
      <c r="AKR924" s="0"/>
      <c r="AKS924" s="0"/>
      <c r="AKT924" s="0"/>
      <c r="AKU924" s="0"/>
      <c r="AKV924" s="0"/>
      <c r="AKW924" s="0"/>
      <c r="AKX924" s="0"/>
      <c r="AKY924" s="0"/>
      <c r="AKZ924" s="0"/>
      <c r="ALA924" s="0"/>
      <c r="ALB924" s="0"/>
      <c r="ALC924" s="0"/>
      <c r="ALD924" s="0"/>
      <c r="ALE924" s="0"/>
      <c r="ALF924" s="0"/>
      <c r="ALG924" s="0"/>
      <c r="ALH924" s="0"/>
      <c r="ALI924" s="0"/>
      <c r="ALJ924" s="0"/>
      <c r="ALK924" s="0"/>
      <c r="ALL924" s="0"/>
      <c r="ALM924" s="0"/>
      <c r="ALN924" s="0"/>
      <c r="ALO924" s="0"/>
      <c r="ALP924" s="0"/>
      <c r="ALQ924" s="0"/>
      <c r="ALR924" s="0"/>
      <c r="ALS924" s="0"/>
      <c r="ALT924" s="0"/>
      <c r="ALU924" s="0"/>
      <c r="ALV924" s="0"/>
      <c r="ALW924" s="0"/>
      <c r="ALX924" s="0"/>
      <c r="ALY924" s="0"/>
      <c r="ALZ924" s="0"/>
      <c r="AMA924" s="0"/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customFormat="false" ht="12.75" hidden="false" customHeight="false" outlineLevel="0" collapsed="false">
      <c r="A925" s="90" t="s">
        <v>250</v>
      </c>
      <c r="B925" s="90" t="s">
        <v>1115</v>
      </c>
      <c r="C925" s="90" t="str">
        <f aca="false">IFERROR(VLOOKUP($A925, DeliveryBook!$D$3:$M$3000, 8, 0),"")</f>
        <v>PO: BANDAKPUR</v>
      </c>
      <c r="D925" s="91" t="n">
        <v>16685</v>
      </c>
      <c r="E925" s="90" t="s">
        <v>6505</v>
      </c>
      <c r="F925" s="94" t="n">
        <v>42207</v>
      </c>
      <c r="G925" s="90" t="s">
        <v>7262</v>
      </c>
      <c r="H925" s="91" t="n">
        <v>0</v>
      </c>
      <c r="I925" s="93" t="s">
        <v>6435</v>
      </c>
      <c r="J925" s="94" t="n">
        <v>42195</v>
      </c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  <c r="HR925" s="0"/>
      <c r="HS925" s="0"/>
      <c r="HT925" s="0"/>
      <c r="HU925" s="0"/>
      <c r="HV925" s="0"/>
      <c r="HW925" s="0"/>
      <c r="HX925" s="0"/>
      <c r="HY925" s="0"/>
      <c r="HZ925" s="0"/>
      <c r="IA925" s="0"/>
      <c r="IB925" s="0"/>
      <c r="IC925" s="0"/>
      <c r="ID925" s="0"/>
      <c r="IE925" s="0"/>
      <c r="IF925" s="0"/>
      <c r="IG925" s="0"/>
      <c r="IH925" s="0"/>
      <c r="II925" s="0"/>
      <c r="IJ925" s="0"/>
      <c r="IK925" s="0"/>
      <c r="IL925" s="0"/>
      <c r="IM925" s="0"/>
      <c r="IN925" s="0"/>
      <c r="IO925" s="0"/>
      <c r="IP925" s="0"/>
      <c r="IQ925" s="0"/>
      <c r="IR925" s="0"/>
      <c r="IS925" s="0"/>
      <c r="IT925" s="0"/>
      <c r="IU925" s="0"/>
      <c r="IV925" s="0"/>
      <c r="IW925" s="0"/>
      <c r="IX925" s="0"/>
      <c r="IY925" s="0"/>
      <c r="IZ925" s="0"/>
      <c r="JA925" s="0"/>
      <c r="JB925" s="0"/>
      <c r="JC925" s="0"/>
      <c r="JD925" s="0"/>
      <c r="JE925" s="0"/>
      <c r="JF925" s="0"/>
      <c r="JG925" s="0"/>
      <c r="JH925" s="0"/>
      <c r="JI925" s="0"/>
      <c r="JJ925" s="0"/>
      <c r="JK925" s="0"/>
      <c r="JL925" s="0"/>
      <c r="JM925" s="0"/>
      <c r="JN925" s="0"/>
      <c r="JO925" s="0"/>
      <c r="JP925" s="0"/>
      <c r="JQ925" s="0"/>
      <c r="JR925" s="0"/>
      <c r="JS925" s="0"/>
      <c r="JT925" s="0"/>
      <c r="JU925" s="0"/>
      <c r="JV925" s="0"/>
      <c r="JW925" s="0"/>
      <c r="JX925" s="0"/>
      <c r="JY925" s="0"/>
      <c r="JZ925" s="0"/>
      <c r="KA925" s="0"/>
      <c r="KB925" s="0"/>
      <c r="KC925" s="0"/>
      <c r="KD925" s="0"/>
      <c r="KE925" s="0"/>
      <c r="KF925" s="0"/>
      <c r="KG925" s="0"/>
      <c r="KH925" s="0"/>
      <c r="KI925" s="0"/>
      <c r="KJ925" s="0"/>
      <c r="KK925" s="0"/>
      <c r="KL925" s="0"/>
      <c r="KM925" s="0"/>
      <c r="KN925" s="0"/>
      <c r="KO925" s="0"/>
      <c r="KP925" s="0"/>
      <c r="KQ925" s="0"/>
      <c r="KR925" s="0"/>
      <c r="KS925" s="0"/>
      <c r="KT925" s="0"/>
      <c r="KU925" s="0"/>
      <c r="KV925" s="0"/>
      <c r="KW925" s="0"/>
      <c r="KX925" s="0"/>
      <c r="KY925" s="0"/>
      <c r="KZ925" s="0"/>
      <c r="LA925" s="0"/>
      <c r="LB925" s="0"/>
      <c r="LC925" s="0"/>
      <c r="LD925" s="0"/>
      <c r="LE925" s="0"/>
      <c r="LF925" s="0"/>
      <c r="LG925" s="0"/>
      <c r="LH925" s="0"/>
      <c r="LI925" s="0"/>
      <c r="LJ925" s="0"/>
      <c r="LK925" s="0"/>
      <c r="LL925" s="0"/>
      <c r="LM925" s="0"/>
      <c r="LN925" s="0"/>
      <c r="LO925" s="0"/>
      <c r="LP925" s="0"/>
      <c r="LQ925" s="0"/>
      <c r="LR925" s="0"/>
      <c r="LS925" s="0"/>
      <c r="LT925" s="0"/>
      <c r="LU925" s="0"/>
      <c r="LV925" s="0"/>
      <c r="LW925" s="0"/>
      <c r="LX925" s="0"/>
      <c r="LY925" s="0"/>
      <c r="LZ925" s="0"/>
      <c r="MA925" s="0"/>
      <c r="MB925" s="0"/>
      <c r="MC925" s="0"/>
      <c r="MD925" s="0"/>
      <c r="ME925" s="0"/>
      <c r="MF925" s="0"/>
      <c r="MG925" s="0"/>
      <c r="MH925" s="0"/>
      <c r="MI925" s="0"/>
      <c r="MJ925" s="0"/>
      <c r="MK925" s="0"/>
      <c r="ML925" s="0"/>
      <c r="MM925" s="0"/>
      <c r="MN925" s="0"/>
      <c r="MO925" s="0"/>
      <c r="MP925" s="0"/>
      <c r="MQ925" s="0"/>
      <c r="MR925" s="0"/>
      <c r="MS925" s="0"/>
      <c r="MT925" s="0"/>
      <c r="MU925" s="0"/>
      <c r="MV925" s="0"/>
      <c r="MW925" s="0"/>
      <c r="MX925" s="0"/>
      <c r="MY925" s="0"/>
      <c r="MZ925" s="0"/>
      <c r="NA925" s="0"/>
      <c r="NB925" s="0"/>
      <c r="NC925" s="0"/>
      <c r="ND925" s="0"/>
      <c r="NE925" s="0"/>
      <c r="NF925" s="0"/>
      <c r="NG925" s="0"/>
      <c r="NH925" s="0"/>
      <c r="NI925" s="0"/>
      <c r="NJ925" s="0"/>
      <c r="NK925" s="0"/>
      <c r="NL925" s="0"/>
      <c r="NM925" s="0"/>
      <c r="NN925" s="0"/>
      <c r="NO925" s="0"/>
      <c r="NP925" s="0"/>
      <c r="NQ925" s="0"/>
      <c r="NR925" s="0"/>
      <c r="NS925" s="0"/>
      <c r="NT925" s="0"/>
      <c r="NU925" s="0"/>
      <c r="NV925" s="0"/>
      <c r="NW925" s="0"/>
      <c r="NX925" s="0"/>
      <c r="NY925" s="0"/>
      <c r="NZ925" s="0"/>
      <c r="OA925" s="0"/>
      <c r="OB925" s="0"/>
      <c r="OC925" s="0"/>
      <c r="OD925" s="0"/>
      <c r="OE925" s="0"/>
      <c r="OF925" s="0"/>
      <c r="OG925" s="0"/>
      <c r="OH925" s="0"/>
      <c r="OI925" s="0"/>
      <c r="OJ925" s="0"/>
      <c r="OK925" s="0"/>
      <c r="OL925" s="0"/>
      <c r="OM925" s="0"/>
      <c r="ON925" s="0"/>
      <c r="OO925" s="0"/>
      <c r="OP925" s="0"/>
      <c r="OQ925" s="0"/>
      <c r="OR925" s="0"/>
      <c r="OS925" s="0"/>
      <c r="OT925" s="0"/>
      <c r="OU925" s="0"/>
      <c r="OV925" s="0"/>
      <c r="OW925" s="0"/>
      <c r="OX925" s="0"/>
      <c r="OY925" s="0"/>
      <c r="OZ925" s="0"/>
      <c r="PA925" s="0"/>
      <c r="PB925" s="0"/>
      <c r="PC925" s="0"/>
      <c r="PD925" s="0"/>
      <c r="PE925" s="0"/>
      <c r="PF925" s="0"/>
      <c r="PG925" s="0"/>
      <c r="PH925" s="0"/>
      <c r="PI925" s="0"/>
      <c r="PJ925" s="0"/>
      <c r="PK925" s="0"/>
      <c r="PL925" s="0"/>
      <c r="PM925" s="0"/>
      <c r="PN925" s="0"/>
      <c r="PO925" s="0"/>
      <c r="PP925" s="0"/>
      <c r="PQ925" s="0"/>
      <c r="PR925" s="0"/>
      <c r="PS925" s="0"/>
      <c r="PT925" s="0"/>
      <c r="PU925" s="0"/>
      <c r="PV925" s="0"/>
      <c r="PW925" s="0"/>
      <c r="PX925" s="0"/>
      <c r="PY925" s="0"/>
      <c r="PZ925" s="0"/>
      <c r="QA925" s="0"/>
      <c r="QB925" s="0"/>
      <c r="QC925" s="0"/>
      <c r="QD925" s="0"/>
      <c r="QE925" s="0"/>
      <c r="QF925" s="0"/>
      <c r="QG925" s="0"/>
      <c r="QH925" s="0"/>
      <c r="QI925" s="0"/>
      <c r="QJ925" s="0"/>
      <c r="QK925" s="0"/>
      <c r="QL925" s="0"/>
      <c r="QM925" s="0"/>
      <c r="QN925" s="0"/>
      <c r="QO925" s="0"/>
      <c r="QP925" s="0"/>
      <c r="QQ925" s="0"/>
      <c r="QR925" s="0"/>
      <c r="QS925" s="0"/>
      <c r="QT925" s="0"/>
      <c r="QU925" s="0"/>
      <c r="QV925" s="0"/>
      <c r="QW925" s="0"/>
      <c r="QX925" s="0"/>
      <c r="QY925" s="0"/>
      <c r="QZ925" s="0"/>
      <c r="RA925" s="0"/>
      <c r="RB925" s="0"/>
      <c r="RC925" s="0"/>
      <c r="RD925" s="0"/>
      <c r="RE925" s="0"/>
      <c r="RF925" s="0"/>
      <c r="RG925" s="0"/>
      <c r="RH925" s="0"/>
      <c r="RI925" s="0"/>
      <c r="RJ925" s="0"/>
      <c r="RK925" s="0"/>
      <c r="RL925" s="0"/>
      <c r="RM925" s="0"/>
      <c r="RN925" s="0"/>
      <c r="RO925" s="0"/>
      <c r="RP925" s="0"/>
      <c r="RQ925" s="0"/>
      <c r="RR925" s="0"/>
      <c r="RS925" s="0"/>
      <c r="RT925" s="0"/>
      <c r="RU925" s="0"/>
      <c r="RV925" s="0"/>
      <c r="RW925" s="0"/>
      <c r="RX925" s="0"/>
      <c r="RY925" s="0"/>
      <c r="RZ925" s="0"/>
      <c r="SA925" s="0"/>
      <c r="SB925" s="0"/>
      <c r="SC925" s="0"/>
      <c r="SD925" s="0"/>
      <c r="SE925" s="0"/>
      <c r="SF925" s="0"/>
      <c r="SG925" s="0"/>
      <c r="SH925" s="0"/>
      <c r="SI925" s="0"/>
      <c r="SJ925" s="0"/>
      <c r="SK925" s="0"/>
      <c r="SL925" s="0"/>
      <c r="SM925" s="0"/>
      <c r="SN925" s="0"/>
      <c r="SO925" s="0"/>
      <c r="SP925" s="0"/>
      <c r="SQ925" s="0"/>
      <c r="SR925" s="0"/>
      <c r="SS925" s="0"/>
      <c r="ST925" s="0"/>
      <c r="SU925" s="0"/>
      <c r="SV925" s="0"/>
      <c r="SW925" s="0"/>
      <c r="SX925" s="0"/>
      <c r="SY925" s="0"/>
      <c r="SZ925" s="0"/>
      <c r="TA925" s="0"/>
      <c r="TB925" s="0"/>
      <c r="TC925" s="0"/>
      <c r="TD925" s="0"/>
      <c r="TE925" s="0"/>
      <c r="TF925" s="0"/>
      <c r="TG925" s="0"/>
      <c r="TH925" s="0"/>
      <c r="TI925" s="0"/>
      <c r="TJ925" s="0"/>
      <c r="TK925" s="0"/>
      <c r="TL925" s="0"/>
      <c r="TM925" s="0"/>
      <c r="TN925" s="0"/>
      <c r="TO925" s="0"/>
      <c r="TP925" s="0"/>
      <c r="TQ925" s="0"/>
      <c r="TR925" s="0"/>
      <c r="TS925" s="0"/>
      <c r="TT925" s="0"/>
      <c r="TU925" s="0"/>
      <c r="TV925" s="0"/>
      <c r="TW925" s="0"/>
      <c r="TX925" s="0"/>
      <c r="TY925" s="0"/>
      <c r="TZ925" s="0"/>
      <c r="UA925" s="0"/>
      <c r="UB925" s="0"/>
      <c r="UC925" s="0"/>
      <c r="UD925" s="0"/>
      <c r="UE925" s="0"/>
      <c r="UF925" s="0"/>
      <c r="UG925" s="0"/>
      <c r="UH925" s="0"/>
      <c r="UI925" s="0"/>
      <c r="UJ925" s="0"/>
      <c r="UK925" s="0"/>
      <c r="UL925" s="0"/>
      <c r="UM925" s="0"/>
      <c r="UN925" s="0"/>
      <c r="UO925" s="0"/>
      <c r="UP925" s="0"/>
      <c r="UQ925" s="0"/>
      <c r="UR925" s="0"/>
      <c r="US925" s="0"/>
      <c r="UT925" s="0"/>
      <c r="UU925" s="0"/>
      <c r="UV925" s="0"/>
      <c r="UW925" s="0"/>
      <c r="UX925" s="0"/>
      <c r="UY925" s="0"/>
      <c r="UZ925" s="0"/>
      <c r="VA925" s="0"/>
      <c r="VB925" s="0"/>
      <c r="VC925" s="0"/>
      <c r="VD925" s="0"/>
      <c r="VE925" s="0"/>
      <c r="VF925" s="0"/>
      <c r="VG925" s="0"/>
      <c r="VH925" s="0"/>
      <c r="VI925" s="0"/>
      <c r="VJ925" s="0"/>
      <c r="VK925" s="0"/>
      <c r="VL925" s="0"/>
      <c r="VM925" s="0"/>
      <c r="VN925" s="0"/>
      <c r="VO925" s="0"/>
      <c r="VP925" s="0"/>
      <c r="VQ925" s="0"/>
      <c r="VR925" s="0"/>
      <c r="VS925" s="0"/>
      <c r="VT925" s="0"/>
      <c r="VU925" s="0"/>
      <c r="VV925" s="0"/>
      <c r="VW925" s="0"/>
      <c r="VX925" s="0"/>
      <c r="VY925" s="0"/>
      <c r="VZ925" s="0"/>
      <c r="WA925" s="0"/>
      <c r="WB925" s="0"/>
      <c r="WC925" s="0"/>
      <c r="WD925" s="0"/>
      <c r="WE925" s="0"/>
      <c r="WF925" s="0"/>
      <c r="WG925" s="0"/>
      <c r="WH925" s="0"/>
      <c r="WI925" s="0"/>
      <c r="WJ925" s="0"/>
      <c r="WK925" s="0"/>
      <c r="WL925" s="0"/>
      <c r="WM925" s="0"/>
      <c r="WN925" s="0"/>
      <c r="WO925" s="0"/>
      <c r="WP925" s="0"/>
      <c r="WQ925" s="0"/>
      <c r="WR925" s="0"/>
      <c r="WS925" s="0"/>
      <c r="WT925" s="0"/>
      <c r="WU925" s="0"/>
      <c r="WV925" s="0"/>
      <c r="WW925" s="0"/>
      <c r="WX925" s="0"/>
      <c r="WY925" s="0"/>
      <c r="WZ925" s="0"/>
      <c r="XA925" s="0"/>
      <c r="XB925" s="0"/>
      <c r="XC925" s="0"/>
      <c r="XD925" s="0"/>
      <c r="XE925" s="0"/>
      <c r="XF925" s="0"/>
      <c r="XG925" s="0"/>
      <c r="XH925" s="0"/>
      <c r="XI925" s="0"/>
      <c r="XJ925" s="0"/>
      <c r="XK925" s="0"/>
      <c r="XL925" s="0"/>
      <c r="XM925" s="0"/>
      <c r="XN925" s="0"/>
      <c r="XO925" s="0"/>
      <c r="XP925" s="0"/>
      <c r="XQ925" s="0"/>
      <c r="XR925" s="0"/>
      <c r="XS925" s="0"/>
      <c r="XT925" s="0"/>
      <c r="XU925" s="0"/>
      <c r="XV925" s="0"/>
      <c r="XW925" s="0"/>
      <c r="XX925" s="0"/>
      <c r="XY925" s="0"/>
      <c r="XZ925" s="0"/>
      <c r="YA925" s="0"/>
      <c r="YB925" s="0"/>
      <c r="YC925" s="0"/>
      <c r="YD925" s="0"/>
      <c r="YE925" s="0"/>
      <c r="YF925" s="0"/>
      <c r="YG925" s="0"/>
      <c r="YH925" s="0"/>
      <c r="YI925" s="0"/>
      <c r="YJ925" s="0"/>
      <c r="YK925" s="0"/>
      <c r="YL925" s="0"/>
      <c r="YM925" s="0"/>
      <c r="YN925" s="0"/>
      <c r="YO925" s="0"/>
      <c r="YP925" s="0"/>
      <c r="YQ925" s="0"/>
      <c r="YR925" s="0"/>
      <c r="YS925" s="0"/>
      <c r="YT925" s="0"/>
      <c r="YU925" s="0"/>
      <c r="YV925" s="0"/>
      <c r="YW925" s="0"/>
      <c r="YX925" s="0"/>
      <c r="YY925" s="0"/>
      <c r="YZ925" s="0"/>
      <c r="ZA925" s="0"/>
      <c r="ZB925" s="0"/>
      <c r="ZC925" s="0"/>
      <c r="ZD925" s="0"/>
      <c r="ZE925" s="0"/>
      <c r="ZF925" s="0"/>
      <c r="ZG925" s="0"/>
      <c r="ZH925" s="0"/>
      <c r="ZI925" s="0"/>
      <c r="ZJ925" s="0"/>
      <c r="ZK925" s="0"/>
      <c r="ZL925" s="0"/>
      <c r="ZM925" s="0"/>
      <c r="ZN925" s="0"/>
      <c r="ZO925" s="0"/>
      <c r="ZP925" s="0"/>
      <c r="ZQ925" s="0"/>
      <c r="ZR925" s="0"/>
      <c r="ZS925" s="0"/>
      <c r="ZT925" s="0"/>
      <c r="ZU925" s="0"/>
      <c r="ZV925" s="0"/>
      <c r="ZW925" s="0"/>
      <c r="ZX925" s="0"/>
      <c r="ZY925" s="0"/>
      <c r="ZZ925" s="0"/>
      <c r="AAA925" s="0"/>
      <c r="AAB925" s="0"/>
      <c r="AAC925" s="0"/>
      <c r="AAD925" s="0"/>
      <c r="AAE925" s="0"/>
      <c r="AAF925" s="0"/>
      <c r="AAG925" s="0"/>
      <c r="AAH925" s="0"/>
      <c r="AAI925" s="0"/>
      <c r="AAJ925" s="0"/>
      <c r="AAK925" s="0"/>
      <c r="AAL925" s="0"/>
      <c r="AAM925" s="0"/>
      <c r="AAN925" s="0"/>
      <c r="AAO925" s="0"/>
      <c r="AAP925" s="0"/>
      <c r="AAQ925" s="0"/>
      <c r="AAR925" s="0"/>
      <c r="AAS925" s="0"/>
      <c r="AAT925" s="0"/>
      <c r="AAU925" s="0"/>
      <c r="AAV925" s="0"/>
      <c r="AAW925" s="0"/>
      <c r="AAX925" s="0"/>
      <c r="AAY925" s="0"/>
      <c r="AAZ925" s="0"/>
      <c r="ABA925" s="0"/>
      <c r="ABB925" s="0"/>
      <c r="ABC925" s="0"/>
      <c r="ABD925" s="0"/>
      <c r="ABE925" s="0"/>
      <c r="ABF925" s="0"/>
      <c r="ABG925" s="0"/>
      <c r="ABH925" s="0"/>
      <c r="ABI925" s="0"/>
      <c r="ABJ925" s="0"/>
      <c r="ABK925" s="0"/>
      <c r="ABL925" s="0"/>
      <c r="ABM925" s="0"/>
      <c r="ABN925" s="0"/>
      <c r="ABO925" s="0"/>
      <c r="ABP925" s="0"/>
      <c r="ABQ925" s="0"/>
      <c r="ABR925" s="0"/>
      <c r="ABS925" s="0"/>
      <c r="ABT925" s="0"/>
      <c r="ABU925" s="0"/>
      <c r="ABV925" s="0"/>
      <c r="ABW925" s="0"/>
      <c r="ABX925" s="0"/>
      <c r="ABY925" s="0"/>
      <c r="ABZ925" s="0"/>
      <c r="ACA925" s="0"/>
      <c r="ACB925" s="0"/>
      <c r="ACC925" s="0"/>
      <c r="ACD925" s="0"/>
      <c r="ACE925" s="0"/>
      <c r="ACF925" s="0"/>
      <c r="ACG925" s="0"/>
      <c r="ACH925" s="0"/>
      <c r="ACI925" s="0"/>
      <c r="ACJ925" s="0"/>
      <c r="ACK925" s="0"/>
      <c r="ACL925" s="0"/>
      <c r="ACM925" s="0"/>
      <c r="ACN925" s="0"/>
      <c r="ACO925" s="0"/>
      <c r="ACP925" s="0"/>
      <c r="ACQ925" s="0"/>
      <c r="ACR925" s="0"/>
      <c r="ACS925" s="0"/>
      <c r="ACT925" s="0"/>
      <c r="ACU925" s="0"/>
      <c r="ACV925" s="0"/>
      <c r="ACW925" s="0"/>
      <c r="ACX925" s="0"/>
      <c r="ACY925" s="0"/>
      <c r="ACZ925" s="0"/>
      <c r="ADA925" s="0"/>
      <c r="ADB925" s="0"/>
      <c r="ADC925" s="0"/>
      <c r="ADD925" s="0"/>
      <c r="ADE925" s="0"/>
      <c r="ADF925" s="0"/>
      <c r="ADG925" s="0"/>
      <c r="ADH925" s="0"/>
      <c r="ADI925" s="0"/>
      <c r="ADJ925" s="0"/>
      <c r="ADK925" s="0"/>
      <c r="ADL925" s="0"/>
      <c r="ADM925" s="0"/>
      <c r="ADN925" s="0"/>
      <c r="ADO925" s="0"/>
      <c r="ADP925" s="0"/>
      <c r="ADQ925" s="0"/>
      <c r="ADR925" s="0"/>
      <c r="ADS925" s="0"/>
      <c r="ADT925" s="0"/>
      <c r="ADU925" s="0"/>
      <c r="ADV925" s="0"/>
      <c r="ADW925" s="0"/>
      <c r="ADX925" s="0"/>
      <c r="ADY925" s="0"/>
      <c r="ADZ925" s="0"/>
      <c r="AEA925" s="0"/>
      <c r="AEB925" s="0"/>
      <c r="AEC925" s="0"/>
      <c r="AED925" s="0"/>
      <c r="AEE925" s="0"/>
      <c r="AEF925" s="0"/>
      <c r="AEG925" s="0"/>
      <c r="AEH925" s="0"/>
      <c r="AEI925" s="0"/>
      <c r="AEJ925" s="0"/>
      <c r="AEK925" s="0"/>
      <c r="AEL925" s="0"/>
      <c r="AEM925" s="0"/>
      <c r="AEN925" s="0"/>
      <c r="AEO925" s="0"/>
      <c r="AEP925" s="0"/>
      <c r="AEQ925" s="0"/>
      <c r="AER925" s="0"/>
      <c r="AES925" s="0"/>
      <c r="AET925" s="0"/>
      <c r="AEU925" s="0"/>
      <c r="AEV925" s="0"/>
      <c r="AEW925" s="0"/>
      <c r="AEX925" s="0"/>
      <c r="AEY925" s="0"/>
      <c r="AEZ925" s="0"/>
      <c r="AFA925" s="0"/>
      <c r="AFB925" s="0"/>
      <c r="AFC925" s="0"/>
      <c r="AFD925" s="0"/>
      <c r="AFE925" s="0"/>
      <c r="AFF925" s="0"/>
      <c r="AFG925" s="0"/>
      <c r="AFH925" s="0"/>
      <c r="AFI925" s="0"/>
      <c r="AFJ925" s="0"/>
      <c r="AFK925" s="0"/>
      <c r="AFL925" s="0"/>
      <c r="AFM925" s="0"/>
      <c r="AFN925" s="0"/>
      <c r="AFO925" s="0"/>
      <c r="AFP925" s="0"/>
      <c r="AFQ925" s="0"/>
      <c r="AFR925" s="0"/>
      <c r="AFS925" s="0"/>
      <c r="AFT925" s="0"/>
      <c r="AFU925" s="0"/>
      <c r="AFV925" s="0"/>
      <c r="AFW925" s="0"/>
      <c r="AFX925" s="0"/>
      <c r="AFY925" s="0"/>
      <c r="AFZ925" s="0"/>
      <c r="AGA925" s="0"/>
      <c r="AGB925" s="0"/>
      <c r="AGC925" s="0"/>
      <c r="AGD925" s="0"/>
      <c r="AGE925" s="0"/>
      <c r="AGF925" s="0"/>
      <c r="AGG925" s="0"/>
      <c r="AGH925" s="0"/>
      <c r="AGI925" s="0"/>
      <c r="AGJ925" s="0"/>
      <c r="AGK925" s="0"/>
      <c r="AGL925" s="0"/>
      <c r="AGM925" s="0"/>
      <c r="AGN925" s="0"/>
      <c r="AGO925" s="0"/>
      <c r="AGP925" s="0"/>
      <c r="AGQ925" s="0"/>
      <c r="AGR925" s="0"/>
      <c r="AGS925" s="0"/>
      <c r="AGT925" s="0"/>
      <c r="AGU925" s="0"/>
      <c r="AGV925" s="0"/>
      <c r="AGW925" s="0"/>
      <c r="AGX925" s="0"/>
      <c r="AGY925" s="0"/>
      <c r="AGZ925" s="0"/>
      <c r="AHA925" s="0"/>
      <c r="AHB925" s="0"/>
      <c r="AHC925" s="0"/>
      <c r="AHD925" s="0"/>
      <c r="AHE925" s="0"/>
      <c r="AHF925" s="0"/>
      <c r="AHG925" s="0"/>
      <c r="AHH925" s="0"/>
      <c r="AHI925" s="0"/>
      <c r="AHJ925" s="0"/>
      <c r="AHK925" s="0"/>
      <c r="AHL925" s="0"/>
      <c r="AHM925" s="0"/>
      <c r="AHN925" s="0"/>
      <c r="AHO925" s="0"/>
      <c r="AHP925" s="0"/>
      <c r="AHQ925" s="0"/>
      <c r="AHR925" s="0"/>
      <c r="AHS925" s="0"/>
      <c r="AHT925" s="0"/>
      <c r="AHU925" s="0"/>
      <c r="AHV925" s="0"/>
      <c r="AHW925" s="0"/>
      <c r="AHX925" s="0"/>
      <c r="AHY925" s="0"/>
      <c r="AHZ925" s="0"/>
      <c r="AIA925" s="0"/>
      <c r="AIB925" s="0"/>
      <c r="AIC925" s="0"/>
      <c r="AID925" s="0"/>
      <c r="AIE925" s="0"/>
      <c r="AIF925" s="0"/>
      <c r="AIG925" s="0"/>
      <c r="AIH925" s="0"/>
      <c r="AII925" s="0"/>
      <c r="AIJ925" s="0"/>
      <c r="AIK925" s="0"/>
      <c r="AIL925" s="0"/>
      <c r="AIM925" s="0"/>
      <c r="AIN925" s="0"/>
      <c r="AIO925" s="0"/>
      <c r="AIP925" s="0"/>
      <c r="AIQ925" s="0"/>
      <c r="AIR925" s="0"/>
      <c r="AIS925" s="0"/>
      <c r="AIT925" s="0"/>
      <c r="AIU925" s="0"/>
      <c r="AIV925" s="0"/>
      <c r="AIW925" s="0"/>
      <c r="AIX925" s="0"/>
      <c r="AIY925" s="0"/>
      <c r="AIZ925" s="0"/>
      <c r="AJA925" s="0"/>
      <c r="AJB925" s="0"/>
      <c r="AJC925" s="0"/>
      <c r="AJD925" s="0"/>
      <c r="AJE925" s="0"/>
      <c r="AJF925" s="0"/>
      <c r="AJG925" s="0"/>
      <c r="AJH925" s="0"/>
      <c r="AJI925" s="0"/>
      <c r="AJJ925" s="0"/>
      <c r="AJK925" s="0"/>
      <c r="AJL925" s="0"/>
      <c r="AJM925" s="0"/>
      <c r="AJN925" s="0"/>
      <c r="AJO925" s="0"/>
      <c r="AJP925" s="0"/>
      <c r="AJQ925" s="0"/>
      <c r="AJR925" s="0"/>
      <c r="AJS925" s="0"/>
      <c r="AJT925" s="0"/>
      <c r="AJU925" s="0"/>
      <c r="AJV925" s="0"/>
      <c r="AJW925" s="0"/>
      <c r="AJX925" s="0"/>
      <c r="AJY925" s="0"/>
      <c r="AJZ925" s="0"/>
      <c r="AKA925" s="0"/>
      <c r="AKB925" s="0"/>
      <c r="AKC925" s="0"/>
      <c r="AKD925" s="0"/>
      <c r="AKE925" s="0"/>
      <c r="AKF925" s="0"/>
      <c r="AKG925" s="0"/>
      <c r="AKH925" s="0"/>
      <c r="AKI925" s="0"/>
      <c r="AKJ925" s="0"/>
      <c r="AKK925" s="0"/>
      <c r="AKL925" s="0"/>
      <c r="AKM925" s="0"/>
      <c r="AKN925" s="0"/>
      <c r="AKO925" s="0"/>
      <c r="AKP925" s="0"/>
      <c r="AKQ925" s="0"/>
      <c r="AKR925" s="0"/>
      <c r="AKS925" s="0"/>
      <c r="AKT925" s="0"/>
      <c r="AKU925" s="0"/>
      <c r="AKV925" s="0"/>
      <c r="AKW925" s="0"/>
      <c r="AKX925" s="0"/>
      <c r="AKY925" s="0"/>
      <c r="AKZ925" s="0"/>
      <c r="ALA925" s="0"/>
      <c r="ALB925" s="0"/>
      <c r="ALC925" s="0"/>
      <c r="ALD925" s="0"/>
      <c r="ALE925" s="0"/>
      <c r="ALF925" s="0"/>
      <c r="ALG925" s="0"/>
      <c r="ALH925" s="0"/>
      <c r="ALI925" s="0"/>
      <c r="ALJ925" s="0"/>
      <c r="ALK925" s="0"/>
      <c r="ALL925" s="0"/>
      <c r="ALM925" s="0"/>
      <c r="ALN925" s="0"/>
      <c r="ALO925" s="0"/>
      <c r="ALP925" s="0"/>
      <c r="ALQ925" s="0"/>
      <c r="ALR925" s="0"/>
      <c r="ALS925" s="0"/>
      <c r="ALT925" s="0"/>
      <c r="ALU925" s="0"/>
      <c r="ALV925" s="0"/>
      <c r="ALW925" s="0"/>
      <c r="ALX925" s="0"/>
      <c r="ALY925" s="0"/>
      <c r="ALZ925" s="0"/>
      <c r="AMA925" s="0"/>
      <c r="AMB925" s="0"/>
      <c r="AMC925" s="0"/>
      <c r="AMD925" s="0"/>
      <c r="AME925" s="0"/>
      <c r="AMF925" s="0"/>
      <c r="AMG925" s="0"/>
      <c r="AMH925" s="0"/>
      <c r="AMI925" s="0"/>
      <c r="AMJ925" s="0"/>
    </row>
    <row r="926" customFormat="false" ht="12.75" hidden="false" customHeight="false" outlineLevel="0" collapsed="false">
      <c r="A926" s="90" t="s">
        <v>2080</v>
      </c>
      <c r="B926" s="95" t="str">
        <f aca="false">IFERROR(VLOOKUP(A926, DeliveryBook!$D$3:$M$1999, 5, 0),"")</f>
        <v>M/S HIGGIN BOTHAMS  LTD</v>
      </c>
      <c r="C926" s="90" t="str">
        <f aca="false">IFERROR(VLOOKUP($A926, DeliveryBook!$D$3:$M$3000, 8, 0),"")</f>
        <v>VIJAYWADA - BZA</v>
      </c>
      <c r="D926" s="91" t="n">
        <v>6975</v>
      </c>
      <c r="E926" s="90" t="s">
        <v>6439</v>
      </c>
      <c r="F926" s="94" t="n">
        <v>42207</v>
      </c>
      <c r="G926" s="90" t="s">
        <v>7263</v>
      </c>
      <c r="H926" s="91" t="n">
        <v>0</v>
      </c>
      <c r="I926" s="93" t="s">
        <v>6435</v>
      </c>
      <c r="J926" s="94" t="n">
        <v>42200</v>
      </c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  <c r="HR926" s="0"/>
      <c r="HS926" s="0"/>
      <c r="HT926" s="0"/>
      <c r="HU926" s="0"/>
      <c r="HV926" s="0"/>
      <c r="HW926" s="0"/>
      <c r="HX926" s="0"/>
      <c r="HY926" s="0"/>
      <c r="HZ926" s="0"/>
      <c r="IA926" s="0"/>
      <c r="IB926" s="0"/>
      <c r="IC926" s="0"/>
      <c r="ID926" s="0"/>
      <c r="IE926" s="0"/>
      <c r="IF926" s="0"/>
      <c r="IG926" s="0"/>
      <c r="IH926" s="0"/>
      <c r="II926" s="0"/>
      <c r="IJ926" s="0"/>
      <c r="IK926" s="0"/>
      <c r="IL926" s="0"/>
      <c r="IM926" s="0"/>
      <c r="IN926" s="0"/>
      <c r="IO926" s="0"/>
      <c r="IP926" s="0"/>
      <c r="IQ926" s="0"/>
      <c r="IR926" s="0"/>
      <c r="IS926" s="0"/>
      <c r="IT926" s="0"/>
      <c r="IU926" s="0"/>
      <c r="IV926" s="0"/>
      <c r="IW926" s="0"/>
      <c r="IX926" s="0"/>
      <c r="IY926" s="0"/>
      <c r="IZ926" s="0"/>
      <c r="JA926" s="0"/>
      <c r="JB926" s="0"/>
      <c r="JC926" s="0"/>
      <c r="JD926" s="0"/>
      <c r="JE926" s="0"/>
      <c r="JF926" s="0"/>
      <c r="JG926" s="0"/>
      <c r="JH926" s="0"/>
      <c r="JI926" s="0"/>
      <c r="JJ926" s="0"/>
      <c r="JK926" s="0"/>
      <c r="JL926" s="0"/>
      <c r="JM926" s="0"/>
      <c r="JN926" s="0"/>
      <c r="JO926" s="0"/>
      <c r="JP926" s="0"/>
      <c r="JQ926" s="0"/>
      <c r="JR926" s="0"/>
      <c r="JS926" s="0"/>
      <c r="JT926" s="0"/>
      <c r="JU926" s="0"/>
      <c r="JV926" s="0"/>
      <c r="JW926" s="0"/>
      <c r="JX926" s="0"/>
      <c r="JY926" s="0"/>
      <c r="JZ926" s="0"/>
      <c r="KA926" s="0"/>
      <c r="KB926" s="0"/>
      <c r="KC926" s="0"/>
      <c r="KD926" s="0"/>
      <c r="KE926" s="0"/>
      <c r="KF926" s="0"/>
      <c r="KG926" s="0"/>
      <c r="KH926" s="0"/>
      <c r="KI926" s="0"/>
      <c r="KJ926" s="0"/>
      <c r="KK926" s="0"/>
      <c r="KL926" s="0"/>
      <c r="KM926" s="0"/>
      <c r="KN926" s="0"/>
      <c r="KO926" s="0"/>
      <c r="KP926" s="0"/>
      <c r="KQ926" s="0"/>
      <c r="KR926" s="0"/>
      <c r="KS926" s="0"/>
      <c r="KT926" s="0"/>
      <c r="KU926" s="0"/>
      <c r="KV926" s="0"/>
      <c r="KW926" s="0"/>
      <c r="KX926" s="0"/>
      <c r="KY926" s="0"/>
      <c r="KZ926" s="0"/>
      <c r="LA926" s="0"/>
      <c r="LB926" s="0"/>
      <c r="LC926" s="0"/>
      <c r="LD926" s="0"/>
      <c r="LE926" s="0"/>
      <c r="LF926" s="0"/>
      <c r="LG926" s="0"/>
      <c r="LH926" s="0"/>
      <c r="LI926" s="0"/>
      <c r="LJ926" s="0"/>
      <c r="LK926" s="0"/>
      <c r="LL926" s="0"/>
      <c r="LM926" s="0"/>
      <c r="LN926" s="0"/>
      <c r="LO926" s="0"/>
      <c r="LP926" s="0"/>
      <c r="LQ926" s="0"/>
      <c r="LR926" s="0"/>
      <c r="LS926" s="0"/>
      <c r="LT926" s="0"/>
      <c r="LU926" s="0"/>
      <c r="LV926" s="0"/>
      <c r="LW926" s="0"/>
      <c r="LX926" s="0"/>
      <c r="LY926" s="0"/>
      <c r="LZ926" s="0"/>
      <c r="MA926" s="0"/>
      <c r="MB926" s="0"/>
      <c r="MC926" s="0"/>
      <c r="MD926" s="0"/>
      <c r="ME926" s="0"/>
      <c r="MF926" s="0"/>
      <c r="MG926" s="0"/>
      <c r="MH926" s="0"/>
      <c r="MI926" s="0"/>
      <c r="MJ926" s="0"/>
      <c r="MK926" s="0"/>
      <c r="ML926" s="0"/>
      <c r="MM926" s="0"/>
      <c r="MN926" s="0"/>
      <c r="MO926" s="0"/>
      <c r="MP926" s="0"/>
      <c r="MQ926" s="0"/>
      <c r="MR926" s="0"/>
      <c r="MS926" s="0"/>
      <c r="MT926" s="0"/>
      <c r="MU926" s="0"/>
      <c r="MV926" s="0"/>
      <c r="MW926" s="0"/>
      <c r="MX926" s="0"/>
      <c r="MY926" s="0"/>
      <c r="MZ926" s="0"/>
      <c r="NA926" s="0"/>
      <c r="NB926" s="0"/>
      <c r="NC926" s="0"/>
      <c r="ND926" s="0"/>
      <c r="NE926" s="0"/>
      <c r="NF926" s="0"/>
      <c r="NG926" s="0"/>
      <c r="NH926" s="0"/>
      <c r="NI926" s="0"/>
      <c r="NJ926" s="0"/>
      <c r="NK926" s="0"/>
      <c r="NL926" s="0"/>
      <c r="NM926" s="0"/>
      <c r="NN926" s="0"/>
      <c r="NO926" s="0"/>
      <c r="NP926" s="0"/>
      <c r="NQ926" s="0"/>
      <c r="NR926" s="0"/>
      <c r="NS926" s="0"/>
      <c r="NT926" s="0"/>
      <c r="NU926" s="0"/>
      <c r="NV926" s="0"/>
      <c r="NW926" s="0"/>
      <c r="NX926" s="0"/>
      <c r="NY926" s="0"/>
      <c r="NZ926" s="0"/>
      <c r="OA926" s="0"/>
      <c r="OB926" s="0"/>
      <c r="OC926" s="0"/>
      <c r="OD926" s="0"/>
      <c r="OE926" s="0"/>
      <c r="OF926" s="0"/>
      <c r="OG926" s="0"/>
      <c r="OH926" s="0"/>
      <c r="OI926" s="0"/>
      <c r="OJ926" s="0"/>
      <c r="OK926" s="0"/>
      <c r="OL926" s="0"/>
      <c r="OM926" s="0"/>
      <c r="ON926" s="0"/>
      <c r="OO926" s="0"/>
      <c r="OP926" s="0"/>
      <c r="OQ926" s="0"/>
      <c r="OR926" s="0"/>
      <c r="OS926" s="0"/>
      <c r="OT926" s="0"/>
      <c r="OU926" s="0"/>
      <c r="OV926" s="0"/>
      <c r="OW926" s="0"/>
      <c r="OX926" s="0"/>
      <c r="OY926" s="0"/>
      <c r="OZ926" s="0"/>
      <c r="PA926" s="0"/>
      <c r="PB926" s="0"/>
      <c r="PC926" s="0"/>
      <c r="PD926" s="0"/>
      <c r="PE926" s="0"/>
      <c r="PF926" s="0"/>
      <c r="PG926" s="0"/>
      <c r="PH926" s="0"/>
      <c r="PI926" s="0"/>
      <c r="PJ926" s="0"/>
      <c r="PK926" s="0"/>
      <c r="PL926" s="0"/>
      <c r="PM926" s="0"/>
      <c r="PN926" s="0"/>
      <c r="PO926" s="0"/>
      <c r="PP926" s="0"/>
      <c r="PQ926" s="0"/>
      <c r="PR926" s="0"/>
      <c r="PS926" s="0"/>
      <c r="PT926" s="0"/>
      <c r="PU926" s="0"/>
      <c r="PV926" s="0"/>
      <c r="PW926" s="0"/>
      <c r="PX926" s="0"/>
      <c r="PY926" s="0"/>
      <c r="PZ926" s="0"/>
      <c r="QA926" s="0"/>
      <c r="QB926" s="0"/>
      <c r="QC926" s="0"/>
      <c r="QD926" s="0"/>
      <c r="QE926" s="0"/>
      <c r="QF926" s="0"/>
      <c r="QG926" s="0"/>
      <c r="QH926" s="0"/>
      <c r="QI926" s="0"/>
      <c r="QJ926" s="0"/>
      <c r="QK926" s="0"/>
      <c r="QL926" s="0"/>
      <c r="QM926" s="0"/>
      <c r="QN926" s="0"/>
      <c r="QO926" s="0"/>
      <c r="QP926" s="0"/>
      <c r="QQ926" s="0"/>
      <c r="QR926" s="0"/>
      <c r="QS926" s="0"/>
      <c r="QT926" s="0"/>
      <c r="QU926" s="0"/>
      <c r="QV926" s="0"/>
      <c r="QW926" s="0"/>
      <c r="QX926" s="0"/>
      <c r="QY926" s="0"/>
      <c r="QZ926" s="0"/>
      <c r="RA926" s="0"/>
      <c r="RB926" s="0"/>
      <c r="RC926" s="0"/>
      <c r="RD926" s="0"/>
      <c r="RE926" s="0"/>
      <c r="RF926" s="0"/>
      <c r="RG926" s="0"/>
      <c r="RH926" s="0"/>
      <c r="RI926" s="0"/>
      <c r="RJ926" s="0"/>
      <c r="RK926" s="0"/>
      <c r="RL926" s="0"/>
      <c r="RM926" s="0"/>
      <c r="RN926" s="0"/>
      <c r="RO926" s="0"/>
      <c r="RP926" s="0"/>
      <c r="RQ926" s="0"/>
      <c r="RR926" s="0"/>
      <c r="RS926" s="0"/>
      <c r="RT926" s="0"/>
      <c r="RU926" s="0"/>
      <c r="RV926" s="0"/>
      <c r="RW926" s="0"/>
      <c r="RX926" s="0"/>
      <c r="RY926" s="0"/>
      <c r="RZ926" s="0"/>
      <c r="SA926" s="0"/>
      <c r="SB926" s="0"/>
      <c r="SC926" s="0"/>
      <c r="SD926" s="0"/>
      <c r="SE926" s="0"/>
      <c r="SF926" s="0"/>
      <c r="SG926" s="0"/>
      <c r="SH926" s="0"/>
      <c r="SI926" s="0"/>
      <c r="SJ926" s="0"/>
      <c r="SK926" s="0"/>
      <c r="SL926" s="0"/>
      <c r="SM926" s="0"/>
      <c r="SN926" s="0"/>
      <c r="SO926" s="0"/>
      <c r="SP926" s="0"/>
      <c r="SQ926" s="0"/>
      <c r="SR926" s="0"/>
      <c r="SS926" s="0"/>
      <c r="ST926" s="0"/>
      <c r="SU926" s="0"/>
      <c r="SV926" s="0"/>
      <c r="SW926" s="0"/>
      <c r="SX926" s="0"/>
      <c r="SY926" s="0"/>
      <c r="SZ926" s="0"/>
      <c r="TA926" s="0"/>
      <c r="TB926" s="0"/>
      <c r="TC926" s="0"/>
      <c r="TD926" s="0"/>
      <c r="TE926" s="0"/>
      <c r="TF926" s="0"/>
      <c r="TG926" s="0"/>
      <c r="TH926" s="0"/>
      <c r="TI926" s="0"/>
      <c r="TJ926" s="0"/>
      <c r="TK926" s="0"/>
      <c r="TL926" s="0"/>
      <c r="TM926" s="0"/>
      <c r="TN926" s="0"/>
      <c r="TO926" s="0"/>
      <c r="TP926" s="0"/>
      <c r="TQ926" s="0"/>
      <c r="TR926" s="0"/>
      <c r="TS926" s="0"/>
      <c r="TT926" s="0"/>
      <c r="TU926" s="0"/>
      <c r="TV926" s="0"/>
      <c r="TW926" s="0"/>
      <c r="TX926" s="0"/>
      <c r="TY926" s="0"/>
      <c r="TZ926" s="0"/>
      <c r="UA926" s="0"/>
      <c r="UB926" s="0"/>
      <c r="UC926" s="0"/>
      <c r="UD926" s="0"/>
      <c r="UE926" s="0"/>
      <c r="UF926" s="0"/>
      <c r="UG926" s="0"/>
      <c r="UH926" s="0"/>
      <c r="UI926" s="0"/>
      <c r="UJ926" s="0"/>
      <c r="UK926" s="0"/>
      <c r="UL926" s="0"/>
      <c r="UM926" s="0"/>
      <c r="UN926" s="0"/>
      <c r="UO926" s="0"/>
      <c r="UP926" s="0"/>
      <c r="UQ926" s="0"/>
      <c r="UR926" s="0"/>
      <c r="US926" s="0"/>
      <c r="UT926" s="0"/>
      <c r="UU926" s="0"/>
      <c r="UV926" s="0"/>
      <c r="UW926" s="0"/>
      <c r="UX926" s="0"/>
      <c r="UY926" s="0"/>
      <c r="UZ926" s="0"/>
      <c r="VA926" s="0"/>
      <c r="VB926" s="0"/>
      <c r="VC926" s="0"/>
      <c r="VD926" s="0"/>
      <c r="VE926" s="0"/>
      <c r="VF926" s="0"/>
      <c r="VG926" s="0"/>
      <c r="VH926" s="0"/>
      <c r="VI926" s="0"/>
      <c r="VJ926" s="0"/>
      <c r="VK926" s="0"/>
      <c r="VL926" s="0"/>
      <c r="VM926" s="0"/>
      <c r="VN926" s="0"/>
      <c r="VO926" s="0"/>
      <c r="VP926" s="0"/>
      <c r="VQ926" s="0"/>
      <c r="VR926" s="0"/>
      <c r="VS926" s="0"/>
      <c r="VT926" s="0"/>
      <c r="VU926" s="0"/>
      <c r="VV926" s="0"/>
      <c r="VW926" s="0"/>
      <c r="VX926" s="0"/>
      <c r="VY926" s="0"/>
      <c r="VZ926" s="0"/>
      <c r="WA926" s="0"/>
      <c r="WB926" s="0"/>
      <c r="WC926" s="0"/>
      <c r="WD926" s="0"/>
      <c r="WE926" s="0"/>
      <c r="WF926" s="0"/>
      <c r="WG926" s="0"/>
      <c r="WH926" s="0"/>
      <c r="WI926" s="0"/>
      <c r="WJ926" s="0"/>
      <c r="WK926" s="0"/>
      <c r="WL926" s="0"/>
      <c r="WM926" s="0"/>
      <c r="WN926" s="0"/>
      <c r="WO926" s="0"/>
      <c r="WP926" s="0"/>
      <c r="WQ926" s="0"/>
      <c r="WR926" s="0"/>
      <c r="WS926" s="0"/>
      <c r="WT926" s="0"/>
      <c r="WU926" s="0"/>
      <c r="WV926" s="0"/>
      <c r="WW926" s="0"/>
      <c r="WX926" s="0"/>
      <c r="WY926" s="0"/>
      <c r="WZ926" s="0"/>
      <c r="XA926" s="0"/>
      <c r="XB926" s="0"/>
      <c r="XC926" s="0"/>
      <c r="XD926" s="0"/>
      <c r="XE926" s="0"/>
      <c r="XF926" s="0"/>
      <c r="XG926" s="0"/>
      <c r="XH926" s="0"/>
      <c r="XI926" s="0"/>
      <c r="XJ926" s="0"/>
      <c r="XK926" s="0"/>
      <c r="XL926" s="0"/>
      <c r="XM926" s="0"/>
      <c r="XN926" s="0"/>
      <c r="XO926" s="0"/>
      <c r="XP926" s="0"/>
      <c r="XQ926" s="0"/>
      <c r="XR926" s="0"/>
      <c r="XS926" s="0"/>
      <c r="XT926" s="0"/>
      <c r="XU926" s="0"/>
      <c r="XV926" s="0"/>
      <c r="XW926" s="0"/>
      <c r="XX926" s="0"/>
      <c r="XY926" s="0"/>
      <c r="XZ926" s="0"/>
      <c r="YA926" s="0"/>
      <c r="YB926" s="0"/>
      <c r="YC926" s="0"/>
      <c r="YD926" s="0"/>
      <c r="YE926" s="0"/>
      <c r="YF926" s="0"/>
      <c r="YG926" s="0"/>
      <c r="YH926" s="0"/>
      <c r="YI926" s="0"/>
      <c r="YJ926" s="0"/>
      <c r="YK926" s="0"/>
      <c r="YL926" s="0"/>
      <c r="YM926" s="0"/>
      <c r="YN926" s="0"/>
      <c r="YO926" s="0"/>
      <c r="YP926" s="0"/>
      <c r="YQ926" s="0"/>
      <c r="YR926" s="0"/>
      <c r="YS926" s="0"/>
      <c r="YT926" s="0"/>
      <c r="YU926" s="0"/>
      <c r="YV926" s="0"/>
      <c r="YW926" s="0"/>
      <c r="YX926" s="0"/>
      <c r="YY926" s="0"/>
      <c r="YZ926" s="0"/>
      <c r="ZA926" s="0"/>
      <c r="ZB926" s="0"/>
      <c r="ZC926" s="0"/>
      <c r="ZD926" s="0"/>
      <c r="ZE926" s="0"/>
      <c r="ZF926" s="0"/>
      <c r="ZG926" s="0"/>
      <c r="ZH926" s="0"/>
      <c r="ZI926" s="0"/>
      <c r="ZJ926" s="0"/>
      <c r="ZK926" s="0"/>
      <c r="ZL926" s="0"/>
      <c r="ZM926" s="0"/>
      <c r="ZN926" s="0"/>
      <c r="ZO926" s="0"/>
      <c r="ZP926" s="0"/>
      <c r="ZQ926" s="0"/>
      <c r="ZR926" s="0"/>
      <c r="ZS926" s="0"/>
      <c r="ZT926" s="0"/>
      <c r="ZU926" s="0"/>
      <c r="ZV926" s="0"/>
      <c r="ZW926" s="0"/>
      <c r="ZX926" s="0"/>
      <c r="ZY926" s="0"/>
      <c r="ZZ926" s="0"/>
      <c r="AAA926" s="0"/>
      <c r="AAB926" s="0"/>
      <c r="AAC926" s="0"/>
      <c r="AAD926" s="0"/>
      <c r="AAE926" s="0"/>
      <c r="AAF926" s="0"/>
      <c r="AAG926" s="0"/>
      <c r="AAH926" s="0"/>
      <c r="AAI926" s="0"/>
      <c r="AAJ926" s="0"/>
      <c r="AAK926" s="0"/>
      <c r="AAL926" s="0"/>
      <c r="AAM926" s="0"/>
      <c r="AAN926" s="0"/>
      <c r="AAO926" s="0"/>
      <c r="AAP926" s="0"/>
      <c r="AAQ926" s="0"/>
      <c r="AAR926" s="0"/>
      <c r="AAS926" s="0"/>
      <c r="AAT926" s="0"/>
      <c r="AAU926" s="0"/>
      <c r="AAV926" s="0"/>
      <c r="AAW926" s="0"/>
      <c r="AAX926" s="0"/>
      <c r="AAY926" s="0"/>
      <c r="AAZ926" s="0"/>
      <c r="ABA926" s="0"/>
      <c r="ABB926" s="0"/>
      <c r="ABC926" s="0"/>
      <c r="ABD926" s="0"/>
      <c r="ABE926" s="0"/>
      <c r="ABF926" s="0"/>
      <c r="ABG926" s="0"/>
      <c r="ABH926" s="0"/>
      <c r="ABI926" s="0"/>
      <c r="ABJ926" s="0"/>
      <c r="ABK926" s="0"/>
      <c r="ABL926" s="0"/>
      <c r="ABM926" s="0"/>
      <c r="ABN926" s="0"/>
      <c r="ABO926" s="0"/>
      <c r="ABP926" s="0"/>
      <c r="ABQ926" s="0"/>
      <c r="ABR926" s="0"/>
      <c r="ABS926" s="0"/>
      <c r="ABT926" s="0"/>
      <c r="ABU926" s="0"/>
      <c r="ABV926" s="0"/>
      <c r="ABW926" s="0"/>
      <c r="ABX926" s="0"/>
      <c r="ABY926" s="0"/>
      <c r="ABZ926" s="0"/>
      <c r="ACA926" s="0"/>
      <c r="ACB926" s="0"/>
      <c r="ACC926" s="0"/>
      <c r="ACD926" s="0"/>
      <c r="ACE926" s="0"/>
      <c r="ACF926" s="0"/>
      <c r="ACG926" s="0"/>
      <c r="ACH926" s="0"/>
      <c r="ACI926" s="0"/>
      <c r="ACJ926" s="0"/>
      <c r="ACK926" s="0"/>
      <c r="ACL926" s="0"/>
      <c r="ACM926" s="0"/>
      <c r="ACN926" s="0"/>
      <c r="ACO926" s="0"/>
      <c r="ACP926" s="0"/>
      <c r="ACQ926" s="0"/>
      <c r="ACR926" s="0"/>
      <c r="ACS926" s="0"/>
      <c r="ACT926" s="0"/>
      <c r="ACU926" s="0"/>
      <c r="ACV926" s="0"/>
      <c r="ACW926" s="0"/>
      <c r="ACX926" s="0"/>
      <c r="ACY926" s="0"/>
      <c r="ACZ926" s="0"/>
      <c r="ADA926" s="0"/>
      <c r="ADB926" s="0"/>
      <c r="ADC926" s="0"/>
      <c r="ADD926" s="0"/>
      <c r="ADE926" s="0"/>
      <c r="ADF926" s="0"/>
      <c r="ADG926" s="0"/>
      <c r="ADH926" s="0"/>
      <c r="ADI926" s="0"/>
      <c r="ADJ926" s="0"/>
      <c r="ADK926" s="0"/>
      <c r="ADL926" s="0"/>
      <c r="ADM926" s="0"/>
      <c r="ADN926" s="0"/>
      <c r="ADO926" s="0"/>
      <c r="ADP926" s="0"/>
      <c r="ADQ926" s="0"/>
      <c r="ADR926" s="0"/>
      <c r="ADS926" s="0"/>
      <c r="ADT926" s="0"/>
      <c r="ADU926" s="0"/>
      <c r="ADV926" s="0"/>
      <c r="ADW926" s="0"/>
      <c r="ADX926" s="0"/>
      <c r="ADY926" s="0"/>
      <c r="ADZ926" s="0"/>
      <c r="AEA926" s="0"/>
      <c r="AEB926" s="0"/>
      <c r="AEC926" s="0"/>
      <c r="AED926" s="0"/>
      <c r="AEE926" s="0"/>
      <c r="AEF926" s="0"/>
      <c r="AEG926" s="0"/>
      <c r="AEH926" s="0"/>
      <c r="AEI926" s="0"/>
      <c r="AEJ926" s="0"/>
      <c r="AEK926" s="0"/>
      <c r="AEL926" s="0"/>
      <c r="AEM926" s="0"/>
      <c r="AEN926" s="0"/>
      <c r="AEO926" s="0"/>
      <c r="AEP926" s="0"/>
      <c r="AEQ926" s="0"/>
      <c r="AER926" s="0"/>
      <c r="AES926" s="0"/>
      <c r="AET926" s="0"/>
      <c r="AEU926" s="0"/>
      <c r="AEV926" s="0"/>
      <c r="AEW926" s="0"/>
      <c r="AEX926" s="0"/>
      <c r="AEY926" s="0"/>
      <c r="AEZ926" s="0"/>
      <c r="AFA926" s="0"/>
      <c r="AFB926" s="0"/>
      <c r="AFC926" s="0"/>
      <c r="AFD926" s="0"/>
      <c r="AFE926" s="0"/>
      <c r="AFF926" s="0"/>
      <c r="AFG926" s="0"/>
      <c r="AFH926" s="0"/>
      <c r="AFI926" s="0"/>
      <c r="AFJ926" s="0"/>
      <c r="AFK926" s="0"/>
      <c r="AFL926" s="0"/>
      <c r="AFM926" s="0"/>
      <c r="AFN926" s="0"/>
      <c r="AFO926" s="0"/>
      <c r="AFP926" s="0"/>
      <c r="AFQ926" s="0"/>
      <c r="AFR926" s="0"/>
      <c r="AFS926" s="0"/>
      <c r="AFT926" s="0"/>
      <c r="AFU926" s="0"/>
      <c r="AFV926" s="0"/>
      <c r="AFW926" s="0"/>
      <c r="AFX926" s="0"/>
      <c r="AFY926" s="0"/>
      <c r="AFZ926" s="0"/>
      <c r="AGA926" s="0"/>
      <c r="AGB926" s="0"/>
      <c r="AGC926" s="0"/>
      <c r="AGD926" s="0"/>
      <c r="AGE926" s="0"/>
      <c r="AGF926" s="0"/>
      <c r="AGG926" s="0"/>
      <c r="AGH926" s="0"/>
      <c r="AGI926" s="0"/>
      <c r="AGJ926" s="0"/>
      <c r="AGK926" s="0"/>
      <c r="AGL926" s="0"/>
      <c r="AGM926" s="0"/>
      <c r="AGN926" s="0"/>
      <c r="AGO926" s="0"/>
      <c r="AGP926" s="0"/>
      <c r="AGQ926" s="0"/>
      <c r="AGR926" s="0"/>
      <c r="AGS926" s="0"/>
      <c r="AGT926" s="0"/>
      <c r="AGU926" s="0"/>
      <c r="AGV926" s="0"/>
      <c r="AGW926" s="0"/>
      <c r="AGX926" s="0"/>
      <c r="AGY926" s="0"/>
      <c r="AGZ926" s="0"/>
      <c r="AHA926" s="0"/>
      <c r="AHB926" s="0"/>
      <c r="AHC926" s="0"/>
      <c r="AHD926" s="0"/>
      <c r="AHE926" s="0"/>
      <c r="AHF926" s="0"/>
      <c r="AHG926" s="0"/>
      <c r="AHH926" s="0"/>
      <c r="AHI926" s="0"/>
      <c r="AHJ926" s="0"/>
      <c r="AHK926" s="0"/>
      <c r="AHL926" s="0"/>
      <c r="AHM926" s="0"/>
      <c r="AHN926" s="0"/>
      <c r="AHO926" s="0"/>
      <c r="AHP926" s="0"/>
      <c r="AHQ926" s="0"/>
      <c r="AHR926" s="0"/>
      <c r="AHS926" s="0"/>
      <c r="AHT926" s="0"/>
      <c r="AHU926" s="0"/>
      <c r="AHV926" s="0"/>
      <c r="AHW926" s="0"/>
      <c r="AHX926" s="0"/>
      <c r="AHY926" s="0"/>
      <c r="AHZ926" s="0"/>
      <c r="AIA926" s="0"/>
      <c r="AIB926" s="0"/>
      <c r="AIC926" s="0"/>
      <c r="AID926" s="0"/>
      <c r="AIE926" s="0"/>
      <c r="AIF926" s="0"/>
      <c r="AIG926" s="0"/>
      <c r="AIH926" s="0"/>
      <c r="AII926" s="0"/>
      <c r="AIJ926" s="0"/>
      <c r="AIK926" s="0"/>
      <c r="AIL926" s="0"/>
      <c r="AIM926" s="0"/>
      <c r="AIN926" s="0"/>
      <c r="AIO926" s="0"/>
      <c r="AIP926" s="0"/>
      <c r="AIQ926" s="0"/>
      <c r="AIR926" s="0"/>
      <c r="AIS926" s="0"/>
      <c r="AIT926" s="0"/>
      <c r="AIU926" s="0"/>
      <c r="AIV926" s="0"/>
      <c r="AIW926" s="0"/>
      <c r="AIX926" s="0"/>
      <c r="AIY926" s="0"/>
      <c r="AIZ926" s="0"/>
      <c r="AJA926" s="0"/>
      <c r="AJB926" s="0"/>
      <c r="AJC926" s="0"/>
      <c r="AJD926" s="0"/>
      <c r="AJE926" s="0"/>
      <c r="AJF926" s="0"/>
      <c r="AJG926" s="0"/>
      <c r="AJH926" s="0"/>
      <c r="AJI926" s="0"/>
      <c r="AJJ926" s="0"/>
      <c r="AJK926" s="0"/>
      <c r="AJL926" s="0"/>
      <c r="AJM926" s="0"/>
      <c r="AJN926" s="0"/>
      <c r="AJO926" s="0"/>
      <c r="AJP926" s="0"/>
      <c r="AJQ926" s="0"/>
      <c r="AJR926" s="0"/>
      <c r="AJS926" s="0"/>
      <c r="AJT926" s="0"/>
      <c r="AJU926" s="0"/>
      <c r="AJV926" s="0"/>
      <c r="AJW926" s="0"/>
      <c r="AJX926" s="0"/>
      <c r="AJY926" s="0"/>
      <c r="AJZ926" s="0"/>
      <c r="AKA926" s="0"/>
      <c r="AKB926" s="0"/>
      <c r="AKC926" s="0"/>
      <c r="AKD926" s="0"/>
      <c r="AKE926" s="0"/>
      <c r="AKF926" s="0"/>
      <c r="AKG926" s="0"/>
      <c r="AKH926" s="0"/>
      <c r="AKI926" s="0"/>
      <c r="AKJ926" s="0"/>
      <c r="AKK926" s="0"/>
      <c r="AKL926" s="0"/>
      <c r="AKM926" s="0"/>
      <c r="AKN926" s="0"/>
      <c r="AKO926" s="0"/>
      <c r="AKP926" s="0"/>
      <c r="AKQ926" s="0"/>
      <c r="AKR926" s="0"/>
      <c r="AKS926" s="0"/>
      <c r="AKT926" s="0"/>
      <c r="AKU926" s="0"/>
      <c r="AKV926" s="0"/>
      <c r="AKW926" s="0"/>
      <c r="AKX926" s="0"/>
      <c r="AKY926" s="0"/>
      <c r="AKZ926" s="0"/>
      <c r="ALA926" s="0"/>
      <c r="ALB926" s="0"/>
      <c r="ALC926" s="0"/>
      <c r="ALD926" s="0"/>
      <c r="ALE926" s="0"/>
      <c r="ALF926" s="0"/>
      <c r="ALG926" s="0"/>
      <c r="ALH926" s="0"/>
      <c r="ALI926" s="0"/>
      <c r="ALJ926" s="0"/>
      <c r="ALK926" s="0"/>
      <c r="ALL926" s="0"/>
      <c r="ALM926" s="0"/>
      <c r="ALN926" s="0"/>
      <c r="ALO926" s="0"/>
      <c r="ALP926" s="0"/>
      <c r="ALQ926" s="0"/>
      <c r="ALR926" s="0"/>
      <c r="ALS926" s="0"/>
      <c r="ALT926" s="0"/>
      <c r="ALU926" s="0"/>
      <c r="ALV926" s="0"/>
      <c r="ALW926" s="0"/>
      <c r="ALX926" s="0"/>
      <c r="ALY926" s="0"/>
      <c r="ALZ926" s="0"/>
      <c r="AMA926" s="0"/>
      <c r="AMB926" s="0"/>
      <c r="AMC926" s="0"/>
      <c r="AMD926" s="0"/>
      <c r="AME926" s="0"/>
      <c r="AMF926" s="0"/>
      <c r="AMG926" s="0"/>
      <c r="AMH926" s="0"/>
      <c r="AMI926" s="0"/>
      <c r="AMJ926" s="0"/>
    </row>
    <row r="927" customFormat="false" ht="12.75" hidden="false" customHeight="false" outlineLevel="0" collapsed="false">
      <c r="A927" s="90" t="s">
        <v>7264</v>
      </c>
      <c r="B927" s="90" t="s">
        <v>7265</v>
      </c>
      <c r="C927" s="90" t="inlineStr">
        <f aca="false">IFERROR(VLOOKUP($A927, DeliveryBook!$D$3:$M$3000, 8, 0),"")</f>
        <is>
          <t/>
        </is>
      </c>
      <c r="D927" s="91" t="n">
        <v>1500</v>
      </c>
      <c r="E927" s="90" t="s">
        <v>6505</v>
      </c>
      <c r="F927" s="94" t="n">
        <v>42207</v>
      </c>
      <c r="G927" s="90" t="s">
        <v>7266</v>
      </c>
      <c r="H927" s="91" t="n">
        <v>0</v>
      </c>
      <c r="I927" s="93" t="s">
        <v>6435</v>
      </c>
      <c r="J927" s="94" t="n">
        <v>42195</v>
      </c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  <c r="GZ927" s="0"/>
      <c r="HA927" s="0"/>
      <c r="HB927" s="0"/>
      <c r="HC927" s="0"/>
      <c r="HD927" s="0"/>
      <c r="HE927" s="0"/>
      <c r="HF927" s="0"/>
      <c r="HG927" s="0"/>
      <c r="HH927" s="0"/>
      <c r="HI927" s="0"/>
      <c r="HJ927" s="0"/>
      <c r="HK927" s="0"/>
      <c r="HL927" s="0"/>
      <c r="HM927" s="0"/>
      <c r="HN927" s="0"/>
      <c r="HO927" s="0"/>
      <c r="HP927" s="0"/>
      <c r="HQ927" s="0"/>
      <c r="HR927" s="0"/>
      <c r="HS927" s="0"/>
      <c r="HT927" s="0"/>
      <c r="HU927" s="0"/>
      <c r="HV927" s="0"/>
      <c r="HW927" s="0"/>
      <c r="HX927" s="0"/>
      <c r="HY927" s="0"/>
      <c r="HZ927" s="0"/>
      <c r="IA927" s="0"/>
      <c r="IB927" s="0"/>
      <c r="IC927" s="0"/>
      <c r="ID927" s="0"/>
      <c r="IE927" s="0"/>
      <c r="IF927" s="0"/>
      <c r="IG927" s="0"/>
      <c r="IH927" s="0"/>
      <c r="II927" s="0"/>
      <c r="IJ927" s="0"/>
      <c r="IK927" s="0"/>
      <c r="IL927" s="0"/>
      <c r="IM927" s="0"/>
      <c r="IN927" s="0"/>
      <c r="IO927" s="0"/>
      <c r="IP927" s="0"/>
      <c r="IQ927" s="0"/>
      <c r="IR927" s="0"/>
      <c r="IS927" s="0"/>
      <c r="IT927" s="0"/>
      <c r="IU927" s="0"/>
      <c r="IV927" s="0"/>
      <c r="IW927" s="0"/>
      <c r="IX927" s="0"/>
      <c r="IY927" s="0"/>
      <c r="IZ927" s="0"/>
      <c r="JA927" s="0"/>
      <c r="JB927" s="0"/>
      <c r="JC927" s="0"/>
      <c r="JD927" s="0"/>
      <c r="JE927" s="0"/>
      <c r="JF927" s="0"/>
      <c r="JG927" s="0"/>
      <c r="JH927" s="0"/>
      <c r="JI927" s="0"/>
      <c r="JJ927" s="0"/>
      <c r="JK927" s="0"/>
      <c r="JL927" s="0"/>
      <c r="JM927" s="0"/>
      <c r="JN927" s="0"/>
      <c r="JO927" s="0"/>
      <c r="JP927" s="0"/>
      <c r="JQ927" s="0"/>
      <c r="JR927" s="0"/>
      <c r="JS927" s="0"/>
      <c r="JT927" s="0"/>
      <c r="JU927" s="0"/>
      <c r="JV927" s="0"/>
      <c r="JW927" s="0"/>
      <c r="JX927" s="0"/>
      <c r="JY927" s="0"/>
      <c r="JZ927" s="0"/>
      <c r="KA927" s="0"/>
      <c r="KB927" s="0"/>
      <c r="KC927" s="0"/>
      <c r="KD927" s="0"/>
      <c r="KE927" s="0"/>
      <c r="KF927" s="0"/>
      <c r="KG927" s="0"/>
      <c r="KH927" s="0"/>
      <c r="KI927" s="0"/>
      <c r="KJ927" s="0"/>
      <c r="KK927" s="0"/>
      <c r="KL927" s="0"/>
      <c r="KM927" s="0"/>
      <c r="KN927" s="0"/>
      <c r="KO927" s="0"/>
      <c r="KP927" s="0"/>
      <c r="KQ927" s="0"/>
      <c r="KR927" s="0"/>
      <c r="KS927" s="0"/>
      <c r="KT927" s="0"/>
      <c r="KU927" s="0"/>
      <c r="KV927" s="0"/>
      <c r="KW927" s="0"/>
      <c r="KX927" s="0"/>
      <c r="KY927" s="0"/>
      <c r="KZ927" s="0"/>
      <c r="LA927" s="0"/>
      <c r="LB927" s="0"/>
      <c r="LC927" s="0"/>
      <c r="LD927" s="0"/>
      <c r="LE927" s="0"/>
      <c r="LF927" s="0"/>
      <c r="LG927" s="0"/>
      <c r="LH927" s="0"/>
      <c r="LI927" s="0"/>
      <c r="LJ927" s="0"/>
      <c r="LK927" s="0"/>
      <c r="LL927" s="0"/>
      <c r="LM927" s="0"/>
      <c r="LN927" s="0"/>
      <c r="LO927" s="0"/>
      <c r="LP927" s="0"/>
      <c r="LQ927" s="0"/>
      <c r="LR927" s="0"/>
      <c r="LS927" s="0"/>
      <c r="LT927" s="0"/>
      <c r="LU927" s="0"/>
      <c r="LV927" s="0"/>
      <c r="LW927" s="0"/>
      <c r="LX927" s="0"/>
      <c r="LY927" s="0"/>
      <c r="LZ927" s="0"/>
      <c r="MA927" s="0"/>
      <c r="MB927" s="0"/>
      <c r="MC927" s="0"/>
      <c r="MD927" s="0"/>
      <c r="ME927" s="0"/>
      <c r="MF927" s="0"/>
      <c r="MG927" s="0"/>
      <c r="MH927" s="0"/>
      <c r="MI927" s="0"/>
      <c r="MJ927" s="0"/>
      <c r="MK927" s="0"/>
      <c r="ML927" s="0"/>
      <c r="MM927" s="0"/>
      <c r="MN927" s="0"/>
      <c r="MO927" s="0"/>
      <c r="MP927" s="0"/>
      <c r="MQ927" s="0"/>
      <c r="MR927" s="0"/>
      <c r="MS927" s="0"/>
      <c r="MT927" s="0"/>
      <c r="MU927" s="0"/>
      <c r="MV927" s="0"/>
      <c r="MW927" s="0"/>
      <c r="MX927" s="0"/>
      <c r="MY927" s="0"/>
      <c r="MZ927" s="0"/>
      <c r="NA927" s="0"/>
      <c r="NB927" s="0"/>
      <c r="NC927" s="0"/>
      <c r="ND927" s="0"/>
      <c r="NE927" s="0"/>
      <c r="NF927" s="0"/>
      <c r="NG927" s="0"/>
      <c r="NH927" s="0"/>
      <c r="NI927" s="0"/>
      <c r="NJ927" s="0"/>
      <c r="NK927" s="0"/>
      <c r="NL927" s="0"/>
      <c r="NM927" s="0"/>
      <c r="NN927" s="0"/>
      <c r="NO927" s="0"/>
      <c r="NP927" s="0"/>
      <c r="NQ927" s="0"/>
      <c r="NR927" s="0"/>
      <c r="NS927" s="0"/>
      <c r="NT927" s="0"/>
      <c r="NU927" s="0"/>
      <c r="NV927" s="0"/>
      <c r="NW927" s="0"/>
      <c r="NX927" s="0"/>
      <c r="NY927" s="0"/>
      <c r="NZ927" s="0"/>
      <c r="OA927" s="0"/>
      <c r="OB927" s="0"/>
      <c r="OC927" s="0"/>
      <c r="OD927" s="0"/>
      <c r="OE927" s="0"/>
      <c r="OF927" s="0"/>
      <c r="OG927" s="0"/>
      <c r="OH927" s="0"/>
      <c r="OI927" s="0"/>
      <c r="OJ927" s="0"/>
      <c r="OK927" s="0"/>
      <c r="OL927" s="0"/>
      <c r="OM927" s="0"/>
      <c r="ON927" s="0"/>
      <c r="OO927" s="0"/>
      <c r="OP927" s="0"/>
      <c r="OQ927" s="0"/>
      <c r="OR927" s="0"/>
      <c r="OS927" s="0"/>
      <c r="OT927" s="0"/>
      <c r="OU927" s="0"/>
      <c r="OV927" s="0"/>
      <c r="OW927" s="0"/>
      <c r="OX927" s="0"/>
      <c r="OY927" s="0"/>
      <c r="OZ927" s="0"/>
      <c r="PA927" s="0"/>
      <c r="PB927" s="0"/>
      <c r="PC927" s="0"/>
      <c r="PD927" s="0"/>
      <c r="PE927" s="0"/>
      <c r="PF927" s="0"/>
      <c r="PG927" s="0"/>
      <c r="PH927" s="0"/>
      <c r="PI927" s="0"/>
      <c r="PJ927" s="0"/>
      <c r="PK927" s="0"/>
      <c r="PL927" s="0"/>
      <c r="PM927" s="0"/>
      <c r="PN927" s="0"/>
      <c r="PO927" s="0"/>
      <c r="PP927" s="0"/>
      <c r="PQ927" s="0"/>
      <c r="PR927" s="0"/>
      <c r="PS927" s="0"/>
      <c r="PT927" s="0"/>
      <c r="PU927" s="0"/>
      <c r="PV927" s="0"/>
      <c r="PW927" s="0"/>
      <c r="PX927" s="0"/>
      <c r="PY927" s="0"/>
      <c r="PZ927" s="0"/>
      <c r="QA927" s="0"/>
      <c r="QB927" s="0"/>
      <c r="QC927" s="0"/>
      <c r="QD927" s="0"/>
      <c r="QE927" s="0"/>
      <c r="QF927" s="0"/>
      <c r="QG927" s="0"/>
      <c r="QH927" s="0"/>
      <c r="QI927" s="0"/>
      <c r="QJ927" s="0"/>
      <c r="QK927" s="0"/>
      <c r="QL927" s="0"/>
      <c r="QM927" s="0"/>
      <c r="QN927" s="0"/>
      <c r="QO927" s="0"/>
      <c r="QP927" s="0"/>
      <c r="QQ927" s="0"/>
      <c r="QR927" s="0"/>
      <c r="QS927" s="0"/>
      <c r="QT927" s="0"/>
      <c r="QU927" s="0"/>
      <c r="QV927" s="0"/>
      <c r="QW927" s="0"/>
      <c r="QX927" s="0"/>
      <c r="QY927" s="0"/>
      <c r="QZ927" s="0"/>
      <c r="RA927" s="0"/>
      <c r="RB927" s="0"/>
      <c r="RC927" s="0"/>
      <c r="RD927" s="0"/>
      <c r="RE927" s="0"/>
      <c r="RF927" s="0"/>
      <c r="RG927" s="0"/>
      <c r="RH927" s="0"/>
      <c r="RI927" s="0"/>
      <c r="RJ927" s="0"/>
      <c r="RK927" s="0"/>
      <c r="RL927" s="0"/>
      <c r="RM927" s="0"/>
      <c r="RN927" s="0"/>
      <c r="RO927" s="0"/>
      <c r="RP927" s="0"/>
      <c r="RQ927" s="0"/>
      <c r="RR927" s="0"/>
      <c r="RS927" s="0"/>
      <c r="RT927" s="0"/>
      <c r="RU927" s="0"/>
      <c r="RV927" s="0"/>
      <c r="RW927" s="0"/>
      <c r="RX927" s="0"/>
      <c r="RY927" s="0"/>
      <c r="RZ927" s="0"/>
      <c r="SA927" s="0"/>
      <c r="SB927" s="0"/>
      <c r="SC927" s="0"/>
      <c r="SD927" s="0"/>
      <c r="SE927" s="0"/>
      <c r="SF927" s="0"/>
      <c r="SG927" s="0"/>
      <c r="SH927" s="0"/>
      <c r="SI927" s="0"/>
      <c r="SJ927" s="0"/>
      <c r="SK927" s="0"/>
      <c r="SL927" s="0"/>
      <c r="SM927" s="0"/>
      <c r="SN927" s="0"/>
      <c r="SO927" s="0"/>
      <c r="SP927" s="0"/>
      <c r="SQ927" s="0"/>
      <c r="SR927" s="0"/>
      <c r="SS927" s="0"/>
      <c r="ST927" s="0"/>
      <c r="SU927" s="0"/>
      <c r="SV927" s="0"/>
      <c r="SW927" s="0"/>
      <c r="SX927" s="0"/>
      <c r="SY927" s="0"/>
      <c r="SZ927" s="0"/>
      <c r="TA927" s="0"/>
      <c r="TB927" s="0"/>
      <c r="TC927" s="0"/>
      <c r="TD927" s="0"/>
      <c r="TE927" s="0"/>
      <c r="TF927" s="0"/>
      <c r="TG927" s="0"/>
      <c r="TH927" s="0"/>
      <c r="TI927" s="0"/>
      <c r="TJ927" s="0"/>
      <c r="TK927" s="0"/>
      <c r="TL927" s="0"/>
      <c r="TM927" s="0"/>
      <c r="TN927" s="0"/>
      <c r="TO927" s="0"/>
      <c r="TP927" s="0"/>
      <c r="TQ927" s="0"/>
      <c r="TR927" s="0"/>
      <c r="TS927" s="0"/>
      <c r="TT927" s="0"/>
      <c r="TU927" s="0"/>
      <c r="TV927" s="0"/>
      <c r="TW927" s="0"/>
      <c r="TX927" s="0"/>
      <c r="TY927" s="0"/>
      <c r="TZ927" s="0"/>
      <c r="UA927" s="0"/>
      <c r="UB927" s="0"/>
      <c r="UC927" s="0"/>
      <c r="UD927" s="0"/>
      <c r="UE927" s="0"/>
      <c r="UF927" s="0"/>
      <c r="UG927" s="0"/>
      <c r="UH927" s="0"/>
      <c r="UI927" s="0"/>
      <c r="UJ927" s="0"/>
      <c r="UK927" s="0"/>
      <c r="UL927" s="0"/>
      <c r="UM927" s="0"/>
      <c r="UN927" s="0"/>
      <c r="UO927" s="0"/>
      <c r="UP927" s="0"/>
      <c r="UQ927" s="0"/>
      <c r="UR927" s="0"/>
      <c r="US927" s="0"/>
      <c r="UT927" s="0"/>
      <c r="UU927" s="0"/>
      <c r="UV927" s="0"/>
      <c r="UW927" s="0"/>
      <c r="UX927" s="0"/>
      <c r="UY927" s="0"/>
      <c r="UZ927" s="0"/>
      <c r="VA927" s="0"/>
      <c r="VB927" s="0"/>
      <c r="VC927" s="0"/>
      <c r="VD927" s="0"/>
      <c r="VE927" s="0"/>
      <c r="VF927" s="0"/>
      <c r="VG927" s="0"/>
      <c r="VH927" s="0"/>
      <c r="VI927" s="0"/>
      <c r="VJ927" s="0"/>
      <c r="VK927" s="0"/>
      <c r="VL927" s="0"/>
      <c r="VM927" s="0"/>
      <c r="VN927" s="0"/>
      <c r="VO927" s="0"/>
      <c r="VP927" s="0"/>
      <c r="VQ927" s="0"/>
      <c r="VR927" s="0"/>
      <c r="VS927" s="0"/>
      <c r="VT927" s="0"/>
      <c r="VU927" s="0"/>
      <c r="VV927" s="0"/>
      <c r="VW927" s="0"/>
      <c r="VX927" s="0"/>
      <c r="VY927" s="0"/>
      <c r="VZ927" s="0"/>
      <c r="WA927" s="0"/>
      <c r="WB927" s="0"/>
      <c r="WC927" s="0"/>
      <c r="WD927" s="0"/>
      <c r="WE927" s="0"/>
      <c r="WF927" s="0"/>
      <c r="WG927" s="0"/>
      <c r="WH927" s="0"/>
      <c r="WI927" s="0"/>
      <c r="WJ927" s="0"/>
      <c r="WK927" s="0"/>
      <c r="WL927" s="0"/>
      <c r="WM927" s="0"/>
      <c r="WN927" s="0"/>
      <c r="WO927" s="0"/>
      <c r="WP927" s="0"/>
      <c r="WQ927" s="0"/>
      <c r="WR927" s="0"/>
      <c r="WS927" s="0"/>
      <c r="WT927" s="0"/>
      <c r="WU927" s="0"/>
      <c r="WV927" s="0"/>
      <c r="WW927" s="0"/>
      <c r="WX927" s="0"/>
      <c r="WY927" s="0"/>
      <c r="WZ927" s="0"/>
      <c r="XA927" s="0"/>
      <c r="XB927" s="0"/>
      <c r="XC927" s="0"/>
      <c r="XD927" s="0"/>
      <c r="XE927" s="0"/>
      <c r="XF927" s="0"/>
      <c r="XG927" s="0"/>
      <c r="XH927" s="0"/>
      <c r="XI927" s="0"/>
      <c r="XJ927" s="0"/>
      <c r="XK927" s="0"/>
      <c r="XL927" s="0"/>
      <c r="XM927" s="0"/>
      <c r="XN927" s="0"/>
      <c r="XO927" s="0"/>
      <c r="XP927" s="0"/>
      <c r="XQ927" s="0"/>
      <c r="XR927" s="0"/>
      <c r="XS927" s="0"/>
      <c r="XT927" s="0"/>
      <c r="XU927" s="0"/>
      <c r="XV927" s="0"/>
      <c r="XW927" s="0"/>
      <c r="XX927" s="0"/>
      <c r="XY927" s="0"/>
      <c r="XZ927" s="0"/>
      <c r="YA927" s="0"/>
      <c r="YB927" s="0"/>
      <c r="YC927" s="0"/>
      <c r="YD927" s="0"/>
      <c r="YE927" s="0"/>
      <c r="YF927" s="0"/>
      <c r="YG927" s="0"/>
      <c r="YH927" s="0"/>
      <c r="YI927" s="0"/>
      <c r="YJ927" s="0"/>
      <c r="YK927" s="0"/>
      <c r="YL927" s="0"/>
      <c r="YM927" s="0"/>
      <c r="YN927" s="0"/>
      <c r="YO927" s="0"/>
      <c r="YP927" s="0"/>
      <c r="YQ927" s="0"/>
      <c r="YR927" s="0"/>
      <c r="YS927" s="0"/>
      <c r="YT927" s="0"/>
      <c r="YU927" s="0"/>
      <c r="YV927" s="0"/>
      <c r="YW927" s="0"/>
      <c r="YX927" s="0"/>
      <c r="YY927" s="0"/>
      <c r="YZ927" s="0"/>
      <c r="ZA927" s="0"/>
      <c r="ZB927" s="0"/>
      <c r="ZC927" s="0"/>
      <c r="ZD927" s="0"/>
      <c r="ZE927" s="0"/>
      <c r="ZF927" s="0"/>
      <c r="ZG927" s="0"/>
      <c r="ZH927" s="0"/>
      <c r="ZI927" s="0"/>
      <c r="ZJ927" s="0"/>
      <c r="ZK927" s="0"/>
      <c r="ZL927" s="0"/>
      <c r="ZM927" s="0"/>
      <c r="ZN927" s="0"/>
      <c r="ZO927" s="0"/>
      <c r="ZP927" s="0"/>
      <c r="ZQ927" s="0"/>
      <c r="ZR927" s="0"/>
      <c r="ZS927" s="0"/>
      <c r="ZT927" s="0"/>
      <c r="ZU927" s="0"/>
      <c r="ZV927" s="0"/>
      <c r="ZW927" s="0"/>
      <c r="ZX927" s="0"/>
      <c r="ZY927" s="0"/>
      <c r="ZZ927" s="0"/>
      <c r="AAA927" s="0"/>
      <c r="AAB927" s="0"/>
      <c r="AAC927" s="0"/>
      <c r="AAD927" s="0"/>
      <c r="AAE927" s="0"/>
      <c r="AAF927" s="0"/>
      <c r="AAG927" s="0"/>
      <c r="AAH927" s="0"/>
      <c r="AAI927" s="0"/>
      <c r="AAJ927" s="0"/>
      <c r="AAK927" s="0"/>
      <c r="AAL927" s="0"/>
      <c r="AAM927" s="0"/>
      <c r="AAN927" s="0"/>
      <c r="AAO927" s="0"/>
      <c r="AAP927" s="0"/>
      <c r="AAQ927" s="0"/>
      <c r="AAR927" s="0"/>
      <c r="AAS927" s="0"/>
      <c r="AAT927" s="0"/>
      <c r="AAU927" s="0"/>
      <c r="AAV927" s="0"/>
      <c r="AAW927" s="0"/>
      <c r="AAX927" s="0"/>
      <c r="AAY927" s="0"/>
      <c r="AAZ927" s="0"/>
      <c r="ABA927" s="0"/>
      <c r="ABB927" s="0"/>
      <c r="ABC927" s="0"/>
      <c r="ABD927" s="0"/>
      <c r="ABE927" s="0"/>
      <c r="ABF927" s="0"/>
      <c r="ABG927" s="0"/>
      <c r="ABH927" s="0"/>
      <c r="ABI927" s="0"/>
      <c r="ABJ927" s="0"/>
      <c r="ABK927" s="0"/>
      <c r="ABL927" s="0"/>
      <c r="ABM927" s="0"/>
      <c r="ABN927" s="0"/>
      <c r="ABO927" s="0"/>
      <c r="ABP927" s="0"/>
      <c r="ABQ927" s="0"/>
      <c r="ABR927" s="0"/>
      <c r="ABS927" s="0"/>
      <c r="ABT927" s="0"/>
      <c r="ABU927" s="0"/>
      <c r="ABV927" s="0"/>
      <c r="ABW927" s="0"/>
      <c r="ABX927" s="0"/>
      <c r="ABY927" s="0"/>
      <c r="ABZ927" s="0"/>
      <c r="ACA927" s="0"/>
      <c r="ACB927" s="0"/>
      <c r="ACC927" s="0"/>
      <c r="ACD927" s="0"/>
      <c r="ACE927" s="0"/>
      <c r="ACF927" s="0"/>
      <c r="ACG927" s="0"/>
      <c r="ACH927" s="0"/>
      <c r="ACI927" s="0"/>
      <c r="ACJ927" s="0"/>
      <c r="ACK927" s="0"/>
      <c r="ACL927" s="0"/>
      <c r="ACM927" s="0"/>
      <c r="ACN927" s="0"/>
      <c r="ACO927" s="0"/>
      <c r="ACP927" s="0"/>
      <c r="ACQ927" s="0"/>
      <c r="ACR927" s="0"/>
      <c r="ACS927" s="0"/>
      <c r="ACT927" s="0"/>
      <c r="ACU927" s="0"/>
      <c r="ACV927" s="0"/>
      <c r="ACW927" s="0"/>
      <c r="ACX927" s="0"/>
      <c r="ACY927" s="0"/>
      <c r="ACZ927" s="0"/>
      <c r="ADA927" s="0"/>
      <c r="ADB927" s="0"/>
      <c r="ADC927" s="0"/>
      <c r="ADD927" s="0"/>
      <c r="ADE927" s="0"/>
      <c r="ADF927" s="0"/>
      <c r="ADG927" s="0"/>
      <c r="ADH927" s="0"/>
      <c r="ADI927" s="0"/>
      <c r="ADJ927" s="0"/>
      <c r="ADK927" s="0"/>
      <c r="ADL927" s="0"/>
      <c r="ADM927" s="0"/>
      <c r="ADN927" s="0"/>
      <c r="ADO927" s="0"/>
      <c r="ADP927" s="0"/>
      <c r="ADQ927" s="0"/>
      <c r="ADR927" s="0"/>
      <c r="ADS927" s="0"/>
      <c r="ADT927" s="0"/>
      <c r="ADU927" s="0"/>
      <c r="ADV927" s="0"/>
      <c r="ADW927" s="0"/>
      <c r="ADX927" s="0"/>
      <c r="ADY927" s="0"/>
      <c r="ADZ927" s="0"/>
      <c r="AEA927" s="0"/>
      <c r="AEB927" s="0"/>
      <c r="AEC927" s="0"/>
      <c r="AED927" s="0"/>
      <c r="AEE927" s="0"/>
      <c r="AEF927" s="0"/>
      <c r="AEG927" s="0"/>
      <c r="AEH927" s="0"/>
      <c r="AEI927" s="0"/>
      <c r="AEJ927" s="0"/>
      <c r="AEK927" s="0"/>
      <c r="AEL927" s="0"/>
      <c r="AEM927" s="0"/>
      <c r="AEN927" s="0"/>
      <c r="AEO927" s="0"/>
      <c r="AEP927" s="0"/>
      <c r="AEQ927" s="0"/>
      <c r="AER927" s="0"/>
      <c r="AES927" s="0"/>
      <c r="AET927" s="0"/>
      <c r="AEU927" s="0"/>
      <c r="AEV927" s="0"/>
      <c r="AEW927" s="0"/>
      <c r="AEX927" s="0"/>
      <c r="AEY927" s="0"/>
      <c r="AEZ927" s="0"/>
      <c r="AFA927" s="0"/>
      <c r="AFB927" s="0"/>
      <c r="AFC927" s="0"/>
      <c r="AFD927" s="0"/>
      <c r="AFE927" s="0"/>
      <c r="AFF927" s="0"/>
      <c r="AFG927" s="0"/>
      <c r="AFH927" s="0"/>
      <c r="AFI927" s="0"/>
      <c r="AFJ927" s="0"/>
      <c r="AFK927" s="0"/>
      <c r="AFL927" s="0"/>
      <c r="AFM927" s="0"/>
      <c r="AFN927" s="0"/>
      <c r="AFO927" s="0"/>
      <c r="AFP927" s="0"/>
      <c r="AFQ927" s="0"/>
      <c r="AFR927" s="0"/>
      <c r="AFS927" s="0"/>
      <c r="AFT927" s="0"/>
      <c r="AFU927" s="0"/>
      <c r="AFV927" s="0"/>
      <c r="AFW927" s="0"/>
      <c r="AFX927" s="0"/>
      <c r="AFY927" s="0"/>
      <c r="AFZ927" s="0"/>
      <c r="AGA927" s="0"/>
      <c r="AGB927" s="0"/>
      <c r="AGC927" s="0"/>
      <c r="AGD927" s="0"/>
      <c r="AGE927" s="0"/>
      <c r="AGF927" s="0"/>
      <c r="AGG927" s="0"/>
      <c r="AGH927" s="0"/>
      <c r="AGI927" s="0"/>
      <c r="AGJ927" s="0"/>
      <c r="AGK927" s="0"/>
      <c r="AGL927" s="0"/>
      <c r="AGM927" s="0"/>
      <c r="AGN927" s="0"/>
      <c r="AGO927" s="0"/>
      <c r="AGP927" s="0"/>
      <c r="AGQ927" s="0"/>
      <c r="AGR927" s="0"/>
      <c r="AGS927" s="0"/>
      <c r="AGT927" s="0"/>
      <c r="AGU927" s="0"/>
      <c r="AGV927" s="0"/>
      <c r="AGW927" s="0"/>
      <c r="AGX927" s="0"/>
      <c r="AGY927" s="0"/>
      <c r="AGZ927" s="0"/>
      <c r="AHA927" s="0"/>
      <c r="AHB927" s="0"/>
      <c r="AHC927" s="0"/>
      <c r="AHD927" s="0"/>
      <c r="AHE927" s="0"/>
      <c r="AHF927" s="0"/>
      <c r="AHG927" s="0"/>
      <c r="AHH927" s="0"/>
      <c r="AHI927" s="0"/>
      <c r="AHJ927" s="0"/>
      <c r="AHK927" s="0"/>
      <c r="AHL927" s="0"/>
      <c r="AHM927" s="0"/>
      <c r="AHN927" s="0"/>
      <c r="AHO927" s="0"/>
      <c r="AHP927" s="0"/>
      <c r="AHQ927" s="0"/>
      <c r="AHR927" s="0"/>
      <c r="AHS927" s="0"/>
      <c r="AHT927" s="0"/>
      <c r="AHU927" s="0"/>
      <c r="AHV927" s="0"/>
      <c r="AHW927" s="0"/>
      <c r="AHX927" s="0"/>
      <c r="AHY927" s="0"/>
      <c r="AHZ927" s="0"/>
      <c r="AIA927" s="0"/>
      <c r="AIB927" s="0"/>
      <c r="AIC927" s="0"/>
      <c r="AID927" s="0"/>
      <c r="AIE927" s="0"/>
      <c r="AIF927" s="0"/>
      <c r="AIG927" s="0"/>
      <c r="AIH927" s="0"/>
      <c r="AII927" s="0"/>
      <c r="AIJ927" s="0"/>
      <c r="AIK927" s="0"/>
      <c r="AIL927" s="0"/>
      <c r="AIM927" s="0"/>
      <c r="AIN927" s="0"/>
      <c r="AIO927" s="0"/>
      <c r="AIP927" s="0"/>
      <c r="AIQ927" s="0"/>
      <c r="AIR927" s="0"/>
      <c r="AIS927" s="0"/>
      <c r="AIT927" s="0"/>
      <c r="AIU927" s="0"/>
      <c r="AIV927" s="0"/>
      <c r="AIW927" s="0"/>
      <c r="AIX927" s="0"/>
      <c r="AIY927" s="0"/>
      <c r="AIZ927" s="0"/>
      <c r="AJA927" s="0"/>
      <c r="AJB927" s="0"/>
      <c r="AJC927" s="0"/>
      <c r="AJD927" s="0"/>
      <c r="AJE927" s="0"/>
      <c r="AJF927" s="0"/>
      <c r="AJG927" s="0"/>
      <c r="AJH927" s="0"/>
      <c r="AJI927" s="0"/>
      <c r="AJJ927" s="0"/>
      <c r="AJK927" s="0"/>
      <c r="AJL927" s="0"/>
      <c r="AJM927" s="0"/>
      <c r="AJN927" s="0"/>
      <c r="AJO927" s="0"/>
      <c r="AJP927" s="0"/>
      <c r="AJQ927" s="0"/>
      <c r="AJR927" s="0"/>
      <c r="AJS927" s="0"/>
      <c r="AJT927" s="0"/>
      <c r="AJU927" s="0"/>
      <c r="AJV927" s="0"/>
      <c r="AJW927" s="0"/>
      <c r="AJX927" s="0"/>
      <c r="AJY927" s="0"/>
      <c r="AJZ927" s="0"/>
      <c r="AKA927" s="0"/>
      <c r="AKB927" s="0"/>
      <c r="AKC927" s="0"/>
      <c r="AKD927" s="0"/>
      <c r="AKE927" s="0"/>
      <c r="AKF927" s="0"/>
      <c r="AKG927" s="0"/>
      <c r="AKH927" s="0"/>
      <c r="AKI927" s="0"/>
      <c r="AKJ927" s="0"/>
      <c r="AKK927" s="0"/>
      <c r="AKL927" s="0"/>
      <c r="AKM927" s="0"/>
      <c r="AKN927" s="0"/>
      <c r="AKO927" s="0"/>
      <c r="AKP927" s="0"/>
      <c r="AKQ927" s="0"/>
      <c r="AKR927" s="0"/>
      <c r="AKS927" s="0"/>
      <c r="AKT927" s="0"/>
      <c r="AKU927" s="0"/>
      <c r="AKV927" s="0"/>
      <c r="AKW927" s="0"/>
      <c r="AKX927" s="0"/>
      <c r="AKY927" s="0"/>
      <c r="AKZ927" s="0"/>
      <c r="ALA927" s="0"/>
      <c r="ALB927" s="0"/>
      <c r="ALC927" s="0"/>
      <c r="ALD927" s="0"/>
      <c r="ALE927" s="0"/>
      <c r="ALF927" s="0"/>
      <c r="ALG927" s="0"/>
      <c r="ALH927" s="0"/>
      <c r="ALI927" s="0"/>
      <c r="ALJ927" s="0"/>
      <c r="ALK927" s="0"/>
      <c r="ALL927" s="0"/>
      <c r="ALM927" s="0"/>
      <c r="ALN927" s="0"/>
      <c r="ALO927" s="0"/>
      <c r="ALP927" s="0"/>
      <c r="ALQ927" s="0"/>
      <c r="ALR927" s="0"/>
      <c r="ALS927" s="0"/>
      <c r="ALT927" s="0"/>
      <c r="ALU927" s="0"/>
      <c r="ALV927" s="0"/>
      <c r="ALW927" s="0"/>
      <c r="ALX927" s="0"/>
      <c r="ALY927" s="0"/>
      <c r="ALZ927" s="0"/>
      <c r="AMA927" s="0"/>
      <c r="AMB927" s="0"/>
      <c r="AMC927" s="0"/>
      <c r="AMD927" s="0"/>
      <c r="AME927" s="0"/>
      <c r="AMF927" s="0"/>
      <c r="AMG927" s="0"/>
      <c r="AMH927" s="0"/>
      <c r="AMI927" s="0"/>
      <c r="AMJ927" s="0"/>
    </row>
    <row r="928" customFormat="false" ht="12.75" hidden="false" customHeight="false" outlineLevel="0" collapsed="false">
      <c r="A928" s="90" t="s">
        <v>2283</v>
      </c>
      <c r="B928" s="90" t="s">
        <v>2285</v>
      </c>
      <c r="C928" s="90" t="str">
        <f aca="false">IFERROR(VLOOKUP($A928, DeliveryBook!$D$3:$M$3000, 8, 0),"")</f>
        <v>NAGPUR - NGP</v>
      </c>
      <c r="D928" s="91" t="n">
        <v>2920</v>
      </c>
      <c r="E928" s="90" t="s">
        <v>6439</v>
      </c>
      <c r="F928" s="94" t="n">
        <v>42216</v>
      </c>
      <c r="G928" s="90"/>
      <c r="H928" s="91" t="n">
        <v>0</v>
      </c>
      <c r="I928" s="93" t="s">
        <v>6435</v>
      </c>
      <c r="J928" s="94" t="n">
        <v>42207</v>
      </c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  <c r="GZ928" s="0"/>
      <c r="HA928" s="0"/>
      <c r="HB928" s="0"/>
      <c r="HC928" s="0"/>
      <c r="HD928" s="0"/>
      <c r="HE928" s="0"/>
      <c r="HF928" s="0"/>
      <c r="HG928" s="0"/>
      <c r="HH928" s="0"/>
      <c r="HI928" s="0"/>
      <c r="HJ928" s="0"/>
      <c r="HK928" s="0"/>
      <c r="HL928" s="0"/>
      <c r="HM928" s="0"/>
      <c r="HN928" s="0"/>
      <c r="HO928" s="0"/>
      <c r="HP928" s="0"/>
      <c r="HQ928" s="0"/>
      <c r="HR928" s="0"/>
      <c r="HS928" s="0"/>
      <c r="HT928" s="0"/>
      <c r="HU928" s="0"/>
      <c r="HV928" s="0"/>
      <c r="HW928" s="0"/>
      <c r="HX928" s="0"/>
      <c r="HY928" s="0"/>
      <c r="HZ928" s="0"/>
      <c r="IA928" s="0"/>
      <c r="IB928" s="0"/>
      <c r="IC928" s="0"/>
      <c r="ID928" s="0"/>
      <c r="IE928" s="0"/>
      <c r="IF928" s="0"/>
      <c r="IG928" s="0"/>
      <c r="IH928" s="0"/>
      <c r="II928" s="0"/>
      <c r="IJ928" s="0"/>
      <c r="IK928" s="0"/>
      <c r="IL928" s="0"/>
      <c r="IM928" s="0"/>
      <c r="IN928" s="0"/>
      <c r="IO928" s="0"/>
      <c r="IP928" s="0"/>
      <c r="IQ928" s="0"/>
      <c r="IR928" s="0"/>
      <c r="IS928" s="0"/>
      <c r="IT928" s="0"/>
      <c r="IU928" s="0"/>
      <c r="IV928" s="0"/>
      <c r="IW928" s="0"/>
      <c r="IX928" s="0"/>
      <c r="IY928" s="0"/>
      <c r="IZ928" s="0"/>
      <c r="JA928" s="0"/>
      <c r="JB928" s="0"/>
      <c r="JC928" s="0"/>
      <c r="JD928" s="0"/>
      <c r="JE928" s="0"/>
      <c r="JF928" s="0"/>
      <c r="JG928" s="0"/>
      <c r="JH928" s="0"/>
      <c r="JI928" s="0"/>
      <c r="JJ928" s="0"/>
      <c r="JK928" s="0"/>
      <c r="JL928" s="0"/>
      <c r="JM928" s="0"/>
      <c r="JN928" s="0"/>
      <c r="JO928" s="0"/>
      <c r="JP928" s="0"/>
      <c r="JQ928" s="0"/>
      <c r="JR928" s="0"/>
      <c r="JS928" s="0"/>
      <c r="JT928" s="0"/>
      <c r="JU928" s="0"/>
      <c r="JV928" s="0"/>
      <c r="JW928" s="0"/>
      <c r="JX928" s="0"/>
      <c r="JY928" s="0"/>
      <c r="JZ928" s="0"/>
      <c r="KA928" s="0"/>
      <c r="KB928" s="0"/>
      <c r="KC928" s="0"/>
      <c r="KD928" s="0"/>
      <c r="KE928" s="0"/>
      <c r="KF928" s="0"/>
      <c r="KG928" s="0"/>
      <c r="KH928" s="0"/>
      <c r="KI928" s="0"/>
      <c r="KJ928" s="0"/>
      <c r="KK928" s="0"/>
      <c r="KL928" s="0"/>
      <c r="KM928" s="0"/>
      <c r="KN928" s="0"/>
      <c r="KO928" s="0"/>
      <c r="KP928" s="0"/>
      <c r="KQ928" s="0"/>
      <c r="KR928" s="0"/>
      <c r="KS928" s="0"/>
      <c r="KT928" s="0"/>
      <c r="KU928" s="0"/>
      <c r="KV928" s="0"/>
      <c r="KW928" s="0"/>
      <c r="KX928" s="0"/>
      <c r="KY928" s="0"/>
      <c r="KZ928" s="0"/>
      <c r="LA928" s="0"/>
      <c r="LB928" s="0"/>
      <c r="LC928" s="0"/>
      <c r="LD928" s="0"/>
      <c r="LE928" s="0"/>
      <c r="LF928" s="0"/>
      <c r="LG928" s="0"/>
      <c r="LH928" s="0"/>
      <c r="LI928" s="0"/>
      <c r="LJ928" s="0"/>
      <c r="LK928" s="0"/>
      <c r="LL928" s="0"/>
      <c r="LM928" s="0"/>
      <c r="LN928" s="0"/>
      <c r="LO928" s="0"/>
      <c r="LP928" s="0"/>
      <c r="LQ928" s="0"/>
      <c r="LR928" s="0"/>
      <c r="LS928" s="0"/>
      <c r="LT928" s="0"/>
      <c r="LU928" s="0"/>
      <c r="LV928" s="0"/>
      <c r="LW928" s="0"/>
      <c r="LX928" s="0"/>
      <c r="LY928" s="0"/>
      <c r="LZ928" s="0"/>
      <c r="MA928" s="0"/>
      <c r="MB928" s="0"/>
      <c r="MC928" s="0"/>
      <c r="MD928" s="0"/>
      <c r="ME928" s="0"/>
      <c r="MF928" s="0"/>
      <c r="MG928" s="0"/>
      <c r="MH928" s="0"/>
      <c r="MI928" s="0"/>
      <c r="MJ928" s="0"/>
      <c r="MK928" s="0"/>
      <c r="ML928" s="0"/>
      <c r="MM928" s="0"/>
      <c r="MN928" s="0"/>
      <c r="MO928" s="0"/>
      <c r="MP928" s="0"/>
      <c r="MQ928" s="0"/>
      <c r="MR928" s="0"/>
      <c r="MS928" s="0"/>
      <c r="MT928" s="0"/>
      <c r="MU928" s="0"/>
      <c r="MV928" s="0"/>
      <c r="MW928" s="0"/>
      <c r="MX928" s="0"/>
      <c r="MY928" s="0"/>
      <c r="MZ928" s="0"/>
      <c r="NA928" s="0"/>
      <c r="NB928" s="0"/>
      <c r="NC928" s="0"/>
      <c r="ND928" s="0"/>
      <c r="NE928" s="0"/>
      <c r="NF928" s="0"/>
      <c r="NG928" s="0"/>
      <c r="NH928" s="0"/>
      <c r="NI928" s="0"/>
      <c r="NJ928" s="0"/>
      <c r="NK928" s="0"/>
      <c r="NL928" s="0"/>
      <c r="NM928" s="0"/>
      <c r="NN928" s="0"/>
      <c r="NO928" s="0"/>
      <c r="NP928" s="0"/>
      <c r="NQ928" s="0"/>
      <c r="NR928" s="0"/>
      <c r="NS928" s="0"/>
      <c r="NT928" s="0"/>
      <c r="NU928" s="0"/>
      <c r="NV928" s="0"/>
      <c r="NW928" s="0"/>
      <c r="NX928" s="0"/>
      <c r="NY928" s="0"/>
      <c r="NZ928" s="0"/>
      <c r="OA928" s="0"/>
      <c r="OB928" s="0"/>
      <c r="OC928" s="0"/>
      <c r="OD928" s="0"/>
      <c r="OE928" s="0"/>
      <c r="OF928" s="0"/>
      <c r="OG928" s="0"/>
      <c r="OH928" s="0"/>
      <c r="OI928" s="0"/>
      <c r="OJ928" s="0"/>
      <c r="OK928" s="0"/>
      <c r="OL928" s="0"/>
      <c r="OM928" s="0"/>
      <c r="ON928" s="0"/>
      <c r="OO928" s="0"/>
      <c r="OP928" s="0"/>
      <c r="OQ928" s="0"/>
      <c r="OR928" s="0"/>
      <c r="OS928" s="0"/>
      <c r="OT928" s="0"/>
      <c r="OU928" s="0"/>
      <c r="OV928" s="0"/>
      <c r="OW928" s="0"/>
      <c r="OX928" s="0"/>
      <c r="OY928" s="0"/>
      <c r="OZ928" s="0"/>
      <c r="PA928" s="0"/>
      <c r="PB928" s="0"/>
      <c r="PC928" s="0"/>
      <c r="PD928" s="0"/>
      <c r="PE928" s="0"/>
      <c r="PF928" s="0"/>
      <c r="PG928" s="0"/>
      <c r="PH928" s="0"/>
      <c r="PI928" s="0"/>
      <c r="PJ928" s="0"/>
      <c r="PK928" s="0"/>
      <c r="PL928" s="0"/>
      <c r="PM928" s="0"/>
      <c r="PN928" s="0"/>
      <c r="PO928" s="0"/>
      <c r="PP928" s="0"/>
      <c r="PQ928" s="0"/>
      <c r="PR928" s="0"/>
      <c r="PS928" s="0"/>
      <c r="PT928" s="0"/>
      <c r="PU928" s="0"/>
      <c r="PV928" s="0"/>
      <c r="PW928" s="0"/>
      <c r="PX928" s="0"/>
      <c r="PY928" s="0"/>
      <c r="PZ928" s="0"/>
      <c r="QA928" s="0"/>
      <c r="QB928" s="0"/>
      <c r="QC928" s="0"/>
      <c r="QD928" s="0"/>
      <c r="QE928" s="0"/>
      <c r="QF928" s="0"/>
      <c r="QG928" s="0"/>
      <c r="QH928" s="0"/>
      <c r="QI928" s="0"/>
      <c r="QJ928" s="0"/>
      <c r="QK928" s="0"/>
      <c r="QL928" s="0"/>
      <c r="QM928" s="0"/>
      <c r="QN928" s="0"/>
      <c r="QO928" s="0"/>
      <c r="QP928" s="0"/>
      <c r="QQ928" s="0"/>
      <c r="QR928" s="0"/>
      <c r="QS928" s="0"/>
      <c r="QT928" s="0"/>
      <c r="QU928" s="0"/>
      <c r="QV928" s="0"/>
      <c r="QW928" s="0"/>
      <c r="QX928" s="0"/>
      <c r="QY928" s="0"/>
      <c r="QZ928" s="0"/>
      <c r="RA928" s="0"/>
      <c r="RB928" s="0"/>
      <c r="RC928" s="0"/>
      <c r="RD928" s="0"/>
      <c r="RE928" s="0"/>
      <c r="RF928" s="0"/>
      <c r="RG928" s="0"/>
      <c r="RH928" s="0"/>
      <c r="RI928" s="0"/>
      <c r="RJ928" s="0"/>
      <c r="RK928" s="0"/>
      <c r="RL928" s="0"/>
      <c r="RM928" s="0"/>
      <c r="RN928" s="0"/>
      <c r="RO928" s="0"/>
      <c r="RP928" s="0"/>
      <c r="RQ928" s="0"/>
      <c r="RR928" s="0"/>
      <c r="RS928" s="0"/>
      <c r="RT928" s="0"/>
      <c r="RU928" s="0"/>
      <c r="RV928" s="0"/>
      <c r="RW928" s="0"/>
      <c r="RX928" s="0"/>
      <c r="RY928" s="0"/>
      <c r="RZ928" s="0"/>
      <c r="SA928" s="0"/>
      <c r="SB928" s="0"/>
      <c r="SC928" s="0"/>
      <c r="SD928" s="0"/>
      <c r="SE928" s="0"/>
      <c r="SF928" s="0"/>
      <c r="SG928" s="0"/>
      <c r="SH928" s="0"/>
      <c r="SI928" s="0"/>
      <c r="SJ928" s="0"/>
      <c r="SK928" s="0"/>
      <c r="SL928" s="0"/>
      <c r="SM928" s="0"/>
      <c r="SN928" s="0"/>
      <c r="SO928" s="0"/>
      <c r="SP928" s="0"/>
      <c r="SQ928" s="0"/>
      <c r="SR928" s="0"/>
      <c r="SS928" s="0"/>
      <c r="ST928" s="0"/>
      <c r="SU928" s="0"/>
      <c r="SV928" s="0"/>
      <c r="SW928" s="0"/>
      <c r="SX928" s="0"/>
      <c r="SY928" s="0"/>
      <c r="SZ928" s="0"/>
      <c r="TA928" s="0"/>
      <c r="TB928" s="0"/>
      <c r="TC928" s="0"/>
      <c r="TD928" s="0"/>
      <c r="TE928" s="0"/>
      <c r="TF928" s="0"/>
      <c r="TG928" s="0"/>
      <c r="TH928" s="0"/>
      <c r="TI928" s="0"/>
      <c r="TJ928" s="0"/>
      <c r="TK928" s="0"/>
      <c r="TL928" s="0"/>
      <c r="TM928" s="0"/>
      <c r="TN928" s="0"/>
      <c r="TO928" s="0"/>
      <c r="TP928" s="0"/>
      <c r="TQ928" s="0"/>
      <c r="TR928" s="0"/>
      <c r="TS928" s="0"/>
      <c r="TT928" s="0"/>
      <c r="TU928" s="0"/>
      <c r="TV928" s="0"/>
      <c r="TW928" s="0"/>
      <c r="TX928" s="0"/>
      <c r="TY928" s="0"/>
      <c r="TZ928" s="0"/>
      <c r="UA928" s="0"/>
      <c r="UB928" s="0"/>
      <c r="UC928" s="0"/>
      <c r="UD928" s="0"/>
      <c r="UE928" s="0"/>
      <c r="UF928" s="0"/>
      <c r="UG928" s="0"/>
      <c r="UH928" s="0"/>
      <c r="UI928" s="0"/>
      <c r="UJ928" s="0"/>
      <c r="UK928" s="0"/>
      <c r="UL928" s="0"/>
      <c r="UM928" s="0"/>
      <c r="UN928" s="0"/>
      <c r="UO928" s="0"/>
      <c r="UP928" s="0"/>
      <c r="UQ928" s="0"/>
      <c r="UR928" s="0"/>
      <c r="US928" s="0"/>
      <c r="UT928" s="0"/>
      <c r="UU928" s="0"/>
      <c r="UV928" s="0"/>
      <c r="UW928" s="0"/>
      <c r="UX928" s="0"/>
      <c r="UY928" s="0"/>
      <c r="UZ928" s="0"/>
      <c r="VA928" s="0"/>
      <c r="VB928" s="0"/>
      <c r="VC928" s="0"/>
      <c r="VD928" s="0"/>
      <c r="VE928" s="0"/>
      <c r="VF928" s="0"/>
      <c r="VG928" s="0"/>
      <c r="VH928" s="0"/>
      <c r="VI928" s="0"/>
      <c r="VJ928" s="0"/>
      <c r="VK928" s="0"/>
      <c r="VL928" s="0"/>
      <c r="VM928" s="0"/>
      <c r="VN928" s="0"/>
      <c r="VO928" s="0"/>
      <c r="VP928" s="0"/>
      <c r="VQ928" s="0"/>
      <c r="VR928" s="0"/>
      <c r="VS928" s="0"/>
      <c r="VT928" s="0"/>
      <c r="VU928" s="0"/>
      <c r="VV928" s="0"/>
      <c r="VW928" s="0"/>
      <c r="VX928" s="0"/>
      <c r="VY928" s="0"/>
      <c r="VZ928" s="0"/>
      <c r="WA928" s="0"/>
      <c r="WB928" s="0"/>
      <c r="WC928" s="0"/>
      <c r="WD928" s="0"/>
      <c r="WE928" s="0"/>
      <c r="WF928" s="0"/>
      <c r="WG928" s="0"/>
      <c r="WH928" s="0"/>
      <c r="WI928" s="0"/>
      <c r="WJ928" s="0"/>
      <c r="WK928" s="0"/>
      <c r="WL928" s="0"/>
      <c r="WM928" s="0"/>
      <c r="WN928" s="0"/>
      <c r="WO928" s="0"/>
      <c r="WP928" s="0"/>
      <c r="WQ928" s="0"/>
      <c r="WR928" s="0"/>
      <c r="WS928" s="0"/>
      <c r="WT928" s="0"/>
      <c r="WU928" s="0"/>
      <c r="WV928" s="0"/>
      <c r="WW928" s="0"/>
      <c r="WX928" s="0"/>
      <c r="WY928" s="0"/>
      <c r="WZ928" s="0"/>
      <c r="XA928" s="0"/>
      <c r="XB928" s="0"/>
      <c r="XC928" s="0"/>
      <c r="XD928" s="0"/>
      <c r="XE928" s="0"/>
      <c r="XF928" s="0"/>
      <c r="XG928" s="0"/>
      <c r="XH928" s="0"/>
      <c r="XI928" s="0"/>
      <c r="XJ928" s="0"/>
      <c r="XK928" s="0"/>
      <c r="XL928" s="0"/>
      <c r="XM928" s="0"/>
      <c r="XN928" s="0"/>
      <c r="XO928" s="0"/>
      <c r="XP928" s="0"/>
      <c r="XQ928" s="0"/>
      <c r="XR928" s="0"/>
      <c r="XS928" s="0"/>
      <c r="XT928" s="0"/>
      <c r="XU928" s="0"/>
      <c r="XV928" s="0"/>
      <c r="XW928" s="0"/>
      <c r="XX928" s="0"/>
      <c r="XY928" s="0"/>
      <c r="XZ928" s="0"/>
      <c r="YA928" s="0"/>
      <c r="YB928" s="0"/>
      <c r="YC928" s="0"/>
      <c r="YD928" s="0"/>
      <c r="YE928" s="0"/>
      <c r="YF928" s="0"/>
      <c r="YG928" s="0"/>
      <c r="YH928" s="0"/>
      <c r="YI928" s="0"/>
      <c r="YJ928" s="0"/>
      <c r="YK928" s="0"/>
      <c r="YL928" s="0"/>
      <c r="YM928" s="0"/>
      <c r="YN928" s="0"/>
      <c r="YO928" s="0"/>
      <c r="YP928" s="0"/>
      <c r="YQ928" s="0"/>
      <c r="YR928" s="0"/>
      <c r="YS928" s="0"/>
      <c r="YT928" s="0"/>
      <c r="YU928" s="0"/>
      <c r="YV928" s="0"/>
      <c r="YW928" s="0"/>
      <c r="YX928" s="0"/>
      <c r="YY928" s="0"/>
      <c r="YZ928" s="0"/>
      <c r="ZA928" s="0"/>
      <c r="ZB928" s="0"/>
      <c r="ZC928" s="0"/>
      <c r="ZD928" s="0"/>
      <c r="ZE928" s="0"/>
      <c r="ZF928" s="0"/>
      <c r="ZG928" s="0"/>
      <c r="ZH928" s="0"/>
      <c r="ZI928" s="0"/>
      <c r="ZJ928" s="0"/>
      <c r="ZK928" s="0"/>
      <c r="ZL928" s="0"/>
      <c r="ZM928" s="0"/>
      <c r="ZN928" s="0"/>
      <c r="ZO928" s="0"/>
      <c r="ZP928" s="0"/>
      <c r="ZQ928" s="0"/>
      <c r="ZR928" s="0"/>
      <c r="ZS928" s="0"/>
      <c r="ZT928" s="0"/>
      <c r="ZU928" s="0"/>
      <c r="ZV928" s="0"/>
      <c r="ZW928" s="0"/>
      <c r="ZX928" s="0"/>
      <c r="ZY928" s="0"/>
      <c r="ZZ928" s="0"/>
      <c r="AAA928" s="0"/>
      <c r="AAB928" s="0"/>
      <c r="AAC928" s="0"/>
      <c r="AAD928" s="0"/>
      <c r="AAE928" s="0"/>
      <c r="AAF928" s="0"/>
      <c r="AAG928" s="0"/>
      <c r="AAH928" s="0"/>
      <c r="AAI928" s="0"/>
      <c r="AAJ928" s="0"/>
      <c r="AAK928" s="0"/>
      <c r="AAL928" s="0"/>
      <c r="AAM928" s="0"/>
      <c r="AAN928" s="0"/>
      <c r="AAO928" s="0"/>
      <c r="AAP928" s="0"/>
      <c r="AAQ928" s="0"/>
      <c r="AAR928" s="0"/>
      <c r="AAS928" s="0"/>
      <c r="AAT928" s="0"/>
      <c r="AAU928" s="0"/>
      <c r="AAV928" s="0"/>
      <c r="AAW928" s="0"/>
      <c r="AAX928" s="0"/>
      <c r="AAY928" s="0"/>
      <c r="AAZ928" s="0"/>
      <c r="ABA928" s="0"/>
      <c r="ABB928" s="0"/>
      <c r="ABC928" s="0"/>
      <c r="ABD928" s="0"/>
      <c r="ABE928" s="0"/>
      <c r="ABF928" s="0"/>
      <c r="ABG928" s="0"/>
      <c r="ABH928" s="0"/>
      <c r="ABI928" s="0"/>
      <c r="ABJ928" s="0"/>
      <c r="ABK928" s="0"/>
      <c r="ABL928" s="0"/>
      <c r="ABM928" s="0"/>
      <c r="ABN928" s="0"/>
      <c r="ABO928" s="0"/>
      <c r="ABP928" s="0"/>
      <c r="ABQ928" s="0"/>
      <c r="ABR928" s="0"/>
      <c r="ABS928" s="0"/>
      <c r="ABT928" s="0"/>
      <c r="ABU928" s="0"/>
      <c r="ABV928" s="0"/>
      <c r="ABW928" s="0"/>
      <c r="ABX928" s="0"/>
      <c r="ABY928" s="0"/>
      <c r="ABZ928" s="0"/>
      <c r="ACA928" s="0"/>
      <c r="ACB928" s="0"/>
      <c r="ACC928" s="0"/>
      <c r="ACD928" s="0"/>
      <c r="ACE928" s="0"/>
      <c r="ACF928" s="0"/>
      <c r="ACG928" s="0"/>
      <c r="ACH928" s="0"/>
      <c r="ACI928" s="0"/>
      <c r="ACJ928" s="0"/>
      <c r="ACK928" s="0"/>
      <c r="ACL928" s="0"/>
      <c r="ACM928" s="0"/>
      <c r="ACN928" s="0"/>
      <c r="ACO928" s="0"/>
      <c r="ACP928" s="0"/>
      <c r="ACQ928" s="0"/>
      <c r="ACR928" s="0"/>
      <c r="ACS928" s="0"/>
      <c r="ACT928" s="0"/>
      <c r="ACU928" s="0"/>
      <c r="ACV928" s="0"/>
      <c r="ACW928" s="0"/>
      <c r="ACX928" s="0"/>
      <c r="ACY928" s="0"/>
      <c r="ACZ928" s="0"/>
      <c r="ADA928" s="0"/>
      <c r="ADB928" s="0"/>
      <c r="ADC928" s="0"/>
      <c r="ADD928" s="0"/>
      <c r="ADE928" s="0"/>
      <c r="ADF928" s="0"/>
      <c r="ADG928" s="0"/>
      <c r="ADH928" s="0"/>
      <c r="ADI928" s="0"/>
      <c r="ADJ928" s="0"/>
      <c r="ADK928" s="0"/>
      <c r="ADL928" s="0"/>
      <c r="ADM928" s="0"/>
      <c r="ADN928" s="0"/>
      <c r="ADO928" s="0"/>
      <c r="ADP928" s="0"/>
      <c r="ADQ928" s="0"/>
      <c r="ADR928" s="0"/>
      <c r="ADS928" s="0"/>
      <c r="ADT928" s="0"/>
      <c r="ADU928" s="0"/>
      <c r="ADV928" s="0"/>
      <c r="ADW928" s="0"/>
      <c r="ADX928" s="0"/>
      <c r="ADY928" s="0"/>
      <c r="ADZ928" s="0"/>
      <c r="AEA928" s="0"/>
      <c r="AEB928" s="0"/>
      <c r="AEC928" s="0"/>
      <c r="AED928" s="0"/>
      <c r="AEE928" s="0"/>
      <c r="AEF928" s="0"/>
      <c r="AEG928" s="0"/>
      <c r="AEH928" s="0"/>
      <c r="AEI928" s="0"/>
      <c r="AEJ928" s="0"/>
      <c r="AEK928" s="0"/>
      <c r="AEL928" s="0"/>
      <c r="AEM928" s="0"/>
      <c r="AEN928" s="0"/>
      <c r="AEO928" s="0"/>
      <c r="AEP928" s="0"/>
      <c r="AEQ928" s="0"/>
      <c r="AER928" s="0"/>
      <c r="AES928" s="0"/>
      <c r="AET928" s="0"/>
      <c r="AEU928" s="0"/>
      <c r="AEV928" s="0"/>
      <c r="AEW928" s="0"/>
      <c r="AEX928" s="0"/>
      <c r="AEY928" s="0"/>
      <c r="AEZ928" s="0"/>
      <c r="AFA928" s="0"/>
      <c r="AFB928" s="0"/>
      <c r="AFC928" s="0"/>
      <c r="AFD928" s="0"/>
      <c r="AFE928" s="0"/>
      <c r="AFF928" s="0"/>
      <c r="AFG928" s="0"/>
      <c r="AFH928" s="0"/>
      <c r="AFI928" s="0"/>
      <c r="AFJ928" s="0"/>
      <c r="AFK928" s="0"/>
      <c r="AFL928" s="0"/>
      <c r="AFM928" s="0"/>
      <c r="AFN928" s="0"/>
      <c r="AFO928" s="0"/>
      <c r="AFP928" s="0"/>
      <c r="AFQ928" s="0"/>
      <c r="AFR928" s="0"/>
      <c r="AFS928" s="0"/>
      <c r="AFT928" s="0"/>
      <c r="AFU928" s="0"/>
      <c r="AFV928" s="0"/>
      <c r="AFW928" s="0"/>
      <c r="AFX928" s="0"/>
      <c r="AFY928" s="0"/>
      <c r="AFZ928" s="0"/>
      <c r="AGA928" s="0"/>
      <c r="AGB928" s="0"/>
      <c r="AGC928" s="0"/>
      <c r="AGD928" s="0"/>
      <c r="AGE928" s="0"/>
      <c r="AGF928" s="0"/>
      <c r="AGG928" s="0"/>
      <c r="AGH928" s="0"/>
      <c r="AGI928" s="0"/>
      <c r="AGJ928" s="0"/>
      <c r="AGK928" s="0"/>
      <c r="AGL928" s="0"/>
      <c r="AGM928" s="0"/>
      <c r="AGN928" s="0"/>
      <c r="AGO928" s="0"/>
      <c r="AGP928" s="0"/>
      <c r="AGQ928" s="0"/>
      <c r="AGR928" s="0"/>
      <c r="AGS928" s="0"/>
      <c r="AGT928" s="0"/>
      <c r="AGU928" s="0"/>
      <c r="AGV928" s="0"/>
      <c r="AGW928" s="0"/>
      <c r="AGX928" s="0"/>
      <c r="AGY928" s="0"/>
      <c r="AGZ928" s="0"/>
      <c r="AHA928" s="0"/>
      <c r="AHB928" s="0"/>
      <c r="AHC928" s="0"/>
      <c r="AHD928" s="0"/>
      <c r="AHE928" s="0"/>
      <c r="AHF928" s="0"/>
      <c r="AHG928" s="0"/>
      <c r="AHH928" s="0"/>
      <c r="AHI928" s="0"/>
      <c r="AHJ928" s="0"/>
      <c r="AHK928" s="0"/>
      <c r="AHL928" s="0"/>
      <c r="AHM928" s="0"/>
      <c r="AHN928" s="0"/>
      <c r="AHO928" s="0"/>
      <c r="AHP928" s="0"/>
      <c r="AHQ928" s="0"/>
      <c r="AHR928" s="0"/>
      <c r="AHS928" s="0"/>
      <c r="AHT928" s="0"/>
      <c r="AHU928" s="0"/>
      <c r="AHV928" s="0"/>
      <c r="AHW928" s="0"/>
      <c r="AHX928" s="0"/>
      <c r="AHY928" s="0"/>
      <c r="AHZ928" s="0"/>
      <c r="AIA928" s="0"/>
      <c r="AIB928" s="0"/>
      <c r="AIC928" s="0"/>
      <c r="AID928" s="0"/>
      <c r="AIE928" s="0"/>
      <c r="AIF928" s="0"/>
      <c r="AIG928" s="0"/>
      <c r="AIH928" s="0"/>
      <c r="AII928" s="0"/>
      <c r="AIJ928" s="0"/>
      <c r="AIK928" s="0"/>
      <c r="AIL928" s="0"/>
      <c r="AIM928" s="0"/>
      <c r="AIN928" s="0"/>
      <c r="AIO928" s="0"/>
      <c r="AIP928" s="0"/>
      <c r="AIQ928" s="0"/>
      <c r="AIR928" s="0"/>
      <c r="AIS928" s="0"/>
      <c r="AIT928" s="0"/>
      <c r="AIU928" s="0"/>
      <c r="AIV928" s="0"/>
      <c r="AIW928" s="0"/>
      <c r="AIX928" s="0"/>
      <c r="AIY928" s="0"/>
      <c r="AIZ928" s="0"/>
      <c r="AJA928" s="0"/>
      <c r="AJB928" s="0"/>
      <c r="AJC928" s="0"/>
      <c r="AJD928" s="0"/>
      <c r="AJE928" s="0"/>
      <c r="AJF928" s="0"/>
      <c r="AJG928" s="0"/>
      <c r="AJH928" s="0"/>
      <c r="AJI928" s="0"/>
      <c r="AJJ928" s="0"/>
      <c r="AJK928" s="0"/>
      <c r="AJL928" s="0"/>
      <c r="AJM928" s="0"/>
      <c r="AJN928" s="0"/>
      <c r="AJO928" s="0"/>
      <c r="AJP928" s="0"/>
      <c r="AJQ928" s="0"/>
      <c r="AJR928" s="0"/>
      <c r="AJS928" s="0"/>
      <c r="AJT928" s="0"/>
      <c r="AJU928" s="0"/>
      <c r="AJV928" s="0"/>
      <c r="AJW928" s="0"/>
      <c r="AJX928" s="0"/>
      <c r="AJY928" s="0"/>
      <c r="AJZ928" s="0"/>
      <c r="AKA928" s="0"/>
      <c r="AKB928" s="0"/>
      <c r="AKC928" s="0"/>
      <c r="AKD928" s="0"/>
      <c r="AKE928" s="0"/>
      <c r="AKF928" s="0"/>
      <c r="AKG928" s="0"/>
      <c r="AKH928" s="0"/>
      <c r="AKI928" s="0"/>
      <c r="AKJ928" s="0"/>
      <c r="AKK928" s="0"/>
      <c r="AKL928" s="0"/>
      <c r="AKM928" s="0"/>
      <c r="AKN928" s="0"/>
      <c r="AKO928" s="0"/>
      <c r="AKP928" s="0"/>
      <c r="AKQ928" s="0"/>
      <c r="AKR928" s="0"/>
      <c r="AKS928" s="0"/>
      <c r="AKT928" s="0"/>
      <c r="AKU928" s="0"/>
      <c r="AKV928" s="0"/>
      <c r="AKW928" s="0"/>
      <c r="AKX928" s="0"/>
      <c r="AKY928" s="0"/>
      <c r="AKZ928" s="0"/>
      <c r="ALA928" s="0"/>
      <c r="ALB928" s="0"/>
      <c r="ALC928" s="0"/>
      <c r="ALD928" s="0"/>
      <c r="ALE928" s="0"/>
      <c r="ALF928" s="0"/>
      <c r="ALG928" s="0"/>
      <c r="ALH928" s="0"/>
      <c r="ALI928" s="0"/>
      <c r="ALJ928" s="0"/>
      <c r="ALK928" s="0"/>
      <c r="ALL928" s="0"/>
      <c r="ALM928" s="0"/>
      <c r="ALN928" s="0"/>
      <c r="ALO928" s="0"/>
      <c r="ALP928" s="0"/>
      <c r="ALQ928" s="0"/>
      <c r="ALR928" s="0"/>
      <c r="ALS928" s="0"/>
      <c r="ALT928" s="0"/>
      <c r="ALU928" s="0"/>
      <c r="ALV928" s="0"/>
      <c r="ALW928" s="0"/>
      <c r="ALX928" s="0"/>
      <c r="ALY928" s="0"/>
      <c r="ALZ928" s="0"/>
      <c r="AMA928" s="0"/>
      <c r="AMB928" s="0"/>
      <c r="AMC928" s="0"/>
      <c r="AMD928" s="0"/>
      <c r="AME928" s="0"/>
      <c r="AMF928" s="0"/>
      <c r="AMG928" s="0"/>
      <c r="AMH928" s="0"/>
      <c r="AMI928" s="0"/>
      <c r="AMJ928" s="0"/>
    </row>
    <row r="929" customFormat="false" ht="12.75" hidden="false" customHeight="false" outlineLevel="0" collapsed="false">
      <c r="A929" s="90" t="s">
        <v>242</v>
      </c>
      <c r="B929" s="90" t="s">
        <v>243</v>
      </c>
      <c r="C929" s="90" t="str">
        <f aca="false">IFERROR(VLOOKUP($A929, DeliveryBook!$D$3:$M$3000, 8, 0),"")</f>
        <v>PO: BAIRAGARH</v>
      </c>
      <c r="D929" s="91" t="n">
        <v>2267</v>
      </c>
      <c r="E929" s="90" t="s">
        <v>6439</v>
      </c>
      <c r="F929" s="94" t="n">
        <v>42216</v>
      </c>
      <c r="G929" s="90"/>
      <c r="H929" s="91" t="n">
        <v>0</v>
      </c>
      <c r="I929" s="93" t="s">
        <v>6435</v>
      </c>
      <c r="J929" s="94" t="n">
        <v>42194</v>
      </c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  <c r="FI929" s="0"/>
      <c r="FJ929" s="0"/>
      <c r="FK929" s="0"/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0"/>
      <c r="GB929" s="0"/>
      <c r="GC929" s="0"/>
      <c r="GD929" s="0"/>
      <c r="GE929" s="0"/>
      <c r="GF929" s="0"/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0"/>
      <c r="GS929" s="0"/>
      <c r="GT929" s="0"/>
      <c r="GU929" s="0"/>
      <c r="GV929" s="0"/>
      <c r="GW929" s="0"/>
      <c r="GX929" s="0"/>
      <c r="GY929" s="0"/>
      <c r="GZ929" s="0"/>
      <c r="HA929" s="0"/>
      <c r="HB929" s="0"/>
      <c r="HC929" s="0"/>
      <c r="HD929" s="0"/>
      <c r="HE929" s="0"/>
      <c r="HF929" s="0"/>
      <c r="HG929" s="0"/>
      <c r="HH929" s="0"/>
      <c r="HI929" s="0"/>
      <c r="HJ929" s="0"/>
      <c r="HK929" s="0"/>
      <c r="HL929" s="0"/>
      <c r="HM929" s="0"/>
      <c r="HN929" s="0"/>
      <c r="HO929" s="0"/>
      <c r="HP929" s="0"/>
      <c r="HQ929" s="0"/>
      <c r="HR929" s="0"/>
      <c r="HS929" s="0"/>
      <c r="HT929" s="0"/>
      <c r="HU929" s="0"/>
      <c r="HV929" s="0"/>
      <c r="HW929" s="0"/>
      <c r="HX929" s="0"/>
      <c r="HY929" s="0"/>
      <c r="HZ929" s="0"/>
      <c r="IA929" s="0"/>
      <c r="IB929" s="0"/>
      <c r="IC929" s="0"/>
      <c r="ID929" s="0"/>
      <c r="IE929" s="0"/>
      <c r="IF929" s="0"/>
      <c r="IG929" s="0"/>
      <c r="IH929" s="0"/>
      <c r="II929" s="0"/>
      <c r="IJ929" s="0"/>
      <c r="IK929" s="0"/>
      <c r="IL929" s="0"/>
      <c r="IM929" s="0"/>
      <c r="IN929" s="0"/>
      <c r="IO929" s="0"/>
      <c r="IP929" s="0"/>
      <c r="IQ929" s="0"/>
      <c r="IR929" s="0"/>
      <c r="IS929" s="0"/>
      <c r="IT929" s="0"/>
      <c r="IU929" s="0"/>
      <c r="IV929" s="0"/>
      <c r="IW929" s="0"/>
      <c r="IX929" s="0"/>
      <c r="IY929" s="0"/>
      <c r="IZ929" s="0"/>
      <c r="JA929" s="0"/>
      <c r="JB929" s="0"/>
      <c r="JC929" s="0"/>
      <c r="JD929" s="0"/>
      <c r="JE929" s="0"/>
      <c r="JF929" s="0"/>
      <c r="JG929" s="0"/>
      <c r="JH929" s="0"/>
      <c r="JI929" s="0"/>
      <c r="JJ929" s="0"/>
      <c r="JK929" s="0"/>
      <c r="JL929" s="0"/>
      <c r="JM929" s="0"/>
      <c r="JN929" s="0"/>
      <c r="JO929" s="0"/>
      <c r="JP929" s="0"/>
      <c r="JQ929" s="0"/>
      <c r="JR929" s="0"/>
      <c r="JS929" s="0"/>
      <c r="JT929" s="0"/>
      <c r="JU929" s="0"/>
      <c r="JV929" s="0"/>
      <c r="JW929" s="0"/>
      <c r="JX929" s="0"/>
      <c r="JY929" s="0"/>
      <c r="JZ929" s="0"/>
      <c r="KA929" s="0"/>
      <c r="KB929" s="0"/>
      <c r="KC929" s="0"/>
      <c r="KD929" s="0"/>
      <c r="KE929" s="0"/>
      <c r="KF929" s="0"/>
      <c r="KG929" s="0"/>
      <c r="KH929" s="0"/>
      <c r="KI929" s="0"/>
      <c r="KJ929" s="0"/>
      <c r="KK929" s="0"/>
      <c r="KL929" s="0"/>
      <c r="KM929" s="0"/>
      <c r="KN929" s="0"/>
      <c r="KO929" s="0"/>
      <c r="KP929" s="0"/>
      <c r="KQ929" s="0"/>
      <c r="KR929" s="0"/>
      <c r="KS929" s="0"/>
      <c r="KT929" s="0"/>
      <c r="KU929" s="0"/>
      <c r="KV929" s="0"/>
      <c r="KW929" s="0"/>
      <c r="KX929" s="0"/>
      <c r="KY929" s="0"/>
      <c r="KZ929" s="0"/>
      <c r="LA929" s="0"/>
      <c r="LB929" s="0"/>
      <c r="LC929" s="0"/>
      <c r="LD929" s="0"/>
      <c r="LE929" s="0"/>
      <c r="LF929" s="0"/>
      <c r="LG929" s="0"/>
      <c r="LH929" s="0"/>
      <c r="LI929" s="0"/>
      <c r="LJ929" s="0"/>
      <c r="LK929" s="0"/>
      <c r="LL929" s="0"/>
      <c r="LM929" s="0"/>
      <c r="LN929" s="0"/>
      <c r="LO929" s="0"/>
      <c r="LP929" s="0"/>
      <c r="LQ929" s="0"/>
      <c r="LR929" s="0"/>
      <c r="LS929" s="0"/>
      <c r="LT929" s="0"/>
      <c r="LU929" s="0"/>
      <c r="LV929" s="0"/>
      <c r="LW929" s="0"/>
      <c r="LX929" s="0"/>
      <c r="LY929" s="0"/>
      <c r="LZ929" s="0"/>
      <c r="MA929" s="0"/>
      <c r="MB929" s="0"/>
      <c r="MC929" s="0"/>
      <c r="MD929" s="0"/>
      <c r="ME929" s="0"/>
      <c r="MF929" s="0"/>
      <c r="MG929" s="0"/>
      <c r="MH929" s="0"/>
      <c r="MI929" s="0"/>
      <c r="MJ929" s="0"/>
      <c r="MK929" s="0"/>
      <c r="ML929" s="0"/>
      <c r="MM929" s="0"/>
      <c r="MN929" s="0"/>
      <c r="MO929" s="0"/>
      <c r="MP929" s="0"/>
      <c r="MQ929" s="0"/>
      <c r="MR929" s="0"/>
      <c r="MS929" s="0"/>
      <c r="MT929" s="0"/>
      <c r="MU929" s="0"/>
      <c r="MV929" s="0"/>
      <c r="MW929" s="0"/>
      <c r="MX929" s="0"/>
      <c r="MY929" s="0"/>
      <c r="MZ929" s="0"/>
      <c r="NA929" s="0"/>
      <c r="NB929" s="0"/>
      <c r="NC929" s="0"/>
      <c r="ND929" s="0"/>
      <c r="NE929" s="0"/>
      <c r="NF929" s="0"/>
      <c r="NG929" s="0"/>
      <c r="NH929" s="0"/>
      <c r="NI929" s="0"/>
      <c r="NJ929" s="0"/>
      <c r="NK929" s="0"/>
      <c r="NL929" s="0"/>
      <c r="NM929" s="0"/>
      <c r="NN929" s="0"/>
      <c r="NO929" s="0"/>
      <c r="NP929" s="0"/>
      <c r="NQ929" s="0"/>
      <c r="NR929" s="0"/>
      <c r="NS929" s="0"/>
      <c r="NT929" s="0"/>
      <c r="NU929" s="0"/>
      <c r="NV929" s="0"/>
      <c r="NW929" s="0"/>
      <c r="NX929" s="0"/>
      <c r="NY929" s="0"/>
      <c r="NZ929" s="0"/>
      <c r="OA929" s="0"/>
      <c r="OB929" s="0"/>
      <c r="OC929" s="0"/>
      <c r="OD929" s="0"/>
      <c r="OE929" s="0"/>
      <c r="OF929" s="0"/>
      <c r="OG929" s="0"/>
      <c r="OH929" s="0"/>
      <c r="OI929" s="0"/>
      <c r="OJ929" s="0"/>
      <c r="OK929" s="0"/>
      <c r="OL929" s="0"/>
      <c r="OM929" s="0"/>
      <c r="ON929" s="0"/>
      <c r="OO929" s="0"/>
      <c r="OP929" s="0"/>
      <c r="OQ929" s="0"/>
      <c r="OR929" s="0"/>
      <c r="OS929" s="0"/>
      <c r="OT929" s="0"/>
      <c r="OU929" s="0"/>
      <c r="OV929" s="0"/>
      <c r="OW929" s="0"/>
      <c r="OX929" s="0"/>
      <c r="OY929" s="0"/>
      <c r="OZ929" s="0"/>
      <c r="PA929" s="0"/>
      <c r="PB929" s="0"/>
      <c r="PC929" s="0"/>
      <c r="PD929" s="0"/>
      <c r="PE929" s="0"/>
      <c r="PF929" s="0"/>
      <c r="PG929" s="0"/>
      <c r="PH929" s="0"/>
      <c r="PI929" s="0"/>
      <c r="PJ929" s="0"/>
      <c r="PK929" s="0"/>
      <c r="PL929" s="0"/>
      <c r="PM929" s="0"/>
      <c r="PN929" s="0"/>
      <c r="PO929" s="0"/>
      <c r="PP929" s="0"/>
      <c r="PQ929" s="0"/>
      <c r="PR929" s="0"/>
      <c r="PS929" s="0"/>
      <c r="PT929" s="0"/>
      <c r="PU929" s="0"/>
      <c r="PV929" s="0"/>
      <c r="PW929" s="0"/>
      <c r="PX929" s="0"/>
      <c r="PY929" s="0"/>
      <c r="PZ929" s="0"/>
      <c r="QA929" s="0"/>
      <c r="QB929" s="0"/>
      <c r="QC929" s="0"/>
      <c r="QD929" s="0"/>
      <c r="QE929" s="0"/>
      <c r="QF929" s="0"/>
      <c r="QG929" s="0"/>
      <c r="QH929" s="0"/>
      <c r="QI929" s="0"/>
      <c r="QJ929" s="0"/>
      <c r="QK929" s="0"/>
      <c r="QL929" s="0"/>
      <c r="QM929" s="0"/>
      <c r="QN929" s="0"/>
      <c r="QO929" s="0"/>
      <c r="QP929" s="0"/>
      <c r="QQ929" s="0"/>
      <c r="QR929" s="0"/>
      <c r="QS929" s="0"/>
      <c r="QT929" s="0"/>
      <c r="QU929" s="0"/>
      <c r="QV929" s="0"/>
      <c r="QW929" s="0"/>
      <c r="QX929" s="0"/>
      <c r="QY929" s="0"/>
      <c r="QZ929" s="0"/>
      <c r="RA929" s="0"/>
      <c r="RB929" s="0"/>
      <c r="RC929" s="0"/>
      <c r="RD929" s="0"/>
      <c r="RE929" s="0"/>
      <c r="RF929" s="0"/>
      <c r="RG929" s="0"/>
      <c r="RH929" s="0"/>
      <c r="RI929" s="0"/>
      <c r="RJ929" s="0"/>
      <c r="RK929" s="0"/>
      <c r="RL929" s="0"/>
      <c r="RM929" s="0"/>
      <c r="RN929" s="0"/>
      <c r="RO929" s="0"/>
      <c r="RP929" s="0"/>
      <c r="RQ929" s="0"/>
      <c r="RR929" s="0"/>
      <c r="RS929" s="0"/>
      <c r="RT929" s="0"/>
      <c r="RU929" s="0"/>
      <c r="RV929" s="0"/>
      <c r="RW929" s="0"/>
      <c r="RX929" s="0"/>
      <c r="RY929" s="0"/>
      <c r="RZ929" s="0"/>
      <c r="SA929" s="0"/>
      <c r="SB929" s="0"/>
      <c r="SC929" s="0"/>
      <c r="SD929" s="0"/>
      <c r="SE929" s="0"/>
      <c r="SF929" s="0"/>
      <c r="SG929" s="0"/>
      <c r="SH929" s="0"/>
      <c r="SI929" s="0"/>
      <c r="SJ929" s="0"/>
      <c r="SK929" s="0"/>
      <c r="SL929" s="0"/>
      <c r="SM929" s="0"/>
      <c r="SN929" s="0"/>
      <c r="SO929" s="0"/>
      <c r="SP929" s="0"/>
      <c r="SQ929" s="0"/>
      <c r="SR929" s="0"/>
      <c r="SS929" s="0"/>
      <c r="ST929" s="0"/>
      <c r="SU929" s="0"/>
      <c r="SV929" s="0"/>
      <c r="SW929" s="0"/>
      <c r="SX929" s="0"/>
      <c r="SY929" s="0"/>
      <c r="SZ929" s="0"/>
      <c r="TA929" s="0"/>
      <c r="TB929" s="0"/>
      <c r="TC929" s="0"/>
      <c r="TD929" s="0"/>
      <c r="TE929" s="0"/>
      <c r="TF929" s="0"/>
      <c r="TG929" s="0"/>
      <c r="TH929" s="0"/>
      <c r="TI929" s="0"/>
      <c r="TJ929" s="0"/>
      <c r="TK929" s="0"/>
      <c r="TL929" s="0"/>
      <c r="TM929" s="0"/>
      <c r="TN929" s="0"/>
      <c r="TO929" s="0"/>
      <c r="TP929" s="0"/>
      <c r="TQ929" s="0"/>
      <c r="TR929" s="0"/>
      <c r="TS929" s="0"/>
      <c r="TT929" s="0"/>
      <c r="TU929" s="0"/>
      <c r="TV929" s="0"/>
      <c r="TW929" s="0"/>
      <c r="TX929" s="0"/>
      <c r="TY929" s="0"/>
      <c r="TZ929" s="0"/>
      <c r="UA929" s="0"/>
      <c r="UB929" s="0"/>
      <c r="UC929" s="0"/>
      <c r="UD929" s="0"/>
      <c r="UE929" s="0"/>
      <c r="UF929" s="0"/>
      <c r="UG929" s="0"/>
      <c r="UH929" s="0"/>
      <c r="UI929" s="0"/>
      <c r="UJ929" s="0"/>
      <c r="UK929" s="0"/>
      <c r="UL929" s="0"/>
      <c r="UM929" s="0"/>
      <c r="UN929" s="0"/>
      <c r="UO929" s="0"/>
      <c r="UP929" s="0"/>
      <c r="UQ929" s="0"/>
      <c r="UR929" s="0"/>
      <c r="US929" s="0"/>
      <c r="UT929" s="0"/>
      <c r="UU929" s="0"/>
      <c r="UV929" s="0"/>
      <c r="UW929" s="0"/>
      <c r="UX929" s="0"/>
      <c r="UY929" s="0"/>
      <c r="UZ929" s="0"/>
      <c r="VA929" s="0"/>
      <c r="VB929" s="0"/>
      <c r="VC929" s="0"/>
      <c r="VD929" s="0"/>
      <c r="VE929" s="0"/>
      <c r="VF929" s="0"/>
      <c r="VG929" s="0"/>
      <c r="VH929" s="0"/>
      <c r="VI929" s="0"/>
      <c r="VJ929" s="0"/>
      <c r="VK929" s="0"/>
      <c r="VL929" s="0"/>
      <c r="VM929" s="0"/>
      <c r="VN929" s="0"/>
      <c r="VO929" s="0"/>
      <c r="VP929" s="0"/>
      <c r="VQ929" s="0"/>
      <c r="VR929" s="0"/>
      <c r="VS929" s="0"/>
      <c r="VT929" s="0"/>
      <c r="VU929" s="0"/>
      <c r="VV929" s="0"/>
      <c r="VW929" s="0"/>
      <c r="VX929" s="0"/>
      <c r="VY929" s="0"/>
      <c r="VZ929" s="0"/>
      <c r="WA929" s="0"/>
      <c r="WB929" s="0"/>
      <c r="WC929" s="0"/>
      <c r="WD929" s="0"/>
      <c r="WE929" s="0"/>
      <c r="WF929" s="0"/>
      <c r="WG929" s="0"/>
      <c r="WH929" s="0"/>
      <c r="WI929" s="0"/>
      <c r="WJ929" s="0"/>
      <c r="WK929" s="0"/>
      <c r="WL929" s="0"/>
      <c r="WM929" s="0"/>
      <c r="WN929" s="0"/>
      <c r="WO929" s="0"/>
      <c r="WP929" s="0"/>
      <c r="WQ929" s="0"/>
      <c r="WR929" s="0"/>
      <c r="WS929" s="0"/>
      <c r="WT929" s="0"/>
      <c r="WU929" s="0"/>
      <c r="WV929" s="0"/>
      <c r="WW929" s="0"/>
      <c r="WX929" s="0"/>
      <c r="WY929" s="0"/>
      <c r="WZ929" s="0"/>
      <c r="XA929" s="0"/>
      <c r="XB929" s="0"/>
      <c r="XC929" s="0"/>
      <c r="XD929" s="0"/>
      <c r="XE929" s="0"/>
      <c r="XF929" s="0"/>
      <c r="XG929" s="0"/>
      <c r="XH929" s="0"/>
      <c r="XI929" s="0"/>
      <c r="XJ929" s="0"/>
      <c r="XK929" s="0"/>
      <c r="XL929" s="0"/>
      <c r="XM929" s="0"/>
      <c r="XN929" s="0"/>
      <c r="XO929" s="0"/>
      <c r="XP929" s="0"/>
      <c r="XQ929" s="0"/>
      <c r="XR929" s="0"/>
      <c r="XS929" s="0"/>
      <c r="XT929" s="0"/>
      <c r="XU929" s="0"/>
      <c r="XV929" s="0"/>
      <c r="XW929" s="0"/>
      <c r="XX929" s="0"/>
      <c r="XY929" s="0"/>
      <c r="XZ929" s="0"/>
      <c r="YA929" s="0"/>
      <c r="YB929" s="0"/>
      <c r="YC929" s="0"/>
      <c r="YD929" s="0"/>
      <c r="YE929" s="0"/>
      <c r="YF929" s="0"/>
      <c r="YG929" s="0"/>
      <c r="YH929" s="0"/>
      <c r="YI929" s="0"/>
      <c r="YJ929" s="0"/>
      <c r="YK929" s="0"/>
      <c r="YL929" s="0"/>
      <c r="YM929" s="0"/>
      <c r="YN929" s="0"/>
      <c r="YO929" s="0"/>
      <c r="YP929" s="0"/>
      <c r="YQ929" s="0"/>
      <c r="YR929" s="0"/>
      <c r="YS929" s="0"/>
      <c r="YT929" s="0"/>
      <c r="YU929" s="0"/>
      <c r="YV929" s="0"/>
      <c r="YW929" s="0"/>
      <c r="YX929" s="0"/>
      <c r="YY929" s="0"/>
      <c r="YZ929" s="0"/>
      <c r="ZA929" s="0"/>
      <c r="ZB929" s="0"/>
      <c r="ZC929" s="0"/>
      <c r="ZD929" s="0"/>
      <c r="ZE929" s="0"/>
      <c r="ZF929" s="0"/>
      <c r="ZG929" s="0"/>
      <c r="ZH929" s="0"/>
      <c r="ZI929" s="0"/>
      <c r="ZJ929" s="0"/>
      <c r="ZK929" s="0"/>
      <c r="ZL929" s="0"/>
      <c r="ZM929" s="0"/>
      <c r="ZN929" s="0"/>
      <c r="ZO929" s="0"/>
      <c r="ZP929" s="0"/>
      <c r="ZQ929" s="0"/>
      <c r="ZR929" s="0"/>
      <c r="ZS929" s="0"/>
      <c r="ZT929" s="0"/>
      <c r="ZU929" s="0"/>
      <c r="ZV929" s="0"/>
      <c r="ZW929" s="0"/>
      <c r="ZX929" s="0"/>
      <c r="ZY929" s="0"/>
      <c r="ZZ929" s="0"/>
      <c r="AAA929" s="0"/>
      <c r="AAB929" s="0"/>
      <c r="AAC929" s="0"/>
      <c r="AAD929" s="0"/>
      <c r="AAE929" s="0"/>
      <c r="AAF929" s="0"/>
      <c r="AAG929" s="0"/>
      <c r="AAH929" s="0"/>
      <c r="AAI929" s="0"/>
      <c r="AAJ929" s="0"/>
      <c r="AAK929" s="0"/>
      <c r="AAL929" s="0"/>
      <c r="AAM929" s="0"/>
      <c r="AAN929" s="0"/>
      <c r="AAO929" s="0"/>
      <c r="AAP929" s="0"/>
      <c r="AAQ929" s="0"/>
      <c r="AAR929" s="0"/>
      <c r="AAS929" s="0"/>
      <c r="AAT929" s="0"/>
      <c r="AAU929" s="0"/>
      <c r="AAV929" s="0"/>
      <c r="AAW929" s="0"/>
      <c r="AAX929" s="0"/>
      <c r="AAY929" s="0"/>
      <c r="AAZ929" s="0"/>
      <c r="ABA929" s="0"/>
      <c r="ABB929" s="0"/>
      <c r="ABC929" s="0"/>
      <c r="ABD929" s="0"/>
      <c r="ABE929" s="0"/>
      <c r="ABF929" s="0"/>
      <c r="ABG929" s="0"/>
      <c r="ABH929" s="0"/>
      <c r="ABI929" s="0"/>
      <c r="ABJ929" s="0"/>
      <c r="ABK929" s="0"/>
      <c r="ABL929" s="0"/>
      <c r="ABM929" s="0"/>
      <c r="ABN929" s="0"/>
      <c r="ABO929" s="0"/>
      <c r="ABP929" s="0"/>
      <c r="ABQ929" s="0"/>
      <c r="ABR929" s="0"/>
      <c r="ABS929" s="0"/>
      <c r="ABT929" s="0"/>
      <c r="ABU929" s="0"/>
      <c r="ABV929" s="0"/>
      <c r="ABW929" s="0"/>
      <c r="ABX929" s="0"/>
      <c r="ABY929" s="0"/>
      <c r="ABZ929" s="0"/>
      <c r="ACA929" s="0"/>
      <c r="ACB929" s="0"/>
      <c r="ACC929" s="0"/>
      <c r="ACD929" s="0"/>
      <c r="ACE929" s="0"/>
      <c r="ACF929" s="0"/>
      <c r="ACG929" s="0"/>
      <c r="ACH929" s="0"/>
      <c r="ACI929" s="0"/>
      <c r="ACJ929" s="0"/>
      <c r="ACK929" s="0"/>
      <c r="ACL929" s="0"/>
      <c r="ACM929" s="0"/>
      <c r="ACN929" s="0"/>
      <c r="ACO929" s="0"/>
      <c r="ACP929" s="0"/>
      <c r="ACQ929" s="0"/>
      <c r="ACR929" s="0"/>
      <c r="ACS929" s="0"/>
      <c r="ACT929" s="0"/>
      <c r="ACU929" s="0"/>
      <c r="ACV929" s="0"/>
      <c r="ACW929" s="0"/>
      <c r="ACX929" s="0"/>
      <c r="ACY929" s="0"/>
      <c r="ACZ929" s="0"/>
      <c r="ADA929" s="0"/>
      <c r="ADB929" s="0"/>
      <c r="ADC929" s="0"/>
      <c r="ADD929" s="0"/>
      <c r="ADE929" s="0"/>
      <c r="ADF929" s="0"/>
      <c r="ADG929" s="0"/>
      <c r="ADH929" s="0"/>
      <c r="ADI929" s="0"/>
      <c r="ADJ929" s="0"/>
      <c r="ADK929" s="0"/>
      <c r="ADL929" s="0"/>
      <c r="ADM929" s="0"/>
      <c r="ADN929" s="0"/>
      <c r="ADO929" s="0"/>
      <c r="ADP929" s="0"/>
      <c r="ADQ929" s="0"/>
      <c r="ADR929" s="0"/>
      <c r="ADS929" s="0"/>
      <c r="ADT929" s="0"/>
      <c r="ADU929" s="0"/>
      <c r="ADV929" s="0"/>
      <c r="ADW929" s="0"/>
      <c r="ADX929" s="0"/>
      <c r="ADY929" s="0"/>
      <c r="ADZ929" s="0"/>
      <c r="AEA929" s="0"/>
      <c r="AEB929" s="0"/>
      <c r="AEC929" s="0"/>
      <c r="AED929" s="0"/>
      <c r="AEE929" s="0"/>
      <c r="AEF929" s="0"/>
      <c r="AEG929" s="0"/>
      <c r="AEH929" s="0"/>
      <c r="AEI929" s="0"/>
      <c r="AEJ929" s="0"/>
      <c r="AEK929" s="0"/>
      <c r="AEL929" s="0"/>
      <c r="AEM929" s="0"/>
      <c r="AEN929" s="0"/>
      <c r="AEO929" s="0"/>
      <c r="AEP929" s="0"/>
      <c r="AEQ929" s="0"/>
      <c r="AER929" s="0"/>
      <c r="AES929" s="0"/>
      <c r="AET929" s="0"/>
      <c r="AEU929" s="0"/>
      <c r="AEV929" s="0"/>
      <c r="AEW929" s="0"/>
      <c r="AEX929" s="0"/>
      <c r="AEY929" s="0"/>
      <c r="AEZ929" s="0"/>
      <c r="AFA929" s="0"/>
      <c r="AFB929" s="0"/>
      <c r="AFC929" s="0"/>
      <c r="AFD929" s="0"/>
      <c r="AFE929" s="0"/>
      <c r="AFF929" s="0"/>
      <c r="AFG929" s="0"/>
      <c r="AFH929" s="0"/>
      <c r="AFI929" s="0"/>
      <c r="AFJ929" s="0"/>
      <c r="AFK929" s="0"/>
      <c r="AFL929" s="0"/>
      <c r="AFM929" s="0"/>
      <c r="AFN929" s="0"/>
      <c r="AFO929" s="0"/>
      <c r="AFP929" s="0"/>
      <c r="AFQ929" s="0"/>
      <c r="AFR929" s="0"/>
      <c r="AFS929" s="0"/>
      <c r="AFT929" s="0"/>
      <c r="AFU929" s="0"/>
      <c r="AFV929" s="0"/>
      <c r="AFW929" s="0"/>
      <c r="AFX929" s="0"/>
      <c r="AFY929" s="0"/>
      <c r="AFZ929" s="0"/>
      <c r="AGA929" s="0"/>
      <c r="AGB929" s="0"/>
      <c r="AGC929" s="0"/>
      <c r="AGD929" s="0"/>
      <c r="AGE929" s="0"/>
      <c r="AGF929" s="0"/>
      <c r="AGG929" s="0"/>
      <c r="AGH929" s="0"/>
      <c r="AGI929" s="0"/>
      <c r="AGJ929" s="0"/>
      <c r="AGK929" s="0"/>
      <c r="AGL929" s="0"/>
      <c r="AGM929" s="0"/>
      <c r="AGN929" s="0"/>
      <c r="AGO929" s="0"/>
      <c r="AGP929" s="0"/>
      <c r="AGQ929" s="0"/>
      <c r="AGR929" s="0"/>
      <c r="AGS929" s="0"/>
      <c r="AGT929" s="0"/>
      <c r="AGU929" s="0"/>
      <c r="AGV929" s="0"/>
      <c r="AGW929" s="0"/>
      <c r="AGX929" s="0"/>
      <c r="AGY929" s="0"/>
      <c r="AGZ929" s="0"/>
      <c r="AHA929" s="0"/>
      <c r="AHB929" s="0"/>
      <c r="AHC929" s="0"/>
      <c r="AHD929" s="0"/>
      <c r="AHE929" s="0"/>
      <c r="AHF929" s="0"/>
      <c r="AHG929" s="0"/>
      <c r="AHH929" s="0"/>
      <c r="AHI929" s="0"/>
      <c r="AHJ929" s="0"/>
      <c r="AHK929" s="0"/>
      <c r="AHL929" s="0"/>
      <c r="AHM929" s="0"/>
      <c r="AHN929" s="0"/>
      <c r="AHO929" s="0"/>
      <c r="AHP929" s="0"/>
      <c r="AHQ929" s="0"/>
      <c r="AHR929" s="0"/>
      <c r="AHS929" s="0"/>
      <c r="AHT929" s="0"/>
      <c r="AHU929" s="0"/>
      <c r="AHV929" s="0"/>
      <c r="AHW929" s="0"/>
      <c r="AHX929" s="0"/>
      <c r="AHY929" s="0"/>
      <c r="AHZ929" s="0"/>
      <c r="AIA929" s="0"/>
      <c r="AIB929" s="0"/>
      <c r="AIC929" s="0"/>
      <c r="AID929" s="0"/>
      <c r="AIE929" s="0"/>
      <c r="AIF929" s="0"/>
      <c r="AIG929" s="0"/>
      <c r="AIH929" s="0"/>
      <c r="AII929" s="0"/>
      <c r="AIJ929" s="0"/>
      <c r="AIK929" s="0"/>
      <c r="AIL929" s="0"/>
      <c r="AIM929" s="0"/>
      <c r="AIN929" s="0"/>
      <c r="AIO929" s="0"/>
      <c r="AIP929" s="0"/>
      <c r="AIQ929" s="0"/>
      <c r="AIR929" s="0"/>
      <c r="AIS929" s="0"/>
      <c r="AIT929" s="0"/>
      <c r="AIU929" s="0"/>
      <c r="AIV929" s="0"/>
      <c r="AIW929" s="0"/>
      <c r="AIX929" s="0"/>
      <c r="AIY929" s="0"/>
      <c r="AIZ929" s="0"/>
      <c r="AJA929" s="0"/>
      <c r="AJB929" s="0"/>
      <c r="AJC929" s="0"/>
      <c r="AJD929" s="0"/>
      <c r="AJE929" s="0"/>
      <c r="AJF929" s="0"/>
      <c r="AJG929" s="0"/>
      <c r="AJH929" s="0"/>
      <c r="AJI929" s="0"/>
      <c r="AJJ929" s="0"/>
      <c r="AJK929" s="0"/>
      <c r="AJL929" s="0"/>
      <c r="AJM929" s="0"/>
      <c r="AJN929" s="0"/>
      <c r="AJO929" s="0"/>
      <c r="AJP929" s="0"/>
      <c r="AJQ929" s="0"/>
      <c r="AJR929" s="0"/>
      <c r="AJS929" s="0"/>
      <c r="AJT929" s="0"/>
      <c r="AJU929" s="0"/>
      <c r="AJV929" s="0"/>
      <c r="AJW929" s="0"/>
      <c r="AJX929" s="0"/>
      <c r="AJY929" s="0"/>
      <c r="AJZ929" s="0"/>
      <c r="AKA929" s="0"/>
      <c r="AKB929" s="0"/>
      <c r="AKC929" s="0"/>
      <c r="AKD929" s="0"/>
      <c r="AKE929" s="0"/>
      <c r="AKF929" s="0"/>
      <c r="AKG929" s="0"/>
      <c r="AKH929" s="0"/>
      <c r="AKI929" s="0"/>
      <c r="AKJ929" s="0"/>
      <c r="AKK929" s="0"/>
      <c r="AKL929" s="0"/>
      <c r="AKM929" s="0"/>
      <c r="AKN929" s="0"/>
      <c r="AKO929" s="0"/>
      <c r="AKP929" s="0"/>
      <c r="AKQ929" s="0"/>
      <c r="AKR929" s="0"/>
      <c r="AKS929" s="0"/>
      <c r="AKT929" s="0"/>
      <c r="AKU929" s="0"/>
      <c r="AKV929" s="0"/>
      <c r="AKW929" s="0"/>
      <c r="AKX929" s="0"/>
      <c r="AKY929" s="0"/>
      <c r="AKZ929" s="0"/>
      <c r="ALA929" s="0"/>
      <c r="ALB929" s="0"/>
      <c r="ALC929" s="0"/>
      <c r="ALD929" s="0"/>
      <c r="ALE929" s="0"/>
      <c r="ALF929" s="0"/>
      <c r="ALG929" s="0"/>
      <c r="ALH929" s="0"/>
      <c r="ALI929" s="0"/>
      <c r="ALJ929" s="0"/>
      <c r="ALK929" s="0"/>
      <c r="ALL929" s="0"/>
      <c r="ALM929" s="0"/>
      <c r="ALN929" s="0"/>
      <c r="ALO929" s="0"/>
      <c r="ALP929" s="0"/>
      <c r="ALQ929" s="0"/>
      <c r="ALR929" s="0"/>
      <c r="ALS929" s="0"/>
      <c r="ALT929" s="0"/>
      <c r="ALU929" s="0"/>
      <c r="ALV929" s="0"/>
      <c r="ALW929" s="0"/>
      <c r="ALX929" s="0"/>
      <c r="ALY929" s="0"/>
      <c r="ALZ929" s="0"/>
      <c r="AMA929" s="0"/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customFormat="false" ht="12.75" hidden="false" customHeight="false" outlineLevel="0" collapsed="false">
      <c r="A930" s="90" t="s">
        <v>2559</v>
      </c>
      <c r="B930" s="90" t="s">
        <v>2561</v>
      </c>
      <c r="C930" s="90" t="str">
        <f aca="false">IFERROR(VLOOKUP($A930, DeliveryBook!$D$3:$M$3000, 8, 0),"")</f>
        <v>PO: SAHIBABAD</v>
      </c>
      <c r="D930" s="91" t="n">
        <v>6000</v>
      </c>
      <c r="E930" s="90" t="s">
        <v>6439</v>
      </c>
      <c r="F930" s="94" t="n">
        <v>42216</v>
      </c>
      <c r="G930" s="90"/>
      <c r="H930" s="91" t="n">
        <v>0</v>
      </c>
      <c r="I930" s="93" t="s">
        <v>6435</v>
      </c>
      <c r="J930" s="94" t="n">
        <v>42210</v>
      </c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0"/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0"/>
      <c r="GY930" s="0"/>
      <c r="GZ930" s="0"/>
      <c r="HA930" s="0"/>
      <c r="HB930" s="0"/>
      <c r="HC930" s="0"/>
      <c r="HD930" s="0"/>
      <c r="HE930" s="0"/>
      <c r="HF930" s="0"/>
      <c r="HG930" s="0"/>
      <c r="HH930" s="0"/>
      <c r="HI930" s="0"/>
      <c r="HJ930" s="0"/>
      <c r="HK930" s="0"/>
      <c r="HL930" s="0"/>
      <c r="HM930" s="0"/>
      <c r="HN930" s="0"/>
      <c r="HO930" s="0"/>
      <c r="HP930" s="0"/>
      <c r="HQ930" s="0"/>
      <c r="HR930" s="0"/>
      <c r="HS930" s="0"/>
      <c r="HT930" s="0"/>
      <c r="HU930" s="0"/>
      <c r="HV930" s="0"/>
      <c r="HW930" s="0"/>
      <c r="HX930" s="0"/>
      <c r="HY930" s="0"/>
      <c r="HZ930" s="0"/>
      <c r="IA930" s="0"/>
      <c r="IB930" s="0"/>
      <c r="IC930" s="0"/>
      <c r="ID930" s="0"/>
      <c r="IE930" s="0"/>
      <c r="IF930" s="0"/>
      <c r="IG930" s="0"/>
      <c r="IH930" s="0"/>
      <c r="II930" s="0"/>
      <c r="IJ930" s="0"/>
      <c r="IK930" s="0"/>
      <c r="IL930" s="0"/>
      <c r="IM930" s="0"/>
      <c r="IN930" s="0"/>
      <c r="IO930" s="0"/>
      <c r="IP930" s="0"/>
      <c r="IQ930" s="0"/>
      <c r="IR930" s="0"/>
      <c r="IS930" s="0"/>
      <c r="IT930" s="0"/>
      <c r="IU930" s="0"/>
      <c r="IV930" s="0"/>
      <c r="IW930" s="0"/>
      <c r="IX930" s="0"/>
      <c r="IY930" s="0"/>
      <c r="IZ930" s="0"/>
      <c r="JA930" s="0"/>
      <c r="JB930" s="0"/>
      <c r="JC930" s="0"/>
      <c r="JD930" s="0"/>
      <c r="JE930" s="0"/>
      <c r="JF930" s="0"/>
      <c r="JG930" s="0"/>
      <c r="JH930" s="0"/>
      <c r="JI930" s="0"/>
      <c r="JJ930" s="0"/>
      <c r="JK930" s="0"/>
      <c r="JL930" s="0"/>
      <c r="JM930" s="0"/>
      <c r="JN930" s="0"/>
      <c r="JO930" s="0"/>
      <c r="JP930" s="0"/>
      <c r="JQ930" s="0"/>
      <c r="JR930" s="0"/>
      <c r="JS930" s="0"/>
      <c r="JT930" s="0"/>
      <c r="JU930" s="0"/>
      <c r="JV930" s="0"/>
      <c r="JW930" s="0"/>
      <c r="JX930" s="0"/>
      <c r="JY930" s="0"/>
      <c r="JZ930" s="0"/>
      <c r="KA930" s="0"/>
      <c r="KB930" s="0"/>
      <c r="KC930" s="0"/>
      <c r="KD930" s="0"/>
      <c r="KE930" s="0"/>
      <c r="KF930" s="0"/>
      <c r="KG930" s="0"/>
      <c r="KH930" s="0"/>
      <c r="KI930" s="0"/>
      <c r="KJ930" s="0"/>
      <c r="KK930" s="0"/>
      <c r="KL930" s="0"/>
      <c r="KM930" s="0"/>
      <c r="KN930" s="0"/>
      <c r="KO930" s="0"/>
      <c r="KP930" s="0"/>
      <c r="KQ930" s="0"/>
      <c r="KR930" s="0"/>
      <c r="KS930" s="0"/>
      <c r="KT930" s="0"/>
      <c r="KU930" s="0"/>
      <c r="KV930" s="0"/>
      <c r="KW930" s="0"/>
      <c r="KX930" s="0"/>
      <c r="KY930" s="0"/>
      <c r="KZ930" s="0"/>
      <c r="LA930" s="0"/>
      <c r="LB930" s="0"/>
      <c r="LC930" s="0"/>
      <c r="LD930" s="0"/>
      <c r="LE930" s="0"/>
      <c r="LF930" s="0"/>
      <c r="LG930" s="0"/>
      <c r="LH930" s="0"/>
      <c r="LI930" s="0"/>
      <c r="LJ930" s="0"/>
      <c r="LK930" s="0"/>
      <c r="LL930" s="0"/>
      <c r="LM930" s="0"/>
      <c r="LN930" s="0"/>
      <c r="LO930" s="0"/>
      <c r="LP930" s="0"/>
      <c r="LQ930" s="0"/>
      <c r="LR930" s="0"/>
      <c r="LS930" s="0"/>
      <c r="LT930" s="0"/>
      <c r="LU930" s="0"/>
      <c r="LV930" s="0"/>
      <c r="LW930" s="0"/>
      <c r="LX930" s="0"/>
      <c r="LY930" s="0"/>
      <c r="LZ930" s="0"/>
      <c r="MA930" s="0"/>
      <c r="MB930" s="0"/>
      <c r="MC930" s="0"/>
      <c r="MD930" s="0"/>
      <c r="ME930" s="0"/>
      <c r="MF930" s="0"/>
      <c r="MG930" s="0"/>
      <c r="MH930" s="0"/>
      <c r="MI930" s="0"/>
      <c r="MJ930" s="0"/>
      <c r="MK930" s="0"/>
      <c r="ML930" s="0"/>
      <c r="MM930" s="0"/>
      <c r="MN930" s="0"/>
      <c r="MO930" s="0"/>
      <c r="MP930" s="0"/>
      <c r="MQ930" s="0"/>
      <c r="MR930" s="0"/>
      <c r="MS930" s="0"/>
      <c r="MT930" s="0"/>
      <c r="MU930" s="0"/>
      <c r="MV930" s="0"/>
      <c r="MW930" s="0"/>
      <c r="MX930" s="0"/>
      <c r="MY930" s="0"/>
      <c r="MZ930" s="0"/>
      <c r="NA930" s="0"/>
      <c r="NB930" s="0"/>
      <c r="NC930" s="0"/>
      <c r="ND930" s="0"/>
      <c r="NE930" s="0"/>
      <c r="NF930" s="0"/>
      <c r="NG930" s="0"/>
      <c r="NH930" s="0"/>
      <c r="NI930" s="0"/>
      <c r="NJ930" s="0"/>
      <c r="NK930" s="0"/>
      <c r="NL930" s="0"/>
      <c r="NM930" s="0"/>
      <c r="NN930" s="0"/>
      <c r="NO930" s="0"/>
      <c r="NP930" s="0"/>
      <c r="NQ930" s="0"/>
      <c r="NR930" s="0"/>
      <c r="NS930" s="0"/>
      <c r="NT930" s="0"/>
      <c r="NU930" s="0"/>
      <c r="NV930" s="0"/>
      <c r="NW930" s="0"/>
      <c r="NX930" s="0"/>
      <c r="NY930" s="0"/>
      <c r="NZ930" s="0"/>
      <c r="OA930" s="0"/>
      <c r="OB930" s="0"/>
      <c r="OC930" s="0"/>
      <c r="OD930" s="0"/>
      <c r="OE930" s="0"/>
      <c r="OF930" s="0"/>
      <c r="OG930" s="0"/>
      <c r="OH930" s="0"/>
      <c r="OI930" s="0"/>
      <c r="OJ930" s="0"/>
      <c r="OK930" s="0"/>
      <c r="OL930" s="0"/>
      <c r="OM930" s="0"/>
      <c r="ON930" s="0"/>
      <c r="OO930" s="0"/>
      <c r="OP930" s="0"/>
      <c r="OQ930" s="0"/>
      <c r="OR930" s="0"/>
      <c r="OS930" s="0"/>
      <c r="OT930" s="0"/>
      <c r="OU930" s="0"/>
      <c r="OV930" s="0"/>
      <c r="OW930" s="0"/>
      <c r="OX930" s="0"/>
      <c r="OY930" s="0"/>
      <c r="OZ930" s="0"/>
      <c r="PA930" s="0"/>
      <c r="PB930" s="0"/>
      <c r="PC930" s="0"/>
      <c r="PD930" s="0"/>
      <c r="PE930" s="0"/>
      <c r="PF930" s="0"/>
      <c r="PG930" s="0"/>
      <c r="PH930" s="0"/>
      <c r="PI930" s="0"/>
      <c r="PJ930" s="0"/>
      <c r="PK930" s="0"/>
      <c r="PL930" s="0"/>
      <c r="PM930" s="0"/>
      <c r="PN930" s="0"/>
      <c r="PO930" s="0"/>
      <c r="PP930" s="0"/>
      <c r="PQ930" s="0"/>
      <c r="PR930" s="0"/>
      <c r="PS930" s="0"/>
      <c r="PT930" s="0"/>
      <c r="PU930" s="0"/>
      <c r="PV930" s="0"/>
      <c r="PW930" s="0"/>
      <c r="PX930" s="0"/>
      <c r="PY930" s="0"/>
      <c r="PZ930" s="0"/>
      <c r="QA930" s="0"/>
      <c r="QB930" s="0"/>
      <c r="QC930" s="0"/>
      <c r="QD930" s="0"/>
      <c r="QE930" s="0"/>
      <c r="QF930" s="0"/>
      <c r="QG930" s="0"/>
      <c r="QH930" s="0"/>
      <c r="QI930" s="0"/>
      <c r="QJ930" s="0"/>
      <c r="QK930" s="0"/>
      <c r="QL930" s="0"/>
      <c r="QM930" s="0"/>
      <c r="QN930" s="0"/>
      <c r="QO930" s="0"/>
      <c r="QP930" s="0"/>
      <c r="QQ930" s="0"/>
      <c r="QR930" s="0"/>
      <c r="QS930" s="0"/>
      <c r="QT930" s="0"/>
      <c r="QU930" s="0"/>
      <c r="QV930" s="0"/>
      <c r="QW930" s="0"/>
      <c r="QX930" s="0"/>
      <c r="QY930" s="0"/>
      <c r="QZ930" s="0"/>
      <c r="RA930" s="0"/>
      <c r="RB930" s="0"/>
      <c r="RC930" s="0"/>
      <c r="RD930" s="0"/>
      <c r="RE930" s="0"/>
      <c r="RF930" s="0"/>
      <c r="RG930" s="0"/>
      <c r="RH930" s="0"/>
      <c r="RI930" s="0"/>
      <c r="RJ930" s="0"/>
      <c r="RK930" s="0"/>
      <c r="RL930" s="0"/>
      <c r="RM930" s="0"/>
      <c r="RN930" s="0"/>
      <c r="RO930" s="0"/>
      <c r="RP930" s="0"/>
      <c r="RQ930" s="0"/>
      <c r="RR930" s="0"/>
      <c r="RS930" s="0"/>
      <c r="RT930" s="0"/>
      <c r="RU930" s="0"/>
      <c r="RV930" s="0"/>
      <c r="RW930" s="0"/>
      <c r="RX930" s="0"/>
      <c r="RY930" s="0"/>
      <c r="RZ930" s="0"/>
      <c r="SA930" s="0"/>
      <c r="SB930" s="0"/>
      <c r="SC930" s="0"/>
      <c r="SD930" s="0"/>
      <c r="SE930" s="0"/>
      <c r="SF930" s="0"/>
      <c r="SG930" s="0"/>
      <c r="SH930" s="0"/>
      <c r="SI930" s="0"/>
      <c r="SJ930" s="0"/>
      <c r="SK930" s="0"/>
      <c r="SL930" s="0"/>
      <c r="SM930" s="0"/>
      <c r="SN930" s="0"/>
      <c r="SO930" s="0"/>
      <c r="SP930" s="0"/>
      <c r="SQ930" s="0"/>
      <c r="SR930" s="0"/>
      <c r="SS930" s="0"/>
      <c r="ST930" s="0"/>
      <c r="SU930" s="0"/>
      <c r="SV930" s="0"/>
      <c r="SW930" s="0"/>
      <c r="SX930" s="0"/>
      <c r="SY930" s="0"/>
      <c r="SZ930" s="0"/>
      <c r="TA930" s="0"/>
      <c r="TB930" s="0"/>
      <c r="TC930" s="0"/>
      <c r="TD930" s="0"/>
      <c r="TE930" s="0"/>
      <c r="TF930" s="0"/>
      <c r="TG930" s="0"/>
      <c r="TH930" s="0"/>
      <c r="TI930" s="0"/>
      <c r="TJ930" s="0"/>
      <c r="TK930" s="0"/>
      <c r="TL930" s="0"/>
      <c r="TM930" s="0"/>
      <c r="TN930" s="0"/>
      <c r="TO930" s="0"/>
      <c r="TP930" s="0"/>
      <c r="TQ930" s="0"/>
      <c r="TR930" s="0"/>
      <c r="TS930" s="0"/>
      <c r="TT930" s="0"/>
      <c r="TU930" s="0"/>
      <c r="TV930" s="0"/>
      <c r="TW930" s="0"/>
      <c r="TX930" s="0"/>
      <c r="TY930" s="0"/>
      <c r="TZ930" s="0"/>
      <c r="UA930" s="0"/>
      <c r="UB930" s="0"/>
      <c r="UC930" s="0"/>
      <c r="UD930" s="0"/>
      <c r="UE930" s="0"/>
      <c r="UF930" s="0"/>
      <c r="UG930" s="0"/>
      <c r="UH930" s="0"/>
      <c r="UI930" s="0"/>
      <c r="UJ930" s="0"/>
      <c r="UK930" s="0"/>
      <c r="UL930" s="0"/>
      <c r="UM930" s="0"/>
      <c r="UN930" s="0"/>
      <c r="UO930" s="0"/>
      <c r="UP930" s="0"/>
      <c r="UQ930" s="0"/>
      <c r="UR930" s="0"/>
      <c r="US930" s="0"/>
      <c r="UT930" s="0"/>
      <c r="UU930" s="0"/>
      <c r="UV930" s="0"/>
      <c r="UW930" s="0"/>
      <c r="UX930" s="0"/>
      <c r="UY930" s="0"/>
      <c r="UZ930" s="0"/>
      <c r="VA930" s="0"/>
      <c r="VB930" s="0"/>
      <c r="VC930" s="0"/>
      <c r="VD930" s="0"/>
      <c r="VE930" s="0"/>
      <c r="VF930" s="0"/>
      <c r="VG930" s="0"/>
      <c r="VH930" s="0"/>
      <c r="VI930" s="0"/>
      <c r="VJ930" s="0"/>
      <c r="VK930" s="0"/>
      <c r="VL930" s="0"/>
      <c r="VM930" s="0"/>
      <c r="VN930" s="0"/>
      <c r="VO930" s="0"/>
      <c r="VP930" s="0"/>
      <c r="VQ930" s="0"/>
      <c r="VR930" s="0"/>
      <c r="VS930" s="0"/>
      <c r="VT930" s="0"/>
      <c r="VU930" s="0"/>
      <c r="VV930" s="0"/>
      <c r="VW930" s="0"/>
      <c r="VX930" s="0"/>
      <c r="VY930" s="0"/>
      <c r="VZ930" s="0"/>
      <c r="WA930" s="0"/>
      <c r="WB930" s="0"/>
      <c r="WC930" s="0"/>
      <c r="WD930" s="0"/>
      <c r="WE930" s="0"/>
      <c r="WF930" s="0"/>
      <c r="WG930" s="0"/>
      <c r="WH930" s="0"/>
      <c r="WI930" s="0"/>
      <c r="WJ930" s="0"/>
      <c r="WK930" s="0"/>
      <c r="WL930" s="0"/>
      <c r="WM930" s="0"/>
      <c r="WN930" s="0"/>
      <c r="WO930" s="0"/>
      <c r="WP930" s="0"/>
      <c r="WQ930" s="0"/>
      <c r="WR930" s="0"/>
      <c r="WS930" s="0"/>
      <c r="WT930" s="0"/>
      <c r="WU930" s="0"/>
      <c r="WV930" s="0"/>
      <c r="WW930" s="0"/>
      <c r="WX930" s="0"/>
      <c r="WY930" s="0"/>
      <c r="WZ930" s="0"/>
      <c r="XA930" s="0"/>
      <c r="XB930" s="0"/>
      <c r="XC930" s="0"/>
      <c r="XD930" s="0"/>
      <c r="XE930" s="0"/>
      <c r="XF930" s="0"/>
      <c r="XG930" s="0"/>
      <c r="XH930" s="0"/>
      <c r="XI930" s="0"/>
      <c r="XJ930" s="0"/>
      <c r="XK930" s="0"/>
      <c r="XL930" s="0"/>
      <c r="XM930" s="0"/>
      <c r="XN930" s="0"/>
      <c r="XO930" s="0"/>
      <c r="XP930" s="0"/>
      <c r="XQ930" s="0"/>
      <c r="XR930" s="0"/>
      <c r="XS930" s="0"/>
      <c r="XT930" s="0"/>
      <c r="XU930" s="0"/>
      <c r="XV930" s="0"/>
      <c r="XW930" s="0"/>
      <c r="XX930" s="0"/>
      <c r="XY930" s="0"/>
      <c r="XZ930" s="0"/>
      <c r="YA930" s="0"/>
      <c r="YB930" s="0"/>
      <c r="YC930" s="0"/>
      <c r="YD930" s="0"/>
      <c r="YE930" s="0"/>
      <c r="YF930" s="0"/>
      <c r="YG930" s="0"/>
      <c r="YH930" s="0"/>
      <c r="YI930" s="0"/>
      <c r="YJ930" s="0"/>
      <c r="YK930" s="0"/>
      <c r="YL930" s="0"/>
      <c r="YM930" s="0"/>
      <c r="YN930" s="0"/>
      <c r="YO930" s="0"/>
      <c r="YP930" s="0"/>
      <c r="YQ930" s="0"/>
      <c r="YR930" s="0"/>
      <c r="YS930" s="0"/>
      <c r="YT930" s="0"/>
      <c r="YU930" s="0"/>
      <c r="YV930" s="0"/>
      <c r="YW930" s="0"/>
      <c r="YX930" s="0"/>
      <c r="YY930" s="0"/>
      <c r="YZ930" s="0"/>
      <c r="ZA930" s="0"/>
      <c r="ZB930" s="0"/>
      <c r="ZC930" s="0"/>
      <c r="ZD930" s="0"/>
      <c r="ZE930" s="0"/>
      <c r="ZF930" s="0"/>
      <c r="ZG930" s="0"/>
      <c r="ZH930" s="0"/>
      <c r="ZI930" s="0"/>
      <c r="ZJ930" s="0"/>
      <c r="ZK930" s="0"/>
      <c r="ZL930" s="0"/>
      <c r="ZM930" s="0"/>
      <c r="ZN930" s="0"/>
      <c r="ZO930" s="0"/>
      <c r="ZP930" s="0"/>
      <c r="ZQ930" s="0"/>
      <c r="ZR930" s="0"/>
      <c r="ZS930" s="0"/>
      <c r="ZT930" s="0"/>
      <c r="ZU930" s="0"/>
      <c r="ZV930" s="0"/>
      <c r="ZW930" s="0"/>
      <c r="ZX930" s="0"/>
      <c r="ZY930" s="0"/>
      <c r="ZZ930" s="0"/>
      <c r="AAA930" s="0"/>
      <c r="AAB930" s="0"/>
      <c r="AAC930" s="0"/>
      <c r="AAD930" s="0"/>
      <c r="AAE930" s="0"/>
      <c r="AAF930" s="0"/>
      <c r="AAG930" s="0"/>
      <c r="AAH930" s="0"/>
      <c r="AAI930" s="0"/>
      <c r="AAJ930" s="0"/>
      <c r="AAK930" s="0"/>
      <c r="AAL930" s="0"/>
      <c r="AAM930" s="0"/>
      <c r="AAN930" s="0"/>
      <c r="AAO930" s="0"/>
      <c r="AAP930" s="0"/>
      <c r="AAQ930" s="0"/>
      <c r="AAR930" s="0"/>
      <c r="AAS930" s="0"/>
      <c r="AAT930" s="0"/>
      <c r="AAU930" s="0"/>
      <c r="AAV930" s="0"/>
      <c r="AAW930" s="0"/>
      <c r="AAX930" s="0"/>
      <c r="AAY930" s="0"/>
      <c r="AAZ930" s="0"/>
      <c r="ABA930" s="0"/>
      <c r="ABB930" s="0"/>
      <c r="ABC930" s="0"/>
      <c r="ABD930" s="0"/>
      <c r="ABE930" s="0"/>
      <c r="ABF930" s="0"/>
      <c r="ABG930" s="0"/>
      <c r="ABH930" s="0"/>
      <c r="ABI930" s="0"/>
      <c r="ABJ930" s="0"/>
      <c r="ABK930" s="0"/>
      <c r="ABL930" s="0"/>
      <c r="ABM930" s="0"/>
      <c r="ABN930" s="0"/>
      <c r="ABO930" s="0"/>
      <c r="ABP930" s="0"/>
      <c r="ABQ930" s="0"/>
      <c r="ABR930" s="0"/>
      <c r="ABS930" s="0"/>
      <c r="ABT930" s="0"/>
      <c r="ABU930" s="0"/>
      <c r="ABV930" s="0"/>
      <c r="ABW930" s="0"/>
      <c r="ABX930" s="0"/>
      <c r="ABY930" s="0"/>
      <c r="ABZ930" s="0"/>
      <c r="ACA930" s="0"/>
      <c r="ACB930" s="0"/>
      <c r="ACC930" s="0"/>
      <c r="ACD930" s="0"/>
      <c r="ACE930" s="0"/>
      <c r="ACF930" s="0"/>
      <c r="ACG930" s="0"/>
      <c r="ACH930" s="0"/>
      <c r="ACI930" s="0"/>
      <c r="ACJ930" s="0"/>
      <c r="ACK930" s="0"/>
      <c r="ACL930" s="0"/>
      <c r="ACM930" s="0"/>
      <c r="ACN930" s="0"/>
      <c r="ACO930" s="0"/>
      <c r="ACP930" s="0"/>
      <c r="ACQ930" s="0"/>
      <c r="ACR930" s="0"/>
      <c r="ACS930" s="0"/>
      <c r="ACT930" s="0"/>
      <c r="ACU930" s="0"/>
      <c r="ACV930" s="0"/>
      <c r="ACW930" s="0"/>
      <c r="ACX930" s="0"/>
      <c r="ACY930" s="0"/>
      <c r="ACZ930" s="0"/>
      <c r="ADA930" s="0"/>
      <c r="ADB930" s="0"/>
      <c r="ADC930" s="0"/>
      <c r="ADD930" s="0"/>
      <c r="ADE930" s="0"/>
      <c r="ADF930" s="0"/>
      <c r="ADG930" s="0"/>
      <c r="ADH930" s="0"/>
      <c r="ADI930" s="0"/>
      <c r="ADJ930" s="0"/>
      <c r="ADK930" s="0"/>
      <c r="ADL930" s="0"/>
      <c r="ADM930" s="0"/>
      <c r="ADN930" s="0"/>
      <c r="ADO930" s="0"/>
      <c r="ADP930" s="0"/>
      <c r="ADQ930" s="0"/>
      <c r="ADR930" s="0"/>
      <c r="ADS930" s="0"/>
      <c r="ADT930" s="0"/>
      <c r="ADU930" s="0"/>
      <c r="ADV930" s="0"/>
      <c r="ADW930" s="0"/>
      <c r="ADX930" s="0"/>
      <c r="ADY930" s="0"/>
      <c r="ADZ930" s="0"/>
      <c r="AEA930" s="0"/>
      <c r="AEB930" s="0"/>
      <c r="AEC930" s="0"/>
      <c r="AED930" s="0"/>
      <c r="AEE930" s="0"/>
      <c r="AEF930" s="0"/>
      <c r="AEG930" s="0"/>
      <c r="AEH930" s="0"/>
      <c r="AEI930" s="0"/>
      <c r="AEJ930" s="0"/>
      <c r="AEK930" s="0"/>
      <c r="AEL930" s="0"/>
      <c r="AEM930" s="0"/>
      <c r="AEN930" s="0"/>
      <c r="AEO930" s="0"/>
      <c r="AEP930" s="0"/>
      <c r="AEQ930" s="0"/>
      <c r="AER930" s="0"/>
      <c r="AES930" s="0"/>
      <c r="AET930" s="0"/>
      <c r="AEU930" s="0"/>
      <c r="AEV930" s="0"/>
      <c r="AEW930" s="0"/>
      <c r="AEX930" s="0"/>
      <c r="AEY930" s="0"/>
      <c r="AEZ930" s="0"/>
      <c r="AFA930" s="0"/>
      <c r="AFB930" s="0"/>
      <c r="AFC930" s="0"/>
      <c r="AFD930" s="0"/>
      <c r="AFE930" s="0"/>
      <c r="AFF930" s="0"/>
      <c r="AFG930" s="0"/>
      <c r="AFH930" s="0"/>
      <c r="AFI930" s="0"/>
      <c r="AFJ930" s="0"/>
      <c r="AFK930" s="0"/>
      <c r="AFL930" s="0"/>
      <c r="AFM930" s="0"/>
      <c r="AFN930" s="0"/>
      <c r="AFO930" s="0"/>
      <c r="AFP930" s="0"/>
      <c r="AFQ930" s="0"/>
      <c r="AFR930" s="0"/>
      <c r="AFS930" s="0"/>
      <c r="AFT930" s="0"/>
      <c r="AFU930" s="0"/>
      <c r="AFV930" s="0"/>
      <c r="AFW930" s="0"/>
      <c r="AFX930" s="0"/>
      <c r="AFY930" s="0"/>
      <c r="AFZ930" s="0"/>
      <c r="AGA930" s="0"/>
      <c r="AGB930" s="0"/>
      <c r="AGC930" s="0"/>
      <c r="AGD930" s="0"/>
      <c r="AGE930" s="0"/>
      <c r="AGF930" s="0"/>
      <c r="AGG930" s="0"/>
      <c r="AGH930" s="0"/>
      <c r="AGI930" s="0"/>
      <c r="AGJ930" s="0"/>
      <c r="AGK930" s="0"/>
      <c r="AGL930" s="0"/>
      <c r="AGM930" s="0"/>
      <c r="AGN930" s="0"/>
      <c r="AGO930" s="0"/>
      <c r="AGP930" s="0"/>
      <c r="AGQ930" s="0"/>
      <c r="AGR930" s="0"/>
      <c r="AGS930" s="0"/>
      <c r="AGT930" s="0"/>
      <c r="AGU930" s="0"/>
      <c r="AGV930" s="0"/>
      <c r="AGW930" s="0"/>
      <c r="AGX930" s="0"/>
      <c r="AGY930" s="0"/>
      <c r="AGZ930" s="0"/>
      <c r="AHA930" s="0"/>
      <c r="AHB930" s="0"/>
      <c r="AHC930" s="0"/>
      <c r="AHD930" s="0"/>
      <c r="AHE930" s="0"/>
      <c r="AHF930" s="0"/>
      <c r="AHG930" s="0"/>
      <c r="AHH930" s="0"/>
      <c r="AHI930" s="0"/>
      <c r="AHJ930" s="0"/>
      <c r="AHK930" s="0"/>
      <c r="AHL930" s="0"/>
      <c r="AHM930" s="0"/>
      <c r="AHN930" s="0"/>
      <c r="AHO930" s="0"/>
      <c r="AHP930" s="0"/>
      <c r="AHQ930" s="0"/>
      <c r="AHR930" s="0"/>
      <c r="AHS930" s="0"/>
      <c r="AHT930" s="0"/>
      <c r="AHU930" s="0"/>
      <c r="AHV930" s="0"/>
      <c r="AHW930" s="0"/>
      <c r="AHX930" s="0"/>
      <c r="AHY930" s="0"/>
      <c r="AHZ930" s="0"/>
      <c r="AIA930" s="0"/>
      <c r="AIB930" s="0"/>
      <c r="AIC930" s="0"/>
      <c r="AID930" s="0"/>
      <c r="AIE930" s="0"/>
      <c r="AIF930" s="0"/>
      <c r="AIG930" s="0"/>
      <c r="AIH930" s="0"/>
      <c r="AII930" s="0"/>
      <c r="AIJ930" s="0"/>
      <c r="AIK930" s="0"/>
      <c r="AIL930" s="0"/>
      <c r="AIM930" s="0"/>
      <c r="AIN930" s="0"/>
      <c r="AIO930" s="0"/>
      <c r="AIP930" s="0"/>
      <c r="AIQ930" s="0"/>
      <c r="AIR930" s="0"/>
      <c r="AIS930" s="0"/>
      <c r="AIT930" s="0"/>
      <c r="AIU930" s="0"/>
      <c r="AIV930" s="0"/>
      <c r="AIW930" s="0"/>
      <c r="AIX930" s="0"/>
      <c r="AIY930" s="0"/>
      <c r="AIZ930" s="0"/>
      <c r="AJA930" s="0"/>
      <c r="AJB930" s="0"/>
      <c r="AJC930" s="0"/>
      <c r="AJD930" s="0"/>
      <c r="AJE930" s="0"/>
      <c r="AJF930" s="0"/>
      <c r="AJG930" s="0"/>
      <c r="AJH930" s="0"/>
      <c r="AJI930" s="0"/>
      <c r="AJJ930" s="0"/>
      <c r="AJK930" s="0"/>
      <c r="AJL930" s="0"/>
      <c r="AJM930" s="0"/>
      <c r="AJN930" s="0"/>
      <c r="AJO930" s="0"/>
      <c r="AJP930" s="0"/>
      <c r="AJQ930" s="0"/>
      <c r="AJR930" s="0"/>
      <c r="AJS930" s="0"/>
      <c r="AJT930" s="0"/>
      <c r="AJU930" s="0"/>
      <c r="AJV930" s="0"/>
      <c r="AJW930" s="0"/>
      <c r="AJX930" s="0"/>
      <c r="AJY930" s="0"/>
      <c r="AJZ930" s="0"/>
      <c r="AKA930" s="0"/>
      <c r="AKB930" s="0"/>
      <c r="AKC930" s="0"/>
      <c r="AKD930" s="0"/>
      <c r="AKE930" s="0"/>
      <c r="AKF930" s="0"/>
      <c r="AKG930" s="0"/>
      <c r="AKH930" s="0"/>
      <c r="AKI930" s="0"/>
      <c r="AKJ930" s="0"/>
      <c r="AKK930" s="0"/>
      <c r="AKL930" s="0"/>
      <c r="AKM930" s="0"/>
      <c r="AKN930" s="0"/>
      <c r="AKO930" s="0"/>
      <c r="AKP930" s="0"/>
      <c r="AKQ930" s="0"/>
      <c r="AKR930" s="0"/>
      <c r="AKS930" s="0"/>
      <c r="AKT930" s="0"/>
      <c r="AKU930" s="0"/>
      <c r="AKV930" s="0"/>
      <c r="AKW930" s="0"/>
      <c r="AKX930" s="0"/>
      <c r="AKY930" s="0"/>
      <c r="AKZ930" s="0"/>
      <c r="ALA930" s="0"/>
      <c r="ALB930" s="0"/>
      <c r="ALC930" s="0"/>
      <c r="ALD930" s="0"/>
      <c r="ALE930" s="0"/>
      <c r="ALF930" s="0"/>
      <c r="ALG930" s="0"/>
      <c r="ALH930" s="0"/>
      <c r="ALI930" s="0"/>
      <c r="ALJ930" s="0"/>
      <c r="ALK930" s="0"/>
      <c r="ALL930" s="0"/>
      <c r="ALM930" s="0"/>
      <c r="ALN930" s="0"/>
      <c r="ALO930" s="0"/>
      <c r="ALP930" s="0"/>
      <c r="ALQ930" s="0"/>
      <c r="ALR930" s="0"/>
      <c r="ALS930" s="0"/>
      <c r="ALT930" s="0"/>
      <c r="ALU930" s="0"/>
      <c r="ALV930" s="0"/>
      <c r="ALW930" s="0"/>
      <c r="ALX930" s="0"/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customFormat="false" ht="12.75" hidden="false" customHeight="false" outlineLevel="0" collapsed="false">
      <c r="A931" s="90" t="s">
        <v>1203</v>
      </c>
      <c r="B931" s="90" t="s">
        <v>1204</v>
      </c>
      <c r="C931" s="90" t="str">
        <f aca="false">IFERROR(VLOOKUP($A931, DeliveryBook!$D$3:$M$3000, 8, 0),"")</f>
        <v>PO: RAHLI</v>
      </c>
      <c r="D931" s="91" t="n">
        <v>2000</v>
      </c>
      <c r="E931" s="90" t="s">
        <v>6505</v>
      </c>
      <c r="F931" s="94" t="n">
        <v>42216</v>
      </c>
      <c r="G931" s="90"/>
      <c r="H931" s="91" t="n">
        <v>0</v>
      </c>
      <c r="I931" s="93" t="s">
        <v>6435</v>
      </c>
      <c r="J931" s="94" t="n">
        <v>42202</v>
      </c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  <c r="FI931" s="0"/>
      <c r="FJ931" s="0"/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0"/>
      <c r="GC931" s="0"/>
      <c r="GD931" s="0"/>
      <c r="GE931" s="0"/>
      <c r="GF931" s="0"/>
      <c r="GG931" s="0"/>
      <c r="GH931" s="0"/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0"/>
      <c r="GW931" s="0"/>
      <c r="GX931" s="0"/>
      <c r="GY931" s="0"/>
      <c r="GZ931" s="0"/>
      <c r="HA931" s="0"/>
      <c r="HB931" s="0"/>
      <c r="HC931" s="0"/>
      <c r="HD931" s="0"/>
      <c r="HE931" s="0"/>
      <c r="HF931" s="0"/>
      <c r="HG931" s="0"/>
      <c r="HH931" s="0"/>
      <c r="HI931" s="0"/>
      <c r="HJ931" s="0"/>
      <c r="HK931" s="0"/>
      <c r="HL931" s="0"/>
      <c r="HM931" s="0"/>
      <c r="HN931" s="0"/>
      <c r="HO931" s="0"/>
      <c r="HP931" s="0"/>
      <c r="HQ931" s="0"/>
      <c r="HR931" s="0"/>
      <c r="HS931" s="0"/>
      <c r="HT931" s="0"/>
      <c r="HU931" s="0"/>
      <c r="HV931" s="0"/>
      <c r="HW931" s="0"/>
      <c r="HX931" s="0"/>
      <c r="HY931" s="0"/>
      <c r="HZ931" s="0"/>
      <c r="IA931" s="0"/>
      <c r="IB931" s="0"/>
      <c r="IC931" s="0"/>
      <c r="ID931" s="0"/>
      <c r="IE931" s="0"/>
      <c r="IF931" s="0"/>
      <c r="IG931" s="0"/>
      <c r="IH931" s="0"/>
      <c r="II931" s="0"/>
      <c r="IJ931" s="0"/>
      <c r="IK931" s="0"/>
      <c r="IL931" s="0"/>
      <c r="IM931" s="0"/>
      <c r="IN931" s="0"/>
      <c r="IO931" s="0"/>
      <c r="IP931" s="0"/>
      <c r="IQ931" s="0"/>
      <c r="IR931" s="0"/>
      <c r="IS931" s="0"/>
      <c r="IT931" s="0"/>
      <c r="IU931" s="0"/>
      <c r="IV931" s="0"/>
      <c r="IW931" s="0"/>
      <c r="IX931" s="0"/>
      <c r="IY931" s="0"/>
      <c r="IZ931" s="0"/>
      <c r="JA931" s="0"/>
      <c r="JB931" s="0"/>
      <c r="JC931" s="0"/>
      <c r="JD931" s="0"/>
      <c r="JE931" s="0"/>
      <c r="JF931" s="0"/>
      <c r="JG931" s="0"/>
      <c r="JH931" s="0"/>
      <c r="JI931" s="0"/>
      <c r="JJ931" s="0"/>
      <c r="JK931" s="0"/>
      <c r="JL931" s="0"/>
      <c r="JM931" s="0"/>
      <c r="JN931" s="0"/>
      <c r="JO931" s="0"/>
      <c r="JP931" s="0"/>
      <c r="JQ931" s="0"/>
      <c r="JR931" s="0"/>
      <c r="JS931" s="0"/>
      <c r="JT931" s="0"/>
      <c r="JU931" s="0"/>
      <c r="JV931" s="0"/>
      <c r="JW931" s="0"/>
      <c r="JX931" s="0"/>
      <c r="JY931" s="0"/>
      <c r="JZ931" s="0"/>
      <c r="KA931" s="0"/>
      <c r="KB931" s="0"/>
      <c r="KC931" s="0"/>
      <c r="KD931" s="0"/>
      <c r="KE931" s="0"/>
      <c r="KF931" s="0"/>
      <c r="KG931" s="0"/>
      <c r="KH931" s="0"/>
      <c r="KI931" s="0"/>
      <c r="KJ931" s="0"/>
      <c r="KK931" s="0"/>
      <c r="KL931" s="0"/>
      <c r="KM931" s="0"/>
      <c r="KN931" s="0"/>
      <c r="KO931" s="0"/>
      <c r="KP931" s="0"/>
      <c r="KQ931" s="0"/>
      <c r="KR931" s="0"/>
      <c r="KS931" s="0"/>
      <c r="KT931" s="0"/>
      <c r="KU931" s="0"/>
      <c r="KV931" s="0"/>
      <c r="KW931" s="0"/>
      <c r="KX931" s="0"/>
      <c r="KY931" s="0"/>
      <c r="KZ931" s="0"/>
      <c r="LA931" s="0"/>
      <c r="LB931" s="0"/>
      <c r="LC931" s="0"/>
      <c r="LD931" s="0"/>
      <c r="LE931" s="0"/>
      <c r="LF931" s="0"/>
      <c r="LG931" s="0"/>
      <c r="LH931" s="0"/>
      <c r="LI931" s="0"/>
      <c r="LJ931" s="0"/>
      <c r="LK931" s="0"/>
      <c r="LL931" s="0"/>
      <c r="LM931" s="0"/>
      <c r="LN931" s="0"/>
      <c r="LO931" s="0"/>
      <c r="LP931" s="0"/>
      <c r="LQ931" s="0"/>
      <c r="LR931" s="0"/>
      <c r="LS931" s="0"/>
      <c r="LT931" s="0"/>
      <c r="LU931" s="0"/>
      <c r="LV931" s="0"/>
      <c r="LW931" s="0"/>
      <c r="LX931" s="0"/>
      <c r="LY931" s="0"/>
      <c r="LZ931" s="0"/>
      <c r="MA931" s="0"/>
      <c r="MB931" s="0"/>
      <c r="MC931" s="0"/>
      <c r="MD931" s="0"/>
      <c r="ME931" s="0"/>
      <c r="MF931" s="0"/>
      <c r="MG931" s="0"/>
      <c r="MH931" s="0"/>
      <c r="MI931" s="0"/>
      <c r="MJ931" s="0"/>
      <c r="MK931" s="0"/>
      <c r="ML931" s="0"/>
      <c r="MM931" s="0"/>
      <c r="MN931" s="0"/>
      <c r="MO931" s="0"/>
      <c r="MP931" s="0"/>
      <c r="MQ931" s="0"/>
      <c r="MR931" s="0"/>
      <c r="MS931" s="0"/>
      <c r="MT931" s="0"/>
      <c r="MU931" s="0"/>
      <c r="MV931" s="0"/>
      <c r="MW931" s="0"/>
      <c r="MX931" s="0"/>
      <c r="MY931" s="0"/>
      <c r="MZ931" s="0"/>
      <c r="NA931" s="0"/>
      <c r="NB931" s="0"/>
      <c r="NC931" s="0"/>
      <c r="ND931" s="0"/>
      <c r="NE931" s="0"/>
      <c r="NF931" s="0"/>
      <c r="NG931" s="0"/>
      <c r="NH931" s="0"/>
      <c r="NI931" s="0"/>
      <c r="NJ931" s="0"/>
      <c r="NK931" s="0"/>
      <c r="NL931" s="0"/>
      <c r="NM931" s="0"/>
      <c r="NN931" s="0"/>
      <c r="NO931" s="0"/>
      <c r="NP931" s="0"/>
      <c r="NQ931" s="0"/>
      <c r="NR931" s="0"/>
      <c r="NS931" s="0"/>
      <c r="NT931" s="0"/>
      <c r="NU931" s="0"/>
      <c r="NV931" s="0"/>
      <c r="NW931" s="0"/>
      <c r="NX931" s="0"/>
      <c r="NY931" s="0"/>
      <c r="NZ931" s="0"/>
      <c r="OA931" s="0"/>
      <c r="OB931" s="0"/>
      <c r="OC931" s="0"/>
      <c r="OD931" s="0"/>
      <c r="OE931" s="0"/>
      <c r="OF931" s="0"/>
      <c r="OG931" s="0"/>
      <c r="OH931" s="0"/>
      <c r="OI931" s="0"/>
      <c r="OJ931" s="0"/>
      <c r="OK931" s="0"/>
      <c r="OL931" s="0"/>
      <c r="OM931" s="0"/>
      <c r="ON931" s="0"/>
      <c r="OO931" s="0"/>
      <c r="OP931" s="0"/>
      <c r="OQ931" s="0"/>
      <c r="OR931" s="0"/>
      <c r="OS931" s="0"/>
      <c r="OT931" s="0"/>
      <c r="OU931" s="0"/>
      <c r="OV931" s="0"/>
      <c r="OW931" s="0"/>
      <c r="OX931" s="0"/>
      <c r="OY931" s="0"/>
      <c r="OZ931" s="0"/>
      <c r="PA931" s="0"/>
      <c r="PB931" s="0"/>
      <c r="PC931" s="0"/>
      <c r="PD931" s="0"/>
      <c r="PE931" s="0"/>
      <c r="PF931" s="0"/>
      <c r="PG931" s="0"/>
      <c r="PH931" s="0"/>
      <c r="PI931" s="0"/>
      <c r="PJ931" s="0"/>
      <c r="PK931" s="0"/>
      <c r="PL931" s="0"/>
      <c r="PM931" s="0"/>
      <c r="PN931" s="0"/>
      <c r="PO931" s="0"/>
      <c r="PP931" s="0"/>
      <c r="PQ931" s="0"/>
      <c r="PR931" s="0"/>
      <c r="PS931" s="0"/>
      <c r="PT931" s="0"/>
      <c r="PU931" s="0"/>
      <c r="PV931" s="0"/>
      <c r="PW931" s="0"/>
      <c r="PX931" s="0"/>
      <c r="PY931" s="0"/>
      <c r="PZ931" s="0"/>
      <c r="QA931" s="0"/>
      <c r="QB931" s="0"/>
      <c r="QC931" s="0"/>
      <c r="QD931" s="0"/>
      <c r="QE931" s="0"/>
      <c r="QF931" s="0"/>
      <c r="QG931" s="0"/>
      <c r="QH931" s="0"/>
      <c r="QI931" s="0"/>
      <c r="QJ931" s="0"/>
      <c r="QK931" s="0"/>
      <c r="QL931" s="0"/>
      <c r="QM931" s="0"/>
      <c r="QN931" s="0"/>
      <c r="QO931" s="0"/>
      <c r="QP931" s="0"/>
      <c r="QQ931" s="0"/>
      <c r="QR931" s="0"/>
      <c r="QS931" s="0"/>
      <c r="QT931" s="0"/>
      <c r="QU931" s="0"/>
      <c r="QV931" s="0"/>
      <c r="QW931" s="0"/>
      <c r="QX931" s="0"/>
      <c r="QY931" s="0"/>
      <c r="QZ931" s="0"/>
      <c r="RA931" s="0"/>
      <c r="RB931" s="0"/>
      <c r="RC931" s="0"/>
      <c r="RD931" s="0"/>
      <c r="RE931" s="0"/>
      <c r="RF931" s="0"/>
      <c r="RG931" s="0"/>
      <c r="RH931" s="0"/>
      <c r="RI931" s="0"/>
      <c r="RJ931" s="0"/>
      <c r="RK931" s="0"/>
      <c r="RL931" s="0"/>
      <c r="RM931" s="0"/>
      <c r="RN931" s="0"/>
      <c r="RO931" s="0"/>
      <c r="RP931" s="0"/>
      <c r="RQ931" s="0"/>
      <c r="RR931" s="0"/>
      <c r="RS931" s="0"/>
      <c r="RT931" s="0"/>
      <c r="RU931" s="0"/>
      <c r="RV931" s="0"/>
      <c r="RW931" s="0"/>
      <c r="RX931" s="0"/>
      <c r="RY931" s="0"/>
      <c r="RZ931" s="0"/>
      <c r="SA931" s="0"/>
      <c r="SB931" s="0"/>
      <c r="SC931" s="0"/>
      <c r="SD931" s="0"/>
      <c r="SE931" s="0"/>
      <c r="SF931" s="0"/>
      <c r="SG931" s="0"/>
      <c r="SH931" s="0"/>
      <c r="SI931" s="0"/>
      <c r="SJ931" s="0"/>
      <c r="SK931" s="0"/>
      <c r="SL931" s="0"/>
      <c r="SM931" s="0"/>
      <c r="SN931" s="0"/>
      <c r="SO931" s="0"/>
      <c r="SP931" s="0"/>
      <c r="SQ931" s="0"/>
      <c r="SR931" s="0"/>
      <c r="SS931" s="0"/>
      <c r="ST931" s="0"/>
      <c r="SU931" s="0"/>
      <c r="SV931" s="0"/>
      <c r="SW931" s="0"/>
      <c r="SX931" s="0"/>
      <c r="SY931" s="0"/>
      <c r="SZ931" s="0"/>
      <c r="TA931" s="0"/>
      <c r="TB931" s="0"/>
      <c r="TC931" s="0"/>
      <c r="TD931" s="0"/>
      <c r="TE931" s="0"/>
      <c r="TF931" s="0"/>
      <c r="TG931" s="0"/>
      <c r="TH931" s="0"/>
      <c r="TI931" s="0"/>
      <c r="TJ931" s="0"/>
      <c r="TK931" s="0"/>
      <c r="TL931" s="0"/>
      <c r="TM931" s="0"/>
      <c r="TN931" s="0"/>
      <c r="TO931" s="0"/>
      <c r="TP931" s="0"/>
      <c r="TQ931" s="0"/>
      <c r="TR931" s="0"/>
      <c r="TS931" s="0"/>
      <c r="TT931" s="0"/>
      <c r="TU931" s="0"/>
      <c r="TV931" s="0"/>
      <c r="TW931" s="0"/>
      <c r="TX931" s="0"/>
      <c r="TY931" s="0"/>
      <c r="TZ931" s="0"/>
      <c r="UA931" s="0"/>
      <c r="UB931" s="0"/>
      <c r="UC931" s="0"/>
      <c r="UD931" s="0"/>
      <c r="UE931" s="0"/>
      <c r="UF931" s="0"/>
      <c r="UG931" s="0"/>
      <c r="UH931" s="0"/>
      <c r="UI931" s="0"/>
      <c r="UJ931" s="0"/>
      <c r="UK931" s="0"/>
      <c r="UL931" s="0"/>
      <c r="UM931" s="0"/>
      <c r="UN931" s="0"/>
      <c r="UO931" s="0"/>
      <c r="UP931" s="0"/>
      <c r="UQ931" s="0"/>
      <c r="UR931" s="0"/>
      <c r="US931" s="0"/>
      <c r="UT931" s="0"/>
      <c r="UU931" s="0"/>
      <c r="UV931" s="0"/>
      <c r="UW931" s="0"/>
      <c r="UX931" s="0"/>
      <c r="UY931" s="0"/>
      <c r="UZ931" s="0"/>
      <c r="VA931" s="0"/>
      <c r="VB931" s="0"/>
      <c r="VC931" s="0"/>
      <c r="VD931" s="0"/>
      <c r="VE931" s="0"/>
      <c r="VF931" s="0"/>
      <c r="VG931" s="0"/>
      <c r="VH931" s="0"/>
      <c r="VI931" s="0"/>
      <c r="VJ931" s="0"/>
      <c r="VK931" s="0"/>
      <c r="VL931" s="0"/>
      <c r="VM931" s="0"/>
      <c r="VN931" s="0"/>
      <c r="VO931" s="0"/>
      <c r="VP931" s="0"/>
      <c r="VQ931" s="0"/>
      <c r="VR931" s="0"/>
      <c r="VS931" s="0"/>
      <c r="VT931" s="0"/>
      <c r="VU931" s="0"/>
      <c r="VV931" s="0"/>
      <c r="VW931" s="0"/>
      <c r="VX931" s="0"/>
      <c r="VY931" s="0"/>
      <c r="VZ931" s="0"/>
      <c r="WA931" s="0"/>
      <c r="WB931" s="0"/>
      <c r="WC931" s="0"/>
      <c r="WD931" s="0"/>
      <c r="WE931" s="0"/>
      <c r="WF931" s="0"/>
      <c r="WG931" s="0"/>
      <c r="WH931" s="0"/>
      <c r="WI931" s="0"/>
      <c r="WJ931" s="0"/>
      <c r="WK931" s="0"/>
      <c r="WL931" s="0"/>
      <c r="WM931" s="0"/>
      <c r="WN931" s="0"/>
      <c r="WO931" s="0"/>
      <c r="WP931" s="0"/>
      <c r="WQ931" s="0"/>
      <c r="WR931" s="0"/>
      <c r="WS931" s="0"/>
      <c r="WT931" s="0"/>
      <c r="WU931" s="0"/>
      <c r="WV931" s="0"/>
      <c r="WW931" s="0"/>
      <c r="WX931" s="0"/>
      <c r="WY931" s="0"/>
      <c r="WZ931" s="0"/>
      <c r="XA931" s="0"/>
      <c r="XB931" s="0"/>
      <c r="XC931" s="0"/>
      <c r="XD931" s="0"/>
      <c r="XE931" s="0"/>
      <c r="XF931" s="0"/>
      <c r="XG931" s="0"/>
      <c r="XH931" s="0"/>
      <c r="XI931" s="0"/>
      <c r="XJ931" s="0"/>
      <c r="XK931" s="0"/>
      <c r="XL931" s="0"/>
      <c r="XM931" s="0"/>
      <c r="XN931" s="0"/>
      <c r="XO931" s="0"/>
      <c r="XP931" s="0"/>
      <c r="XQ931" s="0"/>
      <c r="XR931" s="0"/>
      <c r="XS931" s="0"/>
      <c r="XT931" s="0"/>
      <c r="XU931" s="0"/>
      <c r="XV931" s="0"/>
      <c r="XW931" s="0"/>
      <c r="XX931" s="0"/>
      <c r="XY931" s="0"/>
      <c r="XZ931" s="0"/>
      <c r="YA931" s="0"/>
      <c r="YB931" s="0"/>
      <c r="YC931" s="0"/>
      <c r="YD931" s="0"/>
      <c r="YE931" s="0"/>
      <c r="YF931" s="0"/>
      <c r="YG931" s="0"/>
      <c r="YH931" s="0"/>
      <c r="YI931" s="0"/>
      <c r="YJ931" s="0"/>
      <c r="YK931" s="0"/>
      <c r="YL931" s="0"/>
      <c r="YM931" s="0"/>
      <c r="YN931" s="0"/>
      <c r="YO931" s="0"/>
      <c r="YP931" s="0"/>
      <c r="YQ931" s="0"/>
      <c r="YR931" s="0"/>
      <c r="YS931" s="0"/>
      <c r="YT931" s="0"/>
      <c r="YU931" s="0"/>
      <c r="YV931" s="0"/>
      <c r="YW931" s="0"/>
      <c r="YX931" s="0"/>
      <c r="YY931" s="0"/>
      <c r="YZ931" s="0"/>
      <c r="ZA931" s="0"/>
      <c r="ZB931" s="0"/>
      <c r="ZC931" s="0"/>
      <c r="ZD931" s="0"/>
      <c r="ZE931" s="0"/>
      <c r="ZF931" s="0"/>
      <c r="ZG931" s="0"/>
      <c r="ZH931" s="0"/>
      <c r="ZI931" s="0"/>
      <c r="ZJ931" s="0"/>
      <c r="ZK931" s="0"/>
      <c r="ZL931" s="0"/>
      <c r="ZM931" s="0"/>
      <c r="ZN931" s="0"/>
      <c r="ZO931" s="0"/>
      <c r="ZP931" s="0"/>
      <c r="ZQ931" s="0"/>
      <c r="ZR931" s="0"/>
      <c r="ZS931" s="0"/>
      <c r="ZT931" s="0"/>
      <c r="ZU931" s="0"/>
      <c r="ZV931" s="0"/>
      <c r="ZW931" s="0"/>
      <c r="ZX931" s="0"/>
      <c r="ZY931" s="0"/>
      <c r="ZZ931" s="0"/>
      <c r="AAA931" s="0"/>
      <c r="AAB931" s="0"/>
      <c r="AAC931" s="0"/>
      <c r="AAD931" s="0"/>
      <c r="AAE931" s="0"/>
      <c r="AAF931" s="0"/>
      <c r="AAG931" s="0"/>
      <c r="AAH931" s="0"/>
      <c r="AAI931" s="0"/>
      <c r="AAJ931" s="0"/>
      <c r="AAK931" s="0"/>
      <c r="AAL931" s="0"/>
      <c r="AAM931" s="0"/>
      <c r="AAN931" s="0"/>
      <c r="AAO931" s="0"/>
      <c r="AAP931" s="0"/>
      <c r="AAQ931" s="0"/>
      <c r="AAR931" s="0"/>
      <c r="AAS931" s="0"/>
      <c r="AAT931" s="0"/>
      <c r="AAU931" s="0"/>
      <c r="AAV931" s="0"/>
      <c r="AAW931" s="0"/>
      <c r="AAX931" s="0"/>
      <c r="AAY931" s="0"/>
      <c r="AAZ931" s="0"/>
      <c r="ABA931" s="0"/>
      <c r="ABB931" s="0"/>
      <c r="ABC931" s="0"/>
      <c r="ABD931" s="0"/>
      <c r="ABE931" s="0"/>
      <c r="ABF931" s="0"/>
      <c r="ABG931" s="0"/>
      <c r="ABH931" s="0"/>
      <c r="ABI931" s="0"/>
      <c r="ABJ931" s="0"/>
      <c r="ABK931" s="0"/>
      <c r="ABL931" s="0"/>
      <c r="ABM931" s="0"/>
      <c r="ABN931" s="0"/>
      <c r="ABO931" s="0"/>
      <c r="ABP931" s="0"/>
      <c r="ABQ931" s="0"/>
      <c r="ABR931" s="0"/>
      <c r="ABS931" s="0"/>
      <c r="ABT931" s="0"/>
      <c r="ABU931" s="0"/>
      <c r="ABV931" s="0"/>
      <c r="ABW931" s="0"/>
      <c r="ABX931" s="0"/>
      <c r="ABY931" s="0"/>
      <c r="ABZ931" s="0"/>
      <c r="ACA931" s="0"/>
      <c r="ACB931" s="0"/>
      <c r="ACC931" s="0"/>
      <c r="ACD931" s="0"/>
      <c r="ACE931" s="0"/>
      <c r="ACF931" s="0"/>
      <c r="ACG931" s="0"/>
      <c r="ACH931" s="0"/>
      <c r="ACI931" s="0"/>
      <c r="ACJ931" s="0"/>
      <c r="ACK931" s="0"/>
      <c r="ACL931" s="0"/>
      <c r="ACM931" s="0"/>
      <c r="ACN931" s="0"/>
      <c r="ACO931" s="0"/>
      <c r="ACP931" s="0"/>
      <c r="ACQ931" s="0"/>
      <c r="ACR931" s="0"/>
      <c r="ACS931" s="0"/>
      <c r="ACT931" s="0"/>
      <c r="ACU931" s="0"/>
      <c r="ACV931" s="0"/>
      <c r="ACW931" s="0"/>
      <c r="ACX931" s="0"/>
      <c r="ACY931" s="0"/>
      <c r="ACZ931" s="0"/>
      <c r="ADA931" s="0"/>
      <c r="ADB931" s="0"/>
      <c r="ADC931" s="0"/>
      <c r="ADD931" s="0"/>
      <c r="ADE931" s="0"/>
      <c r="ADF931" s="0"/>
      <c r="ADG931" s="0"/>
      <c r="ADH931" s="0"/>
      <c r="ADI931" s="0"/>
      <c r="ADJ931" s="0"/>
      <c r="ADK931" s="0"/>
      <c r="ADL931" s="0"/>
      <c r="ADM931" s="0"/>
      <c r="ADN931" s="0"/>
      <c r="ADO931" s="0"/>
      <c r="ADP931" s="0"/>
      <c r="ADQ931" s="0"/>
      <c r="ADR931" s="0"/>
      <c r="ADS931" s="0"/>
      <c r="ADT931" s="0"/>
      <c r="ADU931" s="0"/>
      <c r="ADV931" s="0"/>
      <c r="ADW931" s="0"/>
      <c r="ADX931" s="0"/>
      <c r="ADY931" s="0"/>
      <c r="ADZ931" s="0"/>
      <c r="AEA931" s="0"/>
      <c r="AEB931" s="0"/>
      <c r="AEC931" s="0"/>
      <c r="AED931" s="0"/>
      <c r="AEE931" s="0"/>
      <c r="AEF931" s="0"/>
      <c r="AEG931" s="0"/>
      <c r="AEH931" s="0"/>
      <c r="AEI931" s="0"/>
      <c r="AEJ931" s="0"/>
      <c r="AEK931" s="0"/>
      <c r="AEL931" s="0"/>
      <c r="AEM931" s="0"/>
      <c r="AEN931" s="0"/>
      <c r="AEO931" s="0"/>
      <c r="AEP931" s="0"/>
      <c r="AEQ931" s="0"/>
      <c r="AER931" s="0"/>
      <c r="AES931" s="0"/>
      <c r="AET931" s="0"/>
      <c r="AEU931" s="0"/>
      <c r="AEV931" s="0"/>
      <c r="AEW931" s="0"/>
      <c r="AEX931" s="0"/>
      <c r="AEY931" s="0"/>
      <c r="AEZ931" s="0"/>
      <c r="AFA931" s="0"/>
      <c r="AFB931" s="0"/>
      <c r="AFC931" s="0"/>
      <c r="AFD931" s="0"/>
      <c r="AFE931" s="0"/>
      <c r="AFF931" s="0"/>
      <c r="AFG931" s="0"/>
      <c r="AFH931" s="0"/>
      <c r="AFI931" s="0"/>
      <c r="AFJ931" s="0"/>
      <c r="AFK931" s="0"/>
      <c r="AFL931" s="0"/>
      <c r="AFM931" s="0"/>
      <c r="AFN931" s="0"/>
      <c r="AFO931" s="0"/>
      <c r="AFP931" s="0"/>
      <c r="AFQ931" s="0"/>
      <c r="AFR931" s="0"/>
      <c r="AFS931" s="0"/>
      <c r="AFT931" s="0"/>
      <c r="AFU931" s="0"/>
      <c r="AFV931" s="0"/>
      <c r="AFW931" s="0"/>
      <c r="AFX931" s="0"/>
      <c r="AFY931" s="0"/>
      <c r="AFZ931" s="0"/>
      <c r="AGA931" s="0"/>
      <c r="AGB931" s="0"/>
      <c r="AGC931" s="0"/>
      <c r="AGD931" s="0"/>
      <c r="AGE931" s="0"/>
      <c r="AGF931" s="0"/>
      <c r="AGG931" s="0"/>
      <c r="AGH931" s="0"/>
      <c r="AGI931" s="0"/>
      <c r="AGJ931" s="0"/>
      <c r="AGK931" s="0"/>
      <c r="AGL931" s="0"/>
      <c r="AGM931" s="0"/>
      <c r="AGN931" s="0"/>
      <c r="AGO931" s="0"/>
      <c r="AGP931" s="0"/>
      <c r="AGQ931" s="0"/>
      <c r="AGR931" s="0"/>
      <c r="AGS931" s="0"/>
      <c r="AGT931" s="0"/>
      <c r="AGU931" s="0"/>
      <c r="AGV931" s="0"/>
      <c r="AGW931" s="0"/>
      <c r="AGX931" s="0"/>
      <c r="AGY931" s="0"/>
      <c r="AGZ931" s="0"/>
      <c r="AHA931" s="0"/>
      <c r="AHB931" s="0"/>
      <c r="AHC931" s="0"/>
      <c r="AHD931" s="0"/>
      <c r="AHE931" s="0"/>
      <c r="AHF931" s="0"/>
      <c r="AHG931" s="0"/>
      <c r="AHH931" s="0"/>
      <c r="AHI931" s="0"/>
      <c r="AHJ931" s="0"/>
      <c r="AHK931" s="0"/>
      <c r="AHL931" s="0"/>
      <c r="AHM931" s="0"/>
      <c r="AHN931" s="0"/>
      <c r="AHO931" s="0"/>
      <c r="AHP931" s="0"/>
      <c r="AHQ931" s="0"/>
      <c r="AHR931" s="0"/>
      <c r="AHS931" s="0"/>
      <c r="AHT931" s="0"/>
      <c r="AHU931" s="0"/>
      <c r="AHV931" s="0"/>
      <c r="AHW931" s="0"/>
      <c r="AHX931" s="0"/>
      <c r="AHY931" s="0"/>
      <c r="AHZ931" s="0"/>
      <c r="AIA931" s="0"/>
      <c r="AIB931" s="0"/>
      <c r="AIC931" s="0"/>
      <c r="AID931" s="0"/>
      <c r="AIE931" s="0"/>
      <c r="AIF931" s="0"/>
      <c r="AIG931" s="0"/>
      <c r="AIH931" s="0"/>
      <c r="AII931" s="0"/>
      <c r="AIJ931" s="0"/>
      <c r="AIK931" s="0"/>
      <c r="AIL931" s="0"/>
      <c r="AIM931" s="0"/>
      <c r="AIN931" s="0"/>
      <c r="AIO931" s="0"/>
      <c r="AIP931" s="0"/>
      <c r="AIQ931" s="0"/>
      <c r="AIR931" s="0"/>
      <c r="AIS931" s="0"/>
      <c r="AIT931" s="0"/>
      <c r="AIU931" s="0"/>
      <c r="AIV931" s="0"/>
      <c r="AIW931" s="0"/>
      <c r="AIX931" s="0"/>
      <c r="AIY931" s="0"/>
      <c r="AIZ931" s="0"/>
      <c r="AJA931" s="0"/>
      <c r="AJB931" s="0"/>
      <c r="AJC931" s="0"/>
      <c r="AJD931" s="0"/>
      <c r="AJE931" s="0"/>
      <c r="AJF931" s="0"/>
      <c r="AJG931" s="0"/>
      <c r="AJH931" s="0"/>
      <c r="AJI931" s="0"/>
      <c r="AJJ931" s="0"/>
      <c r="AJK931" s="0"/>
      <c r="AJL931" s="0"/>
      <c r="AJM931" s="0"/>
      <c r="AJN931" s="0"/>
      <c r="AJO931" s="0"/>
      <c r="AJP931" s="0"/>
      <c r="AJQ931" s="0"/>
      <c r="AJR931" s="0"/>
      <c r="AJS931" s="0"/>
      <c r="AJT931" s="0"/>
      <c r="AJU931" s="0"/>
      <c r="AJV931" s="0"/>
      <c r="AJW931" s="0"/>
      <c r="AJX931" s="0"/>
      <c r="AJY931" s="0"/>
      <c r="AJZ931" s="0"/>
      <c r="AKA931" s="0"/>
      <c r="AKB931" s="0"/>
      <c r="AKC931" s="0"/>
      <c r="AKD931" s="0"/>
      <c r="AKE931" s="0"/>
      <c r="AKF931" s="0"/>
      <c r="AKG931" s="0"/>
      <c r="AKH931" s="0"/>
      <c r="AKI931" s="0"/>
      <c r="AKJ931" s="0"/>
      <c r="AKK931" s="0"/>
      <c r="AKL931" s="0"/>
      <c r="AKM931" s="0"/>
      <c r="AKN931" s="0"/>
      <c r="AKO931" s="0"/>
      <c r="AKP931" s="0"/>
      <c r="AKQ931" s="0"/>
      <c r="AKR931" s="0"/>
      <c r="AKS931" s="0"/>
      <c r="AKT931" s="0"/>
      <c r="AKU931" s="0"/>
      <c r="AKV931" s="0"/>
      <c r="AKW931" s="0"/>
      <c r="AKX931" s="0"/>
      <c r="AKY931" s="0"/>
      <c r="AKZ931" s="0"/>
      <c r="ALA931" s="0"/>
      <c r="ALB931" s="0"/>
      <c r="ALC931" s="0"/>
      <c r="ALD931" s="0"/>
      <c r="ALE931" s="0"/>
      <c r="ALF931" s="0"/>
      <c r="ALG931" s="0"/>
      <c r="ALH931" s="0"/>
      <c r="ALI931" s="0"/>
      <c r="ALJ931" s="0"/>
      <c r="ALK931" s="0"/>
      <c r="ALL931" s="0"/>
      <c r="ALM931" s="0"/>
      <c r="ALN931" s="0"/>
      <c r="ALO931" s="0"/>
      <c r="ALP931" s="0"/>
      <c r="ALQ931" s="0"/>
      <c r="ALR931" s="0"/>
      <c r="ALS931" s="0"/>
      <c r="ALT931" s="0"/>
      <c r="ALU931" s="0"/>
      <c r="ALV931" s="0"/>
      <c r="ALW931" s="0"/>
      <c r="ALX931" s="0"/>
      <c r="ALY931" s="0"/>
      <c r="ALZ931" s="0"/>
      <c r="AMA931" s="0"/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customFormat="false" ht="12.75" hidden="false" customHeight="false" outlineLevel="0" collapsed="false">
      <c r="A932" s="90" t="s">
        <v>2159</v>
      </c>
      <c r="B932" s="90" t="s">
        <v>2161</v>
      </c>
      <c r="C932" s="90" t="str">
        <f aca="false">IFERROR(VLOOKUP($A932, DeliveryBook!$D$3:$M$3000, 8, 0),"")</f>
        <v>BHARUCH - BH</v>
      </c>
      <c r="D932" s="91" t="n">
        <v>572</v>
      </c>
      <c r="E932" s="90" t="s">
        <v>6439</v>
      </c>
      <c r="F932" s="94" t="n">
        <v>42216</v>
      </c>
      <c r="G932" s="90"/>
      <c r="H932" s="91" t="n">
        <v>0</v>
      </c>
      <c r="I932" s="93" t="s">
        <v>6435</v>
      </c>
      <c r="J932" s="94" t="n">
        <v>42209</v>
      </c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  <c r="FI932" s="0"/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0"/>
      <c r="GC932" s="0"/>
      <c r="GD932" s="0"/>
      <c r="GE932" s="0"/>
      <c r="GF932" s="0"/>
      <c r="GG932" s="0"/>
      <c r="GH932" s="0"/>
      <c r="GI932" s="0"/>
      <c r="GJ932" s="0"/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0"/>
      <c r="GY932" s="0"/>
      <c r="GZ932" s="0"/>
      <c r="HA932" s="0"/>
      <c r="HB932" s="0"/>
      <c r="HC932" s="0"/>
      <c r="HD932" s="0"/>
      <c r="HE932" s="0"/>
      <c r="HF932" s="0"/>
      <c r="HG932" s="0"/>
      <c r="HH932" s="0"/>
      <c r="HI932" s="0"/>
      <c r="HJ932" s="0"/>
      <c r="HK932" s="0"/>
      <c r="HL932" s="0"/>
      <c r="HM932" s="0"/>
      <c r="HN932" s="0"/>
      <c r="HO932" s="0"/>
      <c r="HP932" s="0"/>
      <c r="HQ932" s="0"/>
      <c r="HR932" s="0"/>
      <c r="HS932" s="0"/>
      <c r="HT932" s="0"/>
      <c r="HU932" s="0"/>
      <c r="HV932" s="0"/>
      <c r="HW932" s="0"/>
      <c r="HX932" s="0"/>
      <c r="HY932" s="0"/>
      <c r="HZ932" s="0"/>
      <c r="IA932" s="0"/>
      <c r="IB932" s="0"/>
      <c r="IC932" s="0"/>
      <c r="ID932" s="0"/>
      <c r="IE932" s="0"/>
      <c r="IF932" s="0"/>
      <c r="IG932" s="0"/>
      <c r="IH932" s="0"/>
      <c r="II932" s="0"/>
      <c r="IJ932" s="0"/>
      <c r="IK932" s="0"/>
      <c r="IL932" s="0"/>
      <c r="IM932" s="0"/>
      <c r="IN932" s="0"/>
      <c r="IO932" s="0"/>
      <c r="IP932" s="0"/>
      <c r="IQ932" s="0"/>
      <c r="IR932" s="0"/>
      <c r="IS932" s="0"/>
      <c r="IT932" s="0"/>
      <c r="IU932" s="0"/>
      <c r="IV932" s="0"/>
      <c r="IW932" s="0"/>
      <c r="IX932" s="0"/>
      <c r="IY932" s="0"/>
      <c r="IZ932" s="0"/>
      <c r="JA932" s="0"/>
      <c r="JB932" s="0"/>
      <c r="JC932" s="0"/>
      <c r="JD932" s="0"/>
      <c r="JE932" s="0"/>
      <c r="JF932" s="0"/>
      <c r="JG932" s="0"/>
      <c r="JH932" s="0"/>
      <c r="JI932" s="0"/>
      <c r="JJ932" s="0"/>
      <c r="JK932" s="0"/>
      <c r="JL932" s="0"/>
      <c r="JM932" s="0"/>
      <c r="JN932" s="0"/>
      <c r="JO932" s="0"/>
      <c r="JP932" s="0"/>
      <c r="JQ932" s="0"/>
      <c r="JR932" s="0"/>
      <c r="JS932" s="0"/>
      <c r="JT932" s="0"/>
      <c r="JU932" s="0"/>
      <c r="JV932" s="0"/>
      <c r="JW932" s="0"/>
      <c r="JX932" s="0"/>
      <c r="JY932" s="0"/>
      <c r="JZ932" s="0"/>
      <c r="KA932" s="0"/>
      <c r="KB932" s="0"/>
      <c r="KC932" s="0"/>
      <c r="KD932" s="0"/>
      <c r="KE932" s="0"/>
      <c r="KF932" s="0"/>
      <c r="KG932" s="0"/>
      <c r="KH932" s="0"/>
      <c r="KI932" s="0"/>
      <c r="KJ932" s="0"/>
      <c r="KK932" s="0"/>
      <c r="KL932" s="0"/>
      <c r="KM932" s="0"/>
      <c r="KN932" s="0"/>
      <c r="KO932" s="0"/>
      <c r="KP932" s="0"/>
      <c r="KQ932" s="0"/>
      <c r="KR932" s="0"/>
      <c r="KS932" s="0"/>
      <c r="KT932" s="0"/>
      <c r="KU932" s="0"/>
      <c r="KV932" s="0"/>
      <c r="KW932" s="0"/>
      <c r="KX932" s="0"/>
      <c r="KY932" s="0"/>
      <c r="KZ932" s="0"/>
      <c r="LA932" s="0"/>
      <c r="LB932" s="0"/>
      <c r="LC932" s="0"/>
      <c r="LD932" s="0"/>
      <c r="LE932" s="0"/>
      <c r="LF932" s="0"/>
      <c r="LG932" s="0"/>
      <c r="LH932" s="0"/>
      <c r="LI932" s="0"/>
      <c r="LJ932" s="0"/>
      <c r="LK932" s="0"/>
      <c r="LL932" s="0"/>
      <c r="LM932" s="0"/>
      <c r="LN932" s="0"/>
      <c r="LO932" s="0"/>
      <c r="LP932" s="0"/>
      <c r="LQ932" s="0"/>
      <c r="LR932" s="0"/>
      <c r="LS932" s="0"/>
      <c r="LT932" s="0"/>
      <c r="LU932" s="0"/>
      <c r="LV932" s="0"/>
      <c r="LW932" s="0"/>
      <c r="LX932" s="0"/>
      <c r="LY932" s="0"/>
      <c r="LZ932" s="0"/>
      <c r="MA932" s="0"/>
      <c r="MB932" s="0"/>
      <c r="MC932" s="0"/>
      <c r="MD932" s="0"/>
      <c r="ME932" s="0"/>
      <c r="MF932" s="0"/>
      <c r="MG932" s="0"/>
      <c r="MH932" s="0"/>
      <c r="MI932" s="0"/>
      <c r="MJ932" s="0"/>
      <c r="MK932" s="0"/>
      <c r="ML932" s="0"/>
      <c r="MM932" s="0"/>
      <c r="MN932" s="0"/>
      <c r="MO932" s="0"/>
      <c r="MP932" s="0"/>
      <c r="MQ932" s="0"/>
      <c r="MR932" s="0"/>
      <c r="MS932" s="0"/>
      <c r="MT932" s="0"/>
      <c r="MU932" s="0"/>
      <c r="MV932" s="0"/>
      <c r="MW932" s="0"/>
      <c r="MX932" s="0"/>
      <c r="MY932" s="0"/>
      <c r="MZ932" s="0"/>
      <c r="NA932" s="0"/>
      <c r="NB932" s="0"/>
      <c r="NC932" s="0"/>
      <c r="ND932" s="0"/>
      <c r="NE932" s="0"/>
      <c r="NF932" s="0"/>
      <c r="NG932" s="0"/>
      <c r="NH932" s="0"/>
      <c r="NI932" s="0"/>
      <c r="NJ932" s="0"/>
      <c r="NK932" s="0"/>
      <c r="NL932" s="0"/>
      <c r="NM932" s="0"/>
      <c r="NN932" s="0"/>
      <c r="NO932" s="0"/>
      <c r="NP932" s="0"/>
      <c r="NQ932" s="0"/>
      <c r="NR932" s="0"/>
      <c r="NS932" s="0"/>
      <c r="NT932" s="0"/>
      <c r="NU932" s="0"/>
      <c r="NV932" s="0"/>
      <c r="NW932" s="0"/>
      <c r="NX932" s="0"/>
      <c r="NY932" s="0"/>
      <c r="NZ932" s="0"/>
      <c r="OA932" s="0"/>
      <c r="OB932" s="0"/>
      <c r="OC932" s="0"/>
      <c r="OD932" s="0"/>
      <c r="OE932" s="0"/>
      <c r="OF932" s="0"/>
      <c r="OG932" s="0"/>
      <c r="OH932" s="0"/>
      <c r="OI932" s="0"/>
      <c r="OJ932" s="0"/>
      <c r="OK932" s="0"/>
      <c r="OL932" s="0"/>
      <c r="OM932" s="0"/>
      <c r="ON932" s="0"/>
      <c r="OO932" s="0"/>
      <c r="OP932" s="0"/>
      <c r="OQ932" s="0"/>
      <c r="OR932" s="0"/>
      <c r="OS932" s="0"/>
      <c r="OT932" s="0"/>
      <c r="OU932" s="0"/>
      <c r="OV932" s="0"/>
      <c r="OW932" s="0"/>
      <c r="OX932" s="0"/>
      <c r="OY932" s="0"/>
      <c r="OZ932" s="0"/>
      <c r="PA932" s="0"/>
      <c r="PB932" s="0"/>
      <c r="PC932" s="0"/>
      <c r="PD932" s="0"/>
      <c r="PE932" s="0"/>
      <c r="PF932" s="0"/>
      <c r="PG932" s="0"/>
      <c r="PH932" s="0"/>
      <c r="PI932" s="0"/>
      <c r="PJ932" s="0"/>
      <c r="PK932" s="0"/>
      <c r="PL932" s="0"/>
      <c r="PM932" s="0"/>
      <c r="PN932" s="0"/>
      <c r="PO932" s="0"/>
      <c r="PP932" s="0"/>
      <c r="PQ932" s="0"/>
      <c r="PR932" s="0"/>
      <c r="PS932" s="0"/>
      <c r="PT932" s="0"/>
      <c r="PU932" s="0"/>
      <c r="PV932" s="0"/>
      <c r="PW932" s="0"/>
      <c r="PX932" s="0"/>
      <c r="PY932" s="0"/>
      <c r="PZ932" s="0"/>
      <c r="QA932" s="0"/>
      <c r="QB932" s="0"/>
      <c r="QC932" s="0"/>
      <c r="QD932" s="0"/>
      <c r="QE932" s="0"/>
      <c r="QF932" s="0"/>
      <c r="QG932" s="0"/>
      <c r="QH932" s="0"/>
      <c r="QI932" s="0"/>
      <c r="QJ932" s="0"/>
      <c r="QK932" s="0"/>
      <c r="QL932" s="0"/>
      <c r="QM932" s="0"/>
      <c r="QN932" s="0"/>
      <c r="QO932" s="0"/>
      <c r="QP932" s="0"/>
      <c r="QQ932" s="0"/>
      <c r="QR932" s="0"/>
      <c r="QS932" s="0"/>
      <c r="QT932" s="0"/>
      <c r="QU932" s="0"/>
      <c r="QV932" s="0"/>
      <c r="QW932" s="0"/>
      <c r="QX932" s="0"/>
      <c r="QY932" s="0"/>
      <c r="QZ932" s="0"/>
      <c r="RA932" s="0"/>
      <c r="RB932" s="0"/>
      <c r="RC932" s="0"/>
      <c r="RD932" s="0"/>
      <c r="RE932" s="0"/>
      <c r="RF932" s="0"/>
      <c r="RG932" s="0"/>
      <c r="RH932" s="0"/>
      <c r="RI932" s="0"/>
      <c r="RJ932" s="0"/>
      <c r="RK932" s="0"/>
      <c r="RL932" s="0"/>
      <c r="RM932" s="0"/>
      <c r="RN932" s="0"/>
      <c r="RO932" s="0"/>
      <c r="RP932" s="0"/>
      <c r="RQ932" s="0"/>
      <c r="RR932" s="0"/>
      <c r="RS932" s="0"/>
      <c r="RT932" s="0"/>
      <c r="RU932" s="0"/>
      <c r="RV932" s="0"/>
      <c r="RW932" s="0"/>
      <c r="RX932" s="0"/>
      <c r="RY932" s="0"/>
      <c r="RZ932" s="0"/>
      <c r="SA932" s="0"/>
      <c r="SB932" s="0"/>
      <c r="SC932" s="0"/>
      <c r="SD932" s="0"/>
      <c r="SE932" s="0"/>
      <c r="SF932" s="0"/>
      <c r="SG932" s="0"/>
      <c r="SH932" s="0"/>
      <c r="SI932" s="0"/>
      <c r="SJ932" s="0"/>
      <c r="SK932" s="0"/>
      <c r="SL932" s="0"/>
      <c r="SM932" s="0"/>
      <c r="SN932" s="0"/>
      <c r="SO932" s="0"/>
      <c r="SP932" s="0"/>
      <c r="SQ932" s="0"/>
      <c r="SR932" s="0"/>
      <c r="SS932" s="0"/>
      <c r="ST932" s="0"/>
      <c r="SU932" s="0"/>
      <c r="SV932" s="0"/>
      <c r="SW932" s="0"/>
      <c r="SX932" s="0"/>
      <c r="SY932" s="0"/>
      <c r="SZ932" s="0"/>
      <c r="TA932" s="0"/>
      <c r="TB932" s="0"/>
      <c r="TC932" s="0"/>
      <c r="TD932" s="0"/>
      <c r="TE932" s="0"/>
      <c r="TF932" s="0"/>
      <c r="TG932" s="0"/>
      <c r="TH932" s="0"/>
      <c r="TI932" s="0"/>
      <c r="TJ932" s="0"/>
      <c r="TK932" s="0"/>
      <c r="TL932" s="0"/>
      <c r="TM932" s="0"/>
      <c r="TN932" s="0"/>
      <c r="TO932" s="0"/>
      <c r="TP932" s="0"/>
      <c r="TQ932" s="0"/>
      <c r="TR932" s="0"/>
      <c r="TS932" s="0"/>
      <c r="TT932" s="0"/>
      <c r="TU932" s="0"/>
      <c r="TV932" s="0"/>
      <c r="TW932" s="0"/>
      <c r="TX932" s="0"/>
      <c r="TY932" s="0"/>
      <c r="TZ932" s="0"/>
      <c r="UA932" s="0"/>
      <c r="UB932" s="0"/>
      <c r="UC932" s="0"/>
      <c r="UD932" s="0"/>
      <c r="UE932" s="0"/>
      <c r="UF932" s="0"/>
      <c r="UG932" s="0"/>
      <c r="UH932" s="0"/>
      <c r="UI932" s="0"/>
      <c r="UJ932" s="0"/>
      <c r="UK932" s="0"/>
      <c r="UL932" s="0"/>
      <c r="UM932" s="0"/>
      <c r="UN932" s="0"/>
      <c r="UO932" s="0"/>
      <c r="UP932" s="0"/>
      <c r="UQ932" s="0"/>
      <c r="UR932" s="0"/>
      <c r="US932" s="0"/>
      <c r="UT932" s="0"/>
      <c r="UU932" s="0"/>
      <c r="UV932" s="0"/>
      <c r="UW932" s="0"/>
      <c r="UX932" s="0"/>
      <c r="UY932" s="0"/>
      <c r="UZ932" s="0"/>
      <c r="VA932" s="0"/>
      <c r="VB932" s="0"/>
      <c r="VC932" s="0"/>
      <c r="VD932" s="0"/>
      <c r="VE932" s="0"/>
      <c r="VF932" s="0"/>
      <c r="VG932" s="0"/>
      <c r="VH932" s="0"/>
      <c r="VI932" s="0"/>
      <c r="VJ932" s="0"/>
      <c r="VK932" s="0"/>
      <c r="VL932" s="0"/>
      <c r="VM932" s="0"/>
      <c r="VN932" s="0"/>
      <c r="VO932" s="0"/>
      <c r="VP932" s="0"/>
      <c r="VQ932" s="0"/>
      <c r="VR932" s="0"/>
      <c r="VS932" s="0"/>
      <c r="VT932" s="0"/>
      <c r="VU932" s="0"/>
      <c r="VV932" s="0"/>
      <c r="VW932" s="0"/>
      <c r="VX932" s="0"/>
      <c r="VY932" s="0"/>
      <c r="VZ932" s="0"/>
      <c r="WA932" s="0"/>
      <c r="WB932" s="0"/>
      <c r="WC932" s="0"/>
      <c r="WD932" s="0"/>
      <c r="WE932" s="0"/>
      <c r="WF932" s="0"/>
      <c r="WG932" s="0"/>
      <c r="WH932" s="0"/>
      <c r="WI932" s="0"/>
      <c r="WJ932" s="0"/>
      <c r="WK932" s="0"/>
      <c r="WL932" s="0"/>
      <c r="WM932" s="0"/>
      <c r="WN932" s="0"/>
      <c r="WO932" s="0"/>
      <c r="WP932" s="0"/>
      <c r="WQ932" s="0"/>
      <c r="WR932" s="0"/>
      <c r="WS932" s="0"/>
      <c r="WT932" s="0"/>
      <c r="WU932" s="0"/>
      <c r="WV932" s="0"/>
      <c r="WW932" s="0"/>
      <c r="WX932" s="0"/>
      <c r="WY932" s="0"/>
      <c r="WZ932" s="0"/>
      <c r="XA932" s="0"/>
      <c r="XB932" s="0"/>
      <c r="XC932" s="0"/>
      <c r="XD932" s="0"/>
      <c r="XE932" s="0"/>
      <c r="XF932" s="0"/>
      <c r="XG932" s="0"/>
      <c r="XH932" s="0"/>
      <c r="XI932" s="0"/>
      <c r="XJ932" s="0"/>
      <c r="XK932" s="0"/>
      <c r="XL932" s="0"/>
      <c r="XM932" s="0"/>
      <c r="XN932" s="0"/>
      <c r="XO932" s="0"/>
      <c r="XP932" s="0"/>
      <c r="XQ932" s="0"/>
      <c r="XR932" s="0"/>
      <c r="XS932" s="0"/>
      <c r="XT932" s="0"/>
      <c r="XU932" s="0"/>
      <c r="XV932" s="0"/>
      <c r="XW932" s="0"/>
      <c r="XX932" s="0"/>
      <c r="XY932" s="0"/>
      <c r="XZ932" s="0"/>
      <c r="YA932" s="0"/>
      <c r="YB932" s="0"/>
      <c r="YC932" s="0"/>
      <c r="YD932" s="0"/>
      <c r="YE932" s="0"/>
      <c r="YF932" s="0"/>
      <c r="YG932" s="0"/>
      <c r="YH932" s="0"/>
      <c r="YI932" s="0"/>
      <c r="YJ932" s="0"/>
      <c r="YK932" s="0"/>
      <c r="YL932" s="0"/>
      <c r="YM932" s="0"/>
      <c r="YN932" s="0"/>
      <c r="YO932" s="0"/>
      <c r="YP932" s="0"/>
      <c r="YQ932" s="0"/>
      <c r="YR932" s="0"/>
      <c r="YS932" s="0"/>
      <c r="YT932" s="0"/>
      <c r="YU932" s="0"/>
      <c r="YV932" s="0"/>
      <c r="YW932" s="0"/>
      <c r="YX932" s="0"/>
      <c r="YY932" s="0"/>
      <c r="YZ932" s="0"/>
      <c r="ZA932" s="0"/>
      <c r="ZB932" s="0"/>
      <c r="ZC932" s="0"/>
      <c r="ZD932" s="0"/>
      <c r="ZE932" s="0"/>
      <c r="ZF932" s="0"/>
      <c r="ZG932" s="0"/>
      <c r="ZH932" s="0"/>
      <c r="ZI932" s="0"/>
      <c r="ZJ932" s="0"/>
      <c r="ZK932" s="0"/>
      <c r="ZL932" s="0"/>
      <c r="ZM932" s="0"/>
      <c r="ZN932" s="0"/>
      <c r="ZO932" s="0"/>
      <c r="ZP932" s="0"/>
      <c r="ZQ932" s="0"/>
      <c r="ZR932" s="0"/>
      <c r="ZS932" s="0"/>
      <c r="ZT932" s="0"/>
      <c r="ZU932" s="0"/>
      <c r="ZV932" s="0"/>
      <c r="ZW932" s="0"/>
      <c r="ZX932" s="0"/>
      <c r="ZY932" s="0"/>
      <c r="ZZ932" s="0"/>
      <c r="AAA932" s="0"/>
      <c r="AAB932" s="0"/>
      <c r="AAC932" s="0"/>
      <c r="AAD932" s="0"/>
      <c r="AAE932" s="0"/>
      <c r="AAF932" s="0"/>
      <c r="AAG932" s="0"/>
      <c r="AAH932" s="0"/>
      <c r="AAI932" s="0"/>
      <c r="AAJ932" s="0"/>
      <c r="AAK932" s="0"/>
      <c r="AAL932" s="0"/>
      <c r="AAM932" s="0"/>
      <c r="AAN932" s="0"/>
      <c r="AAO932" s="0"/>
      <c r="AAP932" s="0"/>
      <c r="AAQ932" s="0"/>
      <c r="AAR932" s="0"/>
      <c r="AAS932" s="0"/>
      <c r="AAT932" s="0"/>
      <c r="AAU932" s="0"/>
      <c r="AAV932" s="0"/>
      <c r="AAW932" s="0"/>
      <c r="AAX932" s="0"/>
      <c r="AAY932" s="0"/>
      <c r="AAZ932" s="0"/>
      <c r="ABA932" s="0"/>
      <c r="ABB932" s="0"/>
      <c r="ABC932" s="0"/>
      <c r="ABD932" s="0"/>
      <c r="ABE932" s="0"/>
      <c r="ABF932" s="0"/>
      <c r="ABG932" s="0"/>
      <c r="ABH932" s="0"/>
      <c r="ABI932" s="0"/>
      <c r="ABJ932" s="0"/>
      <c r="ABK932" s="0"/>
      <c r="ABL932" s="0"/>
      <c r="ABM932" s="0"/>
      <c r="ABN932" s="0"/>
      <c r="ABO932" s="0"/>
      <c r="ABP932" s="0"/>
      <c r="ABQ932" s="0"/>
      <c r="ABR932" s="0"/>
      <c r="ABS932" s="0"/>
      <c r="ABT932" s="0"/>
      <c r="ABU932" s="0"/>
      <c r="ABV932" s="0"/>
      <c r="ABW932" s="0"/>
      <c r="ABX932" s="0"/>
      <c r="ABY932" s="0"/>
      <c r="ABZ932" s="0"/>
      <c r="ACA932" s="0"/>
      <c r="ACB932" s="0"/>
      <c r="ACC932" s="0"/>
      <c r="ACD932" s="0"/>
      <c r="ACE932" s="0"/>
      <c r="ACF932" s="0"/>
      <c r="ACG932" s="0"/>
      <c r="ACH932" s="0"/>
      <c r="ACI932" s="0"/>
      <c r="ACJ932" s="0"/>
      <c r="ACK932" s="0"/>
      <c r="ACL932" s="0"/>
      <c r="ACM932" s="0"/>
      <c r="ACN932" s="0"/>
      <c r="ACO932" s="0"/>
      <c r="ACP932" s="0"/>
      <c r="ACQ932" s="0"/>
      <c r="ACR932" s="0"/>
      <c r="ACS932" s="0"/>
      <c r="ACT932" s="0"/>
      <c r="ACU932" s="0"/>
      <c r="ACV932" s="0"/>
      <c r="ACW932" s="0"/>
      <c r="ACX932" s="0"/>
      <c r="ACY932" s="0"/>
      <c r="ACZ932" s="0"/>
      <c r="ADA932" s="0"/>
      <c r="ADB932" s="0"/>
      <c r="ADC932" s="0"/>
      <c r="ADD932" s="0"/>
      <c r="ADE932" s="0"/>
      <c r="ADF932" s="0"/>
      <c r="ADG932" s="0"/>
      <c r="ADH932" s="0"/>
      <c r="ADI932" s="0"/>
      <c r="ADJ932" s="0"/>
      <c r="ADK932" s="0"/>
      <c r="ADL932" s="0"/>
      <c r="ADM932" s="0"/>
      <c r="ADN932" s="0"/>
      <c r="ADO932" s="0"/>
      <c r="ADP932" s="0"/>
      <c r="ADQ932" s="0"/>
      <c r="ADR932" s="0"/>
      <c r="ADS932" s="0"/>
      <c r="ADT932" s="0"/>
      <c r="ADU932" s="0"/>
      <c r="ADV932" s="0"/>
      <c r="ADW932" s="0"/>
      <c r="ADX932" s="0"/>
      <c r="ADY932" s="0"/>
      <c r="ADZ932" s="0"/>
      <c r="AEA932" s="0"/>
      <c r="AEB932" s="0"/>
      <c r="AEC932" s="0"/>
      <c r="AED932" s="0"/>
      <c r="AEE932" s="0"/>
      <c r="AEF932" s="0"/>
      <c r="AEG932" s="0"/>
      <c r="AEH932" s="0"/>
      <c r="AEI932" s="0"/>
      <c r="AEJ932" s="0"/>
      <c r="AEK932" s="0"/>
      <c r="AEL932" s="0"/>
      <c r="AEM932" s="0"/>
      <c r="AEN932" s="0"/>
      <c r="AEO932" s="0"/>
      <c r="AEP932" s="0"/>
      <c r="AEQ932" s="0"/>
      <c r="AER932" s="0"/>
      <c r="AES932" s="0"/>
      <c r="AET932" s="0"/>
      <c r="AEU932" s="0"/>
      <c r="AEV932" s="0"/>
      <c r="AEW932" s="0"/>
      <c r="AEX932" s="0"/>
      <c r="AEY932" s="0"/>
      <c r="AEZ932" s="0"/>
      <c r="AFA932" s="0"/>
      <c r="AFB932" s="0"/>
      <c r="AFC932" s="0"/>
      <c r="AFD932" s="0"/>
      <c r="AFE932" s="0"/>
      <c r="AFF932" s="0"/>
      <c r="AFG932" s="0"/>
      <c r="AFH932" s="0"/>
      <c r="AFI932" s="0"/>
      <c r="AFJ932" s="0"/>
      <c r="AFK932" s="0"/>
      <c r="AFL932" s="0"/>
      <c r="AFM932" s="0"/>
      <c r="AFN932" s="0"/>
      <c r="AFO932" s="0"/>
      <c r="AFP932" s="0"/>
      <c r="AFQ932" s="0"/>
      <c r="AFR932" s="0"/>
      <c r="AFS932" s="0"/>
      <c r="AFT932" s="0"/>
      <c r="AFU932" s="0"/>
      <c r="AFV932" s="0"/>
      <c r="AFW932" s="0"/>
      <c r="AFX932" s="0"/>
      <c r="AFY932" s="0"/>
      <c r="AFZ932" s="0"/>
      <c r="AGA932" s="0"/>
      <c r="AGB932" s="0"/>
      <c r="AGC932" s="0"/>
      <c r="AGD932" s="0"/>
      <c r="AGE932" s="0"/>
      <c r="AGF932" s="0"/>
      <c r="AGG932" s="0"/>
      <c r="AGH932" s="0"/>
      <c r="AGI932" s="0"/>
      <c r="AGJ932" s="0"/>
      <c r="AGK932" s="0"/>
      <c r="AGL932" s="0"/>
      <c r="AGM932" s="0"/>
      <c r="AGN932" s="0"/>
      <c r="AGO932" s="0"/>
      <c r="AGP932" s="0"/>
      <c r="AGQ932" s="0"/>
      <c r="AGR932" s="0"/>
      <c r="AGS932" s="0"/>
      <c r="AGT932" s="0"/>
      <c r="AGU932" s="0"/>
      <c r="AGV932" s="0"/>
      <c r="AGW932" s="0"/>
      <c r="AGX932" s="0"/>
      <c r="AGY932" s="0"/>
      <c r="AGZ932" s="0"/>
      <c r="AHA932" s="0"/>
      <c r="AHB932" s="0"/>
      <c r="AHC932" s="0"/>
      <c r="AHD932" s="0"/>
      <c r="AHE932" s="0"/>
      <c r="AHF932" s="0"/>
      <c r="AHG932" s="0"/>
      <c r="AHH932" s="0"/>
      <c r="AHI932" s="0"/>
      <c r="AHJ932" s="0"/>
      <c r="AHK932" s="0"/>
      <c r="AHL932" s="0"/>
      <c r="AHM932" s="0"/>
      <c r="AHN932" s="0"/>
      <c r="AHO932" s="0"/>
      <c r="AHP932" s="0"/>
      <c r="AHQ932" s="0"/>
      <c r="AHR932" s="0"/>
      <c r="AHS932" s="0"/>
      <c r="AHT932" s="0"/>
      <c r="AHU932" s="0"/>
      <c r="AHV932" s="0"/>
      <c r="AHW932" s="0"/>
      <c r="AHX932" s="0"/>
      <c r="AHY932" s="0"/>
      <c r="AHZ932" s="0"/>
      <c r="AIA932" s="0"/>
      <c r="AIB932" s="0"/>
      <c r="AIC932" s="0"/>
      <c r="AID932" s="0"/>
      <c r="AIE932" s="0"/>
      <c r="AIF932" s="0"/>
      <c r="AIG932" s="0"/>
      <c r="AIH932" s="0"/>
      <c r="AII932" s="0"/>
      <c r="AIJ932" s="0"/>
      <c r="AIK932" s="0"/>
      <c r="AIL932" s="0"/>
      <c r="AIM932" s="0"/>
      <c r="AIN932" s="0"/>
      <c r="AIO932" s="0"/>
      <c r="AIP932" s="0"/>
      <c r="AIQ932" s="0"/>
      <c r="AIR932" s="0"/>
      <c r="AIS932" s="0"/>
      <c r="AIT932" s="0"/>
      <c r="AIU932" s="0"/>
      <c r="AIV932" s="0"/>
      <c r="AIW932" s="0"/>
      <c r="AIX932" s="0"/>
      <c r="AIY932" s="0"/>
      <c r="AIZ932" s="0"/>
      <c r="AJA932" s="0"/>
      <c r="AJB932" s="0"/>
      <c r="AJC932" s="0"/>
      <c r="AJD932" s="0"/>
      <c r="AJE932" s="0"/>
      <c r="AJF932" s="0"/>
      <c r="AJG932" s="0"/>
      <c r="AJH932" s="0"/>
      <c r="AJI932" s="0"/>
      <c r="AJJ932" s="0"/>
      <c r="AJK932" s="0"/>
      <c r="AJL932" s="0"/>
      <c r="AJM932" s="0"/>
      <c r="AJN932" s="0"/>
      <c r="AJO932" s="0"/>
      <c r="AJP932" s="0"/>
      <c r="AJQ932" s="0"/>
      <c r="AJR932" s="0"/>
      <c r="AJS932" s="0"/>
      <c r="AJT932" s="0"/>
      <c r="AJU932" s="0"/>
      <c r="AJV932" s="0"/>
      <c r="AJW932" s="0"/>
      <c r="AJX932" s="0"/>
      <c r="AJY932" s="0"/>
      <c r="AJZ932" s="0"/>
      <c r="AKA932" s="0"/>
      <c r="AKB932" s="0"/>
      <c r="AKC932" s="0"/>
      <c r="AKD932" s="0"/>
      <c r="AKE932" s="0"/>
      <c r="AKF932" s="0"/>
      <c r="AKG932" s="0"/>
      <c r="AKH932" s="0"/>
      <c r="AKI932" s="0"/>
      <c r="AKJ932" s="0"/>
      <c r="AKK932" s="0"/>
      <c r="AKL932" s="0"/>
      <c r="AKM932" s="0"/>
      <c r="AKN932" s="0"/>
      <c r="AKO932" s="0"/>
      <c r="AKP932" s="0"/>
      <c r="AKQ932" s="0"/>
      <c r="AKR932" s="0"/>
      <c r="AKS932" s="0"/>
      <c r="AKT932" s="0"/>
      <c r="AKU932" s="0"/>
      <c r="AKV932" s="0"/>
      <c r="AKW932" s="0"/>
      <c r="AKX932" s="0"/>
      <c r="AKY932" s="0"/>
      <c r="AKZ932" s="0"/>
      <c r="ALA932" s="0"/>
      <c r="ALB932" s="0"/>
      <c r="ALC932" s="0"/>
      <c r="ALD932" s="0"/>
      <c r="ALE932" s="0"/>
      <c r="ALF932" s="0"/>
      <c r="ALG932" s="0"/>
      <c r="ALH932" s="0"/>
      <c r="ALI932" s="0"/>
      <c r="ALJ932" s="0"/>
      <c r="ALK932" s="0"/>
      <c r="ALL932" s="0"/>
      <c r="ALM932" s="0"/>
      <c r="ALN932" s="0"/>
      <c r="ALO932" s="0"/>
      <c r="ALP932" s="0"/>
      <c r="ALQ932" s="0"/>
      <c r="ALR932" s="0"/>
      <c r="ALS932" s="0"/>
      <c r="ALT932" s="0"/>
      <c r="ALU932" s="0"/>
      <c r="ALV932" s="0"/>
      <c r="ALW932" s="0"/>
      <c r="ALX932" s="0"/>
      <c r="ALY932" s="0"/>
      <c r="ALZ932" s="0"/>
      <c r="AMA932" s="0"/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customFormat="false" ht="12.75" hidden="false" customHeight="false" outlineLevel="0" collapsed="false">
      <c r="A933" s="90" t="s">
        <v>2238</v>
      </c>
      <c r="B933" s="90" t="s">
        <v>2240</v>
      </c>
      <c r="C933" s="90" t="str">
        <f aca="false">IFERROR(VLOOKUP($A933, DeliveryBook!$D$3:$M$3000, 8, 0),"")</f>
        <v>INDORE - INDB</v>
      </c>
      <c r="D933" s="91" t="n">
        <v>7539</v>
      </c>
      <c r="E933" s="90" t="s">
        <v>6439</v>
      </c>
      <c r="F933" s="94" t="n">
        <v>42216</v>
      </c>
      <c r="G933" s="90" t="s">
        <v>7267</v>
      </c>
      <c r="H933" s="91" t="n">
        <v>0</v>
      </c>
      <c r="I933" s="93" t="s">
        <v>6435</v>
      </c>
      <c r="J933" s="94" t="n">
        <v>42212</v>
      </c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0"/>
      <c r="GC933" s="0"/>
      <c r="GD933" s="0"/>
      <c r="GE933" s="0"/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0"/>
      <c r="GS933" s="0"/>
      <c r="GT933" s="0"/>
      <c r="GU933" s="0"/>
      <c r="GV933" s="0"/>
      <c r="GW933" s="0"/>
      <c r="GX933" s="0"/>
      <c r="GY933" s="0"/>
      <c r="GZ933" s="0"/>
      <c r="HA933" s="0"/>
      <c r="HB933" s="0"/>
      <c r="HC933" s="0"/>
      <c r="HD933" s="0"/>
      <c r="HE933" s="0"/>
      <c r="HF933" s="0"/>
      <c r="HG933" s="0"/>
      <c r="HH933" s="0"/>
      <c r="HI933" s="0"/>
      <c r="HJ933" s="0"/>
      <c r="HK933" s="0"/>
      <c r="HL933" s="0"/>
      <c r="HM933" s="0"/>
      <c r="HN933" s="0"/>
      <c r="HO933" s="0"/>
      <c r="HP933" s="0"/>
      <c r="HQ933" s="0"/>
      <c r="HR933" s="0"/>
      <c r="HS933" s="0"/>
      <c r="HT933" s="0"/>
      <c r="HU933" s="0"/>
      <c r="HV933" s="0"/>
      <c r="HW933" s="0"/>
      <c r="HX933" s="0"/>
      <c r="HY933" s="0"/>
      <c r="HZ933" s="0"/>
      <c r="IA933" s="0"/>
      <c r="IB933" s="0"/>
      <c r="IC933" s="0"/>
      <c r="ID933" s="0"/>
      <c r="IE933" s="0"/>
      <c r="IF933" s="0"/>
      <c r="IG933" s="0"/>
      <c r="IH933" s="0"/>
      <c r="II933" s="0"/>
      <c r="IJ933" s="0"/>
      <c r="IK933" s="0"/>
      <c r="IL933" s="0"/>
      <c r="IM933" s="0"/>
      <c r="IN933" s="0"/>
      <c r="IO933" s="0"/>
      <c r="IP933" s="0"/>
      <c r="IQ933" s="0"/>
      <c r="IR933" s="0"/>
      <c r="IS933" s="0"/>
      <c r="IT933" s="0"/>
      <c r="IU933" s="0"/>
      <c r="IV933" s="0"/>
      <c r="IW933" s="0"/>
      <c r="IX933" s="0"/>
      <c r="IY933" s="0"/>
      <c r="IZ933" s="0"/>
      <c r="JA933" s="0"/>
      <c r="JB933" s="0"/>
      <c r="JC933" s="0"/>
      <c r="JD933" s="0"/>
      <c r="JE933" s="0"/>
      <c r="JF933" s="0"/>
      <c r="JG933" s="0"/>
      <c r="JH933" s="0"/>
      <c r="JI933" s="0"/>
      <c r="JJ933" s="0"/>
      <c r="JK933" s="0"/>
      <c r="JL933" s="0"/>
      <c r="JM933" s="0"/>
      <c r="JN933" s="0"/>
      <c r="JO933" s="0"/>
      <c r="JP933" s="0"/>
      <c r="JQ933" s="0"/>
      <c r="JR933" s="0"/>
      <c r="JS933" s="0"/>
      <c r="JT933" s="0"/>
      <c r="JU933" s="0"/>
      <c r="JV933" s="0"/>
      <c r="JW933" s="0"/>
      <c r="JX933" s="0"/>
      <c r="JY933" s="0"/>
      <c r="JZ933" s="0"/>
      <c r="KA933" s="0"/>
      <c r="KB933" s="0"/>
      <c r="KC933" s="0"/>
      <c r="KD933" s="0"/>
      <c r="KE933" s="0"/>
      <c r="KF933" s="0"/>
      <c r="KG933" s="0"/>
      <c r="KH933" s="0"/>
      <c r="KI933" s="0"/>
      <c r="KJ933" s="0"/>
      <c r="KK933" s="0"/>
      <c r="KL933" s="0"/>
      <c r="KM933" s="0"/>
      <c r="KN933" s="0"/>
      <c r="KO933" s="0"/>
      <c r="KP933" s="0"/>
      <c r="KQ933" s="0"/>
      <c r="KR933" s="0"/>
      <c r="KS933" s="0"/>
      <c r="KT933" s="0"/>
      <c r="KU933" s="0"/>
      <c r="KV933" s="0"/>
      <c r="KW933" s="0"/>
      <c r="KX933" s="0"/>
      <c r="KY933" s="0"/>
      <c r="KZ933" s="0"/>
      <c r="LA933" s="0"/>
      <c r="LB933" s="0"/>
      <c r="LC933" s="0"/>
      <c r="LD933" s="0"/>
      <c r="LE933" s="0"/>
      <c r="LF933" s="0"/>
      <c r="LG933" s="0"/>
      <c r="LH933" s="0"/>
      <c r="LI933" s="0"/>
      <c r="LJ933" s="0"/>
      <c r="LK933" s="0"/>
      <c r="LL933" s="0"/>
      <c r="LM933" s="0"/>
      <c r="LN933" s="0"/>
      <c r="LO933" s="0"/>
      <c r="LP933" s="0"/>
      <c r="LQ933" s="0"/>
      <c r="LR933" s="0"/>
      <c r="LS933" s="0"/>
      <c r="LT933" s="0"/>
      <c r="LU933" s="0"/>
      <c r="LV933" s="0"/>
      <c r="LW933" s="0"/>
      <c r="LX933" s="0"/>
      <c r="LY933" s="0"/>
      <c r="LZ933" s="0"/>
      <c r="MA933" s="0"/>
      <c r="MB933" s="0"/>
      <c r="MC933" s="0"/>
      <c r="MD933" s="0"/>
      <c r="ME933" s="0"/>
      <c r="MF933" s="0"/>
      <c r="MG933" s="0"/>
      <c r="MH933" s="0"/>
      <c r="MI933" s="0"/>
      <c r="MJ933" s="0"/>
      <c r="MK933" s="0"/>
      <c r="ML933" s="0"/>
      <c r="MM933" s="0"/>
      <c r="MN933" s="0"/>
      <c r="MO933" s="0"/>
      <c r="MP933" s="0"/>
      <c r="MQ933" s="0"/>
      <c r="MR933" s="0"/>
      <c r="MS933" s="0"/>
      <c r="MT933" s="0"/>
      <c r="MU933" s="0"/>
      <c r="MV933" s="0"/>
      <c r="MW933" s="0"/>
      <c r="MX933" s="0"/>
      <c r="MY933" s="0"/>
      <c r="MZ933" s="0"/>
      <c r="NA933" s="0"/>
      <c r="NB933" s="0"/>
      <c r="NC933" s="0"/>
      <c r="ND933" s="0"/>
      <c r="NE933" s="0"/>
      <c r="NF933" s="0"/>
      <c r="NG933" s="0"/>
      <c r="NH933" s="0"/>
      <c r="NI933" s="0"/>
      <c r="NJ933" s="0"/>
      <c r="NK933" s="0"/>
      <c r="NL933" s="0"/>
      <c r="NM933" s="0"/>
      <c r="NN933" s="0"/>
      <c r="NO933" s="0"/>
      <c r="NP933" s="0"/>
      <c r="NQ933" s="0"/>
      <c r="NR933" s="0"/>
      <c r="NS933" s="0"/>
      <c r="NT933" s="0"/>
      <c r="NU933" s="0"/>
      <c r="NV933" s="0"/>
      <c r="NW933" s="0"/>
      <c r="NX933" s="0"/>
      <c r="NY933" s="0"/>
      <c r="NZ933" s="0"/>
      <c r="OA933" s="0"/>
      <c r="OB933" s="0"/>
      <c r="OC933" s="0"/>
      <c r="OD933" s="0"/>
      <c r="OE933" s="0"/>
      <c r="OF933" s="0"/>
      <c r="OG933" s="0"/>
      <c r="OH933" s="0"/>
      <c r="OI933" s="0"/>
      <c r="OJ933" s="0"/>
      <c r="OK933" s="0"/>
      <c r="OL933" s="0"/>
      <c r="OM933" s="0"/>
      <c r="ON933" s="0"/>
      <c r="OO933" s="0"/>
      <c r="OP933" s="0"/>
      <c r="OQ933" s="0"/>
      <c r="OR933" s="0"/>
      <c r="OS933" s="0"/>
      <c r="OT933" s="0"/>
      <c r="OU933" s="0"/>
      <c r="OV933" s="0"/>
      <c r="OW933" s="0"/>
      <c r="OX933" s="0"/>
      <c r="OY933" s="0"/>
      <c r="OZ933" s="0"/>
      <c r="PA933" s="0"/>
      <c r="PB933" s="0"/>
      <c r="PC933" s="0"/>
      <c r="PD933" s="0"/>
      <c r="PE933" s="0"/>
      <c r="PF933" s="0"/>
      <c r="PG933" s="0"/>
      <c r="PH933" s="0"/>
      <c r="PI933" s="0"/>
      <c r="PJ933" s="0"/>
      <c r="PK933" s="0"/>
      <c r="PL933" s="0"/>
      <c r="PM933" s="0"/>
      <c r="PN933" s="0"/>
      <c r="PO933" s="0"/>
      <c r="PP933" s="0"/>
      <c r="PQ933" s="0"/>
      <c r="PR933" s="0"/>
      <c r="PS933" s="0"/>
      <c r="PT933" s="0"/>
      <c r="PU933" s="0"/>
      <c r="PV933" s="0"/>
      <c r="PW933" s="0"/>
      <c r="PX933" s="0"/>
      <c r="PY933" s="0"/>
      <c r="PZ933" s="0"/>
      <c r="QA933" s="0"/>
      <c r="QB933" s="0"/>
      <c r="QC933" s="0"/>
      <c r="QD933" s="0"/>
      <c r="QE933" s="0"/>
      <c r="QF933" s="0"/>
      <c r="QG933" s="0"/>
      <c r="QH933" s="0"/>
      <c r="QI933" s="0"/>
      <c r="QJ933" s="0"/>
      <c r="QK933" s="0"/>
      <c r="QL933" s="0"/>
      <c r="QM933" s="0"/>
      <c r="QN933" s="0"/>
      <c r="QO933" s="0"/>
      <c r="QP933" s="0"/>
      <c r="QQ933" s="0"/>
      <c r="QR933" s="0"/>
      <c r="QS933" s="0"/>
      <c r="QT933" s="0"/>
      <c r="QU933" s="0"/>
      <c r="QV933" s="0"/>
      <c r="QW933" s="0"/>
      <c r="QX933" s="0"/>
      <c r="QY933" s="0"/>
      <c r="QZ933" s="0"/>
      <c r="RA933" s="0"/>
      <c r="RB933" s="0"/>
      <c r="RC933" s="0"/>
      <c r="RD933" s="0"/>
      <c r="RE933" s="0"/>
      <c r="RF933" s="0"/>
      <c r="RG933" s="0"/>
      <c r="RH933" s="0"/>
      <c r="RI933" s="0"/>
      <c r="RJ933" s="0"/>
      <c r="RK933" s="0"/>
      <c r="RL933" s="0"/>
      <c r="RM933" s="0"/>
      <c r="RN933" s="0"/>
      <c r="RO933" s="0"/>
      <c r="RP933" s="0"/>
      <c r="RQ933" s="0"/>
      <c r="RR933" s="0"/>
      <c r="RS933" s="0"/>
      <c r="RT933" s="0"/>
      <c r="RU933" s="0"/>
      <c r="RV933" s="0"/>
      <c r="RW933" s="0"/>
      <c r="RX933" s="0"/>
      <c r="RY933" s="0"/>
      <c r="RZ933" s="0"/>
      <c r="SA933" s="0"/>
      <c r="SB933" s="0"/>
      <c r="SC933" s="0"/>
      <c r="SD933" s="0"/>
      <c r="SE933" s="0"/>
      <c r="SF933" s="0"/>
      <c r="SG933" s="0"/>
      <c r="SH933" s="0"/>
      <c r="SI933" s="0"/>
      <c r="SJ933" s="0"/>
      <c r="SK933" s="0"/>
      <c r="SL933" s="0"/>
      <c r="SM933" s="0"/>
      <c r="SN933" s="0"/>
      <c r="SO933" s="0"/>
      <c r="SP933" s="0"/>
      <c r="SQ933" s="0"/>
      <c r="SR933" s="0"/>
      <c r="SS933" s="0"/>
      <c r="ST933" s="0"/>
      <c r="SU933" s="0"/>
      <c r="SV933" s="0"/>
      <c r="SW933" s="0"/>
      <c r="SX933" s="0"/>
      <c r="SY933" s="0"/>
      <c r="SZ933" s="0"/>
      <c r="TA933" s="0"/>
      <c r="TB933" s="0"/>
      <c r="TC933" s="0"/>
      <c r="TD933" s="0"/>
      <c r="TE933" s="0"/>
      <c r="TF933" s="0"/>
      <c r="TG933" s="0"/>
      <c r="TH933" s="0"/>
      <c r="TI933" s="0"/>
      <c r="TJ933" s="0"/>
      <c r="TK933" s="0"/>
      <c r="TL933" s="0"/>
      <c r="TM933" s="0"/>
      <c r="TN933" s="0"/>
      <c r="TO933" s="0"/>
      <c r="TP933" s="0"/>
      <c r="TQ933" s="0"/>
      <c r="TR933" s="0"/>
      <c r="TS933" s="0"/>
      <c r="TT933" s="0"/>
      <c r="TU933" s="0"/>
      <c r="TV933" s="0"/>
      <c r="TW933" s="0"/>
      <c r="TX933" s="0"/>
      <c r="TY933" s="0"/>
      <c r="TZ933" s="0"/>
      <c r="UA933" s="0"/>
      <c r="UB933" s="0"/>
      <c r="UC933" s="0"/>
      <c r="UD933" s="0"/>
      <c r="UE933" s="0"/>
      <c r="UF933" s="0"/>
      <c r="UG933" s="0"/>
      <c r="UH933" s="0"/>
      <c r="UI933" s="0"/>
      <c r="UJ933" s="0"/>
      <c r="UK933" s="0"/>
      <c r="UL933" s="0"/>
      <c r="UM933" s="0"/>
      <c r="UN933" s="0"/>
      <c r="UO933" s="0"/>
      <c r="UP933" s="0"/>
      <c r="UQ933" s="0"/>
      <c r="UR933" s="0"/>
      <c r="US933" s="0"/>
      <c r="UT933" s="0"/>
      <c r="UU933" s="0"/>
      <c r="UV933" s="0"/>
      <c r="UW933" s="0"/>
      <c r="UX933" s="0"/>
      <c r="UY933" s="0"/>
      <c r="UZ933" s="0"/>
      <c r="VA933" s="0"/>
      <c r="VB933" s="0"/>
      <c r="VC933" s="0"/>
      <c r="VD933" s="0"/>
      <c r="VE933" s="0"/>
      <c r="VF933" s="0"/>
      <c r="VG933" s="0"/>
      <c r="VH933" s="0"/>
      <c r="VI933" s="0"/>
      <c r="VJ933" s="0"/>
      <c r="VK933" s="0"/>
      <c r="VL933" s="0"/>
      <c r="VM933" s="0"/>
      <c r="VN933" s="0"/>
      <c r="VO933" s="0"/>
      <c r="VP933" s="0"/>
      <c r="VQ933" s="0"/>
      <c r="VR933" s="0"/>
      <c r="VS933" s="0"/>
      <c r="VT933" s="0"/>
      <c r="VU933" s="0"/>
      <c r="VV933" s="0"/>
      <c r="VW933" s="0"/>
      <c r="VX933" s="0"/>
      <c r="VY933" s="0"/>
      <c r="VZ933" s="0"/>
      <c r="WA933" s="0"/>
      <c r="WB933" s="0"/>
      <c r="WC933" s="0"/>
      <c r="WD933" s="0"/>
      <c r="WE933" s="0"/>
      <c r="WF933" s="0"/>
      <c r="WG933" s="0"/>
      <c r="WH933" s="0"/>
      <c r="WI933" s="0"/>
      <c r="WJ933" s="0"/>
      <c r="WK933" s="0"/>
      <c r="WL933" s="0"/>
      <c r="WM933" s="0"/>
      <c r="WN933" s="0"/>
      <c r="WO933" s="0"/>
      <c r="WP933" s="0"/>
      <c r="WQ933" s="0"/>
      <c r="WR933" s="0"/>
      <c r="WS933" s="0"/>
      <c r="WT933" s="0"/>
      <c r="WU933" s="0"/>
      <c r="WV933" s="0"/>
      <c r="WW933" s="0"/>
      <c r="WX933" s="0"/>
      <c r="WY933" s="0"/>
      <c r="WZ933" s="0"/>
      <c r="XA933" s="0"/>
      <c r="XB933" s="0"/>
      <c r="XC933" s="0"/>
      <c r="XD933" s="0"/>
      <c r="XE933" s="0"/>
      <c r="XF933" s="0"/>
      <c r="XG933" s="0"/>
      <c r="XH933" s="0"/>
      <c r="XI933" s="0"/>
      <c r="XJ933" s="0"/>
      <c r="XK933" s="0"/>
      <c r="XL933" s="0"/>
      <c r="XM933" s="0"/>
      <c r="XN933" s="0"/>
      <c r="XO933" s="0"/>
      <c r="XP933" s="0"/>
      <c r="XQ933" s="0"/>
      <c r="XR933" s="0"/>
      <c r="XS933" s="0"/>
      <c r="XT933" s="0"/>
      <c r="XU933" s="0"/>
      <c r="XV933" s="0"/>
      <c r="XW933" s="0"/>
      <c r="XX933" s="0"/>
      <c r="XY933" s="0"/>
      <c r="XZ933" s="0"/>
      <c r="YA933" s="0"/>
      <c r="YB933" s="0"/>
      <c r="YC933" s="0"/>
      <c r="YD933" s="0"/>
      <c r="YE933" s="0"/>
      <c r="YF933" s="0"/>
      <c r="YG933" s="0"/>
      <c r="YH933" s="0"/>
      <c r="YI933" s="0"/>
      <c r="YJ933" s="0"/>
      <c r="YK933" s="0"/>
      <c r="YL933" s="0"/>
      <c r="YM933" s="0"/>
      <c r="YN933" s="0"/>
      <c r="YO933" s="0"/>
      <c r="YP933" s="0"/>
      <c r="YQ933" s="0"/>
      <c r="YR933" s="0"/>
      <c r="YS933" s="0"/>
      <c r="YT933" s="0"/>
      <c r="YU933" s="0"/>
      <c r="YV933" s="0"/>
      <c r="YW933" s="0"/>
      <c r="YX933" s="0"/>
      <c r="YY933" s="0"/>
      <c r="YZ933" s="0"/>
      <c r="ZA933" s="0"/>
      <c r="ZB933" s="0"/>
      <c r="ZC933" s="0"/>
      <c r="ZD933" s="0"/>
      <c r="ZE933" s="0"/>
      <c r="ZF933" s="0"/>
      <c r="ZG933" s="0"/>
      <c r="ZH933" s="0"/>
      <c r="ZI933" s="0"/>
      <c r="ZJ933" s="0"/>
      <c r="ZK933" s="0"/>
      <c r="ZL933" s="0"/>
      <c r="ZM933" s="0"/>
      <c r="ZN933" s="0"/>
      <c r="ZO933" s="0"/>
      <c r="ZP933" s="0"/>
      <c r="ZQ933" s="0"/>
      <c r="ZR933" s="0"/>
      <c r="ZS933" s="0"/>
      <c r="ZT933" s="0"/>
      <c r="ZU933" s="0"/>
      <c r="ZV933" s="0"/>
      <c r="ZW933" s="0"/>
      <c r="ZX933" s="0"/>
      <c r="ZY933" s="0"/>
      <c r="ZZ933" s="0"/>
      <c r="AAA933" s="0"/>
      <c r="AAB933" s="0"/>
      <c r="AAC933" s="0"/>
      <c r="AAD933" s="0"/>
      <c r="AAE933" s="0"/>
      <c r="AAF933" s="0"/>
      <c r="AAG933" s="0"/>
      <c r="AAH933" s="0"/>
      <c r="AAI933" s="0"/>
      <c r="AAJ933" s="0"/>
      <c r="AAK933" s="0"/>
      <c r="AAL933" s="0"/>
      <c r="AAM933" s="0"/>
      <c r="AAN933" s="0"/>
      <c r="AAO933" s="0"/>
      <c r="AAP933" s="0"/>
      <c r="AAQ933" s="0"/>
      <c r="AAR933" s="0"/>
      <c r="AAS933" s="0"/>
      <c r="AAT933" s="0"/>
      <c r="AAU933" s="0"/>
      <c r="AAV933" s="0"/>
      <c r="AAW933" s="0"/>
      <c r="AAX933" s="0"/>
      <c r="AAY933" s="0"/>
      <c r="AAZ933" s="0"/>
      <c r="ABA933" s="0"/>
      <c r="ABB933" s="0"/>
      <c r="ABC933" s="0"/>
      <c r="ABD933" s="0"/>
      <c r="ABE933" s="0"/>
      <c r="ABF933" s="0"/>
      <c r="ABG933" s="0"/>
      <c r="ABH933" s="0"/>
      <c r="ABI933" s="0"/>
      <c r="ABJ933" s="0"/>
      <c r="ABK933" s="0"/>
      <c r="ABL933" s="0"/>
      <c r="ABM933" s="0"/>
      <c r="ABN933" s="0"/>
      <c r="ABO933" s="0"/>
      <c r="ABP933" s="0"/>
      <c r="ABQ933" s="0"/>
      <c r="ABR933" s="0"/>
      <c r="ABS933" s="0"/>
      <c r="ABT933" s="0"/>
      <c r="ABU933" s="0"/>
      <c r="ABV933" s="0"/>
      <c r="ABW933" s="0"/>
      <c r="ABX933" s="0"/>
      <c r="ABY933" s="0"/>
      <c r="ABZ933" s="0"/>
      <c r="ACA933" s="0"/>
      <c r="ACB933" s="0"/>
      <c r="ACC933" s="0"/>
      <c r="ACD933" s="0"/>
      <c r="ACE933" s="0"/>
      <c r="ACF933" s="0"/>
      <c r="ACG933" s="0"/>
      <c r="ACH933" s="0"/>
      <c r="ACI933" s="0"/>
      <c r="ACJ933" s="0"/>
      <c r="ACK933" s="0"/>
      <c r="ACL933" s="0"/>
      <c r="ACM933" s="0"/>
      <c r="ACN933" s="0"/>
      <c r="ACO933" s="0"/>
      <c r="ACP933" s="0"/>
      <c r="ACQ933" s="0"/>
      <c r="ACR933" s="0"/>
      <c r="ACS933" s="0"/>
      <c r="ACT933" s="0"/>
      <c r="ACU933" s="0"/>
      <c r="ACV933" s="0"/>
      <c r="ACW933" s="0"/>
      <c r="ACX933" s="0"/>
      <c r="ACY933" s="0"/>
      <c r="ACZ933" s="0"/>
      <c r="ADA933" s="0"/>
      <c r="ADB933" s="0"/>
      <c r="ADC933" s="0"/>
      <c r="ADD933" s="0"/>
      <c r="ADE933" s="0"/>
      <c r="ADF933" s="0"/>
      <c r="ADG933" s="0"/>
      <c r="ADH933" s="0"/>
      <c r="ADI933" s="0"/>
      <c r="ADJ933" s="0"/>
      <c r="ADK933" s="0"/>
      <c r="ADL933" s="0"/>
      <c r="ADM933" s="0"/>
      <c r="ADN933" s="0"/>
      <c r="ADO933" s="0"/>
      <c r="ADP933" s="0"/>
      <c r="ADQ933" s="0"/>
      <c r="ADR933" s="0"/>
      <c r="ADS933" s="0"/>
      <c r="ADT933" s="0"/>
      <c r="ADU933" s="0"/>
      <c r="ADV933" s="0"/>
      <c r="ADW933" s="0"/>
      <c r="ADX933" s="0"/>
      <c r="ADY933" s="0"/>
      <c r="ADZ933" s="0"/>
      <c r="AEA933" s="0"/>
      <c r="AEB933" s="0"/>
      <c r="AEC933" s="0"/>
      <c r="AED933" s="0"/>
      <c r="AEE933" s="0"/>
      <c r="AEF933" s="0"/>
      <c r="AEG933" s="0"/>
      <c r="AEH933" s="0"/>
      <c r="AEI933" s="0"/>
      <c r="AEJ933" s="0"/>
      <c r="AEK933" s="0"/>
      <c r="AEL933" s="0"/>
      <c r="AEM933" s="0"/>
      <c r="AEN933" s="0"/>
      <c r="AEO933" s="0"/>
      <c r="AEP933" s="0"/>
      <c r="AEQ933" s="0"/>
      <c r="AER933" s="0"/>
      <c r="AES933" s="0"/>
      <c r="AET933" s="0"/>
      <c r="AEU933" s="0"/>
      <c r="AEV933" s="0"/>
      <c r="AEW933" s="0"/>
      <c r="AEX933" s="0"/>
      <c r="AEY933" s="0"/>
      <c r="AEZ933" s="0"/>
      <c r="AFA933" s="0"/>
      <c r="AFB933" s="0"/>
      <c r="AFC933" s="0"/>
      <c r="AFD933" s="0"/>
      <c r="AFE933" s="0"/>
      <c r="AFF933" s="0"/>
      <c r="AFG933" s="0"/>
      <c r="AFH933" s="0"/>
      <c r="AFI933" s="0"/>
      <c r="AFJ933" s="0"/>
      <c r="AFK933" s="0"/>
      <c r="AFL933" s="0"/>
      <c r="AFM933" s="0"/>
      <c r="AFN933" s="0"/>
      <c r="AFO933" s="0"/>
      <c r="AFP933" s="0"/>
      <c r="AFQ933" s="0"/>
      <c r="AFR933" s="0"/>
      <c r="AFS933" s="0"/>
      <c r="AFT933" s="0"/>
      <c r="AFU933" s="0"/>
      <c r="AFV933" s="0"/>
      <c r="AFW933" s="0"/>
      <c r="AFX933" s="0"/>
      <c r="AFY933" s="0"/>
      <c r="AFZ933" s="0"/>
      <c r="AGA933" s="0"/>
      <c r="AGB933" s="0"/>
      <c r="AGC933" s="0"/>
      <c r="AGD933" s="0"/>
      <c r="AGE933" s="0"/>
      <c r="AGF933" s="0"/>
      <c r="AGG933" s="0"/>
      <c r="AGH933" s="0"/>
      <c r="AGI933" s="0"/>
      <c r="AGJ933" s="0"/>
      <c r="AGK933" s="0"/>
      <c r="AGL933" s="0"/>
      <c r="AGM933" s="0"/>
      <c r="AGN933" s="0"/>
      <c r="AGO933" s="0"/>
      <c r="AGP933" s="0"/>
      <c r="AGQ933" s="0"/>
      <c r="AGR933" s="0"/>
      <c r="AGS933" s="0"/>
      <c r="AGT933" s="0"/>
      <c r="AGU933" s="0"/>
      <c r="AGV933" s="0"/>
      <c r="AGW933" s="0"/>
      <c r="AGX933" s="0"/>
      <c r="AGY933" s="0"/>
      <c r="AGZ933" s="0"/>
      <c r="AHA933" s="0"/>
      <c r="AHB933" s="0"/>
      <c r="AHC933" s="0"/>
      <c r="AHD933" s="0"/>
      <c r="AHE933" s="0"/>
      <c r="AHF933" s="0"/>
      <c r="AHG933" s="0"/>
      <c r="AHH933" s="0"/>
      <c r="AHI933" s="0"/>
      <c r="AHJ933" s="0"/>
      <c r="AHK933" s="0"/>
      <c r="AHL933" s="0"/>
      <c r="AHM933" s="0"/>
      <c r="AHN933" s="0"/>
      <c r="AHO933" s="0"/>
      <c r="AHP933" s="0"/>
      <c r="AHQ933" s="0"/>
      <c r="AHR933" s="0"/>
      <c r="AHS933" s="0"/>
      <c r="AHT933" s="0"/>
      <c r="AHU933" s="0"/>
      <c r="AHV933" s="0"/>
      <c r="AHW933" s="0"/>
      <c r="AHX933" s="0"/>
      <c r="AHY933" s="0"/>
      <c r="AHZ933" s="0"/>
      <c r="AIA933" s="0"/>
      <c r="AIB933" s="0"/>
      <c r="AIC933" s="0"/>
      <c r="AID933" s="0"/>
      <c r="AIE933" s="0"/>
      <c r="AIF933" s="0"/>
      <c r="AIG933" s="0"/>
      <c r="AIH933" s="0"/>
      <c r="AII933" s="0"/>
      <c r="AIJ933" s="0"/>
      <c r="AIK933" s="0"/>
      <c r="AIL933" s="0"/>
      <c r="AIM933" s="0"/>
      <c r="AIN933" s="0"/>
      <c r="AIO933" s="0"/>
      <c r="AIP933" s="0"/>
      <c r="AIQ933" s="0"/>
      <c r="AIR933" s="0"/>
      <c r="AIS933" s="0"/>
      <c r="AIT933" s="0"/>
      <c r="AIU933" s="0"/>
      <c r="AIV933" s="0"/>
      <c r="AIW933" s="0"/>
      <c r="AIX933" s="0"/>
      <c r="AIY933" s="0"/>
      <c r="AIZ933" s="0"/>
      <c r="AJA933" s="0"/>
      <c r="AJB933" s="0"/>
      <c r="AJC933" s="0"/>
      <c r="AJD933" s="0"/>
      <c r="AJE933" s="0"/>
      <c r="AJF933" s="0"/>
      <c r="AJG933" s="0"/>
      <c r="AJH933" s="0"/>
      <c r="AJI933" s="0"/>
      <c r="AJJ933" s="0"/>
      <c r="AJK933" s="0"/>
      <c r="AJL933" s="0"/>
      <c r="AJM933" s="0"/>
      <c r="AJN933" s="0"/>
      <c r="AJO933" s="0"/>
      <c r="AJP933" s="0"/>
      <c r="AJQ933" s="0"/>
      <c r="AJR933" s="0"/>
      <c r="AJS933" s="0"/>
      <c r="AJT933" s="0"/>
      <c r="AJU933" s="0"/>
      <c r="AJV933" s="0"/>
      <c r="AJW933" s="0"/>
      <c r="AJX933" s="0"/>
      <c r="AJY933" s="0"/>
      <c r="AJZ933" s="0"/>
      <c r="AKA933" s="0"/>
      <c r="AKB933" s="0"/>
      <c r="AKC933" s="0"/>
      <c r="AKD933" s="0"/>
      <c r="AKE933" s="0"/>
      <c r="AKF933" s="0"/>
      <c r="AKG933" s="0"/>
      <c r="AKH933" s="0"/>
      <c r="AKI933" s="0"/>
      <c r="AKJ933" s="0"/>
      <c r="AKK933" s="0"/>
      <c r="AKL933" s="0"/>
      <c r="AKM933" s="0"/>
      <c r="AKN933" s="0"/>
      <c r="AKO933" s="0"/>
      <c r="AKP933" s="0"/>
      <c r="AKQ933" s="0"/>
      <c r="AKR933" s="0"/>
      <c r="AKS933" s="0"/>
      <c r="AKT933" s="0"/>
      <c r="AKU933" s="0"/>
      <c r="AKV933" s="0"/>
      <c r="AKW933" s="0"/>
      <c r="AKX933" s="0"/>
      <c r="AKY933" s="0"/>
      <c r="AKZ933" s="0"/>
      <c r="ALA933" s="0"/>
      <c r="ALB933" s="0"/>
      <c r="ALC933" s="0"/>
      <c r="ALD933" s="0"/>
      <c r="ALE933" s="0"/>
      <c r="ALF933" s="0"/>
      <c r="ALG933" s="0"/>
      <c r="ALH933" s="0"/>
      <c r="ALI933" s="0"/>
      <c r="ALJ933" s="0"/>
      <c r="ALK933" s="0"/>
      <c r="ALL933" s="0"/>
      <c r="ALM933" s="0"/>
      <c r="ALN933" s="0"/>
      <c r="ALO933" s="0"/>
      <c r="ALP933" s="0"/>
      <c r="ALQ933" s="0"/>
      <c r="ALR933" s="0"/>
      <c r="ALS933" s="0"/>
      <c r="ALT933" s="0"/>
      <c r="ALU933" s="0"/>
      <c r="ALV933" s="0"/>
      <c r="ALW933" s="0"/>
      <c r="ALX933" s="0"/>
      <c r="ALY933" s="0"/>
      <c r="ALZ933" s="0"/>
      <c r="AMA933" s="0"/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customFormat="false" ht="12.75" hidden="false" customHeight="false" outlineLevel="0" collapsed="false">
      <c r="A934" s="90" t="s">
        <v>7268</v>
      </c>
      <c r="B934" s="95" t="str">
        <f aca="false">IFERROR(VLOOKUP(A934, DeliveryBook!$D$3:$M$1999, 5, 0),"")</f>
        <v/>
      </c>
      <c r="C934" s="90" t="inlineStr">
        <f aca="false">IFERROR(VLOOKUP($A934, DeliveryBook!$D$3:$M$3000, 8, 0),"")</f>
        <is>
          <t/>
        </is>
      </c>
      <c r="D934" s="91" t="n">
        <v>625</v>
      </c>
      <c r="E934" s="90" t="s">
        <v>6439</v>
      </c>
      <c r="F934" s="94" t="n">
        <v>42216</v>
      </c>
      <c r="G934" s="90" t="s">
        <v>7269</v>
      </c>
      <c r="H934" s="91" t="n">
        <v>0</v>
      </c>
      <c r="I934" s="93" t="s">
        <v>6435</v>
      </c>
      <c r="J934" s="94" t="n">
        <v>42199</v>
      </c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  <c r="HR934" s="0"/>
      <c r="HS934" s="0"/>
      <c r="HT934" s="0"/>
      <c r="HU934" s="0"/>
      <c r="HV934" s="0"/>
      <c r="HW934" s="0"/>
      <c r="HX934" s="0"/>
      <c r="HY934" s="0"/>
      <c r="HZ934" s="0"/>
      <c r="IA934" s="0"/>
      <c r="IB934" s="0"/>
      <c r="IC934" s="0"/>
      <c r="ID934" s="0"/>
      <c r="IE934" s="0"/>
      <c r="IF934" s="0"/>
      <c r="IG934" s="0"/>
      <c r="IH934" s="0"/>
      <c r="II934" s="0"/>
      <c r="IJ934" s="0"/>
      <c r="IK934" s="0"/>
      <c r="IL934" s="0"/>
      <c r="IM934" s="0"/>
      <c r="IN934" s="0"/>
      <c r="IO934" s="0"/>
      <c r="IP934" s="0"/>
      <c r="IQ934" s="0"/>
      <c r="IR934" s="0"/>
      <c r="IS934" s="0"/>
      <c r="IT934" s="0"/>
      <c r="IU934" s="0"/>
      <c r="IV934" s="0"/>
      <c r="IW934" s="0"/>
      <c r="IX934" s="0"/>
      <c r="IY934" s="0"/>
      <c r="IZ934" s="0"/>
      <c r="JA934" s="0"/>
      <c r="JB934" s="0"/>
      <c r="JC934" s="0"/>
      <c r="JD934" s="0"/>
      <c r="JE934" s="0"/>
      <c r="JF934" s="0"/>
      <c r="JG934" s="0"/>
      <c r="JH934" s="0"/>
      <c r="JI934" s="0"/>
      <c r="JJ934" s="0"/>
      <c r="JK934" s="0"/>
      <c r="JL934" s="0"/>
      <c r="JM934" s="0"/>
      <c r="JN934" s="0"/>
      <c r="JO934" s="0"/>
      <c r="JP934" s="0"/>
      <c r="JQ934" s="0"/>
      <c r="JR934" s="0"/>
      <c r="JS934" s="0"/>
      <c r="JT934" s="0"/>
      <c r="JU934" s="0"/>
      <c r="JV934" s="0"/>
      <c r="JW934" s="0"/>
      <c r="JX934" s="0"/>
      <c r="JY934" s="0"/>
      <c r="JZ934" s="0"/>
      <c r="KA934" s="0"/>
      <c r="KB934" s="0"/>
      <c r="KC934" s="0"/>
      <c r="KD934" s="0"/>
      <c r="KE934" s="0"/>
      <c r="KF934" s="0"/>
      <c r="KG934" s="0"/>
      <c r="KH934" s="0"/>
      <c r="KI934" s="0"/>
      <c r="KJ934" s="0"/>
      <c r="KK934" s="0"/>
      <c r="KL934" s="0"/>
      <c r="KM934" s="0"/>
      <c r="KN934" s="0"/>
      <c r="KO934" s="0"/>
      <c r="KP934" s="0"/>
      <c r="KQ934" s="0"/>
      <c r="KR934" s="0"/>
      <c r="KS934" s="0"/>
      <c r="KT934" s="0"/>
      <c r="KU934" s="0"/>
      <c r="KV934" s="0"/>
      <c r="KW934" s="0"/>
      <c r="KX934" s="0"/>
      <c r="KY934" s="0"/>
      <c r="KZ934" s="0"/>
      <c r="LA934" s="0"/>
      <c r="LB934" s="0"/>
      <c r="LC934" s="0"/>
      <c r="LD934" s="0"/>
      <c r="LE934" s="0"/>
      <c r="LF934" s="0"/>
      <c r="LG934" s="0"/>
      <c r="LH934" s="0"/>
      <c r="LI934" s="0"/>
      <c r="LJ934" s="0"/>
      <c r="LK934" s="0"/>
      <c r="LL934" s="0"/>
      <c r="LM934" s="0"/>
      <c r="LN934" s="0"/>
      <c r="LO934" s="0"/>
      <c r="LP934" s="0"/>
      <c r="LQ934" s="0"/>
      <c r="LR934" s="0"/>
      <c r="LS934" s="0"/>
      <c r="LT934" s="0"/>
      <c r="LU934" s="0"/>
      <c r="LV934" s="0"/>
      <c r="LW934" s="0"/>
      <c r="LX934" s="0"/>
      <c r="LY934" s="0"/>
      <c r="LZ934" s="0"/>
      <c r="MA934" s="0"/>
      <c r="MB934" s="0"/>
      <c r="MC934" s="0"/>
      <c r="MD934" s="0"/>
      <c r="ME934" s="0"/>
      <c r="MF934" s="0"/>
      <c r="MG934" s="0"/>
      <c r="MH934" s="0"/>
      <c r="MI934" s="0"/>
      <c r="MJ934" s="0"/>
      <c r="MK934" s="0"/>
      <c r="ML934" s="0"/>
      <c r="MM934" s="0"/>
      <c r="MN934" s="0"/>
      <c r="MO934" s="0"/>
      <c r="MP934" s="0"/>
      <c r="MQ934" s="0"/>
      <c r="MR934" s="0"/>
      <c r="MS934" s="0"/>
      <c r="MT934" s="0"/>
      <c r="MU934" s="0"/>
      <c r="MV934" s="0"/>
      <c r="MW934" s="0"/>
      <c r="MX934" s="0"/>
      <c r="MY934" s="0"/>
      <c r="MZ934" s="0"/>
      <c r="NA934" s="0"/>
      <c r="NB934" s="0"/>
      <c r="NC934" s="0"/>
      <c r="ND934" s="0"/>
      <c r="NE934" s="0"/>
      <c r="NF934" s="0"/>
      <c r="NG934" s="0"/>
      <c r="NH934" s="0"/>
      <c r="NI934" s="0"/>
      <c r="NJ934" s="0"/>
      <c r="NK934" s="0"/>
      <c r="NL934" s="0"/>
      <c r="NM934" s="0"/>
      <c r="NN934" s="0"/>
      <c r="NO934" s="0"/>
      <c r="NP934" s="0"/>
      <c r="NQ934" s="0"/>
      <c r="NR934" s="0"/>
      <c r="NS934" s="0"/>
      <c r="NT934" s="0"/>
      <c r="NU934" s="0"/>
      <c r="NV934" s="0"/>
      <c r="NW934" s="0"/>
      <c r="NX934" s="0"/>
      <c r="NY934" s="0"/>
      <c r="NZ934" s="0"/>
      <c r="OA934" s="0"/>
      <c r="OB934" s="0"/>
      <c r="OC934" s="0"/>
      <c r="OD934" s="0"/>
      <c r="OE934" s="0"/>
      <c r="OF934" s="0"/>
      <c r="OG934" s="0"/>
      <c r="OH934" s="0"/>
      <c r="OI934" s="0"/>
      <c r="OJ934" s="0"/>
      <c r="OK934" s="0"/>
      <c r="OL934" s="0"/>
      <c r="OM934" s="0"/>
      <c r="ON934" s="0"/>
      <c r="OO934" s="0"/>
      <c r="OP934" s="0"/>
      <c r="OQ934" s="0"/>
      <c r="OR934" s="0"/>
      <c r="OS934" s="0"/>
      <c r="OT934" s="0"/>
      <c r="OU934" s="0"/>
      <c r="OV934" s="0"/>
      <c r="OW934" s="0"/>
      <c r="OX934" s="0"/>
      <c r="OY934" s="0"/>
      <c r="OZ934" s="0"/>
      <c r="PA934" s="0"/>
      <c r="PB934" s="0"/>
      <c r="PC934" s="0"/>
      <c r="PD934" s="0"/>
      <c r="PE934" s="0"/>
      <c r="PF934" s="0"/>
      <c r="PG934" s="0"/>
      <c r="PH934" s="0"/>
      <c r="PI934" s="0"/>
      <c r="PJ934" s="0"/>
      <c r="PK934" s="0"/>
      <c r="PL934" s="0"/>
      <c r="PM934" s="0"/>
      <c r="PN934" s="0"/>
      <c r="PO934" s="0"/>
      <c r="PP934" s="0"/>
      <c r="PQ934" s="0"/>
      <c r="PR934" s="0"/>
      <c r="PS934" s="0"/>
      <c r="PT934" s="0"/>
      <c r="PU934" s="0"/>
      <c r="PV934" s="0"/>
      <c r="PW934" s="0"/>
      <c r="PX934" s="0"/>
      <c r="PY934" s="0"/>
      <c r="PZ934" s="0"/>
      <c r="QA934" s="0"/>
      <c r="QB934" s="0"/>
      <c r="QC934" s="0"/>
      <c r="QD934" s="0"/>
      <c r="QE934" s="0"/>
      <c r="QF934" s="0"/>
      <c r="QG934" s="0"/>
      <c r="QH934" s="0"/>
      <c r="QI934" s="0"/>
      <c r="QJ934" s="0"/>
      <c r="QK934" s="0"/>
      <c r="QL934" s="0"/>
      <c r="QM934" s="0"/>
      <c r="QN934" s="0"/>
      <c r="QO934" s="0"/>
      <c r="QP934" s="0"/>
      <c r="QQ934" s="0"/>
      <c r="QR934" s="0"/>
      <c r="QS934" s="0"/>
      <c r="QT934" s="0"/>
      <c r="QU934" s="0"/>
      <c r="QV934" s="0"/>
      <c r="QW934" s="0"/>
      <c r="QX934" s="0"/>
      <c r="QY934" s="0"/>
      <c r="QZ934" s="0"/>
      <c r="RA934" s="0"/>
      <c r="RB934" s="0"/>
      <c r="RC934" s="0"/>
      <c r="RD934" s="0"/>
      <c r="RE934" s="0"/>
      <c r="RF934" s="0"/>
      <c r="RG934" s="0"/>
      <c r="RH934" s="0"/>
      <c r="RI934" s="0"/>
      <c r="RJ934" s="0"/>
      <c r="RK934" s="0"/>
      <c r="RL934" s="0"/>
      <c r="RM934" s="0"/>
      <c r="RN934" s="0"/>
      <c r="RO934" s="0"/>
      <c r="RP934" s="0"/>
      <c r="RQ934" s="0"/>
      <c r="RR934" s="0"/>
      <c r="RS934" s="0"/>
      <c r="RT934" s="0"/>
      <c r="RU934" s="0"/>
      <c r="RV934" s="0"/>
      <c r="RW934" s="0"/>
      <c r="RX934" s="0"/>
      <c r="RY934" s="0"/>
      <c r="RZ934" s="0"/>
      <c r="SA934" s="0"/>
      <c r="SB934" s="0"/>
      <c r="SC934" s="0"/>
      <c r="SD934" s="0"/>
      <c r="SE934" s="0"/>
      <c r="SF934" s="0"/>
      <c r="SG934" s="0"/>
      <c r="SH934" s="0"/>
      <c r="SI934" s="0"/>
      <c r="SJ934" s="0"/>
      <c r="SK934" s="0"/>
      <c r="SL934" s="0"/>
      <c r="SM934" s="0"/>
      <c r="SN934" s="0"/>
      <c r="SO934" s="0"/>
      <c r="SP934" s="0"/>
      <c r="SQ934" s="0"/>
      <c r="SR934" s="0"/>
      <c r="SS934" s="0"/>
      <c r="ST934" s="0"/>
      <c r="SU934" s="0"/>
      <c r="SV934" s="0"/>
      <c r="SW934" s="0"/>
      <c r="SX934" s="0"/>
      <c r="SY934" s="0"/>
      <c r="SZ934" s="0"/>
      <c r="TA934" s="0"/>
      <c r="TB934" s="0"/>
      <c r="TC934" s="0"/>
      <c r="TD934" s="0"/>
      <c r="TE934" s="0"/>
      <c r="TF934" s="0"/>
      <c r="TG934" s="0"/>
      <c r="TH934" s="0"/>
      <c r="TI934" s="0"/>
      <c r="TJ934" s="0"/>
      <c r="TK934" s="0"/>
      <c r="TL934" s="0"/>
      <c r="TM934" s="0"/>
      <c r="TN934" s="0"/>
      <c r="TO934" s="0"/>
      <c r="TP934" s="0"/>
      <c r="TQ934" s="0"/>
      <c r="TR934" s="0"/>
      <c r="TS934" s="0"/>
      <c r="TT934" s="0"/>
      <c r="TU934" s="0"/>
      <c r="TV934" s="0"/>
      <c r="TW934" s="0"/>
      <c r="TX934" s="0"/>
      <c r="TY934" s="0"/>
      <c r="TZ934" s="0"/>
      <c r="UA934" s="0"/>
      <c r="UB934" s="0"/>
      <c r="UC934" s="0"/>
      <c r="UD934" s="0"/>
      <c r="UE934" s="0"/>
      <c r="UF934" s="0"/>
      <c r="UG934" s="0"/>
      <c r="UH934" s="0"/>
      <c r="UI934" s="0"/>
      <c r="UJ934" s="0"/>
      <c r="UK934" s="0"/>
      <c r="UL934" s="0"/>
      <c r="UM934" s="0"/>
      <c r="UN934" s="0"/>
      <c r="UO934" s="0"/>
      <c r="UP934" s="0"/>
      <c r="UQ934" s="0"/>
      <c r="UR934" s="0"/>
      <c r="US934" s="0"/>
      <c r="UT934" s="0"/>
      <c r="UU934" s="0"/>
      <c r="UV934" s="0"/>
      <c r="UW934" s="0"/>
      <c r="UX934" s="0"/>
      <c r="UY934" s="0"/>
      <c r="UZ934" s="0"/>
      <c r="VA934" s="0"/>
      <c r="VB934" s="0"/>
      <c r="VC934" s="0"/>
      <c r="VD934" s="0"/>
      <c r="VE934" s="0"/>
      <c r="VF934" s="0"/>
      <c r="VG934" s="0"/>
      <c r="VH934" s="0"/>
      <c r="VI934" s="0"/>
      <c r="VJ934" s="0"/>
      <c r="VK934" s="0"/>
      <c r="VL934" s="0"/>
      <c r="VM934" s="0"/>
      <c r="VN934" s="0"/>
      <c r="VO934" s="0"/>
      <c r="VP934" s="0"/>
      <c r="VQ934" s="0"/>
      <c r="VR934" s="0"/>
      <c r="VS934" s="0"/>
      <c r="VT934" s="0"/>
      <c r="VU934" s="0"/>
      <c r="VV934" s="0"/>
      <c r="VW934" s="0"/>
      <c r="VX934" s="0"/>
      <c r="VY934" s="0"/>
      <c r="VZ934" s="0"/>
      <c r="WA934" s="0"/>
      <c r="WB934" s="0"/>
      <c r="WC934" s="0"/>
      <c r="WD934" s="0"/>
      <c r="WE934" s="0"/>
      <c r="WF934" s="0"/>
      <c r="WG934" s="0"/>
      <c r="WH934" s="0"/>
      <c r="WI934" s="0"/>
      <c r="WJ934" s="0"/>
      <c r="WK934" s="0"/>
      <c r="WL934" s="0"/>
      <c r="WM934" s="0"/>
      <c r="WN934" s="0"/>
      <c r="WO934" s="0"/>
      <c r="WP934" s="0"/>
      <c r="WQ934" s="0"/>
      <c r="WR934" s="0"/>
      <c r="WS934" s="0"/>
      <c r="WT934" s="0"/>
      <c r="WU934" s="0"/>
      <c r="WV934" s="0"/>
      <c r="WW934" s="0"/>
      <c r="WX934" s="0"/>
      <c r="WY934" s="0"/>
      <c r="WZ934" s="0"/>
      <c r="XA934" s="0"/>
      <c r="XB934" s="0"/>
      <c r="XC934" s="0"/>
      <c r="XD934" s="0"/>
      <c r="XE934" s="0"/>
      <c r="XF934" s="0"/>
      <c r="XG934" s="0"/>
      <c r="XH934" s="0"/>
      <c r="XI934" s="0"/>
      <c r="XJ934" s="0"/>
      <c r="XK934" s="0"/>
      <c r="XL934" s="0"/>
      <c r="XM934" s="0"/>
      <c r="XN934" s="0"/>
      <c r="XO934" s="0"/>
      <c r="XP934" s="0"/>
      <c r="XQ934" s="0"/>
      <c r="XR934" s="0"/>
      <c r="XS934" s="0"/>
      <c r="XT934" s="0"/>
      <c r="XU934" s="0"/>
      <c r="XV934" s="0"/>
      <c r="XW934" s="0"/>
      <c r="XX934" s="0"/>
      <c r="XY934" s="0"/>
      <c r="XZ934" s="0"/>
      <c r="YA934" s="0"/>
      <c r="YB934" s="0"/>
      <c r="YC934" s="0"/>
      <c r="YD934" s="0"/>
      <c r="YE934" s="0"/>
      <c r="YF934" s="0"/>
      <c r="YG934" s="0"/>
      <c r="YH934" s="0"/>
      <c r="YI934" s="0"/>
      <c r="YJ934" s="0"/>
      <c r="YK934" s="0"/>
      <c r="YL934" s="0"/>
      <c r="YM934" s="0"/>
      <c r="YN934" s="0"/>
      <c r="YO934" s="0"/>
      <c r="YP934" s="0"/>
      <c r="YQ934" s="0"/>
      <c r="YR934" s="0"/>
      <c r="YS934" s="0"/>
      <c r="YT934" s="0"/>
      <c r="YU934" s="0"/>
      <c r="YV934" s="0"/>
      <c r="YW934" s="0"/>
      <c r="YX934" s="0"/>
      <c r="YY934" s="0"/>
      <c r="YZ934" s="0"/>
      <c r="ZA934" s="0"/>
      <c r="ZB934" s="0"/>
      <c r="ZC934" s="0"/>
      <c r="ZD934" s="0"/>
      <c r="ZE934" s="0"/>
      <c r="ZF934" s="0"/>
      <c r="ZG934" s="0"/>
      <c r="ZH934" s="0"/>
      <c r="ZI934" s="0"/>
      <c r="ZJ934" s="0"/>
      <c r="ZK934" s="0"/>
      <c r="ZL934" s="0"/>
      <c r="ZM934" s="0"/>
      <c r="ZN934" s="0"/>
      <c r="ZO934" s="0"/>
      <c r="ZP934" s="0"/>
      <c r="ZQ934" s="0"/>
      <c r="ZR934" s="0"/>
      <c r="ZS934" s="0"/>
      <c r="ZT934" s="0"/>
      <c r="ZU934" s="0"/>
      <c r="ZV934" s="0"/>
      <c r="ZW934" s="0"/>
      <c r="ZX934" s="0"/>
      <c r="ZY934" s="0"/>
      <c r="ZZ934" s="0"/>
      <c r="AAA934" s="0"/>
      <c r="AAB934" s="0"/>
      <c r="AAC934" s="0"/>
      <c r="AAD934" s="0"/>
      <c r="AAE934" s="0"/>
      <c r="AAF934" s="0"/>
      <c r="AAG934" s="0"/>
      <c r="AAH934" s="0"/>
      <c r="AAI934" s="0"/>
      <c r="AAJ934" s="0"/>
      <c r="AAK934" s="0"/>
      <c r="AAL934" s="0"/>
      <c r="AAM934" s="0"/>
      <c r="AAN934" s="0"/>
      <c r="AAO934" s="0"/>
      <c r="AAP934" s="0"/>
      <c r="AAQ934" s="0"/>
      <c r="AAR934" s="0"/>
      <c r="AAS934" s="0"/>
      <c r="AAT934" s="0"/>
      <c r="AAU934" s="0"/>
      <c r="AAV934" s="0"/>
      <c r="AAW934" s="0"/>
      <c r="AAX934" s="0"/>
      <c r="AAY934" s="0"/>
      <c r="AAZ934" s="0"/>
      <c r="ABA934" s="0"/>
      <c r="ABB934" s="0"/>
      <c r="ABC934" s="0"/>
      <c r="ABD934" s="0"/>
      <c r="ABE934" s="0"/>
      <c r="ABF934" s="0"/>
      <c r="ABG934" s="0"/>
      <c r="ABH934" s="0"/>
      <c r="ABI934" s="0"/>
      <c r="ABJ934" s="0"/>
      <c r="ABK934" s="0"/>
      <c r="ABL934" s="0"/>
      <c r="ABM934" s="0"/>
      <c r="ABN934" s="0"/>
      <c r="ABO934" s="0"/>
      <c r="ABP934" s="0"/>
      <c r="ABQ934" s="0"/>
      <c r="ABR934" s="0"/>
      <c r="ABS934" s="0"/>
      <c r="ABT934" s="0"/>
      <c r="ABU934" s="0"/>
      <c r="ABV934" s="0"/>
      <c r="ABW934" s="0"/>
      <c r="ABX934" s="0"/>
      <c r="ABY934" s="0"/>
      <c r="ABZ934" s="0"/>
      <c r="ACA934" s="0"/>
      <c r="ACB934" s="0"/>
      <c r="ACC934" s="0"/>
      <c r="ACD934" s="0"/>
      <c r="ACE934" s="0"/>
      <c r="ACF934" s="0"/>
      <c r="ACG934" s="0"/>
      <c r="ACH934" s="0"/>
      <c r="ACI934" s="0"/>
      <c r="ACJ934" s="0"/>
      <c r="ACK934" s="0"/>
      <c r="ACL934" s="0"/>
      <c r="ACM934" s="0"/>
      <c r="ACN934" s="0"/>
      <c r="ACO934" s="0"/>
      <c r="ACP934" s="0"/>
      <c r="ACQ934" s="0"/>
      <c r="ACR934" s="0"/>
      <c r="ACS934" s="0"/>
      <c r="ACT934" s="0"/>
      <c r="ACU934" s="0"/>
      <c r="ACV934" s="0"/>
      <c r="ACW934" s="0"/>
      <c r="ACX934" s="0"/>
      <c r="ACY934" s="0"/>
      <c r="ACZ934" s="0"/>
      <c r="ADA934" s="0"/>
      <c r="ADB934" s="0"/>
      <c r="ADC934" s="0"/>
      <c r="ADD934" s="0"/>
      <c r="ADE934" s="0"/>
      <c r="ADF934" s="0"/>
      <c r="ADG934" s="0"/>
      <c r="ADH934" s="0"/>
      <c r="ADI934" s="0"/>
      <c r="ADJ934" s="0"/>
      <c r="ADK934" s="0"/>
      <c r="ADL934" s="0"/>
      <c r="ADM934" s="0"/>
      <c r="ADN934" s="0"/>
      <c r="ADO934" s="0"/>
      <c r="ADP934" s="0"/>
      <c r="ADQ934" s="0"/>
      <c r="ADR934" s="0"/>
      <c r="ADS934" s="0"/>
      <c r="ADT934" s="0"/>
      <c r="ADU934" s="0"/>
      <c r="ADV934" s="0"/>
      <c r="ADW934" s="0"/>
      <c r="ADX934" s="0"/>
      <c r="ADY934" s="0"/>
      <c r="ADZ934" s="0"/>
      <c r="AEA934" s="0"/>
      <c r="AEB934" s="0"/>
      <c r="AEC934" s="0"/>
      <c r="AED934" s="0"/>
      <c r="AEE934" s="0"/>
      <c r="AEF934" s="0"/>
      <c r="AEG934" s="0"/>
      <c r="AEH934" s="0"/>
      <c r="AEI934" s="0"/>
      <c r="AEJ934" s="0"/>
      <c r="AEK934" s="0"/>
      <c r="AEL934" s="0"/>
      <c r="AEM934" s="0"/>
      <c r="AEN934" s="0"/>
      <c r="AEO934" s="0"/>
      <c r="AEP934" s="0"/>
      <c r="AEQ934" s="0"/>
      <c r="AER934" s="0"/>
      <c r="AES934" s="0"/>
      <c r="AET934" s="0"/>
      <c r="AEU934" s="0"/>
      <c r="AEV934" s="0"/>
      <c r="AEW934" s="0"/>
      <c r="AEX934" s="0"/>
      <c r="AEY934" s="0"/>
      <c r="AEZ934" s="0"/>
      <c r="AFA934" s="0"/>
      <c r="AFB934" s="0"/>
      <c r="AFC934" s="0"/>
      <c r="AFD934" s="0"/>
      <c r="AFE934" s="0"/>
      <c r="AFF934" s="0"/>
      <c r="AFG934" s="0"/>
      <c r="AFH934" s="0"/>
      <c r="AFI934" s="0"/>
      <c r="AFJ934" s="0"/>
      <c r="AFK934" s="0"/>
      <c r="AFL934" s="0"/>
      <c r="AFM934" s="0"/>
      <c r="AFN934" s="0"/>
      <c r="AFO934" s="0"/>
      <c r="AFP934" s="0"/>
      <c r="AFQ934" s="0"/>
      <c r="AFR934" s="0"/>
      <c r="AFS934" s="0"/>
      <c r="AFT934" s="0"/>
      <c r="AFU934" s="0"/>
      <c r="AFV934" s="0"/>
      <c r="AFW934" s="0"/>
      <c r="AFX934" s="0"/>
      <c r="AFY934" s="0"/>
      <c r="AFZ934" s="0"/>
      <c r="AGA934" s="0"/>
      <c r="AGB934" s="0"/>
      <c r="AGC934" s="0"/>
      <c r="AGD934" s="0"/>
      <c r="AGE934" s="0"/>
      <c r="AGF934" s="0"/>
      <c r="AGG934" s="0"/>
      <c r="AGH934" s="0"/>
      <c r="AGI934" s="0"/>
      <c r="AGJ934" s="0"/>
      <c r="AGK934" s="0"/>
      <c r="AGL934" s="0"/>
      <c r="AGM934" s="0"/>
      <c r="AGN934" s="0"/>
      <c r="AGO934" s="0"/>
      <c r="AGP934" s="0"/>
      <c r="AGQ934" s="0"/>
      <c r="AGR934" s="0"/>
      <c r="AGS934" s="0"/>
      <c r="AGT934" s="0"/>
      <c r="AGU934" s="0"/>
      <c r="AGV934" s="0"/>
      <c r="AGW934" s="0"/>
      <c r="AGX934" s="0"/>
      <c r="AGY934" s="0"/>
      <c r="AGZ934" s="0"/>
      <c r="AHA934" s="0"/>
      <c r="AHB934" s="0"/>
      <c r="AHC934" s="0"/>
      <c r="AHD934" s="0"/>
      <c r="AHE934" s="0"/>
      <c r="AHF934" s="0"/>
      <c r="AHG934" s="0"/>
      <c r="AHH934" s="0"/>
      <c r="AHI934" s="0"/>
      <c r="AHJ934" s="0"/>
      <c r="AHK934" s="0"/>
      <c r="AHL934" s="0"/>
      <c r="AHM934" s="0"/>
      <c r="AHN934" s="0"/>
      <c r="AHO934" s="0"/>
      <c r="AHP934" s="0"/>
      <c r="AHQ934" s="0"/>
      <c r="AHR934" s="0"/>
      <c r="AHS934" s="0"/>
      <c r="AHT934" s="0"/>
      <c r="AHU934" s="0"/>
      <c r="AHV934" s="0"/>
      <c r="AHW934" s="0"/>
      <c r="AHX934" s="0"/>
      <c r="AHY934" s="0"/>
      <c r="AHZ934" s="0"/>
      <c r="AIA934" s="0"/>
      <c r="AIB934" s="0"/>
      <c r="AIC934" s="0"/>
      <c r="AID934" s="0"/>
      <c r="AIE934" s="0"/>
      <c r="AIF934" s="0"/>
      <c r="AIG934" s="0"/>
      <c r="AIH934" s="0"/>
      <c r="AII934" s="0"/>
      <c r="AIJ934" s="0"/>
      <c r="AIK934" s="0"/>
      <c r="AIL934" s="0"/>
      <c r="AIM934" s="0"/>
      <c r="AIN934" s="0"/>
      <c r="AIO934" s="0"/>
      <c r="AIP934" s="0"/>
      <c r="AIQ934" s="0"/>
      <c r="AIR934" s="0"/>
      <c r="AIS934" s="0"/>
      <c r="AIT934" s="0"/>
      <c r="AIU934" s="0"/>
      <c r="AIV934" s="0"/>
      <c r="AIW934" s="0"/>
      <c r="AIX934" s="0"/>
      <c r="AIY934" s="0"/>
      <c r="AIZ934" s="0"/>
      <c r="AJA934" s="0"/>
      <c r="AJB934" s="0"/>
      <c r="AJC934" s="0"/>
      <c r="AJD934" s="0"/>
      <c r="AJE934" s="0"/>
      <c r="AJF934" s="0"/>
      <c r="AJG934" s="0"/>
      <c r="AJH934" s="0"/>
      <c r="AJI934" s="0"/>
      <c r="AJJ934" s="0"/>
      <c r="AJK934" s="0"/>
      <c r="AJL934" s="0"/>
      <c r="AJM934" s="0"/>
      <c r="AJN934" s="0"/>
      <c r="AJO934" s="0"/>
      <c r="AJP934" s="0"/>
      <c r="AJQ934" s="0"/>
      <c r="AJR934" s="0"/>
      <c r="AJS934" s="0"/>
      <c r="AJT934" s="0"/>
      <c r="AJU934" s="0"/>
      <c r="AJV934" s="0"/>
      <c r="AJW934" s="0"/>
      <c r="AJX934" s="0"/>
      <c r="AJY934" s="0"/>
      <c r="AJZ934" s="0"/>
      <c r="AKA934" s="0"/>
      <c r="AKB934" s="0"/>
      <c r="AKC934" s="0"/>
      <c r="AKD934" s="0"/>
      <c r="AKE934" s="0"/>
      <c r="AKF934" s="0"/>
      <c r="AKG934" s="0"/>
      <c r="AKH934" s="0"/>
      <c r="AKI934" s="0"/>
      <c r="AKJ934" s="0"/>
      <c r="AKK934" s="0"/>
      <c r="AKL934" s="0"/>
      <c r="AKM934" s="0"/>
      <c r="AKN934" s="0"/>
      <c r="AKO934" s="0"/>
      <c r="AKP934" s="0"/>
      <c r="AKQ934" s="0"/>
      <c r="AKR934" s="0"/>
      <c r="AKS934" s="0"/>
      <c r="AKT934" s="0"/>
      <c r="AKU934" s="0"/>
      <c r="AKV934" s="0"/>
      <c r="AKW934" s="0"/>
      <c r="AKX934" s="0"/>
      <c r="AKY934" s="0"/>
      <c r="AKZ934" s="0"/>
      <c r="ALA934" s="0"/>
      <c r="ALB934" s="0"/>
      <c r="ALC934" s="0"/>
      <c r="ALD934" s="0"/>
      <c r="ALE934" s="0"/>
      <c r="ALF934" s="0"/>
      <c r="ALG934" s="0"/>
      <c r="ALH934" s="0"/>
      <c r="ALI934" s="0"/>
      <c r="ALJ934" s="0"/>
      <c r="ALK934" s="0"/>
      <c r="ALL934" s="0"/>
      <c r="ALM934" s="0"/>
      <c r="ALN934" s="0"/>
      <c r="ALO934" s="0"/>
      <c r="ALP934" s="0"/>
      <c r="ALQ934" s="0"/>
      <c r="ALR934" s="0"/>
      <c r="ALS934" s="0"/>
      <c r="ALT934" s="0"/>
      <c r="ALU934" s="0"/>
      <c r="ALV934" s="0"/>
      <c r="ALW934" s="0"/>
      <c r="ALX934" s="0"/>
      <c r="ALY934" s="0"/>
      <c r="ALZ934" s="0"/>
      <c r="AMA934" s="0"/>
      <c r="AMB934" s="0"/>
      <c r="AMC934" s="0"/>
      <c r="AMD934" s="0"/>
      <c r="AME934" s="0"/>
      <c r="AMF934" s="0"/>
      <c r="AMG934" s="0"/>
      <c r="AMH934" s="0"/>
      <c r="AMI934" s="0"/>
      <c r="AMJ934" s="0"/>
    </row>
    <row r="935" customFormat="false" ht="12.75" hidden="false" customHeight="false" outlineLevel="0" collapsed="false">
      <c r="A935" s="90" t="s">
        <v>733</v>
      </c>
      <c r="B935" s="90" t="s">
        <v>734</v>
      </c>
      <c r="C935" s="90" t="str">
        <f aca="false">IFERROR(VLOOKUP($A935, DeliveryBook!$D$3:$M$3000, 8, 0),"")</f>
        <v>PO: SAHARSA</v>
      </c>
      <c r="D935" s="91" t="n">
        <v>488</v>
      </c>
      <c r="E935" s="90" t="s">
        <v>6433</v>
      </c>
      <c r="F935" s="94" t="n">
        <v>42186</v>
      </c>
      <c r="G935" s="90"/>
      <c r="H935" s="91" t="n">
        <v>0</v>
      </c>
      <c r="I935" s="93" t="s">
        <v>6435</v>
      </c>
      <c r="J935" s="94" t="n">
        <v>42186</v>
      </c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0"/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0"/>
      <c r="GW935" s="0"/>
      <c r="GX935" s="0"/>
      <c r="GY935" s="0"/>
      <c r="GZ935" s="0"/>
      <c r="HA935" s="0"/>
      <c r="HB935" s="0"/>
      <c r="HC935" s="0"/>
      <c r="HD935" s="0"/>
      <c r="HE935" s="0"/>
      <c r="HF935" s="0"/>
      <c r="HG935" s="0"/>
      <c r="HH935" s="0"/>
      <c r="HI935" s="0"/>
      <c r="HJ935" s="0"/>
      <c r="HK935" s="0"/>
      <c r="HL935" s="0"/>
      <c r="HM935" s="0"/>
      <c r="HN935" s="0"/>
      <c r="HO935" s="0"/>
      <c r="HP935" s="0"/>
      <c r="HQ935" s="0"/>
      <c r="HR935" s="0"/>
      <c r="HS935" s="0"/>
      <c r="HT935" s="0"/>
      <c r="HU935" s="0"/>
      <c r="HV935" s="0"/>
      <c r="HW935" s="0"/>
      <c r="HX935" s="0"/>
      <c r="HY935" s="0"/>
      <c r="HZ935" s="0"/>
      <c r="IA935" s="0"/>
      <c r="IB935" s="0"/>
      <c r="IC935" s="0"/>
      <c r="ID935" s="0"/>
      <c r="IE935" s="0"/>
      <c r="IF935" s="0"/>
      <c r="IG935" s="0"/>
      <c r="IH935" s="0"/>
      <c r="II935" s="0"/>
      <c r="IJ935" s="0"/>
      <c r="IK935" s="0"/>
      <c r="IL935" s="0"/>
      <c r="IM935" s="0"/>
      <c r="IN935" s="0"/>
      <c r="IO935" s="0"/>
      <c r="IP935" s="0"/>
      <c r="IQ935" s="0"/>
      <c r="IR935" s="0"/>
      <c r="IS935" s="0"/>
      <c r="IT935" s="0"/>
      <c r="IU935" s="0"/>
      <c r="IV935" s="0"/>
      <c r="IW935" s="0"/>
      <c r="IX935" s="0"/>
      <c r="IY935" s="0"/>
      <c r="IZ935" s="0"/>
      <c r="JA935" s="0"/>
      <c r="JB935" s="0"/>
      <c r="JC935" s="0"/>
      <c r="JD935" s="0"/>
      <c r="JE935" s="0"/>
      <c r="JF935" s="0"/>
      <c r="JG935" s="0"/>
      <c r="JH935" s="0"/>
      <c r="JI935" s="0"/>
      <c r="JJ935" s="0"/>
      <c r="JK935" s="0"/>
      <c r="JL935" s="0"/>
      <c r="JM935" s="0"/>
      <c r="JN935" s="0"/>
      <c r="JO935" s="0"/>
      <c r="JP935" s="0"/>
      <c r="JQ935" s="0"/>
      <c r="JR935" s="0"/>
      <c r="JS935" s="0"/>
      <c r="JT935" s="0"/>
      <c r="JU935" s="0"/>
      <c r="JV935" s="0"/>
      <c r="JW935" s="0"/>
      <c r="JX935" s="0"/>
      <c r="JY935" s="0"/>
      <c r="JZ935" s="0"/>
      <c r="KA935" s="0"/>
      <c r="KB935" s="0"/>
      <c r="KC935" s="0"/>
      <c r="KD935" s="0"/>
      <c r="KE935" s="0"/>
      <c r="KF935" s="0"/>
      <c r="KG935" s="0"/>
      <c r="KH935" s="0"/>
      <c r="KI935" s="0"/>
      <c r="KJ935" s="0"/>
      <c r="KK935" s="0"/>
      <c r="KL935" s="0"/>
      <c r="KM935" s="0"/>
      <c r="KN935" s="0"/>
      <c r="KO935" s="0"/>
      <c r="KP935" s="0"/>
      <c r="KQ935" s="0"/>
      <c r="KR935" s="0"/>
      <c r="KS935" s="0"/>
      <c r="KT935" s="0"/>
      <c r="KU935" s="0"/>
      <c r="KV935" s="0"/>
      <c r="KW935" s="0"/>
      <c r="KX935" s="0"/>
      <c r="KY935" s="0"/>
      <c r="KZ935" s="0"/>
      <c r="LA935" s="0"/>
      <c r="LB935" s="0"/>
      <c r="LC935" s="0"/>
      <c r="LD935" s="0"/>
      <c r="LE935" s="0"/>
      <c r="LF935" s="0"/>
      <c r="LG935" s="0"/>
      <c r="LH935" s="0"/>
      <c r="LI935" s="0"/>
      <c r="LJ935" s="0"/>
      <c r="LK935" s="0"/>
      <c r="LL935" s="0"/>
      <c r="LM935" s="0"/>
      <c r="LN935" s="0"/>
      <c r="LO935" s="0"/>
      <c r="LP935" s="0"/>
      <c r="LQ935" s="0"/>
      <c r="LR935" s="0"/>
      <c r="LS935" s="0"/>
      <c r="LT935" s="0"/>
      <c r="LU935" s="0"/>
      <c r="LV935" s="0"/>
      <c r="LW935" s="0"/>
      <c r="LX935" s="0"/>
      <c r="LY935" s="0"/>
      <c r="LZ935" s="0"/>
      <c r="MA935" s="0"/>
      <c r="MB935" s="0"/>
      <c r="MC935" s="0"/>
      <c r="MD935" s="0"/>
      <c r="ME935" s="0"/>
      <c r="MF935" s="0"/>
      <c r="MG935" s="0"/>
      <c r="MH935" s="0"/>
      <c r="MI935" s="0"/>
      <c r="MJ935" s="0"/>
      <c r="MK935" s="0"/>
      <c r="ML935" s="0"/>
      <c r="MM935" s="0"/>
      <c r="MN935" s="0"/>
      <c r="MO935" s="0"/>
      <c r="MP935" s="0"/>
      <c r="MQ935" s="0"/>
      <c r="MR935" s="0"/>
      <c r="MS935" s="0"/>
      <c r="MT935" s="0"/>
      <c r="MU935" s="0"/>
      <c r="MV935" s="0"/>
      <c r="MW935" s="0"/>
      <c r="MX935" s="0"/>
      <c r="MY935" s="0"/>
      <c r="MZ935" s="0"/>
      <c r="NA935" s="0"/>
      <c r="NB935" s="0"/>
      <c r="NC935" s="0"/>
      <c r="ND935" s="0"/>
      <c r="NE935" s="0"/>
      <c r="NF935" s="0"/>
      <c r="NG935" s="0"/>
      <c r="NH935" s="0"/>
      <c r="NI935" s="0"/>
      <c r="NJ935" s="0"/>
      <c r="NK935" s="0"/>
      <c r="NL935" s="0"/>
      <c r="NM935" s="0"/>
      <c r="NN935" s="0"/>
      <c r="NO935" s="0"/>
      <c r="NP935" s="0"/>
      <c r="NQ935" s="0"/>
      <c r="NR935" s="0"/>
      <c r="NS935" s="0"/>
      <c r="NT935" s="0"/>
      <c r="NU935" s="0"/>
      <c r="NV935" s="0"/>
      <c r="NW935" s="0"/>
      <c r="NX935" s="0"/>
      <c r="NY935" s="0"/>
      <c r="NZ935" s="0"/>
      <c r="OA935" s="0"/>
      <c r="OB935" s="0"/>
      <c r="OC935" s="0"/>
      <c r="OD935" s="0"/>
      <c r="OE935" s="0"/>
      <c r="OF935" s="0"/>
      <c r="OG935" s="0"/>
      <c r="OH935" s="0"/>
      <c r="OI935" s="0"/>
      <c r="OJ935" s="0"/>
      <c r="OK935" s="0"/>
      <c r="OL935" s="0"/>
      <c r="OM935" s="0"/>
      <c r="ON935" s="0"/>
      <c r="OO935" s="0"/>
      <c r="OP935" s="0"/>
      <c r="OQ935" s="0"/>
      <c r="OR935" s="0"/>
      <c r="OS935" s="0"/>
      <c r="OT935" s="0"/>
      <c r="OU935" s="0"/>
      <c r="OV935" s="0"/>
      <c r="OW935" s="0"/>
      <c r="OX935" s="0"/>
      <c r="OY935" s="0"/>
      <c r="OZ935" s="0"/>
      <c r="PA935" s="0"/>
      <c r="PB935" s="0"/>
      <c r="PC935" s="0"/>
      <c r="PD935" s="0"/>
      <c r="PE935" s="0"/>
      <c r="PF935" s="0"/>
      <c r="PG935" s="0"/>
      <c r="PH935" s="0"/>
      <c r="PI935" s="0"/>
      <c r="PJ935" s="0"/>
      <c r="PK935" s="0"/>
      <c r="PL935" s="0"/>
      <c r="PM935" s="0"/>
      <c r="PN935" s="0"/>
      <c r="PO935" s="0"/>
      <c r="PP935" s="0"/>
      <c r="PQ935" s="0"/>
      <c r="PR935" s="0"/>
      <c r="PS935" s="0"/>
      <c r="PT935" s="0"/>
      <c r="PU935" s="0"/>
      <c r="PV935" s="0"/>
      <c r="PW935" s="0"/>
      <c r="PX935" s="0"/>
      <c r="PY935" s="0"/>
      <c r="PZ935" s="0"/>
      <c r="QA935" s="0"/>
      <c r="QB935" s="0"/>
      <c r="QC935" s="0"/>
      <c r="QD935" s="0"/>
      <c r="QE935" s="0"/>
      <c r="QF935" s="0"/>
      <c r="QG935" s="0"/>
      <c r="QH935" s="0"/>
      <c r="QI935" s="0"/>
      <c r="QJ935" s="0"/>
      <c r="QK935" s="0"/>
      <c r="QL935" s="0"/>
      <c r="QM935" s="0"/>
      <c r="QN935" s="0"/>
      <c r="QO935" s="0"/>
      <c r="QP935" s="0"/>
      <c r="QQ935" s="0"/>
      <c r="QR935" s="0"/>
      <c r="QS935" s="0"/>
      <c r="QT935" s="0"/>
      <c r="QU935" s="0"/>
      <c r="QV935" s="0"/>
      <c r="QW935" s="0"/>
      <c r="QX935" s="0"/>
      <c r="QY935" s="0"/>
      <c r="QZ935" s="0"/>
      <c r="RA935" s="0"/>
      <c r="RB935" s="0"/>
      <c r="RC935" s="0"/>
      <c r="RD935" s="0"/>
      <c r="RE935" s="0"/>
      <c r="RF935" s="0"/>
      <c r="RG935" s="0"/>
      <c r="RH935" s="0"/>
      <c r="RI935" s="0"/>
      <c r="RJ935" s="0"/>
      <c r="RK935" s="0"/>
      <c r="RL935" s="0"/>
      <c r="RM935" s="0"/>
      <c r="RN935" s="0"/>
      <c r="RO935" s="0"/>
      <c r="RP935" s="0"/>
      <c r="RQ935" s="0"/>
      <c r="RR935" s="0"/>
      <c r="RS935" s="0"/>
      <c r="RT935" s="0"/>
      <c r="RU935" s="0"/>
      <c r="RV935" s="0"/>
      <c r="RW935" s="0"/>
      <c r="RX935" s="0"/>
      <c r="RY935" s="0"/>
      <c r="RZ935" s="0"/>
      <c r="SA935" s="0"/>
      <c r="SB935" s="0"/>
      <c r="SC935" s="0"/>
      <c r="SD935" s="0"/>
      <c r="SE935" s="0"/>
      <c r="SF935" s="0"/>
      <c r="SG935" s="0"/>
      <c r="SH935" s="0"/>
      <c r="SI935" s="0"/>
      <c r="SJ935" s="0"/>
      <c r="SK935" s="0"/>
      <c r="SL935" s="0"/>
      <c r="SM935" s="0"/>
      <c r="SN935" s="0"/>
      <c r="SO935" s="0"/>
      <c r="SP935" s="0"/>
      <c r="SQ935" s="0"/>
      <c r="SR935" s="0"/>
      <c r="SS935" s="0"/>
      <c r="ST935" s="0"/>
      <c r="SU935" s="0"/>
      <c r="SV935" s="0"/>
      <c r="SW935" s="0"/>
      <c r="SX935" s="0"/>
      <c r="SY935" s="0"/>
      <c r="SZ935" s="0"/>
      <c r="TA935" s="0"/>
      <c r="TB935" s="0"/>
      <c r="TC935" s="0"/>
      <c r="TD935" s="0"/>
      <c r="TE935" s="0"/>
      <c r="TF935" s="0"/>
      <c r="TG935" s="0"/>
      <c r="TH935" s="0"/>
      <c r="TI935" s="0"/>
      <c r="TJ935" s="0"/>
      <c r="TK935" s="0"/>
      <c r="TL935" s="0"/>
      <c r="TM935" s="0"/>
      <c r="TN935" s="0"/>
      <c r="TO935" s="0"/>
      <c r="TP935" s="0"/>
      <c r="TQ935" s="0"/>
      <c r="TR935" s="0"/>
      <c r="TS935" s="0"/>
      <c r="TT935" s="0"/>
      <c r="TU935" s="0"/>
      <c r="TV935" s="0"/>
      <c r="TW935" s="0"/>
      <c r="TX935" s="0"/>
      <c r="TY935" s="0"/>
      <c r="TZ935" s="0"/>
      <c r="UA935" s="0"/>
      <c r="UB935" s="0"/>
      <c r="UC935" s="0"/>
      <c r="UD935" s="0"/>
      <c r="UE935" s="0"/>
      <c r="UF935" s="0"/>
      <c r="UG935" s="0"/>
      <c r="UH935" s="0"/>
      <c r="UI935" s="0"/>
      <c r="UJ935" s="0"/>
      <c r="UK935" s="0"/>
      <c r="UL935" s="0"/>
      <c r="UM935" s="0"/>
      <c r="UN935" s="0"/>
      <c r="UO935" s="0"/>
      <c r="UP935" s="0"/>
      <c r="UQ935" s="0"/>
      <c r="UR935" s="0"/>
      <c r="US935" s="0"/>
      <c r="UT935" s="0"/>
      <c r="UU935" s="0"/>
      <c r="UV935" s="0"/>
      <c r="UW935" s="0"/>
      <c r="UX935" s="0"/>
      <c r="UY935" s="0"/>
      <c r="UZ935" s="0"/>
      <c r="VA935" s="0"/>
      <c r="VB935" s="0"/>
      <c r="VC935" s="0"/>
      <c r="VD935" s="0"/>
      <c r="VE935" s="0"/>
      <c r="VF935" s="0"/>
      <c r="VG935" s="0"/>
      <c r="VH935" s="0"/>
      <c r="VI935" s="0"/>
      <c r="VJ935" s="0"/>
      <c r="VK935" s="0"/>
      <c r="VL935" s="0"/>
      <c r="VM935" s="0"/>
      <c r="VN935" s="0"/>
      <c r="VO935" s="0"/>
      <c r="VP935" s="0"/>
      <c r="VQ935" s="0"/>
      <c r="VR935" s="0"/>
      <c r="VS935" s="0"/>
      <c r="VT935" s="0"/>
      <c r="VU935" s="0"/>
      <c r="VV935" s="0"/>
      <c r="VW935" s="0"/>
      <c r="VX935" s="0"/>
      <c r="VY935" s="0"/>
      <c r="VZ935" s="0"/>
      <c r="WA935" s="0"/>
      <c r="WB935" s="0"/>
      <c r="WC935" s="0"/>
      <c r="WD935" s="0"/>
      <c r="WE935" s="0"/>
      <c r="WF935" s="0"/>
      <c r="WG935" s="0"/>
      <c r="WH935" s="0"/>
      <c r="WI935" s="0"/>
      <c r="WJ935" s="0"/>
      <c r="WK935" s="0"/>
      <c r="WL935" s="0"/>
      <c r="WM935" s="0"/>
      <c r="WN935" s="0"/>
      <c r="WO935" s="0"/>
      <c r="WP935" s="0"/>
      <c r="WQ935" s="0"/>
      <c r="WR935" s="0"/>
      <c r="WS935" s="0"/>
      <c r="WT935" s="0"/>
      <c r="WU935" s="0"/>
      <c r="WV935" s="0"/>
      <c r="WW935" s="0"/>
      <c r="WX935" s="0"/>
      <c r="WY935" s="0"/>
      <c r="WZ935" s="0"/>
      <c r="XA935" s="0"/>
      <c r="XB935" s="0"/>
      <c r="XC935" s="0"/>
      <c r="XD935" s="0"/>
      <c r="XE935" s="0"/>
      <c r="XF935" s="0"/>
      <c r="XG935" s="0"/>
      <c r="XH935" s="0"/>
      <c r="XI935" s="0"/>
      <c r="XJ935" s="0"/>
      <c r="XK935" s="0"/>
      <c r="XL935" s="0"/>
      <c r="XM935" s="0"/>
      <c r="XN935" s="0"/>
      <c r="XO935" s="0"/>
      <c r="XP935" s="0"/>
      <c r="XQ935" s="0"/>
      <c r="XR935" s="0"/>
      <c r="XS935" s="0"/>
      <c r="XT935" s="0"/>
      <c r="XU935" s="0"/>
      <c r="XV935" s="0"/>
      <c r="XW935" s="0"/>
      <c r="XX935" s="0"/>
      <c r="XY935" s="0"/>
      <c r="XZ935" s="0"/>
      <c r="YA935" s="0"/>
      <c r="YB935" s="0"/>
      <c r="YC935" s="0"/>
      <c r="YD935" s="0"/>
      <c r="YE935" s="0"/>
      <c r="YF935" s="0"/>
      <c r="YG935" s="0"/>
      <c r="YH935" s="0"/>
      <c r="YI935" s="0"/>
      <c r="YJ935" s="0"/>
      <c r="YK935" s="0"/>
      <c r="YL935" s="0"/>
      <c r="YM935" s="0"/>
      <c r="YN935" s="0"/>
      <c r="YO935" s="0"/>
      <c r="YP935" s="0"/>
      <c r="YQ935" s="0"/>
      <c r="YR935" s="0"/>
      <c r="YS935" s="0"/>
      <c r="YT935" s="0"/>
      <c r="YU935" s="0"/>
      <c r="YV935" s="0"/>
      <c r="YW935" s="0"/>
      <c r="YX935" s="0"/>
      <c r="YY935" s="0"/>
      <c r="YZ935" s="0"/>
      <c r="ZA935" s="0"/>
      <c r="ZB935" s="0"/>
      <c r="ZC935" s="0"/>
      <c r="ZD935" s="0"/>
      <c r="ZE935" s="0"/>
      <c r="ZF935" s="0"/>
      <c r="ZG935" s="0"/>
      <c r="ZH935" s="0"/>
      <c r="ZI935" s="0"/>
      <c r="ZJ935" s="0"/>
      <c r="ZK935" s="0"/>
      <c r="ZL935" s="0"/>
      <c r="ZM935" s="0"/>
      <c r="ZN935" s="0"/>
      <c r="ZO935" s="0"/>
      <c r="ZP935" s="0"/>
      <c r="ZQ935" s="0"/>
      <c r="ZR935" s="0"/>
      <c r="ZS935" s="0"/>
      <c r="ZT935" s="0"/>
      <c r="ZU935" s="0"/>
      <c r="ZV935" s="0"/>
      <c r="ZW935" s="0"/>
      <c r="ZX935" s="0"/>
      <c r="ZY935" s="0"/>
      <c r="ZZ935" s="0"/>
      <c r="AAA935" s="0"/>
      <c r="AAB935" s="0"/>
      <c r="AAC935" s="0"/>
      <c r="AAD935" s="0"/>
      <c r="AAE935" s="0"/>
      <c r="AAF935" s="0"/>
      <c r="AAG935" s="0"/>
      <c r="AAH935" s="0"/>
      <c r="AAI935" s="0"/>
      <c r="AAJ935" s="0"/>
      <c r="AAK935" s="0"/>
      <c r="AAL935" s="0"/>
      <c r="AAM935" s="0"/>
      <c r="AAN935" s="0"/>
      <c r="AAO935" s="0"/>
      <c r="AAP935" s="0"/>
      <c r="AAQ935" s="0"/>
      <c r="AAR935" s="0"/>
      <c r="AAS935" s="0"/>
      <c r="AAT935" s="0"/>
      <c r="AAU935" s="0"/>
      <c r="AAV935" s="0"/>
      <c r="AAW935" s="0"/>
      <c r="AAX935" s="0"/>
      <c r="AAY935" s="0"/>
      <c r="AAZ935" s="0"/>
      <c r="ABA935" s="0"/>
      <c r="ABB935" s="0"/>
      <c r="ABC935" s="0"/>
      <c r="ABD935" s="0"/>
      <c r="ABE935" s="0"/>
      <c r="ABF935" s="0"/>
      <c r="ABG935" s="0"/>
      <c r="ABH935" s="0"/>
      <c r="ABI935" s="0"/>
      <c r="ABJ935" s="0"/>
      <c r="ABK935" s="0"/>
      <c r="ABL935" s="0"/>
      <c r="ABM935" s="0"/>
      <c r="ABN935" s="0"/>
      <c r="ABO935" s="0"/>
      <c r="ABP935" s="0"/>
      <c r="ABQ935" s="0"/>
      <c r="ABR935" s="0"/>
      <c r="ABS935" s="0"/>
      <c r="ABT935" s="0"/>
      <c r="ABU935" s="0"/>
      <c r="ABV935" s="0"/>
      <c r="ABW935" s="0"/>
      <c r="ABX935" s="0"/>
      <c r="ABY935" s="0"/>
      <c r="ABZ935" s="0"/>
      <c r="ACA935" s="0"/>
      <c r="ACB935" s="0"/>
      <c r="ACC935" s="0"/>
      <c r="ACD935" s="0"/>
      <c r="ACE935" s="0"/>
      <c r="ACF935" s="0"/>
      <c r="ACG935" s="0"/>
      <c r="ACH935" s="0"/>
      <c r="ACI935" s="0"/>
      <c r="ACJ935" s="0"/>
      <c r="ACK935" s="0"/>
      <c r="ACL935" s="0"/>
      <c r="ACM935" s="0"/>
      <c r="ACN935" s="0"/>
      <c r="ACO935" s="0"/>
      <c r="ACP935" s="0"/>
      <c r="ACQ935" s="0"/>
      <c r="ACR935" s="0"/>
      <c r="ACS935" s="0"/>
      <c r="ACT935" s="0"/>
      <c r="ACU935" s="0"/>
      <c r="ACV935" s="0"/>
      <c r="ACW935" s="0"/>
      <c r="ACX935" s="0"/>
      <c r="ACY935" s="0"/>
      <c r="ACZ935" s="0"/>
      <c r="ADA935" s="0"/>
      <c r="ADB935" s="0"/>
      <c r="ADC935" s="0"/>
      <c r="ADD935" s="0"/>
      <c r="ADE935" s="0"/>
      <c r="ADF935" s="0"/>
      <c r="ADG935" s="0"/>
      <c r="ADH935" s="0"/>
      <c r="ADI935" s="0"/>
      <c r="ADJ935" s="0"/>
      <c r="ADK935" s="0"/>
      <c r="ADL935" s="0"/>
      <c r="ADM935" s="0"/>
      <c r="ADN935" s="0"/>
      <c r="ADO935" s="0"/>
      <c r="ADP935" s="0"/>
      <c r="ADQ935" s="0"/>
      <c r="ADR935" s="0"/>
      <c r="ADS935" s="0"/>
      <c r="ADT935" s="0"/>
      <c r="ADU935" s="0"/>
      <c r="ADV935" s="0"/>
      <c r="ADW935" s="0"/>
      <c r="ADX935" s="0"/>
      <c r="ADY935" s="0"/>
      <c r="ADZ935" s="0"/>
      <c r="AEA935" s="0"/>
      <c r="AEB935" s="0"/>
      <c r="AEC935" s="0"/>
      <c r="AED935" s="0"/>
      <c r="AEE935" s="0"/>
      <c r="AEF935" s="0"/>
      <c r="AEG935" s="0"/>
      <c r="AEH935" s="0"/>
      <c r="AEI935" s="0"/>
      <c r="AEJ935" s="0"/>
      <c r="AEK935" s="0"/>
      <c r="AEL935" s="0"/>
      <c r="AEM935" s="0"/>
      <c r="AEN935" s="0"/>
      <c r="AEO935" s="0"/>
      <c r="AEP935" s="0"/>
      <c r="AEQ935" s="0"/>
      <c r="AER935" s="0"/>
      <c r="AES935" s="0"/>
      <c r="AET935" s="0"/>
      <c r="AEU935" s="0"/>
      <c r="AEV935" s="0"/>
      <c r="AEW935" s="0"/>
      <c r="AEX935" s="0"/>
      <c r="AEY935" s="0"/>
      <c r="AEZ935" s="0"/>
      <c r="AFA935" s="0"/>
      <c r="AFB935" s="0"/>
      <c r="AFC935" s="0"/>
      <c r="AFD935" s="0"/>
      <c r="AFE935" s="0"/>
      <c r="AFF935" s="0"/>
      <c r="AFG935" s="0"/>
      <c r="AFH935" s="0"/>
      <c r="AFI935" s="0"/>
      <c r="AFJ935" s="0"/>
      <c r="AFK935" s="0"/>
      <c r="AFL935" s="0"/>
      <c r="AFM935" s="0"/>
      <c r="AFN935" s="0"/>
      <c r="AFO935" s="0"/>
      <c r="AFP935" s="0"/>
      <c r="AFQ935" s="0"/>
      <c r="AFR935" s="0"/>
      <c r="AFS935" s="0"/>
      <c r="AFT935" s="0"/>
      <c r="AFU935" s="0"/>
      <c r="AFV935" s="0"/>
      <c r="AFW935" s="0"/>
      <c r="AFX935" s="0"/>
      <c r="AFY935" s="0"/>
      <c r="AFZ935" s="0"/>
      <c r="AGA935" s="0"/>
      <c r="AGB935" s="0"/>
      <c r="AGC935" s="0"/>
      <c r="AGD935" s="0"/>
      <c r="AGE935" s="0"/>
      <c r="AGF935" s="0"/>
      <c r="AGG935" s="0"/>
      <c r="AGH935" s="0"/>
      <c r="AGI935" s="0"/>
      <c r="AGJ935" s="0"/>
      <c r="AGK935" s="0"/>
      <c r="AGL935" s="0"/>
      <c r="AGM935" s="0"/>
      <c r="AGN935" s="0"/>
      <c r="AGO935" s="0"/>
      <c r="AGP935" s="0"/>
      <c r="AGQ935" s="0"/>
      <c r="AGR935" s="0"/>
      <c r="AGS935" s="0"/>
      <c r="AGT935" s="0"/>
      <c r="AGU935" s="0"/>
      <c r="AGV935" s="0"/>
      <c r="AGW935" s="0"/>
      <c r="AGX935" s="0"/>
      <c r="AGY935" s="0"/>
      <c r="AGZ935" s="0"/>
      <c r="AHA935" s="0"/>
      <c r="AHB935" s="0"/>
      <c r="AHC935" s="0"/>
      <c r="AHD935" s="0"/>
      <c r="AHE935" s="0"/>
      <c r="AHF935" s="0"/>
      <c r="AHG935" s="0"/>
      <c r="AHH935" s="0"/>
      <c r="AHI935" s="0"/>
      <c r="AHJ935" s="0"/>
      <c r="AHK935" s="0"/>
      <c r="AHL935" s="0"/>
      <c r="AHM935" s="0"/>
      <c r="AHN935" s="0"/>
      <c r="AHO935" s="0"/>
      <c r="AHP935" s="0"/>
      <c r="AHQ935" s="0"/>
      <c r="AHR935" s="0"/>
      <c r="AHS935" s="0"/>
      <c r="AHT935" s="0"/>
      <c r="AHU935" s="0"/>
      <c r="AHV935" s="0"/>
      <c r="AHW935" s="0"/>
      <c r="AHX935" s="0"/>
      <c r="AHY935" s="0"/>
      <c r="AHZ935" s="0"/>
      <c r="AIA935" s="0"/>
      <c r="AIB935" s="0"/>
      <c r="AIC935" s="0"/>
      <c r="AID935" s="0"/>
      <c r="AIE935" s="0"/>
      <c r="AIF935" s="0"/>
      <c r="AIG935" s="0"/>
      <c r="AIH935" s="0"/>
      <c r="AII935" s="0"/>
      <c r="AIJ935" s="0"/>
      <c r="AIK935" s="0"/>
      <c r="AIL935" s="0"/>
      <c r="AIM935" s="0"/>
      <c r="AIN935" s="0"/>
      <c r="AIO935" s="0"/>
      <c r="AIP935" s="0"/>
      <c r="AIQ935" s="0"/>
      <c r="AIR935" s="0"/>
      <c r="AIS935" s="0"/>
      <c r="AIT935" s="0"/>
      <c r="AIU935" s="0"/>
      <c r="AIV935" s="0"/>
      <c r="AIW935" s="0"/>
      <c r="AIX935" s="0"/>
      <c r="AIY935" s="0"/>
      <c r="AIZ935" s="0"/>
      <c r="AJA935" s="0"/>
      <c r="AJB935" s="0"/>
      <c r="AJC935" s="0"/>
      <c r="AJD935" s="0"/>
      <c r="AJE935" s="0"/>
      <c r="AJF935" s="0"/>
      <c r="AJG935" s="0"/>
      <c r="AJH935" s="0"/>
      <c r="AJI935" s="0"/>
      <c r="AJJ935" s="0"/>
      <c r="AJK935" s="0"/>
      <c r="AJL935" s="0"/>
      <c r="AJM935" s="0"/>
      <c r="AJN935" s="0"/>
      <c r="AJO935" s="0"/>
      <c r="AJP935" s="0"/>
      <c r="AJQ935" s="0"/>
      <c r="AJR935" s="0"/>
      <c r="AJS935" s="0"/>
      <c r="AJT935" s="0"/>
      <c r="AJU935" s="0"/>
      <c r="AJV935" s="0"/>
      <c r="AJW935" s="0"/>
      <c r="AJX935" s="0"/>
      <c r="AJY935" s="0"/>
      <c r="AJZ935" s="0"/>
      <c r="AKA935" s="0"/>
      <c r="AKB935" s="0"/>
      <c r="AKC935" s="0"/>
      <c r="AKD935" s="0"/>
      <c r="AKE935" s="0"/>
      <c r="AKF935" s="0"/>
      <c r="AKG935" s="0"/>
      <c r="AKH935" s="0"/>
      <c r="AKI935" s="0"/>
      <c r="AKJ935" s="0"/>
      <c r="AKK935" s="0"/>
      <c r="AKL935" s="0"/>
      <c r="AKM935" s="0"/>
      <c r="AKN935" s="0"/>
      <c r="AKO935" s="0"/>
      <c r="AKP935" s="0"/>
      <c r="AKQ935" s="0"/>
      <c r="AKR935" s="0"/>
      <c r="AKS935" s="0"/>
      <c r="AKT935" s="0"/>
      <c r="AKU935" s="0"/>
      <c r="AKV935" s="0"/>
      <c r="AKW935" s="0"/>
      <c r="AKX935" s="0"/>
      <c r="AKY935" s="0"/>
      <c r="AKZ935" s="0"/>
      <c r="ALA935" s="0"/>
      <c r="ALB935" s="0"/>
      <c r="ALC935" s="0"/>
      <c r="ALD935" s="0"/>
      <c r="ALE935" s="0"/>
      <c r="ALF935" s="0"/>
      <c r="ALG935" s="0"/>
      <c r="ALH935" s="0"/>
      <c r="ALI935" s="0"/>
      <c r="ALJ935" s="0"/>
      <c r="ALK935" s="0"/>
      <c r="ALL935" s="0"/>
      <c r="ALM935" s="0"/>
      <c r="ALN935" s="0"/>
      <c r="ALO935" s="0"/>
      <c r="ALP935" s="0"/>
      <c r="ALQ935" s="0"/>
      <c r="ALR935" s="0"/>
      <c r="ALS935" s="0"/>
      <c r="ALT935" s="0"/>
      <c r="ALU935" s="0"/>
      <c r="ALV935" s="0"/>
      <c r="ALW935" s="0"/>
      <c r="ALX935" s="0"/>
      <c r="ALY935" s="0"/>
      <c r="ALZ935" s="0"/>
      <c r="AMA935" s="0"/>
      <c r="AMB935" s="0"/>
      <c r="AMC935" s="0"/>
      <c r="AMD935" s="0"/>
      <c r="AME935" s="0"/>
      <c r="AMF935" s="0"/>
      <c r="AMG935" s="0"/>
      <c r="AMH935" s="0"/>
      <c r="AMI935" s="0"/>
      <c r="AMJ935" s="0"/>
    </row>
    <row r="936" customFormat="false" ht="12.75" hidden="false" customHeight="false" outlineLevel="0" collapsed="false">
      <c r="A936" s="90" t="s">
        <v>733</v>
      </c>
      <c r="B936" s="90" t="s">
        <v>734</v>
      </c>
      <c r="C936" s="90" t="str">
        <f aca="false">IFERROR(VLOOKUP($A936, DeliveryBook!$D$3:$M$3000, 8, 0),"")</f>
        <v>PO: SAHARSA</v>
      </c>
      <c r="D936" s="91" t="n">
        <v>488</v>
      </c>
      <c r="E936" s="90" t="s">
        <v>6433</v>
      </c>
      <c r="F936" s="94" t="n">
        <v>42186</v>
      </c>
      <c r="G936" s="90" t="s">
        <v>7270</v>
      </c>
      <c r="H936" s="91" t="n">
        <v>0</v>
      </c>
      <c r="I936" s="93" t="s">
        <v>6435</v>
      </c>
      <c r="J936" s="94" t="n">
        <v>42186</v>
      </c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/>
      <c r="FN936" s="0"/>
      <c r="FO936" s="0"/>
      <c r="FP936" s="0"/>
      <c r="FQ936" s="0"/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0"/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0"/>
      <c r="GY936" s="0"/>
      <c r="GZ936" s="0"/>
      <c r="HA936" s="0"/>
      <c r="HB936" s="0"/>
      <c r="HC936" s="0"/>
      <c r="HD936" s="0"/>
      <c r="HE936" s="0"/>
      <c r="HF936" s="0"/>
      <c r="HG936" s="0"/>
      <c r="HH936" s="0"/>
      <c r="HI936" s="0"/>
      <c r="HJ936" s="0"/>
      <c r="HK936" s="0"/>
      <c r="HL936" s="0"/>
      <c r="HM936" s="0"/>
      <c r="HN936" s="0"/>
      <c r="HO936" s="0"/>
      <c r="HP936" s="0"/>
      <c r="HQ936" s="0"/>
      <c r="HR936" s="0"/>
      <c r="HS936" s="0"/>
      <c r="HT936" s="0"/>
      <c r="HU936" s="0"/>
      <c r="HV936" s="0"/>
      <c r="HW936" s="0"/>
      <c r="HX936" s="0"/>
      <c r="HY936" s="0"/>
      <c r="HZ936" s="0"/>
      <c r="IA936" s="0"/>
      <c r="IB936" s="0"/>
      <c r="IC936" s="0"/>
      <c r="ID936" s="0"/>
      <c r="IE936" s="0"/>
      <c r="IF936" s="0"/>
      <c r="IG936" s="0"/>
      <c r="IH936" s="0"/>
      <c r="II936" s="0"/>
      <c r="IJ936" s="0"/>
      <c r="IK936" s="0"/>
      <c r="IL936" s="0"/>
      <c r="IM936" s="0"/>
      <c r="IN936" s="0"/>
      <c r="IO936" s="0"/>
      <c r="IP936" s="0"/>
      <c r="IQ936" s="0"/>
      <c r="IR936" s="0"/>
      <c r="IS936" s="0"/>
      <c r="IT936" s="0"/>
      <c r="IU936" s="0"/>
      <c r="IV936" s="0"/>
      <c r="IW936" s="0"/>
      <c r="IX936" s="0"/>
      <c r="IY936" s="0"/>
      <c r="IZ936" s="0"/>
      <c r="JA936" s="0"/>
      <c r="JB936" s="0"/>
      <c r="JC936" s="0"/>
      <c r="JD936" s="0"/>
      <c r="JE936" s="0"/>
      <c r="JF936" s="0"/>
      <c r="JG936" s="0"/>
      <c r="JH936" s="0"/>
      <c r="JI936" s="0"/>
      <c r="JJ936" s="0"/>
      <c r="JK936" s="0"/>
      <c r="JL936" s="0"/>
      <c r="JM936" s="0"/>
      <c r="JN936" s="0"/>
      <c r="JO936" s="0"/>
      <c r="JP936" s="0"/>
      <c r="JQ936" s="0"/>
      <c r="JR936" s="0"/>
      <c r="JS936" s="0"/>
      <c r="JT936" s="0"/>
      <c r="JU936" s="0"/>
      <c r="JV936" s="0"/>
      <c r="JW936" s="0"/>
      <c r="JX936" s="0"/>
      <c r="JY936" s="0"/>
      <c r="JZ936" s="0"/>
      <c r="KA936" s="0"/>
      <c r="KB936" s="0"/>
      <c r="KC936" s="0"/>
      <c r="KD936" s="0"/>
      <c r="KE936" s="0"/>
      <c r="KF936" s="0"/>
      <c r="KG936" s="0"/>
      <c r="KH936" s="0"/>
      <c r="KI936" s="0"/>
      <c r="KJ936" s="0"/>
      <c r="KK936" s="0"/>
      <c r="KL936" s="0"/>
      <c r="KM936" s="0"/>
      <c r="KN936" s="0"/>
      <c r="KO936" s="0"/>
      <c r="KP936" s="0"/>
      <c r="KQ936" s="0"/>
      <c r="KR936" s="0"/>
      <c r="KS936" s="0"/>
      <c r="KT936" s="0"/>
      <c r="KU936" s="0"/>
      <c r="KV936" s="0"/>
      <c r="KW936" s="0"/>
      <c r="KX936" s="0"/>
      <c r="KY936" s="0"/>
      <c r="KZ936" s="0"/>
      <c r="LA936" s="0"/>
      <c r="LB936" s="0"/>
      <c r="LC936" s="0"/>
      <c r="LD936" s="0"/>
      <c r="LE936" s="0"/>
      <c r="LF936" s="0"/>
      <c r="LG936" s="0"/>
      <c r="LH936" s="0"/>
      <c r="LI936" s="0"/>
      <c r="LJ936" s="0"/>
      <c r="LK936" s="0"/>
      <c r="LL936" s="0"/>
      <c r="LM936" s="0"/>
      <c r="LN936" s="0"/>
      <c r="LO936" s="0"/>
      <c r="LP936" s="0"/>
      <c r="LQ936" s="0"/>
      <c r="LR936" s="0"/>
      <c r="LS936" s="0"/>
      <c r="LT936" s="0"/>
      <c r="LU936" s="0"/>
      <c r="LV936" s="0"/>
      <c r="LW936" s="0"/>
      <c r="LX936" s="0"/>
      <c r="LY936" s="0"/>
      <c r="LZ936" s="0"/>
      <c r="MA936" s="0"/>
      <c r="MB936" s="0"/>
      <c r="MC936" s="0"/>
      <c r="MD936" s="0"/>
      <c r="ME936" s="0"/>
      <c r="MF936" s="0"/>
      <c r="MG936" s="0"/>
      <c r="MH936" s="0"/>
      <c r="MI936" s="0"/>
      <c r="MJ936" s="0"/>
      <c r="MK936" s="0"/>
      <c r="ML936" s="0"/>
      <c r="MM936" s="0"/>
      <c r="MN936" s="0"/>
      <c r="MO936" s="0"/>
      <c r="MP936" s="0"/>
      <c r="MQ936" s="0"/>
      <c r="MR936" s="0"/>
      <c r="MS936" s="0"/>
      <c r="MT936" s="0"/>
      <c r="MU936" s="0"/>
      <c r="MV936" s="0"/>
      <c r="MW936" s="0"/>
      <c r="MX936" s="0"/>
      <c r="MY936" s="0"/>
      <c r="MZ936" s="0"/>
      <c r="NA936" s="0"/>
      <c r="NB936" s="0"/>
      <c r="NC936" s="0"/>
      <c r="ND936" s="0"/>
      <c r="NE936" s="0"/>
      <c r="NF936" s="0"/>
      <c r="NG936" s="0"/>
      <c r="NH936" s="0"/>
      <c r="NI936" s="0"/>
      <c r="NJ936" s="0"/>
      <c r="NK936" s="0"/>
      <c r="NL936" s="0"/>
      <c r="NM936" s="0"/>
      <c r="NN936" s="0"/>
      <c r="NO936" s="0"/>
      <c r="NP936" s="0"/>
      <c r="NQ936" s="0"/>
      <c r="NR936" s="0"/>
      <c r="NS936" s="0"/>
      <c r="NT936" s="0"/>
      <c r="NU936" s="0"/>
      <c r="NV936" s="0"/>
      <c r="NW936" s="0"/>
      <c r="NX936" s="0"/>
      <c r="NY936" s="0"/>
      <c r="NZ936" s="0"/>
      <c r="OA936" s="0"/>
      <c r="OB936" s="0"/>
      <c r="OC936" s="0"/>
      <c r="OD936" s="0"/>
      <c r="OE936" s="0"/>
      <c r="OF936" s="0"/>
      <c r="OG936" s="0"/>
      <c r="OH936" s="0"/>
      <c r="OI936" s="0"/>
      <c r="OJ936" s="0"/>
      <c r="OK936" s="0"/>
      <c r="OL936" s="0"/>
      <c r="OM936" s="0"/>
      <c r="ON936" s="0"/>
      <c r="OO936" s="0"/>
      <c r="OP936" s="0"/>
      <c r="OQ936" s="0"/>
      <c r="OR936" s="0"/>
      <c r="OS936" s="0"/>
      <c r="OT936" s="0"/>
      <c r="OU936" s="0"/>
      <c r="OV936" s="0"/>
      <c r="OW936" s="0"/>
      <c r="OX936" s="0"/>
      <c r="OY936" s="0"/>
      <c r="OZ936" s="0"/>
      <c r="PA936" s="0"/>
      <c r="PB936" s="0"/>
      <c r="PC936" s="0"/>
      <c r="PD936" s="0"/>
      <c r="PE936" s="0"/>
      <c r="PF936" s="0"/>
      <c r="PG936" s="0"/>
      <c r="PH936" s="0"/>
      <c r="PI936" s="0"/>
      <c r="PJ936" s="0"/>
      <c r="PK936" s="0"/>
      <c r="PL936" s="0"/>
      <c r="PM936" s="0"/>
      <c r="PN936" s="0"/>
      <c r="PO936" s="0"/>
      <c r="PP936" s="0"/>
      <c r="PQ936" s="0"/>
      <c r="PR936" s="0"/>
      <c r="PS936" s="0"/>
      <c r="PT936" s="0"/>
      <c r="PU936" s="0"/>
      <c r="PV936" s="0"/>
      <c r="PW936" s="0"/>
      <c r="PX936" s="0"/>
      <c r="PY936" s="0"/>
      <c r="PZ936" s="0"/>
      <c r="QA936" s="0"/>
      <c r="QB936" s="0"/>
      <c r="QC936" s="0"/>
      <c r="QD936" s="0"/>
      <c r="QE936" s="0"/>
      <c r="QF936" s="0"/>
      <c r="QG936" s="0"/>
      <c r="QH936" s="0"/>
      <c r="QI936" s="0"/>
      <c r="QJ936" s="0"/>
      <c r="QK936" s="0"/>
      <c r="QL936" s="0"/>
      <c r="QM936" s="0"/>
      <c r="QN936" s="0"/>
      <c r="QO936" s="0"/>
      <c r="QP936" s="0"/>
      <c r="QQ936" s="0"/>
      <c r="QR936" s="0"/>
      <c r="QS936" s="0"/>
      <c r="QT936" s="0"/>
      <c r="QU936" s="0"/>
      <c r="QV936" s="0"/>
      <c r="QW936" s="0"/>
      <c r="QX936" s="0"/>
      <c r="QY936" s="0"/>
      <c r="QZ936" s="0"/>
      <c r="RA936" s="0"/>
      <c r="RB936" s="0"/>
      <c r="RC936" s="0"/>
      <c r="RD936" s="0"/>
      <c r="RE936" s="0"/>
      <c r="RF936" s="0"/>
      <c r="RG936" s="0"/>
      <c r="RH936" s="0"/>
      <c r="RI936" s="0"/>
      <c r="RJ936" s="0"/>
      <c r="RK936" s="0"/>
      <c r="RL936" s="0"/>
      <c r="RM936" s="0"/>
      <c r="RN936" s="0"/>
      <c r="RO936" s="0"/>
      <c r="RP936" s="0"/>
      <c r="RQ936" s="0"/>
      <c r="RR936" s="0"/>
      <c r="RS936" s="0"/>
      <c r="RT936" s="0"/>
      <c r="RU936" s="0"/>
      <c r="RV936" s="0"/>
      <c r="RW936" s="0"/>
      <c r="RX936" s="0"/>
      <c r="RY936" s="0"/>
      <c r="RZ936" s="0"/>
      <c r="SA936" s="0"/>
      <c r="SB936" s="0"/>
      <c r="SC936" s="0"/>
      <c r="SD936" s="0"/>
      <c r="SE936" s="0"/>
      <c r="SF936" s="0"/>
      <c r="SG936" s="0"/>
      <c r="SH936" s="0"/>
      <c r="SI936" s="0"/>
      <c r="SJ936" s="0"/>
      <c r="SK936" s="0"/>
      <c r="SL936" s="0"/>
      <c r="SM936" s="0"/>
      <c r="SN936" s="0"/>
      <c r="SO936" s="0"/>
      <c r="SP936" s="0"/>
      <c r="SQ936" s="0"/>
      <c r="SR936" s="0"/>
      <c r="SS936" s="0"/>
      <c r="ST936" s="0"/>
      <c r="SU936" s="0"/>
      <c r="SV936" s="0"/>
      <c r="SW936" s="0"/>
      <c r="SX936" s="0"/>
      <c r="SY936" s="0"/>
      <c r="SZ936" s="0"/>
      <c r="TA936" s="0"/>
      <c r="TB936" s="0"/>
      <c r="TC936" s="0"/>
      <c r="TD936" s="0"/>
      <c r="TE936" s="0"/>
      <c r="TF936" s="0"/>
      <c r="TG936" s="0"/>
      <c r="TH936" s="0"/>
      <c r="TI936" s="0"/>
      <c r="TJ936" s="0"/>
      <c r="TK936" s="0"/>
      <c r="TL936" s="0"/>
      <c r="TM936" s="0"/>
      <c r="TN936" s="0"/>
      <c r="TO936" s="0"/>
      <c r="TP936" s="0"/>
      <c r="TQ936" s="0"/>
      <c r="TR936" s="0"/>
      <c r="TS936" s="0"/>
      <c r="TT936" s="0"/>
      <c r="TU936" s="0"/>
      <c r="TV936" s="0"/>
      <c r="TW936" s="0"/>
      <c r="TX936" s="0"/>
      <c r="TY936" s="0"/>
      <c r="TZ936" s="0"/>
      <c r="UA936" s="0"/>
      <c r="UB936" s="0"/>
      <c r="UC936" s="0"/>
      <c r="UD936" s="0"/>
      <c r="UE936" s="0"/>
      <c r="UF936" s="0"/>
      <c r="UG936" s="0"/>
      <c r="UH936" s="0"/>
      <c r="UI936" s="0"/>
      <c r="UJ936" s="0"/>
      <c r="UK936" s="0"/>
      <c r="UL936" s="0"/>
      <c r="UM936" s="0"/>
      <c r="UN936" s="0"/>
      <c r="UO936" s="0"/>
      <c r="UP936" s="0"/>
      <c r="UQ936" s="0"/>
      <c r="UR936" s="0"/>
      <c r="US936" s="0"/>
      <c r="UT936" s="0"/>
      <c r="UU936" s="0"/>
      <c r="UV936" s="0"/>
      <c r="UW936" s="0"/>
      <c r="UX936" s="0"/>
      <c r="UY936" s="0"/>
      <c r="UZ936" s="0"/>
      <c r="VA936" s="0"/>
      <c r="VB936" s="0"/>
      <c r="VC936" s="0"/>
      <c r="VD936" s="0"/>
      <c r="VE936" s="0"/>
      <c r="VF936" s="0"/>
      <c r="VG936" s="0"/>
      <c r="VH936" s="0"/>
      <c r="VI936" s="0"/>
      <c r="VJ936" s="0"/>
      <c r="VK936" s="0"/>
      <c r="VL936" s="0"/>
      <c r="VM936" s="0"/>
      <c r="VN936" s="0"/>
      <c r="VO936" s="0"/>
      <c r="VP936" s="0"/>
      <c r="VQ936" s="0"/>
      <c r="VR936" s="0"/>
      <c r="VS936" s="0"/>
      <c r="VT936" s="0"/>
      <c r="VU936" s="0"/>
      <c r="VV936" s="0"/>
      <c r="VW936" s="0"/>
      <c r="VX936" s="0"/>
      <c r="VY936" s="0"/>
      <c r="VZ936" s="0"/>
      <c r="WA936" s="0"/>
      <c r="WB936" s="0"/>
      <c r="WC936" s="0"/>
      <c r="WD936" s="0"/>
      <c r="WE936" s="0"/>
      <c r="WF936" s="0"/>
      <c r="WG936" s="0"/>
      <c r="WH936" s="0"/>
      <c r="WI936" s="0"/>
      <c r="WJ936" s="0"/>
      <c r="WK936" s="0"/>
      <c r="WL936" s="0"/>
      <c r="WM936" s="0"/>
      <c r="WN936" s="0"/>
      <c r="WO936" s="0"/>
      <c r="WP936" s="0"/>
      <c r="WQ936" s="0"/>
      <c r="WR936" s="0"/>
      <c r="WS936" s="0"/>
      <c r="WT936" s="0"/>
      <c r="WU936" s="0"/>
      <c r="WV936" s="0"/>
      <c r="WW936" s="0"/>
      <c r="WX936" s="0"/>
      <c r="WY936" s="0"/>
      <c r="WZ936" s="0"/>
      <c r="XA936" s="0"/>
      <c r="XB936" s="0"/>
      <c r="XC936" s="0"/>
      <c r="XD936" s="0"/>
      <c r="XE936" s="0"/>
      <c r="XF936" s="0"/>
      <c r="XG936" s="0"/>
      <c r="XH936" s="0"/>
      <c r="XI936" s="0"/>
      <c r="XJ936" s="0"/>
      <c r="XK936" s="0"/>
      <c r="XL936" s="0"/>
      <c r="XM936" s="0"/>
      <c r="XN936" s="0"/>
      <c r="XO936" s="0"/>
      <c r="XP936" s="0"/>
      <c r="XQ936" s="0"/>
      <c r="XR936" s="0"/>
      <c r="XS936" s="0"/>
      <c r="XT936" s="0"/>
      <c r="XU936" s="0"/>
      <c r="XV936" s="0"/>
      <c r="XW936" s="0"/>
      <c r="XX936" s="0"/>
      <c r="XY936" s="0"/>
      <c r="XZ936" s="0"/>
      <c r="YA936" s="0"/>
      <c r="YB936" s="0"/>
      <c r="YC936" s="0"/>
      <c r="YD936" s="0"/>
      <c r="YE936" s="0"/>
      <c r="YF936" s="0"/>
      <c r="YG936" s="0"/>
      <c r="YH936" s="0"/>
      <c r="YI936" s="0"/>
      <c r="YJ936" s="0"/>
      <c r="YK936" s="0"/>
      <c r="YL936" s="0"/>
      <c r="YM936" s="0"/>
      <c r="YN936" s="0"/>
      <c r="YO936" s="0"/>
      <c r="YP936" s="0"/>
      <c r="YQ936" s="0"/>
      <c r="YR936" s="0"/>
      <c r="YS936" s="0"/>
      <c r="YT936" s="0"/>
      <c r="YU936" s="0"/>
      <c r="YV936" s="0"/>
      <c r="YW936" s="0"/>
      <c r="YX936" s="0"/>
      <c r="YY936" s="0"/>
      <c r="YZ936" s="0"/>
      <c r="ZA936" s="0"/>
      <c r="ZB936" s="0"/>
      <c r="ZC936" s="0"/>
      <c r="ZD936" s="0"/>
      <c r="ZE936" s="0"/>
      <c r="ZF936" s="0"/>
      <c r="ZG936" s="0"/>
      <c r="ZH936" s="0"/>
      <c r="ZI936" s="0"/>
      <c r="ZJ936" s="0"/>
      <c r="ZK936" s="0"/>
      <c r="ZL936" s="0"/>
      <c r="ZM936" s="0"/>
      <c r="ZN936" s="0"/>
      <c r="ZO936" s="0"/>
      <c r="ZP936" s="0"/>
      <c r="ZQ936" s="0"/>
      <c r="ZR936" s="0"/>
      <c r="ZS936" s="0"/>
      <c r="ZT936" s="0"/>
      <c r="ZU936" s="0"/>
      <c r="ZV936" s="0"/>
      <c r="ZW936" s="0"/>
      <c r="ZX936" s="0"/>
      <c r="ZY936" s="0"/>
      <c r="ZZ936" s="0"/>
      <c r="AAA936" s="0"/>
      <c r="AAB936" s="0"/>
      <c r="AAC936" s="0"/>
      <c r="AAD936" s="0"/>
      <c r="AAE936" s="0"/>
      <c r="AAF936" s="0"/>
      <c r="AAG936" s="0"/>
      <c r="AAH936" s="0"/>
      <c r="AAI936" s="0"/>
      <c r="AAJ936" s="0"/>
      <c r="AAK936" s="0"/>
      <c r="AAL936" s="0"/>
      <c r="AAM936" s="0"/>
      <c r="AAN936" s="0"/>
      <c r="AAO936" s="0"/>
      <c r="AAP936" s="0"/>
      <c r="AAQ936" s="0"/>
      <c r="AAR936" s="0"/>
      <c r="AAS936" s="0"/>
      <c r="AAT936" s="0"/>
      <c r="AAU936" s="0"/>
      <c r="AAV936" s="0"/>
      <c r="AAW936" s="0"/>
      <c r="AAX936" s="0"/>
      <c r="AAY936" s="0"/>
      <c r="AAZ936" s="0"/>
      <c r="ABA936" s="0"/>
      <c r="ABB936" s="0"/>
      <c r="ABC936" s="0"/>
      <c r="ABD936" s="0"/>
      <c r="ABE936" s="0"/>
      <c r="ABF936" s="0"/>
      <c r="ABG936" s="0"/>
      <c r="ABH936" s="0"/>
      <c r="ABI936" s="0"/>
      <c r="ABJ936" s="0"/>
      <c r="ABK936" s="0"/>
      <c r="ABL936" s="0"/>
      <c r="ABM936" s="0"/>
      <c r="ABN936" s="0"/>
      <c r="ABO936" s="0"/>
      <c r="ABP936" s="0"/>
      <c r="ABQ936" s="0"/>
      <c r="ABR936" s="0"/>
      <c r="ABS936" s="0"/>
      <c r="ABT936" s="0"/>
      <c r="ABU936" s="0"/>
      <c r="ABV936" s="0"/>
      <c r="ABW936" s="0"/>
      <c r="ABX936" s="0"/>
      <c r="ABY936" s="0"/>
      <c r="ABZ936" s="0"/>
      <c r="ACA936" s="0"/>
      <c r="ACB936" s="0"/>
      <c r="ACC936" s="0"/>
      <c r="ACD936" s="0"/>
      <c r="ACE936" s="0"/>
      <c r="ACF936" s="0"/>
      <c r="ACG936" s="0"/>
      <c r="ACH936" s="0"/>
      <c r="ACI936" s="0"/>
      <c r="ACJ936" s="0"/>
      <c r="ACK936" s="0"/>
      <c r="ACL936" s="0"/>
      <c r="ACM936" s="0"/>
      <c r="ACN936" s="0"/>
      <c r="ACO936" s="0"/>
      <c r="ACP936" s="0"/>
      <c r="ACQ936" s="0"/>
      <c r="ACR936" s="0"/>
      <c r="ACS936" s="0"/>
      <c r="ACT936" s="0"/>
      <c r="ACU936" s="0"/>
      <c r="ACV936" s="0"/>
      <c r="ACW936" s="0"/>
      <c r="ACX936" s="0"/>
      <c r="ACY936" s="0"/>
      <c r="ACZ936" s="0"/>
      <c r="ADA936" s="0"/>
      <c r="ADB936" s="0"/>
      <c r="ADC936" s="0"/>
      <c r="ADD936" s="0"/>
      <c r="ADE936" s="0"/>
      <c r="ADF936" s="0"/>
      <c r="ADG936" s="0"/>
      <c r="ADH936" s="0"/>
      <c r="ADI936" s="0"/>
      <c r="ADJ936" s="0"/>
      <c r="ADK936" s="0"/>
      <c r="ADL936" s="0"/>
      <c r="ADM936" s="0"/>
      <c r="ADN936" s="0"/>
      <c r="ADO936" s="0"/>
      <c r="ADP936" s="0"/>
      <c r="ADQ936" s="0"/>
      <c r="ADR936" s="0"/>
      <c r="ADS936" s="0"/>
      <c r="ADT936" s="0"/>
      <c r="ADU936" s="0"/>
      <c r="ADV936" s="0"/>
      <c r="ADW936" s="0"/>
      <c r="ADX936" s="0"/>
      <c r="ADY936" s="0"/>
      <c r="ADZ936" s="0"/>
      <c r="AEA936" s="0"/>
      <c r="AEB936" s="0"/>
      <c r="AEC936" s="0"/>
      <c r="AED936" s="0"/>
      <c r="AEE936" s="0"/>
      <c r="AEF936" s="0"/>
      <c r="AEG936" s="0"/>
      <c r="AEH936" s="0"/>
      <c r="AEI936" s="0"/>
      <c r="AEJ936" s="0"/>
      <c r="AEK936" s="0"/>
      <c r="AEL936" s="0"/>
      <c r="AEM936" s="0"/>
      <c r="AEN936" s="0"/>
      <c r="AEO936" s="0"/>
      <c r="AEP936" s="0"/>
      <c r="AEQ936" s="0"/>
      <c r="AER936" s="0"/>
      <c r="AES936" s="0"/>
      <c r="AET936" s="0"/>
      <c r="AEU936" s="0"/>
      <c r="AEV936" s="0"/>
      <c r="AEW936" s="0"/>
      <c r="AEX936" s="0"/>
      <c r="AEY936" s="0"/>
      <c r="AEZ936" s="0"/>
      <c r="AFA936" s="0"/>
      <c r="AFB936" s="0"/>
      <c r="AFC936" s="0"/>
      <c r="AFD936" s="0"/>
      <c r="AFE936" s="0"/>
      <c r="AFF936" s="0"/>
      <c r="AFG936" s="0"/>
      <c r="AFH936" s="0"/>
      <c r="AFI936" s="0"/>
      <c r="AFJ936" s="0"/>
      <c r="AFK936" s="0"/>
      <c r="AFL936" s="0"/>
      <c r="AFM936" s="0"/>
      <c r="AFN936" s="0"/>
      <c r="AFO936" s="0"/>
      <c r="AFP936" s="0"/>
      <c r="AFQ936" s="0"/>
      <c r="AFR936" s="0"/>
      <c r="AFS936" s="0"/>
      <c r="AFT936" s="0"/>
      <c r="AFU936" s="0"/>
      <c r="AFV936" s="0"/>
      <c r="AFW936" s="0"/>
      <c r="AFX936" s="0"/>
      <c r="AFY936" s="0"/>
      <c r="AFZ936" s="0"/>
      <c r="AGA936" s="0"/>
      <c r="AGB936" s="0"/>
      <c r="AGC936" s="0"/>
      <c r="AGD936" s="0"/>
      <c r="AGE936" s="0"/>
      <c r="AGF936" s="0"/>
      <c r="AGG936" s="0"/>
      <c r="AGH936" s="0"/>
      <c r="AGI936" s="0"/>
      <c r="AGJ936" s="0"/>
      <c r="AGK936" s="0"/>
      <c r="AGL936" s="0"/>
      <c r="AGM936" s="0"/>
      <c r="AGN936" s="0"/>
      <c r="AGO936" s="0"/>
      <c r="AGP936" s="0"/>
      <c r="AGQ936" s="0"/>
      <c r="AGR936" s="0"/>
      <c r="AGS936" s="0"/>
      <c r="AGT936" s="0"/>
      <c r="AGU936" s="0"/>
      <c r="AGV936" s="0"/>
      <c r="AGW936" s="0"/>
      <c r="AGX936" s="0"/>
      <c r="AGY936" s="0"/>
      <c r="AGZ936" s="0"/>
      <c r="AHA936" s="0"/>
      <c r="AHB936" s="0"/>
      <c r="AHC936" s="0"/>
      <c r="AHD936" s="0"/>
      <c r="AHE936" s="0"/>
      <c r="AHF936" s="0"/>
      <c r="AHG936" s="0"/>
      <c r="AHH936" s="0"/>
      <c r="AHI936" s="0"/>
      <c r="AHJ936" s="0"/>
      <c r="AHK936" s="0"/>
      <c r="AHL936" s="0"/>
      <c r="AHM936" s="0"/>
      <c r="AHN936" s="0"/>
      <c r="AHO936" s="0"/>
      <c r="AHP936" s="0"/>
      <c r="AHQ936" s="0"/>
      <c r="AHR936" s="0"/>
      <c r="AHS936" s="0"/>
      <c r="AHT936" s="0"/>
      <c r="AHU936" s="0"/>
      <c r="AHV936" s="0"/>
      <c r="AHW936" s="0"/>
      <c r="AHX936" s="0"/>
      <c r="AHY936" s="0"/>
      <c r="AHZ936" s="0"/>
      <c r="AIA936" s="0"/>
      <c r="AIB936" s="0"/>
      <c r="AIC936" s="0"/>
      <c r="AID936" s="0"/>
      <c r="AIE936" s="0"/>
      <c r="AIF936" s="0"/>
      <c r="AIG936" s="0"/>
      <c r="AIH936" s="0"/>
      <c r="AII936" s="0"/>
      <c r="AIJ936" s="0"/>
      <c r="AIK936" s="0"/>
      <c r="AIL936" s="0"/>
      <c r="AIM936" s="0"/>
      <c r="AIN936" s="0"/>
      <c r="AIO936" s="0"/>
      <c r="AIP936" s="0"/>
      <c r="AIQ936" s="0"/>
      <c r="AIR936" s="0"/>
      <c r="AIS936" s="0"/>
      <c r="AIT936" s="0"/>
      <c r="AIU936" s="0"/>
      <c r="AIV936" s="0"/>
      <c r="AIW936" s="0"/>
      <c r="AIX936" s="0"/>
      <c r="AIY936" s="0"/>
      <c r="AIZ936" s="0"/>
      <c r="AJA936" s="0"/>
      <c r="AJB936" s="0"/>
      <c r="AJC936" s="0"/>
      <c r="AJD936" s="0"/>
      <c r="AJE936" s="0"/>
      <c r="AJF936" s="0"/>
      <c r="AJG936" s="0"/>
      <c r="AJH936" s="0"/>
      <c r="AJI936" s="0"/>
      <c r="AJJ936" s="0"/>
      <c r="AJK936" s="0"/>
      <c r="AJL936" s="0"/>
      <c r="AJM936" s="0"/>
      <c r="AJN936" s="0"/>
      <c r="AJO936" s="0"/>
      <c r="AJP936" s="0"/>
      <c r="AJQ936" s="0"/>
      <c r="AJR936" s="0"/>
      <c r="AJS936" s="0"/>
      <c r="AJT936" s="0"/>
      <c r="AJU936" s="0"/>
      <c r="AJV936" s="0"/>
      <c r="AJW936" s="0"/>
      <c r="AJX936" s="0"/>
      <c r="AJY936" s="0"/>
      <c r="AJZ936" s="0"/>
      <c r="AKA936" s="0"/>
      <c r="AKB936" s="0"/>
      <c r="AKC936" s="0"/>
      <c r="AKD936" s="0"/>
      <c r="AKE936" s="0"/>
      <c r="AKF936" s="0"/>
      <c r="AKG936" s="0"/>
      <c r="AKH936" s="0"/>
      <c r="AKI936" s="0"/>
      <c r="AKJ936" s="0"/>
      <c r="AKK936" s="0"/>
      <c r="AKL936" s="0"/>
      <c r="AKM936" s="0"/>
      <c r="AKN936" s="0"/>
      <c r="AKO936" s="0"/>
      <c r="AKP936" s="0"/>
      <c r="AKQ936" s="0"/>
      <c r="AKR936" s="0"/>
      <c r="AKS936" s="0"/>
      <c r="AKT936" s="0"/>
      <c r="AKU936" s="0"/>
      <c r="AKV936" s="0"/>
      <c r="AKW936" s="0"/>
      <c r="AKX936" s="0"/>
      <c r="AKY936" s="0"/>
      <c r="AKZ936" s="0"/>
      <c r="ALA936" s="0"/>
      <c r="ALB936" s="0"/>
      <c r="ALC936" s="0"/>
      <c r="ALD936" s="0"/>
      <c r="ALE936" s="0"/>
      <c r="ALF936" s="0"/>
      <c r="ALG936" s="0"/>
      <c r="ALH936" s="0"/>
      <c r="ALI936" s="0"/>
      <c r="ALJ936" s="0"/>
      <c r="ALK936" s="0"/>
      <c r="ALL936" s="0"/>
      <c r="ALM936" s="0"/>
      <c r="ALN936" s="0"/>
      <c r="ALO936" s="0"/>
      <c r="ALP936" s="0"/>
      <c r="ALQ936" s="0"/>
      <c r="ALR936" s="0"/>
      <c r="ALS936" s="0"/>
      <c r="ALT936" s="0"/>
      <c r="ALU936" s="0"/>
      <c r="ALV936" s="0"/>
      <c r="ALW936" s="0"/>
      <c r="ALX936" s="0"/>
      <c r="ALY936" s="0"/>
      <c r="ALZ936" s="0"/>
      <c r="AMA936" s="0"/>
      <c r="AMB936" s="0"/>
      <c r="AMC936" s="0"/>
      <c r="AMD936" s="0"/>
      <c r="AME936" s="0"/>
      <c r="AMF936" s="0"/>
      <c r="AMG936" s="0"/>
      <c r="AMH936" s="0"/>
      <c r="AMI936" s="0"/>
      <c r="AMJ936" s="0"/>
    </row>
    <row r="937" customFormat="false" ht="12.75" hidden="false" customHeight="false" outlineLevel="0" collapsed="false">
      <c r="A937" s="90" t="s">
        <v>733</v>
      </c>
      <c r="B937" s="90" t="s">
        <v>734</v>
      </c>
      <c r="C937" s="90" t="str">
        <f aca="false">IFERROR(VLOOKUP($A937, DeliveryBook!$D$3:$M$3000, 8, 0),"")</f>
        <v>PO: SAHARSA</v>
      </c>
      <c r="D937" s="91" t="n">
        <v>488</v>
      </c>
      <c r="E937" s="90" t="s">
        <v>6433</v>
      </c>
      <c r="F937" s="94" t="n">
        <v>42186</v>
      </c>
      <c r="G937" s="90" t="s">
        <v>7270</v>
      </c>
      <c r="H937" s="91" t="n">
        <v>0</v>
      </c>
      <c r="I937" s="93" t="s">
        <v>6435</v>
      </c>
      <c r="J937" s="94" t="n">
        <v>42186</v>
      </c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  <c r="HR937" s="0"/>
      <c r="HS937" s="0"/>
      <c r="HT937" s="0"/>
      <c r="HU937" s="0"/>
      <c r="HV937" s="0"/>
      <c r="HW937" s="0"/>
      <c r="HX937" s="0"/>
      <c r="HY937" s="0"/>
      <c r="HZ937" s="0"/>
      <c r="IA937" s="0"/>
      <c r="IB937" s="0"/>
      <c r="IC937" s="0"/>
      <c r="ID937" s="0"/>
      <c r="IE937" s="0"/>
      <c r="IF937" s="0"/>
      <c r="IG937" s="0"/>
      <c r="IH937" s="0"/>
      <c r="II937" s="0"/>
      <c r="IJ937" s="0"/>
      <c r="IK937" s="0"/>
      <c r="IL937" s="0"/>
      <c r="IM937" s="0"/>
      <c r="IN937" s="0"/>
      <c r="IO937" s="0"/>
      <c r="IP937" s="0"/>
      <c r="IQ937" s="0"/>
      <c r="IR937" s="0"/>
      <c r="IS937" s="0"/>
      <c r="IT937" s="0"/>
      <c r="IU937" s="0"/>
      <c r="IV937" s="0"/>
      <c r="IW937" s="0"/>
      <c r="IX937" s="0"/>
      <c r="IY937" s="0"/>
      <c r="IZ937" s="0"/>
      <c r="JA937" s="0"/>
      <c r="JB937" s="0"/>
      <c r="JC937" s="0"/>
      <c r="JD937" s="0"/>
      <c r="JE937" s="0"/>
      <c r="JF937" s="0"/>
      <c r="JG937" s="0"/>
      <c r="JH937" s="0"/>
      <c r="JI937" s="0"/>
      <c r="JJ937" s="0"/>
      <c r="JK937" s="0"/>
      <c r="JL937" s="0"/>
      <c r="JM937" s="0"/>
      <c r="JN937" s="0"/>
      <c r="JO937" s="0"/>
      <c r="JP937" s="0"/>
      <c r="JQ937" s="0"/>
      <c r="JR937" s="0"/>
      <c r="JS937" s="0"/>
      <c r="JT937" s="0"/>
      <c r="JU937" s="0"/>
      <c r="JV937" s="0"/>
      <c r="JW937" s="0"/>
      <c r="JX937" s="0"/>
      <c r="JY937" s="0"/>
      <c r="JZ937" s="0"/>
      <c r="KA937" s="0"/>
      <c r="KB937" s="0"/>
      <c r="KC937" s="0"/>
      <c r="KD937" s="0"/>
      <c r="KE937" s="0"/>
      <c r="KF937" s="0"/>
      <c r="KG937" s="0"/>
      <c r="KH937" s="0"/>
      <c r="KI937" s="0"/>
      <c r="KJ937" s="0"/>
      <c r="KK937" s="0"/>
      <c r="KL937" s="0"/>
      <c r="KM937" s="0"/>
      <c r="KN937" s="0"/>
      <c r="KO937" s="0"/>
      <c r="KP937" s="0"/>
      <c r="KQ937" s="0"/>
      <c r="KR937" s="0"/>
      <c r="KS937" s="0"/>
      <c r="KT937" s="0"/>
      <c r="KU937" s="0"/>
      <c r="KV937" s="0"/>
      <c r="KW937" s="0"/>
      <c r="KX937" s="0"/>
      <c r="KY937" s="0"/>
      <c r="KZ937" s="0"/>
      <c r="LA937" s="0"/>
      <c r="LB937" s="0"/>
      <c r="LC937" s="0"/>
      <c r="LD937" s="0"/>
      <c r="LE937" s="0"/>
      <c r="LF937" s="0"/>
      <c r="LG937" s="0"/>
      <c r="LH937" s="0"/>
      <c r="LI937" s="0"/>
      <c r="LJ937" s="0"/>
      <c r="LK937" s="0"/>
      <c r="LL937" s="0"/>
      <c r="LM937" s="0"/>
      <c r="LN937" s="0"/>
      <c r="LO937" s="0"/>
      <c r="LP937" s="0"/>
      <c r="LQ937" s="0"/>
      <c r="LR937" s="0"/>
      <c r="LS937" s="0"/>
      <c r="LT937" s="0"/>
      <c r="LU937" s="0"/>
      <c r="LV937" s="0"/>
      <c r="LW937" s="0"/>
      <c r="LX937" s="0"/>
      <c r="LY937" s="0"/>
      <c r="LZ937" s="0"/>
      <c r="MA937" s="0"/>
      <c r="MB937" s="0"/>
      <c r="MC937" s="0"/>
      <c r="MD937" s="0"/>
      <c r="ME937" s="0"/>
      <c r="MF937" s="0"/>
      <c r="MG937" s="0"/>
      <c r="MH937" s="0"/>
      <c r="MI937" s="0"/>
      <c r="MJ937" s="0"/>
      <c r="MK937" s="0"/>
      <c r="ML937" s="0"/>
      <c r="MM937" s="0"/>
      <c r="MN937" s="0"/>
      <c r="MO937" s="0"/>
      <c r="MP937" s="0"/>
      <c r="MQ937" s="0"/>
      <c r="MR937" s="0"/>
      <c r="MS937" s="0"/>
      <c r="MT937" s="0"/>
      <c r="MU937" s="0"/>
      <c r="MV937" s="0"/>
      <c r="MW937" s="0"/>
      <c r="MX937" s="0"/>
      <c r="MY937" s="0"/>
      <c r="MZ937" s="0"/>
      <c r="NA937" s="0"/>
      <c r="NB937" s="0"/>
      <c r="NC937" s="0"/>
      <c r="ND937" s="0"/>
      <c r="NE937" s="0"/>
      <c r="NF937" s="0"/>
      <c r="NG937" s="0"/>
      <c r="NH937" s="0"/>
      <c r="NI937" s="0"/>
      <c r="NJ937" s="0"/>
      <c r="NK937" s="0"/>
      <c r="NL937" s="0"/>
      <c r="NM937" s="0"/>
      <c r="NN937" s="0"/>
      <c r="NO937" s="0"/>
      <c r="NP937" s="0"/>
      <c r="NQ937" s="0"/>
      <c r="NR937" s="0"/>
      <c r="NS937" s="0"/>
      <c r="NT937" s="0"/>
      <c r="NU937" s="0"/>
      <c r="NV937" s="0"/>
      <c r="NW937" s="0"/>
      <c r="NX937" s="0"/>
      <c r="NY937" s="0"/>
      <c r="NZ937" s="0"/>
      <c r="OA937" s="0"/>
      <c r="OB937" s="0"/>
      <c r="OC937" s="0"/>
      <c r="OD937" s="0"/>
      <c r="OE937" s="0"/>
      <c r="OF937" s="0"/>
      <c r="OG937" s="0"/>
      <c r="OH937" s="0"/>
      <c r="OI937" s="0"/>
      <c r="OJ937" s="0"/>
      <c r="OK937" s="0"/>
      <c r="OL937" s="0"/>
      <c r="OM937" s="0"/>
      <c r="ON937" s="0"/>
      <c r="OO937" s="0"/>
      <c r="OP937" s="0"/>
      <c r="OQ937" s="0"/>
      <c r="OR937" s="0"/>
      <c r="OS937" s="0"/>
      <c r="OT937" s="0"/>
      <c r="OU937" s="0"/>
      <c r="OV937" s="0"/>
      <c r="OW937" s="0"/>
      <c r="OX937" s="0"/>
      <c r="OY937" s="0"/>
      <c r="OZ937" s="0"/>
      <c r="PA937" s="0"/>
      <c r="PB937" s="0"/>
      <c r="PC937" s="0"/>
      <c r="PD937" s="0"/>
      <c r="PE937" s="0"/>
      <c r="PF937" s="0"/>
      <c r="PG937" s="0"/>
      <c r="PH937" s="0"/>
      <c r="PI937" s="0"/>
      <c r="PJ937" s="0"/>
      <c r="PK937" s="0"/>
      <c r="PL937" s="0"/>
      <c r="PM937" s="0"/>
      <c r="PN937" s="0"/>
      <c r="PO937" s="0"/>
      <c r="PP937" s="0"/>
      <c r="PQ937" s="0"/>
      <c r="PR937" s="0"/>
      <c r="PS937" s="0"/>
      <c r="PT937" s="0"/>
      <c r="PU937" s="0"/>
      <c r="PV937" s="0"/>
      <c r="PW937" s="0"/>
      <c r="PX937" s="0"/>
      <c r="PY937" s="0"/>
      <c r="PZ937" s="0"/>
      <c r="QA937" s="0"/>
      <c r="QB937" s="0"/>
      <c r="QC937" s="0"/>
      <c r="QD937" s="0"/>
      <c r="QE937" s="0"/>
      <c r="QF937" s="0"/>
      <c r="QG937" s="0"/>
      <c r="QH937" s="0"/>
      <c r="QI937" s="0"/>
      <c r="QJ937" s="0"/>
      <c r="QK937" s="0"/>
      <c r="QL937" s="0"/>
      <c r="QM937" s="0"/>
      <c r="QN937" s="0"/>
      <c r="QO937" s="0"/>
      <c r="QP937" s="0"/>
      <c r="QQ937" s="0"/>
      <c r="QR937" s="0"/>
      <c r="QS937" s="0"/>
      <c r="QT937" s="0"/>
      <c r="QU937" s="0"/>
      <c r="QV937" s="0"/>
      <c r="QW937" s="0"/>
      <c r="QX937" s="0"/>
      <c r="QY937" s="0"/>
      <c r="QZ937" s="0"/>
      <c r="RA937" s="0"/>
      <c r="RB937" s="0"/>
      <c r="RC937" s="0"/>
      <c r="RD937" s="0"/>
      <c r="RE937" s="0"/>
      <c r="RF937" s="0"/>
      <c r="RG937" s="0"/>
      <c r="RH937" s="0"/>
      <c r="RI937" s="0"/>
      <c r="RJ937" s="0"/>
      <c r="RK937" s="0"/>
      <c r="RL937" s="0"/>
      <c r="RM937" s="0"/>
      <c r="RN937" s="0"/>
      <c r="RO937" s="0"/>
      <c r="RP937" s="0"/>
      <c r="RQ937" s="0"/>
      <c r="RR937" s="0"/>
      <c r="RS937" s="0"/>
      <c r="RT937" s="0"/>
      <c r="RU937" s="0"/>
      <c r="RV937" s="0"/>
      <c r="RW937" s="0"/>
      <c r="RX937" s="0"/>
      <c r="RY937" s="0"/>
      <c r="RZ937" s="0"/>
      <c r="SA937" s="0"/>
      <c r="SB937" s="0"/>
      <c r="SC937" s="0"/>
      <c r="SD937" s="0"/>
      <c r="SE937" s="0"/>
      <c r="SF937" s="0"/>
      <c r="SG937" s="0"/>
      <c r="SH937" s="0"/>
      <c r="SI937" s="0"/>
      <c r="SJ937" s="0"/>
      <c r="SK937" s="0"/>
      <c r="SL937" s="0"/>
      <c r="SM937" s="0"/>
      <c r="SN937" s="0"/>
      <c r="SO937" s="0"/>
      <c r="SP937" s="0"/>
      <c r="SQ937" s="0"/>
      <c r="SR937" s="0"/>
      <c r="SS937" s="0"/>
      <c r="ST937" s="0"/>
      <c r="SU937" s="0"/>
      <c r="SV937" s="0"/>
      <c r="SW937" s="0"/>
      <c r="SX937" s="0"/>
      <c r="SY937" s="0"/>
      <c r="SZ937" s="0"/>
      <c r="TA937" s="0"/>
      <c r="TB937" s="0"/>
      <c r="TC937" s="0"/>
      <c r="TD937" s="0"/>
      <c r="TE937" s="0"/>
      <c r="TF937" s="0"/>
      <c r="TG937" s="0"/>
      <c r="TH937" s="0"/>
      <c r="TI937" s="0"/>
      <c r="TJ937" s="0"/>
      <c r="TK937" s="0"/>
      <c r="TL937" s="0"/>
      <c r="TM937" s="0"/>
      <c r="TN937" s="0"/>
      <c r="TO937" s="0"/>
      <c r="TP937" s="0"/>
      <c r="TQ937" s="0"/>
      <c r="TR937" s="0"/>
      <c r="TS937" s="0"/>
      <c r="TT937" s="0"/>
      <c r="TU937" s="0"/>
      <c r="TV937" s="0"/>
      <c r="TW937" s="0"/>
      <c r="TX937" s="0"/>
      <c r="TY937" s="0"/>
      <c r="TZ937" s="0"/>
      <c r="UA937" s="0"/>
      <c r="UB937" s="0"/>
      <c r="UC937" s="0"/>
      <c r="UD937" s="0"/>
      <c r="UE937" s="0"/>
      <c r="UF937" s="0"/>
      <c r="UG937" s="0"/>
      <c r="UH937" s="0"/>
      <c r="UI937" s="0"/>
      <c r="UJ937" s="0"/>
      <c r="UK937" s="0"/>
      <c r="UL937" s="0"/>
      <c r="UM937" s="0"/>
      <c r="UN937" s="0"/>
      <c r="UO937" s="0"/>
      <c r="UP937" s="0"/>
      <c r="UQ937" s="0"/>
      <c r="UR937" s="0"/>
      <c r="US937" s="0"/>
      <c r="UT937" s="0"/>
      <c r="UU937" s="0"/>
      <c r="UV937" s="0"/>
      <c r="UW937" s="0"/>
      <c r="UX937" s="0"/>
      <c r="UY937" s="0"/>
      <c r="UZ937" s="0"/>
      <c r="VA937" s="0"/>
      <c r="VB937" s="0"/>
      <c r="VC937" s="0"/>
      <c r="VD937" s="0"/>
      <c r="VE937" s="0"/>
      <c r="VF937" s="0"/>
      <c r="VG937" s="0"/>
      <c r="VH937" s="0"/>
      <c r="VI937" s="0"/>
      <c r="VJ937" s="0"/>
      <c r="VK937" s="0"/>
      <c r="VL937" s="0"/>
      <c r="VM937" s="0"/>
      <c r="VN937" s="0"/>
      <c r="VO937" s="0"/>
      <c r="VP937" s="0"/>
      <c r="VQ937" s="0"/>
      <c r="VR937" s="0"/>
      <c r="VS937" s="0"/>
      <c r="VT937" s="0"/>
      <c r="VU937" s="0"/>
      <c r="VV937" s="0"/>
      <c r="VW937" s="0"/>
      <c r="VX937" s="0"/>
      <c r="VY937" s="0"/>
      <c r="VZ937" s="0"/>
      <c r="WA937" s="0"/>
      <c r="WB937" s="0"/>
      <c r="WC937" s="0"/>
      <c r="WD937" s="0"/>
      <c r="WE937" s="0"/>
      <c r="WF937" s="0"/>
      <c r="WG937" s="0"/>
      <c r="WH937" s="0"/>
      <c r="WI937" s="0"/>
      <c r="WJ937" s="0"/>
      <c r="WK937" s="0"/>
      <c r="WL937" s="0"/>
      <c r="WM937" s="0"/>
      <c r="WN937" s="0"/>
      <c r="WO937" s="0"/>
      <c r="WP937" s="0"/>
      <c r="WQ937" s="0"/>
      <c r="WR937" s="0"/>
      <c r="WS937" s="0"/>
      <c r="WT937" s="0"/>
      <c r="WU937" s="0"/>
      <c r="WV937" s="0"/>
      <c r="WW937" s="0"/>
      <c r="WX937" s="0"/>
      <c r="WY937" s="0"/>
      <c r="WZ937" s="0"/>
      <c r="XA937" s="0"/>
      <c r="XB937" s="0"/>
      <c r="XC937" s="0"/>
      <c r="XD937" s="0"/>
      <c r="XE937" s="0"/>
      <c r="XF937" s="0"/>
      <c r="XG937" s="0"/>
      <c r="XH937" s="0"/>
      <c r="XI937" s="0"/>
      <c r="XJ937" s="0"/>
      <c r="XK937" s="0"/>
      <c r="XL937" s="0"/>
      <c r="XM937" s="0"/>
      <c r="XN937" s="0"/>
      <c r="XO937" s="0"/>
      <c r="XP937" s="0"/>
      <c r="XQ937" s="0"/>
      <c r="XR937" s="0"/>
      <c r="XS937" s="0"/>
      <c r="XT937" s="0"/>
      <c r="XU937" s="0"/>
      <c r="XV937" s="0"/>
      <c r="XW937" s="0"/>
      <c r="XX937" s="0"/>
      <c r="XY937" s="0"/>
      <c r="XZ937" s="0"/>
      <c r="YA937" s="0"/>
      <c r="YB937" s="0"/>
      <c r="YC937" s="0"/>
      <c r="YD937" s="0"/>
      <c r="YE937" s="0"/>
      <c r="YF937" s="0"/>
      <c r="YG937" s="0"/>
      <c r="YH937" s="0"/>
      <c r="YI937" s="0"/>
      <c r="YJ937" s="0"/>
      <c r="YK937" s="0"/>
      <c r="YL937" s="0"/>
      <c r="YM937" s="0"/>
      <c r="YN937" s="0"/>
      <c r="YO937" s="0"/>
      <c r="YP937" s="0"/>
      <c r="YQ937" s="0"/>
      <c r="YR937" s="0"/>
      <c r="YS937" s="0"/>
      <c r="YT937" s="0"/>
      <c r="YU937" s="0"/>
      <c r="YV937" s="0"/>
      <c r="YW937" s="0"/>
      <c r="YX937" s="0"/>
      <c r="YY937" s="0"/>
      <c r="YZ937" s="0"/>
      <c r="ZA937" s="0"/>
      <c r="ZB937" s="0"/>
      <c r="ZC937" s="0"/>
      <c r="ZD937" s="0"/>
      <c r="ZE937" s="0"/>
      <c r="ZF937" s="0"/>
      <c r="ZG937" s="0"/>
      <c r="ZH937" s="0"/>
      <c r="ZI937" s="0"/>
      <c r="ZJ937" s="0"/>
      <c r="ZK937" s="0"/>
      <c r="ZL937" s="0"/>
      <c r="ZM937" s="0"/>
      <c r="ZN937" s="0"/>
      <c r="ZO937" s="0"/>
      <c r="ZP937" s="0"/>
      <c r="ZQ937" s="0"/>
      <c r="ZR937" s="0"/>
      <c r="ZS937" s="0"/>
      <c r="ZT937" s="0"/>
      <c r="ZU937" s="0"/>
      <c r="ZV937" s="0"/>
      <c r="ZW937" s="0"/>
      <c r="ZX937" s="0"/>
      <c r="ZY937" s="0"/>
      <c r="ZZ937" s="0"/>
      <c r="AAA937" s="0"/>
      <c r="AAB937" s="0"/>
      <c r="AAC937" s="0"/>
      <c r="AAD937" s="0"/>
      <c r="AAE937" s="0"/>
      <c r="AAF937" s="0"/>
      <c r="AAG937" s="0"/>
      <c r="AAH937" s="0"/>
      <c r="AAI937" s="0"/>
      <c r="AAJ937" s="0"/>
      <c r="AAK937" s="0"/>
      <c r="AAL937" s="0"/>
      <c r="AAM937" s="0"/>
      <c r="AAN937" s="0"/>
      <c r="AAO937" s="0"/>
      <c r="AAP937" s="0"/>
      <c r="AAQ937" s="0"/>
      <c r="AAR937" s="0"/>
      <c r="AAS937" s="0"/>
      <c r="AAT937" s="0"/>
      <c r="AAU937" s="0"/>
      <c r="AAV937" s="0"/>
      <c r="AAW937" s="0"/>
      <c r="AAX937" s="0"/>
      <c r="AAY937" s="0"/>
      <c r="AAZ937" s="0"/>
      <c r="ABA937" s="0"/>
      <c r="ABB937" s="0"/>
      <c r="ABC937" s="0"/>
      <c r="ABD937" s="0"/>
      <c r="ABE937" s="0"/>
      <c r="ABF937" s="0"/>
      <c r="ABG937" s="0"/>
      <c r="ABH937" s="0"/>
      <c r="ABI937" s="0"/>
      <c r="ABJ937" s="0"/>
      <c r="ABK937" s="0"/>
      <c r="ABL937" s="0"/>
      <c r="ABM937" s="0"/>
      <c r="ABN937" s="0"/>
      <c r="ABO937" s="0"/>
      <c r="ABP937" s="0"/>
      <c r="ABQ937" s="0"/>
      <c r="ABR937" s="0"/>
      <c r="ABS937" s="0"/>
      <c r="ABT937" s="0"/>
      <c r="ABU937" s="0"/>
      <c r="ABV937" s="0"/>
      <c r="ABW937" s="0"/>
      <c r="ABX937" s="0"/>
      <c r="ABY937" s="0"/>
      <c r="ABZ937" s="0"/>
      <c r="ACA937" s="0"/>
      <c r="ACB937" s="0"/>
      <c r="ACC937" s="0"/>
      <c r="ACD937" s="0"/>
      <c r="ACE937" s="0"/>
      <c r="ACF937" s="0"/>
      <c r="ACG937" s="0"/>
      <c r="ACH937" s="0"/>
      <c r="ACI937" s="0"/>
      <c r="ACJ937" s="0"/>
      <c r="ACK937" s="0"/>
      <c r="ACL937" s="0"/>
      <c r="ACM937" s="0"/>
      <c r="ACN937" s="0"/>
      <c r="ACO937" s="0"/>
      <c r="ACP937" s="0"/>
      <c r="ACQ937" s="0"/>
      <c r="ACR937" s="0"/>
      <c r="ACS937" s="0"/>
      <c r="ACT937" s="0"/>
      <c r="ACU937" s="0"/>
      <c r="ACV937" s="0"/>
      <c r="ACW937" s="0"/>
      <c r="ACX937" s="0"/>
      <c r="ACY937" s="0"/>
      <c r="ACZ937" s="0"/>
      <c r="ADA937" s="0"/>
      <c r="ADB937" s="0"/>
      <c r="ADC937" s="0"/>
      <c r="ADD937" s="0"/>
      <c r="ADE937" s="0"/>
      <c r="ADF937" s="0"/>
      <c r="ADG937" s="0"/>
      <c r="ADH937" s="0"/>
      <c r="ADI937" s="0"/>
      <c r="ADJ937" s="0"/>
      <c r="ADK937" s="0"/>
      <c r="ADL937" s="0"/>
      <c r="ADM937" s="0"/>
      <c r="ADN937" s="0"/>
      <c r="ADO937" s="0"/>
      <c r="ADP937" s="0"/>
      <c r="ADQ937" s="0"/>
      <c r="ADR937" s="0"/>
      <c r="ADS937" s="0"/>
      <c r="ADT937" s="0"/>
      <c r="ADU937" s="0"/>
      <c r="ADV937" s="0"/>
      <c r="ADW937" s="0"/>
      <c r="ADX937" s="0"/>
      <c r="ADY937" s="0"/>
      <c r="ADZ937" s="0"/>
      <c r="AEA937" s="0"/>
      <c r="AEB937" s="0"/>
      <c r="AEC937" s="0"/>
      <c r="AED937" s="0"/>
      <c r="AEE937" s="0"/>
      <c r="AEF937" s="0"/>
      <c r="AEG937" s="0"/>
      <c r="AEH937" s="0"/>
      <c r="AEI937" s="0"/>
      <c r="AEJ937" s="0"/>
      <c r="AEK937" s="0"/>
      <c r="AEL937" s="0"/>
      <c r="AEM937" s="0"/>
      <c r="AEN937" s="0"/>
      <c r="AEO937" s="0"/>
      <c r="AEP937" s="0"/>
      <c r="AEQ937" s="0"/>
      <c r="AER937" s="0"/>
      <c r="AES937" s="0"/>
      <c r="AET937" s="0"/>
      <c r="AEU937" s="0"/>
      <c r="AEV937" s="0"/>
      <c r="AEW937" s="0"/>
      <c r="AEX937" s="0"/>
      <c r="AEY937" s="0"/>
      <c r="AEZ937" s="0"/>
      <c r="AFA937" s="0"/>
      <c r="AFB937" s="0"/>
      <c r="AFC937" s="0"/>
      <c r="AFD937" s="0"/>
      <c r="AFE937" s="0"/>
      <c r="AFF937" s="0"/>
      <c r="AFG937" s="0"/>
      <c r="AFH937" s="0"/>
      <c r="AFI937" s="0"/>
      <c r="AFJ937" s="0"/>
      <c r="AFK937" s="0"/>
      <c r="AFL937" s="0"/>
      <c r="AFM937" s="0"/>
      <c r="AFN937" s="0"/>
      <c r="AFO937" s="0"/>
      <c r="AFP937" s="0"/>
      <c r="AFQ937" s="0"/>
      <c r="AFR937" s="0"/>
      <c r="AFS937" s="0"/>
      <c r="AFT937" s="0"/>
      <c r="AFU937" s="0"/>
      <c r="AFV937" s="0"/>
      <c r="AFW937" s="0"/>
      <c r="AFX937" s="0"/>
      <c r="AFY937" s="0"/>
      <c r="AFZ937" s="0"/>
      <c r="AGA937" s="0"/>
      <c r="AGB937" s="0"/>
      <c r="AGC937" s="0"/>
      <c r="AGD937" s="0"/>
      <c r="AGE937" s="0"/>
      <c r="AGF937" s="0"/>
      <c r="AGG937" s="0"/>
      <c r="AGH937" s="0"/>
      <c r="AGI937" s="0"/>
      <c r="AGJ937" s="0"/>
      <c r="AGK937" s="0"/>
      <c r="AGL937" s="0"/>
      <c r="AGM937" s="0"/>
      <c r="AGN937" s="0"/>
      <c r="AGO937" s="0"/>
      <c r="AGP937" s="0"/>
      <c r="AGQ937" s="0"/>
      <c r="AGR937" s="0"/>
      <c r="AGS937" s="0"/>
      <c r="AGT937" s="0"/>
      <c r="AGU937" s="0"/>
      <c r="AGV937" s="0"/>
      <c r="AGW937" s="0"/>
      <c r="AGX937" s="0"/>
      <c r="AGY937" s="0"/>
      <c r="AGZ937" s="0"/>
      <c r="AHA937" s="0"/>
      <c r="AHB937" s="0"/>
      <c r="AHC937" s="0"/>
      <c r="AHD937" s="0"/>
      <c r="AHE937" s="0"/>
      <c r="AHF937" s="0"/>
      <c r="AHG937" s="0"/>
      <c r="AHH937" s="0"/>
      <c r="AHI937" s="0"/>
      <c r="AHJ937" s="0"/>
      <c r="AHK937" s="0"/>
      <c r="AHL937" s="0"/>
      <c r="AHM937" s="0"/>
      <c r="AHN937" s="0"/>
      <c r="AHO937" s="0"/>
      <c r="AHP937" s="0"/>
      <c r="AHQ937" s="0"/>
      <c r="AHR937" s="0"/>
      <c r="AHS937" s="0"/>
      <c r="AHT937" s="0"/>
      <c r="AHU937" s="0"/>
      <c r="AHV937" s="0"/>
      <c r="AHW937" s="0"/>
      <c r="AHX937" s="0"/>
      <c r="AHY937" s="0"/>
      <c r="AHZ937" s="0"/>
      <c r="AIA937" s="0"/>
      <c r="AIB937" s="0"/>
      <c r="AIC937" s="0"/>
      <c r="AID937" s="0"/>
      <c r="AIE937" s="0"/>
      <c r="AIF937" s="0"/>
      <c r="AIG937" s="0"/>
      <c r="AIH937" s="0"/>
      <c r="AII937" s="0"/>
      <c r="AIJ937" s="0"/>
      <c r="AIK937" s="0"/>
      <c r="AIL937" s="0"/>
      <c r="AIM937" s="0"/>
      <c r="AIN937" s="0"/>
      <c r="AIO937" s="0"/>
      <c r="AIP937" s="0"/>
      <c r="AIQ937" s="0"/>
      <c r="AIR937" s="0"/>
      <c r="AIS937" s="0"/>
      <c r="AIT937" s="0"/>
      <c r="AIU937" s="0"/>
      <c r="AIV937" s="0"/>
      <c r="AIW937" s="0"/>
      <c r="AIX937" s="0"/>
      <c r="AIY937" s="0"/>
      <c r="AIZ937" s="0"/>
      <c r="AJA937" s="0"/>
      <c r="AJB937" s="0"/>
      <c r="AJC937" s="0"/>
      <c r="AJD937" s="0"/>
      <c r="AJE937" s="0"/>
      <c r="AJF937" s="0"/>
      <c r="AJG937" s="0"/>
      <c r="AJH937" s="0"/>
      <c r="AJI937" s="0"/>
      <c r="AJJ937" s="0"/>
      <c r="AJK937" s="0"/>
      <c r="AJL937" s="0"/>
      <c r="AJM937" s="0"/>
      <c r="AJN937" s="0"/>
      <c r="AJO937" s="0"/>
      <c r="AJP937" s="0"/>
      <c r="AJQ937" s="0"/>
      <c r="AJR937" s="0"/>
      <c r="AJS937" s="0"/>
      <c r="AJT937" s="0"/>
      <c r="AJU937" s="0"/>
      <c r="AJV937" s="0"/>
      <c r="AJW937" s="0"/>
      <c r="AJX937" s="0"/>
      <c r="AJY937" s="0"/>
      <c r="AJZ937" s="0"/>
      <c r="AKA937" s="0"/>
      <c r="AKB937" s="0"/>
      <c r="AKC937" s="0"/>
      <c r="AKD937" s="0"/>
      <c r="AKE937" s="0"/>
      <c r="AKF937" s="0"/>
      <c r="AKG937" s="0"/>
      <c r="AKH937" s="0"/>
      <c r="AKI937" s="0"/>
      <c r="AKJ937" s="0"/>
      <c r="AKK937" s="0"/>
      <c r="AKL937" s="0"/>
      <c r="AKM937" s="0"/>
      <c r="AKN937" s="0"/>
      <c r="AKO937" s="0"/>
      <c r="AKP937" s="0"/>
      <c r="AKQ937" s="0"/>
      <c r="AKR937" s="0"/>
      <c r="AKS937" s="0"/>
      <c r="AKT937" s="0"/>
      <c r="AKU937" s="0"/>
      <c r="AKV937" s="0"/>
      <c r="AKW937" s="0"/>
      <c r="AKX937" s="0"/>
      <c r="AKY937" s="0"/>
      <c r="AKZ937" s="0"/>
      <c r="ALA937" s="0"/>
      <c r="ALB937" s="0"/>
      <c r="ALC937" s="0"/>
      <c r="ALD937" s="0"/>
      <c r="ALE937" s="0"/>
      <c r="ALF937" s="0"/>
      <c r="ALG937" s="0"/>
      <c r="ALH937" s="0"/>
      <c r="ALI937" s="0"/>
      <c r="ALJ937" s="0"/>
      <c r="ALK937" s="0"/>
      <c r="ALL937" s="0"/>
      <c r="ALM937" s="0"/>
      <c r="ALN937" s="0"/>
      <c r="ALO937" s="0"/>
      <c r="ALP937" s="0"/>
      <c r="ALQ937" s="0"/>
      <c r="ALR937" s="0"/>
      <c r="ALS937" s="0"/>
      <c r="ALT937" s="0"/>
      <c r="ALU937" s="0"/>
      <c r="ALV937" s="0"/>
      <c r="ALW937" s="0"/>
      <c r="ALX937" s="0"/>
      <c r="ALY937" s="0"/>
      <c r="ALZ937" s="0"/>
      <c r="AMA937" s="0"/>
      <c r="AMB937" s="0"/>
      <c r="AMC937" s="0"/>
      <c r="AMD937" s="0"/>
      <c r="AME937" s="0"/>
      <c r="AMF937" s="0"/>
      <c r="AMG937" s="0"/>
      <c r="AMH937" s="0"/>
      <c r="AMI937" s="0"/>
      <c r="AMJ937" s="0"/>
    </row>
    <row r="938" customFormat="false" ht="12.75" hidden="false" customHeight="false" outlineLevel="0" collapsed="false">
      <c r="A938" s="90" t="s">
        <v>703</v>
      </c>
      <c r="B938" s="90" t="s">
        <v>705</v>
      </c>
      <c r="C938" s="90" t="str">
        <f aca="false">IFERROR(VLOOKUP($A938, DeliveryBook!$D$3:$M$3000, 8, 0),"")</f>
        <v>PO: MANSUR CHAK</v>
      </c>
      <c r="D938" s="91" t="n">
        <v>420</v>
      </c>
      <c r="E938" s="90" t="s">
        <v>6433</v>
      </c>
      <c r="F938" s="94" t="n">
        <v>42186</v>
      </c>
      <c r="G938" s="90" t="s">
        <v>7270</v>
      </c>
      <c r="H938" s="91" t="n">
        <v>0</v>
      </c>
      <c r="I938" s="93" t="s">
        <v>6435</v>
      </c>
      <c r="J938" s="94" t="n">
        <v>42186</v>
      </c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  <c r="GZ938" s="0"/>
      <c r="HA938" s="0"/>
      <c r="HB938" s="0"/>
      <c r="HC938" s="0"/>
      <c r="HD938" s="0"/>
      <c r="HE938" s="0"/>
      <c r="HF938" s="0"/>
      <c r="HG938" s="0"/>
      <c r="HH938" s="0"/>
      <c r="HI938" s="0"/>
      <c r="HJ938" s="0"/>
      <c r="HK938" s="0"/>
      <c r="HL938" s="0"/>
      <c r="HM938" s="0"/>
      <c r="HN938" s="0"/>
      <c r="HO938" s="0"/>
      <c r="HP938" s="0"/>
      <c r="HQ938" s="0"/>
      <c r="HR938" s="0"/>
      <c r="HS938" s="0"/>
      <c r="HT938" s="0"/>
      <c r="HU938" s="0"/>
      <c r="HV938" s="0"/>
      <c r="HW938" s="0"/>
      <c r="HX938" s="0"/>
      <c r="HY938" s="0"/>
      <c r="HZ938" s="0"/>
      <c r="IA938" s="0"/>
      <c r="IB938" s="0"/>
      <c r="IC938" s="0"/>
      <c r="ID938" s="0"/>
      <c r="IE938" s="0"/>
      <c r="IF938" s="0"/>
      <c r="IG938" s="0"/>
      <c r="IH938" s="0"/>
      <c r="II938" s="0"/>
      <c r="IJ938" s="0"/>
      <c r="IK938" s="0"/>
      <c r="IL938" s="0"/>
      <c r="IM938" s="0"/>
      <c r="IN938" s="0"/>
      <c r="IO938" s="0"/>
      <c r="IP938" s="0"/>
      <c r="IQ938" s="0"/>
      <c r="IR938" s="0"/>
      <c r="IS938" s="0"/>
      <c r="IT938" s="0"/>
      <c r="IU938" s="0"/>
      <c r="IV938" s="0"/>
      <c r="IW938" s="0"/>
      <c r="IX938" s="0"/>
      <c r="IY938" s="0"/>
      <c r="IZ938" s="0"/>
      <c r="JA938" s="0"/>
      <c r="JB938" s="0"/>
      <c r="JC938" s="0"/>
      <c r="JD938" s="0"/>
      <c r="JE938" s="0"/>
      <c r="JF938" s="0"/>
      <c r="JG938" s="0"/>
      <c r="JH938" s="0"/>
      <c r="JI938" s="0"/>
      <c r="JJ938" s="0"/>
      <c r="JK938" s="0"/>
      <c r="JL938" s="0"/>
      <c r="JM938" s="0"/>
      <c r="JN938" s="0"/>
      <c r="JO938" s="0"/>
      <c r="JP938" s="0"/>
      <c r="JQ938" s="0"/>
      <c r="JR938" s="0"/>
      <c r="JS938" s="0"/>
      <c r="JT938" s="0"/>
      <c r="JU938" s="0"/>
      <c r="JV938" s="0"/>
      <c r="JW938" s="0"/>
      <c r="JX938" s="0"/>
      <c r="JY938" s="0"/>
      <c r="JZ938" s="0"/>
      <c r="KA938" s="0"/>
      <c r="KB938" s="0"/>
      <c r="KC938" s="0"/>
      <c r="KD938" s="0"/>
      <c r="KE938" s="0"/>
      <c r="KF938" s="0"/>
      <c r="KG938" s="0"/>
      <c r="KH938" s="0"/>
      <c r="KI938" s="0"/>
      <c r="KJ938" s="0"/>
      <c r="KK938" s="0"/>
      <c r="KL938" s="0"/>
      <c r="KM938" s="0"/>
      <c r="KN938" s="0"/>
      <c r="KO938" s="0"/>
      <c r="KP938" s="0"/>
      <c r="KQ938" s="0"/>
      <c r="KR938" s="0"/>
      <c r="KS938" s="0"/>
      <c r="KT938" s="0"/>
      <c r="KU938" s="0"/>
      <c r="KV938" s="0"/>
      <c r="KW938" s="0"/>
      <c r="KX938" s="0"/>
      <c r="KY938" s="0"/>
      <c r="KZ938" s="0"/>
      <c r="LA938" s="0"/>
      <c r="LB938" s="0"/>
      <c r="LC938" s="0"/>
      <c r="LD938" s="0"/>
      <c r="LE938" s="0"/>
      <c r="LF938" s="0"/>
      <c r="LG938" s="0"/>
      <c r="LH938" s="0"/>
      <c r="LI938" s="0"/>
      <c r="LJ938" s="0"/>
      <c r="LK938" s="0"/>
      <c r="LL938" s="0"/>
      <c r="LM938" s="0"/>
      <c r="LN938" s="0"/>
      <c r="LO938" s="0"/>
      <c r="LP938" s="0"/>
      <c r="LQ938" s="0"/>
      <c r="LR938" s="0"/>
      <c r="LS938" s="0"/>
      <c r="LT938" s="0"/>
      <c r="LU938" s="0"/>
      <c r="LV938" s="0"/>
      <c r="LW938" s="0"/>
      <c r="LX938" s="0"/>
      <c r="LY938" s="0"/>
      <c r="LZ938" s="0"/>
      <c r="MA938" s="0"/>
      <c r="MB938" s="0"/>
      <c r="MC938" s="0"/>
      <c r="MD938" s="0"/>
      <c r="ME938" s="0"/>
      <c r="MF938" s="0"/>
      <c r="MG938" s="0"/>
      <c r="MH938" s="0"/>
      <c r="MI938" s="0"/>
      <c r="MJ938" s="0"/>
      <c r="MK938" s="0"/>
      <c r="ML938" s="0"/>
      <c r="MM938" s="0"/>
      <c r="MN938" s="0"/>
      <c r="MO938" s="0"/>
      <c r="MP938" s="0"/>
      <c r="MQ938" s="0"/>
      <c r="MR938" s="0"/>
      <c r="MS938" s="0"/>
      <c r="MT938" s="0"/>
      <c r="MU938" s="0"/>
      <c r="MV938" s="0"/>
      <c r="MW938" s="0"/>
      <c r="MX938" s="0"/>
      <c r="MY938" s="0"/>
      <c r="MZ938" s="0"/>
      <c r="NA938" s="0"/>
      <c r="NB938" s="0"/>
      <c r="NC938" s="0"/>
      <c r="ND938" s="0"/>
      <c r="NE938" s="0"/>
      <c r="NF938" s="0"/>
      <c r="NG938" s="0"/>
      <c r="NH938" s="0"/>
      <c r="NI938" s="0"/>
      <c r="NJ938" s="0"/>
      <c r="NK938" s="0"/>
      <c r="NL938" s="0"/>
      <c r="NM938" s="0"/>
      <c r="NN938" s="0"/>
      <c r="NO938" s="0"/>
      <c r="NP938" s="0"/>
      <c r="NQ938" s="0"/>
      <c r="NR938" s="0"/>
      <c r="NS938" s="0"/>
      <c r="NT938" s="0"/>
      <c r="NU938" s="0"/>
      <c r="NV938" s="0"/>
      <c r="NW938" s="0"/>
      <c r="NX938" s="0"/>
      <c r="NY938" s="0"/>
      <c r="NZ938" s="0"/>
      <c r="OA938" s="0"/>
      <c r="OB938" s="0"/>
      <c r="OC938" s="0"/>
      <c r="OD938" s="0"/>
      <c r="OE938" s="0"/>
      <c r="OF938" s="0"/>
      <c r="OG938" s="0"/>
      <c r="OH938" s="0"/>
      <c r="OI938" s="0"/>
      <c r="OJ938" s="0"/>
      <c r="OK938" s="0"/>
      <c r="OL938" s="0"/>
      <c r="OM938" s="0"/>
      <c r="ON938" s="0"/>
      <c r="OO938" s="0"/>
      <c r="OP938" s="0"/>
      <c r="OQ938" s="0"/>
      <c r="OR938" s="0"/>
      <c r="OS938" s="0"/>
      <c r="OT938" s="0"/>
      <c r="OU938" s="0"/>
      <c r="OV938" s="0"/>
      <c r="OW938" s="0"/>
      <c r="OX938" s="0"/>
      <c r="OY938" s="0"/>
      <c r="OZ938" s="0"/>
      <c r="PA938" s="0"/>
      <c r="PB938" s="0"/>
      <c r="PC938" s="0"/>
      <c r="PD938" s="0"/>
      <c r="PE938" s="0"/>
      <c r="PF938" s="0"/>
      <c r="PG938" s="0"/>
      <c r="PH938" s="0"/>
      <c r="PI938" s="0"/>
      <c r="PJ938" s="0"/>
      <c r="PK938" s="0"/>
      <c r="PL938" s="0"/>
      <c r="PM938" s="0"/>
      <c r="PN938" s="0"/>
      <c r="PO938" s="0"/>
      <c r="PP938" s="0"/>
      <c r="PQ938" s="0"/>
      <c r="PR938" s="0"/>
      <c r="PS938" s="0"/>
      <c r="PT938" s="0"/>
      <c r="PU938" s="0"/>
      <c r="PV938" s="0"/>
      <c r="PW938" s="0"/>
      <c r="PX938" s="0"/>
      <c r="PY938" s="0"/>
      <c r="PZ938" s="0"/>
      <c r="QA938" s="0"/>
      <c r="QB938" s="0"/>
      <c r="QC938" s="0"/>
      <c r="QD938" s="0"/>
      <c r="QE938" s="0"/>
      <c r="QF938" s="0"/>
      <c r="QG938" s="0"/>
      <c r="QH938" s="0"/>
      <c r="QI938" s="0"/>
      <c r="QJ938" s="0"/>
      <c r="QK938" s="0"/>
      <c r="QL938" s="0"/>
      <c r="QM938" s="0"/>
      <c r="QN938" s="0"/>
      <c r="QO938" s="0"/>
      <c r="QP938" s="0"/>
      <c r="QQ938" s="0"/>
      <c r="QR938" s="0"/>
      <c r="QS938" s="0"/>
      <c r="QT938" s="0"/>
      <c r="QU938" s="0"/>
      <c r="QV938" s="0"/>
      <c r="QW938" s="0"/>
      <c r="QX938" s="0"/>
      <c r="QY938" s="0"/>
      <c r="QZ938" s="0"/>
      <c r="RA938" s="0"/>
      <c r="RB938" s="0"/>
      <c r="RC938" s="0"/>
      <c r="RD938" s="0"/>
      <c r="RE938" s="0"/>
      <c r="RF938" s="0"/>
      <c r="RG938" s="0"/>
      <c r="RH938" s="0"/>
      <c r="RI938" s="0"/>
      <c r="RJ938" s="0"/>
      <c r="RK938" s="0"/>
      <c r="RL938" s="0"/>
      <c r="RM938" s="0"/>
      <c r="RN938" s="0"/>
      <c r="RO938" s="0"/>
      <c r="RP938" s="0"/>
      <c r="RQ938" s="0"/>
      <c r="RR938" s="0"/>
      <c r="RS938" s="0"/>
      <c r="RT938" s="0"/>
      <c r="RU938" s="0"/>
      <c r="RV938" s="0"/>
      <c r="RW938" s="0"/>
      <c r="RX938" s="0"/>
      <c r="RY938" s="0"/>
      <c r="RZ938" s="0"/>
      <c r="SA938" s="0"/>
      <c r="SB938" s="0"/>
      <c r="SC938" s="0"/>
      <c r="SD938" s="0"/>
      <c r="SE938" s="0"/>
      <c r="SF938" s="0"/>
      <c r="SG938" s="0"/>
      <c r="SH938" s="0"/>
      <c r="SI938" s="0"/>
      <c r="SJ938" s="0"/>
      <c r="SK938" s="0"/>
      <c r="SL938" s="0"/>
      <c r="SM938" s="0"/>
      <c r="SN938" s="0"/>
      <c r="SO938" s="0"/>
      <c r="SP938" s="0"/>
      <c r="SQ938" s="0"/>
      <c r="SR938" s="0"/>
      <c r="SS938" s="0"/>
      <c r="ST938" s="0"/>
      <c r="SU938" s="0"/>
      <c r="SV938" s="0"/>
      <c r="SW938" s="0"/>
      <c r="SX938" s="0"/>
      <c r="SY938" s="0"/>
      <c r="SZ938" s="0"/>
      <c r="TA938" s="0"/>
      <c r="TB938" s="0"/>
      <c r="TC938" s="0"/>
      <c r="TD938" s="0"/>
      <c r="TE938" s="0"/>
      <c r="TF938" s="0"/>
      <c r="TG938" s="0"/>
      <c r="TH938" s="0"/>
      <c r="TI938" s="0"/>
      <c r="TJ938" s="0"/>
      <c r="TK938" s="0"/>
      <c r="TL938" s="0"/>
      <c r="TM938" s="0"/>
      <c r="TN938" s="0"/>
      <c r="TO938" s="0"/>
      <c r="TP938" s="0"/>
      <c r="TQ938" s="0"/>
      <c r="TR938" s="0"/>
      <c r="TS938" s="0"/>
      <c r="TT938" s="0"/>
      <c r="TU938" s="0"/>
      <c r="TV938" s="0"/>
      <c r="TW938" s="0"/>
      <c r="TX938" s="0"/>
      <c r="TY938" s="0"/>
      <c r="TZ938" s="0"/>
      <c r="UA938" s="0"/>
      <c r="UB938" s="0"/>
      <c r="UC938" s="0"/>
      <c r="UD938" s="0"/>
      <c r="UE938" s="0"/>
      <c r="UF938" s="0"/>
      <c r="UG938" s="0"/>
      <c r="UH938" s="0"/>
      <c r="UI938" s="0"/>
      <c r="UJ938" s="0"/>
      <c r="UK938" s="0"/>
      <c r="UL938" s="0"/>
      <c r="UM938" s="0"/>
      <c r="UN938" s="0"/>
      <c r="UO938" s="0"/>
      <c r="UP938" s="0"/>
      <c r="UQ938" s="0"/>
      <c r="UR938" s="0"/>
      <c r="US938" s="0"/>
      <c r="UT938" s="0"/>
      <c r="UU938" s="0"/>
      <c r="UV938" s="0"/>
      <c r="UW938" s="0"/>
      <c r="UX938" s="0"/>
      <c r="UY938" s="0"/>
      <c r="UZ938" s="0"/>
      <c r="VA938" s="0"/>
      <c r="VB938" s="0"/>
      <c r="VC938" s="0"/>
      <c r="VD938" s="0"/>
      <c r="VE938" s="0"/>
      <c r="VF938" s="0"/>
      <c r="VG938" s="0"/>
      <c r="VH938" s="0"/>
      <c r="VI938" s="0"/>
      <c r="VJ938" s="0"/>
      <c r="VK938" s="0"/>
      <c r="VL938" s="0"/>
      <c r="VM938" s="0"/>
      <c r="VN938" s="0"/>
      <c r="VO938" s="0"/>
      <c r="VP938" s="0"/>
      <c r="VQ938" s="0"/>
      <c r="VR938" s="0"/>
      <c r="VS938" s="0"/>
      <c r="VT938" s="0"/>
      <c r="VU938" s="0"/>
      <c r="VV938" s="0"/>
      <c r="VW938" s="0"/>
      <c r="VX938" s="0"/>
      <c r="VY938" s="0"/>
      <c r="VZ938" s="0"/>
      <c r="WA938" s="0"/>
      <c r="WB938" s="0"/>
      <c r="WC938" s="0"/>
      <c r="WD938" s="0"/>
      <c r="WE938" s="0"/>
      <c r="WF938" s="0"/>
      <c r="WG938" s="0"/>
      <c r="WH938" s="0"/>
      <c r="WI938" s="0"/>
      <c r="WJ938" s="0"/>
      <c r="WK938" s="0"/>
      <c r="WL938" s="0"/>
      <c r="WM938" s="0"/>
      <c r="WN938" s="0"/>
      <c r="WO938" s="0"/>
      <c r="WP938" s="0"/>
      <c r="WQ938" s="0"/>
      <c r="WR938" s="0"/>
      <c r="WS938" s="0"/>
      <c r="WT938" s="0"/>
      <c r="WU938" s="0"/>
      <c r="WV938" s="0"/>
      <c r="WW938" s="0"/>
      <c r="WX938" s="0"/>
      <c r="WY938" s="0"/>
      <c r="WZ938" s="0"/>
      <c r="XA938" s="0"/>
      <c r="XB938" s="0"/>
      <c r="XC938" s="0"/>
      <c r="XD938" s="0"/>
      <c r="XE938" s="0"/>
      <c r="XF938" s="0"/>
      <c r="XG938" s="0"/>
      <c r="XH938" s="0"/>
      <c r="XI938" s="0"/>
      <c r="XJ938" s="0"/>
      <c r="XK938" s="0"/>
      <c r="XL938" s="0"/>
      <c r="XM938" s="0"/>
      <c r="XN938" s="0"/>
      <c r="XO938" s="0"/>
      <c r="XP938" s="0"/>
      <c r="XQ938" s="0"/>
      <c r="XR938" s="0"/>
      <c r="XS938" s="0"/>
      <c r="XT938" s="0"/>
      <c r="XU938" s="0"/>
      <c r="XV938" s="0"/>
      <c r="XW938" s="0"/>
      <c r="XX938" s="0"/>
      <c r="XY938" s="0"/>
      <c r="XZ938" s="0"/>
      <c r="YA938" s="0"/>
      <c r="YB938" s="0"/>
      <c r="YC938" s="0"/>
      <c r="YD938" s="0"/>
      <c r="YE938" s="0"/>
      <c r="YF938" s="0"/>
      <c r="YG938" s="0"/>
      <c r="YH938" s="0"/>
      <c r="YI938" s="0"/>
      <c r="YJ938" s="0"/>
      <c r="YK938" s="0"/>
      <c r="YL938" s="0"/>
      <c r="YM938" s="0"/>
      <c r="YN938" s="0"/>
      <c r="YO938" s="0"/>
      <c r="YP938" s="0"/>
      <c r="YQ938" s="0"/>
      <c r="YR938" s="0"/>
      <c r="YS938" s="0"/>
      <c r="YT938" s="0"/>
      <c r="YU938" s="0"/>
      <c r="YV938" s="0"/>
      <c r="YW938" s="0"/>
      <c r="YX938" s="0"/>
      <c r="YY938" s="0"/>
      <c r="YZ938" s="0"/>
      <c r="ZA938" s="0"/>
      <c r="ZB938" s="0"/>
      <c r="ZC938" s="0"/>
      <c r="ZD938" s="0"/>
      <c r="ZE938" s="0"/>
      <c r="ZF938" s="0"/>
      <c r="ZG938" s="0"/>
      <c r="ZH938" s="0"/>
      <c r="ZI938" s="0"/>
      <c r="ZJ938" s="0"/>
      <c r="ZK938" s="0"/>
      <c r="ZL938" s="0"/>
      <c r="ZM938" s="0"/>
      <c r="ZN938" s="0"/>
      <c r="ZO938" s="0"/>
      <c r="ZP938" s="0"/>
      <c r="ZQ938" s="0"/>
      <c r="ZR938" s="0"/>
      <c r="ZS938" s="0"/>
      <c r="ZT938" s="0"/>
      <c r="ZU938" s="0"/>
      <c r="ZV938" s="0"/>
      <c r="ZW938" s="0"/>
      <c r="ZX938" s="0"/>
      <c r="ZY938" s="0"/>
      <c r="ZZ938" s="0"/>
      <c r="AAA938" s="0"/>
      <c r="AAB938" s="0"/>
      <c r="AAC938" s="0"/>
      <c r="AAD938" s="0"/>
      <c r="AAE938" s="0"/>
      <c r="AAF938" s="0"/>
      <c r="AAG938" s="0"/>
      <c r="AAH938" s="0"/>
      <c r="AAI938" s="0"/>
      <c r="AAJ938" s="0"/>
      <c r="AAK938" s="0"/>
      <c r="AAL938" s="0"/>
      <c r="AAM938" s="0"/>
      <c r="AAN938" s="0"/>
      <c r="AAO938" s="0"/>
      <c r="AAP938" s="0"/>
      <c r="AAQ938" s="0"/>
      <c r="AAR938" s="0"/>
      <c r="AAS938" s="0"/>
      <c r="AAT938" s="0"/>
      <c r="AAU938" s="0"/>
      <c r="AAV938" s="0"/>
      <c r="AAW938" s="0"/>
      <c r="AAX938" s="0"/>
      <c r="AAY938" s="0"/>
      <c r="AAZ938" s="0"/>
      <c r="ABA938" s="0"/>
      <c r="ABB938" s="0"/>
      <c r="ABC938" s="0"/>
      <c r="ABD938" s="0"/>
      <c r="ABE938" s="0"/>
      <c r="ABF938" s="0"/>
      <c r="ABG938" s="0"/>
      <c r="ABH938" s="0"/>
      <c r="ABI938" s="0"/>
      <c r="ABJ938" s="0"/>
      <c r="ABK938" s="0"/>
      <c r="ABL938" s="0"/>
      <c r="ABM938" s="0"/>
      <c r="ABN938" s="0"/>
      <c r="ABO938" s="0"/>
      <c r="ABP938" s="0"/>
      <c r="ABQ938" s="0"/>
      <c r="ABR938" s="0"/>
      <c r="ABS938" s="0"/>
      <c r="ABT938" s="0"/>
      <c r="ABU938" s="0"/>
      <c r="ABV938" s="0"/>
      <c r="ABW938" s="0"/>
      <c r="ABX938" s="0"/>
      <c r="ABY938" s="0"/>
      <c r="ABZ938" s="0"/>
      <c r="ACA938" s="0"/>
      <c r="ACB938" s="0"/>
      <c r="ACC938" s="0"/>
      <c r="ACD938" s="0"/>
      <c r="ACE938" s="0"/>
      <c r="ACF938" s="0"/>
      <c r="ACG938" s="0"/>
      <c r="ACH938" s="0"/>
      <c r="ACI938" s="0"/>
      <c r="ACJ938" s="0"/>
      <c r="ACK938" s="0"/>
      <c r="ACL938" s="0"/>
      <c r="ACM938" s="0"/>
      <c r="ACN938" s="0"/>
      <c r="ACO938" s="0"/>
      <c r="ACP938" s="0"/>
      <c r="ACQ938" s="0"/>
      <c r="ACR938" s="0"/>
      <c r="ACS938" s="0"/>
      <c r="ACT938" s="0"/>
      <c r="ACU938" s="0"/>
      <c r="ACV938" s="0"/>
      <c r="ACW938" s="0"/>
      <c r="ACX938" s="0"/>
      <c r="ACY938" s="0"/>
      <c r="ACZ938" s="0"/>
      <c r="ADA938" s="0"/>
      <c r="ADB938" s="0"/>
      <c r="ADC938" s="0"/>
      <c r="ADD938" s="0"/>
      <c r="ADE938" s="0"/>
      <c r="ADF938" s="0"/>
      <c r="ADG938" s="0"/>
      <c r="ADH938" s="0"/>
      <c r="ADI938" s="0"/>
      <c r="ADJ938" s="0"/>
      <c r="ADK938" s="0"/>
      <c r="ADL938" s="0"/>
      <c r="ADM938" s="0"/>
      <c r="ADN938" s="0"/>
      <c r="ADO938" s="0"/>
      <c r="ADP938" s="0"/>
      <c r="ADQ938" s="0"/>
      <c r="ADR938" s="0"/>
      <c r="ADS938" s="0"/>
      <c r="ADT938" s="0"/>
      <c r="ADU938" s="0"/>
      <c r="ADV938" s="0"/>
      <c r="ADW938" s="0"/>
      <c r="ADX938" s="0"/>
      <c r="ADY938" s="0"/>
      <c r="ADZ938" s="0"/>
      <c r="AEA938" s="0"/>
      <c r="AEB938" s="0"/>
      <c r="AEC938" s="0"/>
      <c r="AED938" s="0"/>
      <c r="AEE938" s="0"/>
      <c r="AEF938" s="0"/>
      <c r="AEG938" s="0"/>
      <c r="AEH938" s="0"/>
      <c r="AEI938" s="0"/>
      <c r="AEJ938" s="0"/>
      <c r="AEK938" s="0"/>
      <c r="AEL938" s="0"/>
      <c r="AEM938" s="0"/>
      <c r="AEN938" s="0"/>
      <c r="AEO938" s="0"/>
      <c r="AEP938" s="0"/>
      <c r="AEQ938" s="0"/>
      <c r="AER938" s="0"/>
      <c r="AES938" s="0"/>
      <c r="AET938" s="0"/>
      <c r="AEU938" s="0"/>
      <c r="AEV938" s="0"/>
      <c r="AEW938" s="0"/>
      <c r="AEX938" s="0"/>
      <c r="AEY938" s="0"/>
      <c r="AEZ938" s="0"/>
      <c r="AFA938" s="0"/>
      <c r="AFB938" s="0"/>
      <c r="AFC938" s="0"/>
      <c r="AFD938" s="0"/>
      <c r="AFE938" s="0"/>
      <c r="AFF938" s="0"/>
      <c r="AFG938" s="0"/>
      <c r="AFH938" s="0"/>
      <c r="AFI938" s="0"/>
      <c r="AFJ938" s="0"/>
      <c r="AFK938" s="0"/>
      <c r="AFL938" s="0"/>
      <c r="AFM938" s="0"/>
      <c r="AFN938" s="0"/>
      <c r="AFO938" s="0"/>
      <c r="AFP938" s="0"/>
      <c r="AFQ938" s="0"/>
      <c r="AFR938" s="0"/>
      <c r="AFS938" s="0"/>
      <c r="AFT938" s="0"/>
      <c r="AFU938" s="0"/>
      <c r="AFV938" s="0"/>
      <c r="AFW938" s="0"/>
      <c r="AFX938" s="0"/>
      <c r="AFY938" s="0"/>
      <c r="AFZ938" s="0"/>
      <c r="AGA938" s="0"/>
      <c r="AGB938" s="0"/>
      <c r="AGC938" s="0"/>
      <c r="AGD938" s="0"/>
      <c r="AGE938" s="0"/>
      <c r="AGF938" s="0"/>
      <c r="AGG938" s="0"/>
      <c r="AGH938" s="0"/>
      <c r="AGI938" s="0"/>
      <c r="AGJ938" s="0"/>
      <c r="AGK938" s="0"/>
      <c r="AGL938" s="0"/>
      <c r="AGM938" s="0"/>
      <c r="AGN938" s="0"/>
      <c r="AGO938" s="0"/>
      <c r="AGP938" s="0"/>
      <c r="AGQ938" s="0"/>
      <c r="AGR938" s="0"/>
      <c r="AGS938" s="0"/>
      <c r="AGT938" s="0"/>
      <c r="AGU938" s="0"/>
      <c r="AGV938" s="0"/>
      <c r="AGW938" s="0"/>
      <c r="AGX938" s="0"/>
      <c r="AGY938" s="0"/>
      <c r="AGZ938" s="0"/>
      <c r="AHA938" s="0"/>
      <c r="AHB938" s="0"/>
      <c r="AHC938" s="0"/>
      <c r="AHD938" s="0"/>
      <c r="AHE938" s="0"/>
      <c r="AHF938" s="0"/>
      <c r="AHG938" s="0"/>
      <c r="AHH938" s="0"/>
      <c r="AHI938" s="0"/>
      <c r="AHJ938" s="0"/>
      <c r="AHK938" s="0"/>
      <c r="AHL938" s="0"/>
      <c r="AHM938" s="0"/>
      <c r="AHN938" s="0"/>
      <c r="AHO938" s="0"/>
      <c r="AHP938" s="0"/>
      <c r="AHQ938" s="0"/>
      <c r="AHR938" s="0"/>
      <c r="AHS938" s="0"/>
      <c r="AHT938" s="0"/>
      <c r="AHU938" s="0"/>
      <c r="AHV938" s="0"/>
      <c r="AHW938" s="0"/>
      <c r="AHX938" s="0"/>
      <c r="AHY938" s="0"/>
      <c r="AHZ938" s="0"/>
      <c r="AIA938" s="0"/>
      <c r="AIB938" s="0"/>
      <c r="AIC938" s="0"/>
      <c r="AID938" s="0"/>
      <c r="AIE938" s="0"/>
      <c r="AIF938" s="0"/>
      <c r="AIG938" s="0"/>
      <c r="AIH938" s="0"/>
      <c r="AII938" s="0"/>
      <c r="AIJ938" s="0"/>
      <c r="AIK938" s="0"/>
      <c r="AIL938" s="0"/>
      <c r="AIM938" s="0"/>
      <c r="AIN938" s="0"/>
      <c r="AIO938" s="0"/>
      <c r="AIP938" s="0"/>
      <c r="AIQ938" s="0"/>
      <c r="AIR938" s="0"/>
      <c r="AIS938" s="0"/>
      <c r="AIT938" s="0"/>
      <c r="AIU938" s="0"/>
      <c r="AIV938" s="0"/>
      <c r="AIW938" s="0"/>
      <c r="AIX938" s="0"/>
      <c r="AIY938" s="0"/>
      <c r="AIZ938" s="0"/>
      <c r="AJA938" s="0"/>
      <c r="AJB938" s="0"/>
      <c r="AJC938" s="0"/>
      <c r="AJD938" s="0"/>
      <c r="AJE938" s="0"/>
      <c r="AJF938" s="0"/>
      <c r="AJG938" s="0"/>
      <c r="AJH938" s="0"/>
      <c r="AJI938" s="0"/>
      <c r="AJJ938" s="0"/>
      <c r="AJK938" s="0"/>
      <c r="AJL938" s="0"/>
      <c r="AJM938" s="0"/>
      <c r="AJN938" s="0"/>
      <c r="AJO938" s="0"/>
      <c r="AJP938" s="0"/>
      <c r="AJQ938" s="0"/>
      <c r="AJR938" s="0"/>
      <c r="AJS938" s="0"/>
      <c r="AJT938" s="0"/>
      <c r="AJU938" s="0"/>
      <c r="AJV938" s="0"/>
      <c r="AJW938" s="0"/>
      <c r="AJX938" s="0"/>
      <c r="AJY938" s="0"/>
      <c r="AJZ938" s="0"/>
      <c r="AKA938" s="0"/>
      <c r="AKB938" s="0"/>
      <c r="AKC938" s="0"/>
      <c r="AKD938" s="0"/>
      <c r="AKE938" s="0"/>
      <c r="AKF938" s="0"/>
      <c r="AKG938" s="0"/>
      <c r="AKH938" s="0"/>
      <c r="AKI938" s="0"/>
      <c r="AKJ938" s="0"/>
      <c r="AKK938" s="0"/>
      <c r="AKL938" s="0"/>
      <c r="AKM938" s="0"/>
      <c r="AKN938" s="0"/>
      <c r="AKO938" s="0"/>
      <c r="AKP938" s="0"/>
      <c r="AKQ938" s="0"/>
      <c r="AKR938" s="0"/>
      <c r="AKS938" s="0"/>
      <c r="AKT938" s="0"/>
      <c r="AKU938" s="0"/>
      <c r="AKV938" s="0"/>
      <c r="AKW938" s="0"/>
      <c r="AKX938" s="0"/>
      <c r="AKY938" s="0"/>
      <c r="AKZ938" s="0"/>
      <c r="ALA938" s="0"/>
      <c r="ALB938" s="0"/>
      <c r="ALC938" s="0"/>
      <c r="ALD938" s="0"/>
      <c r="ALE938" s="0"/>
      <c r="ALF938" s="0"/>
      <c r="ALG938" s="0"/>
      <c r="ALH938" s="0"/>
      <c r="ALI938" s="0"/>
      <c r="ALJ938" s="0"/>
      <c r="ALK938" s="0"/>
      <c r="ALL938" s="0"/>
      <c r="ALM938" s="0"/>
      <c r="ALN938" s="0"/>
      <c r="ALO938" s="0"/>
      <c r="ALP938" s="0"/>
      <c r="ALQ938" s="0"/>
      <c r="ALR938" s="0"/>
      <c r="ALS938" s="0"/>
      <c r="ALT938" s="0"/>
      <c r="ALU938" s="0"/>
      <c r="ALV938" s="0"/>
      <c r="ALW938" s="0"/>
      <c r="ALX938" s="0"/>
      <c r="ALY938" s="0"/>
      <c r="ALZ938" s="0"/>
      <c r="AMA938" s="0"/>
      <c r="AMB938" s="0"/>
      <c r="AMC938" s="0"/>
      <c r="AMD938" s="0"/>
      <c r="AME938" s="0"/>
      <c r="AMF938" s="0"/>
      <c r="AMG938" s="0"/>
      <c r="AMH938" s="0"/>
      <c r="AMI938" s="0"/>
      <c r="AMJ938" s="0"/>
    </row>
    <row r="939" customFormat="false" ht="12.75" hidden="false" customHeight="false" outlineLevel="0" collapsed="false">
      <c r="A939" s="90" t="s">
        <v>733</v>
      </c>
      <c r="B939" s="90" t="s">
        <v>734</v>
      </c>
      <c r="C939" s="90" t="str">
        <f aca="false">IFERROR(VLOOKUP($A939, DeliveryBook!$D$3:$M$3000, 8, 0),"")</f>
        <v>PO: SAHARSA</v>
      </c>
      <c r="D939" s="91" t="n">
        <v>195</v>
      </c>
      <c r="E939" s="90" t="s">
        <v>6433</v>
      </c>
      <c r="F939" s="94" t="n">
        <v>42186</v>
      </c>
      <c r="G939" s="90" t="s">
        <v>7270</v>
      </c>
      <c r="H939" s="91" t="n">
        <v>0</v>
      </c>
      <c r="I939" s="93" t="s">
        <v>6435</v>
      </c>
      <c r="J939" s="94" t="n">
        <v>42186</v>
      </c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/>
      <c r="FN939" s="0"/>
      <c r="FO939" s="0"/>
      <c r="FP939" s="0"/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  <c r="GZ939" s="0"/>
      <c r="HA939" s="0"/>
      <c r="HB939" s="0"/>
      <c r="HC939" s="0"/>
      <c r="HD939" s="0"/>
      <c r="HE939" s="0"/>
      <c r="HF939" s="0"/>
      <c r="HG939" s="0"/>
      <c r="HH939" s="0"/>
      <c r="HI939" s="0"/>
      <c r="HJ939" s="0"/>
      <c r="HK939" s="0"/>
      <c r="HL939" s="0"/>
      <c r="HM939" s="0"/>
      <c r="HN939" s="0"/>
      <c r="HO939" s="0"/>
      <c r="HP939" s="0"/>
      <c r="HQ939" s="0"/>
      <c r="HR939" s="0"/>
      <c r="HS939" s="0"/>
      <c r="HT939" s="0"/>
      <c r="HU939" s="0"/>
      <c r="HV939" s="0"/>
      <c r="HW939" s="0"/>
      <c r="HX939" s="0"/>
      <c r="HY939" s="0"/>
      <c r="HZ939" s="0"/>
      <c r="IA939" s="0"/>
      <c r="IB939" s="0"/>
      <c r="IC939" s="0"/>
      <c r="ID939" s="0"/>
      <c r="IE939" s="0"/>
      <c r="IF939" s="0"/>
      <c r="IG939" s="0"/>
      <c r="IH939" s="0"/>
      <c r="II939" s="0"/>
      <c r="IJ939" s="0"/>
      <c r="IK939" s="0"/>
      <c r="IL939" s="0"/>
      <c r="IM939" s="0"/>
      <c r="IN939" s="0"/>
      <c r="IO939" s="0"/>
      <c r="IP939" s="0"/>
      <c r="IQ939" s="0"/>
      <c r="IR939" s="0"/>
      <c r="IS939" s="0"/>
      <c r="IT939" s="0"/>
      <c r="IU939" s="0"/>
      <c r="IV939" s="0"/>
      <c r="IW939" s="0"/>
      <c r="IX939" s="0"/>
      <c r="IY939" s="0"/>
      <c r="IZ939" s="0"/>
      <c r="JA939" s="0"/>
      <c r="JB939" s="0"/>
      <c r="JC939" s="0"/>
      <c r="JD939" s="0"/>
      <c r="JE939" s="0"/>
      <c r="JF939" s="0"/>
      <c r="JG939" s="0"/>
      <c r="JH939" s="0"/>
      <c r="JI939" s="0"/>
      <c r="JJ939" s="0"/>
      <c r="JK939" s="0"/>
      <c r="JL939" s="0"/>
      <c r="JM939" s="0"/>
      <c r="JN939" s="0"/>
      <c r="JO939" s="0"/>
      <c r="JP939" s="0"/>
      <c r="JQ939" s="0"/>
      <c r="JR939" s="0"/>
      <c r="JS939" s="0"/>
      <c r="JT939" s="0"/>
      <c r="JU939" s="0"/>
      <c r="JV939" s="0"/>
      <c r="JW939" s="0"/>
      <c r="JX939" s="0"/>
      <c r="JY939" s="0"/>
      <c r="JZ939" s="0"/>
      <c r="KA939" s="0"/>
      <c r="KB939" s="0"/>
      <c r="KC939" s="0"/>
      <c r="KD939" s="0"/>
      <c r="KE939" s="0"/>
      <c r="KF939" s="0"/>
      <c r="KG939" s="0"/>
      <c r="KH939" s="0"/>
      <c r="KI939" s="0"/>
      <c r="KJ939" s="0"/>
      <c r="KK939" s="0"/>
      <c r="KL939" s="0"/>
      <c r="KM939" s="0"/>
      <c r="KN939" s="0"/>
      <c r="KO939" s="0"/>
      <c r="KP939" s="0"/>
      <c r="KQ939" s="0"/>
      <c r="KR939" s="0"/>
      <c r="KS939" s="0"/>
      <c r="KT939" s="0"/>
      <c r="KU939" s="0"/>
      <c r="KV939" s="0"/>
      <c r="KW939" s="0"/>
      <c r="KX939" s="0"/>
      <c r="KY939" s="0"/>
      <c r="KZ939" s="0"/>
      <c r="LA939" s="0"/>
      <c r="LB939" s="0"/>
      <c r="LC939" s="0"/>
      <c r="LD939" s="0"/>
      <c r="LE939" s="0"/>
      <c r="LF939" s="0"/>
      <c r="LG939" s="0"/>
      <c r="LH939" s="0"/>
      <c r="LI939" s="0"/>
      <c r="LJ939" s="0"/>
      <c r="LK939" s="0"/>
      <c r="LL939" s="0"/>
      <c r="LM939" s="0"/>
      <c r="LN939" s="0"/>
      <c r="LO939" s="0"/>
      <c r="LP939" s="0"/>
      <c r="LQ939" s="0"/>
      <c r="LR939" s="0"/>
      <c r="LS939" s="0"/>
      <c r="LT939" s="0"/>
      <c r="LU939" s="0"/>
      <c r="LV939" s="0"/>
      <c r="LW939" s="0"/>
      <c r="LX939" s="0"/>
      <c r="LY939" s="0"/>
      <c r="LZ939" s="0"/>
      <c r="MA939" s="0"/>
      <c r="MB939" s="0"/>
      <c r="MC939" s="0"/>
      <c r="MD939" s="0"/>
      <c r="ME939" s="0"/>
      <c r="MF939" s="0"/>
      <c r="MG939" s="0"/>
      <c r="MH939" s="0"/>
      <c r="MI939" s="0"/>
      <c r="MJ939" s="0"/>
      <c r="MK939" s="0"/>
      <c r="ML939" s="0"/>
      <c r="MM939" s="0"/>
      <c r="MN939" s="0"/>
      <c r="MO939" s="0"/>
      <c r="MP939" s="0"/>
      <c r="MQ939" s="0"/>
      <c r="MR939" s="0"/>
      <c r="MS939" s="0"/>
      <c r="MT939" s="0"/>
      <c r="MU939" s="0"/>
      <c r="MV939" s="0"/>
      <c r="MW939" s="0"/>
      <c r="MX939" s="0"/>
      <c r="MY939" s="0"/>
      <c r="MZ939" s="0"/>
      <c r="NA939" s="0"/>
      <c r="NB939" s="0"/>
      <c r="NC939" s="0"/>
      <c r="ND939" s="0"/>
      <c r="NE939" s="0"/>
      <c r="NF939" s="0"/>
      <c r="NG939" s="0"/>
      <c r="NH939" s="0"/>
      <c r="NI939" s="0"/>
      <c r="NJ939" s="0"/>
      <c r="NK939" s="0"/>
      <c r="NL939" s="0"/>
      <c r="NM939" s="0"/>
      <c r="NN939" s="0"/>
      <c r="NO939" s="0"/>
      <c r="NP939" s="0"/>
      <c r="NQ939" s="0"/>
      <c r="NR939" s="0"/>
      <c r="NS939" s="0"/>
      <c r="NT939" s="0"/>
      <c r="NU939" s="0"/>
      <c r="NV939" s="0"/>
      <c r="NW939" s="0"/>
      <c r="NX939" s="0"/>
      <c r="NY939" s="0"/>
      <c r="NZ939" s="0"/>
      <c r="OA939" s="0"/>
      <c r="OB939" s="0"/>
      <c r="OC939" s="0"/>
      <c r="OD939" s="0"/>
      <c r="OE939" s="0"/>
      <c r="OF939" s="0"/>
      <c r="OG939" s="0"/>
      <c r="OH939" s="0"/>
      <c r="OI939" s="0"/>
      <c r="OJ939" s="0"/>
      <c r="OK939" s="0"/>
      <c r="OL939" s="0"/>
      <c r="OM939" s="0"/>
      <c r="ON939" s="0"/>
      <c r="OO939" s="0"/>
      <c r="OP939" s="0"/>
      <c r="OQ939" s="0"/>
      <c r="OR939" s="0"/>
      <c r="OS939" s="0"/>
      <c r="OT939" s="0"/>
      <c r="OU939" s="0"/>
      <c r="OV939" s="0"/>
      <c r="OW939" s="0"/>
      <c r="OX939" s="0"/>
      <c r="OY939" s="0"/>
      <c r="OZ939" s="0"/>
      <c r="PA939" s="0"/>
      <c r="PB939" s="0"/>
      <c r="PC939" s="0"/>
      <c r="PD939" s="0"/>
      <c r="PE939" s="0"/>
      <c r="PF939" s="0"/>
      <c r="PG939" s="0"/>
      <c r="PH939" s="0"/>
      <c r="PI939" s="0"/>
      <c r="PJ939" s="0"/>
      <c r="PK939" s="0"/>
      <c r="PL939" s="0"/>
      <c r="PM939" s="0"/>
      <c r="PN939" s="0"/>
      <c r="PO939" s="0"/>
      <c r="PP939" s="0"/>
      <c r="PQ939" s="0"/>
      <c r="PR939" s="0"/>
      <c r="PS939" s="0"/>
      <c r="PT939" s="0"/>
      <c r="PU939" s="0"/>
      <c r="PV939" s="0"/>
      <c r="PW939" s="0"/>
      <c r="PX939" s="0"/>
      <c r="PY939" s="0"/>
      <c r="PZ939" s="0"/>
      <c r="QA939" s="0"/>
      <c r="QB939" s="0"/>
      <c r="QC939" s="0"/>
      <c r="QD939" s="0"/>
      <c r="QE939" s="0"/>
      <c r="QF939" s="0"/>
      <c r="QG939" s="0"/>
      <c r="QH939" s="0"/>
      <c r="QI939" s="0"/>
      <c r="QJ939" s="0"/>
      <c r="QK939" s="0"/>
      <c r="QL939" s="0"/>
      <c r="QM939" s="0"/>
      <c r="QN939" s="0"/>
      <c r="QO939" s="0"/>
      <c r="QP939" s="0"/>
      <c r="QQ939" s="0"/>
      <c r="QR939" s="0"/>
      <c r="QS939" s="0"/>
      <c r="QT939" s="0"/>
      <c r="QU939" s="0"/>
      <c r="QV939" s="0"/>
      <c r="QW939" s="0"/>
      <c r="QX939" s="0"/>
      <c r="QY939" s="0"/>
      <c r="QZ939" s="0"/>
      <c r="RA939" s="0"/>
      <c r="RB939" s="0"/>
      <c r="RC939" s="0"/>
      <c r="RD939" s="0"/>
      <c r="RE939" s="0"/>
      <c r="RF939" s="0"/>
      <c r="RG939" s="0"/>
      <c r="RH939" s="0"/>
      <c r="RI939" s="0"/>
      <c r="RJ939" s="0"/>
      <c r="RK939" s="0"/>
      <c r="RL939" s="0"/>
      <c r="RM939" s="0"/>
      <c r="RN939" s="0"/>
      <c r="RO939" s="0"/>
      <c r="RP939" s="0"/>
      <c r="RQ939" s="0"/>
      <c r="RR939" s="0"/>
      <c r="RS939" s="0"/>
      <c r="RT939" s="0"/>
      <c r="RU939" s="0"/>
      <c r="RV939" s="0"/>
      <c r="RW939" s="0"/>
      <c r="RX939" s="0"/>
      <c r="RY939" s="0"/>
      <c r="RZ939" s="0"/>
      <c r="SA939" s="0"/>
      <c r="SB939" s="0"/>
      <c r="SC939" s="0"/>
      <c r="SD939" s="0"/>
      <c r="SE939" s="0"/>
      <c r="SF939" s="0"/>
      <c r="SG939" s="0"/>
      <c r="SH939" s="0"/>
      <c r="SI939" s="0"/>
      <c r="SJ939" s="0"/>
      <c r="SK939" s="0"/>
      <c r="SL939" s="0"/>
      <c r="SM939" s="0"/>
      <c r="SN939" s="0"/>
      <c r="SO939" s="0"/>
      <c r="SP939" s="0"/>
      <c r="SQ939" s="0"/>
      <c r="SR939" s="0"/>
      <c r="SS939" s="0"/>
      <c r="ST939" s="0"/>
      <c r="SU939" s="0"/>
      <c r="SV939" s="0"/>
      <c r="SW939" s="0"/>
      <c r="SX939" s="0"/>
      <c r="SY939" s="0"/>
      <c r="SZ939" s="0"/>
      <c r="TA939" s="0"/>
      <c r="TB939" s="0"/>
      <c r="TC939" s="0"/>
      <c r="TD939" s="0"/>
      <c r="TE939" s="0"/>
      <c r="TF939" s="0"/>
      <c r="TG939" s="0"/>
      <c r="TH939" s="0"/>
      <c r="TI939" s="0"/>
      <c r="TJ939" s="0"/>
      <c r="TK939" s="0"/>
      <c r="TL939" s="0"/>
      <c r="TM939" s="0"/>
      <c r="TN939" s="0"/>
      <c r="TO939" s="0"/>
      <c r="TP939" s="0"/>
      <c r="TQ939" s="0"/>
      <c r="TR939" s="0"/>
      <c r="TS939" s="0"/>
      <c r="TT939" s="0"/>
      <c r="TU939" s="0"/>
      <c r="TV939" s="0"/>
      <c r="TW939" s="0"/>
      <c r="TX939" s="0"/>
      <c r="TY939" s="0"/>
      <c r="TZ939" s="0"/>
      <c r="UA939" s="0"/>
      <c r="UB939" s="0"/>
      <c r="UC939" s="0"/>
      <c r="UD939" s="0"/>
      <c r="UE939" s="0"/>
      <c r="UF939" s="0"/>
      <c r="UG939" s="0"/>
      <c r="UH939" s="0"/>
      <c r="UI939" s="0"/>
      <c r="UJ939" s="0"/>
      <c r="UK939" s="0"/>
      <c r="UL939" s="0"/>
      <c r="UM939" s="0"/>
      <c r="UN939" s="0"/>
      <c r="UO939" s="0"/>
      <c r="UP939" s="0"/>
      <c r="UQ939" s="0"/>
      <c r="UR939" s="0"/>
      <c r="US939" s="0"/>
      <c r="UT939" s="0"/>
      <c r="UU939" s="0"/>
      <c r="UV939" s="0"/>
      <c r="UW939" s="0"/>
      <c r="UX939" s="0"/>
      <c r="UY939" s="0"/>
      <c r="UZ939" s="0"/>
      <c r="VA939" s="0"/>
      <c r="VB939" s="0"/>
      <c r="VC939" s="0"/>
      <c r="VD939" s="0"/>
      <c r="VE939" s="0"/>
      <c r="VF939" s="0"/>
      <c r="VG939" s="0"/>
      <c r="VH939" s="0"/>
      <c r="VI939" s="0"/>
      <c r="VJ939" s="0"/>
      <c r="VK939" s="0"/>
      <c r="VL939" s="0"/>
      <c r="VM939" s="0"/>
      <c r="VN939" s="0"/>
      <c r="VO939" s="0"/>
      <c r="VP939" s="0"/>
      <c r="VQ939" s="0"/>
      <c r="VR939" s="0"/>
      <c r="VS939" s="0"/>
      <c r="VT939" s="0"/>
      <c r="VU939" s="0"/>
      <c r="VV939" s="0"/>
      <c r="VW939" s="0"/>
      <c r="VX939" s="0"/>
      <c r="VY939" s="0"/>
      <c r="VZ939" s="0"/>
      <c r="WA939" s="0"/>
      <c r="WB939" s="0"/>
      <c r="WC939" s="0"/>
      <c r="WD939" s="0"/>
      <c r="WE939" s="0"/>
      <c r="WF939" s="0"/>
      <c r="WG939" s="0"/>
      <c r="WH939" s="0"/>
      <c r="WI939" s="0"/>
      <c r="WJ939" s="0"/>
      <c r="WK939" s="0"/>
      <c r="WL939" s="0"/>
      <c r="WM939" s="0"/>
      <c r="WN939" s="0"/>
      <c r="WO939" s="0"/>
      <c r="WP939" s="0"/>
      <c r="WQ939" s="0"/>
      <c r="WR939" s="0"/>
      <c r="WS939" s="0"/>
      <c r="WT939" s="0"/>
      <c r="WU939" s="0"/>
      <c r="WV939" s="0"/>
      <c r="WW939" s="0"/>
      <c r="WX939" s="0"/>
      <c r="WY939" s="0"/>
      <c r="WZ939" s="0"/>
      <c r="XA939" s="0"/>
      <c r="XB939" s="0"/>
      <c r="XC939" s="0"/>
      <c r="XD939" s="0"/>
      <c r="XE939" s="0"/>
      <c r="XF939" s="0"/>
      <c r="XG939" s="0"/>
      <c r="XH939" s="0"/>
      <c r="XI939" s="0"/>
      <c r="XJ939" s="0"/>
      <c r="XK939" s="0"/>
      <c r="XL939" s="0"/>
      <c r="XM939" s="0"/>
      <c r="XN939" s="0"/>
      <c r="XO939" s="0"/>
      <c r="XP939" s="0"/>
      <c r="XQ939" s="0"/>
      <c r="XR939" s="0"/>
      <c r="XS939" s="0"/>
      <c r="XT939" s="0"/>
      <c r="XU939" s="0"/>
      <c r="XV939" s="0"/>
      <c r="XW939" s="0"/>
      <c r="XX939" s="0"/>
      <c r="XY939" s="0"/>
      <c r="XZ939" s="0"/>
      <c r="YA939" s="0"/>
      <c r="YB939" s="0"/>
      <c r="YC939" s="0"/>
      <c r="YD939" s="0"/>
      <c r="YE939" s="0"/>
      <c r="YF939" s="0"/>
      <c r="YG939" s="0"/>
      <c r="YH939" s="0"/>
      <c r="YI939" s="0"/>
      <c r="YJ939" s="0"/>
      <c r="YK939" s="0"/>
      <c r="YL939" s="0"/>
      <c r="YM939" s="0"/>
      <c r="YN939" s="0"/>
      <c r="YO939" s="0"/>
      <c r="YP939" s="0"/>
      <c r="YQ939" s="0"/>
      <c r="YR939" s="0"/>
      <c r="YS939" s="0"/>
      <c r="YT939" s="0"/>
      <c r="YU939" s="0"/>
      <c r="YV939" s="0"/>
      <c r="YW939" s="0"/>
      <c r="YX939" s="0"/>
      <c r="YY939" s="0"/>
      <c r="YZ939" s="0"/>
      <c r="ZA939" s="0"/>
      <c r="ZB939" s="0"/>
      <c r="ZC939" s="0"/>
      <c r="ZD939" s="0"/>
      <c r="ZE939" s="0"/>
      <c r="ZF939" s="0"/>
      <c r="ZG939" s="0"/>
      <c r="ZH939" s="0"/>
      <c r="ZI939" s="0"/>
      <c r="ZJ939" s="0"/>
      <c r="ZK939" s="0"/>
      <c r="ZL939" s="0"/>
      <c r="ZM939" s="0"/>
      <c r="ZN939" s="0"/>
      <c r="ZO939" s="0"/>
      <c r="ZP939" s="0"/>
      <c r="ZQ939" s="0"/>
      <c r="ZR939" s="0"/>
      <c r="ZS939" s="0"/>
      <c r="ZT939" s="0"/>
      <c r="ZU939" s="0"/>
      <c r="ZV939" s="0"/>
      <c r="ZW939" s="0"/>
      <c r="ZX939" s="0"/>
      <c r="ZY939" s="0"/>
      <c r="ZZ939" s="0"/>
      <c r="AAA939" s="0"/>
      <c r="AAB939" s="0"/>
      <c r="AAC939" s="0"/>
      <c r="AAD939" s="0"/>
      <c r="AAE939" s="0"/>
      <c r="AAF939" s="0"/>
      <c r="AAG939" s="0"/>
      <c r="AAH939" s="0"/>
      <c r="AAI939" s="0"/>
      <c r="AAJ939" s="0"/>
      <c r="AAK939" s="0"/>
      <c r="AAL939" s="0"/>
      <c r="AAM939" s="0"/>
      <c r="AAN939" s="0"/>
      <c r="AAO939" s="0"/>
      <c r="AAP939" s="0"/>
      <c r="AAQ939" s="0"/>
      <c r="AAR939" s="0"/>
      <c r="AAS939" s="0"/>
      <c r="AAT939" s="0"/>
      <c r="AAU939" s="0"/>
      <c r="AAV939" s="0"/>
      <c r="AAW939" s="0"/>
      <c r="AAX939" s="0"/>
      <c r="AAY939" s="0"/>
      <c r="AAZ939" s="0"/>
      <c r="ABA939" s="0"/>
      <c r="ABB939" s="0"/>
      <c r="ABC939" s="0"/>
      <c r="ABD939" s="0"/>
      <c r="ABE939" s="0"/>
      <c r="ABF939" s="0"/>
      <c r="ABG939" s="0"/>
      <c r="ABH939" s="0"/>
      <c r="ABI939" s="0"/>
      <c r="ABJ939" s="0"/>
      <c r="ABK939" s="0"/>
      <c r="ABL939" s="0"/>
      <c r="ABM939" s="0"/>
      <c r="ABN939" s="0"/>
      <c r="ABO939" s="0"/>
      <c r="ABP939" s="0"/>
      <c r="ABQ939" s="0"/>
      <c r="ABR939" s="0"/>
      <c r="ABS939" s="0"/>
      <c r="ABT939" s="0"/>
      <c r="ABU939" s="0"/>
      <c r="ABV939" s="0"/>
      <c r="ABW939" s="0"/>
      <c r="ABX939" s="0"/>
      <c r="ABY939" s="0"/>
      <c r="ABZ939" s="0"/>
      <c r="ACA939" s="0"/>
      <c r="ACB939" s="0"/>
      <c r="ACC939" s="0"/>
      <c r="ACD939" s="0"/>
      <c r="ACE939" s="0"/>
      <c r="ACF939" s="0"/>
      <c r="ACG939" s="0"/>
      <c r="ACH939" s="0"/>
      <c r="ACI939" s="0"/>
      <c r="ACJ939" s="0"/>
      <c r="ACK939" s="0"/>
      <c r="ACL939" s="0"/>
      <c r="ACM939" s="0"/>
      <c r="ACN939" s="0"/>
      <c r="ACO939" s="0"/>
      <c r="ACP939" s="0"/>
      <c r="ACQ939" s="0"/>
      <c r="ACR939" s="0"/>
      <c r="ACS939" s="0"/>
      <c r="ACT939" s="0"/>
      <c r="ACU939" s="0"/>
      <c r="ACV939" s="0"/>
      <c r="ACW939" s="0"/>
      <c r="ACX939" s="0"/>
      <c r="ACY939" s="0"/>
      <c r="ACZ939" s="0"/>
      <c r="ADA939" s="0"/>
      <c r="ADB939" s="0"/>
      <c r="ADC939" s="0"/>
      <c r="ADD939" s="0"/>
      <c r="ADE939" s="0"/>
      <c r="ADF939" s="0"/>
      <c r="ADG939" s="0"/>
      <c r="ADH939" s="0"/>
      <c r="ADI939" s="0"/>
      <c r="ADJ939" s="0"/>
      <c r="ADK939" s="0"/>
      <c r="ADL939" s="0"/>
      <c r="ADM939" s="0"/>
      <c r="ADN939" s="0"/>
      <c r="ADO939" s="0"/>
      <c r="ADP939" s="0"/>
      <c r="ADQ939" s="0"/>
      <c r="ADR939" s="0"/>
      <c r="ADS939" s="0"/>
      <c r="ADT939" s="0"/>
      <c r="ADU939" s="0"/>
      <c r="ADV939" s="0"/>
      <c r="ADW939" s="0"/>
      <c r="ADX939" s="0"/>
      <c r="ADY939" s="0"/>
      <c r="ADZ939" s="0"/>
      <c r="AEA939" s="0"/>
      <c r="AEB939" s="0"/>
      <c r="AEC939" s="0"/>
      <c r="AED939" s="0"/>
      <c r="AEE939" s="0"/>
      <c r="AEF939" s="0"/>
      <c r="AEG939" s="0"/>
      <c r="AEH939" s="0"/>
      <c r="AEI939" s="0"/>
      <c r="AEJ939" s="0"/>
      <c r="AEK939" s="0"/>
      <c r="AEL939" s="0"/>
      <c r="AEM939" s="0"/>
      <c r="AEN939" s="0"/>
      <c r="AEO939" s="0"/>
      <c r="AEP939" s="0"/>
      <c r="AEQ939" s="0"/>
      <c r="AER939" s="0"/>
      <c r="AES939" s="0"/>
      <c r="AET939" s="0"/>
      <c r="AEU939" s="0"/>
      <c r="AEV939" s="0"/>
      <c r="AEW939" s="0"/>
      <c r="AEX939" s="0"/>
      <c r="AEY939" s="0"/>
      <c r="AEZ939" s="0"/>
      <c r="AFA939" s="0"/>
      <c r="AFB939" s="0"/>
      <c r="AFC939" s="0"/>
      <c r="AFD939" s="0"/>
      <c r="AFE939" s="0"/>
      <c r="AFF939" s="0"/>
      <c r="AFG939" s="0"/>
      <c r="AFH939" s="0"/>
      <c r="AFI939" s="0"/>
      <c r="AFJ939" s="0"/>
      <c r="AFK939" s="0"/>
      <c r="AFL939" s="0"/>
      <c r="AFM939" s="0"/>
      <c r="AFN939" s="0"/>
      <c r="AFO939" s="0"/>
      <c r="AFP939" s="0"/>
      <c r="AFQ939" s="0"/>
      <c r="AFR939" s="0"/>
      <c r="AFS939" s="0"/>
      <c r="AFT939" s="0"/>
      <c r="AFU939" s="0"/>
      <c r="AFV939" s="0"/>
      <c r="AFW939" s="0"/>
      <c r="AFX939" s="0"/>
      <c r="AFY939" s="0"/>
      <c r="AFZ939" s="0"/>
      <c r="AGA939" s="0"/>
      <c r="AGB939" s="0"/>
      <c r="AGC939" s="0"/>
      <c r="AGD939" s="0"/>
      <c r="AGE939" s="0"/>
      <c r="AGF939" s="0"/>
      <c r="AGG939" s="0"/>
      <c r="AGH939" s="0"/>
      <c r="AGI939" s="0"/>
      <c r="AGJ939" s="0"/>
      <c r="AGK939" s="0"/>
      <c r="AGL939" s="0"/>
      <c r="AGM939" s="0"/>
      <c r="AGN939" s="0"/>
      <c r="AGO939" s="0"/>
      <c r="AGP939" s="0"/>
      <c r="AGQ939" s="0"/>
      <c r="AGR939" s="0"/>
      <c r="AGS939" s="0"/>
      <c r="AGT939" s="0"/>
      <c r="AGU939" s="0"/>
      <c r="AGV939" s="0"/>
      <c r="AGW939" s="0"/>
      <c r="AGX939" s="0"/>
      <c r="AGY939" s="0"/>
      <c r="AGZ939" s="0"/>
      <c r="AHA939" s="0"/>
      <c r="AHB939" s="0"/>
      <c r="AHC939" s="0"/>
      <c r="AHD939" s="0"/>
      <c r="AHE939" s="0"/>
      <c r="AHF939" s="0"/>
      <c r="AHG939" s="0"/>
      <c r="AHH939" s="0"/>
      <c r="AHI939" s="0"/>
      <c r="AHJ939" s="0"/>
      <c r="AHK939" s="0"/>
      <c r="AHL939" s="0"/>
      <c r="AHM939" s="0"/>
      <c r="AHN939" s="0"/>
      <c r="AHO939" s="0"/>
      <c r="AHP939" s="0"/>
      <c r="AHQ939" s="0"/>
      <c r="AHR939" s="0"/>
      <c r="AHS939" s="0"/>
      <c r="AHT939" s="0"/>
      <c r="AHU939" s="0"/>
      <c r="AHV939" s="0"/>
      <c r="AHW939" s="0"/>
      <c r="AHX939" s="0"/>
      <c r="AHY939" s="0"/>
      <c r="AHZ939" s="0"/>
      <c r="AIA939" s="0"/>
      <c r="AIB939" s="0"/>
      <c r="AIC939" s="0"/>
      <c r="AID939" s="0"/>
      <c r="AIE939" s="0"/>
      <c r="AIF939" s="0"/>
      <c r="AIG939" s="0"/>
      <c r="AIH939" s="0"/>
      <c r="AII939" s="0"/>
      <c r="AIJ939" s="0"/>
      <c r="AIK939" s="0"/>
      <c r="AIL939" s="0"/>
      <c r="AIM939" s="0"/>
      <c r="AIN939" s="0"/>
      <c r="AIO939" s="0"/>
      <c r="AIP939" s="0"/>
      <c r="AIQ939" s="0"/>
      <c r="AIR939" s="0"/>
      <c r="AIS939" s="0"/>
      <c r="AIT939" s="0"/>
      <c r="AIU939" s="0"/>
      <c r="AIV939" s="0"/>
      <c r="AIW939" s="0"/>
      <c r="AIX939" s="0"/>
      <c r="AIY939" s="0"/>
      <c r="AIZ939" s="0"/>
      <c r="AJA939" s="0"/>
      <c r="AJB939" s="0"/>
      <c r="AJC939" s="0"/>
      <c r="AJD939" s="0"/>
      <c r="AJE939" s="0"/>
      <c r="AJF939" s="0"/>
      <c r="AJG939" s="0"/>
      <c r="AJH939" s="0"/>
      <c r="AJI939" s="0"/>
      <c r="AJJ939" s="0"/>
      <c r="AJK939" s="0"/>
      <c r="AJL939" s="0"/>
      <c r="AJM939" s="0"/>
      <c r="AJN939" s="0"/>
      <c r="AJO939" s="0"/>
      <c r="AJP939" s="0"/>
      <c r="AJQ939" s="0"/>
      <c r="AJR939" s="0"/>
      <c r="AJS939" s="0"/>
      <c r="AJT939" s="0"/>
      <c r="AJU939" s="0"/>
      <c r="AJV939" s="0"/>
      <c r="AJW939" s="0"/>
      <c r="AJX939" s="0"/>
      <c r="AJY939" s="0"/>
      <c r="AJZ939" s="0"/>
      <c r="AKA939" s="0"/>
      <c r="AKB939" s="0"/>
      <c r="AKC939" s="0"/>
      <c r="AKD939" s="0"/>
      <c r="AKE939" s="0"/>
      <c r="AKF939" s="0"/>
      <c r="AKG939" s="0"/>
      <c r="AKH939" s="0"/>
      <c r="AKI939" s="0"/>
      <c r="AKJ939" s="0"/>
      <c r="AKK939" s="0"/>
      <c r="AKL939" s="0"/>
      <c r="AKM939" s="0"/>
      <c r="AKN939" s="0"/>
      <c r="AKO939" s="0"/>
      <c r="AKP939" s="0"/>
      <c r="AKQ939" s="0"/>
      <c r="AKR939" s="0"/>
      <c r="AKS939" s="0"/>
      <c r="AKT939" s="0"/>
      <c r="AKU939" s="0"/>
      <c r="AKV939" s="0"/>
      <c r="AKW939" s="0"/>
      <c r="AKX939" s="0"/>
      <c r="AKY939" s="0"/>
      <c r="AKZ939" s="0"/>
      <c r="ALA939" s="0"/>
      <c r="ALB939" s="0"/>
      <c r="ALC939" s="0"/>
      <c r="ALD939" s="0"/>
      <c r="ALE939" s="0"/>
      <c r="ALF939" s="0"/>
      <c r="ALG939" s="0"/>
      <c r="ALH939" s="0"/>
      <c r="ALI939" s="0"/>
      <c r="ALJ939" s="0"/>
      <c r="ALK939" s="0"/>
      <c r="ALL939" s="0"/>
      <c r="ALM939" s="0"/>
      <c r="ALN939" s="0"/>
      <c r="ALO939" s="0"/>
      <c r="ALP939" s="0"/>
      <c r="ALQ939" s="0"/>
      <c r="ALR939" s="0"/>
      <c r="ALS939" s="0"/>
      <c r="ALT939" s="0"/>
      <c r="ALU939" s="0"/>
      <c r="ALV939" s="0"/>
      <c r="ALW939" s="0"/>
      <c r="ALX939" s="0"/>
      <c r="ALY939" s="0"/>
      <c r="ALZ939" s="0"/>
      <c r="AMA939" s="0"/>
      <c r="AMB939" s="0"/>
      <c r="AMC939" s="0"/>
      <c r="AMD939" s="0"/>
      <c r="AME939" s="0"/>
      <c r="AMF939" s="0"/>
      <c r="AMG939" s="0"/>
      <c r="AMH939" s="0"/>
      <c r="AMI939" s="0"/>
      <c r="AMJ939" s="0"/>
    </row>
    <row r="940" customFormat="false" ht="12.75" hidden="false" customHeight="false" outlineLevel="0" collapsed="false">
      <c r="A940" s="90" t="s">
        <v>709</v>
      </c>
      <c r="B940" s="90" t="s">
        <v>710</v>
      </c>
      <c r="C940" s="90" t="str">
        <f aca="false">IFERROR(VLOOKUP($A940, DeliveryBook!$D$3:$M$3000, 8, 0),"")</f>
        <v>PO: MUNGHYER</v>
      </c>
      <c r="D940" s="91" t="n">
        <v>452</v>
      </c>
      <c r="E940" s="90" t="s">
        <v>6433</v>
      </c>
      <c r="F940" s="94" t="n">
        <v>42188</v>
      </c>
      <c r="G940" s="90" t="s">
        <v>7271</v>
      </c>
      <c r="H940" s="91" t="n">
        <v>0</v>
      </c>
      <c r="I940" s="93" t="s">
        <v>6435</v>
      </c>
      <c r="J940" s="94" t="n">
        <v>42188</v>
      </c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/>
      <c r="FN940" s="0"/>
      <c r="FO940" s="0"/>
      <c r="FP940" s="0"/>
      <c r="FQ940" s="0"/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  <c r="GZ940" s="0"/>
      <c r="HA940" s="0"/>
      <c r="HB940" s="0"/>
      <c r="HC940" s="0"/>
      <c r="HD940" s="0"/>
      <c r="HE940" s="0"/>
      <c r="HF940" s="0"/>
      <c r="HG940" s="0"/>
      <c r="HH940" s="0"/>
      <c r="HI940" s="0"/>
      <c r="HJ940" s="0"/>
      <c r="HK940" s="0"/>
      <c r="HL940" s="0"/>
      <c r="HM940" s="0"/>
      <c r="HN940" s="0"/>
      <c r="HO940" s="0"/>
      <c r="HP940" s="0"/>
      <c r="HQ940" s="0"/>
      <c r="HR940" s="0"/>
      <c r="HS940" s="0"/>
      <c r="HT940" s="0"/>
      <c r="HU940" s="0"/>
      <c r="HV940" s="0"/>
      <c r="HW940" s="0"/>
      <c r="HX940" s="0"/>
      <c r="HY940" s="0"/>
      <c r="HZ940" s="0"/>
      <c r="IA940" s="0"/>
      <c r="IB940" s="0"/>
      <c r="IC940" s="0"/>
      <c r="ID940" s="0"/>
      <c r="IE940" s="0"/>
      <c r="IF940" s="0"/>
      <c r="IG940" s="0"/>
      <c r="IH940" s="0"/>
      <c r="II940" s="0"/>
      <c r="IJ940" s="0"/>
      <c r="IK940" s="0"/>
      <c r="IL940" s="0"/>
      <c r="IM940" s="0"/>
      <c r="IN940" s="0"/>
      <c r="IO940" s="0"/>
      <c r="IP940" s="0"/>
      <c r="IQ940" s="0"/>
      <c r="IR940" s="0"/>
      <c r="IS940" s="0"/>
      <c r="IT940" s="0"/>
      <c r="IU940" s="0"/>
      <c r="IV940" s="0"/>
      <c r="IW940" s="0"/>
      <c r="IX940" s="0"/>
      <c r="IY940" s="0"/>
      <c r="IZ940" s="0"/>
      <c r="JA940" s="0"/>
      <c r="JB940" s="0"/>
      <c r="JC940" s="0"/>
      <c r="JD940" s="0"/>
      <c r="JE940" s="0"/>
      <c r="JF940" s="0"/>
      <c r="JG940" s="0"/>
      <c r="JH940" s="0"/>
      <c r="JI940" s="0"/>
      <c r="JJ940" s="0"/>
      <c r="JK940" s="0"/>
      <c r="JL940" s="0"/>
      <c r="JM940" s="0"/>
      <c r="JN940" s="0"/>
      <c r="JO940" s="0"/>
      <c r="JP940" s="0"/>
      <c r="JQ940" s="0"/>
      <c r="JR940" s="0"/>
      <c r="JS940" s="0"/>
      <c r="JT940" s="0"/>
      <c r="JU940" s="0"/>
      <c r="JV940" s="0"/>
      <c r="JW940" s="0"/>
      <c r="JX940" s="0"/>
      <c r="JY940" s="0"/>
      <c r="JZ940" s="0"/>
      <c r="KA940" s="0"/>
      <c r="KB940" s="0"/>
      <c r="KC940" s="0"/>
      <c r="KD940" s="0"/>
      <c r="KE940" s="0"/>
      <c r="KF940" s="0"/>
      <c r="KG940" s="0"/>
      <c r="KH940" s="0"/>
      <c r="KI940" s="0"/>
      <c r="KJ940" s="0"/>
      <c r="KK940" s="0"/>
      <c r="KL940" s="0"/>
      <c r="KM940" s="0"/>
      <c r="KN940" s="0"/>
      <c r="KO940" s="0"/>
      <c r="KP940" s="0"/>
      <c r="KQ940" s="0"/>
      <c r="KR940" s="0"/>
      <c r="KS940" s="0"/>
      <c r="KT940" s="0"/>
      <c r="KU940" s="0"/>
      <c r="KV940" s="0"/>
      <c r="KW940" s="0"/>
      <c r="KX940" s="0"/>
      <c r="KY940" s="0"/>
      <c r="KZ940" s="0"/>
      <c r="LA940" s="0"/>
      <c r="LB940" s="0"/>
      <c r="LC940" s="0"/>
      <c r="LD940" s="0"/>
      <c r="LE940" s="0"/>
      <c r="LF940" s="0"/>
      <c r="LG940" s="0"/>
      <c r="LH940" s="0"/>
      <c r="LI940" s="0"/>
      <c r="LJ940" s="0"/>
      <c r="LK940" s="0"/>
      <c r="LL940" s="0"/>
      <c r="LM940" s="0"/>
      <c r="LN940" s="0"/>
      <c r="LO940" s="0"/>
      <c r="LP940" s="0"/>
      <c r="LQ940" s="0"/>
      <c r="LR940" s="0"/>
      <c r="LS940" s="0"/>
      <c r="LT940" s="0"/>
      <c r="LU940" s="0"/>
      <c r="LV940" s="0"/>
      <c r="LW940" s="0"/>
      <c r="LX940" s="0"/>
      <c r="LY940" s="0"/>
      <c r="LZ940" s="0"/>
      <c r="MA940" s="0"/>
      <c r="MB940" s="0"/>
      <c r="MC940" s="0"/>
      <c r="MD940" s="0"/>
      <c r="ME940" s="0"/>
      <c r="MF940" s="0"/>
      <c r="MG940" s="0"/>
      <c r="MH940" s="0"/>
      <c r="MI940" s="0"/>
      <c r="MJ940" s="0"/>
      <c r="MK940" s="0"/>
      <c r="ML940" s="0"/>
      <c r="MM940" s="0"/>
      <c r="MN940" s="0"/>
      <c r="MO940" s="0"/>
      <c r="MP940" s="0"/>
      <c r="MQ940" s="0"/>
      <c r="MR940" s="0"/>
      <c r="MS940" s="0"/>
      <c r="MT940" s="0"/>
      <c r="MU940" s="0"/>
      <c r="MV940" s="0"/>
      <c r="MW940" s="0"/>
      <c r="MX940" s="0"/>
      <c r="MY940" s="0"/>
      <c r="MZ940" s="0"/>
      <c r="NA940" s="0"/>
      <c r="NB940" s="0"/>
      <c r="NC940" s="0"/>
      <c r="ND940" s="0"/>
      <c r="NE940" s="0"/>
      <c r="NF940" s="0"/>
      <c r="NG940" s="0"/>
      <c r="NH940" s="0"/>
      <c r="NI940" s="0"/>
      <c r="NJ940" s="0"/>
      <c r="NK940" s="0"/>
      <c r="NL940" s="0"/>
      <c r="NM940" s="0"/>
      <c r="NN940" s="0"/>
      <c r="NO940" s="0"/>
      <c r="NP940" s="0"/>
      <c r="NQ940" s="0"/>
      <c r="NR940" s="0"/>
      <c r="NS940" s="0"/>
      <c r="NT940" s="0"/>
      <c r="NU940" s="0"/>
      <c r="NV940" s="0"/>
      <c r="NW940" s="0"/>
      <c r="NX940" s="0"/>
      <c r="NY940" s="0"/>
      <c r="NZ940" s="0"/>
      <c r="OA940" s="0"/>
      <c r="OB940" s="0"/>
      <c r="OC940" s="0"/>
      <c r="OD940" s="0"/>
      <c r="OE940" s="0"/>
      <c r="OF940" s="0"/>
      <c r="OG940" s="0"/>
      <c r="OH940" s="0"/>
      <c r="OI940" s="0"/>
      <c r="OJ940" s="0"/>
      <c r="OK940" s="0"/>
      <c r="OL940" s="0"/>
      <c r="OM940" s="0"/>
      <c r="ON940" s="0"/>
      <c r="OO940" s="0"/>
      <c r="OP940" s="0"/>
      <c r="OQ940" s="0"/>
      <c r="OR940" s="0"/>
      <c r="OS940" s="0"/>
      <c r="OT940" s="0"/>
      <c r="OU940" s="0"/>
      <c r="OV940" s="0"/>
      <c r="OW940" s="0"/>
      <c r="OX940" s="0"/>
      <c r="OY940" s="0"/>
      <c r="OZ940" s="0"/>
      <c r="PA940" s="0"/>
      <c r="PB940" s="0"/>
      <c r="PC940" s="0"/>
      <c r="PD940" s="0"/>
      <c r="PE940" s="0"/>
      <c r="PF940" s="0"/>
      <c r="PG940" s="0"/>
      <c r="PH940" s="0"/>
      <c r="PI940" s="0"/>
      <c r="PJ940" s="0"/>
      <c r="PK940" s="0"/>
      <c r="PL940" s="0"/>
      <c r="PM940" s="0"/>
      <c r="PN940" s="0"/>
      <c r="PO940" s="0"/>
      <c r="PP940" s="0"/>
      <c r="PQ940" s="0"/>
      <c r="PR940" s="0"/>
      <c r="PS940" s="0"/>
      <c r="PT940" s="0"/>
      <c r="PU940" s="0"/>
      <c r="PV940" s="0"/>
      <c r="PW940" s="0"/>
      <c r="PX940" s="0"/>
      <c r="PY940" s="0"/>
      <c r="PZ940" s="0"/>
      <c r="QA940" s="0"/>
      <c r="QB940" s="0"/>
      <c r="QC940" s="0"/>
      <c r="QD940" s="0"/>
      <c r="QE940" s="0"/>
      <c r="QF940" s="0"/>
      <c r="QG940" s="0"/>
      <c r="QH940" s="0"/>
      <c r="QI940" s="0"/>
      <c r="QJ940" s="0"/>
      <c r="QK940" s="0"/>
      <c r="QL940" s="0"/>
      <c r="QM940" s="0"/>
      <c r="QN940" s="0"/>
      <c r="QO940" s="0"/>
      <c r="QP940" s="0"/>
      <c r="QQ940" s="0"/>
      <c r="QR940" s="0"/>
      <c r="QS940" s="0"/>
      <c r="QT940" s="0"/>
      <c r="QU940" s="0"/>
      <c r="QV940" s="0"/>
      <c r="QW940" s="0"/>
      <c r="QX940" s="0"/>
      <c r="QY940" s="0"/>
      <c r="QZ940" s="0"/>
      <c r="RA940" s="0"/>
      <c r="RB940" s="0"/>
      <c r="RC940" s="0"/>
      <c r="RD940" s="0"/>
      <c r="RE940" s="0"/>
      <c r="RF940" s="0"/>
      <c r="RG940" s="0"/>
      <c r="RH940" s="0"/>
      <c r="RI940" s="0"/>
      <c r="RJ940" s="0"/>
      <c r="RK940" s="0"/>
      <c r="RL940" s="0"/>
      <c r="RM940" s="0"/>
      <c r="RN940" s="0"/>
      <c r="RO940" s="0"/>
      <c r="RP940" s="0"/>
      <c r="RQ940" s="0"/>
      <c r="RR940" s="0"/>
      <c r="RS940" s="0"/>
      <c r="RT940" s="0"/>
      <c r="RU940" s="0"/>
      <c r="RV940" s="0"/>
      <c r="RW940" s="0"/>
      <c r="RX940" s="0"/>
      <c r="RY940" s="0"/>
      <c r="RZ940" s="0"/>
      <c r="SA940" s="0"/>
      <c r="SB940" s="0"/>
      <c r="SC940" s="0"/>
      <c r="SD940" s="0"/>
      <c r="SE940" s="0"/>
      <c r="SF940" s="0"/>
      <c r="SG940" s="0"/>
      <c r="SH940" s="0"/>
      <c r="SI940" s="0"/>
      <c r="SJ940" s="0"/>
      <c r="SK940" s="0"/>
      <c r="SL940" s="0"/>
      <c r="SM940" s="0"/>
      <c r="SN940" s="0"/>
      <c r="SO940" s="0"/>
      <c r="SP940" s="0"/>
      <c r="SQ940" s="0"/>
      <c r="SR940" s="0"/>
      <c r="SS940" s="0"/>
      <c r="ST940" s="0"/>
      <c r="SU940" s="0"/>
      <c r="SV940" s="0"/>
      <c r="SW940" s="0"/>
      <c r="SX940" s="0"/>
      <c r="SY940" s="0"/>
      <c r="SZ940" s="0"/>
      <c r="TA940" s="0"/>
      <c r="TB940" s="0"/>
      <c r="TC940" s="0"/>
      <c r="TD940" s="0"/>
      <c r="TE940" s="0"/>
      <c r="TF940" s="0"/>
      <c r="TG940" s="0"/>
      <c r="TH940" s="0"/>
      <c r="TI940" s="0"/>
      <c r="TJ940" s="0"/>
      <c r="TK940" s="0"/>
      <c r="TL940" s="0"/>
      <c r="TM940" s="0"/>
      <c r="TN940" s="0"/>
      <c r="TO940" s="0"/>
      <c r="TP940" s="0"/>
      <c r="TQ940" s="0"/>
      <c r="TR940" s="0"/>
      <c r="TS940" s="0"/>
      <c r="TT940" s="0"/>
      <c r="TU940" s="0"/>
      <c r="TV940" s="0"/>
      <c r="TW940" s="0"/>
      <c r="TX940" s="0"/>
      <c r="TY940" s="0"/>
      <c r="TZ940" s="0"/>
      <c r="UA940" s="0"/>
      <c r="UB940" s="0"/>
      <c r="UC940" s="0"/>
      <c r="UD940" s="0"/>
      <c r="UE940" s="0"/>
      <c r="UF940" s="0"/>
      <c r="UG940" s="0"/>
      <c r="UH940" s="0"/>
      <c r="UI940" s="0"/>
      <c r="UJ940" s="0"/>
      <c r="UK940" s="0"/>
      <c r="UL940" s="0"/>
      <c r="UM940" s="0"/>
      <c r="UN940" s="0"/>
      <c r="UO940" s="0"/>
      <c r="UP940" s="0"/>
      <c r="UQ940" s="0"/>
      <c r="UR940" s="0"/>
      <c r="US940" s="0"/>
      <c r="UT940" s="0"/>
      <c r="UU940" s="0"/>
      <c r="UV940" s="0"/>
      <c r="UW940" s="0"/>
      <c r="UX940" s="0"/>
      <c r="UY940" s="0"/>
      <c r="UZ940" s="0"/>
      <c r="VA940" s="0"/>
      <c r="VB940" s="0"/>
      <c r="VC940" s="0"/>
      <c r="VD940" s="0"/>
      <c r="VE940" s="0"/>
      <c r="VF940" s="0"/>
      <c r="VG940" s="0"/>
      <c r="VH940" s="0"/>
      <c r="VI940" s="0"/>
      <c r="VJ940" s="0"/>
      <c r="VK940" s="0"/>
      <c r="VL940" s="0"/>
      <c r="VM940" s="0"/>
      <c r="VN940" s="0"/>
      <c r="VO940" s="0"/>
      <c r="VP940" s="0"/>
      <c r="VQ940" s="0"/>
      <c r="VR940" s="0"/>
      <c r="VS940" s="0"/>
      <c r="VT940" s="0"/>
      <c r="VU940" s="0"/>
      <c r="VV940" s="0"/>
      <c r="VW940" s="0"/>
      <c r="VX940" s="0"/>
      <c r="VY940" s="0"/>
      <c r="VZ940" s="0"/>
      <c r="WA940" s="0"/>
      <c r="WB940" s="0"/>
      <c r="WC940" s="0"/>
      <c r="WD940" s="0"/>
      <c r="WE940" s="0"/>
      <c r="WF940" s="0"/>
      <c r="WG940" s="0"/>
      <c r="WH940" s="0"/>
      <c r="WI940" s="0"/>
      <c r="WJ940" s="0"/>
      <c r="WK940" s="0"/>
      <c r="WL940" s="0"/>
      <c r="WM940" s="0"/>
      <c r="WN940" s="0"/>
      <c r="WO940" s="0"/>
      <c r="WP940" s="0"/>
      <c r="WQ940" s="0"/>
      <c r="WR940" s="0"/>
      <c r="WS940" s="0"/>
      <c r="WT940" s="0"/>
      <c r="WU940" s="0"/>
      <c r="WV940" s="0"/>
      <c r="WW940" s="0"/>
      <c r="WX940" s="0"/>
      <c r="WY940" s="0"/>
      <c r="WZ940" s="0"/>
      <c r="XA940" s="0"/>
      <c r="XB940" s="0"/>
      <c r="XC940" s="0"/>
      <c r="XD940" s="0"/>
      <c r="XE940" s="0"/>
      <c r="XF940" s="0"/>
      <c r="XG940" s="0"/>
      <c r="XH940" s="0"/>
      <c r="XI940" s="0"/>
      <c r="XJ940" s="0"/>
      <c r="XK940" s="0"/>
      <c r="XL940" s="0"/>
      <c r="XM940" s="0"/>
      <c r="XN940" s="0"/>
      <c r="XO940" s="0"/>
      <c r="XP940" s="0"/>
      <c r="XQ940" s="0"/>
      <c r="XR940" s="0"/>
      <c r="XS940" s="0"/>
      <c r="XT940" s="0"/>
      <c r="XU940" s="0"/>
      <c r="XV940" s="0"/>
      <c r="XW940" s="0"/>
      <c r="XX940" s="0"/>
      <c r="XY940" s="0"/>
      <c r="XZ940" s="0"/>
      <c r="YA940" s="0"/>
      <c r="YB940" s="0"/>
      <c r="YC940" s="0"/>
      <c r="YD940" s="0"/>
      <c r="YE940" s="0"/>
      <c r="YF940" s="0"/>
      <c r="YG940" s="0"/>
      <c r="YH940" s="0"/>
      <c r="YI940" s="0"/>
      <c r="YJ940" s="0"/>
      <c r="YK940" s="0"/>
      <c r="YL940" s="0"/>
      <c r="YM940" s="0"/>
      <c r="YN940" s="0"/>
      <c r="YO940" s="0"/>
      <c r="YP940" s="0"/>
      <c r="YQ940" s="0"/>
      <c r="YR940" s="0"/>
      <c r="YS940" s="0"/>
      <c r="YT940" s="0"/>
      <c r="YU940" s="0"/>
      <c r="YV940" s="0"/>
      <c r="YW940" s="0"/>
      <c r="YX940" s="0"/>
      <c r="YY940" s="0"/>
      <c r="YZ940" s="0"/>
      <c r="ZA940" s="0"/>
      <c r="ZB940" s="0"/>
      <c r="ZC940" s="0"/>
      <c r="ZD940" s="0"/>
      <c r="ZE940" s="0"/>
      <c r="ZF940" s="0"/>
      <c r="ZG940" s="0"/>
      <c r="ZH940" s="0"/>
      <c r="ZI940" s="0"/>
      <c r="ZJ940" s="0"/>
      <c r="ZK940" s="0"/>
      <c r="ZL940" s="0"/>
      <c r="ZM940" s="0"/>
      <c r="ZN940" s="0"/>
      <c r="ZO940" s="0"/>
      <c r="ZP940" s="0"/>
      <c r="ZQ940" s="0"/>
      <c r="ZR940" s="0"/>
      <c r="ZS940" s="0"/>
      <c r="ZT940" s="0"/>
      <c r="ZU940" s="0"/>
      <c r="ZV940" s="0"/>
      <c r="ZW940" s="0"/>
      <c r="ZX940" s="0"/>
      <c r="ZY940" s="0"/>
      <c r="ZZ940" s="0"/>
      <c r="AAA940" s="0"/>
      <c r="AAB940" s="0"/>
      <c r="AAC940" s="0"/>
      <c r="AAD940" s="0"/>
      <c r="AAE940" s="0"/>
      <c r="AAF940" s="0"/>
      <c r="AAG940" s="0"/>
      <c r="AAH940" s="0"/>
      <c r="AAI940" s="0"/>
      <c r="AAJ940" s="0"/>
      <c r="AAK940" s="0"/>
      <c r="AAL940" s="0"/>
      <c r="AAM940" s="0"/>
      <c r="AAN940" s="0"/>
      <c r="AAO940" s="0"/>
      <c r="AAP940" s="0"/>
      <c r="AAQ940" s="0"/>
      <c r="AAR940" s="0"/>
      <c r="AAS940" s="0"/>
      <c r="AAT940" s="0"/>
      <c r="AAU940" s="0"/>
      <c r="AAV940" s="0"/>
      <c r="AAW940" s="0"/>
      <c r="AAX940" s="0"/>
      <c r="AAY940" s="0"/>
      <c r="AAZ940" s="0"/>
      <c r="ABA940" s="0"/>
      <c r="ABB940" s="0"/>
      <c r="ABC940" s="0"/>
      <c r="ABD940" s="0"/>
      <c r="ABE940" s="0"/>
      <c r="ABF940" s="0"/>
      <c r="ABG940" s="0"/>
      <c r="ABH940" s="0"/>
      <c r="ABI940" s="0"/>
      <c r="ABJ940" s="0"/>
      <c r="ABK940" s="0"/>
      <c r="ABL940" s="0"/>
      <c r="ABM940" s="0"/>
      <c r="ABN940" s="0"/>
      <c r="ABO940" s="0"/>
      <c r="ABP940" s="0"/>
      <c r="ABQ940" s="0"/>
      <c r="ABR940" s="0"/>
      <c r="ABS940" s="0"/>
      <c r="ABT940" s="0"/>
      <c r="ABU940" s="0"/>
      <c r="ABV940" s="0"/>
      <c r="ABW940" s="0"/>
      <c r="ABX940" s="0"/>
      <c r="ABY940" s="0"/>
      <c r="ABZ940" s="0"/>
      <c r="ACA940" s="0"/>
      <c r="ACB940" s="0"/>
      <c r="ACC940" s="0"/>
      <c r="ACD940" s="0"/>
      <c r="ACE940" s="0"/>
      <c r="ACF940" s="0"/>
      <c r="ACG940" s="0"/>
      <c r="ACH940" s="0"/>
      <c r="ACI940" s="0"/>
      <c r="ACJ940" s="0"/>
      <c r="ACK940" s="0"/>
      <c r="ACL940" s="0"/>
      <c r="ACM940" s="0"/>
      <c r="ACN940" s="0"/>
      <c r="ACO940" s="0"/>
      <c r="ACP940" s="0"/>
      <c r="ACQ940" s="0"/>
      <c r="ACR940" s="0"/>
      <c r="ACS940" s="0"/>
      <c r="ACT940" s="0"/>
      <c r="ACU940" s="0"/>
      <c r="ACV940" s="0"/>
      <c r="ACW940" s="0"/>
      <c r="ACX940" s="0"/>
      <c r="ACY940" s="0"/>
      <c r="ACZ940" s="0"/>
      <c r="ADA940" s="0"/>
      <c r="ADB940" s="0"/>
      <c r="ADC940" s="0"/>
      <c r="ADD940" s="0"/>
      <c r="ADE940" s="0"/>
      <c r="ADF940" s="0"/>
      <c r="ADG940" s="0"/>
      <c r="ADH940" s="0"/>
      <c r="ADI940" s="0"/>
      <c r="ADJ940" s="0"/>
      <c r="ADK940" s="0"/>
      <c r="ADL940" s="0"/>
      <c r="ADM940" s="0"/>
      <c r="ADN940" s="0"/>
      <c r="ADO940" s="0"/>
      <c r="ADP940" s="0"/>
      <c r="ADQ940" s="0"/>
      <c r="ADR940" s="0"/>
      <c r="ADS940" s="0"/>
      <c r="ADT940" s="0"/>
      <c r="ADU940" s="0"/>
      <c r="ADV940" s="0"/>
      <c r="ADW940" s="0"/>
      <c r="ADX940" s="0"/>
      <c r="ADY940" s="0"/>
      <c r="ADZ940" s="0"/>
      <c r="AEA940" s="0"/>
      <c r="AEB940" s="0"/>
      <c r="AEC940" s="0"/>
      <c r="AED940" s="0"/>
      <c r="AEE940" s="0"/>
      <c r="AEF940" s="0"/>
      <c r="AEG940" s="0"/>
      <c r="AEH940" s="0"/>
      <c r="AEI940" s="0"/>
      <c r="AEJ940" s="0"/>
      <c r="AEK940" s="0"/>
      <c r="AEL940" s="0"/>
      <c r="AEM940" s="0"/>
      <c r="AEN940" s="0"/>
      <c r="AEO940" s="0"/>
      <c r="AEP940" s="0"/>
      <c r="AEQ940" s="0"/>
      <c r="AER940" s="0"/>
      <c r="AES940" s="0"/>
      <c r="AET940" s="0"/>
      <c r="AEU940" s="0"/>
      <c r="AEV940" s="0"/>
      <c r="AEW940" s="0"/>
      <c r="AEX940" s="0"/>
      <c r="AEY940" s="0"/>
      <c r="AEZ940" s="0"/>
      <c r="AFA940" s="0"/>
      <c r="AFB940" s="0"/>
      <c r="AFC940" s="0"/>
      <c r="AFD940" s="0"/>
      <c r="AFE940" s="0"/>
      <c r="AFF940" s="0"/>
      <c r="AFG940" s="0"/>
      <c r="AFH940" s="0"/>
      <c r="AFI940" s="0"/>
      <c r="AFJ940" s="0"/>
      <c r="AFK940" s="0"/>
      <c r="AFL940" s="0"/>
      <c r="AFM940" s="0"/>
      <c r="AFN940" s="0"/>
      <c r="AFO940" s="0"/>
      <c r="AFP940" s="0"/>
      <c r="AFQ940" s="0"/>
      <c r="AFR940" s="0"/>
      <c r="AFS940" s="0"/>
      <c r="AFT940" s="0"/>
      <c r="AFU940" s="0"/>
      <c r="AFV940" s="0"/>
      <c r="AFW940" s="0"/>
      <c r="AFX940" s="0"/>
      <c r="AFY940" s="0"/>
      <c r="AFZ940" s="0"/>
      <c r="AGA940" s="0"/>
      <c r="AGB940" s="0"/>
      <c r="AGC940" s="0"/>
      <c r="AGD940" s="0"/>
      <c r="AGE940" s="0"/>
      <c r="AGF940" s="0"/>
      <c r="AGG940" s="0"/>
      <c r="AGH940" s="0"/>
      <c r="AGI940" s="0"/>
      <c r="AGJ940" s="0"/>
      <c r="AGK940" s="0"/>
      <c r="AGL940" s="0"/>
      <c r="AGM940" s="0"/>
      <c r="AGN940" s="0"/>
      <c r="AGO940" s="0"/>
      <c r="AGP940" s="0"/>
      <c r="AGQ940" s="0"/>
      <c r="AGR940" s="0"/>
      <c r="AGS940" s="0"/>
      <c r="AGT940" s="0"/>
      <c r="AGU940" s="0"/>
      <c r="AGV940" s="0"/>
      <c r="AGW940" s="0"/>
      <c r="AGX940" s="0"/>
      <c r="AGY940" s="0"/>
      <c r="AGZ940" s="0"/>
      <c r="AHA940" s="0"/>
      <c r="AHB940" s="0"/>
      <c r="AHC940" s="0"/>
      <c r="AHD940" s="0"/>
      <c r="AHE940" s="0"/>
      <c r="AHF940" s="0"/>
      <c r="AHG940" s="0"/>
      <c r="AHH940" s="0"/>
      <c r="AHI940" s="0"/>
      <c r="AHJ940" s="0"/>
      <c r="AHK940" s="0"/>
      <c r="AHL940" s="0"/>
      <c r="AHM940" s="0"/>
      <c r="AHN940" s="0"/>
      <c r="AHO940" s="0"/>
      <c r="AHP940" s="0"/>
      <c r="AHQ940" s="0"/>
      <c r="AHR940" s="0"/>
      <c r="AHS940" s="0"/>
      <c r="AHT940" s="0"/>
      <c r="AHU940" s="0"/>
      <c r="AHV940" s="0"/>
      <c r="AHW940" s="0"/>
      <c r="AHX940" s="0"/>
      <c r="AHY940" s="0"/>
      <c r="AHZ940" s="0"/>
      <c r="AIA940" s="0"/>
      <c r="AIB940" s="0"/>
      <c r="AIC940" s="0"/>
      <c r="AID940" s="0"/>
      <c r="AIE940" s="0"/>
      <c r="AIF940" s="0"/>
      <c r="AIG940" s="0"/>
      <c r="AIH940" s="0"/>
      <c r="AII940" s="0"/>
      <c r="AIJ940" s="0"/>
      <c r="AIK940" s="0"/>
      <c r="AIL940" s="0"/>
      <c r="AIM940" s="0"/>
      <c r="AIN940" s="0"/>
      <c r="AIO940" s="0"/>
      <c r="AIP940" s="0"/>
      <c r="AIQ940" s="0"/>
      <c r="AIR940" s="0"/>
      <c r="AIS940" s="0"/>
      <c r="AIT940" s="0"/>
      <c r="AIU940" s="0"/>
      <c r="AIV940" s="0"/>
      <c r="AIW940" s="0"/>
      <c r="AIX940" s="0"/>
      <c r="AIY940" s="0"/>
      <c r="AIZ940" s="0"/>
      <c r="AJA940" s="0"/>
      <c r="AJB940" s="0"/>
      <c r="AJC940" s="0"/>
      <c r="AJD940" s="0"/>
      <c r="AJE940" s="0"/>
      <c r="AJF940" s="0"/>
      <c r="AJG940" s="0"/>
      <c r="AJH940" s="0"/>
      <c r="AJI940" s="0"/>
      <c r="AJJ940" s="0"/>
      <c r="AJK940" s="0"/>
      <c r="AJL940" s="0"/>
      <c r="AJM940" s="0"/>
      <c r="AJN940" s="0"/>
      <c r="AJO940" s="0"/>
      <c r="AJP940" s="0"/>
      <c r="AJQ940" s="0"/>
      <c r="AJR940" s="0"/>
      <c r="AJS940" s="0"/>
      <c r="AJT940" s="0"/>
      <c r="AJU940" s="0"/>
      <c r="AJV940" s="0"/>
      <c r="AJW940" s="0"/>
      <c r="AJX940" s="0"/>
      <c r="AJY940" s="0"/>
      <c r="AJZ940" s="0"/>
      <c r="AKA940" s="0"/>
      <c r="AKB940" s="0"/>
      <c r="AKC940" s="0"/>
      <c r="AKD940" s="0"/>
      <c r="AKE940" s="0"/>
      <c r="AKF940" s="0"/>
      <c r="AKG940" s="0"/>
      <c r="AKH940" s="0"/>
      <c r="AKI940" s="0"/>
      <c r="AKJ940" s="0"/>
      <c r="AKK940" s="0"/>
      <c r="AKL940" s="0"/>
      <c r="AKM940" s="0"/>
      <c r="AKN940" s="0"/>
      <c r="AKO940" s="0"/>
      <c r="AKP940" s="0"/>
      <c r="AKQ940" s="0"/>
      <c r="AKR940" s="0"/>
      <c r="AKS940" s="0"/>
      <c r="AKT940" s="0"/>
      <c r="AKU940" s="0"/>
      <c r="AKV940" s="0"/>
      <c r="AKW940" s="0"/>
      <c r="AKX940" s="0"/>
      <c r="AKY940" s="0"/>
      <c r="AKZ940" s="0"/>
      <c r="ALA940" s="0"/>
      <c r="ALB940" s="0"/>
      <c r="ALC940" s="0"/>
      <c r="ALD940" s="0"/>
      <c r="ALE940" s="0"/>
      <c r="ALF940" s="0"/>
      <c r="ALG940" s="0"/>
      <c r="ALH940" s="0"/>
      <c r="ALI940" s="0"/>
      <c r="ALJ940" s="0"/>
      <c r="ALK940" s="0"/>
      <c r="ALL940" s="0"/>
      <c r="ALM940" s="0"/>
      <c r="ALN940" s="0"/>
      <c r="ALO940" s="0"/>
      <c r="ALP940" s="0"/>
      <c r="ALQ940" s="0"/>
      <c r="ALR940" s="0"/>
      <c r="ALS940" s="0"/>
      <c r="ALT940" s="0"/>
      <c r="ALU940" s="0"/>
      <c r="ALV940" s="0"/>
      <c r="ALW940" s="0"/>
      <c r="ALX940" s="0"/>
      <c r="ALY940" s="0"/>
      <c r="ALZ940" s="0"/>
      <c r="AMA940" s="0"/>
      <c r="AMB940" s="0"/>
      <c r="AMC940" s="0"/>
      <c r="AMD940" s="0"/>
      <c r="AME940" s="0"/>
      <c r="AMF940" s="0"/>
      <c r="AMG940" s="0"/>
      <c r="AMH940" s="0"/>
      <c r="AMI940" s="0"/>
      <c r="AMJ940" s="0"/>
    </row>
    <row r="941" customFormat="false" ht="12.75" hidden="false" customHeight="false" outlineLevel="0" collapsed="false">
      <c r="A941" s="90" t="s">
        <v>1007</v>
      </c>
      <c r="B941" s="90" t="s">
        <v>1008</v>
      </c>
      <c r="C941" s="90" t="str">
        <f aca="false">IFERROR(VLOOKUP($A941, DeliveryBook!$D$3:$M$3000, 8, 0),"")</f>
        <v>PO: HAZARIBAGH</v>
      </c>
      <c r="D941" s="91" t="n">
        <v>488</v>
      </c>
      <c r="E941" s="90" t="s">
        <v>6433</v>
      </c>
      <c r="F941" s="94" t="n">
        <v>42192</v>
      </c>
      <c r="G941" s="90" t="s">
        <v>7272</v>
      </c>
      <c r="H941" s="91" t="n">
        <v>0</v>
      </c>
      <c r="I941" s="93" t="s">
        <v>6435</v>
      </c>
      <c r="J941" s="94" t="n">
        <v>42192</v>
      </c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0"/>
      <c r="FH941" s="0"/>
      <c r="FI941" s="0"/>
      <c r="FJ941" s="0"/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0"/>
      <c r="GC941" s="0"/>
      <c r="GD941" s="0"/>
      <c r="GE941" s="0"/>
      <c r="GF941" s="0"/>
      <c r="GG941" s="0"/>
      <c r="GH941" s="0"/>
      <c r="GI941" s="0"/>
      <c r="GJ941" s="0"/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0"/>
      <c r="GY941" s="0"/>
      <c r="GZ941" s="0"/>
      <c r="HA941" s="0"/>
      <c r="HB941" s="0"/>
      <c r="HC941" s="0"/>
      <c r="HD941" s="0"/>
      <c r="HE941" s="0"/>
      <c r="HF941" s="0"/>
      <c r="HG941" s="0"/>
      <c r="HH941" s="0"/>
      <c r="HI941" s="0"/>
      <c r="HJ941" s="0"/>
      <c r="HK941" s="0"/>
      <c r="HL941" s="0"/>
      <c r="HM941" s="0"/>
      <c r="HN941" s="0"/>
      <c r="HO941" s="0"/>
      <c r="HP941" s="0"/>
      <c r="HQ941" s="0"/>
      <c r="HR941" s="0"/>
      <c r="HS941" s="0"/>
      <c r="HT941" s="0"/>
      <c r="HU941" s="0"/>
      <c r="HV941" s="0"/>
      <c r="HW941" s="0"/>
      <c r="HX941" s="0"/>
      <c r="HY941" s="0"/>
      <c r="HZ941" s="0"/>
      <c r="IA941" s="0"/>
      <c r="IB941" s="0"/>
      <c r="IC941" s="0"/>
      <c r="ID941" s="0"/>
      <c r="IE941" s="0"/>
      <c r="IF941" s="0"/>
      <c r="IG941" s="0"/>
      <c r="IH941" s="0"/>
      <c r="II941" s="0"/>
      <c r="IJ941" s="0"/>
      <c r="IK941" s="0"/>
      <c r="IL941" s="0"/>
      <c r="IM941" s="0"/>
      <c r="IN941" s="0"/>
      <c r="IO941" s="0"/>
      <c r="IP941" s="0"/>
      <c r="IQ941" s="0"/>
      <c r="IR941" s="0"/>
      <c r="IS941" s="0"/>
      <c r="IT941" s="0"/>
      <c r="IU941" s="0"/>
      <c r="IV941" s="0"/>
      <c r="IW941" s="0"/>
      <c r="IX941" s="0"/>
      <c r="IY941" s="0"/>
      <c r="IZ941" s="0"/>
      <c r="JA941" s="0"/>
      <c r="JB941" s="0"/>
      <c r="JC941" s="0"/>
      <c r="JD941" s="0"/>
      <c r="JE941" s="0"/>
      <c r="JF941" s="0"/>
      <c r="JG941" s="0"/>
      <c r="JH941" s="0"/>
      <c r="JI941" s="0"/>
      <c r="JJ941" s="0"/>
      <c r="JK941" s="0"/>
      <c r="JL941" s="0"/>
      <c r="JM941" s="0"/>
      <c r="JN941" s="0"/>
      <c r="JO941" s="0"/>
      <c r="JP941" s="0"/>
      <c r="JQ941" s="0"/>
      <c r="JR941" s="0"/>
      <c r="JS941" s="0"/>
      <c r="JT941" s="0"/>
      <c r="JU941" s="0"/>
      <c r="JV941" s="0"/>
      <c r="JW941" s="0"/>
      <c r="JX941" s="0"/>
      <c r="JY941" s="0"/>
      <c r="JZ941" s="0"/>
      <c r="KA941" s="0"/>
      <c r="KB941" s="0"/>
      <c r="KC941" s="0"/>
      <c r="KD941" s="0"/>
      <c r="KE941" s="0"/>
      <c r="KF941" s="0"/>
      <c r="KG941" s="0"/>
      <c r="KH941" s="0"/>
      <c r="KI941" s="0"/>
      <c r="KJ941" s="0"/>
      <c r="KK941" s="0"/>
      <c r="KL941" s="0"/>
      <c r="KM941" s="0"/>
      <c r="KN941" s="0"/>
      <c r="KO941" s="0"/>
      <c r="KP941" s="0"/>
      <c r="KQ941" s="0"/>
      <c r="KR941" s="0"/>
      <c r="KS941" s="0"/>
      <c r="KT941" s="0"/>
      <c r="KU941" s="0"/>
      <c r="KV941" s="0"/>
      <c r="KW941" s="0"/>
      <c r="KX941" s="0"/>
      <c r="KY941" s="0"/>
      <c r="KZ941" s="0"/>
      <c r="LA941" s="0"/>
      <c r="LB941" s="0"/>
      <c r="LC941" s="0"/>
      <c r="LD941" s="0"/>
      <c r="LE941" s="0"/>
      <c r="LF941" s="0"/>
      <c r="LG941" s="0"/>
      <c r="LH941" s="0"/>
      <c r="LI941" s="0"/>
      <c r="LJ941" s="0"/>
      <c r="LK941" s="0"/>
      <c r="LL941" s="0"/>
      <c r="LM941" s="0"/>
      <c r="LN941" s="0"/>
      <c r="LO941" s="0"/>
      <c r="LP941" s="0"/>
      <c r="LQ941" s="0"/>
      <c r="LR941" s="0"/>
      <c r="LS941" s="0"/>
      <c r="LT941" s="0"/>
      <c r="LU941" s="0"/>
      <c r="LV941" s="0"/>
      <c r="LW941" s="0"/>
      <c r="LX941" s="0"/>
      <c r="LY941" s="0"/>
      <c r="LZ941" s="0"/>
      <c r="MA941" s="0"/>
      <c r="MB941" s="0"/>
      <c r="MC941" s="0"/>
      <c r="MD941" s="0"/>
      <c r="ME941" s="0"/>
      <c r="MF941" s="0"/>
      <c r="MG941" s="0"/>
      <c r="MH941" s="0"/>
      <c r="MI941" s="0"/>
      <c r="MJ941" s="0"/>
      <c r="MK941" s="0"/>
      <c r="ML941" s="0"/>
      <c r="MM941" s="0"/>
      <c r="MN941" s="0"/>
      <c r="MO941" s="0"/>
      <c r="MP941" s="0"/>
      <c r="MQ941" s="0"/>
      <c r="MR941" s="0"/>
      <c r="MS941" s="0"/>
      <c r="MT941" s="0"/>
      <c r="MU941" s="0"/>
      <c r="MV941" s="0"/>
      <c r="MW941" s="0"/>
      <c r="MX941" s="0"/>
      <c r="MY941" s="0"/>
      <c r="MZ941" s="0"/>
      <c r="NA941" s="0"/>
      <c r="NB941" s="0"/>
      <c r="NC941" s="0"/>
      <c r="ND941" s="0"/>
      <c r="NE941" s="0"/>
      <c r="NF941" s="0"/>
      <c r="NG941" s="0"/>
      <c r="NH941" s="0"/>
      <c r="NI941" s="0"/>
      <c r="NJ941" s="0"/>
      <c r="NK941" s="0"/>
      <c r="NL941" s="0"/>
      <c r="NM941" s="0"/>
      <c r="NN941" s="0"/>
      <c r="NO941" s="0"/>
      <c r="NP941" s="0"/>
      <c r="NQ941" s="0"/>
      <c r="NR941" s="0"/>
      <c r="NS941" s="0"/>
      <c r="NT941" s="0"/>
      <c r="NU941" s="0"/>
      <c r="NV941" s="0"/>
      <c r="NW941" s="0"/>
      <c r="NX941" s="0"/>
      <c r="NY941" s="0"/>
      <c r="NZ941" s="0"/>
      <c r="OA941" s="0"/>
      <c r="OB941" s="0"/>
      <c r="OC941" s="0"/>
      <c r="OD941" s="0"/>
      <c r="OE941" s="0"/>
      <c r="OF941" s="0"/>
      <c r="OG941" s="0"/>
      <c r="OH941" s="0"/>
      <c r="OI941" s="0"/>
      <c r="OJ941" s="0"/>
      <c r="OK941" s="0"/>
      <c r="OL941" s="0"/>
      <c r="OM941" s="0"/>
      <c r="ON941" s="0"/>
      <c r="OO941" s="0"/>
      <c r="OP941" s="0"/>
      <c r="OQ941" s="0"/>
      <c r="OR941" s="0"/>
      <c r="OS941" s="0"/>
      <c r="OT941" s="0"/>
      <c r="OU941" s="0"/>
      <c r="OV941" s="0"/>
      <c r="OW941" s="0"/>
      <c r="OX941" s="0"/>
      <c r="OY941" s="0"/>
      <c r="OZ941" s="0"/>
      <c r="PA941" s="0"/>
      <c r="PB941" s="0"/>
      <c r="PC941" s="0"/>
      <c r="PD941" s="0"/>
      <c r="PE941" s="0"/>
      <c r="PF941" s="0"/>
      <c r="PG941" s="0"/>
      <c r="PH941" s="0"/>
      <c r="PI941" s="0"/>
      <c r="PJ941" s="0"/>
      <c r="PK941" s="0"/>
      <c r="PL941" s="0"/>
      <c r="PM941" s="0"/>
      <c r="PN941" s="0"/>
      <c r="PO941" s="0"/>
      <c r="PP941" s="0"/>
      <c r="PQ941" s="0"/>
      <c r="PR941" s="0"/>
      <c r="PS941" s="0"/>
      <c r="PT941" s="0"/>
      <c r="PU941" s="0"/>
      <c r="PV941" s="0"/>
      <c r="PW941" s="0"/>
      <c r="PX941" s="0"/>
      <c r="PY941" s="0"/>
      <c r="PZ941" s="0"/>
      <c r="QA941" s="0"/>
      <c r="QB941" s="0"/>
      <c r="QC941" s="0"/>
      <c r="QD941" s="0"/>
      <c r="QE941" s="0"/>
      <c r="QF941" s="0"/>
      <c r="QG941" s="0"/>
      <c r="QH941" s="0"/>
      <c r="QI941" s="0"/>
      <c r="QJ941" s="0"/>
      <c r="QK941" s="0"/>
      <c r="QL941" s="0"/>
      <c r="QM941" s="0"/>
      <c r="QN941" s="0"/>
      <c r="QO941" s="0"/>
      <c r="QP941" s="0"/>
      <c r="QQ941" s="0"/>
      <c r="QR941" s="0"/>
      <c r="QS941" s="0"/>
      <c r="QT941" s="0"/>
      <c r="QU941" s="0"/>
      <c r="QV941" s="0"/>
      <c r="QW941" s="0"/>
      <c r="QX941" s="0"/>
      <c r="QY941" s="0"/>
      <c r="QZ941" s="0"/>
      <c r="RA941" s="0"/>
      <c r="RB941" s="0"/>
      <c r="RC941" s="0"/>
      <c r="RD941" s="0"/>
      <c r="RE941" s="0"/>
      <c r="RF941" s="0"/>
      <c r="RG941" s="0"/>
      <c r="RH941" s="0"/>
      <c r="RI941" s="0"/>
      <c r="RJ941" s="0"/>
      <c r="RK941" s="0"/>
      <c r="RL941" s="0"/>
      <c r="RM941" s="0"/>
      <c r="RN941" s="0"/>
      <c r="RO941" s="0"/>
      <c r="RP941" s="0"/>
      <c r="RQ941" s="0"/>
      <c r="RR941" s="0"/>
      <c r="RS941" s="0"/>
      <c r="RT941" s="0"/>
      <c r="RU941" s="0"/>
      <c r="RV941" s="0"/>
      <c r="RW941" s="0"/>
      <c r="RX941" s="0"/>
      <c r="RY941" s="0"/>
      <c r="RZ941" s="0"/>
      <c r="SA941" s="0"/>
      <c r="SB941" s="0"/>
      <c r="SC941" s="0"/>
      <c r="SD941" s="0"/>
      <c r="SE941" s="0"/>
      <c r="SF941" s="0"/>
      <c r="SG941" s="0"/>
      <c r="SH941" s="0"/>
      <c r="SI941" s="0"/>
      <c r="SJ941" s="0"/>
      <c r="SK941" s="0"/>
      <c r="SL941" s="0"/>
      <c r="SM941" s="0"/>
      <c r="SN941" s="0"/>
      <c r="SO941" s="0"/>
      <c r="SP941" s="0"/>
      <c r="SQ941" s="0"/>
      <c r="SR941" s="0"/>
      <c r="SS941" s="0"/>
      <c r="ST941" s="0"/>
      <c r="SU941" s="0"/>
      <c r="SV941" s="0"/>
      <c r="SW941" s="0"/>
      <c r="SX941" s="0"/>
      <c r="SY941" s="0"/>
      <c r="SZ941" s="0"/>
      <c r="TA941" s="0"/>
      <c r="TB941" s="0"/>
      <c r="TC941" s="0"/>
      <c r="TD941" s="0"/>
      <c r="TE941" s="0"/>
      <c r="TF941" s="0"/>
      <c r="TG941" s="0"/>
      <c r="TH941" s="0"/>
      <c r="TI941" s="0"/>
      <c r="TJ941" s="0"/>
      <c r="TK941" s="0"/>
      <c r="TL941" s="0"/>
      <c r="TM941" s="0"/>
      <c r="TN941" s="0"/>
      <c r="TO941" s="0"/>
      <c r="TP941" s="0"/>
      <c r="TQ941" s="0"/>
      <c r="TR941" s="0"/>
      <c r="TS941" s="0"/>
      <c r="TT941" s="0"/>
      <c r="TU941" s="0"/>
      <c r="TV941" s="0"/>
      <c r="TW941" s="0"/>
      <c r="TX941" s="0"/>
      <c r="TY941" s="0"/>
      <c r="TZ941" s="0"/>
      <c r="UA941" s="0"/>
      <c r="UB941" s="0"/>
      <c r="UC941" s="0"/>
      <c r="UD941" s="0"/>
      <c r="UE941" s="0"/>
      <c r="UF941" s="0"/>
      <c r="UG941" s="0"/>
      <c r="UH941" s="0"/>
      <c r="UI941" s="0"/>
      <c r="UJ941" s="0"/>
      <c r="UK941" s="0"/>
      <c r="UL941" s="0"/>
      <c r="UM941" s="0"/>
      <c r="UN941" s="0"/>
      <c r="UO941" s="0"/>
      <c r="UP941" s="0"/>
      <c r="UQ941" s="0"/>
      <c r="UR941" s="0"/>
      <c r="US941" s="0"/>
      <c r="UT941" s="0"/>
      <c r="UU941" s="0"/>
      <c r="UV941" s="0"/>
      <c r="UW941" s="0"/>
      <c r="UX941" s="0"/>
      <c r="UY941" s="0"/>
      <c r="UZ941" s="0"/>
      <c r="VA941" s="0"/>
      <c r="VB941" s="0"/>
      <c r="VC941" s="0"/>
      <c r="VD941" s="0"/>
      <c r="VE941" s="0"/>
      <c r="VF941" s="0"/>
      <c r="VG941" s="0"/>
      <c r="VH941" s="0"/>
      <c r="VI941" s="0"/>
      <c r="VJ941" s="0"/>
      <c r="VK941" s="0"/>
      <c r="VL941" s="0"/>
      <c r="VM941" s="0"/>
      <c r="VN941" s="0"/>
      <c r="VO941" s="0"/>
      <c r="VP941" s="0"/>
      <c r="VQ941" s="0"/>
      <c r="VR941" s="0"/>
      <c r="VS941" s="0"/>
      <c r="VT941" s="0"/>
      <c r="VU941" s="0"/>
      <c r="VV941" s="0"/>
      <c r="VW941" s="0"/>
      <c r="VX941" s="0"/>
      <c r="VY941" s="0"/>
      <c r="VZ941" s="0"/>
      <c r="WA941" s="0"/>
      <c r="WB941" s="0"/>
      <c r="WC941" s="0"/>
      <c r="WD941" s="0"/>
      <c r="WE941" s="0"/>
      <c r="WF941" s="0"/>
      <c r="WG941" s="0"/>
      <c r="WH941" s="0"/>
      <c r="WI941" s="0"/>
      <c r="WJ941" s="0"/>
      <c r="WK941" s="0"/>
      <c r="WL941" s="0"/>
      <c r="WM941" s="0"/>
      <c r="WN941" s="0"/>
      <c r="WO941" s="0"/>
      <c r="WP941" s="0"/>
      <c r="WQ941" s="0"/>
      <c r="WR941" s="0"/>
      <c r="WS941" s="0"/>
      <c r="WT941" s="0"/>
      <c r="WU941" s="0"/>
      <c r="WV941" s="0"/>
      <c r="WW941" s="0"/>
      <c r="WX941" s="0"/>
      <c r="WY941" s="0"/>
      <c r="WZ941" s="0"/>
      <c r="XA941" s="0"/>
      <c r="XB941" s="0"/>
      <c r="XC941" s="0"/>
      <c r="XD941" s="0"/>
      <c r="XE941" s="0"/>
      <c r="XF941" s="0"/>
      <c r="XG941" s="0"/>
      <c r="XH941" s="0"/>
      <c r="XI941" s="0"/>
      <c r="XJ941" s="0"/>
      <c r="XK941" s="0"/>
      <c r="XL941" s="0"/>
      <c r="XM941" s="0"/>
      <c r="XN941" s="0"/>
      <c r="XO941" s="0"/>
      <c r="XP941" s="0"/>
      <c r="XQ941" s="0"/>
      <c r="XR941" s="0"/>
      <c r="XS941" s="0"/>
      <c r="XT941" s="0"/>
      <c r="XU941" s="0"/>
      <c r="XV941" s="0"/>
      <c r="XW941" s="0"/>
      <c r="XX941" s="0"/>
      <c r="XY941" s="0"/>
      <c r="XZ941" s="0"/>
      <c r="YA941" s="0"/>
      <c r="YB941" s="0"/>
      <c r="YC941" s="0"/>
      <c r="YD941" s="0"/>
      <c r="YE941" s="0"/>
      <c r="YF941" s="0"/>
      <c r="YG941" s="0"/>
      <c r="YH941" s="0"/>
      <c r="YI941" s="0"/>
      <c r="YJ941" s="0"/>
      <c r="YK941" s="0"/>
      <c r="YL941" s="0"/>
      <c r="YM941" s="0"/>
      <c r="YN941" s="0"/>
      <c r="YO941" s="0"/>
      <c r="YP941" s="0"/>
      <c r="YQ941" s="0"/>
      <c r="YR941" s="0"/>
      <c r="YS941" s="0"/>
      <c r="YT941" s="0"/>
      <c r="YU941" s="0"/>
      <c r="YV941" s="0"/>
      <c r="YW941" s="0"/>
      <c r="YX941" s="0"/>
      <c r="YY941" s="0"/>
      <c r="YZ941" s="0"/>
      <c r="ZA941" s="0"/>
      <c r="ZB941" s="0"/>
      <c r="ZC941" s="0"/>
      <c r="ZD941" s="0"/>
      <c r="ZE941" s="0"/>
      <c r="ZF941" s="0"/>
      <c r="ZG941" s="0"/>
      <c r="ZH941" s="0"/>
      <c r="ZI941" s="0"/>
      <c r="ZJ941" s="0"/>
      <c r="ZK941" s="0"/>
      <c r="ZL941" s="0"/>
      <c r="ZM941" s="0"/>
      <c r="ZN941" s="0"/>
      <c r="ZO941" s="0"/>
      <c r="ZP941" s="0"/>
      <c r="ZQ941" s="0"/>
      <c r="ZR941" s="0"/>
      <c r="ZS941" s="0"/>
      <c r="ZT941" s="0"/>
      <c r="ZU941" s="0"/>
      <c r="ZV941" s="0"/>
      <c r="ZW941" s="0"/>
      <c r="ZX941" s="0"/>
      <c r="ZY941" s="0"/>
      <c r="ZZ941" s="0"/>
      <c r="AAA941" s="0"/>
      <c r="AAB941" s="0"/>
      <c r="AAC941" s="0"/>
      <c r="AAD941" s="0"/>
      <c r="AAE941" s="0"/>
      <c r="AAF941" s="0"/>
      <c r="AAG941" s="0"/>
      <c r="AAH941" s="0"/>
      <c r="AAI941" s="0"/>
      <c r="AAJ941" s="0"/>
      <c r="AAK941" s="0"/>
      <c r="AAL941" s="0"/>
      <c r="AAM941" s="0"/>
      <c r="AAN941" s="0"/>
      <c r="AAO941" s="0"/>
      <c r="AAP941" s="0"/>
      <c r="AAQ941" s="0"/>
      <c r="AAR941" s="0"/>
      <c r="AAS941" s="0"/>
      <c r="AAT941" s="0"/>
      <c r="AAU941" s="0"/>
      <c r="AAV941" s="0"/>
      <c r="AAW941" s="0"/>
      <c r="AAX941" s="0"/>
      <c r="AAY941" s="0"/>
      <c r="AAZ941" s="0"/>
      <c r="ABA941" s="0"/>
      <c r="ABB941" s="0"/>
      <c r="ABC941" s="0"/>
      <c r="ABD941" s="0"/>
      <c r="ABE941" s="0"/>
      <c r="ABF941" s="0"/>
      <c r="ABG941" s="0"/>
      <c r="ABH941" s="0"/>
      <c r="ABI941" s="0"/>
      <c r="ABJ941" s="0"/>
      <c r="ABK941" s="0"/>
      <c r="ABL941" s="0"/>
      <c r="ABM941" s="0"/>
      <c r="ABN941" s="0"/>
      <c r="ABO941" s="0"/>
      <c r="ABP941" s="0"/>
      <c r="ABQ941" s="0"/>
      <c r="ABR941" s="0"/>
      <c r="ABS941" s="0"/>
      <c r="ABT941" s="0"/>
      <c r="ABU941" s="0"/>
      <c r="ABV941" s="0"/>
      <c r="ABW941" s="0"/>
      <c r="ABX941" s="0"/>
      <c r="ABY941" s="0"/>
      <c r="ABZ941" s="0"/>
      <c r="ACA941" s="0"/>
      <c r="ACB941" s="0"/>
      <c r="ACC941" s="0"/>
      <c r="ACD941" s="0"/>
      <c r="ACE941" s="0"/>
      <c r="ACF941" s="0"/>
      <c r="ACG941" s="0"/>
      <c r="ACH941" s="0"/>
      <c r="ACI941" s="0"/>
      <c r="ACJ941" s="0"/>
      <c r="ACK941" s="0"/>
      <c r="ACL941" s="0"/>
      <c r="ACM941" s="0"/>
      <c r="ACN941" s="0"/>
      <c r="ACO941" s="0"/>
      <c r="ACP941" s="0"/>
      <c r="ACQ941" s="0"/>
      <c r="ACR941" s="0"/>
      <c r="ACS941" s="0"/>
      <c r="ACT941" s="0"/>
      <c r="ACU941" s="0"/>
      <c r="ACV941" s="0"/>
      <c r="ACW941" s="0"/>
      <c r="ACX941" s="0"/>
      <c r="ACY941" s="0"/>
      <c r="ACZ941" s="0"/>
      <c r="ADA941" s="0"/>
      <c r="ADB941" s="0"/>
      <c r="ADC941" s="0"/>
      <c r="ADD941" s="0"/>
      <c r="ADE941" s="0"/>
      <c r="ADF941" s="0"/>
      <c r="ADG941" s="0"/>
      <c r="ADH941" s="0"/>
      <c r="ADI941" s="0"/>
      <c r="ADJ941" s="0"/>
      <c r="ADK941" s="0"/>
      <c r="ADL941" s="0"/>
      <c r="ADM941" s="0"/>
      <c r="ADN941" s="0"/>
      <c r="ADO941" s="0"/>
      <c r="ADP941" s="0"/>
      <c r="ADQ941" s="0"/>
      <c r="ADR941" s="0"/>
      <c r="ADS941" s="0"/>
      <c r="ADT941" s="0"/>
      <c r="ADU941" s="0"/>
      <c r="ADV941" s="0"/>
      <c r="ADW941" s="0"/>
      <c r="ADX941" s="0"/>
      <c r="ADY941" s="0"/>
      <c r="ADZ941" s="0"/>
      <c r="AEA941" s="0"/>
      <c r="AEB941" s="0"/>
      <c r="AEC941" s="0"/>
      <c r="AED941" s="0"/>
      <c r="AEE941" s="0"/>
      <c r="AEF941" s="0"/>
      <c r="AEG941" s="0"/>
      <c r="AEH941" s="0"/>
      <c r="AEI941" s="0"/>
      <c r="AEJ941" s="0"/>
      <c r="AEK941" s="0"/>
      <c r="AEL941" s="0"/>
      <c r="AEM941" s="0"/>
      <c r="AEN941" s="0"/>
      <c r="AEO941" s="0"/>
      <c r="AEP941" s="0"/>
      <c r="AEQ941" s="0"/>
      <c r="AER941" s="0"/>
      <c r="AES941" s="0"/>
      <c r="AET941" s="0"/>
      <c r="AEU941" s="0"/>
      <c r="AEV941" s="0"/>
      <c r="AEW941" s="0"/>
      <c r="AEX941" s="0"/>
      <c r="AEY941" s="0"/>
      <c r="AEZ941" s="0"/>
      <c r="AFA941" s="0"/>
      <c r="AFB941" s="0"/>
      <c r="AFC941" s="0"/>
      <c r="AFD941" s="0"/>
      <c r="AFE941" s="0"/>
      <c r="AFF941" s="0"/>
      <c r="AFG941" s="0"/>
      <c r="AFH941" s="0"/>
      <c r="AFI941" s="0"/>
      <c r="AFJ941" s="0"/>
      <c r="AFK941" s="0"/>
      <c r="AFL941" s="0"/>
      <c r="AFM941" s="0"/>
      <c r="AFN941" s="0"/>
      <c r="AFO941" s="0"/>
      <c r="AFP941" s="0"/>
      <c r="AFQ941" s="0"/>
      <c r="AFR941" s="0"/>
      <c r="AFS941" s="0"/>
      <c r="AFT941" s="0"/>
      <c r="AFU941" s="0"/>
      <c r="AFV941" s="0"/>
      <c r="AFW941" s="0"/>
      <c r="AFX941" s="0"/>
      <c r="AFY941" s="0"/>
      <c r="AFZ941" s="0"/>
      <c r="AGA941" s="0"/>
      <c r="AGB941" s="0"/>
      <c r="AGC941" s="0"/>
      <c r="AGD941" s="0"/>
      <c r="AGE941" s="0"/>
      <c r="AGF941" s="0"/>
      <c r="AGG941" s="0"/>
      <c r="AGH941" s="0"/>
      <c r="AGI941" s="0"/>
      <c r="AGJ941" s="0"/>
      <c r="AGK941" s="0"/>
      <c r="AGL941" s="0"/>
      <c r="AGM941" s="0"/>
      <c r="AGN941" s="0"/>
      <c r="AGO941" s="0"/>
      <c r="AGP941" s="0"/>
      <c r="AGQ941" s="0"/>
      <c r="AGR941" s="0"/>
      <c r="AGS941" s="0"/>
      <c r="AGT941" s="0"/>
      <c r="AGU941" s="0"/>
      <c r="AGV941" s="0"/>
      <c r="AGW941" s="0"/>
      <c r="AGX941" s="0"/>
      <c r="AGY941" s="0"/>
      <c r="AGZ941" s="0"/>
      <c r="AHA941" s="0"/>
      <c r="AHB941" s="0"/>
      <c r="AHC941" s="0"/>
      <c r="AHD941" s="0"/>
      <c r="AHE941" s="0"/>
      <c r="AHF941" s="0"/>
      <c r="AHG941" s="0"/>
      <c r="AHH941" s="0"/>
      <c r="AHI941" s="0"/>
      <c r="AHJ941" s="0"/>
      <c r="AHK941" s="0"/>
      <c r="AHL941" s="0"/>
      <c r="AHM941" s="0"/>
      <c r="AHN941" s="0"/>
      <c r="AHO941" s="0"/>
      <c r="AHP941" s="0"/>
      <c r="AHQ941" s="0"/>
      <c r="AHR941" s="0"/>
      <c r="AHS941" s="0"/>
      <c r="AHT941" s="0"/>
      <c r="AHU941" s="0"/>
      <c r="AHV941" s="0"/>
      <c r="AHW941" s="0"/>
      <c r="AHX941" s="0"/>
      <c r="AHY941" s="0"/>
      <c r="AHZ941" s="0"/>
      <c r="AIA941" s="0"/>
      <c r="AIB941" s="0"/>
      <c r="AIC941" s="0"/>
      <c r="AID941" s="0"/>
      <c r="AIE941" s="0"/>
      <c r="AIF941" s="0"/>
      <c r="AIG941" s="0"/>
      <c r="AIH941" s="0"/>
      <c r="AII941" s="0"/>
      <c r="AIJ941" s="0"/>
      <c r="AIK941" s="0"/>
      <c r="AIL941" s="0"/>
      <c r="AIM941" s="0"/>
      <c r="AIN941" s="0"/>
      <c r="AIO941" s="0"/>
      <c r="AIP941" s="0"/>
      <c r="AIQ941" s="0"/>
      <c r="AIR941" s="0"/>
      <c r="AIS941" s="0"/>
      <c r="AIT941" s="0"/>
      <c r="AIU941" s="0"/>
      <c r="AIV941" s="0"/>
      <c r="AIW941" s="0"/>
      <c r="AIX941" s="0"/>
      <c r="AIY941" s="0"/>
      <c r="AIZ941" s="0"/>
      <c r="AJA941" s="0"/>
      <c r="AJB941" s="0"/>
      <c r="AJC941" s="0"/>
      <c r="AJD941" s="0"/>
      <c r="AJE941" s="0"/>
      <c r="AJF941" s="0"/>
      <c r="AJG941" s="0"/>
      <c r="AJH941" s="0"/>
      <c r="AJI941" s="0"/>
      <c r="AJJ941" s="0"/>
      <c r="AJK941" s="0"/>
      <c r="AJL941" s="0"/>
      <c r="AJM941" s="0"/>
      <c r="AJN941" s="0"/>
      <c r="AJO941" s="0"/>
      <c r="AJP941" s="0"/>
      <c r="AJQ941" s="0"/>
      <c r="AJR941" s="0"/>
      <c r="AJS941" s="0"/>
      <c r="AJT941" s="0"/>
      <c r="AJU941" s="0"/>
      <c r="AJV941" s="0"/>
      <c r="AJW941" s="0"/>
      <c r="AJX941" s="0"/>
      <c r="AJY941" s="0"/>
      <c r="AJZ941" s="0"/>
      <c r="AKA941" s="0"/>
      <c r="AKB941" s="0"/>
      <c r="AKC941" s="0"/>
      <c r="AKD941" s="0"/>
      <c r="AKE941" s="0"/>
      <c r="AKF941" s="0"/>
      <c r="AKG941" s="0"/>
      <c r="AKH941" s="0"/>
      <c r="AKI941" s="0"/>
      <c r="AKJ941" s="0"/>
      <c r="AKK941" s="0"/>
      <c r="AKL941" s="0"/>
      <c r="AKM941" s="0"/>
      <c r="AKN941" s="0"/>
      <c r="AKO941" s="0"/>
      <c r="AKP941" s="0"/>
      <c r="AKQ941" s="0"/>
      <c r="AKR941" s="0"/>
      <c r="AKS941" s="0"/>
      <c r="AKT941" s="0"/>
      <c r="AKU941" s="0"/>
      <c r="AKV941" s="0"/>
      <c r="AKW941" s="0"/>
      <c r="AKX941" s="0"/>
      <c r="AKY941" s="0"/>
      <c r="AKZ941" s="0"/>
      <c r="ALA941" s="0"/>
      <c r="ALB941" s="0"/>
      <c r="ALC941" s="0"/>
      <c r="ALD941" s="0"/>
      <c r="ALE941" s="0"/>
      <c r="ALF941" s="0"/>
      <c r="ALG941" s="0"/>
      <c r="ALH941" s="0"/>
      <c r="ALI941" s="0"/>
      <c r="ALJ941" s="0"/>
      <c r="ALK941" s="0"/>
      <c r="ALL941" s="0"/>
      <c r="ALM941" s="0"/>
      <c r="ALN941" s="0"/>
      <c r="ALO941" s="0"/>
      <c r="ALP941" s="0"/>
      <c r="ALQ941" s="0"/>
      <c r="ALR941" s="0"/>
      <c r="ALS941" s="0"/>
      <c r="ALT941" s="0"/>
      <c r="ALU941" s="0"/>
      <c r="ALV941" s="0"/>
      <c r="ALW941" s="0"/>
      <c r="ALX941" s="0"/>
      <c r="ALY941" s="0"/>
      <c r="ALZ941" s="0"/>
      <c r="AMA941" s="0"/>
      <c r="AMB941" s="0"/>
      <c r="AMC941" s="0"/>
      <c r="AMD941" s="0"/>
      <c r="AME941" s="0"/>
      <c r="AMF941" s="0"/>
      <c r="AMG941" s="0"/>
      <c r="AMH941" s="0"/>
      <c r="AMI941" s="0"/>
      <c r="AMJ941" s="0"/>
    </row>
    <row r="942" customFormat="false" ht="12.75" hidden="false" customHeight="false" outlineLevel="0" collapsed="false">
      <c r="A942" s="90" t="s">
        <v>1007</v>
      </c>
      <c r="B942" s="90" t="s">
        <v>1008</v>
      </c>
      <c r="C942" s="90" t="str">
        <f aca="false">IFERROR(VLOOKUP($A942, DeliveryBook!$D$3:$M$3000, 8, 0),"")</f>
        <v>PO: HAZARIBAGH</v>
      </c>
      <c r="D942" s="91" t="n">
        <v>488</v>
      </c>
      <c r="E942" s="90" t="s">
        <v>6433</v>
      </c>
      <c r="F942" s="94" t="n">
        <v>42192</v>
      </c>
      <c r="G942" s="90" t="s">
        <v>7272</v>
      </c>
      <c r="H942" s="91" t="n">
        <v>0</v>
      </c>
      <c r="I942" s="93" t="s">
        <v>6435</v>
      </c>
      <c r="J942" s="94" t="n">
        <v>42192</v>
      </c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0"/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0"/>
      <c r="GY942" s="0"/>
      <c r="GZ942" s="0"/>
      <c r="HA942" s="0"/>
      <c r="HB942" s="0"/>
      <c r="HC942" s="0"/>
      <c r="HD942" s="0"/>
      <c r="HE942" s="0"/>
      <c r="HF942" s="0"/>
      <c r="HG942" s="0"/>
      <c r="HH942" s="0"/>
      <c r="HI942" s="0"/>
      <c r="HJ942" s="0"/>
      <c r="HK942" s="0"/>
      <c r="HL942" s="0"/>
      <c r="HM942" s="0"/>
      <c r="HN942" s="0"/>
      <c r="HO942" s="0"/>
      <c r="HP942" s="0"/>
      <c r="HQ942" s="0"/>
      <c r="HR942" s="0"/>
      <c r="HS942" s="0"/>
      <c r="HT942" s="0"/>
      <c r="HU942" s="0"/>
      <c r="HV942" s="0"/>
      <c r="HW942" s="0"/>
      <c r="HX942" s="0"/>
      <c r="HY942" s="0"/>
      <c r="HZ942" s="0"/>
      <c r="IA942" s="0"/>
      <c r="IB942" s="0"/>
      <c r="IC942" s="0"/>
      <c r="ID942" s="0"/>
      <c r="IE942" s="0"/>
      <c r="IF942" s="0"/>
      <c r="IG942" s="0"/>
      <c r="IH942" s="0"/>
      <c r="II942" s="0"/>
      <c r="IJ942" s="0"/>
      <c r="IK942" s="0"/>
      <c r="IL942" s="0"/>
      <c r="IM942" s="0"/>
      <c r="IN942" s="0"/>
      <c r="IO942" s="0"/>
      <c r="IP942" s="0"/>
      <c r="IQ942" s="0"/>
      <c r="IR942" s="0"/>
      <c r="IS942" s="0"/>
      <c r="IT942" s="0"/>
      <c r="IU942" s="0"/>
      <c r="IV942" s="0"/>
      <c r="IW942" s="0"/>
      <c r="IX942" s="0"/>
      <c r="IY942" s="0"/>
      <c r="IZ942" s="0"/>
      <c r="JA942" s="0"/>
      <c r="JB942" s="0"/>
      <c r="JC942" s="0"/>
      <c r="JD942" s="0"/>
      <c r="JE942" s="0"/>
      <c r="JF942" s="0"/>
      <c r="JG942" s="0"/>
      <c r="JH942" s="0"/>
      <c r="JI942" s="0"/>
      <c r="JJ942" s="0"/>
      <c r="JK942" s="0"/>
      <c r="JL942" s="0"/>
      <c r="JM942" s="0"/>
      <c r="JN942" s="0"/>
      <c r="JO942" s="0"/>
      <c r="JP942" s="0"/>
      <c r="JQ942" s="0"/>
      <c r="JR942" s="0"/>
      <c r="JS942" s="0"/>
      <c r="JT942" s="0"/>
      <c r="JU942" s="0"/>
      <c r="JV942" s="0"/>
      <c r="JW942" s="0"/>
      <c r="JX942" s="0"/>
      <c r="JY942" s="0"/>
      <c r="JZ942" s="0"/>
      <c r="KA942" s="0"/>
      <c r="KB942" s="0"/>
      <c r="KC942" s="0"/>
      <c r="KD942" s="0"/>
      <c r="KE942" s="0"/>
      <c r="KF942" s="0"/>
      <c r="KG942" s="0"/>
      <c r="KH942" s="0"/>
      <c r="KI942" s="0"/>
      <c r="KJ942" s="0"/>
      <c r="KK942" s="0"/>
      <c r="KL942" s="0"/>
      <c r="KM942" s="0"/>
      <c r="KN942" s="0"/>
      <c r="KO942" s="0"/>
      <c r="KP942" s="0"/>
      <c r="KQ942" s="0"/>
      <c r="KR942" s="0"/>
      <c r="KS942" s="0"/>
      <c r="KT942" s="0"/>
      <c r="KU942" s="0"/>
      <c r="KV942" s="0"/>
      <c r="KW942" s="0"/>
      <c r="KX942" s="0"/>
      <c r="KY942" s="0"/>
      <c r="KZ942" s="0"/>
      <c r="LA942" s="0"/>
      <c r="LB942" s="0"/>
      <c r="LC942" s="0"/>
      <c r="LD942" s="0"/>
      <c r="LE942" s="0"/>
      <c r="LF942" s="0"/>
      <c r="LG942" s="0"/>
      <c r="LH942" s="0"/>
      <c r="LI942" s="0"/>
      <c r="LJ942" s="0"/>
      <c r="LK942" s="0"/>
      <c r="LL942" s="0"/>
      <c r="LM942" s="0"/>
      <c r="LN942" s="0"/>
      <c r="LO942" s="0"/>
      <c r="LP942" s="0"/>
      <c r="LQ942" s="0"/>
      <c r="LR942" s="0"/>
      <c r="LS942" s="0"/>
      <c r="LT942" s="0"/>
      <c r="LU942" s="0"/>
      <c r="LV942" s="0"/>
      <c r="LW942" s="0"/>
      <c r="LX942" s="0"/>
      <c r="LY942" s="0"/>
      <c r="LZ942" s="0"/>
      <c r="MA942" s="0"/>
      <c r="MB942" s="0"/>
      <c r="MC942" s="0"/>
      <c r="MD942" s="0"/>
      <c r="ME942" s="0"/>
      <c r="MF942" s="0"/>
      <c r="MG942" s="0"/>
      <c r="MH942" s="0"/>
      <c r="MI942" s="0"/>
      <c r="MJ942" s="0"/>
      <c r="MK942" s="0"/>
      <c r="ML942" s="0"/>
      <c r="MM942" s="0"/>
      <c r="MN942" s="0"/>
      <c r="MO942" s="0"/>
      <c r="MP942" s="0"/>
      <c r="MQ942" s="0"/>
      <c r="MR942" s="0"/>
      <c r="MS942" s="0"/>
      <c r="MT942" s="0"/>
      <c r="MU942" s="0"/>
      <c r="MV942" s="0"/>
      <c r="MW942" s="0"/>
      <c r="MX942" s="0"/>
      <c r="MY942" s="0"/>
      <c r="MZ942" s="0"/>
      <c r="NA942" s="0"/>
      <c r="NB942" s="0"/>
      <c r="NC942" s="0"/>
      <c r="ND942" s="0"/>
      <c r="NE942" s="0"/>
      <c r="NF942" s="0"/>
      <c r="NG942" s="0"/>
      <c r="NH942" s="0"/>
      <c r="NI942" s="0"/>
      <c r="NJ942" s="0"/>
      <c r="NK942" s="0"/>
      <c r="NL942" s="0"/>
      <c r="NM942" s="0"/>
      <c r="NN942" s="0"/>
      <c r="NO942" s="0"/>
      <c r="NP942" s="0"/>
      <c r="NQ942" s="0"/>
      <c r="NR942" s="0"/>
      <c r="NS942" s="0"/>
      <c r="NT942" s="0"/>
      <c r="NU942" s="0"/>
      <c r="NV942" s="0"/>
      <c r="NW942" s="0"/>
      <c r="NX942" s="0"/>
      <c r="NY942" s="0"/>
      <c r="NZ942" s="0"/>
      <c r="OA942" s="0"/>
      <c r="OB942" s="0"/>
      <c r="OC942" s="0"/>
      <c r="OD942" s="0"/>
      <c r="OE942" s="0"/>
      <c r="OF942" s="0"/>
      <c r="OG942" s="0"/>
      <c r="OH942" s="0"/>
      <c r="OI942" s="0"/>
      <c r="OJ942" s="0"/>
      <c r="OK942" s="0"/>
      <c r="OL942" s="0"/>
      <c r="OM942" s="0"/>
      <c r="ON942" s="0"/>
      <c r="OO942" s="0"/>
      <c r="OP942" s="0"/>
      <c r="OQ942" s="0"/>
      <c r="OR942" s="0"/>
      <c r="OS942" s="0"/>
      <c r="OT942" s="0"/>
      <c r="OU942" s="0"/>
      <c r="OV942" s="0"/>
      <c r="OW942" s="0"/>
      <c r="OX942" s="0"/>
      <c r="OY942" s="0"/>
      <c r="OZ942" s="0"/>
      <c r="PA942" s="0"/>
      <c r="PB942" s="0"/>
      <c r="PC942" s="0"/>
      <c r="PD942" s="0"/>
      <c r="PE942" s="0"/>
      <c r="PF942" s="0"/>
      <c r="PG942" s="0"/>
      <c r="PH942" s="0"/>
      <c r="PI942" s="0"/>
      <c r="PJ942" s="0"/>
      <c r="PK942" s="0"/>
      <c r="PL942" s="0"/>
      <c r="PM942" s="0"/>
      <c r="PN942" s="0"/>
      <c r="PO942" s="0"/>
      <c r="PP942" s="0"/>
      <c r="PQ942" s="0"/>
      <c r="PR942" s="0"/>
      <c r="PS942" s="0"/>
      <c r="PT942" s="0"/>
      <c r="PU942" s="0"/>
      <c r="PV942" s="0"/>
      <c r="PW942" s="0"/>
      <c r="PX942" s="0"/>
      <c r="PY942" s="0"/>
      <c r="PZ942" s="0"/>
      <c r="QA942" s="0"/>
      <c r="QB942" s="0"/>
      <c r="QC942" s="0"/>
      <c r="QD942" s="0"/>
      <c r="QE942" s="0"/>
      <c r="QF942" s="0"/>
      <c r="QG942" s="0"/>
      <c r="QH942" s="0"/>
      <c r="QI942" s="0"/>
      <c r="QJ942" s="0"/>
      <c r="QK942" s="0"/>
      <c r="QL942" s="0"/>
      <c r="QM942" s="0"/>
      <c r="QN942" s="0"/>
      <c r="QO942" s="0"/>
      <c r="QP942" s="0"/>
      <c r="QQ942" s="0"/>
      <c r="QR942" s="0"/>
      <c r="QS942" s="0"/>
      <c r="QT942" s="0"/>
      <c r="QU942" s="0"/>
      <c r="QV942" s="0"/>
      <c r="QW942" s="0"/>
      <c r="QX942" s="0"/>
      <c r="QY942" s="0"/>
      <c r="QZ942" s="0"/>
      <c r="RA942" s="0"/>
      <c r="RB942" s="0"/>
      <c r="RC942" s="0"/>
      <c r="RD942" s="0"/>
      <c r="RE942" s="0"/>
      <c r="RF942" s="0"/>
      <c r="RG942" s="0"/>
      <c r="RH942" s="0"/>
      <c r="RI942" s="0"/>
      <c r="RJ942" s="0"/>
      <c r="RK942" s="0"/>
      <c r="RL942" s="0"/>
      <c r="RM942" s="0"/>
      <c r="RN942" s="0"/>
      <c r="RO942" s="0"/>
      <c r="RP942" s="0"/>
      <c r="RQ942" s="0"/>
      <c r="RR942" s="0"/>
      <c r="RS942" s="0"/>
      <c r="RT942" s="0"/>
      <c r="RU942" s="0"/>
      <c r="RV942" s="0"/>
      <c r="RW942" s="0"/>
      <c r="RX942" s="0"/>
      <c r="RY942" s="0"/>
      <c r="RZ942" s="0"/>
      <c r="SA942" s="0"/>
      <c r="SB942" s="0"/>
      <c r="SC942" s="0"/>
      <c r="SD942" s="0"/>
      <c r="SE942" s="0"/>
      <c r="SF942" s="0"/>
      <c r="SG942" s="0"/>
      <c r="SH942" s="0"/>
      <c r="SI942" s="0"/>
      <c r="SJ942" s="0"/>
      <c r="SK942" s="0"/>
      <c r="SL942" s="0"/>
      <c r="SM942" s="0"/>
      <c r="SN942" s="0"/>
      <c r="SO942" s="0"/>
      <c r="SP942" s="0"/>
      <c r="SQ942" s="0"/>
      <c r="SR942" s="0"/>
      <c r="SS942" s="0"/>
      <c r="ST942" s="0"/>
      <c r="SU942" s="0"/>
      <c r="SV942" s="0"/>
      <c r="SW942" s="0"/>
      <c r="SX942" s="0"/>
      <c r="SY942" s="0"/>
      <c r="SZ942" s="0"/>
      <c r="TA942" s="0"/>
      <c r="TB942" s="0"/>
      <c r="TC942" s="0"/>
      <c r="TD942" s="0"/>
      <c r="TE942" s="0"/>
      <c r="TF942" s="0"/>
      <c r="TG942" s="0"/>
      <c r="TH942" s="0"/>
      <c r="TI942" s="0"/>
      <c r="TJ942" s="0"/>
      <c r="TK942" s="0"/>
      <c r="TL942" s="0"/>
      <c r="TM942" s="0"/>
      <c r="TN942" s="0"/>
      <c r="TO942" s="0"/>
      <c r="TP942" s="0"/>
      <c r="TQ942" s="0"/>
      <c r="TR942" s="0"/>
      <c r="TS942" s="0"/>
      <c r="TT942" s="0"/>
      <c r="TU942" s="0"/>
      <c r="TV942" s="0"/>
      <c r="TW942" s="0"/>
      <c r="TX942" s="0"/>
      <c r="TY942" s="0"/>
      <c r="TZ942" s="0"/>
      <c r="UA942" s="0"/>
      <c r="UB942" s="0"/>
      <c r="UC942" s="0"/>
      <c r="UD942" s="0"/>
      <c r="UE942" s="0"/>
      <c r="UF942" s="0"/>
      <c r="UG942" s="0"/>
      <c r="UH942" s="0"/>
      <c r="UI942" s="0"/>
      <c r="UJ942" s="0"/>
      <c r="UK942" s="0"/>
      <c r="UL942" s="0"/>
      <c r="UM942" s="0"/>
      <c r="UN942" s="0"/>
      <c r="UO942" s="0"/>
      <c r="UP942" s="0"/>
      <c r="UQ942" s="0"/>
      <c r="UR942" s="0"/>
      <c r="US942" s="0"/>
      <c r="UT942" s="0"/>
      <c r="UU942" s="0"/>
      <c r="UV942" s="0"/>
      <c r="UW942" s="0"/>
      <c r="UX942" s="0"/>
      <c r="UY942" s="0"/>
      <c r="UZ942" s="0"/>
      <c r="VA942" s="0"/>
      <c r="VB942" s="0"/>
      <c r="VC942" s="0"/>
      <c r="VD942" s="0"/>
      <c r="VE942" s="0"/>
      <c r="VF942" s="0"/>
      <c r="VG942" s="0"/>
      <c r="VH942" s="0"/>
      <c r="VI942" s="0"/>
      <c r="VJ942" s="0"/>
      <c r="VK942" s="0"/>
      <c r="VL942" s="0"/>
      <c r="VM942" s="0"/>
      <c r="VN942" s="0"/>
      <c r="VO942" s="0"/>
      <c r="VP942" s="0"/>
      <c r="VQ942" s="0"/>
      <c r="VR942" s="0"/>
      <c r="VS942" s="0"/>
      <c r="VT942" s="0"/>
      <c r="VU942" s="0"/>
      <c r="VV942" s="0"/>
      <c r="VW942" s="0"/>
      <c r="VX942" s="0"/>
      <c r="VY942" s="0"/>
      <c r="VZ942" s="0"/>
      <c r="WA942" s="0"/>
      <c r="WB942" s="0"/>
      <c r="WC942" s="0"/>
      <c r="WD942" s="0"/>
      <c r="WE942" s="0"/>
      <c r="WF942" s="0"/>
      <c r="WG942" s="0"/>
      <c r="WH942" s="0"/>
      <c r="WI942" s="0"/>
      <c r="WJ942" s="0"/>
      <c r="WK942" s="0"/>
      <c r="WL942" s="0"/>
      <c r="WM942" s="0"/>
      <c r="WN942" s="0"/>
      <c r="WO942" s="0"/>
      <c r="WP942" s="0"/>
      <c r="WQ942" s="0"/>
      <c r="WR942" s="0"/>
      <c r="WS942" s="0"/>
      <c r="WT942" s="0"/>
      <c r="WU942" s="0"/>
      <c r="WV942" s="0"/>
      <c r="WW942" s="0"/>
      <c r="WX942" s="0"/>
      <c r="WY942" s="0"/>
      <c r="WZ942" s="0"/>
      <c r="XA942" s="0"/>
      <c r="XB942" s="0"/>
      <c r="XC942" s="0"/>
      <c r="XD942" s="0"/>
      <c r="XE942" s="0"/>
      <c r="XF942" s="0"/>
      <c r="XG942" s="0"/>
      <c r="XH942" s="0"/>
      <c r="XI942" s="0"/>
      <c r="XJ942" s="0"/>
      <c r="XK942" s="0"/>
      <c r="XL942" s="0"/>
      <c r="XM942" s="0"/>
      <c r="XN942" s="0"/>
      <c r="XO942" s="0"/>
      <c r="XP942" s="0"/>
      <c r="XQ942" s="0"/>
      <c r="XR942" s="0"/>
      <c r="XS942" s="0"/>
      <c r="XT942" s="0"/>
      <c r="XU942" s="0"/>
      <c r="XV942" s="0"/>
      <c r="XW942" s="0"/>
      <c r="XX942" s="0"/>
      <c r="XY942" s="0"/>
      <c r="XZ942" s="0"/>
      <c r="YA942" s="0"/>
      <c r="YB942" s="0"/>
      <c r="YC942" s="0"/>
      <c r="YD942" s="0"/>
      <c r="YE942" s="0"/>
      <c r="YF942" s="0"/>
      <c r="YG942" s="0"/>
      <c r="YH942" s="0"/>
      <c r="YI942" s="0"/>
      <c r="YJ942" s="0"/>
      <c r="YK942" s="0"/>
      <c r="YL942" s="0"/>
      <c r="YM942" s="0"/>
      <c r="YN942" s="0"/>
      <c r="YO942" s="0"/>
      <c r="YP942" s="0"/>
      <c r="YQ942" s="0"/>
      <c r="YR942" s="0"/>
      <c r="YS942" s="0"/>
      <c r="YT942" s="0"/>
      <c r="YU942" s="0"/>
      <c r="YV942" s="0"/>
      <c r="YW942" s="0"/>
      <c r="YX942" s="0"/>
      <c r="YY942" s="0"/>
      <c r="YZ942" s="0"/>
      <c r="ZA942" s="0"/>
      <c r="ZB942" s="0"/>
      <c r="ZC942" s="0"/>
      <c r="ZD942" s="0"/>
      <c r="ZE942" s="0"/>
      <c r="ZF942" s="0"/>
      <c r="ZG942" s="0"/>
      <c r="ZH942" s="0"/>
      <c r="ZI942" s="0"/>
      <c r="ZJ942" s="0"/>
      <c r="ZK942" s="0"/>
      <c r="ZL942" s="0"/>
      <c r="ZM942" s="0"/>
      <c r="ZN942" s="0"/>
      <c r="ZO942" s="0"/>
      <c r="ZP942" s="0"/>
      <c r="ZQ942" s="0"/>
      <c r="ZR942" s="0"/>
      <c r="ZS942" s="0"/>
      <c r="ZT942" s="0"/>
      <c r="ZU942" s="0"/>
      <c r="ZV942" s="0"/>
      <c r="ZW942" s="0"/>
      <c r="ZX942" s="0"/>
      <c r="ZY942" s="0"/>
      <c r="ZZ942" s="0"/>
      <c r="AAA942" s="0"/>
      <c r="AAB942" s="0"/>
      <c r="AAC942" s="0"/>
      <c r="AAD942" s="0"/>
      <c r="AAE942" s="0"/>
      <c r="AAF942" s="0"/>
      <c r="AAG942" s="0"/>
      <c r="AAH942" s="0"/>
      <c r="AAI942" s="0"/>
      <c r="AAJ942" s="0"/>
      <c r="AAK942" s="0"/>
      <c r="AAL942" s="0"/>
      <c r="AAM942" s="0"/>
      <c r="AAN942" s="0"/>
      <c r="AAO942" s="0"/>
      <c r="AAP942" s="0"/>
      <c r="AAQ942" s="0"/>
      <c r="AAR942" s="0"/>
      <c r="AAS942" s="0"/>
      <c r="AAT942" s="0"/>
      <c r="AAU942" s="0"/>
      <c r="AAV942" s="0"/>
      <c r="AAW942" s="0"/>
      <c r="AAX942" s="0"/>
      <c r="AAY942" s="0"/>
      <c r="AAZ942" s="0"/>
      <c r="ABA942" s="0"/>
      <c r="ABB942" s="0"/>
      <c r="ABC942" s="0"/>
      <c r="ABD942" s="0"/>
      <c r="ABE942" s="0"/>
      <c r="ABF942" s="0"/>
      <c r="ABG942" s="0"/>
      <c r="ABH942" s="0"/>
      <c r="ABI942" s="0"/>
      <c r="ABJ942" s="0"/>
      <c r="ABK942" s="0"/>
      <c r="ABL942" s="0"/>
      <c r="ABM942" s="0"/>
      <c r="ABN942" s="0"/>
      <c r="ABO942" s="0"/>
      <c r="ABP942" s="0"/>
      <c r="ABQ942" s="0"/>
      <c r="ABR942" s="0"/>
      <c r="ABS942" s="0"/>
      <c r="ABT942" s="0"/>
      <c r="ABU942" s="0"/>
      <c r="ABV942" s="0"/>
      <c r="ABW942" s="0"/>
      <c r="ABX942" s="0"/>
      <c r="ABY942" s="0"/>
      <c r="ABZ942" s="0"/>
      <c r="ACA942" s="0"/>
      <c r="ACB942" s="0"/>
      <c r="ACC942" s="0"/>
      <c r="ACD942" s="0"/>
      <c r="ACE942" s="0"/>
      <c r="ACF942" s="0"/>
      <c r="ACG942" s="0"/>
      <c r="ACH942" s="0"/>
      <c r="ACI942" s="0"/>
      <c r="ACJ942" s="0"/>
      <c r="ACK942" s="0"/>
      <c r="ACL942" s="0"/>
      <c r="ACM942" s="0"/>
      <c r="ACN942" s="0"/>
      <c r="ACO942" s="0"/>
      <c r="ACP942" s="0"/>
      <c r="ACQ942" s="0"/>
      <c r="ACR942" s="0"/>
      <c r="ACS942" s="0"/>
      <c r="ACT942" s="0"/>
      <c r="ACU942" s="0"/>
      <c r="ACV942" s="0"/>
      <c r="ACW942" s="0"/>
      <c r="ACX942" s="0"/>
      <c r="ACY942" s="0"/>
      <c r="ACZ942" s="0"/>
      <c r="ADA942" s="0"/>
      <c r="ADB942" s="0"/>
      <c r="ADC942" s="0"/>
      <c r="ADD942" s="0"/>
      <c r="ADE942" s="0"/>
      <c r="ADF942" s="0"/>
      <c r="ADG942" s="0"/>
      <c r="ADH942" s="0"/>
      <c r="ADI942" s="0"/>
      <c r="ADJ942" s="0"/>
      <c r="ADK942" s="0"/>
      <c r="ADL942" s="0"/>
      <c r="ADM942" s="0"/>
      <c r="ADN942" s="0"/>
      <c r="ADO942" s="0"/>
      <c r="ADP942" s="0"/>
      <c r="ADQ942" s="0"/>
      <c r="ADR942" s="0"/>
      <c r="ADS942" s="0"/>
      <c r="ADT942" s="0"/>
      <c r="ADU942" s="0"/>
      <c r="ADV942" s="0"/>
      <c r="ADW942" s="0"/>
      <c r="ADX942" s="0"/>
      <c r="ADY942" s="0"/>
      <c r="ADZ942" s="0"/>
      <c r="AEA942" s="0"/>
      <c r="AEB942" s="0"/>
      <c r="AEC942" s="0"/>
      <c r="AED942" s="0"/>
      <c r="AEE942" s="0"/>
      <c r="AEF942" s="0"/>
      <c r="AEG942" s="0"/>
      <c r="AEH942" s="0"/>
      <c r="AEI942" s="0"/>
      <c r="AEJ942" s="0"/>
      <c r="AEK942" s="0"/>
      <c r="AEL942" s="0"/>
      <c r="AEM942" s="0"/>
      <c r="AEN942" s="0"/>
      <c r="AEO942" s="0"/>
      <c r="AEP942" s="0"/>
      <c r="AEQ942" s="0"/>
      <c r="AER942" s="0"/>
      <c r="AES942" s="0"/>
      <c r="AET942" s="0"/>
      <c r="AEU942" s="0"/>
      <c r="AEV942" s="0"/>
      <c r="AEW942" s="0"/>
      <c r="AEX942" s="0"/>
      <c r="AEY942" s="0"/>
      <c r="AEZ942" s="0"/>
      <c r="AFA942" s="0"/>
      <c r="AFB942" s="0"/>
      <c r="AFC942" s="0"/>
      <c r="AFD942" s="0"/>
      <c r="AFE942" s="0"/>
      <c r="AFF942" s="0"/>
      <c r="AFG942" s="0"/>
      <c r="AFH942" s="0"/>
      <c r="AFI942" s="0"/>
      <c r="AFJ942" s="0"/>
      <c r="AFK942" s="0"/>
      <c r="AFL942" s="0"/>
      <c r="AFM942" s="0"/>
      <c r="AFN942" s="0"/>
      <c r="AFO942" s="0"/>
      <c r="AFP942" s="0"/>
      <c r="AFQ942" s="0"/>
      <c r="AFR942" s="0"/>
      <c r="AFS942" s="0"/>
      <c r="AFT942" s="0"/>
      <c r="AFU942" s="0"/>
      <c r="AFV942" s="0"/>
      <c r="AFW942" s="0"/>
      <c r="AFX942" s="0"/>
      <c r="AFY942" s="0"/>
      <c r="AFZ942" s="0"/>
      <c r="AGA942" s="0"/>
      <c r="AGB942" s="0"/>
      <c r="AGC942" s="0"/>
      <c r="AGD942" s="0"/>
      <c r="AGE942" s="0"/>
      <c r="AGF942" s="0"/>
      <c r="AGG942" s="0"/>
      <c r="AGH942" s="0"/>
      <c r="AGI942" s="0"/>
      <c r="AGJ942" s="0"/>
      <c r="AGK942" s="0"/>
      <c r="AGL942" s="0"/>
      <c r="AGM942" s="0"/>
      <c r="AGN942" s="0"/>
      <c r="AGO942" s="0"/>
      <c r="AGP942" s="0"/>
      <c r="AGQ942" s="0"/>
      <c r="AGR942" s="0"/>
      <c r="AGS942" s="0"/>
      <c r="AGT942" s="0"/>
      <c r="AGU942" s="0"/>
      <c r="AGV942" s="0"/>
      <c r="AGW942" s="0"/>
      <c r="AGX942" s="0"/>
      <c r="AGY942" s="0"/>
      <c r="AGZ942" s="0"/>
      <c r="AHA942" s="0"/>
      <c r="AHB942" s="0"/>
      <c r="AHC942" s="0"/>
      <c r="AHD942" s="0"/>
      <c r="AHE942" s="0"/>
      <c r="AHF942" s="0"/>
      <c r="AHG942" s="0"/>
      <c r="AHH942" s="0"/>
      <c r="AHI942" s="0"/>
      <c r="AHJ942" s="0"/>
      <c r="AHK942" s="0"/>
      <c r="AHL942" s="0"/>
      <c r="AHM942" s="0"/>
      <c r="AHN942" s="0"/>
      <c r="AHO942" s="0"/>
      <c r="AHP942" s="0"/>
      <c r="AHQ942" s="0"/>
      <c r="AHR942" s="0"/>
      <c r="AHS942" s="0"/>
      <c r="AHT942" s="0"/>
      <c r="AHU942" s="0"/>
      <c r="AHV942" s="0"/>
      <c r="AHW942" s="0"/>
      <c r="AHX942" s="0"/>
      <c r="AHY942" s="0"/>
      <c r="AHZ942" s="0"/>
      <c r="AIA942" s="0"/>
      <c r="AIB942" s="0"/>
      <c r="AIC942" s="0"/>
      <c r="AID942" s="0"/>
      <c r="AIE942" s="0"/>
      <c r="AIF942" s="0"/>
      <c r="AIG942" s="0"/>
      <c r="AIH942" s="0"/>
      <c r="AII942" s="0"/>
      <c r="AIJ942" s="0"/>
      <c r="AIK942" s="0"/>
      <c r="AIL942" s="0"/>
      <c r="AIM942" s="0"/>
      <c r="AIN942" s="0"/>
      <c r="AIO942" s="0"/>
      <c r="AIP942" s="0"/>
      <c r="AIQ942" s="0"/>
      <c r="AIR942" s="0"/>
      <c r="AIS942" s="0"/>
      <c r="AIT942" s="0"/>
      <c r="AIU942" s="0"/>
      <c r="AIV942" s="0"/>
      <c r="AIW942" s="0"/>
      <c r="AIX942" s="0"/>
      <c r="AIY942" s="0"/>
      <c r="AIZ942" s="0"/>
      <c r="AJA942" s="0"/>
      <c r="AJB942" s="0"/>
      <c r="AJC942" s="0"/>
      <c r="AJD942" s="0"/>
      <c r="AJE942" s="0"/>
      <c r="AJF942" s="0"/>
      <c r="AJG942" s="0"/>
      <c r="AJH942" s="0"/>
      <c r="AJI942" s="0"/>
      <c r="AJJ942" s="0"/>
      <c r="AJK942" s="0"/>
      <c r="AJL942" s="0"/>
      <c r="AJM942" s="0"/>
      <c r="AJN942" s="0"/>
      <c r="AJO942" s="0"/>
      <c r="AJP942" s="0"/>
      <c r="AJQ942" s="0"/>
      <c r="AJR942" s="0"/>
      <c r="AJS942" s="0"/>
      <c r="AJT942" s="0"/>
      <c r="AJU942" s="0"/>
      <c r="AJV942" s="0"/>
      <c r="AJW942" s="0"/>
      <c r="AJX942" s="0"/>
      <c r="AJY942" s="0"/>
      <c r="AJZ942" s="0"/>
      <c r="AKA942" s="0"/>
      <c r="AKB942" s="0"/>
      <c r="AKC942" s="0"/>
      <c r="AKD942" s="0"/>
      <c r="AKE942" s="0"/>
      <c r="AKF942" s="0"/>
      <c r="AKG942" s="0"/>
      <c r="AKH942" s="0"/>
      <c r="AKI942" s="0"/>
      <c r="AKJ942" s="0"/>
      <c r="AKK942" s="0"/>
      <c r="AKL942" s="0"/>
      <c r="AKM942" s="0"/>
      <c r="AKN942" s="0"/>
      <c r="AKO942" s="0"/>
      <c r="AKP942" s="0"/>
      <c r="AKQ942" s="0"/>
      <c r="AKR942" s="0"/>
      <c r="AKS942" s="0"/>
      <c r="AKT942" s="0"/>
      <c r="AKU942" s="0"/>
      <c r="AKV942" s="0"/>
      <c r="AKW942" s="0"/>
      <c r="AKX942" s="0"/>
      <c r="AKY942" s="0"/>
      <c r="AKZ942" s="0"/>
      <c r="ALA942" s="0"/>
      <c r="ALB942" s="0"/>
      <c r="ALC942" s="0"/>
      <c r="ALD942" s="0"/>
      <c r="ALE942" s="0"/>
      <c r="ALF942" s="0"/>
      <c r="ALG942" s="0"/>
      <c r="ALH942" s="0"/>
      <c r="ALI942" s="0"/>
      <c r="ALJ942" s="0"/>
      <c r="ALK942" s="0"/>
      <c r="ALL942" s="0"/>
      <c r="ALM942" s="0"/>
      <c r="ALN942" s="0"/>
      <c r="ALO942" s="0"/>
      <c r="ALP942" s="0"/>
      <c r="ALQ942" s="0"/>
      <c r="ALR942" s="0"/>
      <c r="ALS942" s="0"/>
      <c r="ALT942" s="0"/>
      <c r="ALU942" s="0"/>
      <c r="ALV942" s="0"/>
      <c r="ALW942" s="0"/>
      <c r="ALX942" s="0"/>
      <c r="ALY942" s="0"/>
      <c r="ALZ942" s="0"/>
      <c r="AMA942" s="0"/>
      <c r="AMB942" s="0"/>
      <c r="AMC942" s="0"/>
      <c r="AMD942" s="0"/>
      <c r="AME942" s="0"/>
      <c r="AMF942" s="0"/>
      <c r="AMG942" s="0"/>
      <c r="AMH942" s="0"/>
      <c r="AMI942" s="0"/>
      <c r="AMJ942" s="0"/>
    </row>
    <row r="943" customFormat="false" ht="12.75" hidden="false" customHeight="false" outlineLevel="0" collapsed="false">
      <c r="A943" s="90" t="s">
        <v>1007</v>
      </c>
      <c r="B943" s="90" t="s">
        <v>1008</v>
      </c>
      <c r="C943" s="90" t="str">
        <f aca="false">IFERROR(VLOOKUP($A943, DeliveryBook!$D$3:$M$3000, 8, 0),"")</f>
        <v>PO: HAZARIBAGH</v>
      </c>
      <c r="D943" s="91" t="n">
        <v>488</v>
      </c>
      <c r="E943" s="90" t="s">
        <v>6433</v>
      </c>
      <c r="F943" s="94" t="n">
        <v>42192</v>
      </c>
      <c r="G943" s="90" t="s">
        <v>7272</v>
      </c>
      <c r="H943" s="91" t="n">
        <v>0</v>
      </c>
      <c r="I943" s="93" t="s">
        <v>6435</v>
      </c>
      <c r="J943" s="94" t="n">
        <v>42192</v>
      </c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  <c r="FI943" s="0"/>
      <c r="FJ943" s="0"/>
      <c r="FK943" s="0"/>
      <c r="FL943" s="0"/>
      <c r="FM943" s="0"/>
      <c r="FN943" s="0"/>
      <c r="FO943" s="0"/>
      <c r="FP943" s="0"/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0"/>
      <c r="GD943" s="0"/>
      <c r="GE943" s="0"/>
      <c r="GF943" s="0"/>
      <c r="GG943" s="0"/>
      <c r="GH943" s="0"/>
      <c r="GI943" s="0"/>
      <c r="GJ943" s="0"/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  <c r="GZ943" s="0"/>
      <c r="HA943" s="0"/>
      <c r="HB943" s="0"/>
      <c r="HC943" s="0"/>
      <c r="HD943" s="0"/>
      <c r="HE943" s="0"/>
      <c r="HF943" s="0"/>
      <c r="HG943" s="0"/>
      <c r="HH943" s="0"/>
      <c r="HI943" s="0"/>
      <c r="HJ943" s="0"/>
      <c r="HK943" s="0"/>
      <c r="HL943" s="0"/>
      <c r="HM943" s="0"/>
      <c r="HN943" s="0"/>
      <c r="HO943" s="0"/>
      <c r="HP943" s="0"/>
      <c r="HQ943" s="0"/>
      <c r="HR943" s="0"/>
      <c r="HS943" s="0"/>
      <c r="HT943" s="0"/>
      <c r="HU943" s="0"/>
      <c r="HV943" s="0"/>
      <c r="HW943" s="0"/>
      <c r="HX943" s="0"/>
      <c r="HY943" s="0"/>
      <c r="HZ943" s="0"/>
      <c r="IA943" s="0"/>
      <c r="IB943" s="0"/>
      <c r="IC943" s="0"/>
      <c r="ID943" s="0"/>
      <c r="IE943" s="0"/>
      <c r="IF943" s="0"/>
      <c r="IG943" s="0"/>
      <c r="IH943" s="0"/>
      <c r="II943" s="0"/>
      <c r="IJ943" s="0"/>
      <c r="IK943" s="0"/>
      <c r="IL943" s="0"/>
      <c r="IM943" s="0"/>
      <c r="IN943" s="0"/>
      <c r="IO943" s="0"/>
      <c r="IP943" s="0"/>
      <c r="IQ943" s="0"/>
      <c r="IR943" s="0"/>
      <c r="IS943" s="0"/>
      <c r="IT943" s="0"/>
      <c r="IU943" s="0"/>
      <c r="IV943" s="0"/>
      <c r="IW943" s="0"/>
      <c r="IX943" s="0"/>
      <c r="IY943" s="0"/>
      <c r="IZ943" s="0"/>
      <c r="JA943" s="0"/>
      <c r="JB943" s="0"/>
      <c r="JC943" s="0"/>
      <c r="JD943" s="0"/>
      <c r="JE943" s="0"/>
      <c r="JF943" s="0"/>
      <c r="JG943" s="0"/>
      <c r="JH943" s="0"/>
      <c r="JI943" s="0"/>
      <c r="JJ943" s="0"/>
      <c r="JK943" s="0"/>
      <c r="JL943" s="0"/>
      <c r="JM943" s="0"/>
      <c r="JN943" s="0"/>
      <c r="JO943" s="0"/>
      <c r="JP943" s="0"/>
      <c r="JQ943" s="0"/>
      <c r="JR943" s="0"/>
      <c r="JS943" s="0"/>
      <c r="JT943" s="0"/>
      <c r="JU943" s="0"/>
      <c r="JV943" s="0"/>
      <c r="JW943" s="0"/>
      <c r="JX943" s="0"/>
      <c r="JY943" s="0"/>
      <c r="JZ943" s="0"/>
      <c r="KA943" s="0"/>
      <c r="KB943" s="0"/>
      <c r="KC943" s="0"/>
      <c r="KD943" s="0"/>
      <c r="KE943" s="0"/>
      <c r="KF943" s="0"/>
      <c r="KG943" s="0"/>
      <c r="KH943" s="0"/>
      <c r="KI943" s="0"/>
      <c r="KJ943" s="0"/>
      <c r="KK943" s="0"/>
      <c r="KL943" s="0"/>
      <c r="KM943" s="0"/>
      <c r="KN943" s="0"/>
      <c r="KO943" s="0"/>
      <c r="KP943" s="0"/>
      <c r="KQ943" s="0"/>
      <c r="KR943" s="0"/>
      <c r="KS943" s="0"/>
      <c r="KT943" s="0"/>
      <c r="KU943" s="0"/>
      <c r="KV943" s="0"/>
      <c r="KW943" s="0"/>
      <c r="KX943" s="0"/>
      <c r="KY943" s="0"/>
      <c r="KZ943" s="0"/>
      <c r="LA943" s="0"/>
      <c r="LB943" s="0"/>
      <c r="LC943" s="0"/>
      <c r="LD943" s="0"/>
      <c r="LE943" s="0"/>
      <c r="LF943" s="0"/>
      <c r="LG943" s="0"/>
      <c r="LH943" s="0"/>
      <c r="LI943" s="0"/>
      <c r="LJ943" s="0"/>
      <c r="LK943" s="0"/>
      <c r="LL943" s="0"/>
      <c r="LM943" s="0"/>
      <c r="LN943" s="0"/>
      <c r="LO943" s="0"/>
      <c r="LP943" s="0"/>
      <c r="LQ943" s="0"/>
      <c r="LR943" s="0"/>
      <c r="LS943" s="0"/>
      <c r="LT943" s="0"/>
      <c r="LU943" s="0"/>
      <c r="LV943" s="0"/>
      <c r="LW943" s="0"/>
      <c r="LX943" s="0"/>
      <c r="LY943" s="0"/>
      <c r="LZ943" s="0"/>
      <c r="MA943" s="0"/>
      <c r="MB943" s="0"/>
      <c r="MC943" s="0"/>
      <c r="MD943" s="0"/>
      <c r="ME943" s="0"/>
      <c r="MF943" s="0"/>
      <c r="MG943" s="0"/>
      <c r="MH943" s="0"/>
      <c r="MI943" s="0"/>
      <c r="MJ943" s="0"/>
      <c r="MK943" s="0"/>
      <c r="ML943" s="0"/>
      <c r="MM943" s="0"/>
      <c r="MN943" s="0"/>
      <c r="MO943" s="0"/>
      <c r="MP943" s="0"/>
      <c r="MQ943" s="0"/>
      <c r="MR943" s="0"/>
      <c r="MS943" s="0"/>
      <c r="MT943" s="0"/>
      <c r="MU943" s="0"/>
      <c r="MV943" s="0"/>
      <c r="MW943" s="0"/>
      <c r="MX943" s="0"/>
      <c r="MY943" s="0"/>
      <c r="MZ943" s="0"/>
      <c r="NA943" s="0"/>
      <c r="NB943" s="0"/>
      <c r="NC943" s="0"/>
      <c r="ND943" s="0"/>
      <c r="NE943" s="0"/>
      <c r="NF943" s="0"/>
      <c r="NG943" s="0"/>
      <c r="NH943" s="0"/>
      <c r="NI943" s="0"/>
      <c r="NJ943" s="0"/>
      <c r="NK943" s="0"/>
      <c r="NL943" s="0"/>
      <c r="NM943" s="0"/>
      <c r="NN943" s="0"/>
      <c r="NO943" s="0"/>
      <c r="NP943" s="0"/>
      <c r="NQ943" s="0"/>
      <c r="NR943" s="0"/>
      <c r="NS943" s="0"/>
      <c r="NT943" s="0"/>
      <c r="NU943" s="0"/>
      <c r="NV943" s="0"/>
      <c r="NW943" s="0"/>
      <c r="NX943" s="0"/>
      <c r="NY943" s="0"/>
      <c r="NZ943" s="0"/>
      <c r="OA943" s="0"/>
      <c r="OB943" s="0"/>
      <c r="OC943" s="0"/>
      <c r="OD943" s="0"/>
      <c r="OE943" s="0"/>
      <c r="OF943" s="0"/>
      <c r="OG943" s="0"/>
      <c r="OH943" s="0"/>
      <c r="OI943" s="0"/>
      <c r="OJ943" s="0"/>
      <c r="OK943" s="0"/>
      <c r="OL943" s="0"/>
      <c r="OM943" s="0"/>
      <c r="ON943" s="0"/>
      <c r="OO943" s="0"/>
      <c r="OP943" s="0"/>
      <c r="OQ943" s="0"/>
      <c r="OR943" s="0"/>
      <c r="OS943" s="0"/>
      <c r="OT943" s="0"/>
      <c r="OU943" s="0"/>
      <c r="OV943" s="0"/>
      <c r="OW943" s="0"/>
      <c r="OX943" s="0"/>
      <c r="OY943" s="0"/>
      <c r="OZ943" s="0"/>
      <c r="PA943" s="0"/>
      <c r="PB943" s="0"/>
      <c r="PC943" s="0"/>
      <c r="PD943" s="0"/>
      <c r="PE943" s="0"/>
      <c r="PF943" s="0"/>
      <c r="PG943" s="0"/>
      <c r="PH943" s="0"/>
      <c r="PI943" s="0"/>
      <c r="PJ943" s="0"/>
      <c r="PK943" s="0"/>
      <c r="PL943" s="0"/>
      <c r="PM943" s="0"/>
      <c r="PN943" s="0"/>
      <c r="PO943" s="0"/>
      <c r="PP943" s="0"/>
      <c r="PQ943" s="0"/>
      <c r="PR943" s="0"/>
      <c r="PS943" s="0"/>
      <c r="PT943" s="0"/>
      <c r="PU943" s="0"/>
      <c r="PV943" s="0"/>
      <c r="PW943" s="0"/>
      <c r="PX943" s="0"/>
      <c r="PY943" s="0"/>
      <c r="PZ943" s="0"/>
      <c r="QA943" s="0"/>
      <c r="QB943" s="0"/>
      <c r="QC943" s="0"/>
      <c r="QD943" s="0"/>
      <c r="QE943" s="0"/>
      <c r="QF943" s="0"/>
      <c r="QG943" s="0"/>
      <c r="QH943" s="0"/>
      <c r="QI943" s="0"/>
      <c r="QJ943" s="0"/>
      <c r="QK943" s="0"/>
      <c r="QL943" s="0"/>
      <c r="QM943" s="0"/>
      <c r="QN943" s="0"/>
      <c r="QO943" s="0"/>
      <c r="QP943" s="0"/>
      <c r="QQ943" s="0"/>
      <c r="QR943" s="0"/>
      <c r="QS943" s="0"/>
      <c r="QT943" s="0"/>
      <c r="QU943" s="0"/>
      <c r="QV943" s="0"/>
      <c r="QW943" s="0"/>
      <c r="QX943" s="0"/>
      <c r="QY943" s="0"/>
      <c r="QZ943" s="0"/>
      <c r="RA943" s="0"/>
      <c r="RB943" s="0"/>
      <c r="RC943" s="0"/>
      <c r="RD943" s="0"/>
      <c r="RE943" s="0"/>
      <c r="RF943" s="0"/>
      <c r="RG943" s="0"/>
      <c r="RH943" s="0"/>
      <c r="RI943" s="0"/>
      <c r="RJ943" s="0"/>
      <c r="RK943" s="0"/>
      <c r="RL943" s="0"/>
      <c r="RM943" s="0"/>
      <c r="RN943" s="0"/>
      <c r="RO943" s="0"/>
      <c r="RP943" s="0"/>
      <c r="RQ943" s="0"/>
      <c r="RR943" s="0"/>
      <c r="RS943" s="0"/>
      <c r="RT943" s="0"/>
      <c r="RU943" s="0"/>
      <c r="RV943" s="0"/>
      <c r="RW943" s="0"/>
      <c r="RX943" s="0"/>
      <c r="RY943" s="0"/>
      <c r="RZ943" s="0"/>
      <c r="SA943" s="0"/>
      <c r="SB943" s="0"/>
      <c r="SC943" s="0"/>
      <c r="SD943" s="0"/>
      <c r="SE943" s="0"/>
      <c r="SF943" s="0"/>
      <c r="SG943" s="0"/>
      <c r="SH943" s="0"/>
      <c r="SI943" s="0"/>
      <c r="SJ943" s="0"/>
      <c r="SK943" s="0"/>
      <c r="SL943" s="0"/>
      <c r="SM943" s="0"/>
      <c r="SN943" s="0"/>
      <c r="SO943" s="0"/>
      <c r="SP943" s="0"/>
      <c r="SQ943" s="0"/>
      <c r="SR943" s="0"/>
      <c r="SS943" s="0"/>
      <c r="ST943" s="0"/>
      <c r="SU943" s="0"/>
      <c r="SV943" s="0"/>
      <c r="SW943" s="0"/>
      <c r="SX943" s="0"/>
      <c r="SY943" s="0"/>
      <c r="SZ943" s="0"/>
      <c r="TA943" s="0"/>
      <c r="TB943" s="0"/>
      <c r="TC943" s="0"/>
      <c r="TD943" s="0"/>
      <c r="TE943" s="0"/>
      <c r="TF943" s="0"/>
      <c r="TG943" s="0"/>
      <c r="TH943" s="0"/>
      <c r="TI943" s="0"/>
      <c r="TJ943" s="0"/>
      <c r="TK943" s="0"/>
      <c r="TL943" s="0"/>
      <c r="TM943" s="0"/>
      <c r="TN943" s="0"/>
      <c r="TO943" s="0"/>
      <c r="TP943" s="0"/>
      <c r="TQ943" s="0"/>
      <c r="TR943" s="0"/>
      <c r="TS943" s="0"/>
      <c r="TT943" s="0"/>
      <c r="TU943" s="0"/>
      <c r="TV943" s="0"/>
      <c r="TW943" s="0"/>
      <c r="TX943" s="0"/>
      <c r="TY943" s="0"/>
      <c r="TZ943" s="0"/>
      <c r="UA943" s="0"/>
      <c r="UB943" s="0"/>
      <c r="UC943" s="0"/>
      <c r="UD943" s="0"/>
      <c r="UE943" s="0"/>
      <c r="UF943" s="0"/>
      <c r="UG943" s="0"/>
      <c r="UH943" s="0"/>
      <c r="UI943" s="0"/>
      <c r="UJ943" s="0"/>
      <c r="UK943" s="0"/>
      <c r="UL943" s="0"/>
      <c r="UM943" s="0"/>
      <c r="UN943" s="0"/>
      <c r="UO943" s="0"/>
      <c r="UP943" s="0"/>
      <c r="UQ943" s="0"/>
      <c r="UR943" s="0"/>
      <c r="US943" s="0"/>
      <c r="UT943" s="0"/>
      <c r="UU943" s="0"/>
      <c r="UV943" s="0"/>
      <c r="UW943" s="0"/>
      <c r="UX943" s="0"/>
      <c r="UY943" s="0"/>
      <c r="UZ943" s="0"/>
      <c r="VA943" s="0"/>
      <c r="VB943" s="0"/>
      <c r="VC943" s="0"/>
      <c r="VD943" s="0"/>
      <c r="VE943" s="0"/>
      <c r="VF943" s="0"/>
      <c r="VG943" s="0"/>
      <c r="VH943" s="0"/>
      <c r="VI943" s="0"/>
      <c r="VJ943" s="0"/>
      <c r="VK943" s="0"/>
      <c r="VL943" s="0"/>
      <c r="VM943" s="0"/>
      <c r="VN943" s="0"/>
      <c r="VO943" s="0"/>
      <c r="VP943" s="0"/>
      <c r="VQ943" s="0"/>
      <c r="VR943" s="0"/>
      <c r="VS943" s="0"/>
      <c r="VT943" s="0"/>
      <c r="VU943" s="0"/>
      <c r="VV943" s="0"/>
      <c r="VW943" s="0"/>
      <c r="VX943" s="0"/>
      <c r="VY943" s="0"/>
      <c r="VZ943" s="0"/>
      <c r="WA943" s="0"/>
      <c r="WB943" s="0"/>
      <c r="WC943" s="0"/>
      <c r="WD943" s="0"/>
      <c r="WE943" s="0"/>
      <c r="WF943" s="0"/>
      <c r="WG943" s="0"/>
      <c r="WH943" s="0"/>
      <c r="WI943" s="0"/>
      <c r="WJ943" s="0"/>
      <c r="WK943" s="0"/>
      <c r="WL943" s="0"/>
      <c r="WM943" s="0"/>
      <c r="WN943" s="0"/>
      <c r="WO943" s="0"/>
      <c r="WP943" s="0"/>
      <c r="WQ943" s="0"/>
      <c r="WR943" s="0"/>
      <c r="WS943" s="0"/>
      <c r="WT943" s="0"/>
      <c r="WU943" s="0"/>
      <c r="WV943" s="0"/>
      <c r="WW943" s="0"/>
      <c r="WX943" s="0"/>
      <c r="WY943" s="0"/>
      <c r="WZ943" s="0"/>
      <c r="XA943" s="0"/>
      <c r="XB943" s="0"/>
      <c r="XC943" s="0"/>
      <c r="XD943" s="0"/>
      <c r="XE943" s="0"/>
      <c r="XF943" s="0"/>
      <c r="XG943" s="0"/>
      <c r="XH943" s="0"/>
      <c r="XI943" s="0"/>
      <c r="XJ943" s="0"/>
      <c r="XK943" s="0"/>
      <c r="XL943" s="0"/>
      <c r="XM943" s="0"/>
      <c r="XN943" s="0"/>
      <c r="XO943" s="0"/>
      <c r="XP943" s="0"/>
      <c r="XQ943" s="0"/>
      <c r="XR943" s="0"/>
      <c r="XS943" s="0"/>
      <c r="XT943" s="0"/>
      <c r="XU943" s="0"/>
      <c r="XV943" s="0"/>
      <c r="XW943" s="0"/>
      <c r="XX943" s="0"/>
      <c r="XY943" s="0"/>
      <c r="XZ943" s="0"/>
      <c r="YA943" s="0"/>
      <c r="YB943" s="0"/>
      <c r="YC943" s="0"/>
      <c r="YD943" s="0"/>
      <c r="YE943" s="0"/>
      <c r="YF943" s="0"/>
      <c r="YG943" s="0"/>
      <c r="YH943" s="0"/>
      <c r="YI943" s="0"/>
      <c r="YJ943" s="0"/>
      <c r="YK943" s="0"/>
      <c r="YL943" s="0"/>
      <c r="YM943" s="0"/>
      <c r="YN943" s="0"/>
      <c r="YO943" s="0"/>
      <c r="YP943" s="0"/>
      <c r="YQ943" s="0"/>
      <c r="YR943" s="0"/>
      <c r="YS943" s="0"/>
      <c r="YT943" s="0"/>
      <c r="YU943" s="0"/>
      <c r="YV943" s="0"/>
      <c r="YW943" s="0"/>
      <c r="YX943" s="0"/>
      <c r="YY943" s="0"/>
      <c r="YZ943" s="0"/>
      <c r="ZA943" s="0"/>
      <c r="ZB943" s="0"/>
      <c r="ZC943" s="0"/>
      <c r="ZD943" s="0"/>
      <c r="ZE943" s="0"/>
      <c r="ZF943" s="0"/>
      <c r="ZG943" s="0"/>
      <c r="ZH943" s="0"/>
      <c r="ZI943" s="0"/>
      <c r="ZJ943" s="0"/>
      <c r="ZK943" s="0"/>
      <c r="ZL943" s="0"/>
      <c r="ZM943" s="0"/>
      <c r="ZN943" s="0"/>
      <c r="ZO943" s="0"/>
      <c r="ZP943" s="0"/>
      <c r="ZQ943" s="0"/>
      <c r="ZR943" s="0"/>
      <c r="ZS943" s="0"/>
      <c r="ZT943" s="0"/>
      <c r="ZU943" s="0"/>
      <c r="ZV943" s="0"/>
      <c r="ZW943" s="0"/>
      <c r="ZX943" s="0"/>
      <c r="ZY943" s="0"/>
      <c r="ZZ943" s="0"/>
      <c r="AAA943" s="0"/>
      <c r="AAB943" s="0"/>
      <c r="AAC943" s="0"/>
      <c r="AAD943" s="0"/>
      <c r="AAE943" s="0"/>
      <c r="AAF943" s="0"/>
      <c r="AAG943" s="0"/>
      <c r="AAH943" s="0"/>
      <c r="AAI943" s="0"/>
      <c r="AAJ943" s="0"/>
      <c r="AAK943" s="0"/>
      <c r="AAL943" s="0"/>
      <c r="AAM943" s="0"/>
      <c r="AAN943" s="0"/>
      <c r="AAO943" s="0"/>
      <c r="AAP943" s="0"/>
      <c r="AAQ943" s="0"/>
      <c r="AAR943" s="0"/>
      <c r="AAS943" s="0"/>
      <c r="AAT943" s="0"/>
      <c r="AAU943" s="0"/>
      <c r="AAV943" s="0"/>
      <c r="AAW943" s="0"/>
      <c r="AAX943" s="0"/>
      <c r="AAY943" s="0"/>
      <c r="AAZ943" s="0"/>
      <c r="ABA943" s="0"/>
      <c r="ABB943" s="0"/>
      <c r="ABC943" s="0"/>
      <c r="ABD943" s="0"/>
      <c r="ABE943" s="0"/>
      <c r="ABF943" s="0"/>
      <c r="ABG943" s="0"/>
      <c r="ABH943" s="0"/>
      <c r="ABI943" s="0"/>
      <c r="ABJ943" s="0"/>
      <c r="ABK943" s="0"/>
      <c r="ABL943" s="0"/>
      <c r="ABM943" s="0"/>
      <c r="ABN943" s="0"/>
      <c r="ABO943" s="0"/>
      <c r="ABP943" s="0"/>
      <c r="ABQ943" s="0"/>
      <c r="ABR943" s="0"/>
      <c r="ABS943" s="0"/>
      <c r="ABT943" s="0"/>
      <c r="ABU943" s="0"/>
      <c r="ABV943" s="0"/>
      <c r="ABW943" s="0"/>
      <c r="ABX943" s="0"/>
      <c r="ABY943" s="0"/>
      <c r="ABZ943" s="0"/>
      <c r="ACA943" s="0"/>
      <c r="ACB943" s="0"/>
      <c r="ACC943" s="0"/>
      <c r="ACD943" s="0"/>
      <c r="ACE943" s="0"/>
      <c r="ACF943" s="0"/>
      <c r="ACG943" s="0"/>
      <c r="ACH943" s="0"/>
      <c r="ACI943" s="0"/>
      <c r="ACJ943" s="0"/>
      <c r="ACK943" s="0"/>
      <c r="ACL943" s="0"/>
      <c r="ACM943" s="0"/>
      <c r="ACN943" s="0"/>
      <c r="ACO943" s="0"/>
      <c r="ACP943" s="0"/>
      <c r="ACQ943" s="0"/>
      <c r="ACR943" s="0"/>
      <c r="ACS943" s="0"/>
      <c r="ACT943" s="0"/>
      <c r="ACU943" s="0"/>
      <c r="ACV943" s="0"/>
      <c r="ACW943" s="0"/>
      <c r="ACX943" s="0"/>
      <c r="ACY943" s="0"/>
      <c r="ACZ943" s="0"/>
      <c r="ADA943" s="0"/>
      <c r="ADB943" s="0"/>
      <c r="ADC943" s="0"/>
      <c r="ADD943" s="0"/>
      <c r="ADE943" s="0"/>
      <c r="ADF943" s="0"/>
      <c r="ADG943" s="0"/>
      <c r="ADH943" s="0"/>
      <c r="ADI943" s="0"/>
      <c r="ADJ943" s="0"/>
      <c r="ADK943" s="0"/>
      <c r="ADL943" s="0"/>
      <c r="ADM943" s="0"/>
      <c r="ADN943" s="0"/>
      <c r="ADO943" s="0"/>
      <c r="ADP943" s="0"/>
      <c r="ADQ943" s="0"/>
      <c r="ADR943" s="0"/>
      <c r="ADS943" s="0"/>
      <c r="ADT943" s="0"/>
      <c r="ADU943" s="0"/>
      <c r="ADV943" s="0"/>
      <c r="ADW943" s="0"/>
      <c r="ADX943" s="0"/>
      <c r="ADY943" s="0"/>
      <c r="ADZ943" s="0"/>
      <c r="AEA943" s="0"/>
      <c r="AEB943" s="0"/>
      <c r="AEC943" s="0"/>
      <c r="AED943" s="0"/>
      <c r="AEE943" s="0"/>
      <c r="AEF943" s="0"/>
      <c r="AEG943" s="0"/>
      <c r="AEH943" s="0"/>
      <c r="AEI943" s="0"/>
      <c r="AEJ943" s="0"/>
      <c r="AEK943" s="0"/>
      <c r="AEL943" s="0"/>
      <c r="AEM943" s="0"/>
      <c r="AEN943" s="0"/>
      <c r="AEO943" s="0"/>
      <c r="AEP943" s="0"/>
      <c r="AEQ943" s="0"/>
      <c r="AER943" s="0"/>
      <c r="AES943" s="0"/>
      <c r="AET943" s="0"/>
      <c r="AEU943" s="0"/>
      <c r="AEV943" s="0"/>
      <c r="AEW943" s="0"/>
      <c r="AEX943" s="0"/>
      <c r="AEY943" s="0"/>
      <c r="AEZ943" s="0"/>
      <c r="AFA943" s="0"/>
      <c r="AFB943" s="0"/>
      <c r="AFC943" s="0"/>
      <c r="AFD943" s="0"/>
      <c r="AFE943" s="0"/>
      <c r="AFF943" s="0"/>
      <c r="AFG943" s="0"/>
      <c r="AFH943" s="0"/>
      <c r="AFI943" s="0"/>
      <c r="AFJ943" s="0"/>
      <c r="AFK943" s="0"/>
      <c r="AFL943" s="0"/>
      <c r="AFM943" s="0"/>
      <c r="AFN943" s="0"/>
      <c r="AFO943" s="0"/>
      <c r="AFP943" s="0"/>
      <c r="AFQ943" s="0"/>
      <c r="AFR943" s="0"/>
      <c r="AFS943" s="0"/>
      <c r="AFT943" s="0"/>
      <c r="AFU943" s="0"/>
      <c r="AFV943" s="0"/>
      <c r="AFW943" s="0"/>
      <c r="AFX943" s="0"/>
      <c r="AFY943" s="0"/>
      <c r="AFZ943" s="0"/>
      <c r="AGA943" s="0"/>
      <c r="AGB943" s="0"/>
      <c r="AGC943" s="0"/>
      <c r="AGD943" s="0"/>
      <c r="AGE943" s="0"/>
      <c r="AGF943" s="0"/>
      <c r="AGG943" s="0"/>
      <c r="AGH943" s="0"/>
      <c r="AGI943" s="0"/>
      <c r="AGJ943" s="0"/>
      <c r="AGK943" s="0"/>
      <c r="AGL943" s="0"/>
      <c r="AGM943" s="0"/>
      <c r="AGN943" s="0"/>
      <c r="AGO943" s="0"/>
      <c r="AGP943" s="0"/>
      <c r="AGQ943" s="0"/>
      <c r="AGR943" s="0"/>
      <c r="AGS943" s="0"/>
      <c r="AGT943" s="0"/>
      <c r="AGU943" s="0"/>
      <c r="AGV943" s="0"/>
      <c r="AGW943" s="0"/>
      <c r="AGX943" s="0"/>
      <c r="AGY943" s="0"/>
      <c r="AGZ943" s="0"/>
      <c r="AHA943" s="0"/>
      <c r="AHB943" s="0"/>
      <c r="AHC943" s="0"/>
      <c r="AHD943" s="0"/>
      <c r="AHE943" s="0"/>
      <c r="AHF943" s="0"/>
      <c r="AHG943" s="0"/>
      <c r="AHH943" s="0"/>
      <c r="AHI943" s="0"/>
      <c r="AHJ943" s="0"/>
      <c r="AHK943" s="0"/>
      <c r="AHL943" s="0"/>
      <c r="AHM943" s="0"/>
      <c r="AHN943" s="0"/>
      <c r="AHO943" s="0"/>
      <c r="AHP943" s="0"/>
      <c r="AHQ943" s="0"/>
      <c r="AHR943" s="0"/>
      <c r="AHS943" s="0"/>
      <c r="AHT943" s="0"/>
      <c r="AHU943" s="0"/>
      <c r="AHV943" s="0"/>
      <c r="AHW943" s="0"/>
      <c r="AHX943" s="0"/>
      <c r="AHY943" s="0"/>
      <c r="AHZ943" s="0"/>
      <c r="AIA943" s="0"/>
      <c r="AIB943" s="0"/>
      <c r="AIC943" s="0"/>
      <c r="AID943" s="0"/>
      <c r="AIE943" s="0"/>
      <c r="AIF943" s="0"/>
      <c r="AIG943" s="0"/>
      <c r="AIH943" s="0"/>
      <c r="AII943" s="0"/>
      <c r="AIJ943" s="0"/>
      <c r="AIK943" s="0"/>
      <c r="AIL943" s="0"/>
      <c r="AIM943" s="0"/>
      <c r="AIN943" s="0"/>
      <c r="AIO943" s="0"/>
      <c r="AIP943" s="0"/>
      <c r="AIQ943" s="0"/>
      <c r="AIR943" s="0"/>
      <c r="AIS943" s="0"/>
      <c r="AIT943" s="0"/>
      <c r="AIU943" s="0"/>
      <c r="AIV943" s="0"/>
      <c r="AIW943" s="0"/>
      <c r="AIX943" s="0"/>
      <c r="AIY943" s="0"/>
      <c r="AIZ943" s="0"/>
      <c r="AJA943" s="0"/>
      <c r="AJB943" s="0"/>
      <c r="AJC943" s="0"/>
      <c r="AJD943" s="0"/>
      <c r="AJE943" s="0"/>
      <c r="AJF943" s="0"/>
      <c r="AJG943" s="0"/>
      <c r="AJH943" s="0"/>
      <c r="AJI943" s="0"/>
      <c r="AJJ943" s="0"/>
      <c r="AJK943" s="0"/>
      <c r="AJL943" s="0"/>
      <c r="AJM943" s="0"/>
      <c r="AJN943" s="0"/>
      <c r="AJO943" s="0"/>
      <c r="AJP943" s="0"/>
      <c r="AJQ943" s="0"/>
      <c r="AJR943" s="0"/>
      <c r="AJS943" s="0"/>
      <c r="AJT943" s="0"/>
      <c r="AJU943" s="0"/>
      <c r="AJV943" s="0"/>
      <c r="AJW943" s="0"/>
      <c r="AJX943" s="0"/>
      <c r="AJY943" s="0"/>
      <c r="AJZ943" s="0"/>
      <c r="AKA943" s="0"/>
      <c r="AKB943" s="0"/>
      <c r="AKC943" s="0"/>
      <c r="AKD943" s="0"/>
      <c r="AKE943" s="0"/>
      <c r="AKF943" s="0"/>
      <c r="AKG943" s="0"/>
      <c r="AKH943" s="0"/>
      <c r="AKI943" s="0"/>
      <c r="AKJ943" s="0"/>
      <c r="AKK943" s="0"/>
      <c r="AKL943" s="0"/>
      <c r="AKM943" s="0"/>
      <c r="AKN943" s="0"/>
      <c r="AKO943" s="0"/>
      <c r="AKP943" s="0"/>
      <c r="AKQ943" s="0"/>
      <c r="AKR943" s="0"/>
      <c r="AKS943" s="0"/>
      <c r="AKT943" s="0"/>
      <c r="AKU943" s="0"/>
      <c r="AKV943" s="0"/>
      <c r="AKW943" s="0"/>
      <c r="AKX943" s="0"/>
      <c r="AKY943" s="0"/>
      <c r="AKZ943" s="0"/>
      <c r="ALA943" s="0"/>
      <c r="ALB943" s="0"/>
      <c r="ALC943" s="0"/>
      <c r="ALD943" s="0"/>
      <c r="ALE943" s="0"/>
      <c r="ALF943" s="0"/>
      <c r="ALG943" s="0"/>
      <c r="ALH943" s="0"/>
      <c r="ALI943" s="0"/>
      <c r="ALJ943" s="0"/>
      <c r="ALK943" s="0"/>
      <c r="ALL943" s="0"/>
      <c r="ALM943" s="0"/>
      <c r="ALN943" s="0"/>
      <c r="ALO943" s="0"/>
      <c r="ALP943" s="0"/>
      <c r="ALQ943" s="0"/>
      <c r="ALR943" s="0"/>
      <c r="ALS943" s="0"/>
      <c r="ALT943" s="0"/>
      <c r="ALU943" s="0"/>
      <c r="ALV943" s="0"/>
      <c r="ALW943" s="0"/>
      <c r="ALX943" s="0"/>
      <c r="ALY943" s="0"/>
      <c r="ALZ943" s="0"/>
      <c r="AMA943" s="0"/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customFormat="false" ht="12.75" hidden="false" customHeight="false" outlineLevel="0" collapsed="false">
      <c r="A944" s="90" t="s">
        <v>1007</v>
      </c>
      <c r="B944" s="90" t="s">
        <v>1008</v>
      </c>
      <c r="C944" s="90" t="str">
        <f aca="false">IFERROR(VLOOKUP($A944, DeliveryBook!$D$3:$M$3000, 8, 0),"")</f>
        <v>PO: HAZARIBAGH</v>
      </c>
      <c r="D944" s="91" t="n">
        <v>488</v>
      </c>
      <c r="E944" s="90" t="s">
        <v>6433</v>
      </c>
      <c r="F944" s="94" t="n">
        <v>42192</v>
      </c>
      <c r="G944" s="90" t="s">
        <v>7272</v>
      </c>
      <c r="H944" s="91" t="n">
        <v>0</v>
      </c>
      <c r="I944" s="93" t="s">
        <v>6435</v>
      </c>
      <c r="J944" s="94" t="n">
        <v>42192</v>
      </c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  <c r="FI944" s="0"/>
      <c r="FJ944" s="0"/>
      <c r="FK944" s="0"/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0"/>
      <c r="GB944" s="0"/>
      <c r="GC944" s="0"/>
      <c r="GD944" s="0"/>
      <c r="GE944" s="0"/>
      <c r="GF944" s="0"/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0"/>
      <c r="GS944" s="0"/>
      <c r="GT944" s="0"/>
      <c r="GU944" s="0"/>
      <c r="GV944" s="0"/>
      <c r="GW944" s="0"/>
      <c r="GX944" s="0"/>
      <c r="GY944" s="0"/>
      <c r="GZ944" s="0"/>
      <c r="HA944" s="0"/>
      <c r="HB944" s="0"/>
      <c r="HC944" s="0"/>
      <c r="HD944" s="0"/>
      <c r="HE944" s="0"/>
      <c r="HF944" s="0"/>
      <c r="HG944" s="0"/>
      <c r="HH944" s="0"/>
      <c r="HI944" s="0"/>
      <c r="HJ944" s="0"/>
      <c r="HK944" s="0"/>
      <c r="HL944" s="0"/>
      <c r="HM944" s="0"/>
      <c r="HN944" s="0"/>
      <c r="HO944" s="0"/>
      <c r="HP944" s="0"/>
      <c r="HQ944" s="0"/>
      <c r="HR944" s="0"/>
      <c r="HS944" s="0"/>
      <c r="HT944" s="0"/>
      <c r="HU944" s="0"/>
      <c r="HV944" s="0"/>
      <c r="HW944" s="0"/>
      <c r="HX944" s="0"/>
      <c r="HY944" s="0"/>
      <c r="HZ944" s="0"/>
      <c r="IA944" s="0"/>
      <c r="IB944" s="0"/>
      <c r="IC944" s="0"/>
      <c r="ID944" s="0"/>
      <c r="IE944" s="0"/>
      <c r="IF944" s="0"/>
      <c r="IG944" s="0"/>
      <c r="IH944" s="0"/>
      <c r="II944" s="0"/>
      <c r="IJ944" s="0"/>
      <c r="IK944" s="0"/>
      <c r="IL944" s="0"/>
      <c r="IM944" s="0"/>
      <c r="IN944" s="0"/>
      <c r="IO944" s="0"/>
      <c r="IP944" s="0"/>
      <c r="IQ944" s="0"/>
      <c r="IR944" s="0"/>
      <c r="IS944" s="0"/>
      <c r="IT944" s="0"/>
      <c r="IU944" s="0"/>
      <c r="IV944" s="0"/>
      <c r="IW944" s="0"/>
      <c r="IX944" s="0"/>
      <c r="IY944" s="0"/>
      <c r="IZ944" s="0"/>
      <c r="JA944" s="0"/>
      <c r="JB944" s="0"/>
      <c r="JC944" s="0"/>
      <c r="JD944" s="0"/>
      <c r="JE944" s="0"/>
      <c r="JF944" s="0"/>
      <c r="JG944" s="0"/>
      <c r="JH944" s="0"/>
      <c r="JI944" s="0"/>
      <c r="JJ944" s="0"/>
      <c r="JK944" s="0"/>
      <c r="JL944" s="0"/>
      <c r="JM944" s="0"/>
      <c r="JN944" s="0"/>
      <c r="JO944" s="0"/>
      <c r="JP944" s="0"/>
      <c r="JQ944" s="0"/>
      <c r="JR944" s="0"/>
      <c r="JS944" s="0"/>
      <c r="JT944" s="0"/>
      <c r="JU944" s="0"/>
      <c r="JV944" s="0"/>
      <c r="JW944" s="0"/>
      <c r="JX944" s="0"/>
      <c r="JY944" s="0"/>
      <c r="JZ944" s="0"/>
      <c r="KA944" s="0"/>
      <c r="KB944" s="0"/>
      <c r="KC944" s="0"/>
      <c r="KD944" s="0"/>
      <c r="KE944" s="0"/>
      <c r="KF944" s="0"/>
      <c r="KG944" s="0"/>
      <c r="KH944" s="0"/>
      <c r="KI944" s="0"/>
      <c r="KJ944" s="0"/>
      <c r="KK944" s="0"/>
      <c r="KL944" s="0"/>
      <c r="KM944" s="0"/>
      <c r="KN944" s="0"/>
      <c r="KO944" s="0"/>
      <c r="KP944" s="0"/>
      <c r="KQ944" s="0"/>
      <c r="KR944" s="0"/>
      <c r="KS944" s="0"/>
      <c r="KT944" s="0"/>
      <c r="KU944" s="0"/>
      <c r="KV944" s="0"/>
      <c r="KW944" s="0"/>
      <c r="KX944" s="0"/>
      <c r="KY944" s="0"/>
      <c r="KZ944" s="0"/>
      <c r="LA944" s="0"/>
      <c r="LB944" s="0"/>
      <c r="LC944" s="0"/>
      <c r="LD944" s="0"/>
      <c r="LE944" s="0"/>
      <c r="LF944" s="0"/>
      <c r="LG944" s="0"/>
      <c r="LH944" s="0"/>
      <c r="LI944" s="0"/>
      <c r="LJ944" s="0"/>
      <c r="LK944" s="0"/>
      <c r="LL944" s="0"/>
      <c r="LM944" s="0"/>
      <c r="LN944" s="0"/>
      <c r="LO944" s="0"/>
      <c r="LP944" s="0"/>
      <c r="LQ944" s="0"/>
      <c r="LR944" s="0"/>
      <c r="LS944" s="0"/>
      <c r="LT944" s="0"/>
      <c r="LU944" s="0"/>
      <c r="LV944" s="0"/>
      <c r="LW944" s="0"/>
      <c r="LX944" s="0"/>
      <c r="LY944" s="0"/>
      <c r="LZ944" s="0"/>
      <c r="MA944" s="0"/>
      <c r="MB944" s="0"/>
      <c r="MC944" s="0"/>
      <c r="MD944" s="0"/>
      <c r="ME944" s="0"/>
      <c r="MF944" s="0"/>
      <c r="MG944" s="0"/>
      <c r="MH944" s="0"/>
      <c r="MI944" s="0"/>
      <c r="MJ944" s="0"/>
      <c r="MK944" s="0"/>
      <c r="ML944" s="0"/>
      <c r="MM944" s="0"/>
      <c r="MN944" s="0"/>
      <c r="MO944" s="0"/>
      <c r="MP944" s="0"/>
      <c r="MQ944" s="0"/>
      <c r="MR944" s="0"/>
      <c r="MS944" s="0"/>
      <c r="MT944" s="0"/>
      <c r="MU944" s="0"/>
      <c r="MV944" s="0"/>
      <c r="MW944" s="0"/>
      <c r="MX944" s="0"/>
      <c r="MY944" s="0"/>
      <c r="MZ944" s="0"/>
      <c r="NA944" s="0"/>
      <c r="NB944" s="0"/>
      <c r="NC944" s="0"/>
      <c r="ND944" s="0"/>
      <c r="NE944" s="0"/>
      <c r="NF944" s="0"/>
      <c r="NG944" s="0"/>
      <c r="NH944" s="0"/>
      <c r="NI944" s="0"/>
      <c r="NJ944" s="0"/>
      <c r="NK944" s="0"/>
      <c r="NL944" s="0"/>
      <c r="NM944" s="0"/>
      <c r="NN944" s="0"/>
      <c r="NO944" s="0"/>
      <c r="NP944" s="0"/>
      <c r="NQ944" s="0"/>
      <c r="NR944" s="0"/>
      <c r="NS944" s="0"/>
      <c r="NT944" s="0"/>
      <c r="NU944" s="0"/>
      <c r="NV944" s="0"/>
      <c r="NW944" s="0"/>
      <c r="NX944" s="0"/>
      <c r="NY944" s="0"/>
      <c r="NZ944" s="0"/>
      <c r="OA944" s="0"/>
      <c r="OB944" s="0"/>
      <c r="OC944" s="0"/>
      <c r="OD944" s="0"/>
      <c r="OE944" s="0"/>
      <c r="OF944" s="0"/>
      <c r="OG944" s="0"/>
      <c r="OH944" s="0"/>
      <c r="OI944" s="0"/>
      <c r="OJ944" s="0"/>
      <c r="OK944" s="0"/>
      <c r="OL944" s="0"/>
      <c r="OM944" s="0"/>
      <c r="ON944" s="0"/>
      <c r="OO944" s="0"/>
      <c r="OP944" s="0"/>
      <c r="OQ944" s="0"/>
      <c r="OR944" s="0"/>
      <c r="OS944" s="0"/>
      <c r="OT944" s="0"/>
      <c r="OU944" s="0"/>
      <c r="OV944" s="0"/>
      <c r="OW944" s="0"/>
      <c r="OX944" s="0"/>
      <c r="OY944" s="0"/>
      <c r="OZ944" s="0"/>
      <c r="PA944" s="0"/>
      <c r="PB944" s="0"/>
      <c r="PC944" s="0"/>
      <c r="PD944" s="0"/>
      <c r="PE944" s="0"/>
      <c r="PF944" s="0"/>
      <c r="PG944" s="0"/>
      <c r="PH944" s="0"/>
      <c r="PI944" s="0"/>
      <c r="PJ944" s="0"/>
      <c r="PK944" s="0"/>
      <c r="PL944" s="0"/>
      <c r="PM944" s="0"/>
      <c r="PN944" s="0"/>
      <c r="PO944" s="0"/>
      <c r="PP944" s="0"/>
      <c r="PQ944" s="0"/>
      <c r="PR944" s="0"/>
      <c r="PS944" s="0"/>
      <c r="PT944" s="0"/>
      <c r="PU944" s="0"/>
      <c r="PV944" s="0"/>
      <c r="PW944" s="0"/>
      <c r="PX944" s="0"/>
      <c r="PY944" s="0"/>
      <c r="PZ944" s="0"/>
      <c r="QA944" s="0"/>
      <c r="QB944" s="0"/>
      <c r="QC944" s="0"/>
      <c r="QD944" s="0"/>
      <c r="QE944" s="0"/>
      <c r="QF944" s="0"/>
      <c r="QG944" s="0"/>
      <c r="QH944" s="0"/>
      <c r="QI944" s="0"/>
      <c r="QJ944" s="0"/>
      <c r="QK944" s="0"/>
      <c r="QL944" s="0"/>
      <c r="QM944" s="0"/>
      <c r="QN944" s="0"/>
      <c r="QO944" s="0"/>
      <c r="QP944" s="0"/>
      <c r="QQ944" s="0"/>
      <c r="QR944" s="0"/>
      <c r="QS944" s="0"/>
      <c r="QT944" s="0"/>
      <c r="QU944" s="0"/>
      <c r="QV944" s="0"/>
      <c r="QW944" s="0"/>
      <c r="QX944" s="0"/>
      <c r="QY944" s="0"/>
      <c r="QZ944" s="0"/>
      <c r="RA944" s="0"/>
      <c r="RB944" s="0"/>
      <c r="RC944" s="0"/>
      <c r="RD944" s="0"/>
      <c r="RE944" s="0"/>
      <c r="RF944" s="0"/>
      <c r="RG944" s="0"/>
      <c r="RH944" s="0"/>
      <c r="RI944" s="0"/>
      <c r="RJ944" s="0"/>
      <c r="RK944" s="0"/>
      <c r="RL944" s="0"/>
      <c r="RM944" s="0"/>
      <c r="RN944" s="0"/>
      <c r="RO944" s="0"/>
      <c r="RP944" s="0"/>
      <c r="RQ944" s="0"/>
      <c r="RR944" s="0"/>
      <c r="RS944" s="0"/>
      <c r="RT944" s="0"/>
      <c r="RU944" s="0"/>
      <c r="RV944" s="0"/>
      <c r="RW944" s="0"/>
      <c r="RX944" s="0"/>
      <c r="RY944" s="0"/>
      <c r="RZ944" s="0"/>
      <c r="SA944" s="0"/>
      <c r="SB944" s="0"/>
      <c r="SC944" s="0"/>
      <c r="SD944" s="0"/>
      <c r="SE944" s="0"/>
      <c r="SF944" s="0"/>
      <c r="SG944" s="0"/>
      <c r="SH944" s="0"/>
      <c r="SI944" s="0"/>
      <c r="SJ944" s="0"/>
      <c r="SK944" s="0"/>
      <c r="SL944" s="0"/>
      <c r="SM944" s="0"/>
      <c r="SN944" s="0"/>
      <c r="SO944" s="0"/>
      <c r="SP944" s="0"/>
      <c r="SQ944" s="0"/>
      <c r="SR944" s="0"/>
      <c r="SS944" s="0"/>
      <c r="ST944" s="0"/>
      <c r="SU944" s="0"/>
      <c r="SV944" s="0"/>
      <c r="SW944" s="0"/>
      <c r="SX944" s="0"/>
      <c r="SY944" s="0"/>
      <c r="SZ944" s="0"/>
      <c r="TA944" s="0"/>
      <c r="TB944" s="0"/>
      <c r="TC944" s="0"/>
      <c r="TD944" s="0"/>
      <c r="TE944" s="0"/>
      <c r="TF944" s="0"/>
      <c r="TG944" s="0"/>
      <c r="TH944" s="0"/>
      <c r="TI944" s="0"/>
      <c r="TJ944" s="0"/>
      <c r="TK944" s="0"/>
      <c r="TL944" s="0"/>
      <c r="TM944" s="0"/>
      <c r="TN944" s="0"/>
      <c r="TO944" s="0"/>
      <c r="TP944" s="0"/>
      <c r="TQ944" s="0"/>
      <c r="TR944" s="0"/>
      <c r="TS944" s="0"/>
      <c r="TT944" s="0"/>
      <c r="TU944" s="0"/>
      <c r="TV944" s="0"/>
      <c r="TW944" s="0"/>
      <c r="TX944" s="0"/>
      <c r="TY944" s="0"/>
      <c r="TZ944" s="0"/>
      <c r="UA944" s="0"/>
      <c r="UB944" s="0"/>
      <c r="UC944" s="0"/>
      <c r="UD944" s="0"/>
      <c r="UE944" s="0"/>
      <c r="UF944" s="0"/>
      <c r="UG944" s="0"/>
      <c r="UH944" s="0"/>
      <c r="UI944" s="0"/>
      <c r="UJ944" s="0"/>
      <c r="UK944" s="0"/>
      <c r="UL944" s="0"/>
      <c r="UM944" s="0"/>
      <c r="UN944" s="0"/>
      <c r="UO944" s="0"/>
      <c r="UP944" s="0"/>
      <c r="UQ944" s="0"/>
      <c r="UR944" s="0"/>
      <c r="US944" s="0"/>
      <c r="UT944" s="0"/>
      <c r="UU944" s="0"/>
      <c r="UV944" s="0"/>
      <c r="UW944" s="0"/>
      <c r="UX944" s="0"/>
      <c r="UY944" s="0"/>
      <c r="UZ944" s="0"/>
      <c r="VA944" s="0"/>
      <c r="VB944" s="0"/>
      <c r="VC944" s="0"/>
      <c r="VD944" s="0"/>
      <c r="VE944" s="0"/>
      <c r="VF944" s="0"/>
      <c r="VG944" s="0"/>
      <c r="VH944" s="0"/>
      <c r="VI944" s="0"/>
      <c r="VJ944" s="0"/>
      <c r="VK944" s="0"/>
      <c r="VL944" s="0"/>
      <c r="VM944" s="0"/>
      <c r="VN944" s="0"/>
      <c r="VO944" s="0"/>
      <c r="VP944" s="0"/>
      <c r="VQ944" s="0"/>
      <c r="VR944" s="0"/>
      <c r="VS944" s="0"/>
      <c r="VT944" s="0"/>
      <c r="VU944" s="0"/>
      <c r="VV944" s="0"/>
      <c r="VW944" s="0"/>
      <c r="VX944" s="0"/>
      <c r="VY944" s="0"/>
      <c r="VZ944" s="0"/>
      <c r="WA944" s="0"/>
      <c r="WB944" s="0"/>
      <c r="WC944" s="0"/>
      <c r="WD944" s="0"/>
      <c r="WE944" s="0"/>
      <c r="WF944" s="0"/>
      <c r="WG944" s="0"/>
      <c r="WH944" s="0"/>
      <c r="WI944" s="0"/>
      <c r="WJ944" s="0"/>
      <c r="WK944" s="0"/>
      <c r="WL944" s="0"/>
      <c r="WM944" s="0"/>
      <c r="WN944" s="0"/>
      <c r="WO944" s="0"/>
      <c r="WP944" s="0"/>
      <c r="WQ944" s="0"/>
      <c r="WR944" s="0"/>
      <c r="WS944" s="0"/>
      <c r="WT944" s="0"/>
      <c r="WU944" s="0"/>
      <c r="WV944" s="0"/>
      <c r="WW944" s="0"/>
      <c r="WX944" s="0"/>
      <c r="WY944" s="0"/>
      <c r="WZ944" s="0"/>
      <c r="XA944" s="0"/>
      <c r="XB944" s="0"/>
      <c r="XC944" s="0"/>
      <c r="XD944" s="0"/>
      <c r="XE944" s="0"/>
      <c r="XF944" s="0"/>
      <c r="XG944" s="0"/>
      <c r="XH944" s="0"/>
      <c r="XI944" s="0"/>
      <c r="XJ944" s="0"/>
      <c r="XK944" s="0"/>
      <c r="XL944" s="0"/>
      <c r="XM944" s="0"/>
      <c r="XN944" s="0"/>
      <c r="XO944" s="0"/>
      <c r="XP944" s="0"/>
      <c r="XQ944" s="0"/>
      <c r="XR944" s="0"/>
      <c r="XS944" s="0"/>
      <c r="XT944" s="0"/>
      <c r="XU944" s="0"/>
      <c r="XV944" s="0"/>
      <c r="XW944" s="0"/>
      <c r="XX944" s="0"/>
      <c r="XY944" s="0"/>
      <c r="XZ944" s="0"/>
      <c r="YA944" s="0"/>
      <c r="YB944" s="0"/>
      <c r="YC944" s="0"/>
      <c r="YD944" s="0"/>
      <c r="YE944" s="0"/>
      <c r="YF944" s="0"/>
      <c r="YG944" s="0"/>
      <c r="YH944" s="0"/>
      <c r="YI944" s="0"/>
      <c r="YJ944" s="0"/>
      <c r="YK944" s="0"/>
      <c r="YL944" s="0"/>
      <c r="YM944" s="0"/>
      <c r="YN944" s="0"/>
      <c r="YO944" s="0"/>
      <c r="YP944" s="0"/>
      <c r="YQ944" s="0"/>
      <c r="YR944" s="0"/>
      <c r="YS944" s="0"/>
      <c r="YT944" s="0"/>
      <c r="YU944" s="0"/>
      <c r="YV944" s="0"/>
      <c r="YW944" s="0"/>
      <c r="YX944" s="0"/>
      <c r="YY944" s="0"/>
      <c r="YZ944" s="0"/>
      <c r="ZA944" s="0"/>
      <c r="ZB944" s="0"/>
      <c r="ZC944" s="0"/>
      <c r="ZD944" s="0"/>
      <c r="ZE944" s="0"/>
      <c r="ZF944" s="0"/>
      <c r="ZG944" s="0"/>
      <c r="ZH944" s="0"/>
      <c r="ZI944" s="0"/>
      <c r="ZJ944" s="0"/>
      <c r="ZK944" s="0"/>
      <c r="ZL944" s="0"/>
      <c r="ZM944" s="0"/>
      <c r="ZN944" s="0"/>
      <c r="ZO944" s="0"/>
      <c r="ZP944" s="0"/>
      <c r="ZQ944" s="0"/>
      <c r="ZR944" s="0"/>
      <c r="ZS944" s="0"/>
      <c r="ZT944" s="0"/>
      <c r="ZU944" s="0"/>
      <c r="ZV944" s="0"/>
      <c r="ZW944" s="0"/>
      <c r="ZX944" s="0"/>
      <c r="ZY944" s="0"/>
      <c r="ZZ944" s="0"/>
      <c r="AAA944" s="0"/>
      <c r="AAB944" s="0"/>
      <c r="AAC944" s="0"/>
      <c r="AAD944" s="0"/>
      <c r="AAE944" s="0"/>
      <c r="AAF944" s="0"/>
      <c r="AAG944" s="0"/>
      <c r="AAH944" s="0"/>
      <c r="AAI944" s="0"/>
      <c r="AAJ944" s="0"/>
      <c r="AAK944" s="0"/>
      <c r="AAL944" s="0"/>
      <c r="AAM944" s="0"/>
      <c r="AAN944" s="0"/>
      <c r="AAO944" s="0"/>
      <c r="AAP944" s="0"/>
      <c r="AAQ944" s="0"/>
      <c r="AAR944" s="0"/>
      <c r="AAS944" s="0"/>
      <c r="AAT944" s="0"/>
      <c r="AAU944" s="0"/>
      <c r="AAV944" s="0"/>
      <c r="AAW944" s="0"/>
      <c r="AAX944" s="0"/>
      <c r="AAY944" s="0"/>
      <c r="AAZ944" s="0"/>
      <c r="ABA944" s="0"/>
      <c r="ABB944" s="0"/>
      <c r="ABC944" s="0"/>
      <c r="ABD944" s="0"/>
      <c r="ABE944" s="0"/>
      <c r="ABF944" s="0"/>
      <c r="ABG944" s="0"/>
      <c r="ABH944" s="0"/>
      <c r="ABI944" s="0"/>
      <c r="ABJ944" s="0"/>
      <c r="ABK944" s="0"/>
      <c r="ABL944" s="0"/>
      <c r="ABM944" s="0"/>
      <c r="ABN944" s="0"/>
      <c r="ABO944" s="0"/>
      <c r="ABP944" s="0"/>
      <c r="ABQ944" s="0"/>
      <c r="ABR944" s="0"/>
      <c r="ABS944" s="0"/>
      <c r="ABT944" s="0"/>
      <c r="ABU944" s="0"/>
      <c r="ABV944" s="0"/>
      <c r="ABW944" s="0"/>
      <c r="ABX944" s="0"/>
      <c r="ABY944" s="0"/>
      <c r="ABZ944" s="0"/>
      <c r="ACA944" s="0"/>
      <c r="ACB944" s="0"/>
      <c r="ACC944" s="0"/>
      <c r="ACD944" s="0"/>
      <c r="ACE944" s="0"/>
      <c r="ACF944" s="0"/>
      <c r="ACG944" s="0"/>
      <c r="ACH944" s="0"/>
      <c r="ACI944" s="0"/>
      <c r="ACJ944" s="0"/>
      <c r="ACK944" s="0"/>
      <c r="ACL944" s="0"/>
      <c r="ACM944" s="0"/>
      <c r="ACN944" s="0"/>
      <c r="ACO944" s="0"/>
      <c r="ACP944" s="0"/>
      <c r="ACQ944" s="0"/>
      <c r="ACR944" s="0"/>
      <c r="ACS944" s="0"/>
      <c r="ACT944" s="0"/>
      <c r="ACU944" s="0"/>
      <c r="ACV944" s="0"/>
      <c r="ACW944" s="0"/>
      <c r="ACX944" s="0"/>
      <c r="ACY944" s="0"/>
      <c r="ACZ944" s="0"/>
      <c r="ADA944" s="0"/>
      <c r="ADB944" s="0"/>
      <c r="ADC944" s="0"/>
      <c r="ADD944" s="0"/>
      <c r="ADE944" s="0"/>
      <c r="ADF944" s="0"/>
      <c r="ADG944" s="0"/>
      <c r="ADH944" s="0"/>
      <c r="ADI944" s="0"/>
      <c r="ADJ944" s="0"/>
      <c r="ADK944" s="0"/>
      <c r="ADL944" s="0"/>
      <c r="ADM944" s="0"/>
      <c r="ADN944" s="0"/>
      <c r="ADO944" s="0"/>
      <c r="ADP944" s="0"/>
      <c r="ADQ944" s="0"/>
      <c r="ADR944" s="0"/>
      <c r="ADS944" s="0"/>
      <c r="ADT944" s="0"/>
      <c r="ADU944" s="0"/>
      <c r="ADV944" s="0"/>
      <c r="ADW944" s="0"/>
      <c r="ADX944" s="0"/>
      <c r="ADY944" s="0"/>
      <c r="ADZ944" s="0"/>
      <c r="AEA944" s="0"/>
      <c r="AEB944" s="0"/>
      <c r="AEC944" s="0"/>
      <c r="AED944" s="0"/>
      <c r="AEE944" s="0"/>
      <c r="AEF944" s="0"/>
      <c r="AEG944" s="0"/>
      <c r="AEH944" s="0"/>
      <c r="AEI944" s="0"/>
      <c r="AEJ944" s="0"/>
      <c r="AEK944" s="0"/>
      <c r="AEL944" s="0"/>
      <c r="AEM944" s="0"/>
      <c r="AEN944" s="0"/>
      <c r="AEO944" s="0"/>
      <c r="AEP944" s="0"/>
      <c r="AEQ944" s="0"/>
      <c r="AER944" s="0"/>
      <c r="AES944" s="0"/>
      <c r="AET944" s="0"/>
      <c r="AEU944" s="0"/>
      <c r="AEV944" s="0"/>
      <c r="AEW944" s="0"/>
      <c r="AEX944" s="0"/>
      <c r="AEY944" s="0"/>
      <c r="AEZ944" s="0"/>
      <c r="AFA944" s="0"/>
      <c r="AFB944" s="0"/>
      <c r="AFC944" s="0"/>
      <c r="AFD944" s="0"/>
      <c r="AFE944" s="0"/>
      <c r="AFF944" s="0"/>
      <c r="AFG944" s="0"/>
      <c r="AFH944" s="0"/>
      <c r="AFI944" s="0"/>
      <c r="AFJ944" s="0"/>
      <c r="AFK944" s="0"/>
      <c r="AFL944" s="0"/>
      <c r="AFM944" s="0"/>
      <c r="AFN944" s="0"/>
      <c r="AFO944" s="0"/>
      <c r="AFP944" s="0"/>
      <c r="AFQ944" s="0"/>
      <c r="AFR944" s="0"/>
      <c r="AFS944" s="0"/>
      <c r="AFT944" s="0"/>
      <c r="AFU944" s="0"/>
      <c r="AFV944" s="0"/>
      <c r="AFW944" s="0"/>
      <c r="AFX944" s="0"/>
      <c r="AFY944" s="0"/>
      <c r="AFZ944" s="0"/>
      <c r="AGA944" s="0"/>
      <c r="AGB944" s="0"/>
      <c r="AGC944" s="0"/>
      <c r="AGD944" s="0"/>
      <c r="AGE944" s="0"/>
      <c r="AGF944" s="0"/>
      <c r="AGG944" s="0"/>
      <c r="AGH944" s="0"/>
      <c r="AGI944" s="0"/>
      <c r="AGJ944" s="0"/>
      <c r="AGK944" s="0"/>
      <c r="AGL944" s="0"/>
      <c r="AGM944" s="0"/>
      <c r="AGN944" s="0"/>
      <c r="AGO944" s="0"/>
      <c r="AGP944" s="0"/>
      <c r="AGQ944" s="0"/>
      <c r="AGR944" s="0"/>
      <c r="AGS944" s="0"/>
      <c r="AGT944" s="0"/>
      <c r="AGU944" s="0"/>
      <c r="AGV944" s="0"/>
      <c r="AGW944" s="0"/>
      <c r="AGX944" s="0"/>
      <c r="AGY944" s="0"/>
      <c r="AGZ944" s="0"/>
      <c r="AHA944" s="0"/>
      <c r="AHB944" s="0"/>
      <c r="AHC944" s="0"/>
      <c r="AHD944" s="0"/>
      <c r="AHE944" s="0"/>
      <c r="AHF944" s="0"/>
      <c r="AHG944" s="0"/>
      <c r="AHH944" s="0"/>
      <c r="AHI944" s="0"/>
      <c r="AHJ944" s="0"/>
      <c r="AHK944" s="0"/>
      <c r="AHL944" s="0"/>
      <c r="AHM944" s="0"/>
      <c r="AHN944" s="0"/>
      <c r="AHO944" s="0"/>
      <c r="AHP944" s="0"/>
      <c r="AHQ944" s="0"/>
      <c r="AHR944" s="0"/>
      <c r="AHS944" s="0"/>
      <c r="AHT944" s="0"/>
      <c r="AHU944" s="0"/>
      <c r="AHV944" s="0"/>
      <c r="AHW944" s="0"/>
      <c r="AHX944" s="0"/>
      <c r="AHY944" s="0"/>
      <c r="AHZ944" s="0"/>
      <c r="AIA944" s="0"/>
      <c r="AIB944" s="0"/>
      <c r="AIC944" s="0"/>
      <c r="AID944" s="0"/>
      <c r="AIE944" s="0"/>
      <c r="AIF944" s="0"/>
      <c r="AIG944" s="0"/>
      <c r="AIH944" s="0"/>
      <c r="AII944" s="0"/>
      <c r="AIJ944" s="0"/>
      <c r="AIK944" s="0"/>
      <c r="AIL944" s="0"/>
      <c r="AIM944" s="0"/>
      <c r="AIN944" s="0"/>
      <c r="AIO944" s="0"/>
      <c r="AIP944" s="0"/>
      <c r="AIQ944" s="0"/>
      <c r="AIR944" s="0"/>
      <c r="AIS944" s="0"/>
      <c r="AIT944" s="0"/>
      <c r="AIU944" s="0"/>
      <c r="AIV944" s="0"/>
      <c r="AIW944" s="0"/>
      <c r="AIX944" s="0"/>
      <c r="AIY944" s="0"/>
      <c r="AIZ944" s="0"/>
      <c r="AJA944" s="0"/>
      <c r="AJB944" s="0"/>
      <c r="AJC944" s="0"/>
      <c r="AJD944" s="0"/>
      <c r="AJE944" s="0"/>
      <c r="AJF944" s="0"/>
      <c r="AJG944" s="0"/>
      <c r="AJH944" s="0"/>
      <c r="AJI944" s="0"/>
      <c r="AJJ944" s="0"/>
      <c r="AJK944" s="0"/>
      <c r="AJL944" s="0"/>
      <c r="AJM944" s="0"/>
      <c r="AJN944" s="0"/>
      <c r="AJO944" s="0"/>
      <c r="AJP944" s="0"/>
      <c r="AJQ944" s="0"/>
      <c r="AJR944" s="0"/>
      <c r="AJS944" s="0"/>
      <c r="AJT944" s="0"/>
      <c r="AJU944" s="0"/>
      <c r="AJV944" s="0"/>
      <c r="AJW944" s="0"/>
      <c r="AJX944" s="0"/>
      <c r="AJY944" s="0"/>
      <c r="AJZ944" s="0"/>
      <c r="AKA944" s="0"/>
      <c r="AKB944" s="0"/>
      <c r="AKC944" s="0"/>
      <c r="AKD944" s="0"/>
      <c r="AKE944" s="0"/>
      <c r="AKF944" s="0"/>
      <c r="AKG944" s="0"/>
      <c r="AKH944" s="0"/>
      <c r="AKI944" s="0"/>
      <c r="AKJ944" s="0"/>
      <c r="AKK944" s="0"/>
      <c r="AKL944" s="0"/>
      <c r="AKM944" s="0"/>
      <c r="AKN944" s="0"/>
      <c r="AKO944" s="0"/>
      <c r="AKP944" s="0"/>
      <c r="AKQ944" s="0"/>
      <c r="AKR944" s="0"/>
      <c r="AKS944" s="0"/>
      <c r="AKT944" s="0"/>
      <c r="AKU944" s="0"/>
      <c r="AKV944" s="0"/>
      <c r="AKW944" s="0"/>
      <c r="AKX944" s="0"/>
      <c r="AKY944" s="0"/>
      <c r="AKZ944" s="0"/>
      <c r="ALA944" s="0"/>
      <c r="ALB944" s="0"/>
      <c r="ALC944" s="0"/>
      <c r="ALD944" s="0"/>
      <c r="ALE944" s="0"/>
      <c r="ALF944" s="0"/>
      <c r="ALG944" s="0"/>
      <c r="ALH944" s="0"/>
      <c r="ALI944" s="0"/>
      <c r="ALJ944" s="0"/>
      <c r="ALK944" s="0"/>
      <c r="ALL944" s="0"/>
      <c r="ALM944" s="0"/>
      <c r="ALN944" s="0"/>
      <c r="ALO944" s="0"/>
      <c r="ALP944" s="0"/>
      <c r="ALQ944" s="0"/>
      <c r="ALR944" s="0"/>
      <c r="ALS944" s="0"/>
      <c r="ALT944" s="0"/>
      <c r="ALU944" s="0"/>
      <c r="ALV944" s="0"/>
      <c r="ALW944" s="0"/>
      <c r="ALX944" s="0"/>
      <c r="ALY944" s="0"/>
      <c r="ALZ944" s="0"/>
      <c r="AMA944" s="0"/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customFormat="false" ht="12.75" hidden="false" customHeight="false" outlineLevel="0" collapsed="false">
      <c r="A945" s="90" t="s">
        <v>1007</v>
      </c>
      <c r="B945" s="90" t="s">
        <v>1008</v>
      </c>
      <c r="C945" s="90" t="str">
        <f aca="false">IFERROR(VLOOKUP($A945, DeliveryBook!$D$3:$M$3000, 8, 0),"")</f>
        <v>PO: HAZARIBAGH</v>
      </c>
      <c r="D945" s="91" t="n">
        <v>342</v>
      </c>
      <c r="E945" s="90" t="s">
        <v>6433</v>
      </c>
      <c r="F945" s="94" t="n">
        <v>42192</v>
      </c>
      <c r="G945" s="90" t="s">
        <v>7272</v>
      </c>
      <c r="H945" s="91" t="n">
        <v>0</v>
      </c>
      <c r="I945" s="93" t="s">
        <v>6435</v>
      </c>
      <c r="J945" s="94" t="n">
        <v>42192</v>
      </c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/>
      <c r="FN945" s="0"/>
      <c r="FO945" s="0"/>
      <c r="FP945" s="0"/>
      <c r="FQ945" s="0"/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0"/>
      <c r="GY945" s="0"/>
      <c r="GZ945" s="0"/>
      <c r="HA945" s="0"/>
      <c r="HB945" s="0"/>
      <c r="HC945" s="0"/>
      <c r="HD945" s="0"/>
      <c r="HE945" s="0"/>
      <c r="HF945" s="0"/>
      <c r="HG945" s="0"/>
      <c r="HH945" s="0"/>
      <c r="HI945" s="0"/>
      <c r="HJ945" s="0"/>
      <c r="HK945" s="0"/>
      <c r="HL945" s="0"/>
      <c r="HM945" s="0"/>
      <c r="HN945" s="0"/>
      <c r="HO945" s="0"/>
      <c r="HP945" s="0"/>
      <c r="HQ945" s="0"/>
      <c r="HR945" s="0"/>
      <c r="HS945" s="0"/>
      <c r="HT945" s="0"/>
      <c r="HU945" s="0"/>
      <c r="HV945" s="0"/>
      <c r="HW945" s="0"/>
      <c r="HX945" s="0"/>
      <c r="HY945" s="0"/>
      <c r="HZ945" s="0"/>
      <c r="IA945" s="0"/>
      <c r="IB945" s="0"/>
      <c r="IC945" s="0"/>
      <c r="ID945" s="0"/>
      <c r="IE945" s="0"/>
      <c r="IF945" s="0"/>
      <c r="IG945" s="0"/>
      <c r="IH945" s="0"/>
      <c r="II945" s="0"/>
      <c r="IJ945" s="0"/>
      <c r="IK945" s="0"/>
      <c r="IL945" s="0"/>
      <c r="IM945" s="0"/>
      <c r="IN945" s="0"/>
      <c r="IO945" s="0"/>
      <c r="IP945" s="0"/>
      <c r="IQ945" s="0"/>
      <c r="IR945" s="0"/>
      <c r="IS945" s="0"/>
      <c r="IT945" s="0"/>
      <c r="IU945" s="0"/>
      <c r="IV945" s="0"/>
      <c r="IW945" s="0"/>
      <c r="IX945" s="0"/>
      <c r="IY945" s="0"/>
      <c r="IZ945" s="0"/>
      <c r="JA945" s="0"/>
      <c r="JB945" s="0"/>
      <c r="JC945" s="0"/>
      <c r="JD945" s="0"/>
      <c r="JE945" s="0"/>
      <c r="JF945" s="0"/>
      <c r="JG945" s="0"/>
      <c r="JH945" s="0"/>
      <c r="JI945" s="0"/>
      <c r="JJ945" s="0"/>
      <c r="JK945" s="0"/>
      <c r="JL945" s="0"/>
      <c r="JM945" s="0"/>
      <c r="JN945" s="0"/>
      <c r="JO945" s="0"/>
      <c r="JP945" s="0"/>
      <c r="JQ945" s="0"/>
      <c r="JR945" s="0"/>
      <c r="JS945" s="0"/>
      <c r="JT945" s="0"/>
      <c r="JU945" s="0"/>
      <c r="JV945" s="0"/>
      <c r="JW945" s="0"/>
      <c r="JX945" s="0"/>
      <c r="JY945" s="0"/>
      <c r="JZ945" s="0"/>
      <c r="KA945" s="0"/>
      <c r="KB945" s="0"/>
      <c r="KC945" s="0"/>
      <c r="KD945" s="0"/>
      <c r="KE945" s="0"/>
      <c r="KF945" s="0"/>
      <c r="KG945" s="0"/>
      <c r="KH945" s="0"/>
      <c r="KI945" s="0"/>
      <c r="KJ945" s="0"/>
      <c r="KK945" s="0"/>
      <c r="KL945" s="0"/>
      <c r="KM945" s="0"/>
      <c r="KN945" s="0"/>
      <c r="KO945" s="0"/>
      <c r="KP945" s="0"/>
      <c r="KQ945" s="0"/>
      <c r="KR945" s="0"/>
      <c r="KS945" s="0"/>
      <c r="KT945" s="0"/>
      <c r="KU945" s="0"/>
      <c r="KV945" s="0"/>
      <c r="KW945" s="0"/>
      <c r="KX945" s="0"/>
      <c r="KY945" s="0"/>
      <c r="KZ945" s="0"/>
      <c r="LA945" s="0"/>
      <c r="LB945" s="0"/>
      <c r="LC945" s="0"/>
      <c r="LD945" s="0"/>
      <c r="LE945" s="0"/>
      <c r="LF945" s="0"/>
      <c r="LG945" s="0"/>
      <c r="LH945" s="0"/>
      <c r="LI945" s="0"/>
      <c r="LJ945" s="0"/>
      <c r="LK945" s="0"/>
      <c r="LL945" s="0"/>
      <c r="LM945" s="0"/>
      <c r="LN945" s="0"/>
      <c r="LO945" s="0"/>
      <c r="LP945" s="0"/>
      <c r="LQ945" s="0"/>
      <c r="LR945" s="0"/>
      <c r="LS945" s="0"/>
      <c r="LT945" s="0"/>
      <c r="LU945" s="0"/>
      <c r="LV945" s="0"/>
      <c r="LW945" s="0"/>
      <c r="LX945" s="0"/>
      <c r="LY945" s="0"/>
      <c r="LZ945" s="0"/>
      <c r="MA945" s="0"/>
      <c r="MB945" s="0"/>
      <c r="MC945" s="0"/>
      <c r="MD945" s="0"/>
      <c r="ME945" s="0"/>
      <c r="MF945" s="0"/>
      <c r="MG945" s="0"/>
      <c r="MH945" s="0"/>
      <c r="MI945" s="0"/>
      <c r="MJ945" s="0"/>
      <c r="MK945" s="0"/>
      <c r="ML945" s="0"/>
      <c r="MM945" s="0"/>
      <c r="MN945" s="0"/>
      <c r="MO945" s="0"/>
      <c r="MP945" s="0"/>
      <c r="MQ945" s="0"/>
      <c r="MR945" s="0"/>
      <c r="MS945" s="0"/>
      <c r="MT945" s="0"/>
      <c r="MU945" s="0"/>
      <c r="MV945" s="0"/>
      <c r="MW945" s="0"/>
      <c r="MX945" s="0"/>
      <c r="MY945" s="0"/>
      <c r="MZ945" s="0"/>
      <c r="NA945" s="0"/>
      <c r="NB945" s="0"/>
      <c r="NC945" s="0"/>
      <c r="ND945" s="0"/>
      <c r="NE945" s="0"/>
      <c r="NF945" s="0"/>
      <c r="NG945" s="0"/>
      <c r="NH945" s="0"/>
      <c r="NI945" s="0"/>
      <c r="NJ945" s="0"/>
      <c r="NK945" s="0"/>
      <c r="NL945" s="0"/>
      <c r="NM945" s="0"/>
      <c r="NN945" s="0"/>
      <c r="NO945" s="0"/>
      <c r="NP945" s="0"/>
      <c r="NQ945" s="0"/>
      <c r="NR945" s="0"/>
      <c r="NS945" s="0"/>
      <c r="NT945" s="0"/>
      <c r="NU945" s="0"/>
      <c r="NV945" s="0"/>
      <c r="NW945" s="0"/>
      <c r="NX945" s="0"/>
      <c r="NY945" s="0"/>
      <c r="NZ945" s="0"/>
      <c r="OA945" s="0"/>
      <c r="OB945" s="0"/>
      <c r="OC945" s="0"/>
      <c r="OD945" s="0"/>
      <c r="OE945" s="0"/>
      <c r="OF945" s="0"/>
      <c r="OG945" s="0"/>
      <c r="OH945" s="0"/>
      <c r="OI945" s="0"/>
      <c r="OJ945" s="0"/>
      <c r="OK945" s="0"/>
      <c r="OL945" s="0"/>
      <c r="OM945" s="0"/>
      <c r="ON945" s="0"/>
      <c r="OO945" s="0"/>
      <c r="OP945" s="0"/>
      <c r="OQ945" s="0"/>
      <c r="OR945" s="0"/>
      <c r="OS945" s="0"/>
      <c r="OT945" s="0"/>
      <c r="OU945" s="0"/>
      <c r="OV945" s="0"/>
      <c r="OW945" s="0"/>
      <c r="OX945" s="0"/>
      <c r="OY945" s="0"/>
      <c r="OZ945" s="0"/>
      <c r="PA945" s="0"/>
      <c r="PB945" s="0"/>
      <c r="PC945" s="0"/>
      <c r="PD945" s="0"/>
      <c r="PE945" s="0"/>
      <c r="PF945" s="0"/>
      <c r="PG945" s="0"/>
      <c r="PH945" s="0"/>
      <c r="PI945" s="0"/>
      <c r="PJ945" s="0"/>
      <c r="PK945" s="0"/>
      <c r="PL945" s="0"/>
      <c r="PM945" s="0"/>
      <c r="PN945" s="0"/>
      <c r="PO945" s="0"/>
      <c r="PP945" s="0"/>
      <c r="PQ945" s="0"/>
      <c r="PR945" s="0"/>
      <c r="PS945" s="0"/>
      <c r="PT945" s="0"/>
      <c r="PU945" s="0"/>
      <c r="PV945" s="0"/>
      <c r="PW945" s="0"/>
      <c r="PX945" s="0"/>
      <c r="PY945" s="0"/>
      <c r="PZ945" s="0"/>
      <c r="QA945" s="0"/>
      <c r="QB945" s="0"/>
      <c r="QC945" s="0"/>
      <c r="QD945" s="0"/>
      <c r="QE945" s="0"/>
      <c r="QF945" s="0"/>
      <c r="QG945" s="0"/>
      <c r="QH945" s="0"/>
      <c r="QI945" s="0"/>
      <c r="QJ945" s="0"/>
      <c r="QK945" s="0"/>
      <c r="QL945" s="0"/>
      <c r="QM945" s="0"/>
      <c r="QN945" s="0"/>
      <c r="QO945" s="0"/>
      <c r="QP945" s="0"/>
      <c r="QQ945" s="0"/>
      <c r="QR945" s="0"/>
      <c r="QS945" s="0"/>
      <c r="QT945" s="0"/>
      <c r="QU945" s="0"/>
      <c r="QV945" s="0"/>
      <c r="QW945" s="0"/>
      <c r="QX945" s="0"/>
      <c r="QY945" s="0"/>
      <c r="QZ945" s="0"/>
      <c r="RA945" s="0"/>
      <c r="RB945" s="0"/>
      <c r="RC945" s="0"/>
      <c r="RD945" s="0"/>
      <c r="RE945" s="0"/>
      <c r="RF945" s="0"/>
      <c r="RG945" s="0"/>
      <c r="RH945" s="0"/>
      <c r="RI945" s="0"/>
      <c r="RJ945" s="0"/>
      <c r="RK945" s="0"/>
      <c r="RL945" s="0"/>
      <c r="RM945" s="0"/>
      <c r="RN945" s="0"/>
      <c r="RO945" s="0"/>
      <c r="RP945" s="0"/>
      <c r="RQ945" s="0"/>
      <c r="RR945" s="0"/>
      <c r="RS945" s="0"/>
      <c r="RT945" s="0"/>
      <c r="RU945" s="0"/>
      <c r="RV945" s="0"/>
      <c r="RW945" s="0"/>
      <c r="RX945" s="0"/>
      <c r="RY945" s="0"/>
      <c r="RZ945" s="0"/>
      <c r="SA945" s="0"/>
      <c r="SB945" s="0"/>
      <c r="SC945" s="0"/>
      <c r="SD945" s="0"/>
      <c r="SE945" s="0"/>
      <c r="SF945" s="0"/>
      <c r="SG945" s="0"/>
      <c r="SH945" s="0"/>
      <c r="SI945" s="0"/>
      <c r="SJ945" s="0"/>
      <c r="SK945" s="0"/>
      <c r="SL945" s="0"/>
      <c r="SM945" s="0"/>
      <c r="SN945" s="0"/>
      <c r="SO945" s="0"/>
      <c r="SP945" s="0"/>
      <c r="SQ945" s="0"/>
      <c r="SR945" s="0"/>
      <c r="SS945" s="0"/>
      <c r="ST945" s="0"/>
      <c r="SU945" s="0"/>
      <c r="SV945" s="0"/>
      <c r="SW945" s="0"/>
      <c r="SX945" s="0"/>
      <c r="SY945" s="0"/>
      <c r="SZ945" s="0"/>
      <c r="TA945" s="0"/>
      <c r="TB945" s="0"/>
      <c r="TC945" s="0"/>
      <c r="TD945" s="0"/>
      <c r="TE945" s="0"/>
      <c r="TF945" s="0"/>
      <c r="TG945" s="0"/>
      <c r="TH945" s="0"/>
      <c r="TI945" s="0"/>
      <c r="TJ945" s="0"/>
      <c r="TK945" s="0"/>
      <c r="TL945" s="0"/>
      <c r="TM945" s="0"/>
      <c r="TN945" s="0"/>
      <c r="TO945" s="0"/>
      <c r="TP945" s="0"/>
      <c r="TQ945" s="0"/>
      <c r="TR945" s="0"/>
      <c r="TS945" s="0"/>
      <c r="TT945" s="0"/>
      <c r="TU945" s="0"/>
      <c r="TV945" s="0"/>
      <c r="TW945" s="0"/>
      <c r="TX945" s="0"/>
      <c r="TY945" s="0"/>
      <c r="TZ945" s="0"/>
      <c r="UA945" s="0"/>
      <c r="UB945" s="0"/>
      <c r="UC945" s="0"/>
      <c r="UD945" s="0"/>
      <c r="UE945" s="0"/>
      <c r="UF945" s="0"/>
      <c r="UG945" s="0"/>
      <c r="UH945" s="0"/>
      <c r="UI945" s="0"/>
      <c r="UJ945" s="0"/>
      <c r="UK945" s="0"/>
      <c r="UL945" s="0"/>
      <c r="UM945" s="0"/>
      <c r="UN945" s="0"/>
      <c r="UO945" s="0"/>
      <c r="UP945" s="0"/>
      <c r="UQ945" s="0"/>
      <c r="UR945" s="0"/>
      <c r="US945" s="0"/>
      <c r="UT945" s="0"/>
      <c r="UU945" s="0"/>
      <c r="UV945" s="0"/>
      <c r="UW945" s="0"/>
      <c r="UX945" s="0"/>
      <c r="UY945" s="0"/>
      <c r="UZ945" s="0"/>
      <c r="VA945" s="0"/>
      <c r="VB945" s="0"/>
      <c r="VC945" s="0"/>
      <c r="VD945" s="0"/>
      <c r="VE945" s="0"/>
      <c r="VF945" s="0"/>
      <c r="VG945" s="0"/>
      <c r="VH945" s="0"/>
      <c r="VI945" s="0"/>
      <c r="VJ945" s="0"/>
      <c r="VK945" s="0"/>
      <c r="VL945" s="0"/>
      <c r="VM945" s="0"/>
      <c r="VN945" s="0"/>
      <c r="VO945" s="0"/>
      <c r="VP945" s="0"/>
      <c r="VQ945" s="0"/>
      <c r="VR945" s="0"/>
      <c r="VS945" s="0"/>
      <c r="VT945" s="0"/>
      <c r="VU945" s="0"/>
      <c r="VV945" s="0"/>
      <c r="VW945" s="0"/>
      <c r="VX945" s="0"/>
      <c r="VY945" s="0"/>
      <c r="VZ945" s="0"/>
      <c r="WA945" s="0"/>
      <c r="WB945" s="0"/>
      <c r="WC945" s="0"/>
      <c r="WD945" s="0"/>
      <c r="WE945" s="0"/>
      <c r="WF945" s="0"/>
      <c r="WG945" s="0"/>
      <c r="WH945" s="0"/>
      <c r="WI945" s="0"/>
      <c r="WJ945" s="0"/>
      <c r="WK945" s="0"/>
      <c r="WL945" s="0"/>
      <c r="WM945" s="0"/>
      <c r="WN945" s="0"/>
      <c r="WO945" s="0"/>
      <c r="WP945" s="0"/>
      <c r="WQ945" s="0"/>
      <c r="WR945" s="0"/>
      <c r="WS945" s="0"/>
      <c r="WT945" s="0"/>
      <c r="WU945" s="0"/>
      <c r="WV945" s="0"/>
      <c r="WW945" s="0"/>
      <c r="WX945" s="0"/>
      <c r="WY945" s="0"/>
      <c r="WZ945" s="0"/>
      <c r="XA945" s="0"/>
      <c r="XB945" s="0"/>
      <c r="XC945" s="0"/>
      <c r="XD945" s="0"/>
      <c r="XE945" s="0"/>
      <c r="XF945" s="0"/>
      <c r="XG945" s="0"/>
      <c r="XH945" s="0"/>
      <c r="XI945" s="0"/>
      <c r="XJ945" s="0"/>
      <c r="XK945" s="0"/>
      <c r="XL945" s="0"/>
      <c r="XM945" s="0"/>
      <c r="XN945" s="0"/>
      <c r="XO945" s="0"/>
      <c r="XP945" s="0"/>
      <c r="XQ945" s="0"/>
      <c r="XR945" s="0"/>
      <c r="XS945" s="0"/>
      <c r="XT945" s="0"/>
      <c r="XU945" s="0"/>
      <c r="XV945" s="0"/>
      <c r="XW945" s="0"/>
      <c r="XX945" s="0"/>
      <c r="XY945" s="0"/>
      <c r="XZ945" s="0"/>
      <c r="YA945" s="0"/>
      <c r="YB945" s="0"/>
      <c r="YC945" s="0"/>
      <c r="YD945" s="0"/>
      <c r="YE945" s="0"/>
      <c r="YF945" s="0"/>
      <c r="YG945" s="0"/>
      <c r="YH945" s="0"/>
      <c r="YI945" s="0"/>
      <c r="YJ945" s="0"/>
      <c r="YK945" s="0"/>
      <c r="YL945" s="0"/>
      <c r="YM945" s="0"/>
      <c r="YN945" s="0"/>
      <c r="YO945" s="0"/>
      <c r="YP945" s="0"/>
      <c r="YQ945" s="0"/>
      <c r="YR945" s="0"/>
      <c r="YS945" s="0"/>
      <c r="YT945" s="0"/>
      <c r="YU945" s="0"/>
      <c r="YV945" s="0"/>
      <c r="YW945" s="0"/>
      <c r="YX945" s="0"/>
      <c r="YY945" s="0"/>
      <c r="YZ945" s="0"/>
      <c r="ZA945" s="0"/>
      <c r="ZB945" s="0"/>
      <c r="ZC945" s="0"/>
      <c r="ZD945" s="0"/>
      <c r="ZE945" s="0"/>
      <c r="ZF945" s="0"/>
      <c r="ZG945" s="0"/>
      <c r="ZH945" s="0"/>
      <c r="ZI945" s="0"/>
      <c r="ZJ945" s="0"/>
      <c r="ZK945" s="0"/>
      <c r="ZL945" s="0"/>
      <c r="ZM945" s="0"/>
      <c r="ZN945" s="0"/>
      <c r="ZO945" s="0"/>
      <c r="ZP945" s="0"/>
      <c r="ZQ945" s="0"/>
      <c r="ZR945" s="0"/>
      <c r="ZS945" s="0"/>
      <c r="ZT945" s="0"/>
      <c r="ZU945" s="0"/>
      <c r="ZV945" s="0"/>
      <c r="ZW945" s="0"/>
      <c r="ZX945" s="0"/>
      <c r="ZY945" s="0"/>
      <c r="ZZ945" s="0"/>
      <c r="AAA945" s="0"/>
      <c r="AAB945" s="0"/>
      <c r="AAC945" s="0"/>
      <c r="AAD945" s="0"/>
      <c r="AAE945" s="0"/>
      <c r="AAF945" s="0"/>
      <c r="AAG945" s="0"/>
      <c r="AAH945" s="0"/>
      <c r="AAI945" s="0"/>
      <c r="AAJ945" s="0"/>
      <c r="AAK945" s="0"/>
      <c r="AAL945" s="0"/>
      <c r="AAM945" s="0"/>
      <c r="AAN945" s="0"/>
      <c r="AAO945" s="0"/>
      <c r="AAP945" s="0"/>
      <c r="AAQ945" s="0"/>
      <c r="AAR945" s="0"/>
      <c r="AAS945" s="0"/>
      <c r="AAT945" s="0"/>
      <c r="AAU945" s="0"/>
      <c r="AAV945" s="0"/>
      <c r="AAW945" s="0"/>
      <c r="AAX945" s="0"/>
      <c r="AAY945" s="0"/>
      <c r="AAZ945" s="0"/>
      <c r="ABA945" s="0"/>
      <c r="ABB945" s="0"/>
      <c r="ABC945" s="0"/>
      <c r="ABD945" s="0"/>
      <c r="ABE945" s="0"/>
      <c r="ABF945" s="0"/>
      <c r="ABG945" s="0"/>
      <c r="ABH945" s="0"/>
      <c r="ABI945" s="0"/>
      <c r="ABJ945" s="0"/>
      <c r="ABK945" s="0"/>
      <c r="ABL945" s="0"/>
      <c r="ABM945" s="0"/>
      <c r="ABN945" s="0"/>
      <c r="ABO945" s="0"/>
      <c r="ABP945" s="0"/>
      <c r="ABQ945" s="0"/>
      <c r="ABR945" s="0"/>
      <c r="ABS945" s="0"/>
      <c r="ABT945" s="0"/>
      <c r="ABU945" s="0"/>
      <c r="ABV945" s="0"/>
      <c r="ABW945" s="0"/>
      <c r="ABX945" s="0"/>
      <c r="ABY945" s="0"/>
      <c r="ABZ945" s="0"/>
      <c r="ACA945" s="0"/>
      <c r="ACB945" s="0"/>
      <c r="ACC945" s="0"/>
      <c r="ACD945" s="0"/>
      <c r="ACE945" s="0"/>
      <c r="ACF945" s="0"/>
      <c r="ACG945" s="0"/>
      <c r="ACH945" s="0"/>
      <c r="ACI945" s="0"/>
      <c r="ACJ945" s="0"/>
      <c r="ACK945" s="0"/>
      <c r="ACL945" s="0"/>
      <c r="ACM945" s="0"/>
      <c r="ACN945" s="0"/>
      <c r="ACO945" s="0"/>
      <c r="ACP945" s="0"/>
      <c r="ACQ945" s="0"/>
      <c r="ACR945" s="0"/>
      <c r="ACS945" s="0"/>
      <c r="ACT945" s="0"/>
      <c r="ACU945" s="0"/>
      <c r="ACV945" s="0"/>
      <c r="ACW945" s="0"/>
      <c r="ACX945" s="0"/>
      <c r="ACY945" s="0"/>
      <c r="ACZ945" s="0"/>
      <c r="ADA945" s="0"/>
      <c r="ADB945" s="0"/>
      <c r="ADC945" s="0"/>
      <c r="ADD945" s="0"/>
      <c r="ADE945" s="0"/>
      <c r="ADF945" s="0"/>
      <c r="ADG945" s="0"/>
      <c r="ADH945" s="0"/>
      <c r="ADI945" s="0"/>
      <c r="ADJ945" s="0"/>
      <c r="ADK945" s="0"/>
      <c r="ADL945" s="0"/>
      <c r="ADM945" s="0"/>
      <c r="ADN945" s="0"/>
      <c r="ADO945" s="0"/>
      <c r="ADP945" s="0"/>
      <c r="ADQ945" s="0"/>
      <c r="ADR945" s="0"/>
      <c r="ADS945" s="0"/>
      <c r="ADT945" s="0"/>
      <c r="ADU945" s="0"/>
      <c r="ADV945" s="0"/>
      <c r="ADW945" s="0"/>
      <c r="ADX945" s="0"/>
      <c r="ADY945" s="0"/>
      <c r="ADZ945" s="0"/>
      <c r="AEA945" s="0"/>
      <c r="AEB945" s="0"/>
      <c r="AEC945" s="0"/>
      <c r="AED945" s="0"/>
      <c r="AEE945" s="0"/>
      <c r="AEF945" s="0"/>
      <c r="AEG945" s="0"/>
      <c r="AEH945" s="0"/>
      <c r="AEI945" s="0"/>
      <c r="AEJ945" s="0"/>
      <c r="AEK945" s="0"/>
      <c r="AEL945" s="0"/>
      <c r="AEM945" s="0"/>
      <c r="AEN945" s="0"/>
      <c r="AEO945" s="0"/>
      <c r="AEP945" s="0"/>
      <c r="AEQ945" s="0"/>
      <c r="AER945" s="0"/>
      <c r="AES945" s="0"/>
      <c r="AET945" s="0"/>
      <c r="AEU945" s="0"/>
      <c r="AEV945" s="0"/>
      <c r="AEW945" s="0"/>
      <c r="AEX945" s="0"/>
      <c r="AEY945" s="0"/>
      <c r="AEZ945" s="0"/>
      <c r="AFA945" s="0"/>
      <c r="AFB945" s="0"/>
      <c r="AFC945" s="0"/>
      <c r="AFD945" s="0"/>
      <c r="AFE945" s="0"/>
      <c r="AFF945" s="0"/>
      <c r="AFG945" s="0"/>
      <c r="AFH945" s="0"/>
      <c r="AFI945" s="0"/>
      <c r="AFJ945" s="0"/>
      <c r="AFK945" s="0"/>
      <c r="AFL945" s="0"/>
      <c r="AFM945" s="0"/>
      <c r="AFN945" s="0"/>
      <c r="AFO945" s="0"/>
      <c r="AFP945" s="0"/>
      <c r="AFQ945" s="0"/>
      <c r="AFR945" s="0"/>
      <c r="AFS945" s="0"/>
      <c r="AFT945" s="0"/>
      <c r="AFU945" s="0"/>
      <c r="AFV945" s="0"/>
      <c r="AFW945" s="0"/>
      <c r="AFX945" s="0"/>
      <c r="AFY945" s="0"/>
      <c r="AFZ945" s="0"/>
      <c r="AGA945" s="0"/>
      <c r="AGB945" s="0"/>
      <c r="AGC945" s="0"/>
      <c r="AGD945" s="0"/>
      <c r="AGE945" s="0"/>
      <c r="AGF945" s="0"/>
      <c r="AGG945" s="0"/>
      <c r="AGH945" s="0"/>
      <c r="AGI945" s="0"/>
      <c r="AGJ945" s="0"/>
      <c r="AGK945" s="0"/>
      <c r="AGL945" s="0"/>
      <c r="AGM945" s="0"/>
      <c r="AGN945" s="0"/>
      <c r="AGO945" s="0"/>
      <c r="AGP945" s="0"/>
      <c r="AGQ945" s="0"/>
      <c r="AGR945" s="0"/>
      <c r="AGS945" s="0"/>
      <c r="AGT945" s="0"/>
      <c r="AGU945" s="0"/>
      <c r="AGV945" s="0"/>
      <c r="AGW945" s="0"/>
      <c r="AGX945" s="0"/>
      <c r="AGY945" s="0"/>
      <c r="AGZ945" s="0"/>
      <c r="AHA945" s="0"/>
      <c r="AHB945" s="0"/>
      <c r="AHC945" s="0"/>
      <c r="AHD945" s="0"/>
      <c r="AHE945" s="0"/>
      <c r="AHF945" s="0"/>
      <c r="AHG945" s="0"/>
      <c r="AHH945" s="0"/>
      <c r="AHI945" s="0"/>
      <c r="AHJ945" s="0"/>
      <c r="AHK945" s="0"/>
      <c r="AHL945" s="0"/>
      <c r="AHM945" s="0"/>
      <c r="AHN945" s="0"/>
      <c r="AHO945" s="0"/>
      <c r="AHP945" s="0"/>
      <c r="AHQ945" s="0"/>
      <c r="AHR945" s="0"/>
      <c r="AHS945" s="0"/>
      <c r="AHT945" s="0"/>
      <c r="AHU945" s="0"/>
      <c r="AHV945" s="0"/>
      <c r="AHW945" s="0"/>
      <c r="AHX945" s="0"/>
      <c r="AHY945" s="0"/>
      <c r="AHZ945" s="0"/>
      <c r="AIA945" s="0"/>
      <c r="AIB945" s="0"/>
      <c r="AIC945" s="0"/>
      <c r="AID945" s="0"/>
      <c r="AIE945" s="0"/>
      <c r="AIF945" s="0"/>
      <c r="AIG945" s="0"/>
      <c r="AIH945" s="0"/>
      <c r="AII945" s="0"/>
      <c r="AIJ945" s="0"/>
      <c r="AIK945" s="0"/>
      <c r="AIL945" s="0"/>
      <c r="AIM945" s="0"/>
      <c r="AIN945" s="0"/>
      <c r="AIO945" s="0"/>
      <c r="AIP945" s="0"/>
      <c r="AIQ945" s="0"/>
      <c r="AIR945" s="0"/>
      <c r="AIS945" s="0"/>
      <c r="AIT945" s="0"/>
      <c r="AIU945" s="0"/>
      <c r="AIV945" s="0"/>
      <c r="AIW945" s="0"/>
      <c r="AIX945" s="0"/>
      <c r="AIY945" s="0"/>
      <c r="AIZ945" s="0"/>
      <c r="AJA945" s="0"/>
      <c r="AJB945" s="0"/>
      <c r="AJC945" s="0"/>
      <c r="AJD945" s="0"/>
      <c r="AJE945" s="0"/>
      <c r="AJF945" s="0"/>
      <c r="AJG945" s="0"/>
      <c r="AJH945" s="0"/>
      <c r="AJI945" s="0"/>
      <c r="AJJ945" s="0"/>
      <c r="AJK945" s="0"/>
      <c r="AJL945" s="0"/>
      <c r="AJM945" s="0"/>
      <c r="AJN945" s="0"/>
      <c r="AJO945" s="0"/>
      <c r="AJP945" s="0"/>
      <c r="AJQ945" s="0"/>
      <c r="AJR945" s="0"/>
      <c r="AJS945" s="0"/>
      <c r="AJT945" s="0"/>
      <c r="AJU945" s="0"/>
      <c r="AJV945" s="0"/>
      <c r="AJW945" s="0"/>
      <c r="AJX945" s="0"/>
      <c r="AJY945" s="0"/>
      <c r="AJZ945" s="0"/>
      <c r="AKA945" s="0"/>
      <c r="AKB945" s="0"/>
      <c r="AKC945" s="0"/>
      <c r="AKD945" s="0"/>
      <c r="AKE945" s="0"/>
      <c r="AKF945" s="0"/>
      <c r="AKG945" s="0"/>
      <c r="AKH945" s="0"/>
      <c r="AKI945" s="0"/>
      <c r="AKJ945" s="0"/>
      <c r="AKK945" s="0"/>
      <c r="AKL945" s="0"/>
      <c r="AKM945" s="0"/>
      <c r="AKN945" s="0"/>
      <c r="AKO945" s="0"/>
      <c r="AKP945" s="0"/>
      <c r="AKQ945" s="0"/>
      <c r="AKR945" s="0"/>
      <c r="AKS945" s="0"/>
      <c r="AKT945" s="0"/>
      <c r="AKU945" s="0"/>
      <c r="AKV945" s="0"/>
      <c r="AKW945" s="0"/>
      <c r="AKX945" s="0"/>
      <c r="AKY945" s="0"/>
      <c r="AKZ945" s="0"/>
      <c r="ALA945" s="0"/>
      <c r="ALB945" s="0"/>
      <c r="ALC945" s="0"/>
      <c r="ALD945" s="0"/>
      <c r="ALE945" s="0"/>
      <c r="ALF945" s="0"/>
      <c r="ALG945" s="0"/>
      <c r="ALH945" s="0"/>
      <c r="ALI945" s="0"/>
      <c r="ALJ945" s="0"/>
      <c r="ALK945" s="0"/>
      <c r="ALL945" s="0"/>
      <c r="ALM945" s="0"/>
      <c r="ALN945" s="0"/>
      <c r="ALO945" s="0"/>
      <c r="ALP945" s="0"/>
      <c r="ALQ945" s="0"/>
      <c r="ALR945" s="0"/>
      <c r="ALS945" s="0"/>
      <c r="ALT945" s="0"/>
      <c r="ALU945" s="0"/>
      <c r="ALV945" s="0"/>
      <c r="ALW945" s="0"/>
      <c r="ALX945" s="0"/>
      <c r="ALY945" s="0"/>
      <c r="ALZ945" s="0"/>
      <c r="AMA945" s="0"/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customFormat="false" ht="12.75" hidden="false" customHeight="false" outlineLevel="0" collapsed="false">
      <c r="A946" s="90" t="s">
        <v>709</v>
      </c>
      <c r="B946" s="90" t="s">
        <v>710</v>
      </c>
      <c r="C946" s="90" t="str">
        <f aca="false">IFERROR(VLOOKUP($A946, DeliveryBook!$D$3:$M$3000, 8, 0),"")</f>
        <v>PO: MUNGHYER</v>
      </c>
      <c r="D946" s="91" t="n">
        <v>452</v>
      </c>
      <c r="E946" s="90" t="s">
        <v>6433</v>
      </c>
      <c r="F946" s="94" t="n">
        <v>42193</v>
      </c>
      <c r="G946" s="90" t="s">
        <v>7273</v>
      </c>
      <c r="H946" s="91" t="n">
        <v>0</v>
      </c>
      <c r="I946" s="93" t="s">
        <v>6435</v>
      </c>
      <c r="J946" s="94" t="n">
        <v>42193</v>
      </c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0"/>
      <c r="GD946" s="0"/>
      <c r="GE946" s="0"/>
      <c r="GF946" s="0"/>
      <c r="GG946" s="0"/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  <c r="GZ946" s="0"/>
      <c r="HA946" s="0"/>
      <c r="HB946" s="0"/>
      <c r="HC946" s="0"/>
      <c r="HD946" s="0"/>
      <c r="HE946" s="0"/>
      <c r="HF946" s="0"/>
      <c r="HG946" s="0"/>
      <c r="HH946" s="0"/>
      <c r="HI946" s="0"/>
      <c r="HJ946" s="0"/>
      <c r="HK946" s="0"/>
      <c r="HL946" s="0"/>
      <c r="HM946" s="0"/>
      <c r="HN946" s="0"/>
      <c r="HO946" s="0"/>
      <c r="HP946" s="0"/>
      <c r="HQ946" s="0"/>
      <c r="HR946" s="0"/>
      <c r="HS946" s="0"/>
      <c r="HT946" s="0"/>
      <c r="HU946" s="0"/>
      <c r="HV946" s="0"/>
      <c r="HW946" s="0"/>
      <c r="HX946" s="0"/>
      <c r="HY946" s="0"/>
      <c r="HZ946" s="0"/>
      <c r="IA946" s="0"/>
      <c r="IB946" s="0"/>
      <c r="IC946" s="0"/>
      <c r="ID946" s="0"/>
      <c r="IE946" s="0"/>
      <c r="IF946" s="0"/>
      <c r="IG946" s="0"/>
      <c r="IH946" s="0"/>
      <c r="II946" s="0"/>
      <c r="IJ946" s="0"/>
      <c r="IK946" s="0"/>
      <c r="IL946" s="0"/>
      <c r="IM946" s="0"/>
      <c r="IN946" s="0"/>
      <c r="IO946" s="0"/>
      <c r="IP946" s="0"/>
      <c r="IQ946" s="0"/>
      <c r="IR946" s="0"/>
      <c r="IS946" s="0"/>
      <c r="IT946" s="0"/>
      <c r="IU946" s="0"/>
      <c r="IV946" s="0"/>
      <c r="IW946" s="0"/>
      <c r="IX946" s="0"/>
      <c r="IY946" s="0"/>
      <c r="IZ946" s="0"/>
      <c r="JA946" s="0"/>
      <c r="JB946" s="0"/>
      <c r="JC946" s="0"/>
      <c r="JD946" s="0"/>
      <c r="JE946" s="0"/>
      <c r="JF946" s="0"/>
      <c r="JG946" s="0"/>
      <c r="JH946" s="0"/>
      <c r="JI946" s="0"/>
      <c r="JJ946" s="0"/>
      <c r="JK946" s="0"/>
      <c r="JL946" s="0"/>
      <c r="JM946" s="0"/>
      <c r="JN946" s="0"/>
      <c r="JO946" s="0"/>
      <c r="JP946" s="0"/>
      <c r="JQ946" s="0"/>
      <c r="JR946" s="0"/>
      <c r="JS946" s="0"/>
      <c r="JT946" s="0"/>
      <c r="JU946" s="0"/>
      <c r="JV946" s="0"/>
      <c r="JW946" s="0"/>
      <c r="JX946" s="0"/>
      <c r="JY946" s="0"/>
      <c r="JZ946" s="0"/>
      <c r="KA946" s="0"/>
      <c r="KB946" s="0"/>
      <c r="KC946" s="0"/>
      <c r="KD946" s="0"/>
      <c r="KE946" s="0"/>
      <c r="KF946" s="0"/>
      <c r="KG946" s="0"/>
      <c r="KH946" s="0"/>
      <c r="KI946" s="0"/>
      <c r="KJ946" s="0"/>
      <c r="KK946" s="0"/>
      <c r="KL946" s="0"/>
      <c r="KM946" s="0"/>
      <c r="KN946" s="0"/>
      <c r="KO946" s="0"/>
      <c r="KP946" s="0"/>
      <c r="KQ946" s="0"/>
      <c r="KR946" s="0"/>
      <c r="KS946" s="0"/>
      <c r="KT946" s="0"/>
      <c r="KU946" s="0"/>
      <c r="KV946" s="0"/>
      <c r="KW946" s="0"/>
      <c r="KX946" s="0"/>
      <c r="KY946" s="0"/>
      <c r="KZ946" s="0"/>
      <c r="LA946" s="0"/>
      <c r="LB946" s="0"/>
      <c r="LC946" s="0"/>
      <c r="LD946" s="0"/>
      <c r="LE946" s="0"/>
      <c r="LF946" s="0"/>
      <c r="LG946" s="0"/>
      <c r="LH946" s="0"/>
      <c r="LI946" s="0"/>
      <c r="LJ946" s="0"/>
      <c r="LK946" s="0"/>
      <c r="LL946" s="0"/>
      <c r="LM946" s="0"/>
      <c r="LN946" s="0"/>
      <c r="LO946" s="0"/>
      <c r="LP946" s="0"/>
      <c r="LQ946" s="0"/>
      <c r="LR946" s="0"/>
      <c r="LS946" s="0"/>
      <c r="LT946" s="0"/>
      <c r="LU946" s="0"/>
      <c r="LV946" s="0"/>
      <c r="LW946" s="0"/>
      <c r="LX946" s="0"/>
      <c r="LY946" s="0"/>
      <c r="LZ946" s="0"/>
      <c r="MA946" s="0"/>
      <c r="MB946" s="0"/>
      <c r="MC946" s="0"/>
      <c r="MD946" s="0"/>
      <c r="ME946" s="0"/>
      <c r="MF946" s="0"/>
      <c r="MG946" s="0"/>
      <c r="MH946" s="0"/>
      <c r="MI946" s="0"/>
      <c r="MJ946" s="0"/>
      <c r="MK946" s="0"/>
      <c r="ML946" s="0"/>
      <c r="MM946" s="0"/>
      <c r="MN946" s="0"/>
      <c r="MO946" s="0"/>
      <c r="MP946" s="0"/>
      <c r="MQ946" s="0"/>
      <c r="MR946" s="0"/>
      <c r="MS946" s="0"/>
      <c r="MT946" s="0"/>
      <c r="MU946" s="0"/>
      <c r="MV946" s="0"/>
      <c r="MW946" s="0"/>
      <c r="MX946" s="0"/>
      <c r="MY946" s="0"/>
      <c r="MZ946" s="0"/>
      <c r="NA946" s="0"/>
      <c r="NB946" s="0"/>
      <c r="NC946" s="0"/>
      <c r="ND946" s="0"/>
      <c r="NE946" s="0"/>
      <c r="NF946" s="0"/>
      <c r="NG946" s="0"/>
      <c r="NH946" s="0"/>
      <c r="NI946" s="0"/>
      <c r="NJ946" s="0"/>
      <c r="NK946" s="0"/>
      <c r="NL946" s="0"/>
      <c r="NM946" s="0"/>
      <c r="NN946" s="0"/>
      <c r="NO946" s="0"/>
      <c r="NP946" s="0"/>
      <c r="NQ946" s="0"/>
      <c r="NR946" s="0"/>
      <c r="NS946" s="0"/>
      <c r="NT946" s="0"/>
      <c r="NU946" s="0"/>
      <c r="NV946" s="0"/>
      <c r="NW946" s="0"/>
      <c r="NX946" s="0"/>
      <c r="NY946" s="0"/>
      <c r="NZ946" s="0"/>
      <c r="OA946" s="0"/>
      <c r="OB946" s="0"/>
      <c r="OC946" s="0"/>
      <c r="OD946" s="0"/>
      <c r="OE946" s="0"/>
      <c r="OF946" s="0"/>
      <c r="OG946" s="0"/>
      <c r="OH946" s="0"/>
      <c r="OI946" s="0"/>
      <c r="OJ946" s="0"/>
      <c r="OK946" s="0"/>
      <c r="OL946" s="0"/>
      <c r="OM946" s="0"/>
      <c r="ON946" s="0"/>
      <c r="OO946" s="0"/>
      <c r="OP946" s="0"/>
      <c r="OQ946" s="0"/>
      <c r="OR946" s="0"/>
      <c r="OS946" s="0"/>
      <c r="OT946" s="0"/>
      <c r="OU946" s="0"/>
      <c r="OV946" s="0"/>
      <c r="OW946" s="0"/>
      <c r="OX946" s="0"/>
      <c r="OY946" s="0"/>
      <c r="OZ946" s="0"/>
      <c r="PA946" s="0"/>
      <c r="PB946" s="0"/>
      <c r="PC946" s="0"/>
      <c r="PD946" s="0"/>
      <c r="PE946" s="0"/>
      <c r="PF946" s="0"/>
      <c r="PG946" s="0"/>
      <c r="PH946" s="0"/>
      <c r="PI946" s="0"/>
      <c r="PJ946" s="0"/>
      <c r="PK946" s="0"/>
      <c r="PL946" s="0"/>
      <c r="PM946" s="0"/>
      <c r="PN946" s="0"/>
      <c r="PO946" s="0"/>
      <c r="PP946" s="0"/>
      <c r="PQ946" s="0"/>
      <c r="PR946" s="0"/>
      <c r="PS946" s="0"/>
      <c r="PT946" s="0"/>
      <c r="PU946" s="0"/>
      <c r="PV946" s="0"/>
      <c r="PW946" s="0"/>
      <c r="PX946" s="0"/>
      <c r="PY946" s="0"/>
      <c r="PZ946" s="0"/>
      <c r="QA946" s="0"/>
      <c r="QB946" s="0"/>
      <c r="QC946" s="0"/>
      <c r="QD946" s="0"/>
      <c r="QE946" s="0"/>
      <c r="QF946" s="0"/>
      <c r="QG946" s="0"/>
      <c r="QH946" s="0"/>
      <c r="QI946" s="0"/>
      <c r="QJ946" s="0"/>
      <c r="QK946" s="0"/>
      <c r="QL946" s="0"/>
      <c r="QM946" s="0"/>
      <c r="QN946" s="0"/>
      <c r="QO946" s="0"/>
      <c r="QP946" s="0"/>
      <c r="QQ946" s="0"/>
      <c r="QR946" s="0"/>
      <c r="QS946" s="0"/>
      <c r="QT946" s="0"/>
      <c r="QU946" s="0"/>
      <c r="QV946" s="0"/>
      <c r="QW946" s="0"/>
      <c r="QX946" s="0"/>
      <c r="QY946" s="0"/>
      <c r="QZ946" s="0"/>
      <c r="RA946" s="0"/>
      <c r="RB946" s="0"/>
      <c r="RC946" s="0"/>
      <c r="RD946" s="0"/>
      <c r="RE946" s="0"/>
      <c r="RF946" s="0"/>
      <c r="RG946" s="0"/>
      <c r="RH946" s="0"/>
      <c r="RI946" s="0"/>
      <c r="RJ946" s="0"/>
      <c r="RK946" s="0"/>
      <c r="RL946" s="0"/>
      <c r="RM946" s="0"/>
      <c r="RN946" s="0"/>
      <c r="RO946" s="0"/>
      <c r="RP946" s="0"/>
      <c r="RQ946" s="0"/>
      <c r="RR946" s="0"/>
      <c r="RS946" s="0"/>
      <c r="RT946" s="0"/>
      <c r="RU946" s="0"/>
      <c r="RV946" s="0"/>
      <c r="RW946" s="0"/>
      <c r="RX946" s="0"/>
      <c r="RY946" s="0"/>
      <c r="RZ946" s="0"/>
      <c r="SA946" s="0"/>
      <c r="SB946" s="0"/>
      <c r="SC946" s="0"/>
      <c r="SD946" s="0"/>
      <c r="SE946" s="0"/>
      <c r="SF946" s="0"/>
      <c r="SG946" s="0"/>
      <c r="SH946" s="0"/>
      <c r="SI946" s="0"/>
      <c r="SJ946" s="0"/>
      <c r="SK946" s="0"/>
      <c r="SL946" s="0"/>
      <c r="SM946" s="0"/>
      <c r="SN946" s="0"/>
      <c r="SO946" s="0"/>
      <c r="SP946" s="0"/>
      <c r="SQ946" s="0"/>
      <c r="SR946" s="0"/>
      <c r="SS946" s="0"/>
      <c r="ST946" s="0"/>
      <c r="SU946" s="0"/>
      <c r="SV946" s="0"/>
      <c r="SW946" s="0"/>
      <c r="SX946" s="0"/>
      <c r="SY946" s="0"/>
      <c r="SZ946" s="0"/>
      <c r="TA946" s="0"/>
      <c r="TB946" s="0"/>
      <c r="TC946" s="0"/>
      <c r="TD946" s="0"/>
      <c r="TE946" s="0"/>
      <c r="TF946" s="0"/>
      <c r="TG946" s="0"/>
      <c r="TH946" s="0"/>
      <c r="TI946" s="0"/>
      <c r="TJ946" s="0"/>
      <c r="TK946" s="0"/>
      <c r="TL946" s="0"/>
      <c r="TM946" s="0"/>
      <c r="TN946" s="0"/>
      <c r="TO946" s="0"/>
      <c r="TP946" s="0"/>
      <c r="TQ946" s="0"/>
      <c r="TR946" s="0"/>
      <c r="TS946" s="0"/>
      <c r="TT946" s="0"/>
      <c r="TU946" s="0"/>
      <c r="TV946" s="0"/>
      <c r="TW946" s="0"/>
      <c r="TX946" s="0"/>
      <c r="TY946" s="0"/>
      <c r="TZ946" s="0"/>
      <c r="UA946" s="0"/>
      <c r="UB946" s="0"/>
      <c r="UC946" s="0"/>
      <c r="UD946" s="0"/>
      <c r="UE946" s="0"/>
      <c r="UF946" s="0"/>
      <c r="UG946" s="0"/>
      <c r="UH946" s="0"/>
      <c r="UI946" s="0"/>
      <c r="UJ946" s="0"/>
      <c r="UK946" s="0"/>
      <c r="UL946" s="0"/>
      <c r="UM946" s="0"/>
      <c r="UN946" s="0"/>
      <c r="UO946" s="0"/>
      <c r="UP946" s="0"/>
      <c r="UQ946" s="0"/>
      <c r="UR946" s="0"/>
      <c r="US946" s="0"/>
      <c r="UT946" s="0"/>
      <c r="UU946" s="0"/>
      <c r="UV946" s="0"/>
      <c r="UW946" s="0"/>
      <c r="UX946" s="0"/>
      <c r="UY946" s="0"/>
      <c r="UZ946" s="0"/>
      <c r="VA946" s="0"/>
      <c r="VB946" s="0"/>
      <c r="VC946" s="0"/>
      <c r="VD946" s="0"/>
      <c r="VE946" s="0"/>
      <c r="VF946" s="0"/>
      <c r="VG946" s="0"/>
      <c r="VH946" s="0"/>
      <c r="VI946" s="0"/>
      <c r="VJ946" s="0"/>
      <c r="VK946" s="0"/>
      <c r="VL946" s="0"/>
      <c r="VM946" s="0"/>
      <c r="VN946" s="0"/>
      <c r="VO946" s="0"/>
      <c r="VP946" s="0"/>
      <c r="VQ946" s="0"/>
      <c r="VR946" s="0"/>
      <c r="VS946" s="0"/>
      <c r="VT946" s="0"/>
      <c r="VU946" s="0"/>
      <c r="VV946" s="0"/>
      <c r="VW946" s="0"/>
      <c r="VX946" s="0"/>
      <c r="VY946" s="0"/>
      <c r="VZ946" s="0"/>
      <c r="WA946" s="0"/>
      <c r="WB946" s="0"/>
      <c r="WC946" s="0"/>
      <c r="WD946" s="0"/>
      <c r="WE946" s="0"/>
      <c r="WF946" s="0"/>
      <c r="WG946" s="0"/>
      <c r="WH946" s="0"/>
      <c r="WI946" s="0"/>
      <c r="WJ946" s="0"/>
      <c r="WK946" s="0"/>
      <c r="WL946" s="0"/>
      <c r="WM946" s="0"/>
      <c r="WN946" s="0"/>
      <c r="WO946" s="0"/>
      <c r="WP946" s="0"/>
      <c r="WQ946" s="0"/>
      <c r="WR946" s="0"/>
      <c r="WS946" s="0"/>
      <c r="WT946" s="0"/>
      <c r="WU946" s="0"/>
      <c r="WV946" s="0"/>
      <c r="WW946" s="0"/>
      <c r="WX946" s="0"/>
      <c r="WY946" s="0"/>
      <c r="WZ946" s="0"/>
      <c r="XA946" s="0"/>
      <c r="XB946" s="0"/>
      <c r="XC946" s="0"/>
      <c r="XD946" s="0"/>
      <c r="XE946" s="0"/>
      <c r="XF946" s="0"/>
      <c r="XG946" s="0"/>
      <c r="XH946" s="0"/>
      <c r="XI946" s="0"/>
      <c r="XJ946" s="0"/>
      <c r="XK946" s="0"/>
      <c r="XL946" s="0"/>
      <c r="XM946" s="0"/>
      <c r="XN946" s="0"/>
      <c r="XO946" s="0"/>
      <c r="XP946" s="0"/>
      <c r="XQ946" s="0"/>
      <c r="XR946" s="0"/>
      <c r="XS946" s="0"/>
      <c r="XT946" s="0"/>
      <c r="XU946" s="0"/>
      <c r="XV946" s="0"/>
      <c r="XW946" s="0"/>
      <c r="XX946" s="0"/>
      <c r="XY946" s="0"/>
      <c r="XZ946" s="0"/>
      <c r="YA946" s="0"/>
      <c r="YB946" s="0"/>
      <c r="YC946" s="0"/>
      <c r="YD946" s="0"/>
      <c r="YE946" s="0"/>
      <c r="YF946" s="0"/>
      <c r="YG946" s="0"/>
      <c r="YH946" s="0"/>
      <c r="YI946" s="0"/>
      <c r="YJ946" s="0"/>
      <c r="YK946" s="0"/>
      <c r="YL946" s="0"/>
      <c r="YM946" s="0"/>
      <c r="YN946" s="0"/>
      <c r="YO946" s="0"/>
      <c r="YP946" s="0"/>
      <c r="YQ946" s="0"/>
      <c r="YR946" s="0"/>
      <c r="YS946" s="0"/>
      <c r="YT946" s="0"/>
      <c r="YU946" s="0"/>
      <c r="YV946" s="0"/>
      <c r="YW946" s="0"/>
      <c r="YX946" s="0"/>
      <c r="YY946" s="0"/>
      <c r="YZ946" s="0"/>
      <c r="ZA946" s="0"/>
      <c r="ZB946" s="0"/>
      <c r="ZC946" s="0"/>
      <c r="ZD946" s="0"/>
      <c r="ZE946" s="0"/>
      <c r="ZF946" s="0"/>
      <c r="ZG946" s="0"/>
      <c r="ZH946" s="0"/>
      <c r="ZI946" s="0"/>
      <c r="ZJ946" s="0"/>
      <c r="ZK946" s="0"/>
      <c r="ZL946" s="0"/>
      <c r="ZM946" s="0"/>
      <c r="ZN946" s="0"/>
      <c r="ZO946" s="0"/>
      <c r="ZP946" s="0"/>
      <c r="ZQ946" s="0"/>
      <c r="ZR946" s="0"/>
      <c r="ZS946" s="0"/>
      <c r="ZT946" s="0"/>
      <c r="ZU946" s="0"/>
      <c r="ZV946" s="0"/>
      <c r="ZW946" s="0"/>
      <c r="ZX946" s="0"/>
      <c r="ZY946" s="0"/>
      <c r="ZZ946" s="0"/>
      <c r="AAA946" s="0"/>
      <c r="AAB946" s="0"/>
      <c r="AAC946" s="0"/>
      <c r="AAD946" s="0"/>
      <c r="AAE946" s="0"/>
      <c r="AAF946" s="0"/>
      <c r="AAG946" s="0"/>
      <c r="AAH946" s="0"/>
      <c r="AAI946" s="0"/>
      <c r="AAJ946" s="0"/>
      <c r="AAK946" s="0"/>
      <c r="AAL946" s="0"/>
      <c r="AAM946" s="0"/>
      <c r="AAN946" s="0"/>
      <c r="AAO946" s="0"/>
      <c r="AAP946" s="0"/>
      <c r="AAQ946" s="0"/>
      <c r="AAR946" s="0"/>
      <c r="AAS946" s="0"/>
      <c r="AAT946" s="0"/>
      <c r="AAU946" s="0"/>
      <c r="AAV946" s="0"/>
      <c r="AAW946" s="0"/>
      <c r="AAX946" s="0"/>
      <c r="AAY946" s="0"/>
      <c r="AAZ946" s="0"/>
      <c r="ABA946" s="0"/>
      <c r="ABB946" s="0"/>
      <c r="ABC946" s="0"/>
      <c r="ABD946" s="0"/>
      <c r="ABE946" s="0"/>
      <c r="ABF946" s="0"/>
      <c r="ABG946" s="0"/>
      <c r="ABH946" s="0"/>
      <c r="ABI946" s="0"/>
      <c r="ABJ946" s="0"/>
      <c r="ABK946" s="0"/>
      <c r="ABL946" s="0"/>
      <c r="ABM946" s="0"/>
      <c r="ABN946" s="0"/>
      <c r="ABO946" s="0"/>
      <c r="ABP946" s="0"/>
      <c r="ABQ946" s="0"/>
      <c r="ABR946" s="0"/>
      <c r="ABS946" s="0"/>
      <c r="ABT946" s="0"/>
      <c r="ABU946" s="0"/>
      <c r="ABV946" s="0"/>
      <c r="ABW946" s="0"/>
      <c r="ABX946" s="0"/>
      <c r="ABY946" s="0"/>
      <c r="ABZ946" s="0"/>
      <c r="ACA946" s="0"/>
      <c r="ACB946" s="0"/>
      <c r="ACC946" s="0"/>
      <c r="ACD946" s="0"/>
      <c r="ACE946" s="0"/>
      <c r="ACF946" s="0"/>
      <c r="ACG946" s="0"/>
      <c r="ACH946" s="0"/>
      <c r="ACI946" s="0"/>
      <c r="ACJ946" s="0"/>
      <c r="ACK946" s="0"/>
      <c r="ACL946" s="0"/>
      <c r="ACM946" s="0"/>
      <c r="ACN946" s="0"/>
      <c r="ACO946" s="0"/>
      <c r="ACP946" s="0"/>
      <c r="ACQ946" s="0"/>
      <c r="ACR946" s="0"/>
      <c r="ACS946" s="0"/>
      <c r="ACT946" s="0"/>
      <c r="ACU946" s="0"/>
      <c r="ACV946" s="0"/>
      <c r="ACW946" s="0"/>
      <c r="ACX946" s="0"/>
      <c r="ACY946" s="0"/>
      <c r="ACZ946" s="0"/>
      <c r="ADA946" s="0"/>
      <c r="ADB946" s="0"/>
      <c r="ADC946" s="0"/>
      <c r="ADD946" s="0"/>
      <c r="ADE946" s="0"/>
      <c r="ADF946" s="0"/>
      <c r="ADG946" s="0"/>
      <c r="ADH946" s="0"/>
      <c r="ADI946" s="0"/>
      <c r="ADJ946" s="0"/>
      <c r="ADK946" s="0"/>
      <c r="ADL946" s="0"/>
      <c r="ADM946" s="0"/>
      <c r="ADN946" s="0"/>
      <c r="ADO946" s="0"/>
      <c r="ADP946" s="0"/>
      <c r="ADQ946" s="0"/>
      <c r="ADR946" s="0"/>
      <c r="ADS946" s="0"/>
      <c r="ADT946" s="0"/>
      <c r="ADU946" s="0"/>
      <c r="ADV946" s="0"/>
      <c r="ADW946" s="0"/>
      <c r="ADX946" s="0"/>
      <c r="ADY946" s="0"/>
      <c r="ADZ946" s="0"/>
      <c r="AEA946" s="0"/>
      <c r="AEB946" s="0"/>
      <c r="AEC946" s="0"/>
      <c r="AED946" s="0"/>
      <c r="AEE946" s="0"/>
      <c r="AEF946" s="0"/>
      <c r="AEG946" s="0"/>
      <c r="AEH946" s="0"/>
      <c r="AEI946" s="0"/>
      <c r="AEJ946" s="0"/>
      <c r="AEK946" s="0"/>
      <c r="AEL946" s="0"/>
      <c r="AEM946" s="0"/>
      <c r="AEN946" s="0"/>
      <c r="AEO946" s="0"/>
      <c r="AEP946" s="0"/>
      <c r="AEQ946" s="0"/>
      <c r="AER946" s="0"/>
      <c r="AES946" s="0"/>
      <c r="AET946" s="0"/>
      <c r="AEU946" s="0"/>
      <c r="AEV946" s="0"/>
      <c r="AEW946" s="0"/>
      <c r="AEX946" s="0"/>
      <c r="AEY946" s="0"/>
      <c r="AEZ946" s="0"/>
      <c r="AFA946" s="0"/>
      <c r="AFB946" s="0"/>
      <c r="AFC946" s="0"/>
      <c r="AFD946" s="0"/>
      <c r="AFE946" s="0"/>
      <c r="AFF946" s="0"/>
      <c r="AFG946" s="0"/>
      <c r="AFH946" s="0"/>
      <c r="AFI946" s="0"/>
      <c r="AFJ946" s="0"/>
      <c r="AFK946" s="0"/>
      <c r="AFL946" s="0"/>
      <c r="AFM946" s="0"/>
      <c r="AFN946" s="0"/>
      <c r="AFO946" s="0"/>
      <c r="AFP946" s="0"/>
      <c r="AFQ946" s="0"/>
      <c r="AFR946" s="0"/>
      <c r="AFS946" s="0"/>
      <c r="AFT946" s="0"/>
      <c r="AFU946" s="0"/>
      <c r="AFV946" s="0"/>
      <c r="AFW946" s="0"/>
      <c r="AFX946" s="0"/>
      <c r="AFY946" s="0"/>
      <c r="AFZ946" s="0"/>
      <c r="AGA946" s="0"/>
      <c r="AGB946" s="0"/>
      <c r="AGC946" s="0"/>
      <c r="AGD946" s="0"/>
      <c r="AGE946" s="0"/>
      <c r="AGF946" s="0"/>
      <c r="AGG946" s="0"/>
      <c r="AGH946" s="0"/>
      <c r="AGI946" s="0"/>
      <c r="AGJ946" s="0"/>
      <c r="AGK946" s="0"/>
      <c r="AGL946" s="0"/>
      <c r="AGM946" s="0"/>
      <c r="AGN946" s="0"/>
      <c r="AGO946" s="0"/>
      <c r="AGP946" s="0"/>
      <c r="AGQ946" s="0"/>
      <c r="AGR946" s="0"/>
      <c r="AGS946" s="0"/>
      <c r="AGT946" s="0"/>
      <c r="AGU946" s="0"/>
      <c r="AGV946" s="0"/>
      <c r="AGW946" s="0"/>
      <c r="AGX946" s="0"/>
      <c r="AGY946" s="0"/>
      <c r="AGZ946" s="0"/>
      <c r="AHA946" s="0"/>
      <c r="AHB946" s="0"/>
      <c r="AHC946" s="0"/>
      <c r="AHD946" s="0"/>
      <c r="AHE946" s="0"/>
      <c r="AHF946" s="0"/>
      <c r="AHG946" s="0"/>
      <c r="AHH946" s="0"/>
      <c r="AHI946" s="0"/>
      <c r="AHJ946" s="0"/>
      <c r="AHK946" s="0"/>
      <c r="AHL946" s="0"/>
      <c r="AHM946" s="0"/>
      <c r="AHN946" s="0"/>
      <c r="AHO946" s="0"/>
      <c r="AHP946" s="0"/>
      <c r="AHQ946" s="0"/>
      <c r="AHR946" s="0"/>
      <c r="AHS946" s="0"/>
      <c r="AHT946" s="0"/>
      <c r="AHU946" s="0"/>
      <c r="AHV946" s="0"/>
      <c r="AHW946" s="0"/>
      <c r="AHX946" s="0"/>
      <c r="AHY946" s="0"/>
      <c r="AHZ946" s="0"/>
      <c r="AIA946" s="0"/>
      <c r="AIB946" s="0"/>
      <c r="AIC946" s="0"/>
      <c r="AID946" s="0"/>
      <c r="AIE946" s="0"/>
      <c r="AIF946" s="0"/>
      <c r="AIG946" s="0"/>
      <c r="AIH946" s="0"/>
      <c r="AII946" s="0"/>
      <c r="AIJ946" s="0"/>
      <c r="AIK946" s="0"/>
      <c r="AIL946" s="0"/>
      <c r="AIM946" s="0"/>
      <c r="AIN946" s="0"/>
      <c r="AIO946" s="0"/>
      <c r="AIP946" s="0"/>
      <c r="AIQ946" s="0"/>
      <c r="AIR946" s="0"/>
      <c r="AIS946" s="0"/>
      <c r="AIT946" s="0"/>
      <c r="AIU946" s="0"/>
      <c r="AIV946" s="0"/>
      <c r="AIW946" s="0"/>
      <c r="AIX946" s="0"/>
      <c r="AIY946" s="0"/>
      <c r="AIZ946" s="0"/>
      <c r="AJA946" s="0"/>
      <c r="AJB946" s="0"/>
      <c r="AJC946" s="0"/>
      <c r="AJD946" s="0"/>
      <c r="AJE946" s="0"/>
      <c r="AJF946" s="0"/>
      <c r="AJG946" s="0"/>
      <c r="AJH946" s="0"/>
      <c r="AJI946" s="0"/>
      <c r="AJJ946" s="0"/>
      <c r="AJK946" s="0"/>
      <c r="AJL946" s="0"/>
      <c r="AJM946" s="0"/>
      <c r="AJN946" s="0"/>
      <c r="AJO946" s="0"/>
      <c r="AJP946" s="0"/>
      <c r="AJQ946" s="0"/>
      <c r="AJR946" s="0"/>
      <c r="AJS946" s="0"/>
      <c r="AJT946" s="0"/>
      <c r="AJU946" s="0"/>
      <c r="AJV946" s="0"/>
      <c r="AJW946" s="0"/>
      <c r="AJX946" s="0"/>
      <c r="AJY946" s="0"/>
      <c r="AJZ946" s="0"/>
      <c r="AKA946" s="0"/>
      <c r="AKB946" s="0"/>
      <c r="AKC946" s="0"/>
      <c r="AKD946" s="0"/>
      <c r="AKE946" s="0"/>
      <c r="AKF946" s="0"/>
      <c r="AKG946" s="0"/>
      <c r="AKH946" s="0"/>
      <c r="AKI946" s="0"/>
      <c r="AKJ946" s="0"/>
      <c r="AKK946" s="0"/>
      <c r="AKL946" s="0"/>
      <c r="AKM946" s="0"/>
      <c r="AKN946" s="0"/>
      <c r="AKO946" s="0"/>
      <c r="AKP946" s="0"/>
      <c r="AKQ946" s="0"/>
      <c r="AKR946" s="0"/>
      <c r="AKS946" s="0"/>
      <c r="AKT946" s="0"/>
      <c r="AKU946" s="0"/>
      <c r="AKV946" s="0"/>
      <c r="AKW946" s="0"/>
      <c r="AKX946" s="0"/>
      <c r="AKY946" s="0"/>
      <c r="AKZ946" s="0"/>
      <c r="ALA946" s="0"/>
      <c r="ALB946" s="0"/>
      <c r="ALC946" s="0"/>
      <c r="ALD946" s="0"/>
      <c r="ALE946" s="0"/>
      <c r="ALF946" s="0"/>
      <c r="ALG946" s="0"/>
      <c r="ALH946" s="0"/>
      <c r="ALI946" s="0"/>
      <c r="ALJ946" s="0"/>
      <c r="ALK946" s="0"/>
      <c r="ALL946" s="0"/>
      <c r="ALM946" s="0"/>
      <c r="ALN946" s="0"/>
      <c r="ALO946" s="0"/>
      <c r="ALP946" s="0"/>
      <c r="ALQ946" s="0"/>
      <c r="ALR946" s="0"/>
      <c r="ALS946" s="0"/>
      <c r="ALT946" s="0"/>
      <c r="ALU946" s="0"/>
      <c r="ALV946" s="0"/>
      <c r="ALW946" s="0"/>
      <c r="ALX946" s="0"/>
      <c r="ALY946" s="0"/>
      <c r="ALZ946" s="0"/>
      <c r="AMA946" s="0"/>
      <c r="AMB946" s="0"/>
      <c r="AMC946" s="0"/>
      <c r="AMD946" s="0"/>
      <c r="AME946" s="0"/>
      <c r="AMF946" s="0"/>
      <c r="AMG946" s="0"/>
      <c r="AMH946" s="0"/>
      <c r="AMI946" s="0"/>
      <c r="AMJ946" s="0"/>
    </row>
    <row r="947" customFormat="false" ht="12.75" hidden="false" customHeight="false" outlineLevel="0" collapsed="false">
      <c r="A947" s="90" t="s">
        <v>2065</v>
      </c>
      <c r="B947" s="90" t="s">
        <v>6553</v>
      </c>
      <c r="C947" s="90" t="str">
        <f aca="false">IFERROR(VLOOKUP($A947, DeliveryBook!$D$3:$M$3000, 8, 0),"")</f>
        <v>PO: ADRA</v>
      </c>
      <c r="D947" s="91" t="n">
        <v>1000</v>
      </c>
      <c r="E947" s="90" t="s">
        <v>6433</v>
      </c>
      <c r="F947" s="94" t="n">
        <v>42194</v>
      </c>
      <c r="G947" s="90" t="s">
        <v>7274</v>
      </c>
      <c r="H947" s="91" t="n">
        <v>0</v>
      </c>
      <c r="I947" s="93" t="s">
        <v>6435</v>
      </c>
      <c r="J947" s="94" t="n">
        <v>42194</v>
      </c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0"/>
      <c r="GE947" s="0"/>
      <c r="GF947" s="0"/>
      <c r="GG947" s="0"/>
      <c r="GH947" s="0"/>
      <c r="GI947" s="0"/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0"/>
      <c r="GW947" s="0"/>
      <c r="GX947" s="0"/>
      <c r="GY947" s="0"/>
      <c r="GZ947" s="0"/>
      <c r="HA947" s="0"/>
      <c r="HB947" s="0"/>
      <c r="HC947" s="0"/>
      <c r="HD947" s="0"/>
      <c r="HE947" s="0"/>
      <c r="HF947" s="0"/>
      <c r="HG947" s="0"/>
      <c r="HH947" s="0"/>
      <c r="HI947" s="0"/>
      <c r="HJ947" s="0"/>
      <c r="HK947" s="0"/>
      <c r="HL947" s="0"/>
      <c r="HM947" s="0"/>
      <c r="HN947" s="0"/>
      <c r="HO947" s="0"/>
      <c r="HP947" s="0"/>
      <c r="HQ947" s="0"/>
      <c r="HR947" s="0"/>
      <c r="HS947" s="0"/>
      <c r="HT947" s="0"/>
      <c r="HU947" s="0"/>
      <c r="HV947" s="0"/>
      <c r="HW947" s="0"/>
      <c r="HX947" s="0"/>
      <c r="HY947" s="0"/>
      <c r="HZ947" s="0"/>
      <c r="IA947" s="0"/>
      <c r="IB947" s="0"/>
      <c r="IC947" s="0"/>
      <c r="ID947" s="0"/>
      <c r="IE947" s="0"/>
      <c r="IF947" s="0"/>
      <c r="IG947" s="0"/>
      <c r="IH947" s="0"/>
      <c r="II947" s="0"/>
      <c r="IJ947" s="0"/>
      <c r="IK947" s="0"/>
      <c r="IL947" s="0"/>
      <c r="IM947" s="0"/>
      <c r="IN947" s="0"/>
      <c r="IO947" s="0"/>
      <c r="IP947" s="0"/>
      <c r="IQ947" s="0"/>
      <c r="IR947" s="0"/>
      <c r="IS947" s="0"/>
      <c r="IT947" s="0"/>
      <c r="IU947" s="0"/>
      <c r="IV947" s="0"/>
      <c r="IW947" s="0"/>
      <c r="IX947" s="0"/>
      <c r="IY947" s="0"/>
      <c r="IZ947" s="0"/>
      <c r="JA947" s="0"/>
      <c r="JB947" s="0"/>
      <c r="JC947" s="0"/>
      <c r="JD947" s="0"/>
      <c r="JE947" s="0"/>
      <c r="JF947" s="0"/>
      <c r="JG947" s="0"/>
      <c r="JH947" s="0"/>
      <c r="JI947" s="0"/>
      <c r="JJ947" s="0"/>
      <c r="JK947" s="0"/>
      <c r="JL947" s="0"/>
      <c r="JM947" s="0"/>
      <c r="JN947" s="0"/>
      <c r="JO947" s="0"/>
      <c r="JP947" s="0"/>
      <c r="JQ947" s="0"/>
      <c r="JR947" s="0"/>
      <c r="JS947" s="0"/>
      <c r="JT947" s="0"/>
      <c r="JU947" s="0"/>
      <c r="JV947" s="0"/>
      <c r="JW947" s="0"/>
      <c r="JX947" s="0"/>
      <c r="JY947" s="0"/>
      <c r="JZ947" s="0"/>
      <c r="KA947" s="0"/>
      <c r="KB947" s="0"/>
      <c r="KC947" s="0"/>
      <c r="KD947" s="0"/>
      <c r="KE947" s="0"/>
      <c r="KF947" s="0"/>
      <c r="KG947" s="0"/>
      <c r="KH947" s="0"/>
      <c r="KI947" s="0"/>
      <c r="KJ947" s="0"/>
      <c r="KK947" s="0"/>
      <c r="KL947" s="0"/>
      <c r="KM947" s="0"/>
      <c r="KN947" s="0"/>
      <c r="KO947" s="0"/>
      <c r="KP947" s="0"/>
      <c r="KQ947" s="0"/>
      <c r="KR947" s="0"/>
      <c r="KS947" s="0"/>
      <c r="KT947" s="0"/>
      <c r="KU947" s="0"/>
      <c r="KV947" s="0"/>
      <c r="KW947" s="0"/>
      <c r="KX947" s="0"/>
      <c r="KY947" s="0"/>
      <c r="KZ947" s="0"/>
      <c r="LA947" s="0"/>
      <c r="LB947" s="0"/>
      <c r="LC947" s="0"/>
      <c r="LD947" s="0"/>
      <c r="LE947" s="0"/>
      <c r="LF947" s="0"/>
      <c r="LG947" s="0"/>
      <c r="LH947" s="0"/>
      <c r="LI947" s="0"/>
      <c r="LJ947" s="0"/>
      <c r="LK947" s="0"/>
      <c r="LL947" s="0"/>
      <c r="LM947" s="0"/>
      <c r="LN947" s="0"/>
      <c r="LO947" s="0"/>
      <c r="LP947" s="0"/>
      <c r="LQ947" s="0"/>
      <c r="LR947" s="0"/>
      <c r="LS947" s="0"/>
      <c r="LT947" s="0"/>
      <c r="LU947" s="0"/>
      <c r="LV947" s="0"/>
      <c r="LW947" s="0"/>
      <c r="LX947" s="0"/>
      <c r="LY947" s="0"/>
      <c r="LZ947" s="0"/>
      <c r="MA947" s="0"/>
      <c r="MB947" s="0"/>
      <c r="MC947" s="0"/>
      <c r="MD947" s="0"/>
      <c r="ME947" s="0"/>
      <c r="MF947" s="0"/>
      <c r="MG947" s="0"/>
      <c r="MH947" s="0"/>
      <c r="MI947" s="0"/>
      <c r="MJ947" s="0"/>
      <c r="MK947" s="0"/>
      <c r="ML947" s="0"/>
      <c r="MM947" s="0"/>
      <c r="MN947" s="0"/>
      <c r="MO947" s="0"/>
      <c r="MP947" s="0"/>
      <c r="MQ947" s="0"/>
      <c r="MR947" s="0"/>
      <c r="MS947" s="0"/>
      <c r="MT947" s="0"/>
      <c r="MU947" s="0"/>
      <c r="MV947" s="0"/>
      <c r="MW947" s="0"/>
      <c r="MX947" s="0"/>
      <c r="MY947" s="0"/>
      <c r="MZ947" s="0"/>
      <c r="NA947" s="0"/>
      <c r="NB947" s="0"/>
      <c r="NC947" s="0"/>
      <c r="ND947" s="0"/>
      <c r="NE947" s="0"/>
      <c r="NF947" s="0"/>
      <c r="NG947" s="0"/>
      <c r="NH947" s="0"/>
      <c r="NI947" s="0"/>
      <c r="NJ947" s="0"/>
      <c r="NK947" s="0"/>
      <c r="NL947" s="0"/>
      <c r="NM947" s="0"/>
      <c r="NN947" s="0"/>
      <c r="NO947" s="0"/>
      <c r="NP947" s="0"/>
      <c r="NQ947" s="0"/>
      <c r="NR947" s="0"/>
      <c r="NS947" s="0"/>
      <c r="NT947" s="0"/>
      <c r="NU947" s="0"/>
      <c r="NV947" s="0"/>
      <c r="NW947" s="0"/>
      <c r="NX947" s="0"/>
      <c r="NY947" s="0"/>
      <c r="NZ947" s="0"/>
      <c r="OA947" s="0"/>
      <c r="OB947" s="0"/>
      <c r="OC947" s="0"/>
      <c r="OD947" s="0"/>
      <c r="OE947" s="0"/>
      <c r="OF947" s="0"/>
      <c r="OG947" s="0"/>
      <c r="OH947" s="0"/>
      <c r="OI947" s="0"/>
      <c r="OJ947" s="0"/>
      <c r="OK947" s="0"/>
      <c r="OL947" s="0"/>
      <c r="OM947" s="0"/>
      <c r="ON947" s="0"/>
      <c r="OO947" s="0"/>
      <c r="OP947" s="0"/>
      <c r="OQ947" s="0"/>
      <c r="OR947" s="0"/>
      <c r="OS947" s="0"/>
      <c r="OT947" s="0"/>
      <c r="OU947" s="0"/>
      <c r="OV947" s="0"/>
      <c r="OW947" s="0"/>
      <c r="OX947" s="0"/>
      <c r="OY947" s="0"/>
      <c r="OZ947" s="0"/>
      <c r="PA947" s="0"/>
      <c r="PB947" s="0"/>
      <c r="PC947" s="0"/>
      <c r="PD947" s="0"/>
      <c r="PE947" s="0"/>
      <c r="PF947" s="0"/>
      <c r="PG947" s="0"/>
      <c r="PH947" s="0"/>
      <c r="PI947" s="0"/>
      <c r="PJ947" s="0"/>
      <c r="PK947" s="0"/>
      <c r="PL947" s="0"/>
      <c r="PM947" s="0"/>
      <c r="PN947" s="0"/>
      <c r="PO947" s="0"/>
      <c r="PP947" s="0"/>
      <c r="PQ947" s="0"/>
      <c r="PR947" s="0"/>
      <c r="PS947" s="0"/>
      <c r="PT947" s="0"/>
      <c r="PU947" s="0"/>
      <c r="PV947" s="0"/>
      <c r="PW947" s="0"/>
      <c r="PX947" s="0"/>
      <c r="PY947" s="0"/>
      <c r="PZ947" s="0"/>
      <c r="QA947" s="0"/>
      <c r="QB947" s="0"/>
      <c r="QC947" s="0"/>
      <c r="QD947" s="0"/>
      <c r="QE947" s="0"/>
      <c r="QF947" s="0"/>
      <c r="QG947" s="0"/>
      <c r="QH947" s="0"/>
      <c r="QI947" s="0"/>
      <c r="QJ947" s="0"/>
      <c r="QK947" s="0"/>
      <c r="QL947" s="0"/>
      <c r="QM947" s="0"/>
      <c r="QN947" s="0"/>
      <c r="QO947" s="0"/>
      <c r="QP947" s="0"/>
      <c r="QQ947" s="0"/>
      <c r="QR947" s="0"/>
      <c r="QS947" s="0"/>
      <c r="QT947" s="0"/>
      <c r="QU947" s="0"/>
      <c r="QV947" s="0"/>
      <c r="QW947" s="0"/>
      <c r="QX947" s="0"/>
      <c r="QY947" s="0"/>
      <c r="QZ947" s="0"/>
      <c r="RA947" s="0"/>
      <c r="RB947" s="0"/>
      <c r="RC947" s="0"/>
      <c r="RD947" s="0"/>
      <c r="RE947" s="0"/>
      <c r="RF947" s="0"/>
      <c r="RG947" s="0"/>
      <c r="RH947" s="0"/>
      <c r="RI947" s="0"/>
      <c r="RJ947" s="0"/>
      <c r="RK947" s="0"/>
      <c r="RL947" s="0"/>
      <c r="RM947" s="0"/>
      <c r="RN947" s="0"/>
      <c r="RO947" s="0"/>
      <c r="RP947" s="0"/>
      <c r="RQ947" s="0"/>
      <c r="RR947" s="0"/>
      <c r="RS947" s="0"/>
      <c r="RT947" s="0"/>
      <c r="RU947" s="0"/>
      <c r="RV947" s="0"/>
      <c r="RW947" s="0"/>
      <c r="RX947" s="0"/>
      <c r="RY947" s="0"/>
      <c r="RZ947" s="0"/>
      <c r="SA947" s="0"/>
      <c r="SB947" s="0"/>
      <c r="SC947" s="0"/>
      <c r="SD947" s="0"/>
      <c r="SE947" s="0"/>
      <c r="SF947" s="0"/>
      <c r="SG947" s="0"/>
      <c r="SH947" s="0"/>
      <c r="SI947" s="0"/>
      <c r="SJ947" s="0"/>
      <c r="SK947" s="0"/>
      <c r="SL947" s="0"/>
      <c r="SM947" s="0"/>
      <c r="SN947" s="0"/>
      <c r="SO947" s="0"/>
      <c r="SP947" s="0"/>
      <c r="SQ947" s="0"/>
      <c r="SR947" s="0"/>
      <c r="SS947" s="0"/>
      <c r="ST947" s="0"/>
      <c r="SU947" s="0"/>
      <c r="SV947" s="0"/>
      <c r="SW947" s="0"/>
      <c r="SX947" s="0"/>
      <c r="SY947" s="0"/>
      <c r="SZ947" s="0"/>
      <c r="TA947" s="0"/>
      <c r="TB947" s="0"/>
      <c r="TC947" s="0"/>
      <c r="TD947" s="0"/>
      <c r="TE947" s="0"/>
      <c r="TF947" s="0"/>
      <c r="TG947" s="0"/>
      <c r="TH947" s="0"/>
      <c r="TI947" s="0"/>
      <c r="TJ947" s="0"/>
      <c r="TK947" s="0"/>
      <c r="TL947" s="0"/>
      <c r="TM947" s="0"/>
      <c r="TN947" s="0"/>
      <c r="TO947" s="0"/>
      <c r="TP947" s="0"/>
      <c r="TQ947" s="0"/>
      <c r="TR947" s="0"/>
      <c r="TS947" s="0"/>
      <c r="TT947" s="0"/>
      <c r="TU947" s="0"/>
      <c r="TV947" s="0"/>
      <c r="TW947" s="0"/>
      <c r="TX947" s="0"/>
      <c r="TY947" s="0"/>
      <c r="TZ947" s="0"/>
      <c r="UA947" s="0"/>
      <c r="UB947" s="0"/>
      <c r="UC947" s="0"/>
      <c r="UD947" s="0"/>
      <c r="UE947" s="0"/>
      <c r="UF947" s="0"/>
      <c r="UG947" s="0"/>
      <c r="UH947" s="0"/>
      <c r="UI947" s="0"/>
      <c r="UJ947" s="0"/>
      <c r="UK947" s="0"/>
      <c r="UL947" s="0"/>
      <c r="UM947" s="0"/>
      <c r="UN947" s="0"/>
      <c r="UO947" s="0"/>
      <c r="UP947" s="0"/>
      <c r="UQ947" s="0"/>
      <c r="UR947" s="0"/>
      <c r="US947" s="0"/>
      <c r="UT947" s="0"/>
      <c r="UU947" s="0"/>
      <c r="UV947" s="0"/>
      <c r="UW947" s="0"/>
      <c r="UX947" s="0"/>
      <c r="UY947" s="0"/>
      <c r="UZ947" s="0"/>
      <c r="VA947" s="0"/>
      <c r="VB947" s="0"/>
      <c r="VC947" s="0"/>
      <c r="VD947" s="0"/>
      <c r="VE947" s="0"/>
      <c r="VF947" s="0"/>
      <c r="VG947" s="0"/>
      <c r="VH947" s="0"/>
      <c r="VI947" s="0"/>
      <c r="VJ947" s="0"/>
      <c r="VK947" s="0"/>
      <c r="VL947" s="0"/>
      <c r="VM947" s="0"/>
      <c r="VN947" s="0"/>
      <c r="VO947" s="0"/>
      <c r="VP947" s="0"/>
      <c r="VQ947" s="0"/>
      <c r="VR947" s="0"/>
      <c r="VS947" s="0"/>
      <c r="VT947" s="0"/>
      <c r="VU947" s="0"/>
      <c r="VV947" s="0"/>
      <c r="VW947" s="0"/>
      <c r="VX947" s="0"/>
      <c r="VY947" s="0"/>
      <c r="VZ947" s="0"/>
      <c r="WA947" s="0"/>
      <c r="WB947" s="0"/>
      <c r="WC947" s="0"/>
      <c r="WD947" s="0"/>
      <c r="WE947" s="0"/>
      <c r="WF947" s="0"/>
      <c r="WG947" s="0"/>
      <c r="WH947" s="0"/>
      <c r="WI947" s="0"/>
      <c r="WJ947" s="0"/>
      <c r="WK947" s="0"/>
      <c r="WL947" s="0"/>
      <c r="WM947" s="0"/>
      <c r="WN947" s="0"/>
      <c r="WO947" s="0"/>
      <c r="WP947" s="0"/>
      <c r="WQ947" s="0"/>
      <c r="WR947" s="0"/>
      <c r="WS947" s="0"/>
      <c r="WT947" s="0"/>
      <c r="WU947" s="0"/>
      <c r="WV947" s="0"/>
      <c r="WW947" s="0"/>
      <c r="WX947" s="0"/>
      <c r="WY947" s="0"/>
      <c r="WZ947" s="0"/>
      <c r="XA947" s="0"/>
      <c r="XB947" s="0"/>
      <c r="XC947" s="0"/>
      <c r="XD947" s="0"/>
      <c r="XE947" s="0"/>
      <c r="XF947" s="0"/>
      <c r="XG947" s="0"/>
      <c r="XH947" s="0"/>
      <c r="XI947" s="0"/>
      <c r="XJ947" s="0"/>
      <c r="XK947" s="0"/>
      <c r="XL947" s="0"/>
      <c r="XM947" s="0"/>
      <c r="XN947" s="0"/>
      <c r="XO947" s="0"/>
      <c r="XP947" s="0"/>
      <c r="XQ947" s="0"/>
      <c r="XR947" s="0"/>
      <c r="XS947" s="0"/>
      <c r="XT947" s="0"/>
      <c r="XU947" s="0"/>
      <c r="XV947" s="0"/>
      <c r="XW947" s="0"/>
      <c r="XX947" s="0"/>
      <c r="XY947" s="0"/>
      <c r="XZ947" s="0"/>
      <c r="YA947" s="0"/>
      <c r="YB947" s="0"/>
      <c r="YC947" s="0"/>
      <c r="YD947" s="0"/>
      <c r="YE947" s="0"/>
      <c r="YF947" s="0"/>
      <c r="YG947" s="0"/>
      <c r="YH947" s="0"/>
      <c r="YI947" s="0"/>
      <c r="YJ947" s="0"/>
      <c r="YK947" s="0"/>
      <c r="YL947" s="0"/>
      <c r="YM947" s="0"/>
      <c r="YN947" s="0"/>
      <c r="YO947" s="0"/>
      <c r="YP947" s="0"/>
      <c r="YQ947" s="0"/>
      <c r="YR947" s="0"/>
      <c r="YS947" s="0"/>
      <c r="YT947" s="0"/>
      <c r="YU947" s="0"/>
      <c r="YV947" s="0"/>
      <c r="YW947" s="0"/>
      <c r="YX947" s="0"/>
      <c r="YY947" s="0"/>
      <c r="YZ947" s="0"/>
      <c r="ZA947" s="0"/>
      <c r="ZB947" s="0"/>
      <c r="ZC947" s="0"/>
      <c r="ZD947" s="0"/>
      <c r="ZE947" s="0"/>
      <c r="ZF947" s="0"/>
      <c r="ZG947" s="0"/>
      <c r="ZH947" s="0"/>
      <c r="ZI947" s="0"/>
      <c r="ZJ947" s="0"/>
      <c r="ZK947" s="0"/>
      <c r="ZL947" s="0"/>
      <c r="ZM947" s="0"/>
      <c r="ZN947" s="0"/>
      <c r="ZO947" s="0"/>
      <c r="ZP947" s="0"/>
      <c r="ZQ947" s="0"/>
      <c r="ZR947" s="0"/>
      <c r="ZS947" s="0"/>
      <c r="ZT947" s="0"/>
      <c r="ZU947" s="0"/>
      <c r="ZV947" s="0"/>
      <c r="ZW947" s="0"/>
      <c r="ZX947" s="0"/>
      <c r="ZY947" s="0"/>
      <c r="ZZ947" s="0"/>
      <c r="AAA947" s="0"/>
      <c r="AAB947" s="0"/>
      <c r="AAC947" s="0"/>
      <c r="AAD947" s="0"/>
      <c r="AAE947" s="0"/>
      <c r="AAF947" s="0"/>
      <c r="AAG947" s="0"/>
      <c r="AAH947" s="0"/>
      <c r="AAI947" s="0"/>
      <c r="AAJ947" s="0"/>
      <c r="AAK947" s="0"/>
      <c r="AAL947" s="0"/>
      <c r="AAM947" s="0"/>
      <c r="AAN947" s="0"/>
      <c r="AAO947" s="0"/>
      <c r="AAP947" s="0"/>
      <c r="AAQ947" s="0"/>
      <c r="AAR947" s="0"/>
      <c r="AAS947" s="0"/>
      <c r="AAT947" s="0"/>
      <c r="AAU947" s="0"/>
      <c r="AAV947" s="0"/>
      <c r="AAW947" s="0"/>
      <c r="AAX947" s="0"/>
      <c r="AAY947" s="0"/>
      <c r="AAZ947" s="0"/>
      <c r="ABA947" s="0"/>
      <c r="ABB947" s="0"/>
      <c r="ABC947" s="0"/>
      <c r="ABD947" s="0"/>
      <c r="ABE947" s="0"/>
      <c r="ABF947" s="0"/>
      <c r="ABG947" s="0"/>
      <c r="ABH947" s="0"/>
      <c r="ABI947" s="0"/>
      <c r="ABJ947" s="0"/>
      <c r="ABK947" s="0"/>
      <c r="ABL947" s="0"/>
      <c r="ABM947" s="0"/>
      <c r="ABN947" s="0"/>
      <c r="ABO947" s="0"/>
      <c r="ABP947" s="0"/>
      <c r="ABQ947" s="0"/>
      <c r="ABR947" s="0"/>
      <c r="ABS947" s="0"/>
      <c r="ABT947" s="0"/>
      <c r="ABU947" s="0"/>
      <c r="ABV947" s="0"/>
      <c r="ABW947" s="0"/>
      <c r="ABX947" s="0"/>
      <c r="ABY947" s="0"/>
      <c r="ABZ947" s="0"/>
      <c r="ACA947" s="0"/>
      <c r="ACB947" s="0"/>
      <c r="ACC947" s="0"/>
      <c r="ACD947" s="0"/>
      <c r="ACE947" s="0"/>
      <c r="ACF947" s="0"/>
      <c r="ACG947" s="0"/>
      <c r="ACH947" s="0"/>
      <c r="ACI947" s="0"/>
      <c r="ACJ947" s="0"/>
      <c r="ACK947" s="0"/>
      <c r="ACL947" s="0"/>
      <c r="ACM947" s="0"/>
      <c r="ACN947" s="0"/>
      <c r="ACO947" s="0"/>
      <c r="ACP947" s="0"/>
      <c r="ACQ947" s="0"/>
      <c r="ACR947" s="0"/>
      <c r="ACS947" s="0"/>
      <c r="ACT947" s="0"/>
      <c r="ACU947" s="0"/>
      <c r="ACV947" s="0"/>
      <c r="ACW947" s="0"/>
      <c r="ACX947" s="0"/>
      <c r="ACY947" s="0"/>
      <c r="ACZ947" s="0"/>
      <c r="ADA947" s="0"/>
      <c r="ADB947" s="0"/>
      <c r="ADC947" s="0"/>
      <c r="ADD947" s="0"/>
      <c r="ADE947" s="0"/>
      <c r="ADF947" s="0"/>
      <c r="ADG947" s="0"/>
      <c r="ADH947" s="0"/>
      <c r="ADI947" s="0"/>
      <c r="ADJ947" s="0"/>
      <c r="ADK947" s="0"/>
      <c r="ADL947" s="0"/>
      <c r="ADM947" s="0"/>
      <c r="ADN947" s="0"/>
      <c r="ADO947" s="0"/>
      <c r="ADP947" s="0"/>
      <c r="ADQ947" s="0"/>
      <c r="ADR947" s="0"/>
      <c r="ADS947" s="0"/>
      <c r="ADT947" s="0"/>
      <c r="ADU947" s="0"/>
      <c r="ADV947" s="0"/>
      <c r="ADW947" s="0"/>
      <c r="ADX947" s="0"/>
      <c r="ADY947" s="0"/>
      <c r="ADZ947" s="0"/>
      <c r="AEA947" s="0"/>
      <c r="AEB947" s="0"/>
      <c r="AEC947" s="0"/>
      <c r="AED947" s="0"/>
      <c r="AEE947" s="0"/>
      <c r="AEF947" s="0"/>
      <c r="AEG947" s="0"/>
      <c r="AEH947" s="0"/>
      <c r="AEI947" s="0"/>
      <c r="AEJ947" s="0"/>
      <c r="AEK947" s="0"/>
      <c r="AEL947" s="0"/>
      <c r="AEM947" s="0"/>
      <c r="AEN947" s="0"/>
      <c r="AEO947" s="0"/>
      <c r="AEP947" s="0"/>
      <c r="AEQ947" s="0"/>
      <c r="AER947" s="0"/>
      <c r="AES947" s="0"/>
      <c r="AET947" s="0"/>
      <c r="AEU947" s="0"/>
      <c r="AEV947" s="0"/>
      <c r="AEW947" s="0"/>
      <c r="AEX947" s="0"/>
      <c r="AEY947" s="0"/>
      <c r="AEZ947" s="0"/>
      <c r="AFA947" s="0"/>
      <c r="AFB947" s="0"/>
      <c r="AFC947" s="0"/>
      <c r="AFD947" s="0"/>
      <c r="AFE947" s="0"/>
      <c r="AFF947" s="0"/>
      <c r="AFG947" s="0"/>
      <c r="AFH947" s="0"/>
      <c r="AFI947" s="0"/>
      <c r="AFJ947" s="0"/>
      <c r="AFK947" s="0"/>
      <c r="AFL947" s="0"/>
      <c r="AFM947" s="0"/>
      <c r="AFN947" s="0"/>
      <c r="AFO947" s="0"/>
      <c r="AFP947" s="0"/>
      <c r="AFQ947" s="0"/>
      <c r="AFR947" s="0"/>
      <c r="AFS947" s="0"/>
      <c r="AFT947" s="0"/>
      <c r="AFU947" s="0"/>
      <c r="AFV947" s="0"/>
      <c r="AFW947" s="0"/>
      <c r="AFX947" s="0"/>
      <c r="AFY947" s="0"/>
      <c r="AFZ947" s="0"/>
      <c r="AGA947" s="0"/>
      <c r="AGB947" s="0"/>
      <c r="AGC947" s="0"/>
      <c r="AGD947" s="0"/>
      <c r="AGE947" s="0"/>
      <c r="AGF947" s="0"/>
      <c r="AGG947" s="0"/>
      <c r="AGH947" s="0"/>
      <c r="AGI947" s="0"/>
      <c r="AGJ947" s="0"/>
      <c r="AGK947" s="0"/>
      <c r="AGL947" s="0"/>
      <c r="AGM947" s="0"/>
      <c r="AGN947" s="0"/>
      <c r="AGO947" s="0"/>
      <c r="AGP947" s="0"/>
      <c r="AGQ947" s="0"/>
      <c r="AGR947" s="0"/>
      <c r="AGS947" s="0"/>
      <c r="AGT947" s="0"/>
      <c r="AGU947" s="0"/>
      <c r="AGV947" s="0"/>
      <c r="AGW947" s="0"/>
      <c r="AGX947" s="0"/>
      <c r="AGY947" s="0"/>
      <c r="AGZ947" s="0"/>
      <c r="AHA947" s="0"/>
      <c r="AHB947" s="0"/>
      <c r="AHC947" s="0"/>
      <c r="AHD947" s="0"/>
      <c r="AHE947" s="0"/>
      <c r="AHF947" s="0"/>
      <c r="AHG947" s="0"/>
      <c r="AHH947" s="0"/>
      <c r="AHI947" s="0"/>
      <c r="AHJ947" s="0"/>
      <c r="AHK947" s="0"/>
      <c r="AHL947" s="0"/>
      <c r="AHM947" s="0"/>
      <c r="AHN947" s="0"/>
      <c r="AHO947" s="0"/>
      <c r="AHP947" s="0"/>
      <c r="AHQ947" s="0"/>
      <c r="AHR947" s="0"/>
      <c r="AHS947" s="0"/>
      <c r="AHT947" s="0"/>
      <c r="AHU947" s="0"/>
      <c r="AHV947" s="0"/>
      <c r="AHW947" s="0"/>
      <c r="AHX947" s="0"/>
      <c r="AHY947" s="0"/>
      <c r="AHZ947" s="0"/>
      <c r="AIA947" s="0"/>
      <c r="AIB947" s="0"/>
      <c r="AIC947" s="0"/>
      <c r="AID947" s="0"/>
      <c r="AIE947" s="0"/>
      <c r="AIF947" s="0"/>
      <c r="AIG947" s="0"/>
      <c r="AIH947" s="0"/>
      <c r="AII947" s="0"/>
      <c r="AIJ947" s="0"/>
      <c r="AIK947" s="0"/>
      <c r="AIL947" s="0"/>
      <c r="AIM947" s="0"/>
      <c r="AIN947" s="0"/>
      <c r="AIO947" s="0"/>
      <c r="AIP947" s="0"/>
      <c r="AIQ947" s="0"/>
      <c r="AIR947" s="0"/>
      <c r="AIS947" s="0"/>
      <c r="AIT947" s="0"/>
      <c r="AIU947" s="0"/>
      <c r="AIV947" s="0"/>
      <c r="AIW947" s="0"/>
      <c r="AIX947" s="0"/>
      <c r="AIY947" s="0"/>
      <c r="AIZ947" s="0"/>
      <c r="AJA947" s="0"/>
      <c r="AJB947" s="0"/>
      <c r="AJC947" s="0"/>
      <c r="AJD947" s="0"/>
      <c r="AJE947" s="0"/>
      <c r="AJF947" s="0"/>
      <c r="AJG947" s="0"/>
      <c r="AJH947" s="0"/>
      <c r="AJI947" s="0"/>
      <c r="AJJ947" s="0"/>
      <c r="AJK947" s="0"/>
      <c r="AJL947" s="0"/>
      <c r="AJM947" s="0"/>
      <c r="AJN947" s="0"/>
      <c r="AJO947" s="0"/>
      <c r="AJP947" s="0"/>
      <c r="AJQ947" s="0"/>
      <c r="AJR947" s="0"/>
      <c r="AJS947" s="0"/>
      <c r="AJT947" s="0"/>
      <c r="AJU947" s="0"/>
      <c r="AJV947" s="0"/>
      <c r="AJW947" s="0"/>
      <c r="AJX947" s="0"/>
      <c r="AJY947" s="0"/>
      <c r="AJZ947" s="0"/>
      <c r="AKA947" s="0"/>
      <c r="AKB947" s="0"/>
      <c r="AKC947" s="0"/>
      <c r="AKD947" s="0"/>
      <c r="AKE947" s="0"/>
      <c r="AKF947" s="0"/>
      <c r="AKG947" s="0"/>
      <c r="AKH947" s="0"/>
      <c r="AKI947" s="0"/>
      <c r="AKJ947" s="0"/>
      <c r="AKK947" s="0"/>
      <c r="AKL947" s="0"/>
      <c r="AKM947" s="0"/>
      <c r="AKN947" s="0"/>
      <c r="AKO947" s="0"/>
      <c r="AKP947" s="0"/>
      <c r="AKQ947" s="0"/>
      <c r="AKR947" s="0"/>
      <c r="AKS947" s="0"/>
      <c r="AKT947" s="0"/>
      <c r="AKU947" s="0"/>
      <c r="AKV947" s="0"/>
      <c r="AKW947" s="0"/>
      <c r="AKX947" s="0"/>
      <c r="AKY947" s="0"/>
      <c r="AKZ947" s="0"/>
      <c r="ALA947" s="0"/>
      <c r="ALB947" s="0"/>
      <c r="ALC947" s="0"/>
      <c r="ALD947" s="0"/>
      <c r="ALE947" s="0"/>
      <c r="ALF947" s="0"/>
      <c r="ALG947" s="0"/>
      <c r="ALH947" s="0"/>
      <c r="ALI947" s="0"/>
      <c r="ALJ947" s="0"/>
      <c r="ALK947" s="0"/>
      <c r="ALL947" s="0"/>
      <c r="ALM947" s="0"/>
      <c r="ALN947" s="0"/>
      <c r="ALO947" s="0"/>
      <c r="ALP947" s="0"/>
      <c r="ALQ947" s="0"/>
      <c r="ALR947" s="0"/>
      <c r="ALS947" s="0"/>
      <c r="ALT947" s="0"/>
      <c r="ALU947" s="0"/>
      <c r="ALV947" s="0"/>
      <c r="ALW947" s="0"/>
      <c r="ALX947" s="0"/>
      <c r="ALY947" s="0"/>
      <c r="ALZ947" s="0"/>
      <c r="AMA947" s="0"/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customFormat="false" ht="12.75" hidden="false" customHeight="false" outlineLevel="0" collapsed="false">
      <c r="A948" s="90" t="s">
        <v>1007</v>
      </c>
      <c r="B948" s="90" t="s">
        <v>1008</v>
      </c>
      <c r="C948" s="90" t="str">
        <f aca="false">IFERROR(VLOOKUP($A948, DeliveryBook!$D$3:$M$3000, 8, 0),"")</f>
        <v>PO: HAZARIBAGH</v>
      </c>
      <c r="D948" s="91" t="n">
        <v>488</v>
      </c>
      <c r="E948" s="90" t="s">
        <v>6433</v>
      </c>
      <c r="F948" s="94" t="n">
        <v>42194</v>
      </c>
      <c r="G948" s="90" t="s">
        <v>7274</v>
      </c>
      <c r="H948" s="91" t="n">
        <v>0</v>
      </c>
      <c r="I948" s="93" t="s">
        <v>6435</v>
      </c>
      <c r="J948" s="94" t="n">
        <v>42194</v>
      </c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0"/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  <c r="GZ948" s="0"/>
      <c r="HA948" s="0"/>
      <c r="HB948" s="0"/>
      <c r="HC948" s="0"/>
      <c r="HD948" s="0"/>
      <c r="HE948" s="0"/>
      <c r="HF948" s="0"/>
      <c r="HG948" s="0"/>
      <c r="HH948" s="0"/>
      <c r="HI948" s="0"/>
      <c r="HJ948" s="0"/>
      <c r="HK948" s="0"/>
      <c r="HL948" s="0"/>
      <c r="HM948" s="0"/>
      <c r="HN948" s="0"/>
      <c r="HO948" s="0"/>
      <c r="HP948" s="0"/>
      <c r="HQ948" s="0"/>
      <c r="HR948" s="0"/>
      <c r="HS948" s="0"/>
      <c r="HT948" s="0"/>
      <c r="HU948" s="0"/>
      <c r="HV948" s="0"/>
      <c r="HW948" s="0"/>
      <c r="HX948" s="0"/>
      <c r="HY948" s="0"/>
      <c r="HZ948" s="0"/>
      <c r="IA948" s="0"/>
      <c r="IB948" s="0"/>
      <c r="IC948" s="0"/>
      <c r="ID948" s="0"/>
      <c r="IE948" s="0"/>
      <c r="IF948" s="0"/>
      <c r="IG948" s="0"/>
      <c r="IH948" s="0"/>
      <c r="II948" s="0"/>
      <c r="IJ948" s="0"/>
      <c r="IK948" s="0"/>
      <c r="IL948" s="0"/>
      <c r="IM948" s="0"/>
      <c r="IN948" s="0"/>
      <c r="IO948" s="0"/>
      <c r="IP948" s="0"/>
      <c r="IQ948" s="0"/>
      <c r="IR948" s="0"/>
      <c r="IS948" s="0"/>
      <c r="IT948" s="0"/>
      <c r="IU948" s="0"/>
      <c r="IV948" s="0"/>
      <c r="IW948" s="0"/>
      <c r="IX948" s="0"/>
      <c r="IY948" s="0"/>
      <c r="IZ948" s="0"/>
      <c r="JA948" s="0"/>
      <c r="JB948" s="0"/>
      <c r="JC948" s="0"/>
      <c r="JD948" s="0"/>
      <c r="JE948" s="0"/>
      <c r="JF948" s="0"/>
      <c r="JG948" s="0"/>
      <c r="JH948" s="0"/>
      <c r="JI948" s="0"/>
      <c r="JJ948" s="0"/>
      <c r="JK948" s="0"/>
      <c r="JL948" s="0"/>
      <c r="JM948" s="0"/>
      <c r="JN948" s="0"/>
      <c r="JO948" s="0"/>
      <c r="JP948" s="0"/>
      <c r="JQ948" s="0"/>
      <c r="JR948" s="0"/>
      <c r="JS948" s="0"/>
      <c r="JT948" s="0"/>
      <c r="JU948" s="0"/>
      <c r="JV948" s="0"/>
      <c r="JW948" s="0"/>
      <c r="JX948" s="0"/>
      <c r="JY948" s="0"/>
      <c r="JZ948" s="0"/>
      <c r="KA948" s="0"/>
      <c r="KB948" s="0"/>
      <c r="KC948" s="0"/>
      <c r="KD948" s="0"/>
      <c r="KE948" s="0"/>
      <c r="KF948" s="0"/>
      <c r="KG948" s="0"/>
      <c r="KH948" s="0"/>
      <c r="KI948" s="0"/>
      <c r="KJ948" s="0"/>
      <c r="KK948" s="0"/>
      <c r="KL948" s="0"/>
      <c r="KM948" s="0"/>
      <c r="KN948" s="0"/>
      <c r="KO948" s="0"/>
      <c r="KP948" s="0"/>
      <c r="KQ948" s="0"/>
      <c r="KR948" s="0"/>
      <c r="KS948" s="0"/>
      <c r="KT948" s="0"/>
      <c r="KU948" s="0"/>
      <c r="KV948" s="0"/>
      <c r="KW948" s="0"/>
      <c r="KX948" s="0"/>
      <c r="KY948" s="0"/>
      <c r="KZ948" s="0"/>
      <c r="LA948" s="0"/>
      <c r="LB948" s="0"/>
      <c r="LC948" s="0"/>
      <c r="LD948" s="0"/>
      <c r="LE948" s="0"/>
      <c r="LF948" s="0"/>
      <c r="LG948" s="0"/>
      <c r="LH948" s="0"/>
      <c r="LI948" s="0"/>
      <c r="LJ948" s="0"/>
      <c r="LK948" s="0"/>
      <c r="LL948" s="0"/>
      <c r="LM948" s="0"/>
      <c r="LN948" s="0"/>
      <c r="LO948" s="0"/>
      <c r="LP948" s="0"/>
      <c r="LQ948" s="0"/>
      <c r="LR948" s="0"/>
      <c r="LS948" s="0"/>
      <c r="LT948" s="0"/>
      <c r="LU948" s="0"/>
      <c r="LV948" s="0"/>
      <c r="LW948" s="0"/>
      <c r="LX948" s="0"/>
      <c r="LY948" s="0"/>
      <c r="LZ948" s="0"/>
      <c r="MA948" s="0"/>
      <c r="MB948" s="0"/>
      <c r="MC948" s="0"/>
      <c r="MD948" s="0"/>
      <c r="ME948" s="0"/>
      <c r="MF948" s="0"/>
      <c r="MG948" s="0"/>
      <c r="MH948" s="0"/>
      <c r="MI948" s="0"/>
      <c r="MJ948" s="0"/>
      <c r="MK948" s="0"/>
      <c r="ML948" s="0"/>
      <c r="MM948" s="0"/>
      <c r="MN948" s="0"/>
      <c r="MO948" s="0"/>
      <c r="MP948" s="0"/>
      <c r="MQ948" s="0"/>
      <c r="MR948" s="0"/>
      <c r="MS948" s="0"/>
      <c r="MT948" s="0"/>
      <c r="MU948" s="0"/>
      <c r="MV948" s="0"/>
      <c r="MW948" s="0"/>
      <c r="MX948" s="0"/>
      <c r="MY948" s="0"/>
      <c r="MZ948" s="0"/>
      <c r="NA948" s="0"/>
      <c r="NB948" s="0"/>
      <c r="NC948" s="0"/>
      <c r="ND948" s="0"/>
      <c r="NE948" s="0"/>
      <c r="NF948" s="0"/>
      <c r="NG948" s="0"/>
      <c r="NH948" s="0"/>
      <c r="NI948" s="0"/>
      <c r="NJ948" s="0"/>
      <c r="NK948" s="0"/>
      <c r="NL948" s="0"/>
      <c r="NM948" s="0"/>
      <c r="NN948" s="0"/>
      <c r="NO948" s="0"/>
      <c r="NP948" s="0"/>
      <c r="NQ948" s="0"/>
      <c r="NR948" s="0"/>
      <c r="NS948" s="0"/>
      <c r="NT948" s="0"/>
      <c r="NU948" s="0"/>
      <c r="NV948" s="0"/>
      <c r="NW948" s="0"/>
      <c r="NX948" s="0"/>
      <c r="NY948" s="0"/>
      <c r="NZ948" s="0"/>
      <c r="OA948" s="0"/>
      <c r="OB948" s="0"/>
      <c r="OC948" s="0"/>
      <c r="OD948" s="0"/>
      <c r="OE948" s="0"/>
      <c r="OF948" s="0"/>
      <c r="OG948" s="0"/>
      <c r="OH948" s="0"/>
      <c r="OI948" s="0"/>
      <c r="OJ948" s="0"/>
      <c r="OK948" s="0"/>
      <c r="OL948" s="0"/>
      <c r="OM948" s="0"/>
      <c r="ON948" s="0"/>
      <c r="OO948" s="0"/>
      <c r="OP948" s="0"/>
      <c r="OQ948" s="0"/>
      <c r="OR948" s="0"/>
      <c r="OS948" s="0"/>
      <c r="OT948" s="0"/>
      <c r="OU948" s="0"/>
      <c r="OV948" s="0"/>
      <c r="OW948" s="0"/>
      <c r="OX948" s="0"/>
      <c r="OY948" s="0"/>
      <c r="OZ948" s="0"/>
      <c r="PA948" s="0"/>
      <c r="PB948" s="0"/>
      <c r="PC948" s="0"/>
      <c r="PD948" s="0"/>
      <c r="PE948" s="0"/>
      <c r="PF948" s="0"/>
      <c r="PG948" s="0"/>
      <c r="PH948" s="0"/>
      <c r="PI948" s="0"/>
      <c r="PJ948" s="0"/>
      <c r="PK948" s="0"/>
      <c r="PL948" s="0"/>
      <c r="PM948" s="0"/>
      <c r="PN948" s="0"/>
      <c r="PO948" s="0"/>
      <c r="PP948" s="0"/>
      <c r="PQ948" s="0"/>
      <c r="PR948" s="0"/>
      <c r="PS948" s="0"/>
      <c r="PT948" s="0"/>
      <c r="PU948" s="0"/>
      <c r="PV948" s="0"/>
      <c r="PW948" s="0"/>
      <c r="PX948" s="0"/>
      <c r="PY948" s="0"/>
      <c r="PZ948" s="0"/>
      <c r="QA948" s="0"/>
      <c r="QB948" s="0"/>
      <c r="QC948" s="0"/>
      <c r="QD948" s="0"/>
      <c r="QE948" s="0"/>
      <c r="QF948" s="0"/>
      <c r="QG948" s="0"/>
      <c r="QH948" s="0"/>
      <c r="QI948" s="0"/>
      <c r="QJ948" s="0"/>
      <c r="QK948" s="0"/>
      <c r="QL948" s="0"/>
      <c r="QM948" s="0"/>
      <c r="QN948" s="0"/>
      <c r="QO948" s="0"/>
      <c r="QP948" s="0"/>
      <c r="QQ948" s="0"/>
      <c r="QR948" s="0"/>
      <c r="QS948" s="0"/>
      <c r="QT948" s="0"/>
      <c r="QU948" s="0"/>
      <c r="QV948" s="0"/>
      <c r="QW948" s="0"/>
      <c r="QX948" s="0"/>
      <c r="QY948" s="0"/>
      <c r="QZ948" s="0"/>
      <c r="RA948" s="0"/>
      <c r="RB948" s="0"/>
      <c r="RC948" s="0"/>
      <c r="RD948" s="0"/>
      <c r="RE948" s="0"/>
      <c r="RF948" s="0"/>
      <c r="RG948" s="0"/>
      <c r="RH948" s="0"/>
      <c r="RI948" s="0"/>
      <c r="RJ948" s="0"/>
      <c r="RK948" s="0"/>
      <c r="RL948" s="0"/>
      <c r="RM948" s="0"/>
      <c r="RN948" s="0"/>
      <c r="RO948" s="0"/>
      <c r="RP948" s="0"/>
      <c r="RQ948" s="0"/>
      <c r="RR948" s="0"/>
      <c r="RS948" s="0"/>
      <c r="RT948" s="0"/>
      <c r="RU948" s="0"/>
      <c r="RV948" s="0"/>
      <c r="RW948" s="0"/>
      <c r="RX948" s="0"/>
      <c r="RY948" s="0"/>
      <c r="RZ948" s="0"/>
      <c r="SA948" s="0"/>
      <c r="SB948" s="0"/>
      <c r="SC948" s="0"/>
      <c r="SD948" s="0"/>
      <c r="SE948" s="0"/>
      <c r="SF948" s="0"/>
      <c r="SG948" s="0"/>
      <c r="SH948" s="0"/>
      <c r="SI948" s="0"/>
      <c r="SJ948" s="0"/>
      <c r="SK948" s="0"/>
      <c r="SL948" s="0"/>
      <c r="SM948" s="0"/>
      <c r="SN948" s="0"/>
      <c r="SO948" s="0"/>
      <c r="SP948" s="0"/>
      <c r="SQ948" s="0"/>
      <c r="SR948" s="0"/>
      <c r="SS948" s="0"/>
      <c r="ST948" s="0"/>
      <c r="SU948" s="0"/>
      <c r="SV948" s="0"/>
      <c r="SW948" s="0"/>
      <c r="SX948" s="0"/>
      <c r="SY948" s="0"/>
      <c r="SZ948" s="0"/>
      <c r="TA948" s="0"/>
      <c r="TB948" s="0"/>
      <c r="TC948" s="0"/>
      <c r="TD948" s="0"/>
      <c r="TE948" s="0"/>
      <c r="TF948" s="0"/>
      <c r="TG948" s="0"/>
      <c r="TH948" s="0"/>
      <c r="TI948" s="0"/>
      <c r="TJ948" s="0"/>
      <c r="TK948" s="0"/>
      <c r="TL948" s="0"/>
      <c r="TM948" s="0"/>
      <c r="TN948" s="0"/>
      <c r="TO948" s="0"/>
      <c r="TP948" s="0"/>
      <c r="TQ948" s="0"/>
      <c r="TR948" s="0"/>
      <c r="TS948" s="0"/>
      <c r="TT948" s="0"/>
      <c r="TU948" s="0"/>
      <c r="TV948" s="0"/>
      <c r="TW948" s="0"/>
      <c r="TX948" s="0"/>
      <c r="TY948" s="0"/>
      <c r="TZ948" s="0"/>
      <c r="UA948" s="0"/>
      <c r="UB948" s="0"/>
      <c r="UC948" s="0"/>
      <c r="UD948" s="0"/>
      <c r="UE948" s="0"/>
      <c r="UF948" s="0"/>
      <c r="UG948" s="0"/>
      <c r="UH948" s="0"/>
      <c r="UI948" s="0"/>
      <c r="UJ948" s="0"/>
      <c r="UK948" s="0"/>
      <c r="UL948" s="0"/>
      <c r="UM948" s="0"/>
      <c r="UN948" s="0"/>
      <c r="UO948" s="0"/>
      <c r="UP948" s="0"/>
      <c r="UQ948" s="0"/>
      <c r="UR948" s="0"/>
      <c r="US948" s="0"/>
      <c r="UT948" s="0"/>
      <c r="UU948" s="0"/>
      <c r="UV948" s="0"/>
      <c r="UW948" s="0"/>
      <c r="UX948" s="0"/>
      <c r="UY948" s="0"/>
      <c r="UZ948" s="0"/>
      <c r="VA948" s="0"/>
      <c r="VB948" s="0"/>
      <c r="VC948" s="0"/>
      <c r="VD948" s="0"/>
      <c r="VE948" s="0"/>
      <c r="VF948" s="0"/>
      <c r="VG948" s="0"/>
      <c r="VH948" s="0"/>
      <c r="VI948" s="0"/>
      <c r="VJ948" s="0"/>
      <c r="VK948" s="0"/>
      <c r="VL948" s="0"/>
      <c r="VM948" s="0"/>
      <c r="VN948" s="0"/>
      <c r="VO948" s="0"/>
      <c r="VP948" s="0"/>
      <c r="VQ948" s="0"/>
      <c r="VR948" s="0"/>
      <c r="VS948" s="0"/>
      <c r="VT948" s="0"/>
      <c r="VU948" s="0"/>
      <c r="VV948" s="0"/>
      <c r="VW948" s="0"/>
      <c r="VX948" s="0"/>
      <c r="VY948" s="0"/>
      <c r="VZ948" s="0"/>
      <c r="WA948" s="0"/>
      <c r="WB948" s="0"/>
      <c r="WC948" s="0"/>
      <c r="WD948" s="0"/>
      <c r="WE948" s="0"/>
      <c r="WF948" s="0"/>
      <c r="WG948" s="0"/>
      <c r="WH948" s="0"/>
      <c r="WI948" s="0"/>
      <c r="WJ948" s="0"/>
      <c r="WK948" s="0"/>
      <c r="WL948" s="0"/>
      <c r="WM948" s="0"/>
      <c r="WN948" s="0"/>
      <c r="WO948" s="0"/>
      <c r="WP948" s="0"/>
      <c r="WQ948" s="0"/>
      <c r="WR948" s="0"/>
      <c r="WS948" s="0"/>
      <c r="WT948" s="0"/>
      <c r="WU948" s="0"/>
      <c r="WV948" s="0"/>
      <c r="WW948" s="0"/>
      <c r="WX948" s="0"/>
      <c r="WY948" s="0"/>
      <c r="WZ948" s="0"/>
      <c r="XA948" s="0"/>
      <c r="XB948" s="0"/>
      <c r="XC948" s="0"/>
      <c r="XD948" s="0"/>
      <c r="XE948" s="0"/>
      <c r="XF948" s="0"/>
      <c r="XG948" s="0"/>
      <c r="XH948" s="0"/>
      <c r="XI948" s="0"/>
      <c r="XJ948" s="0"/>
      <c r="XK948" s="0"/>
      <c r="XL948" s="0"/>
      <c r="XM948" s="0"/>
      <c r="XN948" s="0"/>
      <c r="XO948" s="0"/>
      <c r="XP948" s="0"/>
      <c r="XQ948" s="0"/>
      <c r="XR948" s="0"/>
      <c r="XS948" s="0"/>
      <c r="XT948" s="0"/>
      <c r="XU948" s="0"/>
      <c r="XV948" s="0"/>
      <c r="XW948" s="0"/>
      <c r="XX948" s="0"/>
      <c r="XY948" s="0"/>
      <c r="XZ948" s="0"/>
      <c r="YA948" s="0"/>
      <c r="YB948" s="0"/>
      <c r="YC948" s="0"/>
      <c r="YD948" s="0"/>
      <c r="YE948" s="0"/>
      <c r="YF948" s="0"/>
      <c r="YG948" s="0"/>
      <c r="YH948" s="0"/>
      <c r="YI948" s="0"/>
      <c r="YJ948" s="0"/>
      <c r="YK948" s="0"/>
      <c r="YL948" s="0"/>
      <c r="YM948" s="0"/>
      <c r="YN948" s="0"/>
      <c r="YO948" s="0"/>
      <c r="YP948" s="0"/>
      <c r="YQ948" s="0"/>
      <c r="YR948" s="0"/>
      <c r="YS948" s="0"/>
      <c r="YT948" s="0"/>
      <c r="YU948" s="0"/>
      <c r="YV948" s="0"/>
      <c r="YW948" s="0"/>
      <c r="YX948" s="0"/>
      <c r="YY948" s="0"/>
      <c r="YZ948" s="0"/>
      <c r="ZA948" s="0"/>
      <c r="ZB948" s="0"/>
      <c r="ZC948" s="0"/>
      <c r="ZD948" s="0"/>
      <c r="ZE948" s="0"/>
      <c r="ZF948" s="0"/>
      <c r="ZG948" s="0"/>
      <c r="ZH948" s="0"/>
      <c r="ZI948" s="0"/>
      <c r="ZJ948" s="0"/>
      <c r="ZK948" s="0"/>
      <c r="ZL948" s="0"/>
      <c r="ZM948" s="0"/>
      <c r="ZN948" s="0"/>
      <c r="ZO948" s="0"/>
      <c r="ZP948" s="0"/>
      <c r="ZQ948" s="0"/>
      <c r="ZR948" s="0"/>
      <c r="ZS948" s="0"/>
      <c r="ZT948" s="0"/>
      <c r="ZU948" s="0"/>
      <c r="ZV948" s="0"/>
      <c r="ZW948" s="0"/>
      <c r="ZX948" s="0"/>
      <c r="ZY948" s="0"/>
      <c r="ZZ948" s="0"/>
      <c r="AAA948" s="0"/>
      <c r="AAB948" s="0"/>
      <c r="AAC948" s="0"/>
      <c r="AAD948" s="0"/>
      <c r="AAE948" s="0"/>
      <c r="AAF948" s="0"/>
      <c r="AAG948" s="0"/>
      <c r="AAH948" s="0"/>
      <c r="AAI948" s="0"/>
      <c r="AAJ948" s="0"/>
      <c r="AAK948" s="0"/>
      <c r="AAL948" s="0"/>
      <c r="AAM948" s="0"/>
      <c r="AAN948" s="0"/>
      <c r="AAO948" s="0"/>
      <c r="AAP948" s="0"/>
      <c r="AAQ948" s="0"/>
      <c r="AAR948" s="0"/>
      <c r="AAS948" s="0"/>
      <c r="AAT948" s="0"/>
      <c r="AAU948" s="0"/>
      <c r="AAV948" s="0"/>
      <c r="AAW948" s="0"/>
      <c r="AAX948" s="0"/>
      <c r="AAY948" s="0"/>
      <c r="AAZ948" s="0"/>
      <c r="ABA948" s="0"/>
      <c r="ABB948" s="0"/>
      <c r="ABC948" s="0"/>
      <c r="ABD948" s="0"/>
      <c r="ABE948" s="0"/>
      <c r="ABF948" s="0"/>
      <c r="ABG948" s="0"/>
      <c r="ABH948" s="0"/>
      <c r="ABI948" s="0"/>
      <c r="ABJ948" s="0"/>
      <c r="ABK948" s="0"/>
      <c r="ABL948" s="0"/>
      <c r="ABM948" s="0"/>
      <c r="ABN948" s="0"/>
      <c r="ABO948" s="0"/>
      <c r="ABP948" s="0"/>
      <c r="ABQ948" s="0"/>
      <c r="ABR948" s="0"/>
      <c r="ABS948" s="0"/>
      <c r="ABT948" s="0"/>
      <c r="ABU948" s="0"/>
      <c r="ABV948" s="0"/>
      <c r="ABW948" s="0"/>
      <c r="ABX948" s="0"/>
      <c r="ABY948" s="0"/>
      <c r="ABZ948" s="0"/>
      <c r="ACA948" s="0"/>
      <c r="ACB948" s="0"/>
      <c r="ACC948" s="0"/>
      <c r="ACD948" s="0"/>
      <c r="ACE948" s="0"/>
      <c r="ACF948" s="0"/>
      <c r="ACG948" s="0"/>
      <c r="ACH948" s="0"/>
      <c r="ACI948" s="0"/>
      <c r="ACJ948" s="0"/>
      <c r="ACK948" s="0"/>
      <c r="ACL948" s="0"/>
      <c r="ACM948" s="0"/>
      <c r="ACN948" s="0"/>
      <c r="ACO948" s="0"/>
      <c r="ACP948" s="0"/>
      <c r="ACQ948" s="0"/>
      <c r="ACR948" s="0"/>
      <c r="ACS948" s="0"/>
      <c r="ACT948" s="0"/>
      <c r="ACU948" s="0"/>
      <c r="ACV948" s="0"/>
      <c r="ACW948" s="0"/>
      <c r="ACX948" s="0"/>
      <c r="ACY948" s="0"/>
      <c r="ACZ948" s="0"/>
      <c r="ADA948" s="0"/>
      <c r="ADB948" s="0"/>
      <c r="ADC948" s="0"/>
      <c r="ADD948" s="0"/>
      <c r="ADE948" s="0"/>
      <c r="ADF948" s="0"/>
      <c r="ADG948" s="0"/>
      <c r="ADH948" s="0"/>
      <c r="ADI948" s="0"/>
      <c r="ADJ948" s="0"/>
      <c r="ADK948" s="0"/>
      <c r="ADL948" s="0"/>
      <c r="ADM948" s="0"/>
      <c r="ADN948" s="0"/>
      <c r="ADO948" s="0"/>
      <c r="ADP948" s="0"/>
      <c r="ADQ948" s="0"/>
      <c r="ADR948" s="0"/>
      <c r="ADS948" s="0"/>
      <c r="ADT948" s="0"/>
      <c r="ADU948" s="0"/>
      <c r="ADV948" s="0"/>
      <c r="ADW948" s="0"/>
      <c r="ADX948" s="0"/>
      <c r="ADY948" s="0"/>
      <c r="ADZ948" s="0"/>
      <c r="AEA948" s="0"/>
      <c r="AEB948" s="0"/>
      <c r="AEC948" s="0"/>
      <c r="AED948" s="0"/>
      <c r="AEE948" s="0"/>
      <c r="AEF948" s="0"/>
      <c r="AEG948" s="0"/>
      <c r="AEH948" s="0"/>
      <c r="AEI948" s="0"/>
      <c r="AEJ948" s="0"/>
      <c r="AEK948" s="0"/>
      <c r="AEL948" s="0"/>
      <c r="AEM948" s="0"/>
      <c r="AEN948" s="0"/>
      <c r="AEO948" s="0"/>
      <c r="AEP948" s="0"/>
      <c r="AEQ948" s="0"/>
      <c r="AER948" s="0"/>
      <c r="AES948" s="0"/>
      <c r="AET948" s="0"/>
      <c r="AEU948" s="0"/>
      <c r="AEV948" s="0"/>
      <c r="AEW948" s="0"/>
      <c r="AEX948" s="0"/>
      <c r="AEY948" s="0"/>
      <c r="AEZ948" s="0"/>
      <c r="AFA948" s="0"/>
      <c r="AFB948" s="0"/>
      <c r="AFC948" s="0"/>
      <c r="AFD948" s="0"/>
      <c r="AFE948" s="0"/>
      <c r="AFF948" s="0"/>
      <c r="AFG948" s="0"/>
      <c r="AFH948" s="0"/>
      <c r="AFI948" s="0"/>
      <c r="AFJ948" s="0"/>
      <c r="AFK948" s="0"/>
      <c r="AFL948" s="0"/>
      <c r="AFM948" s="0"/>
      <c r="AFN948" s="0"/>
      <c r="AFO948" s="0"/>
      <c r="AFP948" s="0"/>
      <c r="AFQ948" s="0"/>
      <c r="AFR948" s="0"/>
      <c r="AFS948" s="0"/>
      <c r="AFT948" s="0"/>
      <c r="AFU948" s="0"/>
      <c r="AFV948" s="0"/>
      <c r="AFW948" s="0"/>
      <c r="AFX948" s="0"/>
      <c r="AFY948" s="0"/>
      <c r="AFZ948" s="0"/>
      <c r="AGA948" s="0"/>
      <c r="AGB948" s="0"/>
      <c r="AGC948" s="0"/>
      <c r="AGD948" s="0"/>
      <c r="AGE948" s="0"/>
      <c r="AGF948" s="0"/>
      <c r="AGG948" s="0"/>
      <c r="AGH948" s="0"/>
      <c r="AGI948" s="0"/>
      <c r="AGJ948" s="0"/>
      <c r="AGK948" s="0"/>
      <c r="AGL948" s="0"/>
      <c r="AGM948" s="0"/>
      <c r="AGN948" s="0"/>
      <c r="AGO948" s="0"/>
      <c r="AGP948" s="0"/>
      <c r="AGQ948" s="0"/>
      <c r="AGR948" s="0"/>
      <c r="AGS948" s="0"/>
      <c r="AGT948" s="0"/>
      <c r="AGU948" s="0"/>
      <c r="AGV948" s="0"/>
      <c r="AGW948" s="0"/>
      <c r="AGX948" s="0"/>
      <c r="AGY948" s="0"/>
      <c r="AGZ948" s="0"/>
      <c r="AHA948" s="0"/>
      <c r="AHB948" s="0"/>
      <c r="AHC948" s="0"/>
      <c r="AHD948" s="0"/>
      <c r="AHE948" s="0"/>
      <c r="AHF948" s="0"/>
      <c r="AHG948" s="0"/>
      <c r="AHH948" s="0"/>
      <c r="AHI948" s="0"/>
      <c r="AHJ948" s="0"/>
      <c r="AHK948" s="0"/>
      <c r="AHL948" s="0"/>
      <c r="AHM948" s="0"/>
      <c r="AHN948" s="0"/>
      <c r="AHO948" s="0"/>
      <c r="AHP948" s="0"/>
      <c r="AHQ948" s="0"/>
      <c r="AHR948" s="0"/>
      <c r="AHS948" s="0"/>
      <c r="AHT948" s="0"/>
      <c r="AHU948" s="0"/>
      <c r="AHV948" s="0"/>
      <c r="AHW948" s="0"/>
      <c r="AHX948" s="0"/>
      <c r="AHY948" s="0"/>
      <c r="AHZ948" s="0"/>
      <c r="AIA948" s="0"/>
      <c r="AIB948" s="0"/>
      <c r="AIC948" s="0"/>
      <c r="AID948" s="0"/>
      <c r="AIE948" s="0"/>
      <c r="AIF948" s="0"/>
      <c r="AIG948" s="0"/>
      <c r="AIH948" s="0"/>
      <c r="AII948" s="0"/>
      <c r="AIJ948" s="0"/>
      <c r="AIK948" s="0"/>
      <c r="AIL948" s="0"/>
      <c r="AIM948" s="0"/>
      <c r="AIN948" s="0"/>
      <c r="AIO948" s="0"/>
      <c r="AIP948" s="0"/>
      <c r="AIQ948" s="0"/>
      <c r="AIR948" s="0"/>
      <c r="AIS948" s="0"/>
      <c r="AIT948" s="0"/>
      <c r="AIU948" s="0"/>
      <c r="AIV948" s="0"/>
      <c r="AIW948" s="0"/>
      <c r="AIX948" s="0"/>
      <c r="AIY948" s="0"/>
      <c r="AIZ948" s="0"/>
      <c r="AJA948" s="0"/>
      <c r="AJB948" s="0"/>
      <c r="AJC948" s="0"/>
      <c r="AJD948" s="0"/>
      <c r="AJE948" s="0"/>
      <c r="AJF948" s="0"/>
      <c r="AJG948" s="0"/>
      <c r="AJH948" s="0"/>
      <c r="AJI948" s="0"/>
      <c r="AJJ948" s="0"/>
      <c r="AJK948" s="0"/>
      <c r="AJL948" s="0"/>
      <c r="AJM948" s="0"/>
      <c r="AJN948" s="0"/>
      <c r="AJO948" s="0"/>
      <c r="AJP948" s="0"/>
      <c r="AJQ948" s="0"/>
      <c r="AJR948" s="0"/>
      <c r="AJS948" s="0"/>
      <c r="AJT948" s="0"/>
      <c r="AJU948" s="0"/>
      <c r="AJV948" s="0"/>
      <c r="AJW948" s="0"/>
      <c r="AJX948" s="0"/>
      <c r="AJY948" s="0"/>
      <c r="AJZ948" s="0"/>
      <c r="AKA948" s="0"/>
      <c r="AKB948" s="0"/>
      <c r="AKC948" s="0"/>
      <c r="AKD948" s="0"/>
      <c r="AKE948" s="0"/>
      <c r="AKF948" s="0"/>
      <c r="AKG948" s="0"/>
      <c r="AKH948" s="0"/>
      <c r="AKI948" s="0"/>
      <c r="AKJ948" s="0"/>
      <c r="AKK948" s="0"/>
      <c r="AKL948" s="0"/>
      <c r="AKM948" s="0"/>
      <c r="AKN948" s="0"/>
      <c r="AKO948" s="0"/>
      <c r="AKP948" s="0"/>
      <c r="AKQ948" s="0"/>
      <c r="AKR948" s="0"/>
      <c r="AKS948" s="0"/>
      <c r="AKT948" s="0"/>
      <c r="AKU948" s="0"/>
      <c r="AKV948" s="0"/>
      <c r="AKW948" s="0"/>
      <c r="AKX948" s="0"/>
      <c r="AKY948" s="0"/>
      <c r="AKZ948" s="0"/>
      <c r="ALA948" s="0"/>
      <c r="ALB948" s="0"/>
      <c r="ALC948" s="0"/>
      <c r="ALD948" s="0"/>
      <c r="ALE948" s="0"/>
      <c r="ALF948" s="0"/>
      <c r="ALG948" s="0"/>
      <c r="ALH948" s="0"/>
      <c r="ALI948" s="0"/>
      <c r="ALJ948" s="0"/>
      <c r="ALK948" s="0"/>
      <c r="ALL948" s="0"/>
      <c r="ALM948" s="0"/>
      <c r="ALN948" s="0"/>
      <c r="ALO948" s="0"/>
      <c r="ALP948" s="0"/>
      <c r="ALQ948" s="0"/>
      <c r="ALR948" s="0"/>
      <c r="ALS948" s="0"/>
      <c r="ALT948" s="0"/>
      <c r="ALU948" s="0"/>
      <c r="ALV948" s="0"/>
      <c r="ALW948" s="0"/>
      <c r="ALX948" s="0"/>
      <c r="ALY948" s="0"/>
      <c r="ALZ948" s="0"/>
      <c r="AMA948" s="0"/>
      <c r="AMB948" s="0"/>
      <c r="AMC948" s="0"/>
      <c r="AMD948" s="0"/>
      <c r="AME948" s="0"/>
      <c r="AMF948" s="0"/>
      <c r="AMG948" s="0"/>
      <c r="AMH948" s="0"/>
      <c r="AMI948" s="0"/>
      <c r="AMJ948" s="0"/>
    </row>
    <row r="949" customFormat="false" ht="12.75" hidden="false" customHeight="false" outlineLevel="0" collapsed="false">
      <c r="A949" s="90" t="s">
        <v>1007</v>
      </c>
      <c r="B949" s="90" t="s">
        <v>1008</v>
      </c>
      <c r="C949" s="90" t="str">
        <f aca="false">IFERROR(VLOOKUP($A949, DeliveryBook!$D$3:$M$3000, 8, 0),"")</f>
        <v>PO: HAZARIBAGH</v>
      </c>
      <c r="D949" s="91" t="n">
        <v>342</v>
      </c>
      <c r="E949" s="90" t="s">
        <v>6433</v>
      </c>
      <c r="F949" s="94" t="n">
        <v>42194</v>
      </c>
      <c r="G949" s="90" t="s">
        <v>7274</v>
      </c>
      <c r="H949" s="91" t="n">
        <v>0</v>
      </c>
      <c r="I949" s="93" t="s">
        <v>6435</v>
      </c>
      <c r="J949" s="94" t="n">
        <v>42194</v>
      </c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/>
      <c r="GN949" s="0"/>
      <c r="GO949" s="0"/>
      <c r="GP949" s="0"/>
      <c r="GQ949" s="0"/>
      <c r="GR949" s="0"/>
      <c r="GS949" s="0"/>
      <c r="GT949" s="0"/>
      <c r="GU949" s="0"/>
      <c r="GV949" s="0"/>
      <c r="GW949" s="0"/>
      <c r="GX949" s="0"/>
      <c r="GY949" s="0"/>
      <c r="GZ949" s="0"/>
      <c r="HA949" s="0"/>
      <c r="HB949" s="0"/>
      <c r="HC949" s="0"/>
      <c r="HD949" s="0"/>
      <c r="HE949" s="0"/>
      <c r="HF949" s="0"/>
      <c r="HG949" s="0"/>
      <c r="HH949" s="0"/>
      <c r="HI949" s="0"/>
      <c r="HJ949" s="0"/>
      <c r="HK949" s="0"/>
      <c r="HL949" s="0"/>
      <c r="HM949" s="0"/>
      <c r="HN949" s="0"/>
      <c r="HO949" s="0"/>
      <c r="HP949" s="0"/>
      <c r="HQ949" s="0"/>
      <c r="HR949" s="0"/>
      <c r="HS949" s="0"/>
      <c r="HT949" s="0"/>
      <c r="HU949" s="0"/>
      <c r="HV949" s="0"/>
      <c r="HW949" s="0"/>
      <c r="HX949" s="0"/>
      <c r="HY949" s="0"/>
      <c r="HZ949" s="0"/>
      <c r="IA949" s="0"/>
      <c r="IB949" s="0"/>
      <c r="IC949" s="0"/>
      <c r="ID949" s="0"/>
      <c r="IE949" s="0"/>
      <c r="IF949" s="0"/>
      <c r="IG949" s="0"/>
      <c r="IH949" s="0"/>
      <c r="II949" s="0"/>
      <c r="IJ949" s="0"/>
      <c r="IK949" s="0"/>
      <c r="IL949" s="0"/>
      <c r="IM949" s="0"/>
      <c r="IN949" s="0"/>
      <c r="IO949" s="0"/>
      <c r="IP949" s="0"/>
      <c r="IQ949" s="0"/>
      <c r="IR949" s="0"/>
      <c r="IS949" s="0"/>
      <c r="IT949" s="0"/>
      <c r="IU949" s="0"/>
      <c r="IV949" s="0"/>
      <c r="IW949" s="0"/>
      <c r="IX949" s="0"/>
      <c r="IY949" s="0"/>
      <c r="IZ949" s="0"/>
      <c r="JA949" s="0"/>
      <c r="JB949" s="0"/>
      <c r="JC949" s="0"/>
      <c r="JD949" s="0"/>
      <c r="JE949" s="0"/>
      <c r="JF949" s="0"/>
      <c r="JG949" s="0"/>
      <c r="JH949" s="0"/>
      <c r="JI949" s="0"/>
      <c r="JJ949" s="0"/>
      <c r="JK949" s="0"/>
      <c r="JL949" s="0"/>
      <c r="JM949" s="0"/>
      <c r="JN949" s="0"/>
      <c r="JO949" s="0"/>
      <c r="JP949" s="0"/>
      <c r="JQ949" s="0"/>
      <c r="JR949" s="0"/>
      <c r="JS949" s="0"/>
      <c r="JT949" s="0"/>
      <c r="JU949" s="0"/>
      <c r="JV949" s="0"/>
      <c r="JW949" s="0"/>
      <c r="JX949" s="0"/>
      <c r="JY949" s="0"/>
      <c r="JZ949" s="0"/>
      <c r="KA949" s="0"/>
      <c r="KB949" s="0"/>
      <c r="KC949" s="0"/>
      <c r="KD949" s="0"/>
      <c r="KE949" s="0"/>
      <c r="KF949" s="0"/>
      <c r="KG949" s="0"/>
      <c r="KH949" s="0"/>
      <c r="KI949" s="0"/>
      <c r="KJ949" s="0"/>
      <c r="KK949" s="0"/>
      <c r="KL949" s="0"/>
      <c r="KM949" s="0"/>
      <c r="KN949" s="0"/>
      <c r="KO949" s="0"/>
      <c r="KP949" s="0"/>
      <c r="KQ949" s="0"/>
      <c r="KR949" s="0"/>
      <c r="KS949" s="0"/>
      <c r="KT949" s="0"/>
      <c r="KU949" s="0"/>
      <c r="KV949" s="0"/>
      <c r="KW949" s="0"/>
      <c r="KX949" s="0"/>
      <c r="KY949" s="0"/>
      <c r="KZ949" s="0"/>
      <c r="LA949" s="0"/>
      <c r="LB949" s="0"/>
      <c r="LC949" s="0"/>
      <c r="LD949" s="0"/>
      <c r="LE949" s="0"/>
      <c r="LF949" s="0"/>
      <c r="LG949" s="0"/>
      <c r="LH949" s="0"/>
      <c r="LI949" s="0"/>
      <c r="LJ949" s="0"/>
      <c r="LK949" s="0"/>
      <c r="LL949" s="0"/>
      <c r="LM949" s="0"/>
      <c r="LN949" s="0"/>
      <c r="LO949" s="0"/>
      <c r="LP949" s="0"/>
      <c r="LQ949" s="0"/>
      <c r="LR949" s="0"/>
      <c r="LS949" s="0"/>
      <c r="LT949" s="0"/>
      <c r="LU949" s="0"/>
      <c r="LV949" s="0"/>
      <c r="LW949" s="0"/>
      <c r="LX949" s="0"/>
      <c r="LY949" s="0"/>
      <c r="LZ949" s="0"/>
      <c r="MA949" s="0"/>
      <c r="MB949" s="0"/>
      <c r="MC949" s="0"/>
      <c r="MD949" s="0"/>
      <c r="ME949" s="0"/>
      <c r="MF949" s="0"/>
      <c r="MG949" s="0"/>
      <c r="MH949" s="0"/>
      <c r="MI949" s="0"/>
      <c r="MJ949" s="0"/>
      <c r="MK949" s="0"/>
      <c r="ML949" s="0"/>
      <c r="MM949" s="0"/>
      <c r="MN949" s="0"/>
      <c r="MO949" s="0"/>
      <c r="MP949" s="0"/>
      <c r="MQ949" s="0"/>
      <c r="MR949" s="0"/>
      <c r="MS949" s="0"/>
      <c r="MT949" s="0"/>
      <c r="MU949" s="0"/>
      <c r="MV949" s="0"/>
      <c r="MW949" s="0"/>
      <c r="MX949" s="0"/>
      <c r="MY949" s="0"/>
      <c r="MZ949" s="0"/>
      <c r="NA949" s="0"/>
      <c r="NB949" s="0"/>
      <c r="NC949" s="0"/>
      <c r="ND949" s="0"/>
      <c r="NE949" s="0"/>
      <c r="NF949" s="0"/>
      <c r="NG949" s="0"/>
      <c r="NH949" s="0"/>
      <c r="NI949" s="0"/>
      <c r="NJ949" s="0"/>
      <c r="NK949" s="0"/>
      <c r="NL949" s="0"/>
      <c r="NM949" s="0"/>
      <c r="NN949" s="0"/>
      <c r="NO949" s="0"/>
      <c r="NP949" s="0"/>
      <c r="NQ949" s="0"/>
      <c r="NR949" s="0"/>
      <c r="NS949" s="0"/>
      <c r="NT949" s="0"/>
      <c r="NU949" s="0"/>
      <c r="NV949" s="0"/>
      <c r="NW949" s="0"/>
      <c r="NX949" s="0"/>
      <c r="NY949" s="0"/>
      <c r="NZ949" s="0"/>
      <c r="OA949" s="0"/>
      <c r="OB949" s="0"/>
      <c r="OC949" s="0"/>
      <c r="OD949" s="0"/>
      <c r="OE949" s="0"/>
      <c r="OF949" s="0"/>
      <c r="OG949" s="0"/>
      <c r="OH949" s="0"/>
      <c r="OI949" s="0"/>
      <c r="OJ949" s="0"/>
      <c r="OK949" s="0"/>
      <c r="OL949" s="0"/>
      <c r="OM949" s="0"/>
      <c r="ON949" s="0"/>
      <c r="OO949" s="0"/>
      <c r="OP949" s="0"/>
      <c r="OQ949" s="0"/>
      <c r="OR949" s="0"/>
      <c r="OS949" s="0"/>
      <c r="OT949" s="0"/>
      <c r="OU949" s="0"/>
      <c r="OV949" s="0"/>
      <c r="OW949" s="0"/>
      <c r="OX949" s="0"/>
      <c r="OY949" s="0"/>
      <c r="OZ949" s="0"/>
      <c r="PA949" s="0"/>
      <c r="PB949" s="0"/>
      <c r="PC949" s="0"/>
      <c r="PD949" s="0"/>
      <c r="PE949" s="0"/>
      <c r="PF949" s="0"/>
      <c r="PG949" s="0"/>
      <c r="PH949" s="0"/>
      <c r="PI949" s="0"/>
      <c r="PJ949" s="0"/>
      <c r="PK949" s="0"/>
      <c r="PL949" s="0"/>
      <c r="PM949" s="0"/>
      <c r="PN949" s="0"/>
      <c r="PO949" s="0"/>
      <c r="PP949" s="0"/>
      <c r="PQ949" s="0"/>
      <c r="PR949" s="0"/>
      <c r="PS949" s="0"/>
      <c r="PT949" s="0"/>
      <c r="PU949" s="0"/>
      <c r="PV949" s="0"/>
      <c r="PW949" s="0"/>
      <c r="PX949" s="0"/>
      <c r="PY949" s="0"/>
      <c r="PZ949" s="0"/>
      <c r="QA949" s="0"/>
      <c r="QB949" s="0"/>
      <c r="QC949" s="0"/>
      <c r="QD949" s="0"/>
      <c r="QE949" s="0"/>
      <c r="QF949" s="0"/>
      <c r="QG949" s="0"/>
      <c r="QH949" s="0"/>
      <c r="QI949" s="0"/>
      <c r="QJ949" s="0"/>
      <c r="QK949" s="0"/>
      <c r="QL949" s="0"/>
      <c r="QM949" s="0"/>
      <c r="QN949" s="0"/>
      <c r="QO949" s="0"/>
      <c r="QP949" s="0"/>
      <c r="QQ949" s="0"/>
      <c r="QR949" s="0"/>
      <c r="QS949" s="0"/>
      <c r="QT949" s="0"/>
      <c r="QU949" s="0"/>
      <c r="QV949" s="0"/>
      <c r="QW949" s="0"/>
      <c r="QX949" s="0"/>
      <c r="QY949" s="0"/>
      <c r="QZ949" s="0"/>
      <c r="RA949" s="0"/>
      <c r="RB949" s="0"/>
      <c r="RC949" s="0"/>
      <c r="RD949" s="0"/>
      <c r="RE949" s="0"/>
      <c r="RF949" s="0"/>
      <c r="RG949" s="0"/>
      <c r="RH949" s="0"/>
      <c r="RI949" s="0"/>
      <c r="RJ949" s="0"/>
      <c r="RK949" s="0"/>
      <c r="RL949" s="0"/>
      <c r="RM949" s="0"/>
      <c r="RN949" s="0"/>
      <c r="RO949" s="0"/>
      <c r="RP949" s="0"/>
      <c r="RQ949" s="0"/>
      <c r="RR949" s="0"/>
      <c r="RS949" s="0"/>
      <c r="RT949" s="0"/>
      <c r="RU949" s="0"/>
      <c r="RV949" s="0"/>
      <c r="RW949" s="0"/>
      <c r="RX949" s="0"/>
      <c r="RY949" s="0"/>
      <c r="RZ949" s="0"/>
      <c r="SA949" s="0"/>
      <c r="SB949" s="0"/>
      <c r="SC949" s="0"/>
      <c r="SD949" s="0"/>
      <c r="SE949" s="0"/>
      <c r="SF949" s="0"/>
      <c r="SG949" s="0"/>
      <c r="SH949" s="0"/>
      <c r="SI949" s="0"/>
      <c r="SJ949" s="0"/>
      <c r="SK949" s="0"/>
      <c r="SL949" s="0"/>
      <c r="SM949" s="0"/>
      <c r="SN949" s="0"/>
      <c r="SO949" s="0"/>
      <c r="SP949" s="0"/>
      <c r="SQ949" s="0"/>
      <c r="SR949" s="0"/>
      <c r="SS949" s="0"/>
      <c r="ST949" s="0"/>
      <c r="SU949" s="0"/>
      <c r="SV949" s="0"/>
      <c r="SW949" s="0"/>
      <c r="SX949" s="0"/>
      <c r="SY949" s="0"/>
      <c r="SZ949" s="0"/>
      <c r="TA949" s="0"/>
      <c r="TB949" s="0"/>
      <c r="TC949" s="0"/>
      <c r="TD949" s="0"/>
      <c r="TE949" s="0"/>
      <c r="TF949" s="0"/>
      <c r="TG949" s="0"/>
      <c r="TH949" s="0"/>
      <c r="TI949" s="0"/>
      <c r="TJ949" s="0"/>
      <c r="TK949" s="0"/>
      <c r="TL949" s="0"/>
      <c r="TM949" s="0"/>
      <c r="TN949" s="0"/>
      <c r="TO949" s="0"/>
      <c r="TP949" s="0"/>
      <c r="TQ949" s="0"/>
      <c r="TR949" s="0"/>
      <c r="TS949" s="0"/>
      <c r="TT949" s="0"/>
      <c r="TU949" s="0"/>
      <c r="TV949" s="0"/>
      <c r="TW949" s="0"/>
      <c r="TX949" s="0"/>
      <c r="TY949" s="0"/>
      <c r="TZ949" s="0"/>
      <c r="UA949" s="0"/>
      <c r="UB949" s="0"/>
      <c r="UC949" s="0"/>
      <c r="UD949" s="0"/>
      <c r="UE949" s="0"/>
      <c r="UF949" s="0"/>
      <c r="UG949" s="0"/>
      <c r="UH949" s="0"/>
      <c r="UI949" s="0"/>
      <c r="UJ949" s="0"/>
      <c r="UK949" s="0"/>
      <c r="UL949" s="0"/>
      <c r="UM949" s="0"/>
      <c r="UN949" s="0"/>
      <c r="UO949" s="0"/>
      <c r="UP949" s="0"/>
      <c r="UQ949" s="0"/>
      <c r="UR949" s="0"/>
      <c r="US949" s="0"/>
      <c r="UT949" s="0"/>
      <c r="UU949" s="0"/>
      <c r="UV949" s="0"/>
      <c r="UW949" s="0"/>
      <c r="UX949" s="0"/>
      <c r="UY949" s="0"/>
      <c r="UZ949" s="0"/>
      <c r="VA949" s="0"/>
      <c r="VB949" s="0"/>
      <c r="VC949" s="0"/>
      <c r="VD949" s="0"/>
      <c r="VE949" s="0"/>
      <c r="VF949" s="0"/>
      <c r="VG949" s="0"/>
      <c r="VH949" s="0"/>
      <c r="VI949" s="0"/>
      <c r="VJ949" s="0"/>
      <c r="VK949" s="0"/>
      <c r="VL949" s="0"/>
      <c r="VM949" s="0"/>
      <c r="VN949" s="0"/>
      <c r="VO949" s="0"/>
      <c r="VP949" s="0"/>
      <c r="VQ949" s="0"/>
      <c r="VR949" s="0"/>
      <c r="VS949" s="0"/>
      <c r="VT949" s="0"/>
      <c r="VU949" s="0"/>
      <c r="VV949" s="0"/>
      <c r="VW949" s="0"/>
      <c r="VX949" s="0"/>
      <c r="VY949" s="0"/>
      <c r="VZ949" s="0"/>
      <c r="WA949" s="0"/>
      <c r="WB949" s="0"/>
      <c r="WC949" s="0"/>
      <c r="WD949" s="0"/>
      <c r="WE949" s="0"/>
      <c r="WF949" s="0"/>
      <c r="WG949" s="0"/>
      <c r="WH949" s="0"/>
      <c r="WI949" s="0"/>
      <c r="WJ949" s="0"/>
      <c r="WK949" s="0"/>
      <c r="WL949" s="0"/>
      <c r="WM949" s="0"/>
      <c r="WN949" s="0"/>
      <c r="WO949" s="0"/>
      <c r="WP949" s="0"/>
      <c r="WQ949" s="0"/>
      <c r="WR949" s="0"/>
      <c r="WS949" s="0"/>
      <c r="WT949" s="0"/>
      <c r="WU949" s="0"/>
      <c r="WV949" s="0"/>
      <c r="WW949" s="0"/>
      <c r="WX949" s="0"/>
      <c r="WY949" s="0"/>
      <c r="WZ949" s="0"/>
      <c r="XA949" s="0"/>
      <c r="XB949" s="0"/>
      <c r="XC949" s="0"/>
      <c r="XD949" s="0"/>
      <c r="XE949" s="0"/>
      <c r="XF949" s="0"/>
      <c r="XG949" s="0"/>
      <c r="XH949" s="0"/>
      <c r="XI949" s="0"/>
      <c r="XJ949" s="0"/>
      <c r="XK949" s="0"/>
      <c r="XL949" s="0"/>
      <c r="XM949" s="0"/>
      <c r="XN949" s="0"/>
      <c r="XO949" s="0"/>
      <c r="XP949" s="0"/>
      <c r="XQ949" s="0"/>
      <c r="XR949" s="0"/>
      <c r="XS949" s="0"/>
      <c r="XT949" s="0"/>
      <c r="XU949" s="0"/>
      <c r="XV949" s="0"/>
      <c r="XW949" s="0"/>
      <c r="XX949" s="0"/>
      <c r="XY949" s="0"/>
      <c r="XZ949" s="0"/>
      <c r="YA949" s="0"/>
      <c r="YB949" s="0"/>
      <c r="YC949" s="0"/>
      <c r="YD949" s="0"/>
      <c r="YE949" s="0"/>
      <c r="YF949" s="0"/>
      <c r="YG949" s="0"/>
      <c r="YH949" s="0"/>
      <c r="YI949" s="0"/>
      <c r="YJ949" s="0"/>
      <c r="YK949" s="0"/>
      <c r="YL949" s="0"/>
      <c r="YM949" s="0"/>
      <c r="YN949" s="0"/>
      <c r="YO949" s="0"/>
      <c r="YP949" s="0"/>
      <c r="YQ949" s="0"/>
      <c r="YR949" s="0"/>
      <c r="YS949" s="0"/>
      <c r="YT949" s="0"/>
      <c r="YU949" s="0"/>
      <c r="YV949" s="0"/>
      <c r="YW949" s="0"/>
      <c r="YX949" s="0"/>
      <c r="YY949" s="0"/>
      <c r="YZ949" s="0"/>
      <c r="ZA949" s="0"/>
      <c r="ZB949" s="0"/>
      <c r="ZC949" s="0"/>
      <c r="ZD949" s="0"/>
      <c r="ZE949" s="0"/>
      <c r="ZF949" s="0"/>
      <c r="ZG949" s="0"/>
      <c r="ZH949" s="0"/>
      <c r="ZI949" s="0"/>
      <c r="ZJ949" s="0"/>
      <c r="ZK949" s="0"/>
      <c r="ZL949" s="0"/>
      <c r="ZM949" s="0"/>
      <c r="ZN949" s="0"/>
      <c r="ZO949" s="0"/>
      <c r="ZP949" s="0"/>
      <c r="ZQ949" s="0"/>
      <c r="ZR949" s="0"/>
      <c r="ZS949" s="0"/>
      <c r="ZT949" s="0"/>
      <c r="ZU949" s="0"/>
      <c r="ZV949" s="0"/>
      <c r="ZW949" s="0"/>
      <c r="ZX949" s="0"/>
      <c r="ZY949" s="0"/>
      <c r="ZZ949" s="0"/>
      <c r="AAA949" s="0"/>
      <c r="AAB949" s="0"/>
      <c r="AAC949" s="0"/>
      <c r="AAD949" s="0"/>
      <c r="AAE949" s="0"/>
      <c r="AAF949" s="0"/>
      <c r="AAG949" s="0"/>
      <c r="AAH949" s="0"/>
      <c r="AAI949" s="0"/>
      <c r="AAJ949" s="0"/>
      <c r="AAK949" s="0"/>
      <c r="AAL949" s="0"/>
      <c r="AAM949" s="0"/>
      <c r="AAN949" s="0"/>
      <c r="AAO949" s="0"/>
      <c r="AAP949" s="0"/>
      <c r="AAQ949" s="0"/>
      <c r="AAR949" s="0"/>
      <c r="AAS949" s="0"/>
      <c r="AAT949" s="0"/>
      <c r="AAU949" s="0"/>
      <c r="AAV949" s="0"/>
      <c r="AAW949" s="0"/>
      <c r="AAX949" s="0"/>
      <c r="AAY949" s="0"/>
      <c r="AAZ949" s="0"/>
      <c r="ABA949" s="0"/>
      <c r="ABB949" s="0"/>
      <c r="ABC949" s="0"/>
      <c r="ABD949" s="0"/>
      <c r="ABE949" s="0"/>
      <c r="ABF949" s="0"/>
      <c r="ABG949" s="0"/>
      <c r="ABH949" s="0"/>
      <c r="ABI949" s="0"/>
      <c r="ABJ949" s="0"/>
      <c r="ABK949" s="0"/>
      <c r="ABL949" s="0"/>
      <c r="ABM949" s="0"/>
      <c r="ABN949" s="0"/>
      <c r="ABO949" s="0"/>
      <c r="ABP949" s="0"/>
      <c r="ABQ949" s="0"/>
      <c r="ABR949" s="0"/>
      <c r="ABS949" s="0"/>
      <c r="ABT949" s="0"/>
      <c r="ABU949" s="0"/>
      <c r="ABV949" s="0"/>
      <c r="ABW949" s="0"/>
      <c r="ABX949" s="0"/>
      <c r="ABY949" s="0"/>
      <c r="ABZ949" s="0"/>
      <c r="ACA949" s="0"/>
      <c r="ACB949" s="0"/>
      <c r="ACC949" s="0"/>
      <c r="ACD949" s="0"/>
      <c r="ACE949" s="0"/>
      <c r="ACF949" s="0"/>
      <c r="ACG949" s="0"/>
      <c r="ACH949" s="0"/>
      <c r="ACI949" s="0"/>
      <c r="ACJ949" s="0"/>
      <c r="ACK949" s="0"/>
      <c r="ACL949" s="0"/>
      <c r="ACM949" s="0"/>
      <c r="ACN949" s="0"/>
      <c r="ACO949" s="0"/>
      <c r="ACP949" s="0"/>
      <c r="ACQ949" s="0"/>
      <c r="ACR949" s="0"/>
      <c r="ACS949" s="0"/>
      <c r="ACT949" s="0"/>
      <c r="ACU949" s="0"/>
      <c r="ACV949" s="0"/>
      <c r="ACW949" s="0"/>
      <c r="ACX949" s="0"/>
      <c r="ACY949" s="0"/>
      <c r="ACZ949" s="0"/>
      <c r="ADA949" s="0"/>
      <c r="ADB949" s="0"/>
      <c r="ADC949" s="0"/>
      <c r="ADD949" s="0"/>
      <c r="ADE949" s="0"/>
      <c r="ADF949" s="0"/>
      <c r="ADG949" s="0"/>
      <c r="ADH949" s="0"/>
      <c r="ADI949" s="0"/>
      <c r="ADJ949" s="0"/>
      <c r="ADK949" s="0"/>
      <c r="ADL949" s="0"/>
      <c r="ADM949" s="0"/>
      <c r="ADN949" s="0"/>
      <c r="ADO949" s="0"/>
      <c r="ADP949" s="0"/>
      <c r="ADQ949" s="0"/>
      <c r="ADR949" s="0"/>
      <c r="ADS949" s="0"/>
      <c r="ADT949" s="0"/>
      <c r="ADU949" s="0"/>
      <c r="ADV949" s="0"/>
      <c r="ADW949" s="0"/>
      <c r="ADX949" s="0"/>
      <c r="ADY949" s="0"/>
      <c r="ADZ949" s="0"/>
      <c r="AEA949" s="0"/>
      <c r="AEB949" s="0"/>
      <c r="AEC949" s="0"/>
      <c r="AED949" s="0"/>
      <c r="AEE949" s="0"/>
      <c r="AEF949" s="0"/>
      <c r="AEG949" s="0"/>
      <c r="AEH949" s="0"/>
      <c r="AEI949" s="0"/>
      <c r="AEJ949" s="0"/>
      <c r="AEK949" s="0"/>
      <c r="AEL949" s="0"/>
      <c r="AEM949" s="0"/>
      <c r="AEN949" s="0"/>
      <c r="AEO949" s="0"/>
      <c r="AEP949" s="0"/>
      <c r="AEQ949" s="0"/>
      <c r="AER949" s="0"/>
      <c r="AES949" s="0"/>
      <c r="AET949" s="0"/>
      <c r="AEU949" s="0"/>
      <c r="AEV949" s="0"/>
      <c r="AEW949" s="0"/>
      <c r="AEX949" s="0"/>
      <c r="AEY949" s="0"/>
      <c r="AEZ949" s="0"/>
      <c r="AFA949" s="0"/>
      <c r="AFB949" s="0"/>
      <c r="AFC949" s="0"/>
      <c r="AFD949" s="0"/>
      <c r="AFE949" s="0"/>
      <c r="AFF949" s="0"/>
      <c r="AFG949" s="0"/>
      <c r="AFH949" s="0"/>
      <c r="AFI949" s="0"/>
      <c r="AFJ949" s="0"/>
      <c r="AFK949" s="0"/>
      <c r="AFL949" s="0"/>
      <c r="AFM949" s="0"/>
      <c r="AFN949" s="0"/>
      <c r="AFO949" s="0"/>
      <c r="AFP949" s="0"/>
      <c r="AFQ949" s="0"/>
      <c r="AFR949" s="0"/>
      <c r="AFS949" s="0"/>
      <c r="AFT949" s="0"/>
      <c r="AFU949" s="0"/>
      <c r="AFV949" s="0"/>
      <c r="AFW949" s="0"/>
      <c r="AFX949" s="0"/>
      <c r="AFY949" s="0"/>
      <c r="AFZ949" s="0"/>
      <c r="AGA949" s="0"/>
      <c r="AGB949" s="0"/>
      <c r="AGC949" s="0"/>
      <c r="AGD949" s="0"/>
      <c r="AGE949" s="0"/>
      <c r="AGF949" s="0"/>
      <c r="AGG949" s="0"/>
      <c r="AGH949" s="0"/>
      <c r="AGI949" s="0"/>
      <c r="AGJ949" s="0"/>
      <c r="AGK949" s="0"/>
      <c r="AGL949" s="0"/>
      <c r="AGM949" s="0"/>
      <c r="AGN949" s="0"/>
      <c r="AGO949" s="0"/>
      <c r="AGP949" s="0"/>
      <c r="AGQ949" s="0"/>
      <c r="AGR949" s="0"/>
      <c r="AGS949" s="0"/>
      <c r="AGT949" s="0"/>
      <c r="AGU949" s="0"/>
      <c r="AGV949" s="0"/>
      <c r="AGW949" s="0"/>
      <c r="AGX949" s="0"/>
      <c r="AGY949" s="0"/>
      <c r="AGZ949" s="0"/>
      <c r="AHA949" s="0"/>
      <c r="AHB949" s="0"/>
      <c r="AHC949" s="0"/>
      <c r="AHD949" s="0"/>
      <c r="AHE949" s="0"/>
      <c r="AHF949" s="0"/>
      <c r="AHG949" s="0"/>
      <c r="AHH949" s="0"/>
      <c r="AHI949" s="0"/>
      <c r="AHJ949" s="0"/>
      <c r="AHK949" s="0"/>
      <c r="AHL949" s="0"/>
      <c r="AHM949" s="0"/>
      <c r="AHN949" s="0"/>
      <c r="AHO949" s="0"/>
      <c r="AHP949" s="0"/>
      <c r="AHQ949" s="0"/>
      <c r="AHR949" s="0"/>
      <c r="AHS949" s="0"/>
      <c r="AHT949" s="0"/>
      <c r="AHU949" s="0"/>
      <c r="AHV949" s="0"/>
      <c r="AHW949" s="0"/>
      <c r="AHX949" s="0"/>
      <c r="AHY949" s="0"/>
      <c r="AHZ949" s="0"/>
      <c r="AIA949" s="0"/>
      <c r="AIB949" s="0"/>
      <c r="AIC949" s="0"/>
      <c r="AID949" s="0"/>
      <c r="AIE949" s="0"/>
      <c r="AIF949" s="0"/>
      <c r="AIG949" s="0"/>
      <c r="AIH949" s="0"/>
      <c r="AII949" s="0"/>
      <c r="AIJ949" s="0"/>
      <c r="AIK949" s="0"/>
      <c r="AIL949" s="0"/>
      <c r="AIM949" s="0"/>
      <c r="AIN949" s="0"/>
      <c r="AIO949" s="0"/>
      <c r="AIP949" s="0"/>
      <c r="AIQ949" s="0"/>
      <c r="AIR949" s="0"/>
      <c r="AIS949" s="0"/>
      <c r="AIT949" s="0"/>
      <c r="AIU949" s="0"/>
      <c r="AIV949" s="0"/>
      <c r="AIW949" s="0"/>
      <c r="AIX949" s="0"/>
      <c r="AIY949" s="0"/>
      <c r="AIZ949" s="0"/>
      <c r="AJA949" s="0"/>
      <c r="AJB949" s="0"/>
      <c r="AJC949" s="0"/>
      <c r="AJD949" s="0"/>
      <c r="AJE949" s="0"/>
      <c r="AJF949" s="0"/>
      <c r="AJG949" s="0"/>
      <c r="AJH949" s="0"/>
      <c r="AJI949" s="0"/>
      <c r="AJJ949" s="0"/>
      <c r="AJK949" s="0"/>
      <c r="AJL949" s="0"/>
      <c r="AJM949" s="0"/>
      <c r="AJN949" s="0"/>
      <c r="AJO949" s="0"/>
      <c r="AJP949" s="0"/>
      <c r="AJQ949" s="0"/>
      <c r="AJR949" s="0"/>
      <c r="AJS949" s="0"/>
      <c r="AJT949" s="0"/>
      <c r="AJU949" s="0"/>
      <c r="AJV949" s="0"/>
      <c r="AJW949" s="0"/>
      <c r="AJX949" s="0"/>
      <c r="AJY949" s="0"/>
      <c r="AJZ949" s="0"/>
      <c r="AKA949" s="0"/>
      <c r="AKB949" s="0"/>
      <c r="AKC949" s="0"/>
      <c r="AKD949" s="0"/>
      <c r="AKE949" s="0"/>
      <c r="AKF949" s="0"/>
      <c r="AKG949" s="0"/>
      <c r="AKH949" s="0"/>
      <c r="AKI949" s="0"/>
      <c r="AKJ949" s="0"/>
      <c r="AKK949" s="0"/>
      <c r="AKL949" s="0"/>
      <c r="AKM949" s="0"/>
      <c r="AKN949" s="0"/>
      <c r="AKO949" s="0"/>
      <c r="AKP949" s="0"/>
      <c r="AKQ949" s="0"/>
      <c r="AKR949" s="0"/>
      <c r="AKS949" s="0"/>
      <c r="AKT949" s="0"/>
      <c r="AKU949" s="0"/>
      <c r="AKV949" s="0"/>
      <c r="AKW949" s="0"/>
      <c r="AKX949" s="0"/>
      <c r="AKY949" s="0"/>
      <c r="AKZ949" s="0"/>
      <c r="ALA949" s="0"/>
      <c r="ALB949" s="0"/>
      <c r="ALC949" s="0"/>
      <c r="ALD949" s="0"/>
      <c r="ALE949" s="0"/>
      <c r="ALF949" s="0"/>
      <c r="ALG949" s="0"/>
      <c r="ALH949" s="0"/>
      <c r="ALI949" s="0"/>
      <c r="ALJ949" s="0"/>
      <c r="ALK949" s="0"/>
      <c r="ALL949" s="0"/>
      <c r="ALM949" s="0"/>
      <c r="ALN949" s="0"/>
      <c r="ALO949" s="0"/>
      <c r="ALP949" s="0"/>
      <c r="ALQ949" s="0"/>
      <c r="ALR949" s="0"/>
      <c r="ALS949" s="0"/>
      <c r="ALT949" s="0"/>
      <c r="ALU949" s="0"/>
      <c r="ALV949" s="0"/>
      <c r="ALW949" s="0"/>
      <c r="ALX949" s="0"/>
      <c r="ALY949" s="0"/>
      <c r="ALZ949" s="0"/>
      <c r="AMA949" s="0"/>
      <c r="AMB949" s="0"/>
      <c r="AMC949" s="0"/>
      <c r="AMD949" s="0"/>
      <c r="AME949" s="0"/>
      <c r="AMF949" s="0"/>
      <c r="AMG949" s="0"/>
      <c r="AMH949" s="0"/>
      <c r="AMI949" s="0"/>
      <c r="AMJ949" s="0"/>
    </row>
    <row r="950" customFormat="false" ht="12.75" hidden="false" customHeight="false" outlineLevel="0" collapsed="false">
      <c r="A950" s="90" t="s">
        <v>6612</v>
      </c>
      <c r="B950" s="90" t="s">
        <v>6613</v>
      </c>
      <c r="C950" s="90" t="inlineStr">
        <f aca="false">IFERROR(VLOOKUP($A950, DeliveryBook!$D$3:$M$3000, 8, 0),"")</f>
        <is>
          <t/>
        </is>
      </c>
      <c r="D950" s="91" t="n">
        <v>1000</v>
      </c>
      <c r="E950" s="90" t="s">
        <v>6433</v>
      </c>
      <c r="F950" s="94" t="n">
        <v>42195</v>
      </c>
      <c r="G950" s="90" t="s">
        <v>7275</v>
      </c>
      <c r="H950" s="91" t="n">
        <v>0</v>
      </c>
      <c r="I950" s="93" t="s">
        <v>6435</v>
      </c>
      <c r="J950" s="94" t="n">
        <v>42195</v>
      </c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0"/>
      <c r="GH950" s="0"/>
      <c r="GI950" s="0"/>
      <c r="GJ950" s="0"/>
      <c r="GK950" s="0"/>
      <c r="GL950" s="0"/>
      <c r="GM950" s="0"/>
      <c r="GN950" s="0"/>
      <c r="GO950" s="0"/>
      <c r="GP950" s="0"/>
      <c r="GQ950" s="0"/>
      <c r="GR950" s="0"/>
      <c r="GS950" s="0"/>
      <c r="GT950" s="0"/>
      <c r="GU950" s="0"/>
      <c r="GV950" s="0"/>
      <c r="GW950" s="0"/>
      <c r="GX950" s="0"/>
      <c r="GY950" s="0"/>
      <c r="GZ950" s="0"/>
      <c r="HA950" s="0"/>
      <c r="HB950" s="0"/>
      <c r="HC950" s="0"/>
      <c r="HD950" s="0"/>
      <c r="HE950" s="0"/>
      <c r="HF950" s="0"/>
      <c r="HG950" s="0"/>
      <c r="HH950" s="0"/>
      <c r="HI950" s="0"/>
      <c r="HJ950" s="0"/>
      <c r="HK950" s="0"/>
      <c r="HL950" s="0"/>
      <c r="HM950" s="0"/>
      <c r="HN950" s="0"/>
      <c r="HO950" s="0"/>
      <c r="HP950" s="0"/>
      <c r="HQ950" s="0"/>
      <c r="HR950" s="0"/>
      <c r="HS950" s="0"/>
      <c r="HT950" s="0"/>
      <c r="HU950" s="0"/>
      <c r="HV950" s="0"/>
      <c r="HW950" s="0"/>
      <c r="HX950" s="0"/>
      <c r="HY950" s="0"/>
      <c r="HZ950" s="0"/>
      <c r="IA950" s="0"/>
      <c r="IB950" s="0"/>
      <c r="IC950" s="0"/>
      <c r="ID950" s="0"/>
      <c r="IE950" s="0"/>
      <c r="IF950" s="0"/>
      <c r="IG950" s="0"/>
      <c r="IH950" s="0"/>
      <c r="II950" s="0"/>
      <c r="IJ950" s="0"/>
      <c r="IK950" s="0"/>
      <c r="IL950" s="0"/>
      <c r="IM950" s="0"/>
      <c r="IN950" s="0"/>
      <c r="IO950" s="0"/>
      <c r="IP950" s="0"/>
      <c r="IQ950" s="0"/>
      <c r="IR950" s="0"/>
      <c r="IS950" s="0"/>
      <c r="IT950" s="0"/>
      <c r="IU950" s="0"/>
      <c r="IV950" s="0"/>
      <c r="IW950" s="0"/>
      <c r="IX950" s="0"/>
      <c r="IY950" s="0"/>
      <c r="IZ950" s="0"/>
      <c r="JA950" s="0"/>
      <c r="JB950" s="0"/>
      <c r="JC950" s="0"/>
      <c r="JD950" s="0"/>
      <c r="JE950" s="0"/>
      <c r="JF950" s="0"/>
      <c r="JG950" s="0"/>
      <c r="JH950" s="0"/>
      <c r="JI950" s="0"/>
      <c r="JJ950" s="0"/>
      <c r="JK950" s="0"/>
      <c r="JL950" s="0"/>
      <c r="JM950" s="0"/>
      <c r="JN950" s="0"/>
      <c r="JO950" s="0"/>
      <c r="JP950" s="0"/>
      <c r="JQ950" s="0"/>
      <c r="JR950" s="0"/>
      <c r="JS950" s="0"/>
      <c r="JT950" s="0"/>
      <c r="JU950" s="0"/>
      <c r="JV950" s="0"/>
      <c r="JW950" s="0"/>
      <c r="JX950" s="0"/>
      <c r="JY950" s="0"/>
      <c r="JZ950" s="0"/>
      <c r="KA950" s="0"/>
      <c r="KB950" s="0"/>
      <c r="KC950" s="0"/>
      <c r="KD950" s="0"/>
      <c r="KE950" s="0"/>
      <c r="KF950" s="0"/>
      <c r="KG950" s="0"/>
      <c r="KH950" s="0"/>
      <c r="KI950" s="0"/>
      <c r="KJ950" s="0"/>
      <c r="KK950" s="0"/>
      <c r="KL950" s="0"/>
      <c r="KM950" s="0"/>
      <c r="KN950" s="0"/>
      <c r="KO950" s="0"/>
      <c r="KP950" s="0"/>
      <c r="KQ950" s="0"/>
      <c r="KR950" s="0"/>
      <c r="KS950" s="0"/>
      <c r="KT950" s="0"/>
      <c r="KU950" s="0"/>
      <c r="KV950" s="0"/>
      <c r="KW950" s="0"/>
      <c r="KX950" s="0"/>
      <c r="KY950" s="0"/>
      <c r="KZ950" s="0"/>
      <c r="LA950" s="0"/>
      <c r="LB950" s="0"/>
      <c r="LC950" s="0"/>
      <c r="LD950" s="0"/>
      <c r="LE950" s="0"/>
      <c r="LF950" s="0"/>
      <c r="LG950" s="0"/>
      <c r="LH950" s="0"/>
      <c r="LI950" s="0"/>
      <c r="LJ950" s="0"/>
      <c r="LK950" s="0"/>
      <c r="LL950" s="0"/>
      <c r="LM950" s="0"/>
      <c r="LN950" s="0"/>
      <c r="LO950" s="0"/>
      <c r="LP950" s="0"/>
      <c r="LQ950" s="0"/>
      <c r="LR950" s="0"/>
      <c r="LS950" s="0"/>
      <c r="LT950" s="0"/>
      <c r="LU950" s="0"/>
      <c r="LV950" s="0"/>
      <c r="LW950" s="0"/>
      <c r="LX950" s="0"/>
      <c r="LY950" s="0"/>
      <c r="LZ950" s="0"/>
      <c r="MA950" s="0"/>
      <c r="MB950" s="0"/>
      <c r="MC950" s="0"/>
      <c r="MD950" s="0"/>
      <c r="ME950" s="0"/>
      <c r="MF950" s="0"/>
      <c r="MG950" s="0"/>
      <c r="MH950" s="0"/>
      <c r="MI950" s="0"/>
      <c r="MJ950" s="0"/>
      <c r="MK950" s="0"/>
      <c r="ML950" s="0"/>
      <c r="MM950" s="0"/>
      <c r="MN950" s="0"/>
      <c r="MO950" s="0"/>
      <c r="MP950" s="0"/>
      <c r="MQ950" s="0"/>
      <c r="MR950" s="0"/>
      <c r="MS950" s="0"/>
      <c r="MT950" s="0"/>
      <c r="MU950" s="0"/>
      <c r="MV950" s="0"/>
      <c r="MW950" s="0"/>
      <c r="MX950" s="0"/>
      <c r="MY950" s="0"/>
      <c r="MZ950" s="0"/>
      <c r="NA950" s="0"/>
      <c r="NB950" s="0"/>
      <c r="NC950" s="0"/>
      <c r="ND950" s="0"/>
      <c r="NE950" s="0"/>
      <c r="NF950" s="0"/>
      <c r="NG950" s="0"/>
      <c r="NH950" s="0"/>
      <c r="NI950" s="0"/>
      <c r="NJ950" s="0"/>
      <c r="NK950" s="0"/>
      <c r="NL950" s="0"/>
      <c r="NM950" s="0"/>
      <c r="NN950" s="0"/>
      <c r="NO950" s="0"/>
      <c r="NP950" s="0"/>
      <c r="NQ950" s="0"/>
      <c r="NR950" s="0"/>
      <c r="NS950" s="0"/>
      <c r="NT950" s="0"/>
      <c r="NU950" s="0"/>
      <c r="NV950" s="0"/>
      <c r="NW950" s="0"/>
      <c r="NX950" s="0"/>
      <c r="NY950" s="0"/>
      <c r="NZ950" s="0"/>
      <c r="OA950" s="0"/>
      <c r="OB950" s="0"/>
      <c r="OC950" s="0"/>
      <c r="OD950" s="0"/>
      <c r="OE950" s="0"/>
      <c r="OF950" s="0"/>
      <c r="OG950" s="0"/>
      <c r="OH950" s="0"/>
      <c r="OI950" s="0"/>
      <c r="OJ950" s="0"/>
      <c r="OK950" s="0"/>
      <c r="OL950" s="0"/>
      <c r="OM950" s="0"/>
      <c r="ON950" s="0"/>
      <c r="OO950" s="0"/>
      <c r="OP950" s="0"/>
      <c r="OQ950" s="0"/>
      <c r="OR950" s="0"/>
      <c r="OS950" s="0"/>
      <c r="OT950" s="0"/>
      <c r="OU950" s="0"/>
      <c r="OV950" s="0"/>
      <c r="OW950" s="0"/>
      <c r="OX950" s="0"/>
      <c r="OY950" s="0"/>
      <c r="OZ950" s="0"/>
      <c r="PA950" s="0"/>
      <c r="PB950" s="0"/>
      <c r="PC950" s="0"/>
      <c r="PD950" s="0"/>
      <c r="PE950" s="0"/>
      <c r="PF950" s="0"/>
      <c r="PG950" s="0"/>
      <c r="PH950" s="0"/>
      <c r="PI950" s="0"/>
      <c r="PJ950" s="0"/>
      <c r="PK950" s="0"/>
      <c r="PL950" s="0"/>
      <c r="PM950" s="0"/>
      <c r="PN950" s="0"/>
      <c r="PO950" s="0"/>
      <c r="PP950" s="0"/>
      <c r="PQ950" s="0"/>
      <c r="PR950" s="0"/>
      <c r="PS950" s="0"/>
      <c r="PT950" s="0"/>
      <c r="PU950" s="0"/>
      <c r="PV950" s="0"/>
      <c r="PW950" s="0"/>
      <c r="PX950" s="0"/>
      <c r="PY950" s="0"/>
      <c r="PZ950" s="0"/>
      <c r="QA950" s="0"/>
      <c r="QB950" s="0"/>
      <c r="QC950" s="0"/>
      <c r="QD950" s="0"/>
      <c r="QE950" s="0"/>
      <c r="QF950" s="0"/>
      <c r="QG950" s="0"/>
      <c r="QH950" s="0"/>
      <c r="QI950" s="0"/>
      <c r="QJ950" s="0"/>
      <c r="QK950" s="0"/>
      <c r="QL950" s="0"/>
      <c r="QM950" s="0"/>
      <c r="QN950" s="0"/>
      <c r="QO950" s="0"/>
      <c r="QP950" s="0"/>
      <c r="QQ950" s="0"/>
      <c r="QR950" s="0"/>
      <c r="QS950" s="0"/>
      <c r="QT950" s="0"/>
      <c r="QU950" s="0"/>
      <c r="QV950" s="0"/>
      <c r="QW950" s="0"/>
      <c r="QX950" s="0"/>
      <c r="QY950" s="0"/>
      <c r="QZ950" s="0"/>
      <c r="RA950" s="0"/>
      <c r="RB950" s="0"/>
      <c r="RC950" s="0"/>
      <c r="RD950" s="0"/>
      <c r="RE950" s="0"/>
      <c r="RF950" s="0"/>
      <c r="RG950" s="0"/>
      <c r="RH950" s="0"/>
      <c r="RI950" s="0"/>
      <c r="RJ950" s="0"/>
      <c r="RK950" s="0"/>
      <c r="RL950" s="0"/>
      <c r="RM950" s="0"/>
      <c r="RN950" s="0"/>
      <c r="RO950" s="0"/>
      <c r="RP950" s="0"/>
      <c r="RQ950" s="0"/>
      <c r="RR950" s="0"/>
      <c r="RS950" s="0"/>
      <c r="RT950" s="0"/>
      <c r="RU950" s="0"/>
      <c r="RV950" s="0"/>
      <c r="RW950" s="0"/>
      <c r="RX950" s="0"/>
      <c r="RY950" s="0"/>
      <c r="RZ950" s="0"/>
      <c r="SA950" s="0"/>
      <c r="SB950" s="0"/>
      <c r="SC950" s="0"/>
      <c r="SD950" s="0"/>
      <c r="SE950" s="0"/>
      <c r="SF950" s="0"/>
      <c r="SG950" s="0"/>
      <c r="SH950" s="0"/>
      <c r="SI950" s="0"/>
      <c r="SJ950" s="0"/>
      <c r="SK950" s="0"/>
      <c r="SL950" s="0"/>
      <c r="SM950" s="0"/>
      <c r="SN950" s="0"/>
      <c r="SO950" s="0"/>
      <c r="SP950" s="0"/>
      <c r="SQ950" s="0"/>
      <c r="SR950" s="0"/>
      <c r="SS950" s="0"/>
      <c r="ST950" s="0"/>
      <c r="SU950" s="0"/>
      <c r="SV950" s="0"/>
      <c r="SW950" s="0"/>
      <c r="SX950" s="0"/>
      <c r="SY950" s="0"/>
      <c r="SZ950" s="0"/>
      <c r="TA950" s="0"/>
      <c r="TB950" s="0"/>
      <c r="TC950" s="0"/>
      <c r="TD950" s="0"/>
      <c r="TE950" s="0"/>
      <c r="TF950" s="0"/>
      <c r="TG950" s="0"/>
      <c r="TH950" s="0"/>
      <c r="TI950" s="0"/>
      <c r="TJ950" s="0"/>
      <c r="TK950" s="0"/>
      <c r="TL950" s="0"/>
      <c r="TM950" s="0"/>
      <c r="TN950" s="0"/>
      <c r="TO950" s="0"/>
      <c r="TP950" s="0"/>
      <c r="TQ950" s="0"/>
      <c r="TR950" s="0"/>
      <c r="TS950" s="0"/>
      <c r="TT950" s="0"/>
      <c r="TU950" s="0"/>
      <c r="TV950" s="0"/>
      <c r="TW950" s="0"/>
      <c r="TX950" s="0"/>
      <c r="TY950" s="0"/>
      <c r="TZ950" s="0"/>
      <c r="UA950" s="0"/>
      <c r="UB950" s="0"/>
      <c r="UC950" s="0"/>
      <c r="UD950" s="0"/>
      <c r="UE950" s="0"/>
      <c r="UF950" s="0"/>
      <c r="UG950" s="0"/>
      <c r="UH950" s="0"/>
      <c r="UI950" s="0"/>
      <c r="UJ950" s="0"/>
      <c r="UK950" s="0"/>
      <c r="UL950" s="0"/>
      <c r="UM950" s="0"/>
      <c r="UN950" s="0"/>
      <c r="UO950" s="0"/>
      <c r="UP950" s="0"/>
      <c r="UQ950" s="0"/>
      <c r="UR950" s="0"/>
      <c r="US950" s="0"/>
      <c r="UT950" s="0"/>
      <c r="UU950" s="0"/>
      <c r="UV950" s="0"/>
      <c r="UW950" s="0"/>
      <c r="UX950" s="0"/>
      <c r="UY950" s="0"/>
      <c r="UZ950" s="0"/>
      <c r="VA950" s="0"/>
      <c r="VB950" s="0"/>
      <c r="VC950" s="0"/>
      <c r="VD950" s="0"/>
      <c r="VE950" s="0"/>
      <c r="VF950" s="0"/>
      <c r="VG950" s="0"/>
      <c r="VH950" s="0"/>
      <c r="VI950" s="0"/>
      <c r="VJ950" s="0"/>
      <c r="VK950" s="0"/>
      <c r="VL950" s="0"/>
      <c r="VM950" s="0"/>
      <c r="VN950" s="0"/>
      <c r="VO950" s="0"/>
      <c r="VP950" s="0"/>
      <c r="VQ950" s="0"/>
      <c r="VR950" s="0"/>
      <c r="VS950" s="0"/>
      <c r="VT950" s="0"/>
      <c r="VU950" s="0"/>
      <c r="VV950" s="0"/>
      <c r="VW950" s="0"/>
      <c r="VX950" s="0"/>
      <c r="VY950" s="0"/>
      <c r="VZ950" s="0"/>
      <c r="WA950" s="0"/>
      <c r="WB950" s="0"/>
      <c r="WC950" s="0"/>
      <c r="WD950" s="0"/>
      <c r="WE950" s="0"/>
      <c r="WF950" s="0"/>
      <c r="WG950" s="0"/>
      <c r="WH950" s="0"/>
      <c r="WI950" s="0"/>
      <c r="WJ950" s="0"/>
      <c r="WK950" s="0"/>
      <c r="WL950" s="0"/>
      <c r="WM950" s="0"/>
      <c r="WN950" s="0"/>
      <c r="WO950" s="0"/>
      <c r="WP950" s="0"/>
      <c r="WQ950" s="0"/>
      <c r="WR950" s="0"/>
      <c r="WS950" s="0"/>
      <c r="WT950" s="0"/>
      <c r="WU950" s="0"/>
      <c r="WV950" s="0"/>
      <c r="WW950" s="0"/>
      <c r="WX950" s="0"/>
      <c r="WY950" s="0"/>
      <c r="WZ950" s="0"/>
      <c r="XA950" s="0"/>
      <c r="XB950" s="0"/>
      <c r="XC950" s="0"/>
      <c r="XD950" s="0"/>
      <c r="XE950" s="0"/>
      <c r="XF950" s="0"/>
      <c r="XG950" s="0"/>
      <c r="XH950" s="0"/>
      <c r="XI950" s="0"/>
      <c r="XJ950" s="0"/>
      <c r="XK950" s="0"/>
      <c r="XL950" s="0"/>
      <c r="XM950" s="0"/>
      <c r="XN950" s="0"/>
      <c r="XO950" s="0"/>
      <c r="XP950" s="0"/>
      <c r="XQ950" s="0"/>
      <c r="XR950" s="0"/>
      <c r="XS950" s="0"/>
      <c r="XT950" s="0"/>
      <c r="XU950" s="0"/>
      <c r="XV950" s="0"/>
      <c r="XW950" s="0"/>
      <c r="XX950" s="0"/>
      <c r="XY950" s="0"/>
      <c r="XZ950" s="0"/>
      <c r="YA950" s="0"/>
      <c r="YB950" s="0"/>
      <c r="YC950" s="0"/>
      <c r="YD950" s="0"/>
      <c r="YE950" s="0"/>
      <c r="YF950" s="0"/>
      <c r="YG950" s="0"/>
      <c r="YH950" s="0"/>
      <c r="YI950" s="0"/>
      <c r="YJ950" s="0"/>
      <c r="YK950" s="0"/>
      <c r="YL950" s="0"/>
      <c r="YM950" s="0"/>
      <c r="YN950" s="0"/>
      <c r="YO950" s="0"/>
      <c r="YP950" s="0"/>
      <c r="YQ950" s="0"/>
      <c r="YR950" s="0"/>
      <c r="YS950" s="0"/>
      <c r="YT950" s="0"/>
      <c r="YU950" s="0"/>
      <c r="YV950" s="0"/>
      <c r="YW950" s="0"/>
      <c r="YX950" s="0"/>
      <c r="YY950" s="0"/>
      <c r="YZ950" s="0"/>
      <c r="ZA950" s="0"/>
      <c r="ZB950" s="0"/>
      <c r="ZC950" s="0"/>
      <c r="ZD950" s="0"/>
      <c r="ZE950" s="0"/>
      <c r="ZF950" s="0"/>
      <c r="ZG950" s="0"/>
      <c r="ZH950" s="0"/>
      <c r="ZI950" s="0"/>
      <c r="ZJ950" s="0"/>
      <c r="ZK950" s="0"/>
      <c r="ZL950" s="0"/>
      <c r="ZM950" s="0"/>
      <c r="ZN950" s="0"/>
      <c r="ZO950" s="0"/>
      <c r="ZP950" s="0"/>
      <c r="ZQ950" s="0"/>
      <c r="ZR950" s="0"/>
      <c r="ZS950" s="0"/>
      <c r="ZT950" s="0"/>
      <c r="ZU950" s="0"/>
      <c r="ZV950" s="0"/>
      <c r="ZW950" s="0"/>
      <c r="ZX950" s="0"/>
      <c r="ZY950" s="0"/>
      <c r="ZZ950" s="0"/>
      <c r="AAA950" s="0"/>
      <c r="AAB950" s="0"/>
      <c r="AAC950" s="0"/>
      <c r="AAD950" s="0"/>
      <c r="AAE950" s="0"/>
      <c r="AAF950" s="0"/>
      <c r="AAG950" s="0"/>
      <c r="AAH950" s="0"/>
      <c r="AAI950" s="0"/>
      <c r="AAJ950" s="0"/>
      <c r="AAK950" s="0"/>
      <c r="AAL950" s="0"/>
      <c r="AAM950" s="0"/>
      <c r="AAN950" s="0"/>
      <c r="AAO950" s="0"/>
      <c r="AAP950" s="0"/>
      <c r="AAQ950" s="0"/>
      <c r="AAR950" s="0"/>
      <c r="AAS950" s="0"/>
      <c r="AAT950" s="0"/>
      <c r="AAU950" s="0"/>
      <c r="AAV950" s="0"/>
      <c r="AAW950" s="0"/>
      <c r="AAX950" s="0"/>
      <c r="AAY950" s="0"/>
      <c r="AAZ950" s="0"/>
      <c r="ABA950" s="0"/>
      <c r="ABB950" s="0"/>
      <c r="ABC950" s="0"/>
      <c r="ABD950" s="0"/>
      <c r="ABE950" s="0"/>
      <c r="ABF950" s="0"/>
      <c r="ABG950" s="0"/>
      <c r="ABH950" s="0"/>
      <c r="ABI950" s="0"/>
      <c r="ABJ950" s="0"/>
      <c r="ABK950" s="0"/>
      <c r="ABL950" s="0"/>
      <c r="ABM950" s="0"/>
      <c r="ABN950" s="0"/>
      <c r="ABO950" s="0"/>
      <c r="ABP950" s="0"/>
      <c r="ABQ950" s="0"/>
      <c r="ABR950" s="0"/>
      <c r="ABS950" s="0"/>
      <c r="ABT950" s="0"/>
      <c r="ABU950" s="0"/>
      <c r="ABV950" s="0"/>
      <c r="ABW950" s="0"/>
      <c r="ABX950" s="0"/>
      <c r="ABY950" s="0"/>
      <c r="ABZ950" s="0"/>
      <c r="ACA950" s="0"/>
      <c r="ACB950" s="0"/>
      <c r="ACC950" s="0"/>
      <c r="ACD950" s="0"/>
      <c r="ACE950" s="0"/>
      <c r="ACF950" s="0"/>
      <c r="ACG950" s="0"/>
      <c r="ACH950" s="0"/>
      <c r="ACI950" s="0"/>
      <c r="ACJ950" s="0"/>
      <c r="ACK950" s="0"/>
      <c r="ACL950" s="0"/>
      <c r="ACM950" s="0"/>
      <c r="ACN950" s="0"/>
      <c r="ACO950" s="0"/>
      <c r="ACP950" s="0"/>
      <c r="ACQ950" s="0"/>
      <c r="ACR950" s="0"/>
      <c r="ACS950" s="0"/>
      <c r="ACT950" s="0"/>
      <c r="ACU950" s="0"/>
      <c r="ACV950" s="0"/>
      <c r="ACW950" s="0"/>
      <c r="ACX950" s="0"/>
      <c r="ACY950" s="0"/>
      <c r="ACZ950" s="0"/>
      <c r="ADA950" s="0"/>
      <c r="ADB950" s="0"/>
      <c r="ADC950" s="0"/>
      <c r="ADD950" s="0"/>
      <c r="ADE950" s="0"/>
      <c r="ADF950" s="0"/>
      <c r="ADG950" s="0"/>
      <c r="ADH950" s="0"/>
      <c r="ADI950" s="0"/>
      <c r="ADJ950" s="0"/>
      <c r="ADK950" s="0"/>
      <c r="ADL950" s="0"/>
      <c r="ADM950" s="0"/>
      <c r="ADN950" s="0"/>
      <c r="ADO950" s="0"/>
      <c r="ADP950" s="0"/>
      <c r="ADQ950" s="0"/>
      <c r="ADR950" s="0"/>
      <c r="ADS950" s="0"/>
      <c r="ADT950" s="0"/>
      <c r="ADU950" s="0"/>
      <c r="ADV950" s="0"/>
      <c r="ADW950" s="0"/>
      <c r="ADX950" s="0"/>
      <c r="ADY950" s="0"/>
      <c r="ADZ950" s="0"/>
      <c r="AEA950" s="0"/>
      <c r="AEB950" s="0"/>
      <c r="AEC950" s="0"/>
      <c r="AED950" s="0"/>
      <c r="AEE950" s="0"/>
      <c r="AEF950" s="0"/>
      <c r="AEG950" s="0"/>
      <c r="AEH950" s="0"/>
      <c r="AEI950" s="0"/>
      <c r="AEJ950" s="0"/>
      <c r="AEK950" s="0"/>
      <c r="AEL950" s="0"/>
      <c r="AEM950" s="0"/>
      <c r="AEN950" s="0"/>
      <c r="AEO950" s="0"/>
      <c r="AEP950" s="0"/>
      <c r="AEQ950" s="0"/>
      <c r="AER950" s="0"/>
      <c r="AES950" s="0"/>
      <c r="AET950" s="0"/>
      <c r="AEU950" s="0"/>
      <c r="AEV950" s="0"/>
      <c r="AEW950" s="0"/>
      <c r="AEX950" s="0"/>
      <c r="AEY950" s="0"/>
      <c r="AEZ950" s="0"/>
      <c r="AFA950" s="0"/>
      <c r="AFB950" s="0"/>
      <c r="AFC950" s="0"/>
      <c r="AFD950" s="0"/>
      <c r="AFE950" s="0"/>
      <c r="AFF950" s="0"/>
      <c r="AFG950" s="0"/>
      <c r="AFH950" s="0"/>
      <c r="AFI950" s="0"/>
      <c r="AFJ950" s="0"/>
      <c r="AFK950" s="0"/>
      <c r="AFL950" s="0"/>
      <c r="AFM950" s="0"/>
      <c r="AFN950" s="0"/>
      <c r="AFO950" s="0"/>
      <c r="AFP950" s="0"/>
      <c r="AFQ950" s="0"/>
      <c r="AFR950" s="0"/>
      <c r="AFS950" s="0"/>
      <c r="AFT950" s="0"/>
      <c r="AFU950" s="0"/>
      <c r="AFV950" s="0"/>
      <c r="AFW950" s="0"/>
      <c r="AFX950" s="0"/>
      <c r="AFY950" s="0"/>
      <c r="AFZ950" s="0"/>
      <c r="AGA950" s="0"/>
      <c r="AGB950" s="0"/>
      <c r="AGC950" s="0"/>
      <c r="AGD950" s="0"/>
      <c r="AGE950" s="0"/>
      <c r="AGF950" s="0"/>
      <c r="AGG950" s="0"/>
      <c r="AGH950" s="0"/>
      <c r="AGI950" s="0"/>
      <c r="AGJ950" s="0"/>
      <c r="AGK950" s="0"/>
      <c r="AGL950" s="0"/>
      <c r="AGM950" s="0"/>
      <c r="AGN950" s="0"/>
      <c r="AGO950" s="0"/>
      <c r="AGP950" s="0"/>
      <c r="AGQ950" s="0"/>
      <c r="AGR950" s="0"/>
      <c r="AGS950" s="0"/>
      <c r="AGT950" s="0"/>
      <c r="AGU950" s="0"/>
      <c r="AGV950" s="0"/>
      <c r="AGW950" s="0"/>
      <c r="AGX950" s="0"/>
      <c r="AGY950" s="0"/>
      <c r="AGZ950" s="0"/>
      <c r="AHA950" s="0"/>
      <c r="AHB950" s="0"/>
      <c r="AHC950" s="0"/>
      <c r="AHD950" s="0"/>
      <c r="AHE950" s="0"/>
      <c r="AHF950" s="0"/>
      <c r="AHG950" s="0"/>
      <c r="AHH950" s="0"/>
      <c r="AHI950" s="0"/>
      <c r="AHJ950" s="0"/>
      <c r="AHK950" s="0"/>
      <c r="AHL950" s="0"/>
      <c r="AHM950" s="0"/>
      <c r="AHN950" s="0"/>
      <c r="AHO950" s="0"/>
      <c r="AHP950" s="0"/>
      <c r="AHQ950" s="0"/>
      <c r="AHR950" s="0"/>
      <c r="AHS950" s="0"/>
      <c r="AHT950" s="0"/>
      <c r="AHU950" s="0"/>
      <c r="AHV950" s="0"/>
      <c r="AHW950" s="0"/>
      <c r="AHX950" s="0"/>
      <c r="AHY950" s="0"/>
      <c r="AHZ950" s="0"/>
      <c r="AIA950" s="0"/>
      <c r="AIB950" s="0"/>
      <c r="AIC950" s="0"/>
      <c r="AID950" s="0"/>
      <c r="AIE950" s="0"/>
      <c r="AIF950" s="0"/>
      <c r="AIG950" s="0"/>
      <c r="AIH950" s="0"/>
      <c r="AII950" s="0"/>
      <c r="AIJ950" s="0"/>
      <c r="AIK950" s="0"/>
      <c r="AIL950" s="0"/>
      <c r="AIM950" s="0"/>
      <c r="AIN950" s="0"/>
      <c r="AIO950" s="0"/>
      <c r="AIP950" s="0"/>
      <c r="AIQ950" s="0"/>
      <c r="AIR950" s="0"/>
      <c r="AIS950" s="0"/>
      <c r="AIT950" s="0"/>
      <c r="AIU950" s="0"/>
      <c r="AIV950" s="0"/>
      <c r="AIW950" s="0"/>
      <c r="AIX950" s="0"/>
      <c r="AIY950" s="0"/>
      <c r="AIZ950" s="0"/>
      <c r="AJA950" s="0"/>
      <c r="AJB950" s="0"/>
      <c r="AJC950" s="0"/>
      <c r="AJD950" s="0"/>
      <c r="AJE950" s="0"/>
      <c r="AJF950" s="0"/>
      <c r="AJG950" s="0"/>
      <c r="AJH950" s="0"/>
      <c r="AJI950" s="0"/>
      <c r="AJJ950" s="0"/>
      <c r="AJK950" s="0"/>
      <c r="AJL950" s="0"/>
      <c r="AJM950" s="0"/>
      <c r="AJN950" s="0"/>
      <c r="AJO950" s="0"/>
      <c r="AJP950" s="0"/>
      <c r="AJQ950" s="0"/>
      <c r="AJR950" s="0"/>
      <c r="AJS950" s="0"/>
      <c r="AJT950" s="0"/>
      <c r="AJU950" s="0"/>
      <c r="AJV950" s="0"/>
      <c r="AJW950" s="0"/>
      <c r="AJX950" s="0"/>
      <c r="AJY950" s="0"/>
      <c r="AJZ950" s="0"/>
      <c r="AKA950" s="0"/>
      <c r="AKB950" s="0"/>
      <c r="AKC950" s="0"/>
      <c r="AKD950" s="0"/>
      <c r="AKE950" s="0"/>
      <c r="AKF950" s="0"/>
      <c r="AKG950" s="0"/>
      <c r="AKH950" s="0"/>
      <c r="AKI950" s="0"/>
      <c r="AKJ950" s="0"/>
      <c r="AKK950" s="0"/>
      <c r="AKL950" s="0"/>
      <c r="AKM950" s="0"/>
      <c r="AKN950" s="0"/>
      <c r="AKO950" s="0"/>
      <c r="AKP950" s="0"/>
      <c r="AKQ950" s="0"/>
      <c r="AKR950" s="0"/>
      <c r="AKS950" s="0"/>
      <c r="AKT950" s="0"/>
      <c r="AKU950" s="0"/>
      <c r="AKV950" s="0"/>
      <c r="AKW950" s="0"/>
      <c r="AKX950" s="0"/>
      <c r="AKY950" s="0"/>
      <c r="AKZ950" s="0"/>
      <c r="ALA950" s="0"/>
      <c r="ALB950" s="0"/>
      <c r="ALC950" s="0"/>
      <c r="ALD950" s="0"/>
      <c r="ALE950" s="0"/>
      <c r="ALF950" s="0"/>
      <c r="ALG950" s="0"/>
      <c r="ALH950" s="0"/>
      <c r="ALI950" s="0"/>
      <c r="ALJ950" s="0"/>
      <c r="ALK950" s="0"/>
      <c r="ALL950" s="0"/>
      <c r="ALM950" s="0"/>
      <c r="ALN950" s="0"/>
      <c r="ALO950" s="0"/>
      <c r="ALP950" s="0"/>
      <c r="ALQ950" s="0"/>
      <c r="ALR950" s="0"/>
      <c r="ALS950" s="0"/>
      <c r="ALT950" s="0"/>
      <c r="ALU950" s="0"/>
      <c r="ALV950" s="0"/>
      <c r="ALW950" s="0"/>
      <c r="ALX950" s="0"/>
      <c r="ALY950" s="0"/>
      <c r="ALZ950" s="0"/>
      <c r="AMA950" s="0"/>
      <c r="AMB950" s="0"/>
      <c r="AMC950" s="0"/>
      <c r="AMD950" s="0"/>
      <c r="AME950" s="0"/>
      <c r="AMF950" s="0"/>
      <c r="AMG950" s="0"/>
      <c r="AMH950" s="0"/>
      <c r="AMI950" s="0"/>
      <c r="AMJ950" s="0"/>
    </row>
    <row r="951" customFormat="false" ht="12.75" hidden="false" customHeight="false" outlineLevel="0" collapsed="false">
      <c r="A951" s="90" t="s">
        <v>281</v>
      </c>
      <c r="B951" s="90" t="s">
        <v>282</v>
      </c>
      <c r="C951" s="90" t="str">
        <f aca="false">IFERROR(VLOOKUP($A951, DeliveryBook!$D$3:$M$3000, 8, 0),"")</f>
        <v>PO: DEORI</v>
      </c>
      <c r="D951" s="91" t="n">
        <v>315</v>
      </c>
      <c r="E951" s="90" t="s">
        <v>6433</v>
      </c>
      <c r="F951" s="94" t="n">
        <v>42200</v>
      </c>
      <c r="G951" s="90" t="s">
        <v>7276</v>
      </c>
      <c r="H951" s="91" t="n">
        <v>0</v>
      </c>
      <c r="I951" s="93" t="s">
        <v>6435</v>
      </c>
      <c r="J951" s="94" t="n">
        <v>42200</v>
      </c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/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0"/>
      <c r="GM951" s="0"/>
      <c r="GN951" s="0"/>
      <c r="GO951" s="0"/>
      <c r="GP951" s="0"/>
      <c r="GQ951" s="0"/>
      <c r="GR951" s="0"/>
      <c r="GS951" s="0"/>
      <c r="GT951" s="0"/>
      <c r="GU951" s="0"/>
      <c r="GV951" s="0"/>
      <c r="GW951" s="0"/>
      <c r="GX951" s="0"/>
      <c r="GY951" s="0"/>
      <c r="GZ951" s="0"/>
      <c r="HA951" s="0"/>
      <c r="HB951" s="0"/>
      <c r="HC951" s="0"/>
      <c r="HD951" s="0"/>
      <c r="HE951" s="0"/>
      <c r="HF951" s="0"/>
      <c r="HG951" s="0"/>
      <c r="HH951" s="0"/>
      <c r="HI951" s="0"/>
      <c r="HJ951" s="0"/>
      <c r="HK951" s="0"/>
      <c r="HL951" s="0"/>
      <c r="HM951" s="0"/>
      <c r="HN951" s="0"/>
      <c r="HO951" s="0"/>
      <c r="HP951" s="0"/>
      <c r="HQ951" s="0"/>
      <c r="HR951" s="0"/>
      <c r="HS951" s="0"/>
      <c r="HT951" s="0"/>
      <c r="HU951" s="0"/>
      <c r="HV951" s="0"/>
      <c r="HW951" s="0"/>
      <c r="HX951" s="0"/>
      <c r="HY951" s="0"/>
      <c r="HZ951" s="0"/>
      <c r="IA951" s="0"/>
      <c r="IB951" s="0"/>
      <c r="IC951" s="0"/>
      <c r="ID951" s="0"/>
      <c r="IE951" s="0"/>
      <c r="IF951" s="0"/>
      <c r="IG951" s="0"/>
      <c r="IH951" s="0"/>
      <c r="II951" s="0"/>
      <c r="IJ951" s="0"/>
      <c r="IK951" s="0"/>
      <c r="IL951" s="0"/>
      <c r="IM951" s="0"/>
      <c r="IN951" s="0"/>
      <c r="IO951" s="0"/>
      <c r="IP951" s="0"/>
      <c r="IQ951" s="0"/>
      <c r="IR951" s="0"/>
      <c r="IS951" s="0"/>
      <c r="IT951" s="0"/>
      <c r="IU951" s="0"/>
      <c r="IV951" s="0"/>
      <c r="IW951" s="0"/>
      <c r="IX951" s="0"/>
      <c r="IY951" s="0"/>
      <c r="IZ951" s="0"/>
      <c r="JA951" s="0"/>
      <c r="JB951" s="0"/>
      <c r="JC951" s="0"/>
      <c r="JD951" s="0"/>
      <c r="JE951" s="0"/>
      <c r="JF951" s="0"/>
      <c r="JG951" s="0"/>
      <c r="JH951" s="0"/>
      <c r="JI951" s="0"/>
      <c r="JJ951" s="0"/>
      <c r="JK951" s="0"/>
      <c r="JL951" s="0"/>
      <c r="JM951" s="0"/>
      <c r="JN951" s="0"/>
      <c r="JO951" s="0"/>
      <c r="JP951" s="0"/>
      <c r="JQ951" s="0"/>
      <c r="JR951" s="0"/>
      <c r="JS951" s="0"/>
      <c r="JT951" s="0"/>
      <c r="JU951" s="0"/>
      <c r="JV951" s="0"/>
      <c r="JW951" s="0"/>
      <c r="JX951" s="0"/>
      <c r="JY951" s="0"/>
      <c r="JZ951" s="0"/>
      <c r="KA951" s="0"/>
      <c r="KB951" s="0"/>
      <c r="KC951" s="0"/>
      <c r="KD951" s="0"/>
      <c r="KE951" s="0"/>
      <c r="KF951" s="0"/>
      <c r="KG951" s="0"/>
      <c r="KH951" s="0"/>
      <c r="KI951" s="0"/>
      <c r="KJ951" s="0"/>
      <c r="KK951" s="0"/>
      <c r="KL951" s="0"/>
      <c r="KM951" s="0"/>
      <c r="KN951" s="0"/>
      <c r="KO951" s="0"/>
      <c r="KP951" s="0"/>
      <c r="KQ951" s="0"/>
      <c r="KR951" s="0"/>
      <c r="KS951" s="0"/>
      <c r="KT951" s="0"/>
      <c r="KU951" s="0"/>
      <c r="KV951" s="0"/>
      <c r="KW951" s="0"/>
      <c r="KX951" s="0"/>
      <c r="KY951" s="0"/>
      <c r="KZ951" s="0"/>
      <c r="LA951" s="0"/>
      <c r="LB951" s="0"/>
      <c r="LC951" s="0"/>
      <c r="LD951" s="0"/>
      <c r="LE951" s="0"/>
      <c r="LF951" s="0"/>
      <c r="LG951" s="0"/>
      <c r="LH951" s="0"/>
      <c r="LI951" s="0"/>
      <c r="LJ951" s="0"/>
      <c r="LK951" s="0"/>
      <c r="LL951" s="0"/>
      <c r="LM951" s="0"/>
      <c r="LN951" s="0"/>
      <c r="LO951" s="0"/>
      <c r="LP951" s="0"/>
      <c r="LQ951" s="0"/>
      <c r="LR951" s="0"/>
      <c r="LS951" s="0"/>
      <c r="LT951" s="0"/>
      <c r="LU951" s="0"/>
      <c r="LV951" s="0"/>
      <c r="LW951" s="0"/>
      <c r="LX951" s="0"/>
      <c r="LY951" s="0"/>
      <c r="LZ951" s="0"/>
      <c r="MA951" s="0"/>
      <c r="MB951" s="0"/>
      <c r="MC951" s="0"/>
      <c r="MD951" s="0"/>
      <c r="ME951" s="0"/>
      <c r="MF951" s="0"/>
      <c r="MG951" s="0"/>
      <c r="MH951" s="0"/>
      <c r="MI951" s="0"/>
      <c r="MJ951" s="0"/>
      <c r="MK951" s="0"/>
      <c r="ML951" s="0"/>
      <c r="MM951" s="0"/>
      <c r="MN951" s="0"/>
      <c r="MO951" s="0"/>
      <c r="MP951" s="0"/>
      <c r="MQ951" s="0"/>
      <c r="MR951" s="0"/>
      <c r="MS951" s="0"/>
      <c r="MT951" s="0"/>
      <c r="MU951" s="0"/>
      <c r="MV951" s="0"/>
      <c r="MW951" s="0"/>
      <c r="MX951" s="0"/>
      <c r="MY951" s="0"/>
      <c r="MZ951" s="0"/>
      <c r="NA951" s="0"/>
      <c r="NB951" s="0"/>
      <c r="NC951" s="0"/>
      <c r="ND951" s="0"/>
      <c r="NE951" s="0"/>
      <c r="NF951" s="0"/>
      <c r="NG951" s="0"/>
      <c r="NH951" s="0"/>
      <c r="NI951" s="0"/>
      <c r="NJ951" s="0"/>
      <c r="NK951" s="0"/>
      <c r="NL951" s="0"/>
      <c r="NM951" s="0"/>
      <c r="NN951" s="0"/>
      <c r="NO951" s="0"/>
      <c r="NP951" s="0"/>
      <c r="NQ951" s="0"/>
      <c r="NR951" s="0"/>
      <c r="NS951" s="0"/>
      <c r="NT951" s="0"/>
      <c r="NU951" s="0"/>
      <c r="NV951" s="0"/>
      <c r="NW951" s="0"/>
      <c r="NX951" s="0"/>
      <c r="NY951" s="0"/>
      <c r="NZ951" s="0"/>
      <c r="OA951" s="0"/>
      <c r="OB951" s="0"/>
      <c r="OC951" s="0"/>
      <c r="OD951" s="0"/>
      <c r="OE951" s="0"/>
      <c r="OF951" s="0"/>
      <c r="OG951" s="0"/>
      <c r="OH951" s="0"/>
      <c r="OI951" s="0"/>
      <c r="OJ951" s="0"/>
      <c r="OK951" s="0"/>
      <c r="OL951" s="0"/>
      <c r="OM951" s="0"/>
      <c r="ON951" s="0"/>
      <c r="OO951" s="0"/>
      <c r="OP951" s="0"/>
      <c r="OQ951" s="0"/>
      <c r="OR951" s="0"/>
      <c r="OS951" s="0"/>
      <c r="OT951" s="0"/>
      <c r="OU951" s="0"/>
      <c r="OV951" s="0"/>
      <c r="OW951" s="0"/>
      <c r="OX951" s="0"/>
      <c r="OY951" s="0"/>
      <c r="OZ951" s="0"/>
      <c r="PA951" s="0"/>
      <c r="PB951" s="0"/>
      <c r="PC951" s="0"/>
      <c r="PD951" s="0"/>
      <c r="PE951" s="0"/>
      <c r="PF951" s="0"/>
      <c r="PG951" s="0"/>
      <c r="PH951" s="0"/>
      <c r="PI951" s="0"/>
      <c r="PJ951" s="0"/>
      <c r="PK951" s="0"/>
      <c r="PL951" s="0"/>
      <c r="PM951" s="0"/>
      <c r="PN951" s="0"/>
      <c r="PO951" s="0"/>
      <c r="PP951" s="0"/>
      <c r="PQ951" s="0"/>
      <c r="PR951" s="0"/>
      <c r="PS951" s="0"/>
      <c r="PT951" s="0"/>
      <c r="PU951" s="0"/>
      <c r="PV951" s="0"/>
      <c r="PW951" s="0"/>
      <c r="PX951" s="0"/>
      <c r="PY951" s="0"/>
      <c r="PZ951" s="0"/>
      <c r="QA951" s="0"/>
      <c r="QB951" s="0"/>
      <c r="QC951" s="0"/>
      <c r="QD951" s="0"/>
      <c r="QE951" s="0"/>
      <c r="QF951" s="0"/>
      <c r="QG951" s="0"/>
      <c r="QH951" s="0"/>
      <c r="QI951" s="0"/>
      <c r="QJ951" s="0"/>
      <c r="QK951" s="0"/>
      <c r="QL951" s="0"/>
      <c r="QM951" s="0"/>
      <c r="QN951" s="0"/>
      <c r="QO951" s="0"/>
      <c r="QP951" s="0"/>
      <c r="QQ951" s="0"/>
      <c r="QR951" s="0"/>
      <c r="QS951" s="0"/>
      <c r="QT951" s="0"/>
      <c r="QU951" s="0"/>
      <c r="QV951" s="0"/>
      <c r="QW951" s="0"/>
      <c r="QX951" s="0"/>
      <c r="QY951" s="0"/>
      <c r="QZ951" s="0"/>
      <c r="RA951" s="0"/>
      <c r="RB951" s="0"/>
      <c r="RC951" s="0"/>
      <c r="RD951" s="0"/>
      <c r="RE951" s="0"/>
      <c r="RF951" s="0"/>
      <c r="RG951" s="0"/>
      <c r="RH951" s="0"/>
      <c r="RI951" s="0"/>
      <c r="RJ951" s="0"/>
      <c r="RK951" s="0"/>
      <c r="RL951" s="0"/>
      <c r="RM951" s="0"/>
      <c r="RN951" s="0"/>
      <c r="RO951" s="0"/>
      <c r="RP951" s="0"/>
      <c r="RQ951" s="0"/>
      <c r="RR951" s="0"/>
      <c r="RS951" s="0"/>
      <c r="RT951" s="0"/>
      <c r="RU951" s="0"/>
      <c r="RV951" s="0"/>
      <c r="RW951" s="0"/>
      <c r="RX951" s="0"/>
      <c r="RY951" s="0"/>
      <c r="RZ951" s="0"/>
      <c r="SA951" s="0"/>
      <c r="SB951" s="0"/>
      <c r="SC951" s="0"/>
      <c r="SD951" s="0"/>
      <c r="SE951" s="0"/>
      <c r="SF951" s="0"/>
      <c r="SG951" s="0"/>
      <c r="SH951" s="0"/>
      <c r="SI951" s="0"/>
      <c r="SJ951" s="0"/>
      <c r="SK951" s="0"/>
      <c r="SL951" s="0"/>
      <c r="SM951" s="0"/>
      <c r="SN951" s="0"/>
      <c r="SO951" s="0"/>
      <c r="SP951" s="0"/>
      <c r="SQ951" s="0"/>
      <c r="SR951" s="0"/>
      <c r="SS951" s="0"/>
      <c r="ST951" s="0"/>
      <c r="SU951" s="0"/>
      <c r="SV951" s="0"/>
      <c r="SW951" s="0"/>
      <c r="SX951" s="0"/>
      <c r="SY951" s="0"/>
      <c r="SZ951" s="0"/>
      <c r="TA951" s="0"/>
      <c r="TB951" s="0"/>
      <c r="TC951" s="0"/>
      <c r="TD951" s="0"/>
      <c r="TE951" s="0"/>
      <c r="TF951" s="0"/>
      <c r="TG951" s="0"/>
      <c r="TH951" s="0"/>
      <c r="TI951" s="0"/>
      <c r="TJ951" s="0"/>
      <c r="TK951" s="0"/>
      <c r="TL951" s="0"/>
      <c r="TM951" s="0"/>
      <c r="TN951" s="0"/>
      <c r="TO951" s="0"/>
      <c r="TP951" s="0"/>
      <c r="TQ951" s="0"/>
      <c r="TR951" s="0"/>
      <c r="TS951" s="0"/>
      <c r="TT951" s="0"/>
      <c r="TU951" s="0"/>
      <c r="TV951" s="0"/>
      <c r="TW951" s="0"/>
      <c r="TX951" s="0"/>
      <c r="TY951" s="0"/>
      <c r="TZ951" s="0"/>
      <c r="UA951" s="0"/>
      <c r="UB951" s="0"/>
      <c r="UC951" s="0"/>
      <c r="UD951" s="0"/>
      <c r="UE951" s="0"/>
      <c r="UF951" s="0"/>
      <c r="UG951" s="0"/>
      <c r="UH951" s="0"/>
      <c r="UI951" s="0"/>
      <c r="UJ951" s="0"/>
      <c r="UK951" s="0"/>
      <c r="UL951" s="0"/>
      <c r="UM951" s="0"/>
      <c r="UN951" s="0"/>
      <c r="UO951" s="0"/>
      <c r="UP951" s="0"/>
      <c r="UQ951" s="0"/>
      <c r="UR951" s="0"/>
      <c r="US951" s="0"/>
      <c r="UT951" s="0"/>
      <c r="UU951" s="0"/>
      <c r="UV951" s="0"/>
      <c r="UW951" s="0"/>
      <c r="UX951" s="0"/>
      <c r="UY951" s="0"/>
      <c r="UZ951" s="0"/>
      <c r="VA951" s="0"/>
      <c r="VB951" s="0"/>
      <c r="VC951" s="0"/>
      <c r="VD951" s="0"/>
      <c r="VE951" s="0"/>
      <c r="VF951" s="0"/>
      <c r="VG951" s="0"/>
      <c r="VH951" s="0"/>
      <c r="VI951" s="0"/>
      <c r="VJ951" s="0"/>
      <c r="VK951" s="0"/>
      <c r="VL951" s="0"/>
      <c r="VM951" s="0"/>
      <c r="VN951" s="0"/>
      <c r="VO951" s="0"/>
      <c r="VP951" s="0"/>
      <c r="VQ951" s="0"/>
      <c r="VR951" s="0"/>
      <c r="VS951" s="0"/>
      <c r="VT951" s="0"/>
      <c r="VU951" s="0"/>
      <c r="VV951" s="0"/>
      <c r="VW951" s="0"/>
      <c r="VX951" s="0"/>
      <c r="VY951" s="0"/>
      <c r="VZ951" s="0"/>
      <c r="WA951" s="0"/>
      <c r="WB951" s="0"/>
      <c r="WC951" s="0"/>
      <c r="WD951" s="0"/>
      <c r="WE951" s="0"/>
      <c r="WF951" s="0"/>
      <c r="WG951" s="0"/>
      <c r="WH951" s="0"/>
      <c r="WI951" s="0"/>
      <c r="WJ951" s="0"/>
      <c r="WK951" s="0"/>
      <c r="WL951" s="0"/>
      <c r="WM951" s="0"/>
      <c r="WN951" s="0"/>
      <c r="WO951" s="0"/>
      <c r="WP951" s="0"/>
      <c r="WQ951" s="0"/>
      <c r="WR951" s="0"/>
      <c r="WS951" s="0"/>
      <c r="WT951" s="0"/>
      <c r="WU951" s="0"/>
      <c r="WV951" s="0"/>
      <c r="WW951" s="0"/>
      <c r="WX951" s="0"/>
      <c r="WY951" s="0"/>
      <c r="WZ951" s="0"/>
      <c r="XA951" s="0"/>
      <c r="XB951" s="0"/>
      <c r="XC951" s="0"/>
      <c r="XD951" s="0"/>
      <c r="XE951" s="0"/>
      <c r="XF951" s="0"/>
      <c r="XG951" s="0"/>
      <c r="XH951" s="0"/>
      <c r="XI951" s="0"/>
      <c r="XJ951" s="0"/>
      <c r="XK951" s="0"/>
      <c r="XL951" s="0"/>
      <c r="XM951" s="0"/>
      <c r="XN951" s="0"/>
      <c r="XO951" s="0"/>
      <c r="XP951" s="0"/>
      <c r="XQ951" s="0"/>
      <c r="XR951" s="0"/>
      <c r="XS951" s="0"/>
      <c r="XT951" s="0"/>
      <c r="XU951" s="0"/>
      <c r="XV951" s="0"/>
      <c r="XW951" s="0"/>
      <c r="XX951" s="0"/>
      <c r="XY951" s="0"/>
      <c r="XZ951" s="0"/>
      <c r="YA951" s="0"/>
      <c r="YB951" s="0"/>
      <c r="YC951" s="0"/>
      <c r="YD951" s="0"/>
      <c r="YE951" s="0"/>
      <c r="YF951" s="0"/>
      <c r="YG951" s="0"/>
      <c r="YH951" s="0"/>
      <c r="YI951" s="0"/>
      <c r="YJ951" s="0"/>
      <c r="YK951" s="0"/>
      <c r="YL951" s="0"/>
      <c r="YM951" s="0"/>
      <c r="YN951" s="0"/>
      <c r="YO951" s="0"/>
      <c r="YP951" s="0"/>
      <c r="YQ951" s="0"/>
      <c r="YR951" s="0"/>
      <c r="YS951" s="0"/>
      <c r="YT951" s="0"/>
      <c r="YU951" s="0"/>
      <c r="YV951" s="0"/>
      <c r="YW951" s="0"/>
      <c r="YX951" s="0"/>
      <c r="YY951" s="0"/>
      <c r="YZ951" s="0"/>
      <c r="ZA951" s="0"/>
      <c r="ZB951" s="0"/>
      <c r="ZC951" s="0"/>
      <c r="ZD951" s="0"/>
      <c r="ZE951" s="0"/>
      <c r="ZF951" s="0"/>
      <c r="ZG951" s="0"/>
      <c r="ZH951" s="0"/>
      <c r="ZI951" s="0"/>
      <c r="ZJ951" s="0"/>
      <c r="ZK951" s="0"/>
      <c r="ZL951" s="0"/>
      <c r="ZM951" s="0"/>
      <c r="ZN951" s="0"/>
      <c r="ZO951" s="0"/>
      <c r="ZP951" s="0"/>
      <c r="ZQ951" s="0"/>
      <c r="ZR951" s="0"/>
      <c r="ZS951" s="0"/>
      <c r="ZT951" s="0"/>
      <c r="ZU951" s="0"/>
      <c r="ZV951" s="0"/>
      <c r="ZW951" s="0"/>
      <c r="ZX951" s="0"/>
      <c r="ZY951" s="0"/>
      <c r="ZZ951" s="0"/>
      <c r="AAA951" s="0"/>
      <c r="AAB951" s="0"/>
      <c r="AAC951" s="0"/>
      <c r="AAD951" s="0"/>
      <c r="AAE951" s="0"/>
      <c r="AAF951" s="0"/>
      <c r="AAG951" s="0"/>
      <c r="AAH951" s="0"/>
      <c r="AAI951" s="0"/>
      <c r="AAJ951" s="0"/>
      <c r="AAK951" s="0"/>
      <c r="AAL951" s="0"/>
      <c r="AAM951" s="0"/>
      <c r="AAN951" s="0"/>
      <c r="AAO951" s="0"/>
      <c r="AAP951" s="0"/>
      <c r="AAQ951" s="0"/>
      <c r="AAR951" s="0"/>
      <c r="AAS951" s="0"/>
      <c r="AAT951" s="0"/>
      <c r="AAU951" s="0"/>
      <c r="AAV951" s="0"/>
      <c r="AAW951" s="0"/>
      <c r="AAX951" s="0"/>
      <c r="AAY951" s="0"/>
      <c r="AAZ951" s="0"/>
      <c r="ABA951" s="0"/>
      <c r="ABB951" s="0"/>
      <c r="ABC951" s="0"/>
      <c r="ABD951" s="0"/>
      <c r="ABE951" s="0"/>
      <c r="ABF951" s="0"/>
      <c r="ABG951" s="0"/>
      <c r="ABH951" s="0"/>
      <c r="ABI951" s="0"/>
      <c r="ABJ951" s="0"/>
      <c r="ABK951" s="0"/>
      <c r="ABL951" s="0"/>
      <c r="ABM951" s="0"/>
      <c r="ABN951" s="0"/>
      <c r="ABO951" s="0"/>
      <c r="ABP951" s="0"/>
      <c r="ABQ951" s="0"/>
      <c r="ABR951" s="0"/>
      <c r="ABS951" s="0"/>
      <c r="ABT951" s="0"/>
      <c r="ABU951" s="0"/>
      <c r="ABV951" s="0"/>
      <c r="ABW951" s="0"/>
      <c r="ABX951" s="0"/>
      <c r="ABY951" s="0"/>
      <c r="ABZ951" s="0"/>
      <c r="ACA951" s="0"/>
      <c r="ACB951" s="0"/>
      <c r="ACC951" s="0"/>
      <c r="ACD951" s="0"/>
      <c r="ACE951" s="0"/>
      <c r="ACF951" s="0"/>
      <c r="ACG951" s="0"/>
      <c r="ACH951" s="0"/>
      <c r="ACI951" s="0"/>
      <c r="ACJ951" s="0"/>
      <c r="ACK951" s="0"/>
      <c r="ACL951" s="0"/>
      <c r="ACM951" s="0"/>
      <c r="ACN951" s="0"/>
      <c r="ACO951" s="0"/>
      <c r="ACP951" s="0"/>
      <c r="ACQ951" s="0"/>
      <c r="ACR951" s="0"/>
      <c r="ACS951" s="0"/>
      <c r="ACT951" s="0"/>
      <c r="ACU951" s="0"/>
      <c r="ACV951" s="0"/>
      <c r="ACW951" s="0"/>
      <c r="ACX951" s="0"/>
      <c r="ACY951" s="0"/>
      <c r="ACZ951" s="0"/>
      <c r="ADA951" s="0"/>
      <c r="ADB951" s="0"/>
      <c r="ADC951" s="0"/>
      <c r="ADD951" s="0"/>
      <c r="ADE951" s="0"/>
      <c r="ADF951" s="0"/>
      <c r="ADG951" s="0"/>
      <c r="ADH951" s="0"/>
      <c r="ADI951" s="0"/>
      <c r="ADJ951" s="0"/>
      <c r="ADK951" s="0"/>
      <c r="ADL951" s="0"/>
      <c r="ADM951" s="0"/>
      <c r="ADN951" s="0"/>
      <c r="ADO951" s="0"/>
      <c r="ADP951" s="0"/>
      <c r="ADQ951" s="0"/>
      <c r="ADR951" s="0"/>
      <c r="ADS951" s="0"/>
      <c r="ADT951" s="0"/>
      <c r="ADU951" s="0"/>
      <c r="ADV951" s="0"/>
      <c r="ADW951" s="0"/>
      <c r="ADX951" s="0"/>
      <c r="ADY951" s="0"/>
      <c r="ADZ951" s="0"/>
      <c r="AEA951" s="0"/>
      <c r="AEB951" s="0"/>
      <c r="AEC951" s="0"/>
      <c r="AED951" s="0"/>
      <c r="AEE951" s="0"/>
      <c r="AEF951" s="0"/>
      <c r="AEG951" s="0"/>
      <c r="AEH951" s="0"/>
      <c r="AEI951" s="0"/>
      <c r="AEJ951" s="0"/>
      <c r="AEK951" s="0"/>
      <c r="AEL951" s="0"/>
      <c r="AEM951" s="0"/>
      <c r="AEN951" s="0"/>
      <c r="AEO951" s="0"/>
      <c r="AEP951" s="0"/>
      <c r="AEQ951" s="0"/>
      <c r="AER951" s="0"/>
      <c r="AES951" s="0"/>
      <c r="AET951" s="0"/>
      <c r="AEU951" s="0"/>
      <c r="AEV951" s="0"/>
      <c r="AEW951" s="0"/>
      <c r="AEX951" s="0"/>
      <c r="AEY951" s="0"/>
      <c r="AEZ951" s="0"/>
      <c r="AFA951" s="0"/>
      <c r="AFB951" s="0"/>
      <c r="AFC951" s="0"/>
      <c r="AFD951" s="0"/>
      <c r="AFE951" s="0"/>
      <c r="AFF951" s="0"/>
      <c r="AFG951" s="0"/>
      <c r="AFH951" s="0"/>
      <c r="AFI951" s="0"/>
      <c r="AFJ951" s="0"/>
      <c r="AFK951" s="0"/>
      <c r="AFL951" s="0"/>
      <c r="AFM951" s="0"/>
      <c r="AFN951" s="0"/>
      <c r="AFO951" s="0"/>
      <c r="AFP951" s="0"/>
      <c r="AFQ951" s="0"/>
      <c r="AFR951" s="0"/>
      <c r="AFS951" s="0"/>
      <c r="AFT951" s="0"/>
      <c r="AFU951" s="0"/>
      <c r="AFV951" s="0"/>
      <c r="AFW951" s="0"/>
      <c r="AFX951" s="0"/>
      <c r="AFY951" s="0"/>
      <c r="AFZ951" s="0"/>
      <c r="AGA951" s="0"/>
      <c r="AGB951" s="0"/>
      <c r="AGC951" s="0"/>
      <c r="AGD951" s="0"/>
      <c r="AGE951" s="0"/>
      <c r="AGF951" s="0"/>
      <c r="AGG951" s="0"/>
      <c r="AGH951" s="0"/>
      <c r="AGI951" s="0"/>
      <c r="AGJ951" s="0"/>
      <c r="AGK951" s="0"/>
      <c r="AGL951" s="0"/>
      <c r="AGM951" s="0"/>
      <c r="AGN951" s="0"/>
      <c r="AGO951" s="0"/>
      <c r="AGP951" s="0"/>
      <c r="AGQ951" s="0"/>
      <c r="AGR951" s="0"/>
      <c r="AGS951" s="0"/>
      <c r="AGT951" s="0"/>
      <c r="AGU951" s="0"/>
      <c r="AGV951" s="0"/>
      <c r="AGW951" s="0"/>
      <c r="AGX951" s="0"/>
      <c r="AGY951" s="0"/>
      <c r="AGZ951" s="0"/>
      <c r="AHA951" s="0"/>
      <c r="AHB951" s="0"/>
      <c r="AHC951" s="0"/>
      <c r="AHD951" s="0"/>
      <c r="AHE951" s="0"/>
      <c r="AHF951" s="0"/>
      <c r="AHG951" s="0"/>
      <c r="AHH951" s="0"/>
      <c r="AHI951" s="0"/>
      <c r="AHJ951" s="0"/>
      <c r="AHK951" s="0"/>
      <c r="AHL951" s="0"/>
      <c r="AHM951" s="0"/>
      <c r="AHN951" s="0"/>
      <c r="AHO951" s="0"/>
      <c r="AHP951" s="0"/>
      <c r="AHQ951" s="0"/>
      <c r="AHR951" s="0"/>
      <c r="AHS951" s="0"/>
      <c r="AHT951" s="0"/>
      <c r="AHU951" s="0"/>
      <c r="AHV951" s="0"/>
      <c r="AHW951" s="0"/>
      <c r="AHX951" s="0"/>
      <c r="AHY951" s="0"/>
      <c r="AHZ951" s="0"/>
      <c r="AIA951" s="0"/>
      <c r="AIB951" s="0"/>
      <c r="AIC951" s="0"/>
      <c r="AID951" s="0"/>
      <c r="AIE951" s="0"/>
      <c r="AIF951" s="0"/>
      <c r="AIG951" s="0"/>
      <c r="AIH951" s="0"/>
      <c r="AII951" s="0"/>
      <c r="AIJ951" s="0"/>
      <c r="AIK951" s="0"/>
      <c r="AIL951" s="0"/>
      <c r="AIM951" s="0"/>
      <c r="AIN951" s="0"/>
      <c r="AIO951" s="0"/>
      <c r="AIP951" s="0"/>
      <c r="AIQ951" s="0"/>
      <c r="AIR951" s="0"/>
      <c r="AIS951" s="0"/>
      <c r="AIT951" s="0"/>
      <c r="AIU951" s="0"/>
      <c r="AIV951" s="0"/>
      <c r="AIW951" s="0"/>
      <c r="AIX951" s="0"/>
      <c r="AIY951" s="0"/>
      <c r="AIZ951" s="0"/>
      <c r="AJA951" s="0"/>
      <c r="AJB951" s="0"/>
      <c r="AJC951" s="0"/>
      <c r="AJD951" s="0"/>
      <c r="AJE951" s="0"/>
      <c r="AJF951" s="0"/>
      <c r="AJG951" s="0"/>
      <c r="AJH951" s="0"/>
      <c r="AJI951" s="0"/>
      <c r="AJJ951" s="0"/>
      <c r="AJK951" s="0"/>
      <c r="AJL951" s="0"/>
      <c r="AJM951" s="0"/>
      <c r="AJN951" s="0"/>
      <c r="AJO951" s="0"/>
      <c r="AJP951" s="0"/>
      <c r="AJQ951" s="0"/>
      <c r="AJR951" s="0"/>
      <c r="AJS951" s="0"/>
      <c r="AJT951" s="0"/>
      <c r="AJU951" s="0"/>
      <c r="AJV951" s="0"/>
      <c r="AJW951" s="0"/>
      <c r="AJX951" s="0"/>
      <c r="AJY951" s="0"/>
      <c r="AJZ951" s="0"/>
      <c r="AKA951" s="0"/>
      <c r="AKB951" s="0"/>
      <c r="AKC951" s="0"/>
      <c r="AKD951" s="0"/>
      <c r="AKE951" s="0"/>
      <c r="AKF951" s="0"/>
      <c r="AKG951" s="0"/>
      <c r="AKH951" s="0"/>
      <c r="AKI951" s="0"/>
      <c r="AKJ951" s="0"/>
      <c r="AKK951" s="0"/>
      <c r="AKL951" s="0"/>
      <c r="AKM951" s="0"/>
      <c r="AKN951" s="0"/>
      <c r="AKO951" s="0"/>
      <c r="AKP951" s="0"/>
      <c r="AKQ951" s="0"/>
      <c r="AKR951" s="0"/>
      <c r="AKS951" s="0"/>
      <c r="AKT951" s="0"/>
      <c r="AKU951" s="0"/>
      <c r="AKV951" s="0"/>
      <c r="AKW951" s="0"/>
      <c r="AKX951" s="0"/>
      <c r="AKY951" s="0"/>
      <c r="AKZ951" s="0"/>
      <c r="ALA951" s="0"/>
      <c r="ALB951" s="0"/>
      <c r="ALC951" s="0"/>
      <c r="ALD951" s="0"/>
      <c r="ALE951" s="0"/>
      <c r="ALF951" s="0"/>
      <c r="ALG951" s="0"/>
      <c r="ALH951" s="0"/>
      <c r="ALI951" s="0"/>
      <c r="ALJ951" s="0"/>
      <c r="ALK951" s="0"/>
      <c r="ALL951" s="0"/>
      <c r="ALM951" s="0"/>
      <c r="ALN951" s="0"/>
      <c r="ALO951" s="0"/>
      <c r="ALP951" s="0"/>
      <c r="ALQ951" s="0"/>
      <c r="ALR951" s="0"/>
      <c r="ALS951" s="0"/>
      <c r="ALT951" s="0"/>
      <c r="ALU951" s="0"/>
      <c r="ALV951" s="0"/>
      <c r="ALW951" s="0"/>
      <c r="ALX951" s="0"/>
      <c r="ALY951" s="0"/>
      <c r="ALZ951" s="0"/>
      <c r="AMA951" s="0"/>
      <c r="AMB951" s="0"/>
      <c r="AMC951" s="0"/>
      <c r="AMD951" s="0"/>
      <c r="AME951" s="0"/>
      <c r="AMF951" s="0"/>
      <c r="AMG951" s="0"/>
      <c r="AMH951" s="0"/>
      <c r="AMI951" s="0"/>
      <c r="AMJ951" s="0"/>
    </row>
    <row r="952" customFormat="false" ht="12.75" hidden="false" customHeight="false" outlineLevel="0" collapsed="false">
      <c r="A952" s="90" t="s">
        <v>1847</v>
      </c>
      <c r="B952" s="90" t="s">
        <v>1848</v>
      </c>
      <c r="C952" s="90" t="str">
        <f aca="false">IFERROR(VLOOKUP($A952, DeliveryBook!$D$3:$M$3000, 8, 0),"")</f>
        <v>PO: MAHRAUNI</v>
      </c>
      <c r="D952" s="91" t="n">
        <v>580</v>
      </c>
      <c r="E952" s="90" t="s">
        <v>6433</v>
      </c>
      <c r="F952" s="94" t="n">
        <v>42206</v>
      </c>
      <c r="G952" s="90"/>
      <c r="H952" s="91" t="n">
        <v>0</v>
      </c>
      <c r="I952" s="93" t="s">
        <v>6435</v>
      </c>
      <c r="J952" s="94" t="n">
        <v>42206</v>
      </c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  <c r="HR952" s="0"/>
      <c r="HS952" s="0"/>
      <c r="HT952" s="0"/>
      <c r="HU952" s="0"/>
      <c r="HV952" s="0"/>
      <c r="HW952" s="0"/>
      <c r="HX952" s="0"/>
      <c r="HY952" s="0"/>
      <c r="HZ952" s="0"/>
      <c r="IA952" s="0"/>
      <c r="IB952" s="0"/>
      <c r="IC952" s="0"/>
      <c r="ID952" s="0"/>
      <c r="IE952" s="0"/>
      <c r="IF952" s="0"/>
      <c r="IG952" s="0"/>
      <c r="IH952" s="0"/>
      <c r="II952" s="0"/>
      <c r="IJ952" s="0"/>
      <c r="IK952" s="0"/>
      <c r="IL952" s="0"/>
      <c r="IM952" s="0"/>
      <c r="IN952" s="0"/>
      <c r="IO952" s="0"/>
      <c r="IP952" s="0"/>
      <c r="IQ952" s="0"/>
      <c r="IR952" s="0"/>
      <c r="IS952" s="0"/>
      <c r="IT952" s="0"/>
      <c r="IU952" s="0"/>
      <c r="IV952" s="0"/>
      <c r="IW952" s="0"/>
      <c r="IX952" s="0"/>
      <c r="IY952" s="0"/>
      <c r="IZ952" s="0"/>
      <c r="JA952" s="0"/>
      <c r="JB952" s="0"/>
      <c r="JC952" s="0"/>
      <c r="JD952" s="0"/>
      <c r="JE952" s="0"/>
      <c r="JF952" s="0"/>
      <c r="JG952" s="0"/>
      <c r="JH952" s="0"/>
      <c r="JI952" s="0"/>
      <c r="JJ952" s="0"/>
      <c r="JK952" s="0"/>
      <c r="JL952" s="0"/>
      <c r="JM952" s="0"/>
      <c r="JN952" s="0"/>
      <c r="JO952" s="0"/>
      <c r="JP952" s="0"/>
      <c r="JQ952" s="0"/>
      <c r="JR952" s="0"/>
      <c r="JS952" s="0"/>
      <c r="JT952" s="0"/>
      <c r="JU952" s="0"/>
      <c r="JV952" s="0"/>
      <c r="JW952" s="0"/>
      <c r="JX952" s="0"/>
      <c r="JY952" s="0"/>
      <c r="JZ952" s="0"/>
      <c r="KA952" s="0"/>
      <c r="KB952" s="0"/>
      <c r="KC952" s="0"/>
      <c r="KD952" s="0"/>
      <c r="KE952" s="0"/>
      <c r="KF952" s="0"/>
      <c r="KG952" s="0"/>
      <c r="KH952" s="0"/>
      <c r="KI952" s="0"/>
      <c r="KJ952" s="0"/>
      <c r="KK952" s="0"/>
      <c r="KL952" s="0"/>
      <c r="KM952" s="0"/>
      <c r="KN952" s="0"/>
      <c r="KO952" s="0"/>
      <c r="KP952" s="0"/>
      <c r="KQ952" s="0"/>
      <c r="KR952" s="0"/>
      <c r="KS952" s="0"/>
      <c r="KT952" s="0"/>
      <c r="KU952" s="0"/>
      <c r="KV952" s="0"/>
      <c r="KW952" s="0"/>
      <c r="KX952" s="0"/>
      <c r="KY952" s="0"/>
      <c r="KZ952" s="0"/>
      <c r="LA952" s="0"/>
      <c r="LB952" s="0"/>
      <c r="LC952" s="0"/>
      <c r="LD952" s="0"/>
      <c r="LE952" s="0"/>
      <c r="LF952" s="0"/>
      <c r="LG952" s="0"/>
      <c r="LH952" s="0"/>
      <c r="LI952" s="0"/>
      <c r="LJ952" s="0"/>
      <c r="LK952" s="0"/>
      <c r="LL952" s="0"/>
      <c r="LM952" s="0"/>
      <c r="LN952" s="0"/>
      <c r="LO952" s="0"/>
      <c r="LP952" s="0"/>
      <c r="LQ952" s="0"/>
      <c r="LR952" s="0"/>
      <c r="LS952" s="0"/>
      <c r="LT952" s="0"/>
      <c r="LU952" s="0"/>
      <c r="LV952" s="0"/>
      <c r="LW952" s="0"/>
      <c r="LX952" s="0"/>
      <c r="LY952" s="0"/>
      <c r="LZ952" s="0"/>
      <c r="MA952" s="0"/>
      <c r="MB952" s="0"/>
      <c r="MC952" s="0"/>
      <c r="MD952" s="0"/>
      <c r="ME952" s="0"/>
      <c r="MF952" s="0"/>
      <c r="MG952" s="0"/>
      <c r="MH952" s="0"/>
      <c r="MI952" s="0"/>
      <c r="MJ952" s="0"/>
      <c r="MK952" s="0"/>
      <c r="ML952" s="0"/>
      <c r="MM952" s="0"/>
      <c r="MN952" s="0"/>
      <c r="MO952" s="0"/>
      <c r="MP952" s="0"/>
      <c r="MQ952" s="0"/>
      <c r="MR952" s="0"/>
      <c r="MS952" s="0"/>
      <c r="MT952" s="0"/>
      <c r="MU952" s="0"/>
      <c r="MV952" s="0"/>
      <c r="MW952" s="0"/>
      <c r="MX952" s="0"/>
      <c r="MY952" s="0"/>
      <c r="MZ952" s="0"/>
      <c r="NA952" s="0"/>
      <c r="NB952" s="0"/>
      <c r="NC952" s="0"/>
      <c r="ND952" s="0"/>
      <c r="NE952" s="0"/>
      <c r="NF952" s="0"/>
      <c r="NG952" s="0"/>
      <c r="NH952" s="0"/>
      <c r="NI952" s="0"/>
      <c r="NJ952" s="0"/>
      <c r="NK952" s="0"/>
      <c r="NL952" s="0"/>
      <c r="NM952" s="0"/>
      <c r="NN952" s="0"/>
      <c r="NO952" s="0"/>
      <c r="NP952" s="0"/>
      <c r="NQ952" s="0"/>
      <c r="NR952" s="0"/>
      <c r="NS952" s="0"/>
      <c r="NT952" s="0"/>
      <c r="NU952" s="0"/>
      <c r="NV952" s="0"/>
      <c r="NW952" s="0"/>
      <c r="NX952" s="0"/>
      <c r="NY952" s="0"/>
      <c r="NZ952" s="0"/>
      <c r="OA952" s="0"/>
      <c r="OB952" s="0"/>
      <c r="OC952" s="0"/>
      <c r="OD952" s="0"/>
      <c r="OE952" s="0"/>
      <c r="OF952" s="0"/>
      <c r="OG952" s="0"/>
      <c r="OH952" s="0"/>
      <c r="OI952" s="0"/>
      <c r="OJ952" s="0"/>
      <c r="OK952" s="0"/>
      <c r="OL952" s="0"/>
      <c r="OM952" s="0"/>
      <c r="ON952" s="0"/>
      <c r="OO952" s="0"/>
      <c r="OP952" s="0"/>
      <c r="OQ952" s="0"/>
      <c r="OR952" s="0"/>
      <c r="OS952" s="0"/>
      <c r="OT952" s="0"/>
      <c r="OU952" s="0"/>
      <c r="OV952" s="0"/>
      <c r="OW952" s="0"/>
      <c r="OX952" s="0"/>
      <c r="OY952" s="0"/>
      <c r="OZ952" s="0"/>
      <c r="PA952" s="0"/>
      <c r="PB952" s="0"/>
      <c r="PC952" s="0"/>
      <c r="PD952" s="0"/>
      <c r="PE952" s="0"/>
      <c r="PF952" s="0"/>
      <c r="PG952" s="0"/>
      <c r="PH952" s="0"/>
      <c r="PI952" s="0"/>
      <c r="PJ952" s="0"/>
      <c r="PK952" s="0"/>
      <c r="PL952" s="0"/>
      <c r="PM952" s="0"/>
      <c r="PN952" s="0"/>
      <c r="PO952" s="0"/>
      <c r="PP952" s="0"/>
      <c r="PQ952" s="0"/>
      <c r="PR952" s="0"/>
      <c r="PS952" s="0"/>
      <c r="PT952" s="0"/>
      <c r="PU952" s="0"/>
      <c r="PV952" s="0"/>
      <c r="PW952" s="0"/>
      <c r="PX952" s="0"/>
      <c r="PY952" s="0"/>
      <c r="PZ952" s="0"/>
      <c r="QA952" s="0"/>
      <c r="QB952" s="0"/>
      <c r="QC952" s="0"/>
      <c r="QD952" s="0"/>
      <c r="QE952" s="0"/>
      <c r="QF952" s="0"/>
      <c r="QG952" s="0"/>
      <c r="QH952" s="0"/>
      <c r="QI952" s="0"/>
      <c r="QJ952" s="0"/>
      <c r="QK952" s="0"/>
      <c r="QL952" s="0"/>
      <c r="QM952" s="0"/>
      <c r="QN952" s="0"/>
      <c r="QO952" s="0"/>
      <c r="QP952" s="0"/>
      <c r="QQ952" s="0"/>
      <c r="QR952" s="0"/>
      <c r="QS952" s="0"/>
      <c r="QT952" s="0"/>
      <c r="QU952" s="0"/>
      <c r="QV952" s="0"/>
      <c r="QW952" s="0"/>
      <c r="QX952" s="0"/>
      <c r="QY952" s="0"/>
      <c r="QZ952" s="0"/>
      <c r="RA952" s="0"/>
      <c r="RB952" s="0"/>
      <c r="RC952" s="0"/>
      <c r="RD952" s="0"/>
      <c r="RE952" s="0"/>
      <c r="RF952" s="0"/>
      <c r="RG952" s="0"/>
      <c r="RH952" s="0"/>
      <c r="RI952" s="0"/>
      <c r="RJ952" s="0"/>
      <c r="RK952" s="0"/>
      <c r="RL952" s="0"/>
      <c r="RM952" s="0"/>
      <c r="RN952" s="0"/>
      <c r="RO952" s="0"/>
      <c r="RP952" s="0"/>
      <c r="RQ952" s="0"/>
      <c r="RR952" s="0"/>
      <c r="RS952" s="0"/>
      <c r="RT952" s="0"/>
      <c r="RU952" s="0"/>
      <c r="RV952" s="0"/>
      <c r="RW952" s="0"/>
      <c r="RX952" s="0"/>
      <c r="RY952" s="0"/>
      <c r="RZ952" s="0"/>
      <c r="SA952" s="0"/>
      <c r="SB952" s="0"/>
      <c r="SC952" s="0"/>
      <c r="SD952" s="0"/>
      <c r="SE952" s="0"/>
      <c r="SF952" s="0"/>
      <c r="SG952" s="0"/>
      <c r="SH952" s="0"/>
      <c r="SI952" s="0"/>
      <c r="SJ952" s="0"/>
      <c r="SK952" s="0"/>
      <c r="SL952" s="0"/>
      <c r="SM952" s="0"/>
      <c r="SN952" s="0"/>
      <c r="SO952" s="0"/>
      <c r="SP952" s="0"/>
      <c r="SQ952" s="0"/>
      <c r="SR952" s="0"/>
      <c r="SS952" s="0"/>
      <c r="ST952" s="0"/>
      <c r="SU952" s="0"/>
      <c r="SV952" s="0"/>
      <c r="SW952" s="0"/>
      <c r="SX952" s="0"/>
      <c r="SY952" s="0"/>
      <c r="SZ952" s="0"/>
      <c r="TA952" s="0"/>
      <c r="TB952" s="0"/>
      <c r="TC952" s="0"/>
      <c r="TD952" s="0"/>
      <c r="TE952" s="0"/>
      <c r="TF952" s="0"/>
      <c r="TG952" s="0"/>
      <c r="TH952" s="0"/>
      <c r="TI952" s="0"/>
      <c r="TJ952" s="0"/>
      <c r="TK952" s="0"/>
      <c r="TL952" s="0"/>
      <c r="TM952" s="0"/>
      <c r="TN952" s="0"/>
      <c r="TO952" s="0"/>
      <c r="TP952" s="0"/>
      <c r="TQ952" s="0"/>
      <c r="TR952" s="0"/>
      <c r="TS952" s="0"/>
      <c r="TT952" s="0"/>
      <c r="TU952" s="0"/>
      <c r="TV952" s="0"/>
      <c r="TW952" s="0"/>
      <c r="TX952" s="0"/>
      <c r="TY952" s="0"/>
      <c r="TZ952" s="0"/>
      <c r="UA952" s="0"/>
      <c r="UB952" s="0"/>
      <c r="UC952" s="0"/>
      <c r="UD952" s="0"/>
      <c r="UE952" s="0"/>
      <c r="UF952" s="0"/>
      <c r="UG952" s="0"/>
      <c r="UH952" s="0"/>
      <c r="UI952" s="0"/>
      <c r="UJ952" s="0"/>
      <c r="UK952" s="0"/>
      <c r="UL952" s="0"/>
      <c r="UM952" s="0"/>
      <c r="UN952" s="0"/>
      <c r="UO952" s="0"/>
      <c r="UP952" s="0"/>
      <c r="UQ952" s="0"/>
      <c r="UR952" s="0"/>
      <c r="US952" s="0"/>
      <c r="UT952" s="0"/>
      <c r="UU952" s="0"/>
      <c r="UV952" s="0"/>
      <c r="UW952" s="0"/>
      <c r="UX952" s="0"/>
      <c r="UY952" s="0"/>
      <c r="UZ952" s="0"/>
      <c r="VA952" s="0"/>
      <c r="VB952" s="0"/>
      <c r="VC952" s="0"/>
      <c r="VD952" s="0"/>
      <c r="VE952" s="0"/>
      <c r="VF952" s="0"/>
      <c r="VG952" s="0"/>
      <c r="VH952" s="0"/>
      <c r="VI952" s="0"/>
      <c r="VJ952" s="0"/>
      <c r="VK952" s="0"/>
      <c r="VL952" s="0"/>
      <c r="VM952" s="0"/>
      <c r="VN952" s="0"/>
      <c r="VO952" s="0"/>
      <c r="VP952" s="0"/>
      <c r="VQ952" s="0"/>
      <c r="VR952" s="0"/>
      <c r="VS952" s="0"/>
      <c r="VT952" s="0"/>
      <c r="VU952" s="0"/>
      <c r="VV952" s="0"/>
      <c r="VW952" s="0"/>
      <c r="VX952" s="0"/>
      <c r="VY952" s="0"/>
      <c r="VZ952" s="0"/>
      <c r="WA952" s="0"/>
      <c r="WB952" s="0"/>
      <c r="WC952" s="0"/>
      <c r="WD952" s="0"/>
      <c r="WE952" s="0"/>
      <c r="WF952" s="0"/>
      <c r="WG952" s="0"/>
      <c r="WH952" s="0"/>
      <c r="WI952" s="0"/>
      <c r="WJ952" s="0"/>
      <c r="WK952" s="0"/>
      <c r="WL952" s="0"/>
      <c r="WM952" s="0"/>
      <c r="WN952" s="0"/>
      <c r="WO952" s="0"/>
      <c r="WP952" s="0"/>
      <c r="WQ952" s="0"/>
      <c r="WR952" s="0"/>
      <c r="WS952" s="0"/>
      <c r="WT952" s="0"/>
      <c r="WU952" s="0"/>
      <c r="WV952" s="0"/>
      <c r="WW952" s="0"/>
      <c r="WX952" s="0"/>
      <c r="WY952" s="0"/>
      <c r="WZ952" s="0"/>
      <c r="XA952" s="0"/>
      <c r="XB952" s="0"/>
      <c r="XC952" s="0"/>
      <c r="XD952" s="0"/>
      <c r="XE952" s="0"/>
      <c r="XF952" s="0"/>
      <c r="XG952" s="0"/>
      <c r="XH952" s="0"/>
      <c r="XI952" s="0"/>
      <c r="XJ952" s="0"/>
      <c r="XK952" s="0"/>
      <c r="XL952" s="0"/>
      <c r="XM952" s="0"/>
      <c r="XN952" s="0"/>
      <c r="XO952" s="0"/>
      <c r="XP952" s="0"/>
      <c r="XQ952" s="0"/>
      <c r="XR952" s="0"/>
      <c r="XS952" s="0"/>
      <c r="XT952" s="0"/>
      <c r="XU952" s="0"/>
      <c r="XV952" s="0"/>
      <c r="XW952" s="0"/>
      <c r="XX952" s="0"/>
      <c r="XY952" s="0"/>
      <c r="XZ952" s="0"/>
      <c r="YA952" s="0"/>
      <c r="YB952" s="0"/>
      <c r="YC952" s="0"/>
      <c r="YD952" s="0"/>
      <c r="YE952" s="0"/>
      <c r="YF952" s="0"/>
      <c r="YG952" s="0"/>
      <c r="YH952" s="0"/>
      <c r="YI952" s="0"/>
      <c r="YJ952" s="0"/>
      <c r="YK952" s="0"/>
      <c r="YL952" s="0"/>
      <c r="YM952" s="0"/>
      <c r="YN952" s="0"/>
      <c r="YO952" s="0"/>
      <c r="YP952" s="0"/>
      <c r="YQ952" s="0"/>
      <c r="YR952" s="0"/>
      <c r="YS952" s="0"/>
      <c r="YT952" s="0"/>
      <c r="YU952" s="0"/>
      <c r="YV952" s="0"/>
      <c r="YW952" s="0"/>
      <c r="YX952" s="0"/>
      <c r="YY952" s="0"/>
      <c r="YZ952" s="0"/>
      <c r="ZA952" s="0"/>
      <c r="ZB952" s="0"/>
      <c r="ZC952" s="0"/>
      <c r="ZD952" s="0"/>
      <c r="ZE952" s="0"/>
      <c r="ZF952" s="0"/>
      <c r="ZG952" s="0"/>
      <c r="ZH952" s="0"/>
      <c r="ZI952" s="0"/>
      <c r="ZJ952" s="0"/>
      <c r="ZK952" s="0"/>
      <c r="ZL952" s="0"/>
      <c r="ZM952" s="0"/>
      <c r="ZN952" s="0"/>
      <c r="ZO952" s="0"/>
      <c r="ZP952" s="0"/>
      <c r="ZQ952" s="0"/>
      <c r="ZR952" s="0"/>
      <c r="ZS952" s="0"/>
      <c r="ZT952" s="0"/>
      <c r="ZU952" s="0"/>
      <c r="ZV952" s="0"/>
      <c r="ZW952" s="0"/>
      <c r="ZX952" s="0"/>
      <c r="ZY952" s="0"/>
      <c r="ZZ952" s="0"/>
      <c r="AAA952" s="0"/>
      <c r="AAB952" s="0"/>
      <c r="AAC952" s="0"/>
      <c r="AAD952" s="0"/>
      <c r="AAE952" s="0"/>
      <c r="AAF952" s="0"/>
      <c r="AAG952" s="0"/>
      <c r="AAH952" s="0"/>
      <c r="AAI952" s="0"/>
      <c r="AAJ952" s="0"/>
      <c r="AAK952" s="0"/>
      <c r="AAL952" s="0"/>
      <c r="AAM952" s="0"/>
      <c r="AAN952" s="0"/>
      <c r="AAO952" s="0"/>
      <c r="AAP952" s="0"/>
      <c r="AAQ952" s="0"/>
      <c r="AAR952" s="0"/>
      <c r="AAS952" s="0"/>
      <c r="AAT952" s="0"/>
      <c r="AAU952" s="0"/>
      <c r="AAV952" s="0"/>
      <c r="AAW952" s="0"/>
      <c r="AAX952" s="0"/>
      <c r="AAY952" s="0"/>
      <c r="AAZ952" s="0"/>
      <c r="ABA952" s="0"/>
      <c r="ABB952" s="0"/>
      <c r="ABC952" s="0"/>
      <c r="ABD952" s="0"/>
      <c r="ABE952" s="0"/>
      <c r="ABF952" s="0"/>
      <c r="ABG952" s="0"/>
      <c r="ABH952" s="0"/>
      <c r="ABI952" s="0"/>
      <c r="ABJ952" s="0"/>
      <c r="ABK952" s="0"/>
      <c r="ABL952" s="0"/>
      <c r="ABM952" s="0"/>
      <c r="ABN952" s="0"/>
      <c r="ABO952" s="0"/>
      <c r="ABP952" s="0"/>
      <c r="ABQ952" s="0"/>
      <c r="ABR952" s="0"/>
      <c r="ABS952" s="0"/>
      <c r="ABT952" s="0"/>
      <c r="ABU952" s="0"/>
      <c r="ABV952" s="0"/>
      <c r="ABW952" s="0"/>
      <c r="ABX952" s="0"/>
      <c r="ABY952" s="0"/>
      <c r="ABZ952" s="0"/>
      <c r="ACA952" s="0"/>
      <c r="ACB952" s="0"/>
      <c r="ACC952" s="0"/>
      <c r="ACD952" s="0"/>
      <c r="ACE952" s="0"/>
      <c r="ACF952" s="0"/>
      <c r="ACG952" s="0"/>
      <c r="ACH952" s="0"/>
      <c r="ACI952" s="0"/>
      <c r="ACJ952" s="0"/>
      <c r="ACK952" s="0"/>
      <c r="ACL952" s="0"/>
      <c r="ACM952" s="0"/>
      <c r="ACN952" s="0"/>
      <c r="ACO952" s="0"/>
      <c r="ACP952" s="0"/>
      <c r="ACQ952" s="0"/>
      <c r="ACR952" s="0"/>
      <c r="ACS952" s="0"/>
      <c r="ACT952" s="0"/>
      <c r="ACU952" s="0"/>
      <c r="ACV952" s="0"/>
      <c r="ACW952" s="0"/>
      <c r="ACX952" s="0"/>
      <c r="ACY952" s="0"/>
      <c r="ACZ952" s="0"/>
      <c r="ADA952" s="0"/>
      <c r="ADB952" s="0"/>
      <c r="ADC952" s="0"/>
      <c r="ADD952" s="0"/>
      <c r="ADE952" s="0"/>
      <c r="ADF952" s="0"/>
      <c r="ADG952" s="0"/>
      <c r="ADH952" s="0"/>
      <c r="ADI952" s="0"/>
      <c r="ADJ952" s="0"/>
      <c r="ADK952" s="0"/>
      <c r="ADL952" s="0"/>
      <c r="ADM952" s="0"/>
      <c r="ADN952" s="0"/>
      <c r="ADO952" s="0"/>
      <c r="ADP952" s="0"/>
      <c r="ADQ952" s="0"/>
      <c r="ADR952" s="0"/>
      <c r="ADS952" s="0"/>
      <c r="ADT952" s="0"/>
      <c r="ADU952" s="0"/>
      <c r="ADV952" s="0"/>
      <c r="ADW952" s="0"/>
      <c r="ADX952" s="0"/>
      <c r="ADY952" s="0"/>
      <c r="ADZ952" s="0"/>
      <c r="AEA952" s="0"/>
      <c r="AEB952" s="0"/>
      <c r="AEC952" s="0"/>
      <c r="AED952" s="0"/>
      <c r="AEE952" s="0"/>
      <c r="AEF952" s="0"/>
      <c r="AEG952" s="0"/>
      <c r="AEH952" s="0"/>
      <c r="AEI952" s="0"/>
      <c r="AEJ952" s="0"/>
      <c r="AEK952" s="0"/>
      <c r="AEL952" s="0"/>
      <c r="AEM952" s="0"/>
      <c r="AEN952" s="0"/>
      <c r="AEO952" s="0"/>
      <c r="AEP952" s="0"/>
      <c r="AEQ952" s="0"/>
      <c r="AER952" s="0"/>
      <c r="AES952" s="0"/>
      <c r="AET952" s="0"/>
      <c r="AEU952" s="0"/>
      <c r="AEV952" s="0"/>
      <c r="AEW952" s="0"/>
      <c r="AEX952" s="0"/>
      <c r="AEY952" s="0"/>
      <c r="AEZ952" s="0"/>
      <c r="AFA952" s="0"/>
      <c r="AFB952" s="0"/>
      <c r="AFC952" s="0"/>
      <c r="AFD952" s="0"/>
      <c r="AFE952" s="0"/>
      <c r="AFF952" s="0"/>
      <c r="AFG952" s="0"/>
      <c r="AFH952" s="0"/>
      <c r="AFI952" s="0"/>
      <c r="AFJ952" s="0"/>
      <c r="AFK952" s="0"/>
      <c r="AFL952" s="0"/>
      <c r="AFM952" s="0"/>
      <c r="AFN952" s="0"/>
      <c r="AFO952" s="0"/>
      <c r="AFP952" s="0"/>
      <c r="AFQ952" s="0"/>
      <c r="AFR952" s="0"/>
      <c r="AFS952" s="0"/>
      <c r="AFT952" s="0"/>
      <c r="AFU952" s="0"/>
      <c r="AFV952" s="0"/>
      <c r="AFW952" s="0"/>
      <c r="AFX952" s="0"/>
      <c r="AFY952" s="0"/>
      <c r="AFZ952" s="0"/>
      <c r="AGA952" s="0"/>
      <c r="AGB952" s="0"/>
      <c r="AGC952" s="0"/>
      <c r="AGD952" s="0"/>
      <c r="AGE952" s="0"/>
      <c r="AGF952" s="0"/>
      <c r="AGG952" s="0"/>
      <c r="AGH952" s="0"/>
      <c r="AGI952" s="0"/>
      <c r="AGJ952" s="0"/>
      <c r="AGK952" s="0"/>
      <c r="AGL952" s="0"/>
      <c r="AGM952" s="0"/>
      <c r="AGN952" s="0"/>
      <c r="AGO952" s="0"/>
      <c r="AGP952" s="0"/>
      <c r="AGQ952" s="0"/>
      <c r="AGR952" s="0"/>
      <c r="AGS952" s="0"/>
      <c r="AGT952" s="0"/>
      <c r="AGU952" s="0"/>
      <c r="AGV952" s="0"/>
      <c r="AGW952" s="0"/>
      <c r="AGX952" s="0"/>
      <c r="AGY952" s="0"/>
      <c r="AGZ952" s="0"/>
      <c r="AHA952" s="0"/>
      <c r="AHB952" s="0"/>
      <c r="AHC952" s="0"/>
      <c r="AHD952" s="0"/>
      <c r="AHE952" s="0"/>
      <c r="AHF952" s="0"/>
      <c r="AHG952" s="0"/>
      <c r="AHH952" s="0"/>
      <c r="AHI952" s="0"/>
      <c r="AHJ952" s="0"/>
      <c r="AHK952" s="0"/>
      <c r="AHL952" s="0"/>
      <c r="AHM952" s="0"/>
      <c r="AHN952" s="0"/>
      <c r="AHO952" s="0"/>
      <c r="AHP952" s="0"/>
      <c r="AHQ952" s="0"/>
      <c r="AHR952" s="0"/>
      <c r="AHS952" s="0"/>
      <c r="AHT952" s="0"/>
      <c r="AHU952" s="0"/>
      <c r="AHV952" s="0"/>
      <c r="AHW952" s="0"/>
      <c r="AHX952" s="0"/>
      <c r="AHY952" s="0"/>
      <c r="AHZ952" s="0"/>
      <c r="AIA952" s="0"/>
      <c r="AIB952" s="0"/>
      <c r="AIC952" s="0"/>
      <c r="AID952" s="0"/>
      <c r="AIE952" s="0"/>
      <c r="AIF952" s="0"/>
      <c r="AIG952" s="0"/>
      <c r="AIH952" s="0"/>
      <c r="AII952" s="0"/>
      <c r="AIJ952" s="0"/>
      <c r="AIK952" s="0"/>
      <c r="AIL952" s="0"/>
      <c r="AIM952" s="0"/>
      <c r="AIN952" s="0"/>
      <c r="AIO952" s="0"/>
      <c r="AIP952" s="0"/>
      <c r="AIQ952" s="0"/>
      <c r="AIR952" s="0"/>
      <c r="AIS952" s="0"/>
      <c r="AIT952" s="0"/>
      <c r="AIU952" s="0"/>
      <c r="AIV952" s="0"/>
      <c r="AIW952" s="0"/>
      <c r="AIX952" s="0"/>
      <c r="AIY952" s="0"/>
      <c r="AIZ952" s="0"/>
      <c r="AJA952" s="0"/>
      <c r="AJB952" s="0"/>
      <c r="AJC952" s="0"/>
      <c r="AJD952" s="0"/>
      <c r="AJE952" s="0"/>
      <c r="AJF952" s="0"/>
      <c r="AJG952" s="0"/>
      <c r="AJH952" s="0"/>
      <c r="AJI952" s="0"/>
      <c r="AJJ952" s="0"/>
      <c r="AJK952" s="0"/>
      <c r="AJL952" s="0"/>
      <c r="AJM952" s="0"/>
      <c r="AJN952" s="0"/>
      <c r="AJO952" s="0"/>
      <c r="AJP952" s="0"/>
      <c r="AJQ952" s="0"/>
      <c r="AJR952" s="0"/>
      <c r="AJS952" s="0"/>
      <c r="AJT952" s="0"/>
      <c r="AJU952" s="0"/>
      <c r="AJV952" s="0"/>
      <c r="AJW952" s="0"/>
      <c r="AJX952" s="0"/>
      <c r="AJY952" s="0"/>
      <c r="AJZ952" s="0"/>
      <c r="AKA952" s="0"/>
      <c r="AKB952" s="0"/>
      <c r="AKC952" s="0"/>
      <c r="AKD952" s="0"/>
      <c r="AKE952" s="0"/>
      <c r="AKF952" s="0"/>
      <c r="AKG952" s="0"/>
      <c r="AKH952" s="0"/>
      <c r="AKI952" s="0"/>
      <c r="AKJ952" s="0"/>
      <c r="AKK952" s="0"/>
      <c r="AKL952" s="0"/>
      <c r="AKM952" s="0"/>
      <c r="AKN952" s="0"/>
      <c r="AKO952" s="0"/>
      <c r="AKP952" s="0"/>
      <c r="AKQ952" s="0"/>
      <c r="AKR952" s="0"/>
      <c r="AKS952" s="0"/>
      <c r="AKT952" s="0"/>
      <c r="AKU952" s="0"/>
      <c r="AKV952" s="0"/>
      <c r="AKW952" s="0"/>
      <c r="AKX952" s="0"/>
      <c r="AKY952" s="0"/>
      <c r="AKZ952" s="0"/>
      <c r="ALA952" s="0"/>
      <c r="ALB952" s="0"/>
      <c r="ALC952" s="0"/>
      <c r="ALD952" s="0"/>
      <c r="ALE952" s="0"/>
      <c r="ALF952" s="0"/>
      <c r="ALG952" s="0"/>
      <c r="ALH952" s="0"/>
      <c r="ALI952" s="0"/>
      <c r="ALJ952" s="0"/>
      <c r="ALK952" s="0"/>
      <c r="ALL952" s="0"/>
      <c r="ALM952" s="0"/>
      <c r="ALN952" s="0"/>
      <c r="ALO952" s="0"/>
      <c r="ALP952" s="0"/>
      <c r="ALQ952" s="0"/>
      <c r="ALR952" s="0"/>
      <c r="ALS952" s="0"/>
      <c r="ALT952" s="0"/>
      <c r="ALU952" s="0"/>
      <c r="ALV952" s="0"/>
      <c r="ALW952" s="0"/>
      <c r="ALX952" s="0"/>
      <c r="ALY952" s="0"/>
      <c r="ALZ952" s="0"/>
      <c r="AMA952" s="0"/>
      <c r="AMB952" s="0"/>
      <c r="AMC952" s="0"/>
      <c r="AMD952" s="0"/>
      <c r="AME952" s="0"/>
      <c r="AMF952" s="0"/>
      <c r="AMG952" s="0"/>
      <c r="AMH952" s="0"/>
      <c r="AMI952" s="0"/>
      <c r="AMJ952" s="0"/>
    </row>
    <row r="953" customFormat="false" ht="12.75" hidden="false" customHeight="false" outlineLevel="0" collapsed="false">
      <c r="A953" s="90" t="s">
        <v>327</v>
      </c>
      <c r="B953" s="90" t="s">
        <v>328</v>
      </c>
      <c r="C953" s="90" t="str">
        <f aca="false">IFERROR(VLOOKUP($A953, DeliveryBook!$D$3:$M$3000, 8, 0),"")</f>
        <v>PO: TANODIA</v>
      </c>
      <c r="D953" s="91" t="n">
        <v>200</v>
      </c>
      <c r="E953" s="90" t="s">
        <v>6433</v>
      </c>
      <c r="F953" s="94" t="n">
        <v>42206</v>
      </c>
      <c r="G953" s="90" t="s">
        <v>7277</v>
      </c>
      <c r="H953" s="91" t="n">
        <v>0</v>
      </c>
      <c r="I953" s="93" t="s">
        <v>6435</v>
      </c>
      <c r="J953" s="94" t="n">
        <v>42206</v>
      </c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0"/>
      <c r="GF953" s="0"/>
      <c r="GG953" s="0"/>
      <c r="GH953" s="0"/>
      <c r="GI953" s="0"/>
      <c r="GJ953" s="0"/>
      <c r="GK953" s="0"/>
      <c r="GL953" s="0"/>
      <c r="GM953" s="0"/>
      <c r="GN953" s="0"/>
      <c r="GO953" s="0"/>
      <c r="GP953" s="0"/>
      <c r="GQ953" s="0"/>
      <c r="GR953" s="0"/>
      <c r="GS953" s="0"/>
      <c r="GT953" s="0"/>
      <c r="GU953" s="0"/>
      <c r="GV953" s="0"/>
      <c r="GW953" s="0"/>
      <c r="GX953" s="0"/>
      <c r="GY953" s="0"/>
      <c r="GZ953" s="0"/>
      <c r="HA953" s="0"/>
      <c r="HB953" s="0"/>
      <c r="HC953" s="0"/>
      <c r="HD953" s="0"/>
      <c r="HE953" s="0"/>
      <c r="HF953" s="0"/>
      <c r="HG953" s="0"/>
      <c r="HH953" s="0"/>
      <c r="HI953" s="0"/>
      <c r="HJ953" s="0"/>
      <c r="HK953" s="0"/>
      <c r="HL953" s="0"/>
      <c r="HM953" s="0"/>
      <c r="HN953" s="0"/>
      <c r="HO953" s="0"/>
      <c r="HP953" s="0"/>
      <c r="HQ953" s="0"/>
      <c r="HR953" s="0"/>
      <c r="HS953" s="0"/>
      <c r="HT953" s="0"/>
      <c r="HU953" s="0"/>
      <c r="HV953" s="0"/>
      <c r="HW953" s="0"/>
      <c r="HX953" s="0"/>
      <c r="HY953" s="0"/>
      <c r="HZ953" s="0"/>
      <c r="IA953" s="0"/>
      <c r="IB953" s="0"/>
      <c r="IC953" s="0"/>
      <c r="ID953" s="0"/>
      <c r="IE953" s="0"/>
      <c r="IF953" s="0"/>
      <c r="IG953" s="0"/>
      <c r="IH953" s="0"/>
      <c r="II953" s="0"/>
      <c r="IJ953" s="0"/>
      <c r="IK953" s="0"/>
      <c r="IL953" s="0"/>
      <c r="IM953" s="0"/>
      <c r="IN953" s="0"/>
      <c r="IO953" s="0"/>
      <c r="IP953" s="0"/>
      <c r="IQ953" s="0"/>
      <c r="IR953" s="0"/>
      <c r="IS953" s="0"/>
      <c r="IT953" s="0"/>
      <c r="IU953" s="0"/>
      <c r="IV953" s="0"/>
      <c r="IW953" s="0"/>
      <c r="IX953" s="0"/>
      <c r="IY953" s="0"/>
      <c r="IZ953" s="0"/>
      <c r="JA953" s="0"/>
      <c r="JB953" s="0"/>
      <c r="JC953" s="0"/>
      <c r="JD953" s="0"/>
      <c r="JE953" s="0"/>
      <c r="JF953" s="0"/>
      <c r="JG953" s="0"/>
      <c r="JH953" s="0"/>
      <c r="JI953" s="0"/>
      <c r="JJ953" s="0"/>
      <c r="JK953" s="0"/>
      <c r="JL953" s="0"/>
      <c r="JM953" s="0"/>
      <c r="JN953" s="0"/>
      <c r="JO953" s="0"/>
      <c r="JP953" s="0"/>
      <c r="JQ953" s="0"/>
      <c r="JR953" s="0"/>
      <c r="JS953" s="0"/>
      <c r="JT953" s="0"/>
      <c r="JU953" s="0"/>
      <c r="JV953" s="0"/>
      <c r="JW953" s="0"/>
      <c r="JX953" s="0"/>
      <c r="JY953" s="0"/>
      <c r="JZ953" s="0"/>
      <c r="KA953" s="0"/>
      <c r="KB953" s="0"/>
      <c r="KC953" s="0"/>
      <c r="KD953" s="0"/>
      <c r="KE953" s="0"/>
      <c r="KF953" s="0"/>
      <c r="KG953" s="0"/>
      <c r="KH953" s="0"/>
      <c r="KI953" s="0"/>
      <c r="KJ953" s="0"/>
      <c r="KK953" s="0"/>
      <c r="KL953" s="0"/>
      <c r="KM953" s="0"/>
      <c r="KN953" s="0"/>
      <c r="KO953" s="0"/>
      <c r="KP953" s="0"/>
      <c r="KQ953" s="0"/>
      <c r="KR953" s="0"/>
      <c r="KS953" s="0"/>
      <c r="KT953" s="0"/>
      <c r="KU953" s="0"/>
      <c r="KV953" s="0"/>
      <c r="KW953" s="0"/>
      <c r="KX953" s="0"/>
      <c r="KY953" s="0"/>
      <c r="KZ953" s="0"/>
      <c r="LA953" s="0"/>
      <c r="LB953" s="0"/>
      <c r="LC953" s="0"/>
      <c r="LD953" s="0"/>
      <c r="LE953" s="0"/>
      <c r="LF953" s="0"/>
      <c r="LG953" s="0"/>
      <c r="LH953" s="0"/>
      <c r="LI953" s="0"/>
      <c r="LJ953" s="0"/>
      <c r="LK953" s="0"/>
      <c r="LL953" s="0"/>
      <c r="LM953" s="0"/>
      <c r="LN953" s="0"/>
      <c r="LO953" s="0"/>
      <c r="LP953" s="0"/>
      <c r="LQ953" s="0"/>
      <c r="LR953" s="0"/>
      <c r="LS953" s="0"/>
      <c r="LT953" s="0"/>
      <c r="LU953" s="0"/>
      <c r="LV953" s="0"/>
      <c r="LW953" s="0"/>
      <c r="LX953" s="0"/>
      <c r="LY953" s="0"/>
      <c r="LZ953" s="0"/>
      <c r="MA953" s="0"/>
      <c r="MB953" s="0"/>
      <c r="MC953" s="0"/>
      <c r="MD953" s="0"/>
      <c r="ME953" s="0"/>
      <c r="MF953" s="0"/>
      <c r="MG953" s="0"/>
      <c r="MH953" s="0"/>
      <c r="MI953" s="0"/>
      <c r="MJ953" s="0"/>
      <c r="MK953" s="0"/>
      <c r="ML953" s="0"/>
      <c r="MM953" s="0"/>
      <c r="MN953" s="0"/>
      <c r="MO953" s="0"/>
      <c r="MP953" s="0"/>
      <c r="MQ953" s="0"/>
      <c r="MR953" s="0"/>
      <c r="MS953" s="0"/>
      <c r="MT953" s="0"/>
      <c r="MU953" s="0"/>
      <c r="MV953" s="0"/>
      <c r="MW953" s="0"/>
      <c r="MX953" s="0"/>
      <c r="MY953" s="0"/>
      <c r="MZ953" s="0"/>
      <c r="NA953" s="0"/>
      <c r="NB953" s="0"/>
      <c r="NC953" s="0"/>
      <c r="ND953" s="0"/>
      <c r="NE953" s="0"/>
      <c r="NF953" s="0"/>
      <c r="NG953" s="0"/>
      <c r="NH953" s="0"/>
      <c r="NI953" s="0"/>
      <c r="NJ953" s="0"/>
      <c r="NK953" s="0"/>
      <c r="NL953" s="0"/>
      <c r="NM953" s="0"/>
      <c r="NN953" s="0"/>
      <c r="NO953" s="0"/>
      <c r="NP953" s="0"/>
      <c r="NQ953" s="0"/>
      <c r="NR953" s="0"/>
      <c r="NS953" s="0"/>
      <c r="NT953" s="0"/>
      <c r="NU953" s="0"/>
      <c r="NV953" s="0"/>
      <c r="NW953" s="0"/>
      <c r="NX953" s="0"/>
      <c r="NY953" s="0"/>
      <c r="NZ953" s="0"/>
      <c r="OA953" s="0"/>
      <c r="OB953" s="0"/>
      <c r="OC953" s="0"/>
      <c r="OD953" s="0"/>
      <c r="OE953" s="0"/>
      <c r="OF953" s="0"/>
      <c r="OG953" s="0"/>
      <c r="OH953" s="0"/>
      <c r="OI953" s="0"/>
      <c r="OJ953" s="0"/>
      <c r="OK953" s="0"/>
      <c r="OL953" s="0"/>
      <c r="OM953" s="0"/>
      <c r="ON953" s="0"/>
      <c r="OO953" s="0"/>
      <c r="OP953" s="0"/>
      <c r="OQ953" s="0"/>
      <c r="OR953" s="0"/>
      <c r="OS953" s="0"/>
      <c r="OT953" s="0"/>
      <c r="OU953" s="0"/>
      <c r="OV953" s="0"/>
      <c r="OW953" s="0"/>
      <c r="OX953" s="0"/>
      <c r="OY953" s="0"/>
      <c r="OZ953" s="0"/>
      <c r="PA953" s="0"/>
      <c r="PB953" s="0"/>
      <c r="PC953" s="0"/>
      <c r="PD953" s="0"/>
      <c r="PE953" s="0"/>
      <c r="PF953" s="0"/>
      <c r="PG953" s="0"/>
      <c r="PH953" s="0"/>
      <c r="PI953" s="0"/>
      <c r="PJ953" s="0"/>
      <c r="PK953" s="0"/>
      <c r="PL953" s="0"/>
      <c r="PM953" s="0"/>
      <c r="PN953" s="0"/>
      <c r="PO953" s="0"/>
      <c r="PP953" s="0"/>
      <c r="PQ953" s="0"/>
      <c r="PR953" s="0"/>
      <c r="PS953" s="0"/>
      <c r="PT953" s="0"/>
      <c r="PU953" s="0"/>
      <c r="PV953" s="0"/>
      <c r="PW953" s="0"/>
      <c r="PX953" s="0"/>
      <c r="PY953" s="0"/>
      <c r="PZ953" s="0"/>
      <c r="QA953" s="0"/>
      <c r="QB953" s="0"/>
      <c r="QC953" s="0"/>
      <c r="QD953" s="0"/>
      <c r="QE953" s="0"/>
      <c r="QF953" s="0"/>
      <c r="QG953" s="0"/>
      <c r="QH953" s="0"/>
      <c r="QI953" s="0"/>
      <c r="QJ953" s="0"/>
      <c r="QK953" s="0"/>
      <c r="QL953" s="0"/>
      <c r="QM953" s="0"/>
      <c r="QN953" s="0"/>
      <c r="QO953" s="0"/>
      <c r="QP953" s="0"/>
      <c r="QQ953" s="0"/>
      <c r="QR953" s="0"/>
      <c r="QS953" s="0"/>
      <c r="QT953" s="0"/>
      <c r="QU953" s="0"/>
      <c r="QV953" s="0"/>
      <c r="QW953" s="0"/>
      <c r="QX953" s="0"/>
      <c r="QY953" s="0"/>
      <c r="QZ953" s="0"/>
      <c r="RA953" s="0"/>
      <c r="RB953" s="0"/>
      <c r="RC953" s="0"/>
      <c r="RD953" s="0"/>
      <c r="RE953" s="0"/>
      <c r="RF953" s="0"/>
      <c r="RG953" s="0"/>
      <c r="RH953" s="0"/>
      <c r="RI953" s="0"/>
      <c r="RJ953" s="0"/>
      <c r="RK953" s="0"/>
      <c r="RL953" s="0"/>
      <c r="RM953" s="0"/>
      <c r="RN953" s="0"/>
      <c r="RO953" s="0"/>
      <c r="RP953" s="0"/>
      <c r="RQ953" s="0"/>
      <c r="RR953" s="0"/>
      <c r="RS953" s="0"/>
      <c r="RT953" s="0"/>
      <c r="RU953" s="0"/>
      <c r="RV953" s="0"/>
      <c r="RW953" s="0"/>
      <c r="RX953" s="0"/>
      <c r="RY953" s="0"/>
      <c r="RZ953" s="0"/>
      <c r="SA953" s="0"/>
      <c r="SB953" s="0"/>
      <c r="SC953" s="0"/>
      <c r="SD953" s="0"/>
      <c r="SE953" s="0"/>
      <c r="SF953" s="0"/>
      <c r="SG953" s="0"/>
      <c r="SH953" s="0"/>
      <c r="SI953" s="0"/>
      <c r="SJ953" s="0"/>
      <c r="SK953" s="0"/>
      <c r="SL953" s="0"/>
      <c r="SM953" s="0"/>
      <c r="SN953" s="0"/>
      <c r="SO953" s="0"/>
      <c r="SP953" s="0"/>
      <c r="SQ953" s="0"/>
      <c r="SR953" s="0"/>
      <c r="SS953" s="0"/>
      <c r="ST953" s="0"/>
      <c r="SU953" s="0"/>
      <c r="SV953" s="0"/>
      <c r="SW953" s="0"/>
      <c r="SX953" s="0"/>
      <c r="SY953" s="0"/>
      <c r="SZ953" s="0"/>
      <c r="TA953" s="0"/>
      <c r="TB953" s="0"/>
      <c r="TC953" s="0"/>
      <c r="TD953" s="0"/>
      <c r="TE953" s="0"/>
      <c r="TF953" s="0"/>
      <c r="TG953" s="0"/>
      <c r="TH953" s="0"/>
      <c r="TI953" s="0"/>
      <c r="TJ953" s="0"/>
      <c r="TK953" s="0"/>
      <c r="TL953" s="0"/>
      <c r="TM953" s="0"/>
      <c r="TN953" s="0"/>
      <c r="TO953" s="0"/>
      <c r="TP953" s="0"/>
      <c r="TQ953" s="0"/>
      <c r="TR953" s="0"/>
      <c r="TS953" s="0"/>
      <c r="TT953" s="0"/>
      <c r="TU953" s="0"/>
      <c r="TV953" s="0"/>
      <c r="TW953" s="0"/>
      <c r="TX953" s="0"/>
      <c r="TY953" s="0"/>
      <c r="TZ953" s="0"/>
      <c r="UA953" s="0"/>
      <c r="UB953" s="0"/>
      <c r="UC953" s="0"/>
      <c r="UD953" s="0"/>
      <c r="UE953" s="0"/>
      <c r="UF953" s="0"/>
      <c r="UG953" s="0"/>
      <c r="UH953" s="0"/>
      <c r="UI953" s="0"/>
      <c r="UJ953" s="0"/>
      <c r="UK953" s="0"/>
      <c r="UL953" s="0"/>
      <c r="UM953" s="0"/>
      <c r="UN953" s="0"/>
      <c r="UO953" s="0"/>
      <c r="UP953" s="0"/>
      <c r="UQ953" s="0"/>
      <c r="UR953" s="0"/>
      <c r="US953" s="0"/>
      <c r="UT953" s="0"/>
      <c r="UU953" s="0"/>
      <c r="UV953" s="0"/>
      <c r="UW953" s="0"/>
      <c r="UX953" s="0"/>
      <c r="UY953" s="0"/>
      <c r="UZ953" s="0"/>
      <c r="VA953" s="0"/>
      <c r="VB953" s="0"/>
      <c r="VC953" s="0"/>
      <c r="VD953" s="0"/>
      <c r="VE953" s="0"/>
      <c r="VF953" s="0"/>
      <c r="VG953" s="0"/>
      <c r="VH953" s="0"/>
      <c r="VI953" s="0"/>
      <c r="VJ953" s="0"/>
      <c r="VK953" s="0"/>
      <c r="VL953" s="0"/>
      <c r="VM953" s="0"/>
      <c r="VN953" s="0"/>
      <c r="VO953" s="0"/>
      <c r="VP953" s="0"/>
      <c r="VQ953" s="0"/>
      <c r="VR953" s="0"/>
      <c r="VS953" s="0"/>
      <c r="VT953" s="0"/>
      <c r="VU953" s="0"/>
      <c r="VV953" s="0"/>
      <c r="VW953" s="0"/>
      <c r="VX953" s="0"/>
      <c r="VY953" s="0"/>
      <c r="VZ953" s="0"/>
      <c r="WA953" s="0"/>
      <c r="WB953" s="0"/>
      <c r="WC953" s="0"/>
      <c r="WD953" s="0"/>
      <c r="WE953" s="0"/>
      <c r="WF953" s="0"/>
      <c r="WG953" s="0"/>
      <c r="WH953" s="0"/>
      <c r="WI953" s="0"/>
      <c r="WJ953" s="0"/>
      <c r="WK953" s="0"/>
      <c r="WL953" s="0"/>
      <c r="WM953" s="0"/>
      <c r="WN953" s="0"/>
      <c r="WO953" s="0"/>
      <c r="WP953" s="0"/>
      <c r="WQ953" s="0"/>
      <c r="WR953" s="0"/>
      <c r="WS953" s="0"/>
      <c r="WT953" s="0"/>
      <c r="WU953" s="0"/>
      <c r="WV953" s="0"/>
      <c r="WW953" s="0"/>
      <c r="WX953" s="0"/>
      <c r="WY953" s="0"/>
      <c r="WZ953" s="0"/>
      <c r="XA953" s="0"/>
      <c r="XB953" s="0"/>
      <c r="XC953" s="0"/>
      <c r="XD953" s="0"/>
      <c r="XE953" s="0"/>
      <c r="XF953" s="0"/>
      <c r="XG953" s="0"/>
      <c r="XH953" s="0"/>
      <c r="XI953" s="0"/>
      <c r="XJ953" s="0"/>
      <c r="XK953" s="0"/>
      <c r="XL953" s="0"/>
      <c r="XM953" s="0"/>
      <c r="XN953" s="0"/>
      <c r="XO953" s="0"/>
      <c r="XP953" s="0"/>
      <c r="XQ953" s="0"/>
      <c r="XR953" s="0"/>
      <c r="XS953" s="0"/>
      <c r="XT953" s="0"/>
      <c r="XU953" s="0"/>
      <c r="XV953" s="0"/>
      <c r="XW953" s="0"/>
      <c r="XX953" s="0"/>
      <c r="XY953" s="0"/>
      <c r="XZ953" s="0"/>
      <c r="YA953" s="0"/>
      <c r="YB953" s="0"/>
      <c r="YC953" s="0"/>
      <c r="YD953" s="0"/>
      <c r="YE953" s="0"/>
      <c r="YF953" s="0"/>
      <c r="YG953" s="0"/>
      <c r="YH953" s="0"/>
      <c r="YI953" s="0"/>
      <c r="YJ953" s="0"/>
      <c r="YK953" s="0"/>
      <c r="YL953" s="0"/>
      <c r="YM953" s="0"/>
      <c r="YN953" s="0"/>
      <c r="YO953" s="0"/>
      <c r="YP953" s="0"/>
      <c r="YQ953" s="0"/>
      <c r="YR953" s="0"/>
      <c r="YS953" s="0"/>
      <c r="YT953" s="0"/>
      <c r="YU953" s="0"/>
      <c r="YV953" s="0"/>
      <c r="YW953" s="0"/>
      <c r="YX953" s="0"/>
      <c r="YY953" s="0"/>
      <c r="YZ953" s="0"/>
      <c r="ZA953" s="0"/>
      <c r="ZB953" s="0"/>
      <c r="ZC953" s="0"/>
      <c r="ZD953" s="0"/>
      <c r="ZE953" s="0"/>
      <c r="ZF953" s="0"/>
      <c r="ZG953" s="0"/>
      <c r="ZH953" s="0"/>
      <c r="ZI953" s="0"/>
      <c r="ZJ953" s="0"/>
      <c r="ZK953" s="0"/>
      <c r="ZL953" s="0"/>
      <c r="ZM953" s="0"/>
      <c r="ZN953" s="0"/>
      <c r="ZO953" s="0"/>
      <c r="ZP953" s="0"/>
      <c r="ZQ953" s="0"/>
      <c r="ZR953" s="0"/>
      <c r="ZS953" s="0"/>
      <c r="ZT953" s="0"/>
      <c r="ZU953" s="0"/>
      <c r="ZV953" s="0"/>
      <c r="ZW953" s="0"/>
      <c r="ZX953" s="0"/>
      <c r="ZY953" s="0"/>
      <c r="ZZ953" s="0"/>
      <c r="AAA953" s="0"/>
      <c r="AAB953" s="0"/>
      <c r="AAC953" s="0"/>
      <c r="AAD953" s="0"/>
      <c r="AAE953" s="0"/>
      <c r="AAF953" s="0"/>
      <c r="AAG953" s="0"/>
      <c r="AAH953" s="0"/>
      <c r="AAI953" s="0"/>
      <c r="AAJ953" s="0"/>
      <c r="AAK953" s="0"/>
      <c r="AAL953" s="0"/>
      <c r="AAM953" s="0"/>
      <c r="AAN953" s="0"/>
      <c r="AAO953" s="0"/>
      <c r="AAP953" s="0"/>
      <c r="AAQ953" s="0"/>
      <c r="AAR953" s="0"/>
      <c r="AAS953" s="0"/>
      <c r="AAT953" s="0"/>
      <c r="AAU953" s="0"/>
      <c r="AAV953" s="0"/>
      <c r="AAW953" s="0"/>
      <c r="AAX953" s="0"/>
      <c r="AAY953" s="0"/>
      <c r="AAZ953" s="0"/>
      <c r="ABA953" s="0"/>
      <c r="ABB953" s="0"/>
      <c r="ABC953" s="0"/>
      <c r="ABD953" s="0"/>
      <c r="ABE953" s="0"/>
      <c r="ABF953" s="0"/>
      <c r="ABG953" s="0"/>
      <c r="ABH953" s="0"/>
      <c r="ABI953" s="0"/>
      <c r="ABJ953" s="0"/>
      <c r="ABK953" s="0"/>
      <c r="ABL953" s="0"/>
      <c r="ABM953" s="0"/>
      <c r="ABN953" s="0"/>
      <c r="ABO953" s="0"/>
      <c r="ABP953" s="0"/>
      <c r="ABQ953" s="0"/>
      <c r="ABR953" s="0"/>
      <c r="ABS953" s="0"/>
      <c r="ABT953" s="0"/>
      <c r="ABU953" s="0"/>
      <c r="ABV953" s="0"/>
      <c r="ABW953" s="0"/>
      <c r="ABX953" s="0"/>
      <c r="ABY953" s="0"/>
      <c r="ABZ953" s="0"/>
      <c r="ACA953" s="0"/>
      <c r="ACB953" s="0"/>
      <c r="ACC953" s="0"/>
      <c r="ACD953" s="0"/>
      <c r="ACE953" s="0"/>
      <c r="ACF953" s="0"/>
      <c r="ACG953" s="0"/>
      <c r="ACH953" s="0"/>
      <c r="ACI953" s="0"/>
      <c r="ACJ953" s="0"/>
      <c r="ACK953" s="0"/>
      <c r="ACL953" s="0"/>
      <c r="ACM953" s="0"/>
      <c r="ACN953" s="0"/>
      <c r="ACO953" s="0"/>
      <c r="ACP953" s="0"/>
      <c r="ACQ953" s="0"/>
      <c r="ACR953" s="0"/>
      <c r="ACS953" s="0"/>
      <c r="ACT953" s="0"/>
      <c r="ACU953" s="0"/>
      <c r="ACV953" s="0"/>
      <c r="ACW953" s="0"/>
      <c r="ACX953" s="0"/>
      <c r="ACY953" s="0"/>
      <c r="ACZ953" s="0"/>
      <c r="ADA953" s="0"/>
      <c r="ADB953" s="0"/>
      <c r="ADC953" s="0"/>
      <c r="ADD953" s="0"/>
      <c r="ADE953" s="0"/>
      <c r="ADF953" s="0"/>
      <c r="ADG953" s="0"/>
      <c r="ADH953" s="0"/>
      <c r="ADI953" s="0"/>
      <c r="ADJ953" s="0"/>
      <c r="ADK953" s="0"/>
      <c r="ADL953" s="0"/>
      <c r="ADM953" s="0"/>
      <c r="ADN953" s="0"/>
      <c r="ADO953" s="0"/>
      <c r="ADP953" s="0"/>
      <c r="ADQ953" s="0"/>
      <c r="ADR953" s="0"/>
      <c r="ADS953" s="0"/>
      <c r="ADT953" s="0"/>
      <c r="ADU953" s="0"/>
      <c r="ADV953" s="0"/>
      <c r="ADW953" s="0"/>
      <c r="ADX953" s="0"/>
      <c r="ADY953" s="0"/>
      <c r="ADZ953" s="0"/>
      <c r="AEA953" s="0"/>
      <c r="AEB953" s="0"/>
      <c r="AEC953" s="0"/>
      <c r="AED953" s="0"/>
      <c r="AEE953" s="0"/>
      <c r="AEF953" s="0"/>
      <c r="AEG953" s="0"/>
      <c r="AEH953" s="0"/>
      <c r="AEI953" s="0"/>
      <c r="AEJ953" s="0"/>
      <c r="AEK953" s="0"/>
      <c r="AEL953" s="0"/>
      <c r="AEM953" s="0"/>
      <c r="AEN953" s="0"/>
      <c r="AEO953" s="0"/>
      <c r="AEP953" s="0"/>
      <c r="AEQ953" s="0"/>
      <c r="AER953" s="0"/>
      <c r="AES953" s="0"/>
      <c r="AET953" s="0"/>
      <c r="AEU953" s="0"/>
      <c r="AEV953" s="0"/>
      <c r="AEW953" s="0"/>
      <c r="AEX953" s="0"/>
      <c r="AEY953" s="0"/>
      <c r="AEZ953" s="0"/>
      <c r="AFA953" s="0"/>
      <c r="AFB953" s="0"/>
      <c r="AFC953" s="0"/>
      <c r="AFD953" s="0"/>
      <c r="AFE953" s="0"/>
      <c r="AFF953" s="0"/>
      <c r="AFG953" s="0"/>
      <c r="AFH953" s="0"/>
      <c r="AFI953" s="0"/>
      <c r="AFJ953" s="0"/>
      <c r="AFK953" s="0"/>
      <c r="AFL953" s="0"/>
      <c r="AFM953" s="0"/>
      <c r="AFN953" s="0"/>
      <c r="AFO953" s="0"/>
      <c r="AFP953" s="0"/>
      <c r="AFQ953" s="0"/>
      <c r="AFR953" s="0"/>
      <c r="AFS953" s="0"/>
      <c r="AFT953" s="0"/>
      <c r="AFU953" s="0"/>
      <c r="AFV953" s="0"/>
      <c r="AFW953" s="0"/>
      <c r="AFX953" s="0"/>
      <c r="AFY953" s="0"/>
      <c r="AFZ953" s="0"/>
      <c r="AGA953" s="0"/>
      <c r="AGB953" s="0"/>
      <c r="AGC953" s="0"/>
      <c r="AGD953" s="0"/>
      <c r="AGE953" s="0"/>
      <c r="AGF953" s="0"/>
      <c r="AGG953" s="0"/>
      <c r="AGH953" s="0"/>
      <c r="AGI953" s="0"/>
      <c r="AGJ953" s="0"/>
      <c r="AGK953" s="0"/>
      <c r="AGL953" s="0"/>
      <c r="AGM953" s="0"/>
      <c r="AGN953" s="0"/>
      <c r="AGO953" s="0"/>
      <c r="AGP953" s="0"/>
      <c r="AGQ953" s="0"/>
      <c r="AGR953" s="0"/>
      <c r="AGS953" s="0"/>
      <c r="AGT953" s="0"/>
      <c r="AGU953" s="0"/>
      <c r="AGV953" s="0"/>
      <c r="AGW953" s="0"/>
      <c r="AGX953" s="0"/>
      <c r="AGY953" s="0"/>
      <c r="AGZ953" s="0"/>
      <c r="AHA953" s="0"/>
      <c r="AHB953" s="0"/>
      <c r="AHC953" s="0"/>
      <c r="AHD953" s="0"/>
      <c r="AHE953" s="0"/>
      <c r="AHF953" s="0"/>
      <c r="AHG953" s="0"/>
      <c r="AHH953" s="0"/>
      <c r="AHI953" s="0"/>
      <c r="AHJ953" s="0"/>
      <c r="AHK953" s="0"/>
      <c r="AHL953" s="0"/>
      <c r="AHM953" s="0"/>
      <c r="AHN953" s="0"/>
      <c r="AHO953" s="0"/>
      <c r="AHP953" s="0"/>
      <c r="AHQ953" s="0"/>
      <c r="AHR953" s="0"/>
      <c r="AHS953" s="0"/>
      <c r="AHT953" s="0"/>
      <c r="AHU953" s="0"/>
      <c r="AHV953" s="0"/>
      <c r="AHW953" s="0"/>
      <c r="AHX953" s="0"/>
      <c r="AHY953" s="0"/>
      <c r="AHZ953" s="0"/>
      <c r="AIA953" s="0"/>
      <c r="AIB953" s="0"/>
      <c r="AIC953" s="0"/>
      <c r="AID953" s="0"/>
      <c r="AIE953" s="0"/>
      <c r="AIF953" s="0"/>
      <c r="AIG953" s="0"/>
      <c r="AIH953" s="0"/>
      <c r="AII953" s="0"/>
      <c r="AIJ953" s="0"/>
      <c r="AIK953" s="0"/>
      <c r="AIL953" s="0"/>
      <c r="AIM953" s="0"/>
      <c r="AIN953" s="0"/>
      <c r="AIO953" s="0"/>
      <c r="AIP953" s="0"/>
      <c r="AIQ953" s="0"/>
      <c r="AIR953" s="0"/>
      <c r="AIS953" s="0"/>
      <c r="AIT953" s="0"/>
      <c r="AIU953" s="0"/>
      <c r="AIV953" s="0"/>
      <c r="AIW953" s="0"/>
      <c r="AIX953" s="0"/>
      <c r="AIY953" s="0"/>
      <c r="AIZ953" s="0"/>
      <c r="AJA953" s="0"/>
      <c r="AJB953" s="0"/>
      <c r="AJC953" s="0"/>
      <c r="AJD953" s="0"/>
      <c r="AJE953" s="0"/>
      <c r="AJF953" s="0"/>
      <c r="AJG953" s="0"/>
      <c r="AJH953" s="0"/>
      <c r="AJI953" s="0"/>
      <c r="AJJ953" s="0"/>
      <c r="AJK953" s="0"/>
      <c r="AJL953" s="0"/>
      <c r="AJM953" s="0"/>
      <c r="AJN953" s="0"/>
      <c r="AJO953" s="0"/>
      <c r="AJP953" s="0"/>
      <c r="AJQ953" s="0"/>
      <c r="AJR953" s="0"/>
      <c r="AJS953" s="0"/>
      <c r="AJT953" s="0"/>
      <c r="AJU953" s="0"/>
      <c r="AJV953" s="0"/>
      <c r="AJW953" s="0"/>
      <c r="AJX953" s="0"/>
      <c r="AJY953" s="0"/>
      <c r="AJZ953" s="0"/>
      <c r="AKA953" s="0"/>
      <c r="AKB953" s="0"/>
      <c r="AKC953" s="0"/>
      <c r="AKD953" s="0"/>
      <c r="AKE953" s="0"/>
      <c r="AKF953" s="0"/>
      <c r="AKG953" s="0"/>
      <c r="AKH953" s="0"/>
      <c r="AKI953" s="0"/>
      <c r="AKJ953" s="0"/>
      <c r="AKK953" s="0"/>
      <c r="AKL953" s="0"/>
      <c r="AKM953" s="0"/>
      <c r="AKN953" s="0"/>
      <c r="AKO953" s="0"/>
      <c r="AKP953" s="0"/>
      <c r="AKQ953" s="0"/>
      <c r="AKR953" s="0"/>
      <c r="AKS953" s="0"/>
      <c r="AKT953" s="0"/>
      <c r="AKU953" s="0"/>
      <c r="AKV953" s="0"/>
      <c r="AKW953" s="0"/>
      <c r="AKX953" s="0"/>
      <c r="AKY953" s="0"/>
      <c r="AKZ953" s="0"/>
      <c r="ALA953" s="0"/>
      <c r="ALB953" s="0"/>
      <c r="ALC953" s="0"/>
      <c r="ALD953" s="0"/>
      <c r="ALE953" s="0"/>
      <c r="ALF953" s="0"/>
      <c r="ALG953" s="0"/>
      <c r="ALH953" s="0"/>
      <c r="ALI953" s="0"/>
      <c r="ALJ953" s="0"/>
      <c r="ALK953" s="0"/>
      <c r="ALL953" s="0"/>
      <c r="ALM953" s="0"/>
      <c r="ALN953" s="0"/>
      <c r="ALO953" s="0"/>
      <c r="ALP953" s="0"/>
      <c r="ALQ953" s="0"/>
      <c r="ALR953" s="0"/>
      <c r="ALS953" s="0"/>
      <c r="ALT953" s="0"/>
      <c r="ALU953" s="0"/>
      <c r="ALV953" s="0"/>
      <c r="ALW953" s="0"/>
      <c r="ALX953" s="0"/>
      <c r="ALY953" s="0"/>
      <c r="ALZ953" s="0"/>
      <c r="AMA953" s="0"/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customFormat="false" ht="12.75" hidden="false" customHeight="false" outlineLevel="0" collapsed="false">
      <c r="A954" s="90" t="s">
        <v>1663</v>
      </c>
      <c r="B954" s="90" t="s">
        <v>6530</v>
      </c>
      <c r="C954" s="90" t="str">
        <f aca="false">IFERROR(VLOOKUP($A954, DeliveryBook!$D$3:$M$3000, 8, 0),"")</f>
        <v>PO: CHANDPUR</v>
      </c>
      <c r="D954" s="91" t="n">
        <v>420</v>
      </c>
      <c r="E954" s="90" t="s">
        <v>6433</v>
      </c>
      <c r="F954" s="94" t="n">
        <v>42193</v>
      </c>
      <c r="G954" s="90" t="s">
        <v>7273</v>
      </c>
      <c r="H954" s="91" t="n">
        <v>0</v>
      </c>
      <c r="I954" s="93" t="s">
        <v>6435</v>
      </c>
      <c r="J954" s="94" t="n">
        <v>42193</v>
      </c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0"/>
      <c r="GF954" s="0"/>
      <c r="GG954" s="0"/>
      <c r="GH954" s="0"/>
      <c r="GI954" s="0"/>
      <c r="GJ954" s="0"/>
      <c r="GK954" s="0"/>
      <c r="GL954" s="0"/>
      <c r="GM954" s="0"/>
      <c r="GN954" s="0"/>
      <c r="GO954" s="0"/>
      <c r="GP954" s="0"/>
      <c r="GQ954" s="0"/>
      <c r="GR954" s="0"/>
      <c r="GS954" s="0"/>
      <c r="GT954" s="0"/>
      <c r="GU954" s="0"/>
      <c r="GV954" s="0"/>
      <c r="GW954" s="0"/>
      <c r="GX954" s="0"/>
      <c r="GY954" s="0"/>
      <c r="GZ954" s="0"/>
      <c r="HA954" s="0"/>
      <c r="HB954" s="0"/>
      <c r="HC954" s="0"/>
      <c r="HD954" s="0"/>
      <c r="HE954" s="0"/>
      <c r="HF954" s="0"/>
      <c r="HG954" s="0"/>
      <c r="HH954" s="0"/>
      <c r="HI954" s="0"/>
      <c r="HJ954" s="0"/>
      <c r="HK954" s="0"/>
      <c r="HL954" s="0"/>
      <c r="HM954" s="0"/>
      <c r="HN954" s="0"/>
      <c r="HO954" s="0"/>
      <c r="HP954" s="0"/>
      <c r="HQ954" s="0"/>
      <c r="HR954" s="0"/>
      <c r="HS954" s="0"/>
      <c r="HT954" s="0"/>
      <c r="HU954" s="0"/>
      <c r="HV954" s="0"/>
      <c r="HW954" s="0"/>
      <c r="HX954" s="0"/>
      <c r="HY954" s="0"/>
      <c r="HZ954" s="0"/>
      <c r="IA954" s="0"/>
      <c r="IB954" s="0"/>
      <c r="IC954" s="0"/>
      <c r="ID954" s="0"/>
      <c r="IE954" s="0"/>
      <c r="IF954" s="0"/>
      <c r="IG954" s="0"/>
      <c r="IH954" s="0"/>
      <c r="II954" s="0"/>
      <c r="IJ954" s="0"/>
      <c r="IK954" s="0"/>
      <c r="IL954" s="0"/>
      <c r="IM954" s="0"/>
      <c r="IN954" s="0"/>
      <c r="IO954" s="0"/>
      <c r="IP954" s="0"/>
      <c r="IQ954" s="0"/>
      <c r="IR954" s="0"/>
      <c r="IS954" s="0"/>
      <c r="IT954" s="0"/>
      <c r="IU954" s="0"/>
      <c r="IV954" s="0"/>
      <c r="IW954" s="0"/>
      <c r="IX954" s="0"/>
      <c r="IY954" s="0"/>
      <c r="IZ954" s="0"/>
      <c r="JA954" s="0"/>
      <c r="JB954" s="0"/>
      <c r="JC954" s="0"/>
      <c r="JD954" s="0"/>
      <c r="JE954" s="0"/>
      <c r="JF954" s="0"/>
      <c r="JG954" s="0"/>
      <c r="JH954" s="0"/>
      <c r="JI954" s="0"/>
      <c r="JJ954" s="0"/>
      <c r="JK954" s="0"/>
      <c r="JL954" s="0"/>
      <c r="JM954" s="0"/>
      <c r="JN954" s="0"/>
      <c r="JO954" s="0"/>
      <c r="JP954" s="0"/>
      <c r="JQ954" s="0"/>
      <c r="JR954" s="0"/>
      <c r="JS954" s="0"/>
      <c r="JT954" s="0"/>
      <c r="JU954" s="0"/>
      <c r="JV954" s="0"/>
      <c r="JW954" s="0"/>
      <c r="JX954" s="0"/>
      <c r="JY954" s="0"/>
      <c r="JZ954" s="0"/>
      <c r="KA954" s="0"/>
      <c r="KB954" s="0"/>
      <c r="KC954" s="0"/>
      <c r="KD954" s="0"/>
      <c r="KE954" s="0"/>
      <c r="KF954" s="0"/>
      <c r="KG954" s="0"/>
      <c r="KH954" s="0"/>
      <c r="KI954" s="0"/>
      <c r="KJ954" s="0"/>
      <c r="KK954" s="0"/>
      <c r="KL954" s="0"/>
      <c r="KM954" s="0"/>
      <c r="KN954" s="0"/>
      <c r="KO954" s="0"/>
      <c r="KP954" s="0"/>
      <c r="KQ954" s="0"/>
      <c r="KR954" s="0"/>
      <c r="KS954" s="0"/>
      <c r="KT954" s="0"/>
      <c r="KU954" s="0"/>
      <c r="KV954" s="0"/>
      <c r="KW954" s="0"/>
      <c r="KX954" s="0"/>
      <c r="KY954" s="0"/>
      <c r="KZ954" s="0"/>
      <c r="LA954" s="0"/>
      <c r="LB954" s="0"/>
      <c r="LC954" s="0"/>
      <c r="LD954" s="0"/>
      <c r="LE954" s="0"/>
      <c r="LF954" s="0"/>
      <c r="LG954" s="0"/>
      <c r="LH954" s="0"/>
      <c r="LI954" s="0"/>
      <c r="LJ954" s="0"/>
      <c r="LK954" s="0"/>
      <c r="LL954" s="0"/>
      <c r="LM954" s="0"/>
      <c r="LN954" s="0"/>
      <c r="LO954" s="0"/>
      <c r="LP954" s="0"/>
      <c r="LQ954" s="0"/>
      <c r="LR954" s="0"/>
      <c r="LS954" s="0"/>
      <c r="LT954" s="0"/>
      <c r="LU954" s="0"/>
      <c r="LV954" s="0"/>
      <c r="LW954" s="0"/>
      <c r="LX954" s="0"/>
      <c r="LY954" s="0"/>
      <c r="LZ954" s="0"/>
      <c r="MA954" s="0"/>
      <c r="MB954" s="0"/>
      <c r="MC954" s="0"/>
      <c r="MD954" s="0"/>
      <c r="ME954" s="0"/>
      <c r="MF954" s="0"/>
      <c r="MG954" s="0"/>
      <c r="MH954" s="0"/>
      <c r="MI954" s="0"/>
      <c r="MJ954" s="0"/>
      <c r="MK954" s="0"/>
      <c r="ML954" s="0"/>
      <c r="MM954" s="0"/>
      <c r="MN954" s="0"/>
      <c r="MO954" s="0"/>
      <c r="MP954" s="0"/>
      <c r="MQ954" s="0"/>
      <c r="MR954" s="0"/>
      <c r="MS954" s="0"/>
      <c r="MT954" s="0"/>
      <c r="MU954" s="0"/>
      <c r="MV954" s="0"/>
      <c r="MW954" s="0"/>
      <c r="MX954" s="0"/>
      <c r="MY954" s="0"/>
      <c r="MZ954" s="0"/>
      <c r="NA954" s="0"/>
      <c r="NB954" s="0"/>
      <c r="NC954" s="0"/>
      <c r="ND954" s="0"/>
      <c r="NE954" s="0"/>
      <c r="NF954" s="0"/>
      <c r="NG954" s="0"/>
      <c r="NH954" s="0"/>
      <c r="NI954" s="0"/>
      <c r="NJ954" s="0"/>
      <c r="NK954" s="0"/>
      <c r="NL954" s="0"/>
      <c r="NM954" s="0"/>
      <c r="NN954" s="0"/>
      <c r="NO954" s="0"/>
      <c r="NP954" s="0"/>
      <c r="NQ954" s="0"/>
      <c r="NR954" s="0"/>
      <c r="NS954" s="0"/>
      <c r="NT954" s="0"/>
      <c r="NU954" s="0"/>
      <c r="NV954" s="0"/>
      <c r="NW954" s="0"/>
      <c r="NX954" s="0"/>
      <c r="NY954" s="0"/>
      <c r="NZ954" s="0"/>
      <c r="OA954" s="0"/>
      <c r="OB954" s="0"/>
      <c r="OC954" s="0"/>
      <c r="OD954" s="0"/>
      <c r="OE954" s="0"/>
      <c r="OF954" s="0"/>
      <c r="OG954" s="0"/>
      <c r="OH954" s="0"/>
      <c r="OI954" s="0"/>
      <c r="OJ954" s="0"/>
      <c r="OK954" s="0"/>
      <c r="OL954" s="0"/>
      <c r="OM954" s="0"/>
      <c r="ON954" s="0"/>
      <c r="OO954" s="0"/>
      <c r="OP954" s="0"/>
      <c r="OQ954" s="0"/>
      <c r="OR954" s="0"/>
      <c r="OS954" s="0"/>
      <c r="OT954" s="0"/>
      <c r="OU954" s="0"/>
      <c r="OV954" s="0"/>
      <c r="OW954" s="0"/>
      <c r="OX954" s="0"/>
      <c r="OY954" s="0"/>
      <c r="OZ954" s="0"/>
      <c r="PA954" s="0"/>
      <c r="PB954" s="0"/>
      <c r="PC954" s="0"/>
      <c r="PD954" s="0"/>
      <c r="PE954" s="0"/>
      <c r="PF954" s="0"/>
      <c r="PG954" s="0"/>
      <c r="PH954" s="0"/>
      <c r="PI954" s="0"/>
      <c r="PJ954" s="0"/>
      <c r="PK954" s="0"/>
      <c r="PL954" s="0"/>
      <c r="PM954" s="0"/>
      <c r="PN954" s="0"/>
      <c r="PO954" s="0"/>
      <c r="PP954" s="0"/>
      <c r="PQ954" s="0"/>
      <c r="PR954" s="0"/>
      <c r="PS954" s="0"/>
      <c r="PT954" s="0"/>
      <c r="PU954" s="0"/>
      <c r="PV954" s="0"/>
      <c r="PW954" s="0"/>
      <c r="PX954" s="0"/>
      <c r="PY954" s="0"/>
      <c r="PZ954" s="0"/>
      <c r="QA954" s="0"/>
      <c r="QB954" s="0"/>
      <c r="QC954" s="0"/>
      <c r="QD954" s="0"/>
      <c r="QE954" s="0"/>
      <c r="QF954" s="0"/>
      <c r="QG954" s="0"/>
      <c r="QH954" s="0"/>
      <c r="QI954" s="0"/>
      <c r="QJ954" s="0"/>
      <c r="QK954" s="0"/>
      <c r="QL954" s="0"/>
      <c r="QM954" s="0"/>
      <c r="QN954" s="0"/>
      <c r="QO954" s="0"/>
      <c r="QP954" s="0"/>
      <c r="QQ954" s="0"/>
      <c r="QR954" s="0"/>
      <c r="QS954" s="0"/>
      <c r="QT954" s="0"/>
      <c r="QU954" s="0"/>
      <c r="QV954" s="0"/>
      <c r="QW954" s="0"/>
      <c r="QX954" s="0"/>
      <c r="QY954" s="0"/>
      <c r="QZ954" s="0"/>
      <c r="RA954" s="0"/>
      <c r="RB954" s="0"/>
      <c r="RC954" s="0"/>
      <c r="RD954" s="0"/>
      <c r="RE954" s="0"/>
      <c r="RF954" s="0"/>
      <c r="RG954" s="0"/>
      <c r="RH954" s="0"/>
      <c r="RI954" s="0"/>
      <c r="RJ954" s="0"/>
      <c r="RK954" s="0"/>
      <c r="RL954" s="0"/>
      <c r="RM954" s="0"/>
      <c r="RN954" s="0"/>
      <c r="RO954" s="0"/>
      <c r="RP954" s="0"/>
      <c r="RQ954" s="0"/>
      <c r="RR954" s="0"/>
      <c r="RS954" s="0"/>
      <c r="RT954" s="0"/>
      <c r="RU954" s="0"/>
      <c r="RV954" s="0"/>
      <c r="RW954" s="0"/>
      <c r="RX954" s="0"/>
      <c r="RY954" s="0"/>
      <c r="RZ954" s="0"/>
      <c r="SA954" s="0"/>
      <c r="SB954" s="0"/>
      <c r="SC954" s="0"/>
      <c r="SD954" s="0"/>
      <c r="SE954" s="0"/>
      <c r="SF954" s="0"/>
      <c r="SG954" s="0"/>
      <c r="SH954" s="0"/>
      <c r="SI954" s="0"/>
      <c r="SJ954" s="0"/>
      <c r="SK954" s="0"/>
      <c r="SL954" s="0"/>
      <c r="SM954" s="0"/>
      <c r="SN954" s="0"/>
      <c r="SO954" s="0"/>
      <c r="SP954" s="0"/>
      <c r="SQ954" s="0"/>
      <c r="SR954" s="0"/>
      <c r="SS954" s="0"/>
      <c r="ST954" s="0"/>
      <c r="SU954" s="0"/>
      <c r="SV954" s="0"/>
      <c r="SW954" s="0"/>
      <c r="SX954" s="0"/>
      <c r="SY954" s="0"/>
      <c r="SZ954" s="0"/>
      <c r="TA954" s="0"/>
      <c r="TB954" s="0"/>
      <c r="TC954" s="0"/>
      <c r="TD954" s="0"/>
      <c r="TE954" s="0"/>
      <c r="TF954" s="0"/>
      <c r="TG954" s="0"/>
      <c r="TH954" s="0"/>
      <c r="TI954" s="0"/>
      <c r="TJ954" s="0"/>
      <c r="TK954" s="0"/>
      <c r="TL954" s="0"/>
      <c r="TM954" s="0"/>
      <c r="TN954" s="0"/>
      <c r="TO954" s="0"/>
      <c r="TP954" s="0"/>
      <c r="TQ954" s="0"/>
      <c r="TR954" s="0"/>
      <c r="TS954" s="0"/>
      <c r="TT954" s="0"/>
      <c r="TU954" s="0"/>
      <c r="TV954" s="0"/>
      <c r="TW954" s="0"/>
      <c r="TX954" s="0"/>
      <c r="TY954" s="0"/>
      <c r="TZ954" s="0"/>
      <c r="UA954" s="0"/>
      <c r="UB954" s="0"/>
      <c r="UC954" s="0"/>
      <c r="UD954" s="0"/>
      <c r="UE954" s="0"/>
      <c r="UF954" s="0"/>
      <c r="UG954" s="0"/>
      <c r="UH954" s="0"/>
      <c r="UI954" s="0"/>
      <c r="UJ954" s="0"/>
      <c r="UK954" s="0"/>
      <c r="UL954" s="0"/>
      <c r="UM954" s="0"/>
      <c r="UN954" s="0"/>
      <c r="UO954" s="0"/>
      <c r="UP954" s="0"/>
      <c r="UQ954" s="0"/>
      <c r="UR954" s="0"/>
      <c r="US954" s="0"/>
      <c r="UT954" s="0"/>
      <c r="UU954" s="0"/>
      <c r="UV954" s="0"/>
      <c r="UW954" s="0"/>
      <c r="UX954" s="0"/>
      <c r="UY954" s="0"/>
      <c r="UZ954" s="0"/>
      <c r="VA954" s="0"/>
      <c r="VB954" s="0"/>
      <c r="VC954" s="0"/>
      <c r="VD954" s="0"/>
      <c r="VE954" s="0"/>
      <c r="VF954" s="0"/>
      <c r="VG954" s="0"/>
      <c r="VH954" s="0"/>
      <c r="VI954" s="0"/>
      <c r="VJ954" s="0"/>
      <c r="VK954" s="0"/>
      <c r="VL954" s="0"/>
      <c r="VM954" s="0"/>
      <c r="VN954" s="0"/>
      <c r="VO954" s="0"/>
      <c r="VP954" s="0"/>
      <c r="VQ954" s="0"/>
      <c r="VR954" s="0"/>
      <c r="VS954" s="0"/>
      <c r="VT954" s="0"/>
      <c r="VU954" s="0"/>
      <c r="VV954" s="0"/>
      <c r="VW954" s="0"/>
      <c r="VX954" s="0"/>
      <c r="VY954" s="0"/>
      <c r="VZ954" s="0"/>
      <c r="WA954" s="0"/>
      <c r="WB954" s="0"/>
      <c r="WC954" s="0"/>
      <c r="WD954" s="0"/>
      <c r="WE954" s="0"/>
      <c r="WF954" s="0"/>
      <c r="WG954" s="0"/>
      <c r="WH954" s="0"/>
      <c r="WI954" s="0"/>
      <c r="WJ954" s="0"/>
      <c r="WK954" s="0"/>
      <c r="WL954" s="0"/>
      <c r="WM954" s="0"/>
      <c r="WN954" s="0"/>
      <c r="WO954" s="0"/>
      <c r="WP954" s="0"/>
      <c r="WQ954" s="0"/>
      <c r="WR954" s="0"/>
      <c r="WS954" s="0"/>
      <c r="WT954" s="0"/>
      <c r="WU954" s="0"/>
      <c r="WV954" s="0"/>
      <c r="WW954" s="0"/>
      <c r="WX954" s="0"/>
      <c r="WY954" s="0"/>
      <c r="WZ954" s="0"/>
      <c r="XA954" s="0"/>
      <c r="XB954" s="0"/>
      <c r="XC954" s="0"/>
      <c r="XD954" s="0"/>
      <c r="XE954" s="0"/>
      <c r="XF954" s="0"/>
      <c r="XG954" s="0"/>
      <c r="XH954" s="0"/>
      <c r="XI954" s="0"/>
      <c r="XJ954" s="0"/>
      <c r="XK954" s="0"/>
      <c r="XL954" s="0"/>
      <c r="XM954" s="0"/>
      <c r="XN954" s="0"/>
      <c r="XO954" s="0"/>
      <c r="XP954" s="0"/>
      <c r="XQ954" s="0"/>
      <c r="XR954" s="0"/>
      <c r="XS954" s="0"/>
      <c r="XT954" s="0"/>
      <c r="XU954" s="0"/>
      <c r="XV954" s="0"/>
      <c r="XW954" s="0"/>
      <c r="XX954" s="0"/>
      <c r="XY954" s="0"/>
      <c r="XZ954" s="0"/>
      <c r="YA954" s="0"/>
      <c r="YB954" s="0"/>
      <c r="YC954" s="0"/>
      <c r="YD954" s="0"/>
      <c r="YE954" s="0"/>
      <c r="YF954" s="0"/>
      <c r="YG954" s="0"/>
      <c r="YH954" s="0"/>
      <c r="YI954" s="0"/>
      <c r="YJ954" s="0"/>
      <c r="YK954" s="0"/>
      <c r="YL954" s="0"/>
      <c r="YM954" s="0"/>
      <c r="YN954" s="0"/>
      <c r="YO954" s="0"/>
      <c r="YP954" s="0"/>
      <c r="YQ954" s="0"/>
      <c r="YR954" s="0"/>
      <c r="YS954" s="0"/>
      <c r="YT954" s="0"/>
      <c r="YU954" s="0"/>
      <c r="YV954" s="0"/>
      <c r="YW954" s="0"/>
      <c r="YX954" s="0"/>
      <c r="YY954" s="0"/>
      <c r="YZ954" s="0"/>
      <c r="ZA954" s="0"/>
      <c r="ZB954" s="0"/>
      <c r="ZC954" s="0"/>
      <c r="ZD954" s="0"/>
      <c r="ZE954" s="0"/>
      <c r="ZF954" s="0"/>
      <c r="ZG954" s="0"/>
      <c r="ZH954" s="0"/>
      <c r="ZI954" s="0"/>
      <c r="ZJ954" s="0"/>
      <c r="ZK954" s="0"/>
      <c r="ZL954" s="0"/>
      <c r="ZM954" s="0"/>
      <c r="ZN954" s="0"/>
      <c r="ZO954" s="0"/>
      <c r="ZP954" s="0"/>
      <c r="ZQ954" s="0"/>
      <c r="ZR954" s="0"/>
      <c r="ZS954" s="0"/>
      <c r="ZT954" s="0"/>
      <c r="ZU954" s="0"/>
      <c r="ZV954" s="0"/>
      <c r="ZW954" s="0"/>
      <c r="ZX954" s="0"/>
      <c r="ZY954" s="0"/>
      <c r="ZZ954" s="0"/>
      <c r="AAA954" s="0"/>
      <c r="AAB954" s="0"/>
      <c r="AAC954" s="0"/>
      <c r="AAD954" s="0"/>
      <c r="AAE954" s="0"/>
      <c r="AAF954" s="0"/>
      <c r="AAG954" s="0"/>
      <c r="AAH954" s="0"/>
      <c r="AAI954" s="0"/>
      <c r="AAJ954" s="0"/>
      <c r="AAK954" s="0"/>
      <c r="AAL954" s="0"/>
      <c r="AAM954" s="0"/>
      <c r="AAN954" s="0"/>
      <c r="AAO954" s="0"/>
      <c r="AAP954" s="0"/>
      <c r="AAQ954" s="0"/>
      <c r="AAR954" s="0"/>
      <c r="AAS954" s="0"/>
      <c r="AAT954" s="0"/>
      <c r="AAU954" s="0"/>
      <c r="AAV954" s="0"/>
      <c r="AAW954" s="0"/>
      <c r="AAX954" s="0"/>
      <c r="AAY954" s="0"/>
      <c r="AAZ954" s="0"/>
      <c r="ABA954" s="0"/>
      <c r="ABB954" s="0"/>
      <c r="ABC954" s="0"/>
      <c r="ABD954" s="0"/>
      <c r="ABE954" s="0"/>
      <c r="ABF954" s="0"/>
      <c r="ABG954" s="0"/>
      <c r="ABH954" s="0"/>
      <c r="ABI954" s="0"/>
      <c r="ABJ954" s="0"/>
      <c r="ABK954" s="0"/>
      <c r="ABL954" s="0"/>
      <c r="ABM954" s="0"/>
      <c r="ABN954" s="0"/>
      <c r="ABO954" s="0"/>
      <c r="ABP954" s="0"/>
      <c r="ABQ954" s="0"/>
      <c r="ABR954" s="0"/>
      <c r="ABS954" s="0"/>
      <c r="ABT954" s="0"/>
      <c r="ABU954" s="0"/>
      <c r="ABV954" s="0"/>
      <c r="ABW954" s="0"/>
      <c r="ABX954" s="0"/>
      <c r="ABY954" s="0"/>
      <c r="ABZ954" s="0"/>
      <c r="ACA954" s="0"/>
      <c r="ACB954" s="0"/>
      <c r="ACC954" s="0"/>
      <c r="ACD954" s="0"/>
      <c r="ACE954" s="0"/>
      <c r="ACF954" s="0"/>
      <c r="ACG954" s="0"/>
      <c r="ACH954" s="0"/>
      <c r="ACI954" s="0"/>
      <c r="ACJ954" s="0"/>
      <c r="ACK954" s="0"/>
      <c r="ACL954" s="0"/>
      <c r="ACM954" s="0"/>
      <c r="ACN954" s="0"/>
      <c r="ACO954" s="0"/>
      <c r="ACP954" s="0"/>
      <c r="ACQ954" s="0"/>
      <c r="ACR954" s="0"/>
      <c r="ACS954" s="0"/>
      <c r="ACT954" s="0"/>
      <c r="ACU954" s="0"/>
      <c r="ACV954" s="0"/>
      <c r="ACW954" s="0"/>
      <c r="ACX954" s="0"/>
      <c r="ACY954" s="0"/>
      <c r="ACZ954" s="0"/>
      <c r="ADA954" s="0"/>
      <c r="ADB954" s="0"/>
      <c r="ADC954" s="0"/>
      <c r="ADD954" s="0"/>
      <c r="ADE954" s="0"/>
      <c r="ADF954" s="0"/>
      <c r="ADG954" s="0"/>
      <c r="ADH954" s="0"/>
      <c r="ADI954" s="0"/>
      <c r="ADJ954" s="0"/>
      <c r="ADK954" s="0"/>
      <c r="ADL954" s="0"/>
      <c r="ADM954" s="0"/>
      <c r="ADN954" s="0"/>
      <c r="ADO954" s="0"/>
      <c r="ADP954" s="0"/>
      <c r="ADQ954" s="0"/>
      <c r="ADR954" s="0"/>
      <c r="ADS954" s="0"/>
      <c r="ADT954" s="0"/>
      <c r="ADU954" s="0"/>
      <c r="ADV954" s="0"/>
      <c r="ADW954" s="0"/>
      <c r="ADX954" s="0"/>
      <c r="ADY954" s="0"/>
      <c r="ADZ954" s="0"/>
      <c r="AEA954" s="0"/>
      <c r="AEB954" s="0"/>
      <c r="AEC954" s="0"/>
      <c r="AED954" s="0"/>
      <c r="AEE954" s="0"/>
      <c r="AEF954" s="0"/>
      <c r="AEG954" s="0"/>
      <c r="AEH954" s="0"/>
      <c r="AEI954" s="0"/>
      <c r="AEJ954" s="0"/>
      <c r="AEK954" s="0"/>
      <c r="AEL954" s="0"/>
      <c r="AEM954" s="0"/>
      <c r="AEN954" s="0"/>
      <c r="AEO954" s="0"/>
      <c r="AEP954" s="0"/>
      <c r="AEQ954" s="0"/>
      <c r="AER954" s="0"/>
      <c r="AES954" s="0"/>
      <c r="AET954" s="0"/>
      <c r="AEU954" s="0"/>
      <c r="AEV954" s="0"/>
      <c r="AEW954" s="0"/>
      <c r="AEX954" s="0"/>
      <c r="AEY954" s="0"/>
      <c r="AEZ954" s="0"/>
      <c r="AFA954" s="0"/>
      <c r="AFB954" s="0"/>
      <c r="AFC954" s="0"/>
      <c r="AFD954" s="0"/>
      <c r="AFE954" s="0"/>
      <c r="AFF954" s="0"/>
      <c r="AFG954" s="0"/>
      <c r="AFH954" s="0"/>
      <c r="AFI954" s="0"/>
      <c r="AFJ954" s="0"/>
      <c r="AFK954" s="0"/>
      <c r="AFL954" s="0"/>
      <c r="AFM954" s="0"/>
      <c r="AFN954" s="0"/>
      <c r="AFO954" s="0"/>
      <c r="AFP954" s="0"/>
      <c r="AFQ954" s="0"/>
      <c r="AFR954" s="0"/>
      <c r="AFS954" s="0"/>
      <c r="AFT954" s="0"/>
      <c r="AFU954" s="0"/>
      <c r="AFV954" s="0"/>
      <c r="AFW954" s="0"/>
      <c r="AFX954" s="0"/>
      <c r="AFY954" s="0"/>
      <c r="AFZ954" s="0"/>
      <c r="AGA954" s="0"/>
      <c r="AGB954" s="0"/>
      <c r="AGC954" s="0"/>
      <c r="AGD954" s="0"/>
      <c r="AGE954" s="0"/>
      <c r="AGF954" s="0"/>
      <c r="AGG954" s="0"/>
      <c r="AGH954" s="0"/>
      <c r="AGI954" s="0"/>
      <c r="AGJ954" s="0"/>
      <c r="AGK954" s="0"/>
      <c r="AGL954" s="0"/>
      <c r="AGM954" s="0"/>
      <c r="AGN954" s="0"/>
      <c r="AGO954" s="0"/>
      <c r="AGP954" s="0"/>
      <c r="AGQ954" s="0"/>
      <c r="AGR954" s="0"/>
      <c r="AGS954" s="0"/>
      <c r="AGT954" s="0"/>
      <c r="AGU954" s="0"/>
      <c r="AGV954" s="0"/>
      <c r="AGW954" s="0"/>
      <c r="AGX954" s="0"/>
      <c r="AGY954" s="0"/>
      <c r="AGZ954" s="0"/>
      <c r="AHA954" s="0"/>
      <c r="AHB954" s="0"/>
      <c r="AHC954" s="0"/>
      <c r="AHD954" s="0"/>
      <c r="AHE954" s="0"/>
      <c r="AHF954" s="0"/>
      <c r="AHG954" s="0"/>
      <c r="AHH954" s="0"/>
      <c r="AHI954" s="0"/>
      <c r="AHJ954" s="0"/>
      <c r="AHK954" s="0"/>
      <c r="AHL954" s="0"/>
      <c r="AHM954" s="0"/>
      <c r="AHN954" s="0"/>
      <c r="AHO954" s="0"/>
      <c r="AHP954" s="0"/>
      <c r="AHQ954" s="0"/>
      <c r="AHR954" s="0"/>
      <c r="AHS954" s="0"/>
      <c r="AHT954" s="0"/>
      <c r="AHU954" s="0"/>
      <c r="AHV954" s="0"/>
      <c r="AHW954" s="0"/>
      <c r="AHX954" s="0"/>
      <c r="AHY954" s="0"/>
      <c r="AHZ954" s="0"/>
      <c r="AIA954" s="0"/>
      <c r="AIB954" s="0"/>
      <c r="AIC954" s="0"/>
      <c r="AID954" s="0"/>
      <c r="AIE954" s="0"/>
      <c r="AIF954" s="0"/>
      <c r="AIG954" s="0"/>
      <c r="AIH954" s="0"/>
      <c r="AII954" s="0"/>
      <c r="AIJ954" s="0"/>
      <c r="AIK954" s="0"/>
      <c r="AIL954" s="0"/>
      <c r="AIM954" s="0"/>
      <c r="AIN954" s="0"/>
      <c r="AIO954" s="0"/>
      <c r="AIP954" s="0"/>
      <c r="AIQ954" s="0"/>
      <c r="AIR954" s="0"/>
      <c r="AIS954" s="0"/>
      <c r="AIT954" s="0"/>
      <c r="AIU954" s="0"/>
      <c r="AIV954" s="0"/>
      <c r="AIW954" s="0"/>
      <c r="AIX954" s="0"/>
      <c r="AIY954" s="0"/>
      <c r="AIZ954" s="0"/>
      <c r="AJA954" s="0"/>
      <c r="AJB954" s="0"/>
      <c r="AJC954" s="0"/>
      <c r="AJD954" s="0"/>
      <c r="AJE954" s="0"/>
      <c r="AJF954" s="0"/>
      <c r="AJG954" s="0"/>
      <c r="AJH954" s="0"/>
      <c r="AJI954" s="0"/>
      <c r="AJJ954" s="0"/>
      <c r="AJK954" s="0"/>
      <c r="AJL954" s="0"/>
      <c r="AJM954" s="0"/>
      <c r="AJN954" s="0"/>
      <c r="AJO954" s="0"/>
      <c r="AJP954" s="0"/>
      <c r="AJQ954" s="0"/>
      <c r="AJR954" s="0"/>
      <c r="AJS954" s="0"/>
      <c r="AJT954" s="0"/>
      <c r="AJU954" s="0"/>
      <c r="AJV954" s="0"/>
      <c r="AJW954" s="0"/>
      <c r="AJX954" s="0"/>
      <c r="AJY954" s="0"/>
      <c r="AJZ954" s="0"/>
      <c r="AKA954" s="0"/>
      <c r="AKB954" s="0"/>
      <c r="AKC954" s="0"/>
      <c r="AKD954" s="0"/>
      <c r="AKE954" s="0"/>
      <c r="AKF954" s="0"/>
      <c r="AKG954" s="0"/>
      <c r="AKH954" s="0"/>
      <c r="AKI954" s="0"/>
      <c r="AKJ954" s="0"/>
      <c r="AKK954" s="0"/>
      <c r="AKL954" s="0"/>
      <c r="AKM954" s="0"/>
      <c r="AKN954" s="0"/>
      <c r="AKO954" s="0"/>
      <c r="AKP954" s="0"/>
      <c r="AKQ954" s="0"/>
      <c r="AKR954" s="0"/>
      <c r="AKS954" s="0"/>
      <c r="AKT954" s="0"/>
      <c r="AKU954" s="0"/>
      <c r="AKV954" s="0"/>
      <c r="AKW954" s="0"/>
      <c r="AKX954" s="0"/>
      <c r="AKY954" s="0"/>
      <c r="AKZ954" s="0"/>
      <c r="ALA954" s="0"/>
      <c r="ALB954" s="0"/>
      <c r="ALC954" s="0"/>
      <c r="ALD954" s="0"/>
      <c r="ALE954" s="0"/>
      <c r="ALF954" s="0"/>
      <c r="ALG954" s="0"/>
      <c r="ALH954" s="0"/>
      <c r="ALI954" s="0"/>
      <c r="ALJ954" s="0"/>
      <c r="ALK954" s="0"/>
      <c r="ALL954" s="0"/>
      <c r="ALM954" s="0"/>
      <c r="ALN954" s="0"/>
      <c r="ALO954" s="0"/>
      <c r="ALP954" s="0"/>
      <c r="ALQ954" s="0"/>
      <c r="ALR954" s="0"/>
      <c r="ALS954" s="0"/>
      <c r="ALT954" s="0"/>
      <c r="ALU954" s="0"/>
      <c r="ALV954" s="0"/>
      <c r="ALW954" s="0"/>
      <c r="ALX954" s="0"/>
      <c r="ALY954" s="0"/>
      <c r="ALZ954" s="0"/>
      <c r="AMA954" s="0"/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customFormat="false" ht="12.75" hidden="false" customHeight="false" outlineLevel="0" collapsed="false">
      <c r="A955" s="90" t="s">
        <v>1007</v>
      </c>
      <c r="B955" s="90" t="s">
        <v>1008</v>
      </c>
      <c r="C955" s="90" t="str">
        <f aca="false">IFERROR(VLOOKUP($A955, DeliveryBook!$D$3:$M$3000, 8, 0),"")</f>
        <v>PO: HAZARIBAGH</v>
      </c>
      <c r="D955" s="91" t="n">
        <v>488</v>
      </c>
      <c r="E955" s="90" t="s">
        <v>6433</v>
      </c>
      <c r="F955" s="94" t="n">
        <v>42200</v>
      </c>
      <c r="G955" s="90" t="s">
        <v>7276</v>
      </c>
      <c r="H955" s="91" t="n">
        <v>0</v>
      </c>
      <c r="I955" s="93" t="s">
        <v>6435</v>
      </c>
      <c r="J955" s="94" t="n">
        <v>42200</v>
      </c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  <c r="IV955" s="0"/>
      <c r="IW955" s="0"/>
      <c r="IX955" s="0"/>
      <c r="IY955" s="0"/>
      <c r="IZ955" s="0"/>
      <c r="JA955" s="0"/>
      <c r="JB955" s="0"/>
      <c r="JC955" s="0"/>
      <c r="JD955" s="0"/>
      <c r="JE955" s="0"/>
      <c r="JF955" s="0"/>
      <c r="JG955" s="0"/>
      <c r="JH955" s="0"/>
      <c r="JI955" s="0"/>
      <c r="JJ955" s="0"/>
      <c r="JK955" s="0"/>
      <c r="JL955" s="0"/>
      <c r="JM955" s="0"/>
      <c r="JN955" s="0"/>
      <c r="JO955" s="0"/>
      <c r="JP955" s="0"/>
      <c r="JQ955" s="0"/>
      <c r="JR955" s="0"/>
      <c r="JS955" s="0"/>
      <c r="JT955" s="0"/>
      <c r="JU955" s="0"/>
      <c r="JV955" s="0"/>
      <c r="JW955" s="0"/>
      <c r="JX955" s="0"/>
      <c r="JY955" s="0"/>
      <c r="JZ955" s="0"/>
      <c r="KA955" s="0"/>
      <c r="KB955" s="0"/>
      <c r="KC955" s="0"/>
      <c r="KD955" s="0"/>
      <c r="KE955" s="0"/>
      <c r="KF955" s="0"/>
      <c r="KG955" s="0"/>
      <c r="KH955" s="0"/>
      <c r="KI955" s="0"/>
      <c r="KJ955" s="0"/>
      <c r="KK955" s="0"/>
      <c r="KL955" s="0"/>
      <c r="KM955" s="0"/>
      <c r="KN955" s="0"/>
      <c r="KO955" s="0"/>
      <c r="KP955" s="0"/>
      <c r="KQ955" s="0"/>
      <c r="KR955" s="0"/>
      <c r="KS955" s="0"/>
      <c r="KT955" s="0"/>
      <c r="KU955" s="0"/>
      <c r="KV955" s="0"/>
      <c r="KW955" s="0"/>
      <c r="KX955" s="0"/>
      <c r="KY955" s="0"/>
      <c r="KZ955" s="0"/>
      <c r="LA955" s="0"/>
      <c r="LB955" s="0"/>
      <c r="LC955" s="0"/>
      <c r="LD955" s="0"/>
      <c r="LE955" s="0"/>
      <c r="LF955" s="0"/>
      <c r="LG955" s="0"/>
      <c r="LH955" s="0"/>
      <c r="LI955" s="0"/>
      <c r="LJ955" s="0"/>
      <c r="LK955" s="0"/>
      <c r="LL955" s="0"/>
      <c r="LM955" s="0"/>
      <c r="LN955" s="0"/>
      <c r="LO955" s="0"/>
      <c r="LP955" s="0"/>
      <c r="LQ955" s="0"/>
      <c r="LR955" s="0"/>
      <c r="LS955" s="0"/>
      <c r="LT955" s="0"/>
      <c r="LU955" s="0"/>
      <c r="LV955" s="0"/>
      <c r="LW955" s="0"/>
      <c r="LX955" s="0"/>
      <c r="LY955" s="0"/>
      <c r="LZ955" s="0"/>
      <c r="MA955" s="0"/>
      <c r="MB955" s="0"/>
      <c r="MC955" s="0"/>
      <c r="MD955" s="0"/>
      <c r="ME955" s="0"/>
      <c r="MF955" s="0"/>
      <c r="MG955" s="0"/>
      <c r="MH955" s="0"/>
      <c r="MI955" s="0"/>
      <c r="MJ955" s="0"/>
      <c r="MK955" s="0"/>
      <c r="ML955" s="0"/>
      <c r="MM955" s="0"/>
      <c r="MN955" s="0"/>
      <c r="MO955" s="0"/>
      <c r="MP955" s="0"/>
      <c r="MQ955" s="0"/>
      <c r="MR955" s="0"/>
      <c r="MS955" s="0"/>
      <c r="MT955" s="0"/>
      <c r="MU955" s="0"/>
      <c r="MV955" s="0"/>
      <c r="MW955" s="0"/>
      <c r="MX955" s="0"/>
      <c r="MY955" s="0"/>
      <c r="MZ955" s="0"/>
      <c r="NA955" s="0"/>
      <c r="NB955" s="0"/>
      <c r="NC955" s="0"/>
      <c r="ND955" s="0"/>
      <c r="NE955" s="0"/>
      <c r="NF955" s="0"/>
      <c r="NG955" s="0"/>
      <c r="NH955" s="0"/>
      <c r="NI955" s="0"/>
      <c r="NJ955" s="0"/>
      <c r="NK955" s="0"/>
      <c r="NL955" s="0"/>
      <c r="NM955" s="0"/>
      <c r="NN955" s="0"/>
      <c r="NO955" s="0"/>
      <c r="NP955" s="0"/>
      <c r="NQ955" s="0"/>
      <c r="NR955" s="0"/>
      <c r="NS955" s="0"/>
      <c r="NT955" s="0"/>
      <c r="NU955" s="0"/>
      <c r="NV955" s="0"/>
      <c r="NW955" s="0"/>
      <c r="NX955" s="0"/>
      <c r="NY955" s="0"/>
      <c r="NZ955" s="0"/>
      <c r="OA955" s="0"/>
      <c r="OB955" s="0"/>
      <c r="OC955" s="0"/>
      <c r="OD955" s="0"/>
      <c r="OE955" s="0"/>
      <c r="OF955" s="0"/>
      <c r="OG955" s="0"/>
      <c r="OH955" s="0"/>
      <c r="OI955" s="0"/>
      <c r="OJ955" s="0"/>
      <c r="OK955" s="0"/>
      <c r="OL955" s="0"/>
      <c r="OM955" s="0"/>
      <c r="ON955" s="0"/>
      <c r="OO955" s="0"/>
      <c r="OP955" s="0"/>
      <c r="OQ955" s="0"/>
      <c r="OR955" s="0"/>
      <c r="OS955" s="0"/>
      <c r="OT955" s="0"/>
      <c r="OU955" s="0"/>
      <c r="OV955" s="0"/>
      <c r="OW955" s="0"/>
      <c r="OX955" s="0"/>
      <c r="OY955" s="0"/>
      <c r="OZ955" s="0"/>
      <c r="PA955" s="0"/>
      <c r="PB955" s="0"/>
      <c r="PC955" s="0"/>
      <c r="PD955" s="0"/>
      <c r="PE955" s="0"/>
      <c r="PF955" s="0"/>
      <c r="PG955" s="0"/>
      <c r="PH955" s="0"/>
      <c r="PI955" s="0"/>
      <c r="PJ955" s="0"/>
      <c r="PK955" s="0"/>
      <c r="PL955" s="0"/>
      <c r="PM955" s="0"/>
      <c r="PN955" s="0"/>
      <c r="PO955" s="0"/>
      <c r="PP955" s="0"/>
      <c r="PQ955" s="0"/>
      <c r="PR955" s="0"/>
      <c r="PS955" s="0"/>
      <c r="PT955" s="0"/>
      <c r="PU955" s="0"/>
      <c r="PV955" s="0"/>
      <c r="PW955" s="0"/>
      <c r="PX955" s="0"/>
      <c r="PY955" s="0"/>
      <c r="PZ955" s="0"/>
      <c r="QA955" s="0"/>
      <c r="QB955" s="0"/>
      <c r="QC955" s="0"/>
      <c r="QD955" s="0"/>
      <c r="QE955" s="0"/>
      <c r="QF955" s="0"/>
      <c r="QG955" s="0"/>
      <c r="QH955" s="0"/>
      <c r="QI955" s="0"/>
      <c r="QJ955" s="0"/>
      <c r="QK955" s="0"/>
      <c r="QL955" s="0"/>
      <c r="QM955" s="0"/>
      <c r="QN955" s="0"/>
      <c r="QO955" s="0"/>
      <c r="QP955" s="0"/>
      <c r="QQ955" s="0"/>
      <c r="QR955" s="0"/>
      <c r="QS955" s="0"/>
      <c r="QT955" s="0"/>
      <c r="QU955" s="0"/>
      <c r="QV955" s="0"/>
      <c r="QW955" s="0"/>
      <c r="QX955" s="0"/>
      <c r="QY955" s="0"/>
      <c r="QZ955" s="0"/>
      <c r="RA955" s="0"/>
      <c r="RB955" s="0"/>
      <c r="RC955" s="0"/>
      <c r="RD955" s="0"/>
      <c r="RE955" s="0"/>
      <c r="RF955" s="0"/>
      <c r="RG955" s="0"/>
      <c r="RH955" s="0"/>
      <c r="RI955" s="0"/>
      <c r="RJ955" s="0"/>
      <c r="RK955" s="0"/>
      <c r="RL955" s="0"/>
      <c r="RM955" s="0"/>
      <c r="RN955" s="0"/>
      <c r="RO955" s="0"/>
      <c r="RP955" s="0"/>
      <c r="RQ955" s="0"/>
      <c r="RR955" s="0"/>
      <c r="RS955" s="0"/>
      <c r="RT955" s="0"/>
      <c r="RU955" s="0"/>
      <c r="RV955" s="0"/>
      <c r="RW955" s="0"/>
      <c r="RX955" s="0"/>
      <c r="RY955" s="0"/>
      <c r="RZ955" s="0"/>
      <c r="SA955" s="0"/>
      <c r="SB955" s="0"/>
      <c r="SC955" s="0"/>
      <c r="SD955" s="0"/>
      <c r="SE955" s="0"/>
      <c r="SF955" s="0"/>
      <c r="SG955" s="0"/>
      <c r="SH955" s="0"/>
      <c r="SI955" s="0"/>
      <c r="SJ955" s="0"/>
      <c r="SK955" s="0"/>
      <c r="SL955" s="0"/>
      <c r="SM955" s="0"/>
      <c r="SN955" s="0"/>
      <c r="SO955" s="0"/>
      <c r="SP955" s="0"/>
      <c r="SQ955" s="0"/>
      <c r="SR955" s="0"/>
      <c r="SS955" s="0"/>
      <c r="ST955" s="0"/>
      <c r="SU955" s="0"/>
      <c r="SV955" s="0"/>
      <c r="SW955" s="0"/>
      <c r="SX955" s="0"/>
      <c r="SY955" s="0"/>
      <c r="SZ955" s="0"/>
      <c r="TA955" s="0"/>
      <c r="TB955" s="0"/>
      <c r="TC955" s="0"/>
      <c r="TD955" s="0"/>
      <c r="TE955" s="0"/>
      <c r="TF955" s="0"/>
      <c r="TG955" s="0"/>
      <c r="TH955" s="0"/>
      <c r="TI955" s="0"/>
      <c r="TJ955" s="0"/>
      <c r="TK955" s="0"/>
      <c r="TL955" s="0"/>
      <c r="TM955" s="0"/>
      <c r="TN955" s="0"/>
      <c r="TO955" s="0"/>
      <c r="TP955" s="0"/>
      <c r="TQ955" s="0"/>
      <c r="TR955" s="0"/>
      <c r="TS955" s="0"/>
      <c r="TT955" s="0"/>
      <c r="TU955" s="0"/>
      <c r="TV955" s="0"/>
      <c r="TW955" s="0"/>
      <c r="TX955" s="0"/>
      <c r="TY955" s="0"/>
      <c r="TZ955" s="0"/>
      <c r="UA955" s="0"/>
      <c r="UB955" s="0"/>
      <c r="UC955" s="0"/>
      <c r="UD955" s="0"/>
      <c r="UE955" s="0"/>
      <c r="UF955" s="0"/>
      <c r="UG955" s="0"/>
      <c r="UH955" s="0"/>
      <c r="UI955" s="0"/>
      <c r="UJ955" s="0"/>
      <c r="UK955" s="0"/>
      <c r="UL955" s="0"/>
      <c r="UM955" s="0"/>
      <c r="UN955" s="0"/>
      <c r="UO955" s="0"/>
      <c r="UP955" s="0"/>
      <c r="UQ955" s="0"/>
      <c r="UR955" s="0"/>
      <c r="US955" s="0"/>
      <c r="UT955" s="0"/>
      <c r="UU955" s="0"/>
      <c r="UV955" s="0"/>
      <c r="UW955" s="0"/>
      <c r="UX955" s="0"/>
      <c r="UY955" s="0"/>
      <c r="UZ955" s="0"/>
      <c r="VA955" s="0"/>
      <c r="VB955" s="0"/>
      <c r="VC955" s="0"/>
      <c r="VD955" s="0"/>
      <c r="VE955" s="0"/>
      <c r="VF955" s="0"/>
      <c r="VG955" s="0"/>
      <c r="VH955" s="0"/>
      <c r="VI955" s="0"/>
      <c r="VJ955" s="0"/>
      <c r="VK955" s="0"/>
      <c r="VL955" s="0"/>
      <c r="VM955" s="0"/>
      <c r="VN955" s="0"/>
      <c r="VO955" s="0"/>
      <c r="VP955" s="0"/>
      <c r="VQ955" s="0"/>
      <c r="VR955" s="0"/>
      <c r="VS955" s="0"/>
      <c r="VT955" s="0"/>
      <c r="VU955" s="0"/>
      <c r="VV955" s="0"/>
      <c r="VW955" s="0"/>
      <c r="VX955" s="0"/>
      <c r="VY955" s="0"/>
      <c r="VZ955" s="0"/>
      <c r="WA955" s="0"/>
      <c r="WB955" s="0"/>
      <c r="WC955" s="0"/>
      <c r="WD955" s="0"/>
      <c r="WE955" s="0"/>
      <c r="WF955" s="0"/>
      <c r="WG955" s="0"/>
      <c r="WH955" s="0"/>
      <c r="WI955" s="0"/>
      <c r="WJ955" s="0"/>
      <c r="WK955" s="0"/>
      <c r="WL955" s="0"/>
      <c r="WM955" s="0"/>
      <c r="WN955" s="0"/>
      <c r="WO955" s="0"/>
      <c r="WP955" s="0"/>
      <c r="WQ955" s="0"/>
      <c r="WR955" s="0"/>
      <c r="WS955" s="0"/>
      <c r="WT955" s="0"/>
      <c r="WU955" s="0"/>
      <c r="WV955" s="0"/>
      <c r="WW955" s="0"/>
      <c r="WX955" s="0"/>
      <c r="WY955" s="0"/>
      <c r="WZ955" s="0"/>
      <c r="XA955" s="0"/>
      <c r="XB955" s="0"/>
      <c r="XC955" s="0"/>
      <c r="XD955" s="0"/>
      <c r="XE955" s="0"/>
      <c r="XF955" s="0"/>
      <c r="XG955" s="0"/>
      <c r="XH955" s="0"/>
      <c r="XI955" s="0"/>
      <c r="XJ955" s="0"/>
      <c r="XK955" s="0"/>
      <c r="XL955" s="0"/>
      <c r="XM955" s="0"/>
      <c r="XN955" s="0"/>
      <c r="XO955" s="0"/>
      <c r="XP955" s="0"/>
      <c r="XQ955" s="0"/>
      <c r="XR955" s="0"/>
      <c r="XS955" s="0"/>
      <c r="XT955" s="0"/>
      <c r="XU955" s="0"/>
      <c r="XV955" s="0"/>
      <c r="XW955" s="0"/>
      <c r="XX955" s="0"/>
      <c r="XY955" s="0"/>
      <c r="XZ955" s="0"/>
      <c r="YA955" s="0"/>
      <c r="YB955" s="0"/>
      <c r="YC955" s="0"/>
      <c r="YD955" s="0"/>
      <c r="YE955" s="0"/>
      <c r="YF955" s="0"/>
      <c r="YG955" s="0"/>
      <c r="YH955" s="0"/>
      <c r="YI955" s="0"/>
      <c r="YJ955" s="0"/>
      <c r="YK955" s="0"/>
      <c r="YL955" s="0"/>
      <c r="YM955" s="0"/>
      <c r="YN955" s="0"/>
      <c r="YO955" s="0"/>
      <c r="YP955" s="0"/>
      <c r="YQ955" s="0"/>
      <c r="YR955" s="0"/>
      <c r="YS955" s="0"/>
      <c r="YT955" s="0"/>
      <c r="YU955" s="0"/>
      <c r="YV955" s="0"/>
      <c r="YW955" s="0"/>
      <c r="YX955" s="0"/>
      <c r="YY955" s="0"/>
      <c r="YZ955" s="0"/>
      <c r="ZA955" s="0"/>
      <c r="ZB955" s="0"/>
      <c r="ZC955" s="0"/>
      <c r="ZD955" s="0"/>
      <c r="ZE955" s="0"/>
      <c r="ZF955" s="0"/>
      <c r="ZG955" s="0"/>
      <c r="ZH955" s="0"/>
      <c r="ZI955" s="0"/>
      <c r="ZJ955" s="0"/>
      <c r="ZK955" s="0"/>
      <c r="ZL955" s="0"/>
      <c r="ZM955" s="0"/>
      <c r="ZN955" s="0"/>
      <c r="ZO955" s="0"/>
      <c r="ZP955" s="0"/>
      <c r="ZQ955" s="0"/>
      <c r="ZR955" s="0"/>
      <c r="ZS955" s="0"/>
      <c r="ZT955" s="0"/>
      <c r="ZU955" s="0"/>
      <c r="ZV955" s="0"/>
      <c r="ZW955" s="0"/>
      <c r="ZX955" s="0"/>
      <c r="ZY955" s="0"/>
      <c r="ZZ955" s="0"/>
      <c r="AAA955" s="0"/>
      <c r="AAB955" s="0"/>
      <c r="AAC955" s="0"/>
      <c r="AAD955" s="0"/>
      <c r="AAE955" s="0"/>
      <c r="AAF955" s="0"/>
      <c r="AAG955" s="0"/>
      <c r="AAH955" s="0"/>
      <c r="AAI955" s="0"/>
      <c r="AAJ955" s="0"/>
      <c r="AAK955" s="0"/>
      <c r="AAL955" s="0"/>
      <c r="AAM955" s="0"/>
      <c r="AAN955" s="0"/>
      <c r="AAO955" s="0"/>
      <c r="AAP955" s="0"/>
      <c r="AAQ955" s="0"/>
      <c r="AAR955" s="0"/>
      <c r="AAS955" s="0"/>
      <c r="AAT955" s="0"/>
      <c r="AAU955" s="0"/>
      <c r="AAV955" s="0"/>
      <c r="AAW955" s="0"/>
      <c r="AAX955" s="0"/>
      <c r="AAY955" s="0"/>
      <c r="AAZ955" s="0"/>
      <c r="ABA955" s="0"/>
      <c r="ABB955" s="0"/>
      <c r="ABC955" s="0"/>
      <c r="ABD955" s="0"/>
      <c r="ABE955" s="0"/>
      <c r="ABF955" s="0"/>
      <c r="ABG955" s="0"/>
      <c r="ABH955" s="0"/>
      <c r="ABI955" s="0"/>
      <c r="ABJ955" s="0"/>
      <c r="ABK955" s="0"/>
      <c r="ABL955" s="0"/>
      <c r="ABM955" s="0"/>
      <c r="ABN955" s="0"/>
      <c r="ABO955" s="0"/>
      <c r="ABP955" s="0"/>
      <c r="ABQ955" s="0"/>
      <c r="ABR955" s="0"/>
      <c r="ABS955" s="0"/>
      <c r="ABT955" s="0"/>
      <c r="ABU955" s="0"/>
      <c r="ABV955" s="0"/>
      <c r="ABW955" s="0"/>
      <c r="ABX955" s="0"/>
      <c r="ABY955" s="0"/>
      <c r="ABZ955" s="0"/>
      <c r="ACA955" s="0"/>
      <c r="ACB955" s="0"/>
      <c r="ACC955" s="0"/>
      <c r="ACD955" s="0"/>
      <c r="ACE955" s="0"/>
      <c r="ACF955" s="0"/>
      <c r="ACG955" s="0"/>
      <c r="ACH955" s="0"/>
      <c r="ACI955" s="0"/>
      <c r="ACJ955" s="0"/>
      <c r="ACK955" s="0"/>
      <c r="ACL955" s="0"/>
      <c r="ACM955" s="0"/>
      <c r="ACN955" s="0"/>
      <c r="ACO955" s="0"/>
      <c r="ACP955" s="0"/>
      <c r="ACQ955" s="0"/>
      <c r="ACR955" s="0"/>
      <c r="ACS955" s="0"/>
      <c r="ACT955" s="0"/>
      <c r="ACU955" s="0"/>
      <c r="ACV955" s="0"/>
      <c r="ACW955" s="0"/>
      <c r="ACX955" s="0"/>
      <c r="ACY955" s="0"/>
      <c r="ACZ955" s="0"/>
      <c r="ADA955" s="0"/>
      <c r="ADB955" s="0"/>
      <c r="ADC955" s="0"/>
      <c r="ADD955" s="0"/>
      <c r="ADE955" s="0"/>
      <c r="ADF955" s="0"/>
      <c r="ADG955" s="0"/>
      <c r="ADH955" s="0"/>
      <c r="ADI955" s="0"/>
      <c r="ADJ955" s="0"/>
      <c r="ADK955" s="0"/>
      <c r="ADL955" s="0"/>
      <c r="ADM955" s="0"/>
      <c r="ADN955" s="0"/>
      <c r="ADO955" s="0"/>
      <c r="ADP955" s="0"/>
      <c r="ADQ955" s="0"/>
      <c r="ADR955" s="0"/>
      <c r="ADS955" s="0"/>
      <c r="ADT955" s="0"/>
      <c r="ADU955" s="0"/>
      <c r="ADV955" s="0"/>
      <c r="ADW955" s="0"/>
      <c r="ADX955" s="0"/>
      <c r="ADY955" s="0"/>
      <c r="ADZ955" s="0"/>
      <c r="AEA955" s="0"/>
      <c r="AEB955" s="0"/>
      <c r="AEC955" s="0"/>
      <c r="AED955" s="0"/>
      <c r="AEE955" s="0"/>
      <c r="AEF955" s="0"/>
      <c r="AEG955" s="0"/>
      <c r="AEH955" s="0"/>
      <c r="AEI955" s="0"/>
      <c r="AEJ955" s="0"/>
      <c r="AEK955" s="0"/>
      <c r="AEL955" s="0"/>
      <c r="AEM955" s="0"/>
      <c r="AEN955" s="0"/>
      <c r="AEO955" s="0"/>
      <c r="AEP955" s="0"/>
      <c r="AEQ955" s="0"/>
      <c r="AER955" s="0"/>
      <c r="AES955" s="0"/>
      <c r="AET955" s="0"/>
      <c r="AEU955" s="0"/>
      <c r="AEV955" s="0"/>
      <c r="AEW955" s="0"/>
      <c r="AEX955" s="0"/>
      <c r="AEY955" s="0"/>
      <c r="AEZ955" s="0"/>
      <c r="AFA955" s="0"/>
      <c r="AFB955" s="0"/>
      <c r="AFC955" s="0"/>
      <c r="AFD955" s="0"/>
      <c r="AFE955" s="0"/>
      <c r="AFF955" s="0"/>
      <c r="AFG955" s="0"/>
      <c r="AFH955" s="0"/>
      <c r="AFI955" s="0"/>
      <c r="AFJ955" s="0"/>
      <c r="AFK955" s="0"/>
      <c r="AFL955" s="0"/>
      <c r="AFM955" s="0"/>
      <c r="AFN955" s="0"/>
      <c r="AFO955" s="0"/>
      <c r="AFP955" s="0"/>
      <c r="AFQ955" s="0"/>
      <c r="AFR955" s="0"/>
      <c r="AFS955" s="0"/>
      <c r="AFT955" s="0"/>
      <c r="AFU955" s="0"/>
      <c r="AFV955" s="0"/>
      <c r="AFW955" s="0"/>
      <c r="AFX955" s="0"/>
      <c r="AFY955" s="0"/>
      <c r="AFZ955" s="0"/>
      <c r="AGA955" s="0"/>
      <c r="AGB955" s="0"/>
      <c r="AGC955" s="0"/>
      <c r="AGD955" s="0"/>
      <c r="AGE955" s="0"/>
      <c r="AGF955" s="0"/>
      <c r="AGG955" s="0"/>
      <c r="AGH955" s="0"/>
      <c r="AGI955" s="0"/>
      <c r="AGJ955" s="0"/>
      <c r="AGK955" s="0"/>
      <c r="AGL955" s="0"/>
      <c r="AGM955" s="0"/>
      <c r="AGN955" s="0"/>
      <c r="AGO955" s="0"/>
      <c r="AGP955" s="0"/>
      <c r="AGQ955" s="0"/>
      <c r="AGR955" s="0"/>
      <c r="AGS955" s="0"/>
      <c r="AGT955" s="0"/>
      <c r="AGU955" s="0"/>
      <c r="AGV955" s="0"/>
      <c r="AGW955" s="0"/>
      <c r="AGX955" s="0"/>
      <c r="AGY955" s="0"/>
      <c r="AGZ955" s="0"/>
      <c r="AHA955" s="0"/>
      <c r="AHB955" s="0"/>
      <c r="AHC955" s="0"/>
      <c r="AHD955" s="0"/>
      <c r="AHE955" s="0"/>
      <c r="AHF955" s="0"/>
      <c r="AHG955" s="0"/>
      <c r="AHH955" s="0"/>
      <c r="AHI955" s="0"/>
      <c r="AHJ955" s="0"/>
      <c r="AHK955" s="0"/>
      <c r="AHL955" s="0"/>
      <c r="AHM955" s="0"/>
      <c r="AHN955" s="0"/>
      <c r="AHO955" s="0"/>
      <c r="AHP955" s="0"/>
      <c r="AHQ955" s="0"/>
      <c r="AHR955" s="0"/>
      <c r="AHS955" s="0"/>
      <c r="AHT955" s="0"/>
      <c r="AHU955" s="0"/>
      <c r="AHV955" s="0"/>
      <c r="AHW955" s="0"/>
      <c r="AHX955" s="0"/>
      <c r="AHY955" s="0"/>
      <c r="AHZ955" s="0"/>
      <c r="AIA955" s="0"/>
      <c r="AIB955" s="0"/>
      <c r="AIC955" s="0"/>
      <c r="AID955" s="0"/>
      <c r="AIE955" s="0"/>
      <c r="AIF955" s="0"/>
      <c r="AIG955" s="0"/>
      <c r="AIH955" s="0"/>
      <c r="AII955" s="0"/>
      <c r="AIJ955" s="0"/>
      <c r="AIK955" s="0"/>
      <c r="AIL955" s="0"/>
      <c r="AIM955" s="0"/>
      <c r="AIN955" s="0"/>
      <c r="AIO955" s="0"/>
      <c r="AIP955" s="0"/>
      <c r="AIQ955" s="0"/>
      <c r="AIR955" s="0"/>
      <c r="AIS955" s="0"/>
      <c r="AIT955" s="0"/>
      <c r="AIU955" s="0"/>
      <c r="AIV955" s="0"/>
      <c r="AIW955" s="0"/>
      <c r="AIX955" s="0"/>
      <c r="AIY955" s="0"/>
      <c r="AIZ955" s="0"/>
      <c r="AJA955" s="0"/>
      <c r="AJB955" s="0"/>
      <c r="AJC955" s="0"/>
      <c r="AJD955" s="0"/>
      <c r="AJE955" s="0"/>
      <c r="AJF955" s="0"/>
      <c r="AJG955" s="0"/>
      <c r="AJH955" s="0"/>
      <c r="AJI955" s="0"/>
      <c r="AJJ955" s="0"/>
      <c r="AJK955" s="0"/>
      <c r="AJL955" s="0"/>
      <c r="AJM955" s="0"/>
      <c r="AJN955" s="0"/>
      <c r="AJO955" s="0"/>
      <c r="AJP955" s="0"/>
      <c r="AJQ955" s="0"/>
      <c r="AJR955" s="0"/>
      <c r="AJS955" s="0"/>
      <c r="AJT955" s="0"/>
      <c r="AJU955" s="0"/>
      <c r="AJV955" s="0"/>
      <c r="AJW955" s="0"/>
      <c r="AJX955" s="0"/>
      <c r="AJY955" s="0"/>
      <c r="AJZ955" s="0"/>
      <c r="AKA955" s="0"/>
      <c r="AKB955" s="0"/>
      <c r="AKC955" s="0"/>
      <c r="AKD955" s="0"/>
      <c r="AKE955" s="0"/>
      <c r="AKF955" s="0"/>
      <c r="AKG955" s="0"/>
      <c r="AKH955" s="0"/>
      <c r="AKI955" s="0"/>
      <c r="AKJ955" s="0"/>
      <c r="AKK955" s="0"/>
      <c r="AKL955" s="0"/>
      <c r="AKM955" s="0"/>
      <c r="AKN955" s="0"/>
      <c r="AKO955" s="0"/>
      <c r="AKP955" s="0"/>
      <c r="AKQ955" s="0"/>
      <c r="AKR955" s="0"/>
      <c r="AKS955" s="0"/>
      <c r="AKT955" s="0"/>
      <c r="AKU955" s="0"/>
      <c r="AKV955" s="0"/>
      <c r="AKW955" s="0"/>
      <c r="AKX955" s="0"/>
      <c r="AKY955" s="0"/>
      <c r="AKZ955" s="0"/>
      <c r="ALA955" s="0"/>
      <c r="ALB955" s="0"/>
      <c r="ALC955" s="0"/>
      <c r="ALD955" s="0"/>
      <c r="ALE955" s="0"/>
      <c r="ALF955" s="0"/>
      <c r="ALG955" s="0"/>
      <c r="ALH955" s="0"/>
      <c r="ALI955" s="0"/>
      <c r="ALJ955" s="0"/>
      <c r="ALK955" s="0"/>
      <c r="ALL955" s="0"/>
      <c r="ALM955" s="0"/>
      <c r="ALN955" s="0"/>
      <c r="ALO955" s="0"/>
      <c r="ALP955" s="0"/>
      <c r="ALQ955" s="0"/>
      <c r="ALR955" s="0"/>
      <c r="ALS955" s="0"/>
      <c r="ALT955" s="0"/>
      <c r="ALU955" s="0"/>
      <c r="ALV955" s="0"/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customFormat="false" ht="12.75" hidden="false" customHeight="false" outlineLevel="0" collapsed="false">
      <c r="A956" s="90" t="s">
        <v>709</v>
      </c>
      <c r="B956" s="90" t="s">
        <v>710</v>
      </c>
      <c r="C956" s="90" t="str">
        <f aca="false">IFERROR(VLOOKUP($A956, DeliveryBook!$D$3:$M$3000, 8, 0),"")</f>
        <v>PO: MUNGHYER</v>
      </c>
      <c r="D956" s="91" t="n">
        <v>452</v>
      </c>
      <c r="E956" s="90" t="s">
        <v>6433</v>
      </c>
      <c r="F956" s="94" t="n">
        <v>42200</v>
      </c>
      <c r="G956" s="90" t="s">
        <v>7276</v>
      </c>
      <c r="H956" s="91" t="n">
        <v>0</v>
      </c>
      <c r="I956" s="93" t="s">
        <v>6435</v>
      </c>
      <c r="J956" s="94" t="n">
        <v>42200</v>
      </c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  <c r="IW956" s="0"/>
      <c r="IX956" s="0"/>
      <c r="IY956" s="0"/>
      <c r="IZ956" s="0"/>
      <c r="JA956" s="0"/>
      <c r="JB956" s="0"/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0"/>
      <c r="KR956" s="0"/>
      <c r="KS956" s="0"/>
      <c r="KT956" s="0"/>
      <c r="KU956" s="0"/>
      <c r="KV956" s="0"/>
      <c r="KW956" s="0"/>
      <c r="KX956" s="0"/>
      <c r="KY956" s="0"/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  <c r="LX956" s="0"/>
      <c r="LY956" s="0"/>
      <c r="LZ956" s="0"/>
      <c r="MA956" s="0"/>
      <c r="MB956" s="0"/>
      <c r="MC956" s="0"/>
      <c r="MD956" s="0"/>
      <c r="ME956" s="0"/>
      <c r="MF956" s="0"/>
      <c r="MG956" s="0"/>
      <c r="MH956" s="0"/>
      <c r="MI956" s="0"/>
      <c r="MJ956" s="0"/>
      <c r="MK956" s="0"/>
      <c r="ML956" s="0"/>
      <c r="MM956" s="0"/>
      <c r="MN956" s="0"/>
      <c r="MO956" s="0"/>
      <c r="MP956" s="0"/>
      <c r="MQ956" s="0"/>
      <c r="MR956" s="0"/>
      <c r="MS956" s="0"/>
      <c r="MT956" s="0"/>
      <c r="MU956" s="0"/>
      <c r="MV956" s="0"/>
      <c r="MW956" s="0"/>
      <c r="MX956" s="0"/>
      <c r="MY956" s="0"/>
      <c r="MZ956" s="0"/>
      <c r="NA956" s="0"/>
      <c r="NB956" s="0"/>
      <c r="NC956" s="0"/>
      <c r="ND956" s="0"/>
      <c r="NE956" s="0"/>
      <c r="NF956" s="0"/>
      <c r="NG956" s="0"/>
      <c r="NH956" s="0"/>
      <c r="NI956" s="0"/>
      <c r="NJ956" s="0"/>
      <c r="NK956" s="0"/>
      <c r="NL956" s="0"/>
      <c r="NM956" s="0"/>
      <c r="NN956" s="0"/>
      <c r="NO956" s="0"/>
      <c r="NP956" s="0"/>
      <c r="NQ956" s="0"/>
      <c r="NR956" s="0"/>
      <c r="NS956" s="0"/>
      <c r="NT956" s="0"/>
      <c r="NU956" s="0"/>
      <c r="NV956" s="0"/>
      <c r="NW956" s="0"/>
      <c r="NX956" s="0"/>
      <c r="NY956" s="0"/>
      <c r="NZ956" s="0"/>
      <c r="OA956" s="0"/>
      <c r="OB956" s="0"/>
      <c r="OC956" s="0"/>
      <c r="OD956" s="0"/>
      <c r="OE956" s="0"/>
      <c r="OF956" s="0"/>
      <c r="OG956" s="0"/>
      <c r="OH956" s="0"/>
      <c r="OI956" s="0"/>
      <c r="OJ956" s="0"/>
      <c r="OK956" s="0"/>
      <c r="OL956" s="0"/>
      <c r="OM956" s="0"/>
      <c r="ON956" s="0"/>
      <c r="OO956" s="0"/>
      <c r="OP956" s="0"/>
      <c r="OQ956" s="0"/>
      <c r="OR956" s="0"/>
      <c r="OS956" s="0"/>
      <c r="OT956" s="0"/>
      <c r="OU956" s="0"/>
      <c r="OV956" s="0"/>
      <c r="OW956" s="0"/>
      <c r="OX956" s="0"/>
      <c r="OY956" s="0"/>
      <c r="OZ956" s="0"/>
      <c r="PA956" s="0"/>
      <c r="PB956" s="0"/>
      <c r="PC956" s="0"/>
      <c r="PD956" s="0"/>
      <c r="PE956" s="0"/>
      <c r="PF956" s="0"/>
      <c r="PG956" s="0"/>
      <c r="PH956" s="0"/>
      <c r="PI956" s="0"/>
      <c r="PJ956" s="0"/>
      <c r="PK956" s="0"/>
      <c r="PL956" s="0"/>
      <c r="PM956" s="0"/>
      <c r="PN956" s="0"/>
      <c r="PO956" s="0"/>
      <c r="PP956" s="0"/>
      <c r="PQ956" s="0"/>
      <c r="PR956" s="0"/>
      <c r="PS956" s="0"/>
      <c r="PT956" s="0"/>
      <c r="PU956" s="0"/>
      <c r="PV956" s="0"/>
      <c r="PW956" s="0"/>
      <c r="PX956" s="0"/>
      <c r="PY956" s="0"/>
      <c r="PZ956" s="0"/>
      <c r="QA956" s="0"/>
      <c r="QB956" s="0"/>
      <c r="QC956" s="0"/>
      <c r="QD956" s="0"/>
      <c r="QE956" s="0"/>
      <c r="QF956" s="0"/>
      <c r="QG956" s="0"/>
      <c r="QH956" s="0"/>
      <c r="QI956" s="0"/>
      <c r="QJ956" s="0"/>
      <c r="QK956" s="0"/>
      <c r="QL956" s="0"/>
      <c r="QM956" s="0"/>
      <c r="QN956" s="0"/>
      <c r="QO956" s="0"/>
      <c r="QP956" s="0"/>
      <c r="QQ956" s="0"/>
      <c r="QR956" s="0"/>
      <c r="QS956" s="0"/>
      <c r="QT956" s="0"/>
      <c r="QU956" s="0"/>
      <c r="QV956" s="0"/>
      <c r="QW956" s="0"/>
      <c r="QX956" s="0"/>
      <c r="QY956" s="0"/>
      <c r="QZ956" s="0"/>
      <c r="RA956" s="0"/>
      <c r="RB956" s="0"/>
      <c r="RC956" s="0"/>
      <c r="RD956" s="0"/>
      <c r="RE956" s="0"/>
      <c r="RF956" s="0"/>
      <c r="RG956" s="0"/>
      <c r="RH956" s="0"/>
      <c r="RI956" s="0"/>
      <c r="RJ956" s="0"/>
      <c r="RK956" s="0"/>
      <c r="RL956" s="0"/>
      <c r="RM956" s="0"/>
      <c r="RN956" s="0"/>
      <c r="RO956" s="0"/>
      <c r="RP956" s="0"/>
      <c r="RQ956" s="0"/>
      <c r="RR956" s="0"/>
      <c r="RS956" s="0"/>
      <c r="RT956" s="0"/>
      <c r="RU956" s="0"/>
      <c r="RV956" s="0"/>
      <c r="RW956" s="0"/>
      <c r="RX956" s="0"/>
      <c r="RY956" s="0"/>
      <c r="RZ956" s="0"/>
      <c r="SA956" s="0"/>
      <c r="SB956" s="0"/>
      <c r="SC956" s="0"/>
      <c r="SD956" s="0"/>
      <c r="SE956" s="0"/>
      <c r="SF956" s="0"/>
      <c r="SG956" s="0"/>
      <c r="SH956" s="0"/>
      <c r="SI956" s="0"/>
      <c r="SJ956" s="0"/>
      <c r="SK956" s="0"/>
      <c r="SL956" s="0"/>
      <c r="SM956" s="0"/>
      <c r="SN956" s="0"/>
      <c r="SO956" s="0"/>
      <c r="SP956" s="0"/>
      <c r="SQ956" s="0"/>
      <c r="SR956" s="0"/>
      <c r="SS956" s="0"/>
      <c r="ST956" s="0"/>
      <c r="SU956" s="0"/>
      <c r="SV956" s="0"/>
      <c r="SW956" s="0"/>
      <c r="SX956" s="0"/>
      <c r="SY956" s="0"/>
      <c r="SZ956" s="0"/>
      <c r="TA956" s="0"/>
      <c r="TB956" s="0"/>
      <c r="TC956" s="0"/>
      <c r="TD956" s="0"/>
      <c r="TE956" s="0"/>
      <c r="TF956" s="0"/>
      <c r="TG956" s="0"/>
      <c r="TH956" s="0"/>
      <c r="TI956" s="0"/>
      <c r="TJ956" s="0"/>
      <c r="TK956" s="0"/>
      <c r="TL956" s="0"/>
      <c r="TM956" s="0"/>
      <c r="TN956" s="0"/>
      <c r="TO956" s="0"/>
      <c r="TP956" s="0"/>
      <c r="TQ956" s="0"/>
      <c r="TR956" s="0"/>
      <c r="TS956" s="0"/>
      <c r="TT956" s="0"/>
      <c r="TU956" s="0"/>
      <c r="TV956" s="0"/>
      <c r="TW956" s="0"/>
      <c r="TX956" s="0"/>
      <c r="TY956" s="0"/>
      <c r="TZ956" s="0"/>
      <c r="UA956" s="0"/>
      <c r="UB956" s="0"/>
      <c r="UC956" s="0"/>
      <c r="UD956" s="0"/>
      <c r="UE956" s="0"/>
      <c r="UF956" s="0"/>
      <c r="UG956" s="0"/>
      <c r="UH956" s="0"/>
      <c r="UI956" s="0"/>
      <c r="UJ956" s="0"/>
      <c r="UK956" s="0"/>
      <c r="UL956" s="0"/>
      <c r="UM956" s="0"/>
      <c r="UN956" s="0"/>
      <c r="UO956" s="0"/>
      <c r="UP956" s="0"/>
      <c r="UQ956" s="0"/>
      <c r="UR956" s="0"/>
      <c r="US956" s="0"/>
      <c r="UT956" s="0"/>
      <c r="UU956" s="0"/>
      <c r="UV956" s="0"/>
      <c r="UW956" s="0"/>
      <c r="UX956" s="0"/>
      <c r="UY956" s="0"/>
      <c r="UZ956" s="0"/>
      <c r="VA956" s="0"/>
      <c r="VB956" s="0"/>
      <c r="VC956" s="0"/>
      <c r="VD956" s="0"/>
      <c r="VE956" s="0"/>
      <c r="VF956" s="0"/>
      <c r="VG956" s="0"/>
      <c r="VH956" s="0"/>
      <c r="VI956" s="0"/>
      <c r="VJ956" s="0"/>
      <c r="VK956" s="0"/>
      <c r="VL956" s="0"/>
      <c r="VM956" s="0"/>
      <c r="VN956" s="0"/>
      <c r="VO956" s="0"/>
      <c r="VP956" s="0"/>
      <c r="VQ956" s="0"/>
      <c r="VR956" s="0"/>
      <c r="VS956" s="0"/>
      <c r="VT956" s="0"/>
      <c r="VU956" s="0"/>
      <c r="VV956" s="0"/>
      <c r="VW956" s="0"/>
      <c r="VX956" s="0"/>
      <c r="VY956" s="0"/>
      <c r="VZ956" s="0"/>
      <c r="WA956" s="0"/>
      <c r="WB956" s="0"/>
      <c r="WC956" s="0"/>
      <c r="WD956" s="0"/>
      <c r="WE956" s="0"/>
      <c r="WF956" s="0"/>
      <c r="WG956" s="0"/>
      <c r="WH956" s="0"/>
      <c r="WI956" s="0"/>
      <c r="WJ956" s="0"/>
      <c r="WK956" s="0"/>
      <c r="WL956" s="0"/>
      <c r="WM956" s="0"/>
      <c r="WN956" s="0"/>
      <c r="WO956" s="0"/>
      <c r="WP956" s="0"/>
      <c r="WQ956" s="0"/>
      <c r="WR956" s="0"/>
      <c r="WS956" s="0"/>
      <c r="WT956" s="0"/>
      <c r="WU956" s="0"/>
      <c r="WV956" s="0"/>
      <c r="WW956" s="0"/>
      <c r="WX956" s="0"/>
      <c r="WY956" s="0"/>
      <c r="WZ956" s="0"/>
      <c r="XA956" s="0"/>
      <c r="XB956" s="0"/>
      <c r="XC956" s="0"/>
      <c r="XD956" s="0"/>
      <c r="XE956" s="0"/>
      <c r="XF956" s="0"/>
      <c r="XG956" s="0"/>
      <c r="XH956" s="0"/>
      <c r="XI956" s="0"/>
      <c r="XJ956" s="0"/>
      <c r="XK956" s="0"/>
      <c r="XL956" s="0"/>
      <c r="XM956" s="0"/>
      <c r="XN956" s="0"/>
      <c r="XO956" s="0"/>
      <c r="XP956" s="0"/>
      <c r="XQ956" s="0"/>
      <c r="XR956" s="0"/>
      <c r="XS956" s="0"/>
      <c r="XT956" s="0"/>
      <c r="XU956" s="0"/>
      <c r="XV956" s="0"/>
      <c r="XW956" s="0"/>
      <c r="XX956" s="0"/>
      <c r="XY956" s="0"/>
      <c r="XZ956" s="0"/>
      <c r="YA956" s="0"/>
      <c r="YB956" s="0"/>
      <c r="YC956" s="0"/>
      <c r="YD956" s="0"/>
      <c r="YE956" s="0"/>
      <c r="YF956" s="0"/>
      <c r="YG956" s="0"/>
      <c r="YH956" s="0"/>
      <c r="YI956" s="0"/>
      <c r="YJ956" s="0"/>
      <c r="YK956" s="0"/>
      <c r="YL956" s="0"/>
      <c r="YM956" s="0"/>
      <c r="YN956" s="0"/>
      <c r="YO956" s="0"/>
      <c r="YP956" s="0"/>
      <c r="YQ956" s="0"/>
      <c r="YR956" s="0"/>
      <c r="YS956" s="0"/>
      <c r="YT956" s="0"/>
      <c r="YU956" s="0"/>
      <c r="YV956" s="0"/>
      <c r="YW956" s="0"/>
      <c r="YX956" s="0"/>
      <c r="YY956" s="0"/>
      <c r="YZ956" s="0"/>
      <c r="ZA956" s="0"/>
      <c r="ZB956" s="0"/>
      <c r="ZC956" s="0"/>
      <c r="ZD956" s="0"/>
      <c r="ZE956" s="0"/>
      <c r="ZF956" s="0"/>
      <c r="ZG956" s="0"/>
      <c r="ZH956" s="0"/>
      <c r="ZI956" s="0"/>
      <c r="ZJ956" s="0"/>
      <c r="ZK956" s="0"/>
      <c r="ZL956" s="0"/>
      <c r="ZM956" s="0"/>
      <c r="ZN956" s="0"/>
      <c r="ZO956" s="0"/>
      <c r="ZP956" s="0"/>
      <c r="ZQ956" s="0"/>
      <c r="ZR956" s="0"/>
      <c r="ZS956" s="0"/>
      <c r="ZT956" s="0"/>
      <c r="ZU956" s="0"/>
      <c r="ZV956" s="0"/>
      <c r="ZW956" s="0"/>
      <c r="ZX956" s="0"/>
      <c r="ZY956" s="0"/>
      <c r="ZZ956" s="0"/>
      <c r="AAA956" s="0"/>
      <c r="AAB956" s="0"/>
      <c r="AAC956" s="0"/>
      <c r="AAD956" s="0"/>
      <c r="AAE956" s="0"/>
      <c r="AAF956" s="0"/>
      <c r="AAG956" s="0"/>
      <c r="AAH956" s="0"/>
      <c r="AAI956" s="0"/>
      <c r="AAJ956" s="0"/>
      <c r="AAK956" s="0"/>
      <c r="AAL956" s="0"/>
      <c r="AAM956" s="0"/>
      <c r="AAN956" s="0"/>
      <c r="AAO956" s="0"/>
      <c r="AAP956" s="0"/>
      <c r="AAQ956" s="0"/>
      <c r="AAR956" s="0"/>
      <c r="AAS956" s="0"/>
      <c r="AAT956" s="0"/>
      <c r="AAU956" s="0"/>
      <c r="AAV956" s="0"/>
      <c r="AAW956" s="0"/>
      <c r="AAX956" s="0"/>
      <c r="AAY956" s="0"/>
      <c r="AAZ956" s="0"/>
      <c r="ABA956" s="0"/>
      <c r="ABB956" s="0"/>
      <c r="ABC956" s="0"/>
      <c r="ABD956" s="0"/>
      <c r="ABE956" s="0"/>
      <c r="ABF956" s="0"/>
      <c r="ABG956" s="0"/>
      <c r="ABH956" s="0"/>
      <c r="ABI956" s="0"/>
      <c r="ABJ956" s="0"/>
      <c r="ABK956" s="0"/>
      <c r="ABL956" s="0"/>
      <c r="ABM956" s="0"/>
      <c r="ABN956" s="0"/>
      <c r="ABO956" s="0"/>
      <c r="ABP956" s="0"/>
      <c r="ABQ956" s="0"/>
      <c r="ABR956" s="0"/>
      <c r="ABS956" s="0"/>
      <c r="ABT956" s="0"/>
      <c r="ABU956" s="0"/>
      <c r="ABV956" s="0"/>
      <c r="ABW956" s="0"/>
      <c r="ABX956" s="0"/>
      <c r="ABY956" s="0"/>
      <c r="ABZ956" s="0"/>
      <c r="ACA956" s="0"/>
      <c r="ACB956" s="0"/>
      <c r="ACC956" s="0"/>
      <c r="ACD956" s="0"/>
      <c r="ACE956" s="0"/>
      <c r="ACF956" s="0"/>
      <c r="ACG956" s="0"/>
      <c r="ACH956" s="0"/>
      <c r="ACI956" s="0"/>
      <c r="ACJ956" s="0"/>
      <c r="ACK956" s="0"/>
      <c r="ACL956" s="0"/>
      <c r="ACM956" s="0"/>
      <c r="ACN956" s="0"/>
      <c r="ACO956" s="0"/>
      <c r="ACP956" s="0"/>
      <c r="ACQ956" s="0"/>
      <c r="ACR956" s="0"/>
      <c r="ACS956" s="0"/>
      <c r="ACT956" s="0"/>
      <c r="ACU956" s="0"/>
      <c r="ACV956" s="0"/>
      <c r="ACW956" s="0"/>
      <c r="ACX956" s="0"/>
      <c r="ACY956" s="0"/>
      <c r="ACZ956" s="0"/>
      <c r="ADA956" s="0"/>
      <c r="ADB956" s="0"/>
      <c r="ADC956" s="0"/>
      <c r="ADD956" s="0"/>
      <c r="ADE956" s="0"/>
      <c r="ADF956" s="0"/>
      <c r="ADG956" s="0"/>
      <c r="ADH956" s="0"/>
      <c r="ADI956" s="0"/>
      <c r="ADJ956" s="0"/>
      <c r="ADK956" s="0"/>
      <c r="ADL956" s="0"/>
      <c r="ADM956" s="0"/>
      <c r="ADN956" s="0"/>
      <c r="ADO956" s="0"/>
      <c r="ADP956" s="0"/>
      <c r="ADQ956" s="0"/>
      <c r="ADR956" s="0"/>
      <c r="ADS956" s="0"/>
      <c r="ADT956" s="0"/>
      <c r="ADU956" s="0"/>
      <c r="ADV956" s="0"/>
      <c r="ADW956" s="0"/>
      <c r="ADX956" s="0"/>
      <c r="ADY956" s="0"/>
      <c r="ADZ956" s="0"/>
      <c r="AEA956" s="0"/>
      <c r="AEB956" s="0"/>
      <c r="AEC956" s="0"/>
      <c r="AED956" s="0"/>
      <c r="AEE956" s="0"/>
      <c r="AEF956" s="0"/>
      <c r="AEG956" s="0"/>
      <c r="AEH956" s="0"/>
      <c r="AEI956" s="0"/>
      <c r="AEJ956" s="0"/>
      <c r="AEK956" s="0"/>
      <c r="AEL956" s="0"/>
      <c r="AEM956" s="0"/>
      <c r="AEN956" s="0"/>
      <c r="AEO956" s="0"/>
      <c r="AEP956" s="0"/>
      <c r="AEQ956" s="0"/>
      <c r="AER956" s="0"/>
      <c r="AES956" s="0"/>
      <c r="AET956" s="0"/>
      <c r="AEU956" s="0"/>
      <c r="AEV956" s="0"/>
      <c r="AEW956" s="0"/>
      <c r="AEX956" s="0"/>
      <c r="AEY956" s="0"/>
      <c r="AEZ956" s="0"/>
      <c r="AFA956" s="0"/>
      <c r="AFB956" s="0"/>
      <c r="AFC956" s="0"/>
      <c r="AFD956" s="0"/>
      <c r="AFE956" s="0"/>
      <c r="AFF956" s="0"/>
      <c r="AFG956" s="0"/>
      <c r="AFH956" s="0"/>
      <c r="AFI956" s="0"/>
      <c r="AFJ956" s="0"/>
      <c r="AFK956" s="0"/>
      <c r="AFL956" s="0"/>
      <c r="AFM956" s="0"/>
      <c r="AFN956" s="0"/>
      <c r="AFO956" s="0"/>
      <c r="AFP956" s="0"/>
      <c r="AFQ956" s="0"/>
      <c r="AFR956" s="0"/>
      <c r="AFS956" s="0"/>
      <c r="AFT956" s="0"/>
      <c r="AFU956" s="0"/>
      <c r="AFV956" s="0"/>
      <c r="AFW956" s="0"/>
      <c r="AFX956" s="0"/>
      <c r="AFY956" s="0"/>
      <c r="AFZ956" s="0"/>
      <c r="AGA956" s="0"/>
      <c r="AGB956" s="0"/>
      <c r="AGC956" s="0"/>
      <c r="AGD956" s="0"/>
      <c r="AGE956" s="0"/>
      <c r="AGF956" s="0"/>
      <c r="AGG956" s="0"/>
      <c r="AGH956" s="0"/>
      <c r="AGI956" s="0"/>
      <c r="AGJ956" s="0"/>
      <c r="AGK956" s="0"/>
      <c r="AGL956" s="0"/>
      <c r="AGM956" s="0"/>
      <c r="AGN956" s="0"/>
      <c r="AGO956" s="0"/>
      <c r="AGP956" s="0"/>
      <c r="AGQ956" s="0"/>
      <c r="AGR956" s="0"/>
      <c r="AGS956" s="0"/>
      <c r="AGT956" s="0"/>
      <c r="AGU956" s="0"/>
      <c r="AGV956" s="0"/>
      <c r="AGW956" s="0"/>
      <c r="AGX956" s="0"/>
      <c r="AGY956" s="0"/>
      <c r="AGZ956" s="0"/>
      <c r="AHA956" s="0"/>
      <c r="AHB956" s="0"/>
      <c r="AHC956" s="0"/>
      <c r="AHD956" s="0"/>
      <c r="AHE956" s="0"/>
      <c r="AHF956" s="0"/>
      <c r="AHG956" s="0"/>
      <c r="AHH956" s="0"/>
      <c r="AHI956" s="0"/>
      <c r="AHJ956" s="0"/>
      <c r="AHK956" s="0"/>
      <c r="AHL956" s="0"/>
      <c r="AHM956" s="0"/>
      <c r="AHN956" s="0"/>
      <c r="AHO956" s="0"/>
      <c r="AHP956" s="0"/>
      <c r="AHQ956" s="0"/>
      <c r="AHR956" s="0"/>
      <c r="AHS956" s="0"/>
      <c r="AHT956" s="0"/>
      <c r="AHU956" s="0"/>
      <c r="AHV956" s="0"/>
      <c r="AHW956" s="0"/>
      <c r="AHX956" s="0"/>
      <c r="AHY956" s="0"/>
      <c r="AHZ956" s="0"/>
      <c r="AIA956" s="0"/>
      <c r="AIB956" s="0"/>
      <c r="AIC956" s="0"/>
      <c r="AID956" s="0"/>
      <c r="AIE956" s="0"/>
      <c r="AIF956" s="0"/>
      <c r="AIG956" s="0"/>
      <c r="AIH956" s="0"/>
      <c r="AII956" s="0"/>
      <c r="AIJ956" s="0"/>
      <c r="AIK956" s="0"/>
      <c r="AIL956" s="0"/>
      <c r="AIM956" s="0"/>
      <c r="AIN956" s="0"/>
      <c r="AIO956" s="0"/>
      <c r="AIP956" s="0"/>
      <c r="AIQ956" s="0"/>
      <c r="AIR956" s="0"/>
      <c r="AIS956" s="0"/>
      <c r="AIT956" s="0"/>
      <c r="AIU956" s="0"/>
      <c r="AIV956" s="0"/>
      <c r="AIW956" s="0"/>
      <c r="AIX956" s="0"/>
      <c r="AIY956" s="0"/>
      <c r="AIZ956" s="0"/>
      <c r="AJA956" s="0"/>
      <c r="AJB956" s="0"/>
      <c r="AJC956" s="0"/>
      <c r="AJD956" s="0"/>
      <c r="AJE956" s="0"/>
      <c r="AJF956" s="0"/>
      <c r="AJG956" s="0"/>
      <c r="AJH956" s="0"/>
      <c r="AJI956" s="0"/>
      <c r="AJJ956" s="0"/>
      <c r="AJK956" s="0"/>
      <c r="AJL956" s="0"/>
      <c r="AJM956" s="0"/>
      <c r="AJN956" s="0"/>
      <c r="AJO956" s="0"/>
      <c r="AJP956" s="0"/>
      <c r="AJQ956" s="0"/>
      <c r="AJR956" s="0"/>
      <c r="AJS956" s="0"/>
      <c r="AJT956" s="0"/>
      <c r="AJU956" s="0"/>
      <c r="AJV956" s="0"/>
      <c r="AJW956" s="0"/>
      <c r="AJX956" s="0"/>
      <c r="AJY956" s="0"/>
      <c r="AJZ956" s="0"/>
      <c r="AKA956" s="0"/>
      <c r="AKB956" s="0"/>
      <c r="AKC956" s="0"/>
      <c r="AKD956" s="0"/>
      <c r="AKE956" s="0"/>
      <c r="AKF956" s="0"/>
      <c r="AKG956" s="0"/>
      <c r="AKH956" s="0"/>
      <c r="AKI956" s="0"/>
      <c r="AKJ956" s="0"/>
      <c r="AKK956" s="0"/>
      <c r="AKL956" s="0"/>
      <c r="AKM956" s="0"/>
      <c r="AKN956" s="0"/>
      <c r="AKO956" s="0"/>
      <c r="AKP956" s="0"/>
      <c r="AKQ956" s="0"/>
      <c r="AKR956" s="0"/>
      <c r="AKS956" s="0"/>
      <c r="AKT956" s="0"/>
      <c r="AKU956" s="0"/>
      <c r="AKV956" s="0"/>
      <c r="AKW956" s="0"/>
      <c r="AKX956" s="0"/>
      <c r="AKY956" s="0"/>
      <c r="AKZ956" s="0"/>
      <c r="ALA956" s="0"/>
      <c r="ALB956" s="0"/>
      <c r="ALC956" s="0"/>
      <c r="ALD956" s="0"/>
      <c r="ALE956" s="0"/>
      <c r="ALF956" s="0"/>
      <c r="ALG956" s="0"/>
      <c r="ALH956" s="0"/>
      <c r="ALI956" s="0"/>
      <c r="ALJ956" s="0"/>
      <c r="ALK956" s="0"/>
      <c r="ALL956" s="0"/>
      <c r="ALM956" s="0"/>
      <c r="ALN956" s="0"/>
      <c r="ALO956" s="0"/>
      <c r="ALP956" s="0"/>
      <c r="ALQ956" s="0"/>
      <c r="ALR956" s="0"/>
      <c r="ALS956" s="0"/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customFormat="false" ht="12.75" hidden="false" customHeight="false" outlineLevel="0" collapsed="false">
      <c r="A957" s="90" t="s">
        <v>1007</v>
      </c>
      <c r="B957" s="90" t="s">
        <v>1008</v>
      </c>
      <c r="C957" s="90" t="str">
        <f aca="false">IFERROR(VLOOKUP($A957, DeliveryBook!$D$3:$M$3000, 8, 0),"")</f>
        <v>PO: HAZARIBAGH</v>
      </c>
      <c r="D957" s="91" t="n">
        <v>488</v>
      </c>
      <c r="E957" s="90" t="s">
        <v>6433</v>
      </c>
      <c r="F957" s="94" t="n">
        <v>42202</v>
      </c>
      <c r="G957" s="90" t="s">
        <v>7278</v>
      </c>
      <c r="H957" s="91" t="n">
        <v>0</v>
      </c>
      <c r="I957" s="93" t="s">
        <v>6435</v>
      </c>
      <c r="J957" s="94" t="n">
        <v>42202</v>
      </c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  <c r="IV957" s="0"/>
      <c r="IW957" s="0"/>
      <c r="IX957" s="0"/>
      <c r="IY957" s="0"/>
      <c r="IZ957" s="0"/>
      <c r="JA957" s="0"/>
      <c r="JB957" s="0"/>
      <c r="JC957" s="0"/>
      <c r="JD957" s="0"/>
      <c r="JE957" s="0"/>
      <c r="JF957" s="0"/>
      <c r="JG957" s="0"/>
      <c r="JH957" s="0"/>
      <c r="JI957" s="0"/>
      <c r="JJ957" s="0"/>
      <c r="JK957" s="0"/>
      <c r="JL957" s="0"/>
      <c r="JM957" s="0"/>
      <c r="JN957" s="0"/>
      <c r="JO957" s="0"/>
      <c r="JP957" s="0"/>
      <c r="JQ957" s="0"/>
      <c r="JR957" s="0"/>
      <c r="JS957" s="0"/>
      <c r="JT957" s="0"/>
      <c r="JU957" s="0"/>
      <c r="JV957" s="0"/>
      <c r="JW957" s="0"/>
      <c r="JX957" s="0"/>
      <c r="JY957" s="0"/>
      <c r="JZ957" s="0"/>
      <c r="KA957" s="0"/>
      <c r="KB957" s="0"/>
      <c r="KC957" s="0"/>
      <c r="KD957" s="0"/>
      <c r="KE957" s="0"/>
      <c r="KF957" s="0"/>
      <c r="KG957" s="0"/>
      <c r="KH957" s="0"/>
      <c r="KI957" s="0"/>
      <c r="KJ957" s="0"/>
      <c r="KK957" s="0"/>
      <c r="KL957" s="0"/>
      <c r="KM957" s="0"/>
      <c r="KN957" s="0"/>
      <c r="KO957" s="0"/>
      <c r="KP957" s="0"/>
      <c r="KQ957" s="0"/>
      <c r="KR957" s="0"/>
      <c r="KS957" s="0"/>
      <c r="KT957" s="0"/>
      <c r="KU957" s="0"/>
      <c r="KV957" s="0"/>
      <c r="KW957" s="0"/>
      <c r="KX957" s="0"/>
      <c r="KY957" s="0"/>
      <c r="KZ957" s="0"/>
      <c r="LA957" s="0"/>
      <c r="LB957" s="0"/>
      <c r="LC957" s="0"/>
      <c r="LD957" s="0"/>
      <c r="LE957" s="0"/>
      <c r="LF957" s="0"/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0"/>
      <c r="LX957" s="0"/>
      <c r="LY957" s="0"/>
      <c r="LZ957" s="0"/>
      <c r="MA957" s="0"/>
      <c r="MB957" s="0"/>
      <c r="MC957" s="0"/>
      <c r="MD957" s="0"/>
      <c r="ME957" s="0"/>
      <c r="MF957" s="0"/>
      <c r="MG957" s="0"/>
      <c r="MH957" s="0"/>
      <c r="MI957" s="0"/>
      <c r="MJ957" s="0"/>
      <c r="MK957" s="0"/>
      <c r="ML957" s="0"/>
      <c r="MM957" s="0"/>
      <c r="MN957" s="0"/>
      <c r="MO957" s="0"/>
      <c r="MP957" s="0"/>
      <c r="MQ957" s="0"/>
      <c r="MR957" s="0"/>
      <c r="MS957" s="0"/>
      <c r="MT957" s="0"/>
      <c r="MU957" s="0"/>
      <c r="MV957" s="0"/>
      <c r="MW957" s="0"/>
      <c r="MX957" s="0"/>
      <c r="MY957" s="0"/>
      <c r="MZ957" s="0"/>
      <c r="NA957" s="0"/>
      <c r="NB957" s="0"/>
      <c r="NC957" s="0"/>
      <c r="ND957" s="0"/>
      <c r="NE957" s="0"/>
      <c r="NF957" s="0"/>
      <c r="NG957" s="0"/>
      <c r="NH957" s="0"/>
      <c r="NI957" s="0"/>
      <c r="NJ957" s="0"/>
      <c r="NK957" s="0"/>
      <c r="NL957" s="0"/>
      <c r="NM957" s="0"/>
      <c r="NN957" s="0"/>
      <c r="NO957" s="0"/>
      <c r="NP957" s="0"/>
      <c r="NQ957" s="0"/>
      <c r="NR957" s="0"/>
      <c r="NS957" s="0"/>
      <c r="NT957" s="0"/>
      <c r="NU957" s="0"/>
      <c r="NV957" s="0"/>
      <c r="NW957" s="0"/>
      <c r="NX957" s="0"/>
      <c r="NY957" s="0"/>
      <c r="NZ957" s="0"/>
      <c r="OA957" s="0"/>
      <c r="OB957" s="0"/>
      <c r="OC957" s="0"/>
      <c r="OD957" s="0"/>
      <c r="OE957" s="0"/>
      <c r="OF957" s="0"/>
      <c r="OG957" s="0"/>
      <c r="OH957" s="0"/>
      <c r="OI957" s="0"/>
      <c r="OJ957" s="0"/>
      <c r="OK957" s="0"/>
      <c r="OL957" s="0"/>
      <c r="OM957" s="0"/>
      <c r="ON957" s="0"/>
      <c r="OO957" s="0"/>
      <c r="OP957" s="0"/>
      <c r="OQ957" s="0"/>
      <c r="OR957" s="0"/>
      <c r="OS957" s="0"/>
      <c r="OT957" s="0"/>
      <c r="OU957" s="0"/>
      <c r="OV957" s="0"/>
      <c r="OW957" s="0"/>
      <c r="OX957" s="0"/>
      <c r="OY957" s="0"/>
      <c r="OZ957" s="0"/>
      <c r="PA957" s="0"/>
      <c r="PB957" s="0"/>
      <c r="PC957" s="0"/>
      <c r="PD957" s="0"/>
      <c r="PE957" s="0"/>
      <c r="PF957" s="0"/>
      <c r="PG957" s="0"/>
      <c r="PH957" s="0"/>
      <c r="PI957" s="0"/>
      <c r="PJ957" s="0"/>
      <c r="PK957" s="0"/>
      <c r="PL957" s="0"/>
      <c r="PM957" s="0"/>
      <c r="PN957" s="0"/>
      <c r="PO957" s="0"/>
      <c r="PP957" s="0"/>
      <c r="PQ957" s="0"/>
      <c r="PR957" s="0"/>
      <c r="PS957" s="0"/>
      <c r="PT957" s="0"/>
      <c r="PU957" s="0"/>
      <c r="PV957" s="0"/>
      <c r="PW957" s="0"/>
      <c r="PX957" s="0"/>
      <c r="PY957" s="0"/>
      <c r="PZ957" s="0"/>
      <c r="QA957" s="0"/>
      <c r="QB957" s="0"/>
      <c r="QC957" s="0"/>
      <c r="QD957" s="0"/>
      <c r="QE957" s="0"/>
      <c r="QF957" s="0"/>
      <c r="QG957" s="0"/>
      <c r="QH957" s="0"/>
      <c r="QI957" s="0"/>
      <c r="QJ957" s="0"/>
      <c r="QK957" s="0"/>
      <c r="QL957" s="0"/>
      <c r="QM957" s="0"/>
      <c r="QN957" s="0"/>
      <c r="QO957" s="0"/>
      <c r="QP957" s="0"/>
      <c r="QQ957" s="0"/>
      <c r="QR957" s="0"/>
      <c r="QS957" s="0"/>
      <c r="QT957" s="0"/>
      <c r="QU957" s="0"/>
      <c r="QV957" s="0"/>
      <c r="QW957" s="0"/>
      <c r="QX957" s="0"/>
      <c r="QY957" s="0"/>
      <c r="QZ957" s="0"/>
      <c r="RA957" s="0"/>
      <c r="RB957" s="0"/>
      <c r="RC957" s="0"/>
      <c r="RD957" s="0"/>
      <c r="RE957" s="0"/>
      <c r="RF957" s="0"/>
      <c r="RG957" s="0"/>
      <c r="RH957" s="0"/>
      <c r="RI957" s="0"/>
      <c r="RJ957" s="0"/>
      <c r="RK957" s="0"/>
      <c r="RL957" s="0"/>
      <c r="RM957" s="0"/>
      <c r="RN957" s="0"/>
      <c r="RO957" s="0"/>
      <c r="RP957" s="0"/>
      <c r="RQ957" s="0"/>
      <c r="RR957" s="0"/>
      <c r="RS957" s="0"/>
      <c r="RT957" s="0"/>
      <c r="RU957" s="0"/>
      <c r="RV957" s="0"/>
      <c r="RW957" s="0"/>
      <c r="RX957" s="0"/>
      <c r="RY957" s="0"/>
      <c r="RZ957" s="0"/>
      <c r="SA957" s="0"/>
      <c r="SB957" s="0"/>
      <c r="SC957" s="0"/>
      <c r="SD957" s="0"/>
      <c r="SE957" s="0"/>
      <c r="SF957" s="0"/>
      <c r="SG957" s="0"/>
      <c r="SH957" s="0"/>
      <c r="SI957" s="0"/>
      <c r="SJ957" s="0"/>
      <c r="SK957" s="0"/>
      <c r="SL957" s="0"/>
      <c r="SM957" s="0"/>
      <c r="SN957" s="0"/>
      <c r="SO957" s="0"/>
      <c r="SP957" s="0"/>
      <c r="SQ957" s="0"/>
      <c r="SR957" s="0"/>
      <c r="SS957" s="0"/>
      <c r="ST957" s="0"/>
      <c r="SU957" s="0"/>
      <c r="SV957" s="0"/>
      <c r="SW957" s="0"/>
      <c r="SX957" s="0"/>
      <c r="SY957" s="0"/>
      <c r="SZ957" s="0"/>
      <c r="TA957" s="0"/>
      <c r="TB957" s="0"/>
      <c r="TC957" s="0"/>
      <c r="TD957" s="0"/>
      <c r="TE957" s="0"/>
      <c r="TF957" s="0"/>
      <c r="TG957" s="0"/>
      <c r="TH957" s="0"/>
      <c r="TI957" s="0"/>
      <c r="TJ957" s="0"/>
      <c r="TK957" s="0"/>
      <c r="TL957" s="0"/>
      <c r="TM957" s="0"/>
      <c r="TN957" s="0"/>
      <c r="TO957" s="0"/>
      <c r="TP957" s="0"/>
      <c r="TQ957" s="0"/>
      <c r="TR957" s="0"/>
      <c r="TS957" s="0"/>
      <c r="TT957" s="0"/>
      <c r="TU957" s="0"/>
      <c r="TV957" s="0"/>
      <c r="TW957" s="0"/>
      <c r="TX957" s="0"/>
      <c r="TY957" s="0"/>
      <c r="TZ957" s="0"/>
      <c r="UA957" s="0"/>
      <c r="UB957" s="0"/>
      <c r="UC957" s="0"/>
      <c r="UD957" s="0"/>
      <c r="UE957" s="0"/>
      <c r="UF957" s="0"/>
      <c r="UG957" s="0"/>
      <c r="UH957" s="0"/>
      <c r="UI957" s="0"/>
      <c r="UJ957" s="0"/>
      <c r="UK957" s="0"/>
      <c r="UL957" s="0"/>
      <c r="UM957" s="0"/>
      <c r="UN957" s="0"/>
      <c r="UO957" s="0"/>
      <c r="UP957" s="0"/>
      <c r="UQ957" s="0"/>
      <c r="UR957" s="0"/>
      <c r="US957" s="0"/>
      <c r="UT957" s="0"/>
      <c r="UU957" s="0"/>
      <c r="UV957" s="0"/>
      <c r="UW957" s="0"/>
      <c r="UX957" s="0"/>
      <c r="UY957" s="0"/>
      <c r="UZ957" s="0"/>
      <c r="VA957" s="0"/>
      <c r="VB957" s="0"/>
      <c r="VC957" s="0"/>
      <c r="VD957" s="0"/>
      <c r="VE957" s="0"/>
      <c r="VF957" s="0"/>
      <c r="VG957" s="0"/>
      <c r="VH957" s="0"/>
      <c r="VI957" s="0"/>
      <c r="VJ957" s="0"/>
      <c r="VK957" s="0"/>
      <c r="VL957" s="0"/>
      <c r="VM957" s="0"/>
      <c r="VN957" s="0"/>
      <c r="VO957" s="0"/>
      <c r="VP957" s="0"/>
      <c r="VQ957" s="0"/>
      <c r="VR957" s="0"/>
      <c r="VS957" s="0"/>
      <c r="VT957" s="0"/>
      <c r="VU957" s="0"/>
      <c r="VV957" s="0"/>
      <c r="VW957" s="0"/>
      <c r="VX957" s="0"/>
      <c r="VY957" s="0"/>
      <c r="VZ957" s="0"/>
      <c r="WA957" s="0"/>
      <c r="WB957" s="0"/>
      <c r="WC957" s="0"/>
      <c r="WD957" s="0"/>
      <c r="WE957" s="0"/>
      <c r="WF957" s="0"/>
      <c r="WG957" s="0"/>
      <c r="WH957" s="0"/>
      <c r="WI957" s="0"/>
      <c r="WJ957" s="0"/>
      <c r="WK957" s="0"/>
      <c r="WL957" s="0"/>
      <c r="WM957" s="0"/>
      <c r="WN957" s="0"/>
      <c r="WO957" s="0"/>
      <c r="WP957" s="0"/>
      <c r="WQ957" s="0"/>
      <c r="WR957" s="0"/>
      <c r="WS957" s="0"/>
      <c r="WT957" s="0"/>
      <c r="WU957" s="0"/>
      <c r="WV957" s="0"/>
      <c r="WW957" s="0"/>
      <c r="WX957" s="0"/>
      <c r="WY957" s="0"/>
      <c r="WZ957" s="0"/>
      <c r="XA957" s="0"/>
      <c r="XB957" s="0"/>
      <c r="XC957" s="0"/>
      <c r="XD957" s="0"/>
      <c r="XE957" s="0"/>
      <c r="XF957" s="0"/>
      <c r="XG957" s="0"/>
      <c r="XH957" s="0"/>
      <c r="XI957" s="0"/>
      <c r="XJ957" s="0"/>
      <c r="XK957" s="0"/>
      <c r="XL957" s="0"/>
      <c r="XM957" s="0"/>
      <c r="XN957" s="0"/>
      <c r="XO957" s="0"/>
      <c r="XP957" s="0"/>
      <c r="XQ957" s="0"/>
      <c r="XR957" s="0"/>
      <c r="XS957" s="0"/>
      <c r="XT957" s="0"/>
      <c r="XU957" s="0"/>
      <c r="XV957" s="0"/>
      <c r="XW957" s="0"/>
      <c r="XX957" s="0"/>
      <c r="XY957" s="0"/>
      <c r="XZ957" s="0"/>
      <c r="YA957" s="0"/>
      <c r="YB957" s="0"/>
      <c r="YC957" s="0"/>
      <c r="YD957" s="0"/>
      <c r="YE957" s="0"/>
      <c r="YF957" s="0"/>
      <c r="YG957" s="0"/>
      <c r="YH957" s="0"/>
      <c r="YI957" s="0"/>
      <c r="YJ957" s="0"/>
      <c r="YK957" s="0"/>
      <c r="YL957" s="0"/>
      <c r="YM957" s="0"/>
      <c r="YN957" s="0"/>
      <c r="YO957" s="0"/>
      <c r="YP957" s="0"/>
      <c r="YQ957" s="0"/>
      <c r="YR957" s="0"/>
      <c r="YS957" s="0"/>
      <c r="YT957" s="0"/>
      <c r="YU957" s="0"/>
      <c r="YV957" s="0"/>
      <c r="YW957" s="0"/>
      <c r="YX957" s="0"/>
      <c r="YY957" s="0"/>
      <c r="YZ957" s="0"/>
      <c r="ZA957" s="0"/>
      <c r="ZB957" s="0"/>
      <c r="ZC957" s="0"/>
      <c r="ZD957" s="0"/>
      <c r="ZE957" s="0"/>
      <c r="ZF957" s="0"/>
      <c r="ZG957" s="0"/>
      <c r="ZH957" s="0"/>
      <c r="ZI957" s="0"/>
      <c r="ZJ957" s="0"/>
      <c r="ZK957" s="0"/>
      <c r="ZL957" s="0"/>
      <c r="ZM957" s="0"/>
      <c r="ZN957" s="0"/>
      <c r="ZO957" s="0"/>
      <c r="ZP957" s="0"/>
      <c r="ZQ957" s="0"/>
      <c r="ZR957" s="0"/>
      <c r="ZS957" s="0"/>
      <c r="ZT957" s="0"/>
      <c r="ZU957" s="0"/>
      <c r="ZV957" s="0"/>
      <c r="ZW957" s="0"/>
      <c r="ZX957" s="0"/>
      <c r="ZY957" s="0"/>
      <c r="ZZ957" s="0"/>
      <c r="AAA957" s="0"/>
      <c r="AAB957" s="0"/>
      <c r="AAC957" s="0"/>
      <c r="AAD957" s="0"/>
      <c r="AAE957" s="0"/>
      <c r="AAF957" s="0"/>
      <c r="AAG957" s="0"/>
      <c r="AAH957" s="0"/>
      <c r="AAI957" s="0"/>
      <c r="AAJ957" s="0"/>
      <c r="AAK957" s="0"/>
      <c r="AAL957" s="0"/>
      <c r="AAM957" s="0"/>
      <c r="AAN957" s="0"/>
      <c r="AAO957" s="0"/>
      <c r="AAP957" s="0"/>
      <c r="AAQ957" s="0"/>
      <c r="AAR957" s="0"/>
      <c r="AAS957" s="0"/>
      <c r="AAT957" s="0"/>
      <c r="AAU957" s="0"/>
      <c r="AAV957" s="0"/>
      <c r="AAW957" s="0"/>
      <c r="AAX957" s="0"/>
      <c r="AAY957" s="0"/>
      <c r="AAZ957" s="0"/>
      <c r="ABA957" s="0"/>
      <c r="ABB957" s="0"/>
      <c r="ABC957" s="0"/>
      <c r="ABD957" s="0"/>
      <c r="ABE957" s="0"/>
      <c r="ABF957" s="0"/>
      <c r="ABG957" s="0"/>
      <c r="ABH957" s="0"/>
      <c r="ABI957" s="0"/>
      <c r="ABJ957" s="0"/>
      <c r="ABK957" s="0"/>
      <c r="ABL957" s="0"/>
      <c r="ABM957" s="0"/>
      <c r="ABN957" s="0"/>
      <c r="ABO957" s="0"/>
      <c r="ABP957" s="0"/>
      <c r="ABQ957" s="0"/>
      <c r="ABR957" s="0"/>
      <c r="ABS957" s="0"/>
      <c r="ABT957" s="0"/>
      <c r="ABU957" s="0"/>
      <c r="ABV957" s="0"/>
      <c r="ABW957" s="0"/>
      <c r="ABX957" s="0"/>
      <c r="ABY957" s="0"/>
      <c r="ABZ957" s="0"/>
      <c r="ACA957" s="0"/>
      <c r="ACB957" s="0"/>
      <c r="ACC957" s="0"/>
      <c r="ACD957" s="0"/>
      <c r="ACE957" s="0"/>
      <c r="ACF957" s="0"/>
      <c r="ACG957" s="0"/>
      <c r="ACH957" s="0"/>
      <c r="ACI957" s="0"/>
      <c r="ACJ957" s="0"/>
      <c r="ACK957" s="0"/>
      <c r="ACL957" s="0"/>
      <c r="ACM957" s="0"/>
      <c r="ACN957" s="0"/>
      <c r="ACO957" s="0"/>
      <c r="ACP957" s="0"/>
      <c r="ACQ957" s="0"/>
      <c r="ACR957" s="0"/>
      <c r="ACS957" s="0"/>
      <c r="ACT957" s="0"/>
      <c r="ACU957" s="0"/>
      <c r="ACV957" s="0"/>
      <c r="ACW957" s="0"/>
      <c r="ACX957" s="0"/>
      <c r="ACY957" s="0"/>
      <c r="ACZ957" s="0"/>
      <c r="ADA957" s="0"/>
      <c r="ADB957" s="0"/>
      <c r="ADC957" s="0"/>
      <c r="ADD957" s="0"/>
      <c r="ADE957" s="0"/>
      <c r="ADF957" s="0"/>
      <c r="ADG957" s="0"/>
      <c r="ADH957" s="0"/>
      <c r="ADI957" s="0"/>
      <c r="ADJ957" s="0"/>
      <c r="ADK957" s="0"/>
      <c r="ADL957" s="0"/>
      <c r="ADM957" s="0"/>
      <c r="ADN957" s="0"/>
      <c r="ADO957" s="0"/>
      <c r="ADP957" s="0"/>
      <c r="ADQ957" s="0"/>
      <c r="ADR957" s="0"/>
      <c r="ADS957" s="0"/>
      <c r="ADT957" s="0"/>
      <c r="ADU957" s="0"/>
      <c r="ADV957" s="0"/>
      <c r="ADW957" s="0"/>
      <c r="ADX957" s="0"/>
      <c r="ADY957" s="0"/>
      <c r="ADZ957" s="0"/>
      <c r="AEA957" s="0"/>
      <c r="AEB957" s="0"/>
      <c r="AEC957" s="0"/>
      <c r="AED957" s="0"/>
      <c r="AEE957" s="0"/>
      <c r="AEF957" s="0"/>
      <c r="AEG957" s="0"/>
      <c r="AEH957" s="0"/>
      <c r="AEI957" s="0"/>
      <c r="AEJ957" s="0"/>
      <c r="AEK957" s="0"/>
      <c r="AEL957" s="0"/>
      <c r="AEM957" s="0"/>
      <c r="AEN957" s="0"/>
      <c r="AEO957" s="0"/>
      <c r="AEP957" s="0"/>
      <c r="AEQ957" s="0"/>
      <c r="AER957" s="0"/>
      <c r="AES957" s="0"/>
      <c r="AET957" s="0"/>
      <c r="AEU957" s="0"/>
      <c r="AEV957" s="0"/>
      <c r="AEW957" s="0"/>
      <c r="AEX957" s="0"/>
      <c r="AEY957" s="0"/>
      <c r="AEZ957" s="0"/>
      <c r="AFA957" s="0"/>
      <c r="AFB957" s="0"/>
      <c r="AFC957" s="0"/>
      <c r="AFD957" s="0"/>
      <c r="AFE957" s="0"/>
      <c r="AFF957" s="0"/>
      <c r="AFG957" s="0"/>
      <c r="AFH957" s="0"/>
      <c r="AFI957" s="0"/>
      <c r="AFJ957" s="0"/>
      <c r="AFK957" s="0"/>
      <c r="AFL957" s="0"/>
      <c r="AFM957" s="0"/>
      <c r="AFN957" s="0"/>
      <c r="AFO957" s="0"/>
      <c r="AFP957" s="0"/>
      <c r="AFQ957" s="0"/>
      <c r="AFR957" s="0"/>
      <c r="AFS957" s="0"/>
      <c r="AFT957" s="0"/>
      <c r="AFU957" s="0"/>
      <c r="AFV957" s="0"/>
      <c r="AFW957" s="0"/>
      <c r="AFX957" s="0"/>
      <c r="AFY957" s="0"/>
      <c r="AFZ957" s="0"/>
      <c r="AGA957" s="0"/>
      <c r="AGB957" s="0"/>
      <c r="AGC957" s="0"/>
      <c r="AGD957" s="0"/>
      <c r="AGE957" s="0"/>
      <c r="AGF957" s="0"/>
      <c r="AGG957" s="0"/>
      <c r="AGH957" s="0"/>
      <c r="AGI957" s="0"/>
      <c r="AGJ957" s="0"/>
      <c r="AGK957" s="0"/>
      <c r="AGL957" s="0"/>
      <c r="AGM957" s="0"/>
      <c r="AGN957" s="0"/>
      <c r="AGO957" s="0"/>
      <c r="AGP957" s="0"/>
      <c r="AGQ957" s="0"/>
      <c r="AGR957" s="0"/>
      <c r="AGS957" s="0"/>
      <c r="AGT957" s="0"/>
      <c r="AGU957" s="0"/>
      <c r="AGV957" s="0"/>
      <c r="AGW957" s="0"/>
      <c r="AGX957" s="0"/>
      <c r="AGY957" s="0"/>
      <c r="AGZ957" s="0"/>
      <c r="AHA957" s="0"/>
      <c r="AHB957" s="0"/>
      <c r="AHC957" s="0"/>
      <c r="AHD957" s="0"/>
      <c r="AHE957" s="0"/>
      <c r="AHF957" s="0"/>
      <c r="AHG957" s="0"/>
      <c r="AHH957" s="0"/>
      <c r="AHI957" s="0"/>
      <c r="AHJ957" s="0"/>
      <c r="AHK957" s="0"/>
      <c r="AHL957" s="0"/>
      <c r="AHM957" s="0"/>
      <c r="AHN957" s="0"/>
      <c r="AHO957" s="0"/>
      <c r="AHP957" s="0"/>
      <c r="AHQ957" s="0"/>
      <c r="AHR957" s="0"/>
      <c r="AHS957" s="0"/>
      <c r="AHT957" s="0"/>
      <c r="AHU957" s="0"/>
      <c r="AHV957" s="0"/>
      <c r="AHW957" s="0"/>
      <c r="AHX957" s="0"/>
      <c r="AHY957" s="0"/>
      <c r="AHZ957" s="0"/>
      <c r="AIA957" s="0"/>
      <c r="AIB957" s="0"/>
      <c r="AIC957" s="0"/>
      <c r="AID957" s="0"/>
      <c r="AIE957" s="0"/>
      <c r="AIF957" s="0"/>
      <c r="AIG957" s="0"/>
      <c r="AIH957" s="0"/>
      <c r="AII957" s="0"/>
      <c r="AIJ957" s="0"/>
      <c r="AIK957" s="0"/>
      <c r="AIL957" s="0"/>
      <c r="AIM957" s="0"/>
      <c r="AIN957" s="0"/>
      <c r="AIO957" s="0"/>
      <c r="AIP957" s="0"/>
      <c r="AIQ957" s="0"/>
      <c r="AIR957" s="0"/>
      <c r="AIS957" s="0"/>
      <c r="AIT957" s="0"/>
      <c r="AIU957" s="0"/>
      <c r="AIV957" s="0"/>
      <c r="AIW957" s="0"/>
      <c r="AIX957" s="0"/>
      <c r="AIY957" s="0"/>
      <c r="AIZ957" s="0"/>
      <c r="AJA957" s="0"/>
      <c r="AJB957" s="0"/>
      <c r="AJC957" s="0"/>
      <c r="AJD957" s="0"/>
      <c r="AJE957" s="0"/>
      <c r="AJF957" s="0"/>
      <c r="AJG957" s="0"/>
      <c r="AJH957" s="0"/>
      <c r="AJI957" s="0"/>
      <c r="AJJ957" s="0"/>
      <c r="AJK957" s="0"/>
      <c r="AJL957" s="0"/>
      <c r="AJM957" s="0"/>
      <c r="AJN957" s="0"/>
      <c r="AJO957" s="0"/>
      <c r="AJP957" s="0"/>
      <c r="AJQ957" s="0"/>
      <c r="AJR957" s="0"/>
      <c r="AJS957" s="0"/>
      <c r="AJT957" s="0"/>
      <c r="AJU957" s="0"/>
      <c r="AJV957" s="0"/>
      <c r="AJW957" s="0"/>
      <c r="AJX957" s="0"/>
      <c r="AJY957" s="0"/>
      <c r="AJZ957" s="0"/>
      <c r="AKA957" s="0"/>
      <c r="AKB957" s="0"/>
      <c r="AKC957" s="0"/>
      <c r="AKD957" s="0"/>
      <c r="AKE957" s="0"/>
      <c r="AKF957" s="0"/>
      <c r="AKG957" s="0"/>
      <c r="AKH957" s="0"/>
      <c r="AKI957" s="0"/>
      <c r="AKJ957" s="0"/>
      <c r="AKK957" s="0"/>
      <c r="AKL957" s="0"/>
      <c r="AKM957" s="0"/>
      <c r="AKN957" s="0"/>
      <c r="AKO957" s="0"/>
      <c r="AKP957" s="0"/>
      <c r="AKQ957" s="0"/>
      <c r="AKR957" s="0"/>
      <c r="AKS957" s="0"/>
      <c r="AKT957" s="0"/>
      <c r="AKU957" s="0"/>
      <c r="AKV957" s="0"/>
      <c r="AKW957" s="0"/>
      <c r="AKX957" s="0"/>
      <c r="AKY957" s="0"/>
      <c r="AKZ957" s="0"/>
      <c r="ALA957" s="0"/>
      <c r="ALB957" s="0"/>
      <c r="ALC957" s="0"/>
      <c r="ALD957" s="0"/>
      <c r="ALE957" s="0"/>
      <c r="ALF957" s="0"/>
      <c r="ALG957" s="0"/>
      <c r="ALH957" s="0"/>
      <c r="ALI957" s="0"/>
      <c r="ALJ957" s="0"/>
      <c r="ALK957" s="0"/>
      <c r="ALL957" s="0"/>
      <c r="ALM957" s="0"/>
      <c r="ALN957" s="0"/>
      <c r="ALO957" s="0"/>
      <c r="ALP957" s="0"/>
      <c r="ALQ957" s="0"/>
      <c r="ALR957" s="0"/>
      <c r="ALS957" s="0"/>
      <c r="ALT957" s="0"/>
      <c r="ALU957" s="0"/>
      <c r="ALV957" s="0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customFormat="false" ht="12.75" hidden="false" customHeight="false" outlineLevel="0" collapsed="false">
      <c r="A958" s="90" t="s">
        <v>1007</v>
      </c>
      <c r="B958" s="90" t="s">
        <v>1008</v>
      </c>
      <c r="C958" s="90" t="str">
        <f aca="false">IFERROR(VLOOKUP($A958, DeliveryBook!$D$3:$M$3000, 8, 0),"")</f>
        <v>PO: HAZARIBAGH</v>
      </c>
      <c r="D958" s="91" t="n">
        <v>488</v>
      </c>
      <c r="E958" s="90" t="s">
        <v>6433</v>
      </c>
      <c r="F958" s="94" t="n">
        <v>42202</v>
      </c>
      <c r="G958" s="90" t="s">
        <v>7278</v>
      </c>
      <c r="H958" s="91" t="n">
        <v>0</v>
      </c>
      <c r="I958" s="93" t="s">
        <v>6435</v>
      </c>
      <c r="J958" s="94" t="n">
        <v>42202</v>
      </c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  <c r="HR958" s="0"/>
      <c r="HS958" s="0"/>
      <c r="HT958" s="0"/>
      <c r="HU958" s="0"/>
      <c r="HV958" s="0"/>
      <c r="HW958" s="0"/>
      <c r="HX958" s="0"/>
      <c r="HY958" s="0"/>
      <c r="HZ958" s="0"/>
      <c r="IA958" s="0"/>
      <c r="IB958" s="0"/>
      <c r="IC958" s="0"/>
      <c r="ID958" s="0"/>
      <c r="IE958" s="0"/>
      <c r="IF958" s="0"/>
      <c r="IG958" s="0"/>
      <c r="IH958" s="0"/>
      <c r="II958" s="0"/>
      <c r="IJ958" s="0"/>
      <c r="IK958" s="0"/>
      <c r="IL958" s="0"/>
      <c r="IM958" s="0"/>
      <c r="IN958" s="0"/>
      <c r="IO958" s="0"/>
      <c r="IP958" s="0"/>
      <c r="IQ958" s="0"/>
      <c r="IR958" s="0"/>
      <c r="IS958" s="0"/>
      <c r="IT958" s="0"/>
      <c r="IU958" s="0"/>
      <c r="IV958" s="0"/>
      <c r="IW958" s="0"/>
      <c r="IX958" s="0"/>
      <c r="IY958" s="0"/>
      <c r="IZ958" s="0"/>
      <c r="JA958" s="0"/>
      <c r="JB958" s="0"/>
      <c r="JC958" s="0"/>
      <c r="JD958" s="0"/>
      <c r="JE958" s="0"/>
      <c r="JF958" s="0"/>
      <c r="JG958" s="0"/>
      <c r="JH958" s="0"/>
      <c r="JI958" s="0"/>
      <c r="JJ958" s="0"/>
      <c r="JK958" s="0"/>
      <c r="JL958" s="0"/>
      <c r="JM958" s="0"/>
      <c r="JN958" s="0"/>
      <c r="JO958" s="0"/>
      <c r="JP958" s="0"/>
      <c r="JQ958" s="0"/>
      <c r="JR958" s="0"/>
      <c r="JS958" s="0"/>
      <c r="JT958" s="0"/>
      <c r="JU958" s="0"/>
      <c r="JV958" s="0"/>
      <c r="JW958" s="0"/>
      <c r="JX958" s="0"/>
      <c r="JY958" s="0"/>
      <c r="JZ958" s="0"/>
      <c r="KA958" s="0"/>
      <c r="KB958" s="0"/>
      <c r="KC958" s="0"/>
      <c r="KD958" s="0"/>
      <c r="KE958" s="0"/>
      <c r="KF958" s="0"/>
      <c r="KG958" s="0"/>
      <c r="KH958" s="0"/>
      <c r="KI958" s="0"/>
      <c r="KJ958" s="0"/>
      <c r="KK958" s="0"/>
      <c r="KL958" s="0"/>
      <c r="KM958" s="0"/>
      <c r="KN958" s="0"/>
      <c r="KO958" s="0"/>
      <c r="KP958" s="0"/>
      <c r="KQ958" s="0"/>
      <c r="KR958" s="0"/>
      <c r="KS958" s="0"/>
      <c r="KT958" s="0"/>
      <c r="KU958" s="0"/>
      <c r="KV958" s="0"/>
      <c r="KW958" s="0"/>
      <c r="KX958" s="0"/>
      <c r="KY958" s="0"/>
      <c r="KZ958" s="0"/>
      <c r="LA958" s="0"/>
      <c r="LB958" s="0"/>
      <c r="LC958" s="0"/>
      <c r="LD958" s="0"/>
      <c r="LE958" s="0"/>
      <c r="LF958" s="0"/>
      <c r="LG958" s="0"/>
      <c r="LH958" s="0"/>
      <c r="LI958" s="0"/>
      <c r="LJ958" s="0"/>
      <c r="LK958" s="0"/>
      <c r="LL958" s="0"/>
      <c r="LM958" s="0"/>
      <c r="LN958" s="0"/>
      <c r="LO958" s="0"/>
      <c r="LP958" s="0"/>
      <c r="LQ958" s="0"/>
      <c r="LR958" s="0"/>
      <c r="LS958" s="0"/>
      <c r="LT958" s="0"/>
      <c r="LU958" s="0"/>
      <c r="LV958" s="0"/>
      <c r="LW958" s="0"/>
      <c r="LX958" s="0"/>
      <c r="LY958" s="0"/>
      <c r="LZ958" s="0"/>
      <c r="MA958" s="0"/>
      <c r="MB958" s="0"/>
      <c r="MC958" s="0"/>
      <c r="MD958" s="0"/>
      <c r="ME958" s="0"/>
      <c r="MF958" s="0"/>
      <c r="MG958" s="0"/>
      <c r="MH958" s="0"/>
      <c r="MI958" s="0"/>
      <c r="MJ958" s="0"/>
      <c r="MK958" s="0"/>
      <c r="ML958" s="0"/>
      <c r="MM958" s="0"/>
      <c r="MN958" s="0"/>
      <c r="MO958" s="0"/>
      <c r="MP958" s="0"/>
      <c r="MQ958" s="0"/>
      <c r="MR958" s="0"/>
      <c r="MS958" s="0"/>
      <c r="MT958" s="0"/>
      <c r="MU958" s="0"/>
      <c r="MV958" s="0"/>
      <c r="MW958" s="0"/>
      <c r="MX958" s="0"/>
      <c r="MY958" s="0"/>
      <c r="MZ958" s="0"/>
      <c r="NA958" s="0"/>
      <c r="NB958" s="0"/>
      <c r="NC958" s="0"/>
      <c r="ND958" s="0"/>
      <c r="NE958" s="0"/>
      <c r="NF958" s="0"/>
      <c r="NG958" s="0"/>
      <c r="NH958" s="0"/>
      <c r="NI958" s="0"/>
      <c r="NJ958" s="0"/>
      <c r="NK958" s="0"/>
      <c r="NL958" s="0"/>
      <c r="NM958" s="0"/>
      <c r="NN958" s="0"/>
      <c r="NO958" s="0"/>
      <c r="NP958" s="0"/>
      <c r="NQ958" s="0"/>
      <c r="NR958" s="0"/>
      <c r="NS958" s="0"/>
      <c r="NT958" s="0"/>
      <c r="NU958" s="0"/>
      <c r="NV958" s="0"/>
      <c r="NW958" s="0"/>
      <c r="NX958" s="0"/>
      <c r="NY958" s="0"/>
      <c r="NZ958" s="0"/>
      <c r="OA958" s="0"/>
      <c r="OB958" s="0"/>
      <c r="OC958" s="0"/>
      <c r="OD958" s="0"/>
      <c r="OE958" s="0"/>
      <c r="OF958" s="0"/>
      <c r="OG958" s="0"/>
      <c r="OH958" s="0"/>
      <c r="OI958" s="0"/>
      <c r="OJ958" s="0"/>
      <c r="OK958" s="0"/>
      <c r="OL958" s="0"/>
      <c r="OM958" s="0"/>
      <c r="ON958" s="0"/>
      <c r="OO958" s="0"/>
      <c r="OP958" s="0"/>
      <c r="OQ958" s="0"/>
      <c r="OR958" s="0"/>
      <c r="OS958" s="0"/>
      <c r="OT958" s="0"/>
      <c r="OU958" s="0"/>
      <c r="OV958" s="0"/>
      <c r="OW958" s="0"/>
      <c r="OX958" s="0"/>
      <c r="OY958" s="0"/>
      <c r="OZ958" s="0"/>
      <c r="PA958" s="0"/>
      <c r="PB958" s="0"/>
      <c r="PC958" s="0"/>
      <c r="PD958" s="0"/>
      <c r="PE958" s="0"/>
      <c r="PF958" s="0"/>
      <c r="PG958" s="0"/>
      <c r="PH958" s="0"/>
      <c r="PI958" s="0"/>
      <c r="PJ958" s="0"/>
      <c r="PK958" s="0"/>
      <c r="PL958" s="0"/>
      <c r="PM958" s="0"/>
      <c r="PN958" s="0"/>
      <c r="PO958" s="0"/>
      <c r="PP958" s="0"/>
      <c r="PQ958" s="0"/>
      <c r="PR958" s="0"/>
      <c r="PS958" s="0"/>
      <c r="PT958" s="0"/>
      <c r="PU958" s="0"/>
      <c r="PV958" s="0"/>
      <c r="PW958" s="0"/>
      <c r="PX958" s="0"/>
      <c r="PY958" s="0"/>
      <c r="PZ958" s="0"/>
      <c r="QA958" s="0"/>
      <c r="QB958" s="0"/>
      <c r="QC958" s="0"/>
      <c r="QD958" s="0"/>
      <c r="QE958" s="0"/>
      <c r="QF958" s="0"/>
      <c r="QG958" s="0"/>
      <c r="QH958" s="0"/>
      <c r="QI958" s="0"/>
      <c r="QJ958" s="0"/>
      <c r="QK958" s="0"/>
      <c r="QL958" s="0"/>
      <c r="QM958" s="0"/>
      <c r="QN958" s="0"/>
      <c r="QO958" s="0"/>
      <c r="QP958" s="0"/>
      <c r="QQ958" s="0"/>
      <c r="QR958" s="0"/>
      <c r="QS958" s="0"/>
      <c r="QT958" s="0"/>
      <c r="QU958" s="0"/>
      <c r="QV958" s="0"/>
      <c r="QW958" s="0"/>
      <c r="QX958" s="0"/>
      <c r="QY958" s="0"/>
      <c r="QZ958" s="0"/>
      <c r="RA958" s="0"/>
      <c r="RB958" s="0"/>
      <c r="RC958" s="0"/>
      <c r="RD958" s="0"/>
      <c r="RE958" s="0"/>
      <c r="RF958" s="0"/>
      <c r="RG958" s="0"/>
      <c r="RH958" s="0"/>
      <c r="RI958" s="0"/>
      <c r="RJ958" s="0"/>
      <c r="RK958" s="0"/>
      <c r="RL958" s="0"/>
      <c r="RM958" s="0"/>
      <c r="RN958" s="0"/>
      <c r="RO958" s="0"/>
      <c r="RP958" s="0"/>
      <c r="RQ958" s="0"/>
      <c r="RR958" s="0"/>
      <c r="RS958" s="0"/>
      <c r="RT958" s="0"/>
      <c r="RU958" s="0"/>
      <c r="RV958" s="0"/>
      <c r="RW958" s="0"/>
      <c r="RX958" s="0"/>
      <c r="RY958" s="0"/>
      <c r="RZ958" s="0"/>
      <c r="SA958" s="0"/>
      <c r="SB958" s="0"/>
      <c r="SC958" s="0"/>
      <c r="SD958" s="0"/>
      <c r="SE958" s="0"/>
      <c r="SF958" s="0"/>
      <c r="SG958" s="0"/>
      <c r="SH958" s="0"/>
      <c r="SI958" s="0"/>
      <c r="SJ958" s="0"/>
      <c r="SK958" s="0"/>
      <c r="SL958" s="0"/>
      <c r="SM958" s="0"/>
      <c r="SN958" s="0"/>
      <c r="SO958" s="0"/>
      <c r="SP958" s="0"/>
      <c r="SQ958" s="0"/>
      <c r="SR958" s="0"/>
      <c r="SS958" s="0"/>
      <c r="ST958" s="0"/>
      <c r="SU958" s="0"/>
      <c r="SV958" s="0"/>
      <c r="SW958" s="0"/>
      <c r="SX958" s="0"/>
      <c r="SY958" s="0"/>
      <c r="SZ958" s="0"/>
      <c r="TA958" s="0"/>
      <c r="TB958" s="0"/>
      <c r="TC958" s="0"/>
      <c r="TD958" s="0"/>
      <c r="TE958" s="0"/>
      <c r="TF958" s="0"/>
      <c r="TG958" s="0"/>
      <c r="TH958" s="0"/>
      <c r="TI958" s="0"/>
      <c r="TJ958" s="0"/>
      <c r="TK958" s="0"/>
      <c r="TL958" s="0"/>
      <c r="TM958" s="0"/>
      <c r="TN958" s="0"/>
      <c r="TO958" s="0"/>
      <c r="TP958" s="0"/>
      <c r="TQ958" s="0"/>
      <c r="TR958" s="0"/>
      <c r="TS958" s="0"/>
      <c r="TT958" s="0"/>
      <c r="TU958" s="0"/>
      <c r="TV958" s="0"/>
      <c r="TW958" s="0"/>
      <c r="TX958" s="0"/>
      <c r="TY958" s="0"/>
      <c r="TZ958" s="0"/>
      <c r="UA958" s="0"/>
      <c r="UB958" s="0"/>
      <c r="UC958" s="0"/>
      <c r="UD958" s="0"/>
      <c r="UE958" s="0"/>
      <c r="UF958" s="0"/>
      <c r="UG958" s="0"/>
      <c r="UH958" s="0"/>
      <c r="UI958" s="0"/>
      <c r="UJ958" s="0"/>
      <c r="UK958" s="0"/>
      <c r="UL958" s="0"/>
      <c r="UM958" s="0"/>
      <c r="UN958" s="0"/>
      <c r="UO958" s="0"/>
      <c r="UP958" s="0"/>
      <c r="UQ958" s="0"/>
      <c r="UR958" s="0"/>
      <c r="US958" s="0"/>
      <c r="UT958" s="0"/>
      <c r="UU958" s="0"/>
      <c r="UV958" s="0"/>
      <c r="UW958" s="0"/>
      <c r="UX958" s="0"/>
      <c r="UY958" s="0"/>
      <c r="UZ958" s="0"/>
      <c r="VA958" s="0"/>
      <c r="VB958" s="0"/>
      <c r="VC958" s="0"/>
      <c r="VD958" s="0"/>
      <c r="VE958" s="0"/>
      <c r="VF958" s="0"/>
      <c r="VG958" s="0"/>
      <c r="VH958" s="0"/>
      <c r="VI958" s="0"/>
      <c r="VJ958" s="0"/>
      <c r="VK958" s="0"/>
      <c r="VL958" s="0"/>
      <c r="VM958" s="0"/>
      <c r="VN958" s="0"/>
      <c r="VO958" s="0"/>
      <c r="VP958" s="0"/>
      <c r="VQ958" s="0"/>
      <c r="VR958" s="0"/>
      <c r="VS958" s="0"/>
      <c r="VT958" s="0"/>
      <c r="VU958" s="0"/>
      <c r="VV958" s="0"/>
      <c r="VW958" s="0"/>
      <c r="VX958" s="0"/>
      <c r="VY958" s="0"/>
      <c r="VZ958" s="0"/>
      <c r="WA958" s="0"/>
      <c r="WB958" s="0"/>
      <c r="WC958" s="0"/>
      <c r="WD958" s="0"/>
      <c r="WE958" s="0"/>
      <c r="WF958" s="0"/>
      <c r="WG958" s="0"/>
      <c r="WH958" s="0"/>
      <c r="WI958" s="0"/>
      <c r="WJ958" s="0"/>
      <c r="WK958" s="0"/>
      <c r="WL958" s="0"/>
      <c r="WM958" s="0"/>
      <c r="WN958" s="0"/>
      <c r="WO958" s="0"/>
      <c r="WP958" s="0"/>
      <c r="WQ958" s="0"/>
      <c r="WR958" s="0"/>
      <c r="WS958" s="0"/>
      <c r="WT958" s="0"/>
      <c r="WU958" s="0"/>
      <c r="WV958" s="0"/>
      <c r="WW958" s="0"/>
      <c r="WX958" s="0"/>
      <c r="WY958" s="0"/>
      <c r="WZ958" s="0"/>
      <c r="XA958" s="0"/>
      <c r="XB958" s="0"/>
      <c r="XC958" s="0"/>
      <c r="XD958" s="0"/>
      <c r="XE958" s="0"/>
      <c r="XF958" s="0"/>
      <c r="XG958" s="0"/>
      <c r="XH958" s="0"/>
      <c r="XI958" s="0"/>
      <c r="XJ958" s="0"/>
      <c r="XK958" s="0"/>
      <c r="XL958" s="0"/>
      <c r="XM958" s="0"/>
      <c r="XN958" s="0"/>
      <c r="XO958" s="0"/>
      <c r="XP958" s="0"/>
      <c r="XQ958" s="0"/>
      <c r="XR958" s="0"/>
      <c r="XS958" s="0"/>
      <c r="XT958" s="0"/>
      <c r="XU958" s="0"/>
      <c r="XV958" s="0"/>
      <c r="XW958" s="0"/>
      <c r="XX958" s="0"/>
      <c r="XY958" s="0"/>
      <c r="XZ958" s="0"/>
      <c r="YA958" s="0"/>
      <c r="YB958" s="0"/>
      <c r="YC958" s="0"/>
      <c r="YD958" s="0"/>
      <c r="YE958" s="0"/>
      <c r="YF958" s="0"/>
      <c r="YG958" s="0"/>
      <c r="YH958" s="0"/>
      <c r="YI958" s="0"/>
      <c r="YJ958" s="0"/>
      <c r="YK958" s="0"/>
      <c r="YL958" s="0"/>
      <c r="YM958" s="0"/>
      <c r="YN958" s="0"/>
      <c r="YO958" s="0"/>
      <c r="YP958" s="0"/>
      <c r="YQ958" s="0"/>
      <c r="YR958" s="0"/>
      <c r="YS958" s="0"/>
      <c r="YT958" s="0"/>
      <c r="YU958" s="0"/>
      <c r="YV958" s="0"/>
      <c r="YW958" s="0"/>
      <c r="YX958" s="0"/>
      <c r="YY958" s="0"/>
      <c r="YZ958" s="0"/>
      <c r="ZA958" s="0"/>
      <c r="ZB958" s="0"/>
      <c r="ZC958" s="0"/>
      <c r="ZD958" s="0"/>
      <c r="ZE958" s="0"/>
      <c r="ZF958" s="0"/>
      <c r="ZG958" s="0"/>
      <c r="ZH958" s="0"/>
      <c r="ZI958" s="0"/>
      <c r="ZJ958" s="0"/>
      <c r="ZK958" s="0"/>
      <c r="ZL958" s="0"/>
      <c r="ZM958" s="0"/>
      <c r="ZN958" s="0"/>
      <c r="ZO958" s="0"/>
      <c r="ZP958" s="0"/>
      <c r="ZQ958" s="0"/>
      <c r="ZR958" s="0"/>
      <c r="ZS958" s="0"/>
      <c r="ZT958" s="0"/>
      <c r="ZU958" s="0"/>
      <c r="ZV958" s="0"/>
      <c r="ZW958" s="0"/>
      <c r="ZX958" s="0"/>
      <c r="ZY958" s="0"/>
      <c r="ZZ958" s="0"/>
      <c r="AAA958" s="0"/>
      <c r="AAB958" s="0"/>
      <c r="AAC958" s="0"/>
      <c r="AAD958" s="0"/>
      <c r="AAE958" s="0"/>
      <c r="AAF958" s="0"/>
      <c r="AAG958" s="0"/>
      <c r="AAH958" s="0"/>
      <c r="AAI958" s="0"/>
      <c r="AAJ958" s="0"/>
      <c r="AAK958" s="0"/>
      <c r="AAL958" s="0"/>
      <c r="AAM958" s="0"/>
      <c r="AAN958" s="0"/>
      <c r="AAO958" s="0"/>
      <c r="AAP958" s="0"/>
      <c r="AAQ958" s="0"/>
      <c r="AAR958" s="0"/>
      <c r="AAS958" s="0"/>
      <c r="AAT958" s="0"/>
      <c r="AAU958" s="0"/>
      <c r="AAV958" s="0"/>
      <c r="AAW958" s="0"/>
      <c r="AAX958" s="0"/>
      <c r="AAY958" s="0"/>
      <c r="AAZ958" s="0"/>
      <c r="ABA958" s="0"/>
      <c r="ABB958" s="0"/>
      <c r="ABC958" s="0"/>
      <c r="ABD958" s="0"/>
      <c r="ABE958" s="0"/>
      <c r="ABF958" s="0"/>
      <c r="ABG958" s="0"/>
      <c r="ABH958" s="0"/>
      <c r="ABI958" s="0"/>
      <c r="ABJ958" s="0"/>
      <c r="ABK958" s="0"/>
      <c r="ABL958" s="0"/>
      <c r="ABM958" s="0"/>
      <c r="ABN958" s="0"/>
      <c r="ABO958" s="0"/>
      <c r="ABP958" s="0"/>
      <c r="ABQ958" s="0"/>
      <c r="ABR958" s="0"/>
      <c r="ABS958" s="0"/>
      <c r="ABT958" s="0"/>
      <c r="ABU958" s="0"/>
      <c r="ABV958" s="0"/>
      <c r="ABW958" s="0"/>
      <c r="ABX958" s="0"/>
      <c r="ABY958" s="0"/>
      <c r="ABZ958" s="0"/>
      <c r="ACA958" s="0"/>
      <c r="ACB958" s="0"/>
      <c r="ACC958" s="0"/>
      <c r="ACD958" s="0"/>
      <c r="ACE958" s="0"/>
      <c r="ACF958" s="0"/>
      <c r="ACG958" s="0"/>
      <c r="ACH958" s="0"/>
      <c r="ACI958" s="0"/>
      <c r="ACJ958" s="0"/>
      <c r="ACK958" s="0"/>
      <c r="ACL958" s="0"/>
      <c r="ACM958" s="0"/>
      <c r="ACN958" s="0"/>
      <c r="ACO958" s="0"/>
      <c r="ACP958" s="0"/>
      <c r="ACQ958" s="0"/>
      <c r="ACR958" s="0"/>
      <c r="ACS958" s="0"/>
      <c r="ACT958" s="0"/>
      <c r="ACU958" s="0"/>
      <c r="ACV958" s="0"/>
      <c r="ACW958" s="0"/>
      <c r="ACX958" s="0"/>
      <c r="ACY958" s="0"/>
      <c r="ACZ958" s="0"/>
      <c r="ADA958" s="0"/>
      <c r="ADB958" s="0"/>
      <c r="ADC958" s="0"/>
      <c r="ADD958" s="0"/>
      <c r="ADE958" s="0"/>
      <c r="ADF958" s="0"/>
      <c r="ADG958" s="0"/>
      <c r="ADH958" s="0"/>
      <c r="ADI958" s="0"/>
      <c r="ADJ958" s="0"/>
      <c r="ADK958" s="0"/>
      <c r="ADL958" s="0"/>
      <c r="ADM958" s="0"/>
      <c r="ADN958" s="0"/>
      <c r="ADO958" s="0"/>
      <c r="ADP958" s="0"/>
      <c r="ADQ958" s="0"/>
      <c r="ADR958" s="0"/>
      <c r="ADS958" s="0"/>
      <c r="ADT958" s="0"/>
      <c r="ADU958" s="0"/>
      <c r="ADV958" s="0"/>
      <c r="ADW958" s="0"/>
      <c r="ADX958" s="0"/>
      <c r="ADY958" s="0"/>
      <c r="ADZ958" s="0"/>
      <c r="AEA958" s="0"/>
      <c r="AEB958" s="0"/>
      <c r="AEC958" s="0"/>
      <c r="AED958" s="0"/>
      <c r="AEE958" s="0"/>
      <c r="AEF958" s="0"/>
      <c r="AEG958" s="0"/>
      <c r="AEH958" s="0"/>
      <c r="AEI958" s="0"/>
      <c r="AEJ958" s="0"/>
      <c r="AEK958" s="0"/>
      <c r="AEL958" s="0"/>
      <c r="AEM958" s="0"/>
      <c r="AEN958" s="0"/>
      <c r="AEO958" s="0"/>
      <c r="AEP958" s="0"/>
      <c r="AEQ958" s="0"/>
      <c r="AER958" s="0"/>
      <c r="AES958" s="0"/>
      <c r="AET958" s="0"/>
      <c r="AEU958" s="0"/>
      <c r="AEV958" s="0"/>
      <c r="AEW958" s="0"/>
      <c r="AEX958" s="0"/>
      <c r="AEY958" s="0"/>
      <c r="AEZ958" s="0"/>
      <c r="AFA958" s="0"/>
      <c r="AFB958" s="0"/>
      <c r="AFC958" s="0"/>
      <c r="AFD958" s="0"/>
      <c r="AFE958" s="0"/>
      <c r="AFF958" s="0"/>
      <c r="AFG958" s="0"/>
      <c r="AFH958" s="0"/>
      <c r="AFI958" s="0"/>
      <c r="AFJ958" s="0"/>
      <c r="AFK958" s="0"/>
      <c r="AFL958" s="0"/>
      <c r="AFM958" s="0"/>
      <c r="AFN958" s="0"/>
      <c r="AFO958" s="0"/>
      <c r="AFP958" s="0"/>
      <c r="AFQ958" s="0"/>
      <c r="AFR958" s="0"/>
      <c r="AFS958" s="0"/>
      <c r="AFT958" s="0"/>
      <c r="AFU958" s="0"/>
      <c r="AFV958" s="0"/>
      <c r="AFW958" s="0"/>
      <c r="AFX958" s="0"/>
      <c r="AFY958" s="0"/>
      <c r="AFZ958" s="0"/>
      <c r="AGA958" s="0"/>
      <c r="AGB958" s="0"/>
      <c r="AGC958" s="0"/>
      <c r="AGD958" s="0"/>
      <c r="AGE958" s="0"/>
      <c r="AGF958" s="0"/>
      <c r="AGG958" s="0"/>
      <c r="AGH958" s="0"/>
      <c r="AGI958" s="0"/>
      <c r="AGJ958" s="0"/>
      <c r="AGK958" s="0"/>
      <c r="AGL958" s="0"/>
      <c r="AGM958" s="0"/>
      <c r="AGN958" s="0"/>
      <c r="AGO958" s="0"/>
      <c r="AGP958" s="0"/>
      <c r="AGQ958" s="0"/>
      <c r="AGR958" s="0"/>
      <c r="AGS958" s="0"/>
      <c r="AGT958" s="0"/>
      <c r="AGU958" s="0"/>
      <c r="AGV958" s="0"/>
      <c r="AGW958" s="0"/>
      <c r="AGX958" s="0"/>
      <c r="AGY958" s="0"/>
      <c r="AGZ958" s="0"/>
      <c r="AHA958" s="0"/>
      <c r="AHB958" s="0"/>
      <c r="AHC958" s="0"/>
      <c r="AHD958" s="0"/>
      <c r="AHE958" s="0"/>
      <c r="AHF958" s="0"/>
      <c r="AHG958" s="0"/>
      <c r="AHH958" s="0"/>
      <c r="AHI958" s="0"/>
      <c r="AHJ958" s="0"/>
      <c r="AHK958" s="0"/>
      <c r="AHL958" s="0"/>
      <c r="AHM958" s="0"/>
      <c r="AHN958" s="0"/>
      <c r="AHO958" s="0"/>
      <c r="AHP958" s="0"/>
      <c r="AHQ958" s="0"/>
      <c r="AHR958" s="0"/>
      <c r="AHS958" s="0"/>
      <c r="AHT958" s="0"/>
      <c r="AHU958" s="0"/>
      <c r="AHV958" s="0"/>
      <c r="AHW958" s="0"/>
      <c r="AHX958" s="0"/>
      <c r="AHY958" s="0"/>
      <c r="AHZ958" s="0"/>
      <c r="AIA958" s="0"/>
      <c r="AIB958" s="0"/>
      <c r="AIC958" s="0"/>
      <c r="AID958" s="0"/>
      <c r="AIE958" s="0"/>
      <c r="AIF958" s="0"/>
      <c r="AIG958" s="0"/>
      <c r="AIH958" s="0"/>
      <c r="AII958" s="0"/>
      <c r="AIJ958" s="0"/>
      <c r="AIK958" s="0"/>
      <c r="AIL958" s="0"/>
      <c r="AIM958" s="0"/>
      <c r="AIN958" s="0"/>
      <c r="AIO958" s="0"/>
      <c r="AIP958" s="0"/>
      <c r="AIQ958" s="0"/>
      <c r="AIR958" s="0"/>
      <c r="AIS958" s="0"/>
      <c r="AIT958" s="0"/>
      <c r="AIU958" s="0"/>
      <c r="AIV958" s="0"/>
      <c r="AIW958" s="0"/>
      <c r="AIX958" s="0"/>
      <c r="AIY958" s="0"/>
      <c r="AIZ958" s="0"/>
      <c r="AJA958" s="0"/>
      <c r="AJB958" s="0"/>
      <c r="AJC958" s="0"/>
      <c r="AJD958" s="0"/>
      <c r="AJE958" s="0"/>
      <c r="AJF958" s="0"/>
      <c r="AJG958" s="0"/>
      <c r="AJH958" s="0"/>
      <c r="AJI958" s="0"/>
      <c r="AJJ958" s="0"/>
      <c r="AJK958" s="0"/>
      <c r="AJL958" s="0"/>
      <c r="AJM958" s="0"/>
      <c r="AJN958" s="0"/>
      <c r="AJO958" s="0"/>
      <c r="AJP958" s="0"/>
      <c r="AJQ958" s="0"/>
      <c r="AJR958" s="0"/>
      <c r="AJS958" s="0"/>
      <c r="AJT958" s="0"/>
      <c r="AJU958" s="0"/>
      <c r="AJV958" s="0"/>
      <c r="AJW958" s="0"/>
      <c r="AJX958" s="0"/>
      <c r="AJY958" s="0"/>
      <c r="AJZ958" s="0"/>
      <c r="AKA958" s="0"/>
      <c r="AKB958" s="0"/>
      <c r="AKC958" s="0"/>
      <c r="AKD958" s="0"/>
      <c r="AKE958" s="0"/>
      <c r="AKF958" s="0"/>
      <c r="AKG958" s="0"/>
      <c r="AKH958" s="0"/>
      <c r="AKI958" s="0"/>
      <c r="AKJ958" s="0"/>
      <c r="AKK958" s="0"/>
      <c r="AKL958" s="0"/>
      <c r="AKM958" s="0"/>
      <c r="AKN958" s="0"/>
      <c r="AKO958" s="0"/>
      <c r="AKP958" s="0"/>
      <c r="AKQ958" s="0"/>
      <c r="AKR958" s="0"/>
      <c r="AKS958" s="0"/>
      <c r="AKT958" s="0"/>
      <c r="AKU958" s="0"/>
      <c r="AKV958" s="0"/>
      <c r="AKW958" s="0"/>
      <c r="AKX958" s="0"/>
      <c r="AKY958" s="0"/>
      <c r="AKZ958" s="0"/>
      <c r="ALA958" s="0"/>
      <c r="ALB958" s="0"/>
      <c r="ALC958" s="0"/>
      <c r="ALD958" s="0"/>
      <c r="ALE958" s="0"/>
      <c r="ALF958" s="0"/>
      <c r="ALG958" s="0"/>
      <c r="ALH958" s="0"/>
      <c r="ALI958" s="0"/>
      <c r="ALJ958" s="0"/>
      <c r="ALK958" s="0"/>
      <c r="ALL958" s="0"/>
      <c r="ALM958" s="0"/>
      <c r="ALN958" s="0"/>
      <c r="ALO958" s="0"/>
      <c r="ALP958" s="0"/>
      <c r="ALQ958" s="0"/>
      <c r="ALR958" s="0"/>
      <c r="ALS958" s="0"/>
      <c r="ALT958" s="0"/>
      <c r="ALU958" s="0"/>
      <c r="ALV958" s="0"/>
      <c r="ALW958" s="0"/>
      <c r="ALX958" s="0"/>
      <c r="ALY958" s="0"/>
      <c r="ALZ958" s="0"/>
      <c r="AMA958" s="0"/>
      <c r="AMB958" s="0"/>
      <c r="AMC958" s="0"/>
      <c r="AMD958" s="0"/>
      <c r="AME958" s="0"/>
      <c r="AMF958" s="0"/>
      <c r="AMG958" s="0"/>
      <c r="AMH958" s="0"/>
      <c r="AMI958" s="0"/>
      <c r="AMJ958" s="0"/>
    </row>
    <row r="959" customFormat="false" ht="12.75" hidden="false" customHeight="false" outlineLevel="0" collapsed="false">
      <c r="A959" s="90" t="s">
        <v>1007</v>
      </c>
      <c r="B959" s="90" t="s">
        <v>1008</v>
      </c>
      <c r="C959" s="90" t="str">
        <f aca="false">IFERROR(VLOOKUP($A959, DeliveryBook!$D$3:$M$3000, 8, 0),"")</f>
        <v>PO: HAZARIBAGH</v>
      </c>
      <c r="D959" s="91" t="n">
        <v>342</v>
      </c>
      <c r="E959" s="90" t="s">
        <v>6433</v>
      </c>
      <c r="F959" s="94" t="n">
        <v>42202</v>
      </c>
      <c r="G959" s="90" t="s">
        <v>7278</v>
      </c>
      <c r="H959" s="91" t="n">
        <v>0</v>
      </c>
      <c r="I959" s="93" t="s">
        <v>6435</v>
      </c>
      <c r="J959" s="94" t="n">
        <v>42202</v>
      </c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  <c r="IV959" s="0"/>
      <c r="IW959" s="0"/>
      <c r="IX959" s="0"/>
      <c r="IY959" s="0"/>
      <c r="IZ959" s="0"/>
      <c r="JA959" s="0"/>
      <c r="JB959" s="0"/>
      <c r="JC959" s="0"/>
      <c r="JD959" s="0"/>
      <c r="JE959" s="0"/>
      <c r="JF959" s="0"/>
      <c r="JG959" s="0"/>
      <c r="JH959" s="0"/>
      <c r="JI959" s="0"/>
      <c r="JJ959" s="0"/>
      <c r="JK959" s="0"/>
      <c r="JL959" s="0"/>
      <c r="JM959" s="0"/>
      <c r="JN959" s="0"/>
      <c r="JO959" s="0"/>
      <c r="JP959" s="0"/>
      <c r="JQ959" s="0"/>
      <c r="JR959" s="0"/>
      <c r="JS959" s="0"/>
      <c r="JT959" s="0"/>
      <c r="JU959" s="0"/>
      <c r="JV959" s="0"/>
      <c r="JW959" s="0"/>
      <c r="JX959" s="0"/>
      <c r="JY959" s="0"/>
      <c r="JZ959" s="0"/>
      <c r="KA959" s="0"/>
      <c r="KB959" s="0"/>
      <c r="KC959" s="0"/>
      <c r="KD959" s="0"/>
      <c r="KE959" s="0"/>
      <c r="KF959" s="0"/>
      <c r="KG959" s="0"/>
      <c r="KH959" s="0"/>
      <c r="KI959" s="0"/>
      <c r="KJ959" s="0"/>
      <c r="KK959" s="0"/>
      <c r="KL959" s="0"/>
      <c r="KM959" s="0"/>
      <c r="KN959" s="0"/>
      <c r="KO959" s="0"/>
      <c r="KP959" s="0"/>
      <c r="KQ959" s="0"/>
      <c r="KR959" s="0"/>
      <c r="KS959" s="0"/>
      <c r="KT959" s="0"/>
      <c r="KU959" s="0"/>
      <c r="KV959" s="0"/>
      <c r="KW959" s="0"/>
      <c r="KX959" s="0"/>
      <c r="KY959" s="0"/>
      <c r="KZ959" s="0"/>
      <c r="LA959" s="0"/>
      <c r="LB959" s="0"/>
      <c r="LC959" s="0"/>
      <c r="LD959" s="0"/>
      <c r="LE959" s="0"/>
      <c r="LF959" s="0"/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0"/>
      <c r="LS959" s="0"/>
      <c r="LT959" s="0"/>
      <c r="LU959" s="0"/>
      <c r="LV959" s="0"/>
      <c r="LW959" s="0"/>
      <c r="LX959" s="0"/>
      <c r="LY959" s="0"/>
      <c r="LZ959" s="0"/>
      <c r="MA959" s="0"/>
      <c r="MB959" s="0"/>
      <c r="MC959" s="0"/>
      <c r="MD959" s="0"/>
      <c r="ME959" s="0"/>
      <c r="MF959" s="0"/>
      <c r="MG959" s="0"/>
      <c r="MH959" s="0"/>
      <c r="MI959" s="0"/>
      <c r="MJ959" s="0"/>
      <c r="MK959" s="0"/>
      <c r="ML959" s="0"/>
      <c r="MM959" s="0"/>
      <c r="MN959" s="0"/>
      <c r="MO959" s="0"/>
      <c r="MP959" s="0"/>
      <c r="MQ959" s="0"/>
      <c r="MR959" s="0"/>
      <c r="MS959" s="0"/>
      <c r="MT959" s="0"/>
      <c r="MU959" s="0"/>
      <c r="MV959" s="0"/>
      <c r="MW959" s="0"/>
      <c r="MX959" s="0"/>
      <c r="MY959" s="0"/>
      <c r="MZ959" s="0"/>
      <c r="NA959" s="0"/>
      <c r="NB959" s="0"/>
      <c r="NC959" s="0"/>
      <c r="ND959" s="0"/>
      <c r="NE959" s="0"/>
      <c r="NF959" s="0"/>
      <c r="NG959" s="0"/>
      <c r="NH959" s="0"/>
      <c r="NI959" s="0"/>
      <c r="NJ959" s="0"/>
      <c r="NK959" s="0"/>
      <c r="NL959" s="0"/>
      <c r="NM959" s="0"/>
      <c r="NN959" s="0"/>
      <c r="NO959" s="0"/>
      <c r="NP959" s="0"/>
      <c r="NQ959" s="0"/>
      <c r="NR959" s="0"/>
      <c r="NS959" s="0"/>
      <c r="NT959" s="0"/>
      <c r="NU959" s="0"/>
      <c r="NV959" s="0"/>
      <c r="NW959" s="0"/>
      <c r="NX959" s="0"/>
      <c r="NY959" s="0"/>
      <c r="NZ959" s="0"/>
      <c r="OA959" s="0"/>
      <c r="OB959" s="0"/>
      <c r="OC959" s="0"/>
      <c r="OD959" s="0"/>
      <c r="OE959" s="0"/>
      <c r="OF959" s="0"/>
      <c r="OG959" s="0"/>
      <c r="OH959" s="0"/>
      <c r="OI959" s="0"/>
      <c r="OJ959" s="0"/>
      <c r="OK959" s="0"/>
      <c r="OL959" s="0"/>
      <c r="OM959" s="0"/>
      <c r="ON959" s="0"/>
      <c r="OO959" s="0"/>
      <c r="OP959" s="0"/>
      <c r="OQ959" s="0"/>
      <c r="OR959" s="0"/>
      <c r="OS959" s="0"/>
      <c r="OT959" s="0"/>
      <c r="OU959" s="0"/>
      <c r="OV959" s="0"/>
      <c r="OW959" s="0"/>
      <c r="OX959" s="0"/>
      <c r="OY959" s="0"/>
      <c r="OZ959" s="0"/>
      <c r="PA959" s="0"/>
      <c r="PB959" s="0"/>
      <c r="PC959" s="0"/>
      <c r="PD959" s="0"/>
      <c r="PE959" s="0"/>
      <c r="PF959" s="0"/>
      <c r="PG959" s="0"/>
      <c r="PH959" s="0"/>
      <c r="PI959" s="0"/>
      <c r="PJ959" s="0"/>
      <c r="PK959" s="0"/>
      <c r="PL959" s="0"/>
      <c r="PM959" s="0"/>
      <c r="PN959" s="0"/>
      <c r="PO959" s="0"/>
      <c r="PP959" s="0"/>
      <c r="PQ959" s="0"/>
      <c r="PR959" s="0"/>
      <c r="PS959" s="0"/>
      <c r="PT959" s="0"/>
      <c r="PU959" s="0"/>
      <c r="PV959" s="0"/>
      <c r="PW959" s="0"/>
      <c r="PX959" s="0"/>
      <c r="PY959" s="0"/>
      <c r="PZ959" s="0"/>
      <c r="QA959" s="0"/>
      <c r="QB959" s="0"/>
      <c r="QC959" s="0"/>
      <c r="QD959" s="0"/>
      <c r="QE959" s="0"/>
      <c r="QF959" s="0"/>
      <c r="QG959" s="0"/>
      <c r="QH959" s="0"/>
      <c r="QI959" s="0"/>
      <c r="QJ959" s="0"/>
      <c r="QK959" s="0"/>
      <c r="QL959" s="0"/>
      <c r="QM959" s="0"/>
      <c r="QN959" s="0"/>
      <c r="QO959" s="0"/>
      <c r="QP959" s="0"/>
      <c r="QQ959" s="0"/>
      <c r="QR959" s="0"/>
      <c r="QS959" s="0"/>
      <c r="QT959" s="0"/>
      <c r="QU959" s="0"/>
      <c r="QV959" s="0"/>
      <c r="QW959" s="0"/>
      <c r="QX959" s="0"/>
      <c r="QY959" s="0"/>
      <c r="QZ959" s="0"/>
      <c r="RA959" s="0"/>
      <c r="RB959" s="0"/>
      <c r="RC959" s="0"/>
      <c r="RD959" s="0"/>
      <c r="RE959" s="0"/>
      <c r="RF959" s="0"/>
      <c r="RG959" s="0"/>
      <c r="RH959" s="0"/>
      <c r="RI959" s="0"/>
      <c r="RJ959" s="0"/>
      <c r="RK959" s="0"/>
      <c r="RL959" s="0"/>
      <c r="RM959" s="0"/>
      <c r="RN959" s="0"/>
      <c r="RO959" s="0"/>
      <c r="RP959" s="0"/>
      <c r="RQ959" s="0"/>
      <c r="RR959" s="0"/>
      <c r="RS959" s="0"/>
      <c r="RT959" s="0"/>
      <c r="RU959" s="0"/>
      <c r="RV959" s="0"/>
      <c r="RW959" s="0"/>
      <c r="RX959" s="0"/>
      <c r="RY959" s="0"/>
      <c r="RZ959" s="0"/>
      <c r="SA959" s="0"/>
      <c r="SB959" s="0"/>
      <c r="SC959" s="0"/>
      <c r="SD959" s="0"/>
      <c r="SE959" s="0"/>
      <c r="SF959" s="0"/>
      <c r="SG959" s="0"/>
      <c r="SH959" s="0"/>
      <c r="SI959" s="0"/>
      <c r="SJ959" s="0"/>
      <c r="SK959" s="0"/>
      <c r="SL959" s="0"/>
      <c r="SM959" s="0"/>
      <c r="SN959" s="0"/>
      <c r="SO959" s="0"/>
      <c r="SP959" s="0"/>
      <c r="SQ959" s="0"/>
      <c r="SR959" s="0"/>
      <c r="SS959" s="0"/>
      <c r="ST959" s="0"/>
      <c r="SU959" s="0"/>
      <c r="SV959" s="0"/>
      <c r="SW959" s="0"/>
      <c r="SX959" s="0"/>
      <c r="SY959" s="0"/>
      <c r="SZ959" s="0"/>
      <c r="TA959" s="0"/>
      <c r="TB959" s="0"/>
      <c r="TC959" s="0"/>
      <c r="TD959" s="0"/>
      <c r="TE959" s="0"/>
      <c r="TF959" s="0"/>
      <c r="TG959" s="0"/>
      <c r="TH959" s="0"/>
      <c r="TI959" s="0"/>
      <c r="TJ959" s="0"/>
      <c r="TK959" s="0"/>
      <c r="TL959" s="0"/>
      <c r="TM959" s="0"/>
      <c r="TN959" s="0"/>
      <c r="TO959" s="0"/>
      <c r="TP959" s="0"/>
      <c r="TQ959" s="0"/>
      <c r="TR959" s="0"/>
      <c r="TS959" s="0"/>
      <c r="TT959" s="0"/>
      <c r="TU959" s="0"/>
      <c r="TV959" s="0"/>
      <c r="TW959" s="0"/>
      <c r="TX959" s="0"/>
      <c r="TY959" s="0"/>
      <c r="TZ959" s="0"/>
      <c r="UA959" s="0"/>
      <c r="UB959" s="0"/>
      <c r="UC959" s="0"/>
      <c r="UD959" s="0"/>
      <c r="UE959" s="0"/>
      <c r="UF959" s="0"/>
      <c r="UG959" s="0"/>
      <c r="UH959" s="0"/>
      <c r="UI959" s="0"/>
      <c r="UJ959" s="0"/>
      <c r="UK959" s="0"/>
      <c r="UL959" s="0"/>
      <c r="UM959" s="0"/>
      <c r="UN959" s="0"/>
      <c r="UO959" s="0"/>
      <c r="UP959" s="0"/>
      <c r="UQ959" s="0"/>
      <c r="UR959" s="0"/>
      <c r="US959" s="0"/>
      <c r="UT959" s="0"/>
      <c r="UU959" s="0"/>
      <c r="UV959" s="0"/>
      <c r="UW959" s="0"/>
      <c r="UX959" s="0"/>
      <c r="UY959" s="0"/>
      <c r="UZ959" s="0"/>
      <c r="VA959" s="0"/>
      <c r="VB959" s="0"/>
      <c r="VC959" s="0"/>
      <c r="VD959" s="0"/>
      <c r="VE959" s="0"/>
      <c r="VF959" s="0"/>
      <c r="VG959" s="0"/>
      <c r="VH959" s="0"/>
      <c r="VI959" s="0"/>
      <c r="VJ959" s="0"/>
      <c r="VK959" s="0"/>
      <c r="VL959" s="0"/>
      <c r="VM959" s="0"/>
      <c r="VN959" s="0"/>
      <c r="VO959" s="0"/>
      <c r="VP959" s="0"/>
      <c r="VQ959" s="0"/>
      <c r="VR959" s="0"/>
      <c r="VS959" s="0"/>
      <c r="VT959" s="0"/>
      <c r="VU959" s="0"/>
      <c r="VV959" s="0"/>
      <c r="VW959" s="0"/>
      <c r="VX959" s="0"/>
      <c r="VY959" s="0"/>
      <c r="VZ959" s="0"/>
      <c r="WA959" s="0"/>
      <c r="WB959" s="0"/>
      <c r="WC959" s="0"/>
      <c r="WD959" s="0"/>
      <c r="WE959" s="0"/>
      <c r="WF959" s="0"/>
      <c r="WG959" s="0"/>
      <c r="WH959" s="0"/>
      <c r="WI959" s="0"/>
      <c r="WJ959" s="0"/>
      <c r="WK959" s="0"/>
      <c r="WL959" s="0"/>
      <c r="WM959" s="0"/>
      <c r="WN959" s="0"/>
      <c r="WO959" s="0"/>
      <c r="WP959" s="0"/>
      <c r="WQ959" s="0"/>
      <c r="WR959" s="0"/>
      <c r="WS959" s="0"/>
      <c r="WT959" s="0"/>
      <c r="WU959" s="0"/>
      <c r="WV959" s="0"/>
      <c r="WW959" s="0"/>
      <c r="WX959" s="0"/>
      <c r="WY959" s="0"/>
      <c r="WZ959" s="0"/>
      <c r="XA959" s="0"/>
      <c r="XB959" s="0"/>
      <c r="XC959" s="0"/>
      <c r="XD959" s="0"/>
      <c r="XE959" s="0"/>
      <c r="XF959" s="0"/>
      <c r="XG959" s="0"/>
      <c r="XH959" s="0"/>
      <c r="XI959" s="0"/>
      <c r="XJ959" s="0"/>
      <c r="XK959" s="0"/>
      <c r="XL959" s="0"/>
      <c r="XM959" s="0"/>
      <c r="XN959" s="0"/>
      <c r="XO959" s="0"/>
      <c r="XP959" s="0"/>
      <c r="XQ959" s="0"/>
      <c r="XR959" s="0"/>
      <c r="XS959" s="0"/>
      <c r="XT959" s="0"/>
      <c r="XU959" s="0"/>
      <c r="XV959" s="0"/>
      <c r="XW959" s="0"/>
      <c r="XX959" s="0"/>
      <c r="XY959" s="0"/>
      <c r="XZ959" s="0"/>
      <c r="YA959" s="0"/>
      <c r="YB959" s="0"/>
      <c r="YC959" s="0"/>
      <c r="YD959" s="0"/>
      <c r="YE959" s="0"/>
      <c r="YF959" s="0"/>
      <c r="YG959" s="0"/>
      <c r="YH959" s="0"/>
      <c r="YI959" s="0"/>
      <c r="YJ959" s="0"/>
      <c r="YK959" s="0"/>
      <c r="YL959" s="0"/>
      <c r="YM959" s="0"/>
      <c r="YN959" s="0"/>
      <c r="YO959" s="0"/>
      <c r="YP959" s="0"/>
      <c r="YQ959" s="0"/>
      <c r="YR959" s="0"/>
      <c r="YS959" s="0"/>
      <c r="YT959" s="0"/>
      <c r="YU959" s="0"/>
      <c r="YV959" s="0"/>
      <c r="YW959" s="0"/>
      <c r="YX959" s="0"/>
      <c r="YY959" s="0"/>
      <c r="YZ959" s="0"/>
      <c r="ZA959" s="0"/>
      <c r="ZB959" s="0"/>
      <c r="ZC959" s="0"/>
      <c r="ZD959" s="0"/>
      <c r="ZE959" s="0"/>
      <c r="ZF959" s="0"/>
      <c r="ZG959" s="0"/>
      <c r="ZH959" s="0"/>
      <c r="ZI959" s="0"/>
      <c r="ZJ959" s="0"/>
      <c r="ZK959" s="0"/>
      <c r="ZL959" s="0"/>
      <c r="ZM959" s="0"/>
      <c r="ZN959" s="0"/>
      <c r="ZO959" s="0"/>
      <c r="ZP959" s="0"/>
      <c r="ZQ959" s="0"/>
      <c r="ZR959" s="0"/>
      <c r="ZS959" s="0"/>
      <c r="ZT959" s="0"/>
      <c r="ZU959" s="0"/>
      <c r="ZV959" s="0"/>
      <c r="ZW959" s="0"/>
      <c r="ZX959" s="0"/>
      <c r="ZY959" s="0"/>
      <c r="ZZ959" s="0"/>
      <c r="AAA959" s="0"/>
      <c r="AAB959" s="0"/>
      <c r="AAC959" s="0"/>
      <c r="AAD959" s="0"/>
      <c r="AAE959" s="0"/>
      <c r="AAF959" s="0"/>
      <c r="AAG959" s="0"/>
      <c r="AAH959" s="0"/>
      <c r="AAI959" s="0"/>
      <c r="AAJ959" s="0"/>
      <c r="AAK959" s="0"/>
      <c r="AAL959" s="0"/>
      <c r="AAM959" s="0"/>
      <c r="AAN959" s="0"/>
      <c r="AAO959" s="0"/>
      <c r="AAP959" s="0"/>
      <c r="AAQ959" s="0"/>
      <c r="AAR959" s="0"/>
      <c r="AAS959" s="0"/>
      <c r="AAT959" s="0"/>
      <c r="AAU959" s="0"/>
      <c r="AAV959" s="0"/>
      <c r="AAW959" s="0"/>
      <c r="AAX959" s="0"/>
      <c r="AAY959" s="0"/>
      <c r="AAZ959" s="0"/>
      <c r="ABA959" s="0"/>
      <c r="ABB959" s="0"/>
      <c r="ABC959" s="0"/>
      <c r="ABD959" s="0"/>
      <c r="ABE959" s="0"/>
      <c r="ABF959" s="0"/>
      <c r="ABG959" s="0"/>
      <c r="ABH959" s="0"/>
      <c r="ABI959" s="0"/>
      <c r="ABJ959" s="0"/>
      <c r="ABK959" s="0"/>
      <c r="ABL959" s="0"/>
      <c r="ABM959" s="0"/>
      <c r="ABN959" s="0"/>
      <c r="ABO959" s="0"/>
      <c r="ABP959" s="0"/>
      <c r="ABQ959" s="0"/>
      <c r="ABR959" s="0"/>
      <c r="ABS959" s="0"/>
      <c r="ABT959" s="0"/>
      <c r="ABU959" s="0"/>
      <c r="ABV959" s="0"/>
      <c r="ABW959" s="0"/>
      <c r="ABX959" s="0"/>
      <c r="ABY959" s="0"/>
      <c r="ABZ959" s="0"/>
      <c r="ACA959" s="0"/>
      <c r="ACB959" s="0"/>
      <c r="ACC959" s="0"/>
      <c r="ACD959" s="0"/>
      <c r="ACE959" s="0"/>
      <c r="ACF959" s="0"/>
      <c r="ACG959" s="0"/>
      <c r="ACH959" s="0"/>
      <c r="ACI959" s="0"/>
      <c r="ACJ959" s="0"/>
      <c r="ACK959" s="0"/>
      <c r="ACL959" s="0"/>
      <c r="ACM959" s="0"/>
      <c r="ACN959" s="0"/>
      <c r="ACO959" s="0"/>
      <c r="ACP959" s="0"/>
      <c r="ACQ959" s="0"/>
      <c r="ACR959" s="0"/>
      <c r="ACS959" s="0"/>
      <c r="ACT959" s="0"/>
      <c r="ACU959" s="0"/>
      <c r="ACV959" s="0"/>
      <c r="ACW959" s="0"/>
      <c r="ACX959" s="0"/>
      <c r="ACY959" s="0"/>
      <c r="ACZ959" s="0"/>
      <c r="ADA959" s="0"/>
      <c r="ADB959" s="0"/>
      <c r="ADC959" s="0"/>
      <c r="ADD959" s="0"/>
      <c r="ADE959" s="0"/>
      <c r="ADF959" s="0"/>
      <c r="ADG959" s="0"/>
      <c r="ADH959" s="0"/>
      <c r="ADI959" s="0"/>
      <c r="ADJ959" s="0"/>
      <c r="ADK959" s="0"/>
      <c r="ADL959" s="0"/>
      <c r="ADM959" s="0"/>
      <c r="ADN959" s="0"/>
      <c r="ADO959" s="0"/>
      <c r="ADP959" s="0"/>
      <c r="ADQ959" s="0"/>
      <c r="ADR959" s="0"/>
      <c r="ADS959" s="0"/>
      <c r="ADT959" s="0"/>
      <c r="ADU959" s="0"/>
      <c r="ADV959" s="0"/>
      <c r="ADW959" s="0"/>
      <c r="ADX959" s="0"/>
      <c r="ADY959" s="0"/>
      <c r="ADZ959" s="0"/>
      <c r="AEA959" s="0"/>
      <c r="AEB959" s="0"/>
      <c r="AEC959" s="0"/>
      <c r="AED959" s="0"/>
      <c r="AEE959" s="0"/>
      <c r="AEF959" s="0"/>
      <c r="AEG959" s="0"/>
      <c r="AEH959" s="0"/>
      <c r="AEI959" s="0"/>
      <c r="AEJ959" s="0"/>
      <c r="AEK959" s="0"/>
      <c r="AEL959" s="0"/>
      <c r="AEM959" s="0"/>
      <c r="AEN959" s="0"/>
      <c r="AEO959" s="0"/>
      <c r="AEP959" s="0"/>
      <c r="AEQ959" s="0"/>
      <c r="AER959" s="0"/>
      <c r="AES959" s="0"/>
      <c r="AET959" s="0"/>
      <c r="AEU959" s="0"/>
      <c r="AEV959" s="0"/>
      <c r="AEW959" s="0"/>
      <c r="AEX959" s="0"/>
      <c r="AEY959" s="0"/>
      <c r="AEZ959" s="0"/>
      <c r="AFA959" s="0"/>
      <c r="AFB959" s="0"/>
      <c r="AFC959" s="0"/>
      <c r="AFD959" s="0"/>
      <c r="AFE959" s="0"/>
      <c r="AFF959" s="0"/>
      <c r="AFG959" s="0"/>
      <c r="AFH959" s="0"/>
      <c r="AFI959" s="0"/>
      <c r="AFJ959" s="0"/>
      <c r="AFK959" s="0"/>
      <c r="AFL959" s="0"/>
      <c r="AFM959" s="0"/>
      <c r="AFN959" s="0"/>
      <c r="AFO959" s="0"/>
      <c r="AFP959" s="0"/>
      <c r="AFQ959" s="0"/>
      <c r="AFR959" s="0"/>
      <c r="AFS959" s="0"/>
      <c r="AFT959" s="0"/>
      <c r="AFU959" s="0"/>
      <c r="AFV959" s="0"/>
      <c r="AFW959" s="0"/>
      <c r="AFX959" s="0"/>
      <c r="AFY959" s="0"/>
      <c r="AFZ959" s="0"/>
      <c r="AGA959" s="0"/>
      <c r="AGB959" s="0"/>
      <c r="AGC959" s="0"/>
      <c r="AGD959" s="0"/>
      <c r="AGE959" s="0"/>
      <c r="AGF959" s="0"/>
      <c r="AGG959" s="0"/>
      <c r="AGH959" s="0"/>
      <c r="AGI959" s="0"/>
      <c r="AGJ959" s="0"/>
      <c r="AGK959" s="0"/>
      <c r="AGL959" s="0"/>
      <c r="AGM959" s="0"/>
      <c r="AGN959" s="0"/>
      <c r="AGO959" s="0"/>
      <c r="AGP959" s="0"/>
      <c r="AGQ959" s="0"/>
      <c r="AGR959" s="0"/>
      <c r="AGS959" s="0"/>
      <c r="AGT959" s="0"/>
      <c r="AGU959" s="0"/>
      <c r="AGV959" s="0"/>
      <c r="AGW959" s="0"/>
      <c r="AGX959" s="0"/>
      <c r="AGY959" s="0"/>
      <c r="AGZ959" s="0"/>
      <c r="AHA959" s="0"/>
      <c r="AHB959" s="0"/>
      <c r="AHC959" s="0"/>
      <c r="AHD959" s="0"/>
      <c r="AHE959" s="0"/>
      <c r="AHF959" s="0"/>
      <c r="AHG959" s="0"/>
      <c r="AHH959" s="0"/>
      <c r="AHI959" s="0"/>
      <c r="AHJ959" s="0"/>
      <c r="AHK959" s="0"/>
      <c r="AHL959" s="0"/>
      <c r="AHM959" s="0"/>
      <c r="AHN959" s="0"/>
      <c r="AHO959" s="0"/>
      <c r="AHP959" s="0"/>
      <c r="AHQ959" s="0"/>
      <c r="AHR959" s="0"/>
      <c r="AHS959" s="0"/>
      <c r="AHT959" s="0"/>
      <c r="AHU959" s="0"/>
      <c r="AHV959" s="0"/>
      <c r="AHW959" s="0"/>
      <c r="AHX959" s="0"/>
      <c r="AHY959" s="0"/>
      <c r="AHZ959" s="0"/>
      <c r="AIA959" s="0"/>
      <c r="AIB959" s="0"/>
      <c r="AIC959" s="0"/>
      <c r="AID959" s="0"/>
      <c r="AIE959" s="0"/>
      <c r="AIF959" s="0"/>
      <c r="AIG959" s="0"/>
      <c r="AIH959" s="0"/>
      <c r="AII959" s="0"/>
      <c r="AIJ959" s="0"/>
      <c r="AIK959" s="0"/>
      <c r="AIL959" s="0"/>
      <c r="AIM959" s="0"/>
      <c r="AIN959" s="0"/>
      <c r="AIO959" s="0"/>
      <c r="AIP959" s="0"/>
      <c r="AIQ959" s="0"/>
      <c r="AIR959" s="0"/>
      <c r="AIS959" s="0"/>
      <c r="AIT959" s="0"/>
      <c r="AIU959" s="0"/>
      <c r="AIV959" s="0"/>
      <c r="AIW959" s="0"/>
      <c r="AIX959" s="0"/>
      <c r="AIY959" s="0"/>
      <c r="AIZ959" s="0"/>
      <c r="AJA959" s="0"/>
      <c r="AJB959" s="0"/>
      <c r="AJC959" s="0"/>
      <c r="AJD959" s="0"/>
      <c r="AJE959" s="0"/>
      <c r="AJF959" s="0"/>
      <c r="AJG959" s="0"/>
      <c r="AJH959" s="0"/>
      <c r="AJI959" s="0"/>
      <c r="AJJ959" s="0"/>
      <c r="AJK959" s="0"/>
      <c r="AJL959" s="0"/>
      <c r="AJM959" s="0"/>
      <c r="AJN959" s="0"/>
      <c r="AJO959" s="0"/>
      <c r="AJP959" s="0"/>
      <c r="AJQ959" s="0"/>
      <c r="AJR959" s="0"/>
      <c r="AJS959" s="0"/>
      <c r="AJT959" s="0"/>
      <c r="AJU959" s="0"/>
      <c r="AJV959" s="0"/>
      <c r="AJW959" s="0"/>
      <c r="AJX959" s="0"/>
      <c r="AJY959" s="0"/>
      <c r="AJZ959" s="0"/>
      <c r="AKA959" s="0"/>
      <c r="AKB959" s="0"/>
      <c r="AKC959" s="0"/>
      <c r="AKD959" s="0"/>
      <c r="AKE959" s="0"/>
      <c r="AKF959" s="0"/>
      <c r="AKG959" s="0"/>
      <c r="AKH959" s="0"/>
      <c r="AKI959" s="0"/>
      <c r="AKJ959" s="0"/>
      <c r="AKK959" s="0"/>
      <c r="AKL959" s="0"/>
      <c r="AKM959" s="0"/>
      <c r="AKN959" s="0"/>
      <c r="AKO959" s="0"/>
      <c r="AKP959" s="0"/>
      <c r="AKQ959" s="0"/>
      <c r="AKR959" s="0"/>
      <c r="AKS959" s="0"/>
      <c r="AKT959" s="0"/>
      <c r="AKU959" s="0"/>
      <c r="AKV959" s="0"/>
      <c r="AKW959" s="0"/>
      <c r="AKX959" s="0"/>
      <c r="AKY959" s="0"/>
      <c r="AKZ959" s="0"/>
      <c r="ALA959" s="0"/>
      <c r="ALB959" s="0"/>
      <c r="ALC959" s="0"/>
      <c r="ALD959" s="0"/>
      <c r="ALE959" s="0"/>
      <c r="ALF959" s="0"/>
      <c r="ALG959" s="0"/>
      <c r="ALH959" s="0"/>
      <c r="ALI959" s="0"/>
      <c r="ALJ959" s="0"/>
      <c r="ALK959" s="0"/>
      <c r="ALL959" s="0"/>
      <c r="ALM959" s="0"/>
      <c r="ALN959" s="0"/>
      <c r="ALO959" s="0"/>
      <c r="ALP959" s="0"/>
      <c r="ALQ959" s="0"/>
      <c r="ALR959" s="0"/>
      <c r="ALS959" s="0"/>
      <c r="ALT959" s="0"/>
      <c r="ALU959" s="0"/>
      <c r="ALV959" s="0"/>
      <c r="ALW959" s="0"/>
      <c r="ALX959" s="0"/>
      <c r="ALY959" s="0"/>
      <c r="ALZ959" s="0"/>
      <c r="AMA959" s="0"/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customFormat="false" ht="12.75" hidden="false" customHeight="false" outlineLevel="0" collapsed="false">
      <c r="A960" s="90" t="s">
        <v>703</v>
      </c>
      <c r="B960" s="90" t="s">
        <v>705</v>
      </c>
      <c r="C960" s="90" t="str">
        <f aca="false">IFERROR(VLOOKUP($A960, DeliveryBook!$D$3:$M$3000, 8, 0),"")</f>
        <v>PO: MANSUR CHAK</v>
      </c>
      <c r="D960" s="91" t="n">
        <v>420</v>
      </c>
      <c r="E960" s="90" t="s">
        <v>6433</v>
      </c>
      <c r="F960" s="94" t="n">
        <v>42202</v>
      </c>
      <c r="G960" s="90" t="s">
        <v>7278</v>
      </c>
      <c r="H960" s="91" t="n">
        <v>0</v>
      </c>
      <c r="I960" s="93" t="s">
        <v>6435</v>
      </c>
      <c r="J960" s="94" t="n">
        <v>42202</v>
      </c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  <c r="IV960" s="0"/>
      <c r="IW960" s="0"/>
      <c r="IX960" s="0"/>
      <c r="IY960" s="0"/>
      <c r="IZ960" s="0"/>
      <c r="JA960" s="0"/>
      <c r="JB960" s="0"/>
      <c r="JC960" s="0"/>
      <c r="JD960" s="0"/>
      <c r="JE960" s="0"/>
      <c r="JF960" s="0"/>
      <c r="JG960" s="0"/>
      <c r="JH960" s="0"/>
      <c r="JI960" s="0"/>
      <c r="JJ960" s="0"/>
      <c r="JK960" s="0"/>
      <c r="JL960" s="0"/>
      <c r="JM960" s="0"/>
      <c r="JN960" s="0"/>
      <c r="JO960" s="0"/>
      <c r="JP960" s="0"/>
      <c r="JQ960" s="0"/>
      <c r="JR960" s="0"/>
      <c r="JS960" s="0"/>
      <c r="JT960" s="0"/>
      <c r="JU960" s="0"/>
      <c r="JV960" s="0"/>
      <c r="JW960" s="0"/>
      <c r="JX960" s="0"/>
      <c r="JY960" s="0"/>
      <c r="JZ960" s="0"/>
      <c r="KA960" s="0"/>
      <c r="KB960" s="0"/>
      <c r="KC960" s="0"/>
      <c r="KD960" s="0"/>
      <c r="KE960" s="0"/>
      <c r="KF960" s="0"/>
      <c r="KG960" s="0"/>
      <c r="KH960" s="0"/>
      <c r="KI960" s="0"/>
      <c r="KJ960" s="0"/>
      <c r="KK960" s="0"/>
      <c r="KL960" s="0"/>
      <c r="KM960" s="0"/>
      <c r="KN960" s="0"/>
      <c r="KO960" s="0"/>
      <c r="KP960" s="0"/>
      <c r="KQ960" s="0"/>
      <c r="KR960" s="0"/>
      <c r="KS960" s="0"/>
      <c r="KT960" s="0"/>
      <c r="KU960" s="0"/>
      <c r="KV960" s="0"/>
      <c r="KW960" s="0"/>
      <c r="KX960" s="0"/>
      <c r="KY960" s="0"/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  <c r="LX960" s="0"/>
      <c r="LY960" s="0"/>
      <c r="LZ960" s="0"/>
      <c r="MA960" s="0"/>
      <c r="MB960" s="0"/>
      <c r="MC960" s="0"/>
      <c r="MD960" s="0"/>
      <c r="ME960" s="0"/>
      <c r="MF960" s="0"/>
      <c r="MG960" s="0"/>
      <c r="MH960" s="0"/>
      <c r="MI960" s="0"/>
      <c r="MJ960" s="0"/>
      <c r="MK960" s="0"/>
      <c r="ML960" s="0"/>
      <c r="MM960" s="0"/>
      <c r="MN960" s="0"/>
      <c r="MO960" s="0"/>
      <c r="MP960" s="0"/>
      <c r="MQ960" s="0"/>
      <c r="MR960" s="0"/>
      <c r="MS960" s="0"/>
      <c r="MT960" s="0"/>
      <c r="MU960" s="0"/>
      <c r="MV960" s="0"/>
      <c r="MW960" s="0"/>
      <c r="MX960" s="0"/>
      <c r="MY960" s="0"/>
      <c r="MZ960" s="0"/>
      <c r="NA960" s="0"/>
      <c r="NB960" s="0"/>
      <c r="NC960" s="0"/>
      <c r="ND960" s="0"/>
      <c r="NE960" s="0"/>
      <c r="NF960" s="0"/>
      <c r="NG960" s="0"/>
      <c r="NH960" s="0"/>
      <c r="NI960" s="0"/>
      <c r="NJ960" s="0"/>
      <c r="NK960" s="0"/>
      <c r="NL960" s="0"/>
      <c r="NM960" s="0"/>
      <c r="NN960" s="0"/>
      <c r="NO960" s="0"/>
      <c r="NP960" s="0"/>
      <c r="NQ960" s="0"/>
      <c r="NR960" s="0"/>
      <c r="NS960" s="0"/>
      <c r="NT960" s="0"/>
      <c r="NU960" s="0"/>
      <c r="NV960" s="0"/>
      <c r="NW960" s="0"/>
      <c r="NX960" s="0"/>
      <c r="NY960" s="0"/>
      <c r="NZ960" s="0"/>
      <c r="OA960" s="0"/>
      <c r="OB960" s="0"/>
      <c r="OC960" s="0"/>
      <c r="OD960" s="0"/>
      <c r="OE960" s="0"/>
      <c r="OF960" s="0"/>
      <c r="OG960" s="0"/>
      <c r="OH960" s="0"/>
      <c r="OI960" s="0"/>
      <c r="OJ960" s="0"/>
      <c r="OK960" s="0"/>
      <c r="OL960" s="0"/>
      <c r="OM960" s="0"/>
      <c r="ON960" s="0"/>
      <c r="OO960" s="0"/>
      <c r="OP960" s="0"/>
      <c r="OQ960" s="0"/>
      <c r="OR960" s="0"/>
      <c r="OS960" s="0"/>
      <c r="OT960" s="0"/>
      <c r="OU960" s="0"/>
      <c r="OV960" s="0"/>
      <c r="OW960" s="0"/>
      <c r="OX960" s="0"/>
      <c r="OY960" s="0"/>
      <c r="OZ960" s="0"/>
      <c r="PA960" s="0"/>
      <c r="PB960" s="0"/>
      <c r="PC960" s="0"/>
      <c r="PD960" s="0"/>
      <c r="PE960" s="0"/>
      <c r="PF960" s="0"/>
      <c r="PG960" s="0"/>
      <c r="PH960" s="0"/>
      <c r="PI960" s="0"/>
      <c r="PJ960" s="0"/>
      <c r="PK960" s="0"/>
      <c r="PL960" s="0"/>
      <c r="PM960" s="0"/>
      <c r="PN960" s="0"/>
      <c r="PO960" s="0"/>
      <c r="PP960" s="0"/>
      <c r="PQ960" s="0"/>
      <c r="PR960" s="0"/>
      <c r="PS960" s="0"/>
      <c r="PT960" s="0"/>
      <c r="PU960" s="0"/>
      <c r="PV960" s="0"/>
      <c r="PW960" s="0"/>
      <c r="PX960" s="0"/>
      <c r="PY960" s="0"/>
      <c r="PZ960" s="0"/>
      <c r="QA960" s="0"/>
      <c r="QB960" s="0"/>
      <c r="QC960" s="0"/>
      <c r="QD960" s="0"/>
      <c r="QE960" s="0"/>
      <c r="QF960" s="0"/>
      <c r="QG960" s="0"/>
      <c r="QH960" s="0"/>
      <c r="QI960" s="0"/>
      <c r="QJ960" s="0"/>
      <c r="QK960" s="0"/>
      <c r="QL960" s="0"/>
      <c r="QM960" s="0"/>
      <c r="QN960" s="0"/>
      <c r="QO960" s="0"/>
      <c r="QP960" s="0"/>
      <c r="QQ960" s="0"/>
      <c r="QR960" s="0"/>
      <c r="QS960" s="0"/>
      <c r="QT960" s="0"/>
      <c r="QU960" s="0"/>
      <c r="QV960" s="0"/>
      <c r="QW960" s="0"/>
      <c r="QX960" s="0"/>
      <c r="QY960" s="0"/>
      <c r="QZ960" s="0"/>
      <c r="RA960" s="0"/>
      <c r="RB960" s="0"/>
      <c r="RC960" s="0"/>
      <c r="RD960" s="0"/>
      <c r="RE960" s="0"/>
      <c r="RF960" s="0"/>
      <c r="RG960" s="0"/>
      <c r="RH960" s="0"/>
      <c r="RI960" s="0"/>
      <c r="RJ960" s="0"/>
      <c r="RK960" s="0"/>
      <c r="RL960" s="0"/>
      <c r="RM960" s="0"/>
      <c r="RN960" s="0"/>
      <c r="RO960" s="0"/>
      <c r="RP960" s="0"/>
      <c r="RQ960" s="0"/>
      <c r="RR960" s="0"/>
      <c r="RS960" s="0"/>
      <c r="RT960" s="0"/>
      <c r="RU960" s="0"/>
      <c r="RV960" s="0"/>
      <c r="RW960" s="0"/>
      <c r="RX960" s="0"/>
      <c r="RY960" s="0"/>
      <c r="RZ960" s="0"/>
      <c r="SA960" s="0"/>
      <c r="SB960" s="0"/>
      <c r="SC960" s="0"/>
      <c r="SD960" s="0"/>
      <c r="SE960" s="0"/>
      <c r="SF960" s="0"/>
      <c r="SG960" s="0"/>
      <c r="SH960" s="0"/>
      <c r="SI960" s="0"/>
      <c r="SJ960" s="0"/>
      <c r="SK960" s="0"/>
      <c r="SL960" s="0"/>
      <c r="SM960" s="0"/>
      <c r="SN960" s="0"/>
      <c r="SO960" s="0"/>
      <c r="SP960" s="0"/>
      <c r="SQ960" s="0"/>
      <c r="SR960" s="0"/>
      <c r="SS960" s="0"/>
      <c r="ST960" s="0"/>
      <c r="SU960" s="0"/>
      <c r="SV960" s="0"/>
      <c r="SW960" s="0"/>
      <c r="SX960" s="0"/>
      <c r="SY960" s="0"/>
      <c r="SZ960" s="0"/>
      <c r="TA960" s="0"/>
      <c r="TB960" s="0"/>
      <c r="TC960" s="0"/>
      <c r="TD960" s="0"/>
      <c r="TE960" s="0"/>
      <c r="TF960" s="0"/>
      <c r="TG960" s="0"/>
      <c r="TH960" s="0"/>
      <c r="TI960" s="0"/>
      <c r="TJ960" s="0"/>
      <c r="TK960" s="0"/>
      <c r="TL960" s="0"/>
      <c r="TM960" s="0"/>
      <c r="TN960" s="0"/>
      <c r="TO960" s="0"/>
      <c r="TP960" s="0"/>
      <c r="TQ960" s="0"/>
      <c r="TR960" s="0"/>
      <c r="TS960" s="0"/>
      <c r="TT960" s="0"/>
      <c r="TU960" s="0"/>
      <c r="TV960" s="0"/>
      <c r="TW960" s="0"/>
      <c r="TX960" s="0"/>
      <c r="TY960" s="0"/>
      <c r="TZ960" s="0"/>
      <c r="UA960" s="0"/>
      <c r="UB960" s="0"/>
      <c r="UC960" s="0"/>
      <c r="UD960" s="0"/>
      <c r="UE960" s="0"/>
      <c r="UF960" s="0"/>
      <c r="UG960" s="0"/>
      <c r="UH960" s="0"/>
      <c r="UI960" s="0"/>
      <c r="UJ960" s="0"/>
      <c r="UK960" s="0"/>
      <c r="UL960" s="0"/>
      <c r="UM960" s="0"/>
      <c r="UN960" s="0"/>
      <c r="UO960" s="0"/>
      <c r="UP960" s="0"/>
      <c r="UQ960" s="0"/>
      <c r="UR960" s="0"/>
      <c r="US960" s="0"/>
      <c r="UT960" s="0"/>
      <c r="UU960" s="0"/>
      <c r="UV960" s="0"/>
      <c r="UW960" s="0"/>
      <c r="UX960" s="0"/>
      <c r="UY960" s="0"/>
      <c r="UZ960" s="0"/>
      <c r="VA960" s="0"/>
      <c r="VB960" s="0"/>
      <c r="VC960" s="0"/>
      <c r="VD960" s="0"/>
      <c r="VE960" s="0"/>
      <c r="VF960" s="0"/>
      <c r="VG960" s="0"/>
      <c r="VH960" s="0"/>
      <c r="VI960" s="0"/>
      <c r="VJ960" s="0"/>
      <c r="VK960" s="0"/>
      <c r="VL960" s="0"/>
      <c r="VM960" s="0"/>
      <c r="VN960" s="0"/>
      <c r="VO960" s="0"/>
      <c r="VP960" s="0"/>
      <c r="VQ960" s="0"/>
      <c r="VR960" s="0"/>
      <c r="VS960" s="0"/>
      <c r="VT960" s="0"/>
      <c r="VU960" s="0"/>
      <c r="VV960" s="0"/>
      <c r="VW960" s="0"/>
      <c r="VX960" s="0"/>
      <c r="VY960" s="0"/>
      <c r="VZ960" s="0"/>
      <c r="WA960" s="0"/>
      <c r="WB960" s="0"/>
      <c r="WC960" s="0"/>
      <c r="WD960" s="0"/>
      <c r="WE960" s="0"/>
      <c r="WF960" s="0"/>
      <c r="WG960" s="0"/>
      <c r="WH960" s="0"/>
      <c r="WI960" s="0"/>
      <c r="WJ960" s="0"/>
      <c r="WK960" s="0"/>
      <c r="WL960" s="0"/>
      <c r="WM960" s="0"/>
      <c r="WN960" s="0"/>
      <c r="WO960" s="0"/>
      <c r="WP960" s="0"/>
      <c r="WQ960" s="0"/>
      <c r="WR960" s="0"/>
      <c r="WS960" s="0"/>
      <c r="WT960" s="0"/>
      <c r="WU960" s="0"/>
      <c r="WV960" s="0"/>
      <c r="WW960" s="0"/>
      <c r="WX960" s="0"/>
      <c r="WY960" s="0"/>
      <c r="WZ960" s="0"/>
      <c r="XA960" s="0"/>
      <c r="XB960" s="0"/>
      <c r="XC960" s="0"/>
      <c r="XD960" s="0"/>
      <c r="XE960" s="0"/>
      <c r="XF960" s="0"/>
      <c r="XG960" s="0"/>
      <c r="XH960" s="0"/>
      <c r="XI960" s="0"/>
      <c r="XJ960" s="0"/>
      <c r="XK960" s="0"/>
      <c r="XL960" s="0"/>
      <c r="XM960" s="0"/>
      <c r="XN960" s="0"/>
      <c r="XO960" s="0"/>
      <c r="XP960" s="0"/>
      <c r="XQ960" s="0"/>
      <c r="XR960" s="0"/>
      <c r="XS960" s="0"/>
      <c r="XT960" s="0"/>
      <c r="XU960" s="0"/>
      <c r="XV960" s="0"/>
      <c r="XW960" s="0"/>
      <c r="XX960" s="0"/>
      <c r="XY960" s="0"/>
      <c r="XZ960" s="0"/>
      <c r="YA960" s="0"/>
      <c r="YB960" s="0"/>
      <c r="YC960" s="0"/>
      <c r="YD960" s="0"/>
      <c r="YE960" s="0"/>
      <c r="YF960" s="0"/>
      <c r="YG960" s="0"/>
      <c r="YH960" s="0"/>
      <c r="YI960" s="0"/>
      <c r="YJ960" s="0"/>
      <c r="YK960" s="0"/>
      <c r="YL960" s="0"/>
      <c r="YM960" s="0"/>
      <c r="YN960" s="0"/>
      <c r="YO960" s="0"/>
      <c r="YP960" s="0"/>
      <c r="YQ960" s="0"/>
      <c r="YR960" s="0"/>
      <c r="YS960" s="0"/>
      <c r="YT960" s="0"/>
      <c r="YU960" s="0"/>
      <c r="YV960" s="0"/>
      <c r="YW960" s="0"/>
      <c r="YX960" s="0"/>
      <c r="YY960" s="0"/>
      <c r="YZ960" s="0"/>
      <c r="ZA960" s="0"/>
      <c r="ZB960" s="0"/>
      <c r="ZC960" s="0"/>
      <c r="ZD960" s="0"/>
      <c r="ZE960" s="0"/>
      <c r="ZF960" s="0"/>
      <c r="ZG960" s="0"/>
      <c r="ZH960" s="0"/>
      <c r="ZI960" s="0"/>
      <c r="ZJ960" s="0"/>
      <c r="ZK960" s="0"/>
      <c r="ZL960" s="0"/>
      <c r="ZM960" s="0"/>
      <c r="ZN960" s="0"/>
      <c r="ZO960" s="0"/>
      <c r="ZP960" s="0"/>
      <c r="ZQ960" s="0"/>
      <c r="ZR960" s="0"/>
      <c r="ZS960" s="0"/>
      <c r="ZT960" s="0"/>
      <c r="ZU960" s="0"/>
      <c r="ZV960" s="0"/>
      <c r="ZW960" s="0"/>
      <c r="ZX960" s="0"/>
      <c r="ZY960" s="0"/>
      <c r="ZZ960" s="0"/>
      <c r="AAA960" s="0"/>
      <c r="AAB960" s="0"/>
      <c r="AAC960" s="0"/>
      <c r="AAD960" s="0"/>
      <c r="AAE960" s="0"/>
      <c r="AAF960" s="0"/>
      <c r="AAG960" s="0"/>
      <c r="AAH960" s="0"/>
      <c r="AAI960" s="0"/>
      <c r="AAJ960" s="0"/>
      <c r="AAK960" s="0"/>
      <c r="AAL960" s="0"/>
      <c r="AAM960" s="0"/>
      <c r="AAN960" s="0"/>
      <c r="AAO960" s="0"/>
      <c r="AAP960" s="0"/>
      <c r="AAQ960" s="0"/>
      <c r="AAR960" s="0"/>
      <c r="AAS960" s="0"/>
      <c r="AAT960" s="0"/>
      <c r="AAU960" s="0"/>
      <c r="AAV960" s="0"/>
      <c r="AAW960" s="0"/>
      <c r="AAX960" s="0"/>
      <c r="AAY960" s="0"/>
      <c r="AAZ960" s="0"/>
      <c r="ABA960" s="0"/>
      <c r="ABB960" s="0"/>
      <c r="ABC960" s="0"/>
      <c r="ABD960" s="0"/>
      <c r="ABE960" s="0"/>
      <c r="ABF960" s="0"/>
      <c r="ABG960" s="0"/>
      <c r="ABH960" s="0"/>
      <c r="ABI960" s="0"/>
      <c r="ABJ960" s="0"/>
      <c r="ABK960" s="0"/>
      <c r="ABL960" s="0"/>
      <c r="ABM960" s="0"/>
      <c r="ABN960" s="0"/>
      <c r="ABO960" s="0"/>
      <c r="ABP960" s="0"/>
      <c r="ABQ960" s="0"/>
      <c r="ABR960" s="0"/>
      <c r="ABS960" s="0"/>
      <c r="ABT960" s="0"/>
      <c r="ABU960" s="0"/>
      <c r="ABV960" s="0"/>
      <c r="ABW960" s="0"/>
      <c r="ABX960" s="0"/>
      <c r="ABY960" s="0"/>
      <c r="ABZ960" s="0"/>
      <c r="ACA960" s="0"/>
      <c r="ACB960" s="0"/>
      <c r="ACC960" s="0"/>
      <c r="ACD960" s="0"/>
      <c r="ACE960" s="0"/>
      <c r="ACF960" s="0"/>
      <c r="ACG960" s="0"/>
      <c r="ACH960" s="0"/>
      <c r="ACI960" s="0"/>
      <c r="ACJ960" s="0"/>
      <c r="ACK960" s="0"/>
      <c r="ACL960" s="0"/>
      <c r="ACM960" s="0"/>
      <c r="ACN960" s="0"/>
      <c r="ACO960" s="0"/>
      <c r="ACP960" s="0"/>
      <c r="ACQ960" s="0"/>
      <c r="ACR960" s="0"/>
      <c r="ACS960" s="0"/>
      <c r="ACT960" s="0"/>
      <c r="ACU960" s="0"/>
      <c r="ACV960" s="0"/>
      <c r="ACW960" s="0"/>
      <c r="ACX960" s="0"/>
      <c r="ACY960" s="0"/>
      <c r="ACZ960" s="0"/>
      <c r="ADA960" s="0"/>
      <c r="ADB960" s="0"/>
      <c r="ADC960" s="0"/>
      <c r="ADD960" s="0"/>
      <c r="ADE960" s="0"/>
      <c r="ADF960" s="0"/>
      <c r="ADG960" s="0"/>
      <c r="ADH960" s="0"/>
      <c r="ADI960" s="0"/>
      <c r="ADJ960" s="0"/>
      <c r="ADK960" s="0"/>
      <c r="ADL960" s="0"/>
      <c r="ADM960" s="0"/>
      <c r="ADN960" s="0"/>
      <c r="ADO960" s="0"/>
      <c r="ADP960" s="0"/>
      <c r="ADQ960" s="0"/>
      <c r="ADR960" s="0"/>
      <c r="ADS960" s="0"/>
      <c r="ADT960" s="0"/>
      <c r="ADU960" s="0"/>
      <c r="ADV960" s="0"/>
      <c r="ADW960" s="0"/>
      <c r="ADX960" s="0"/>
      <c r="ADY960" s="0"/>
      <c r="ADZ960" s="0"/>
      <c r="AEA960" s="0"/>
      <c r="AEB960" s="0"/>
      <c r="AEC960" s="0"/>
      <c r="AED960" s="0"/>
      <c r="AEE960" s="0"/>
      <c r="AEF960" s="0"/>
      <c r="AEG960" s="0"/>
      <c r="AEH960" s="0"/>
      <c r="AEI960" s="0"/>
      <c r="AEJ960" s="0"/>
      <c r="AEK960" s="0"/>
      <c r="AEL960" s="0"/>
      <c r="AEM960" s="0"/>
      <c r="AEN960" s="0"/>
      <c r="AEO960" s="0"/>
      <c r="AEP960" s="0"/>
      <c r="AEQ960" s="0"/>
      <c r="AER960" s="0"/>
      <c r="AES960" s="0"/>
      <c r="AET960" s="0"/>
      <c r="AEU960" s="0"/>
      <c r="AEV960" s="0"/>
      <c r="AEW960" s="0"/>
      <c r="AEX960" s="0"/>
      <c r="AEY960" s="0"/>
      <c r="AEZ960" s="0"/>
      <c r="AFA960" s="0"/>
      <c r="AFB960" s="0"/>
      <c r="AFC960" s="0"/>
      <c r="AFD960" s="0"/>
      <c r="AFE960" s="0"/>
      <c r="AFF960" s="0"/>
      <c r="AFG960" s="0"/>
      <c r="AFH960" s="0"/>
      <c r="AFI960" s="0"/>
      <c r="AFJ960" s="0"/>
      <c r="AFK960" s="0"/>
      <c r="AFL960" s="0"/>
      <c r="AFM960" s="0"/>
      <c r="AFN960" s="0"/>
      <c r="AFO960" s="0"/>
      <c r="AFP960" s="0"/>
      <c r="AFQ960" s="0"/>
      <c r="AFR960" s="0"/>
      <c r="AFS960" s="0"/>
      <c r="AFT960" s="0"/>
      <c r="AFU960" s="0"/>
      <c r="AFV960" s="0"/>
      <c r="AFW960" s="0"/>
      <c r="AFX960" s="0"/>
      <c r="AFY960" s="0"/>
      <c r="AFZ960" s="0"/>
      <c r="AGA960" s="0"/>
      <c r="AGB960" s="0"/>
      <c r="AGC960" s="0"/>
      <c r="AGD960" s="0"/>
      <c r="AGE960" s="0"/>
      <c r="AGF960" s="0"/>
      <c r="AGG960" s="0"/>
      <c r="AGH960" s="0"/>
      <c r="AGI960" s="0"/>
      <c r="AGJ960" s="0"/>
      <c r="AGK960" s="0"/>
      <c r="AGL960" s="0"/>
      <c r="AGM960" s="0"/>
      <c r="AGN960" s="0"/>
      <c r="AGO960" s="0"/>
      <c r="AGP960" s="0"/>
      <c r="AGQ960" s="0"/>
      <c r="AGR960" s="0"/>
      <c r="AGS960" s="0"/>
      <c r="AGT960" s="0"/>
      <c r="AGU960" s="0"/>
      <c r="AGV960" s="0"/>
      <c r="AGW960" s="0"/>
      <c r="AGX960" s="0"/>
      <c r="AGY960" s="0"/>
      <c r="AGZ960" s="0"/>
      <c r="AHA960" s="0"/>
      <c r="AHB960" s="0"/>
      <c r="AHC960" s="0"/>
      <c r="AHD960" s="0"/>
      <c r="AHE960" s="0"/>
      <c r="AHF960" s="0"/>
      <c r="AHG960" s="0"/>
      <c r="AHH960" s="0"/>
      <c r="AHI960" s="0"/>
      <c r="AHJ960" s="0"/>
      <c r="AHK960" s="0"/>
      <c r="AHL960" s="0"/>
      <c r="AHM960" s="0"/>
      <c r="AHN960" s="0"/>
      <c r="AHO960" s="0"/>
      <c r="AHP960" s="0"/>
      <c r="AHQ960" s="0"/>
      <c r="AHR960" s="0"/>
      <c r="AHS960" s="0"/>
      <c r="AHT960" s="0"/>
      <c r="AHU960" s="0"/>
      <c r="AHV960" s="0"/>
      <c r="AHW960" s="0"/>
      <c r="AHX960" s="0"/>
      <c r="AHY960" s="0"/>
      <c r="AHZ960" s="0"/>
      <c r="AIA960" s="0"/>
      <c r="AIB960" s="0"/>
      <c r="AIC960" s="0"/>
      <c r="AID960" s="0"/>
      <c r="AIE960" s="0"/>
      <c r="AIF960" s="0"/>
      <c r="AIG960" s="0"/>
      <c r="AIH960" s="0"/>
      <c r="AII960" s="0"/>
      <c r="AIJ960" s="0"/>
      <c r="AIK960" s="0"/>
      <c r="AIL960" s="0"/>
      <c r="AIM960" s="0"/>
      <c r="AIN960" s="0"/>
      <c r="AIO960" s="0"/>
      <c r="AIP960" s="0"/>
      <c r="AIQ960" s="0"/>
      <c r="AIR960" s="0"/>
      <c r="AIS960" s="0"/>
      <c r="AIT960" s="0"/>
      <c r="AIU960" s="0"/>
      <c r="AIV960" s="0"/>
      <c r="AIW960" s="0"/>
      <c r="AIX960" s="0"/>
      <c r="AIY960" s="0"/>
      <c r="AIZ960" s="0"/>
      <c r="AJA960" s="0"/>
      <c r="AJB960" s="0"/>
      <c r="AJC960" s="0"/>
      <c r="AJD960" s="0"/>
      <c r="AJE960" s="0"/>
      <c r="AJF960" s="0"/>
      <c r="AJG960" s="0"/>
      <c r="AJH960" s="0"/>
      <c r="AJI960" s="0"/>
      <c r="AJJ960" s="0"/>
      <c r="AJK960" s="0"/>
      <c r="AJL960" s="0"/>
      <c r="AJM960" s="0"/>
      <c r="AJN960" s="0"/>
      <c r="AJO960" s="0"/>
      <c r="AJP960" s="0"/>
      <c r="AJQ960" s="0"/>
      <c r="AJR960" s="0"/>
      <c r="AJS960" s="0"/>
      <c r="AJT960" s="0"/>
      <c r="AJU960" s="0"/>
      <c r="AJV960" s="0"/>
      <c r="AJW960" s="0"/>
      <c r="AJX960" s="0"/>
      <c r="AJY960" s="0"/>
      <c r="AJZ960" s="0"/>
      <c r="AKA960" s="0"/>
      <c r="AKB960" s="0"/>
      <c r="AKC960" s="0"/>
      <c r="AKD960" s="0"/>
      <c r="AKE960" s="0"/>
      <c r="AKF960" s="0"/>
      <c r="AKG960" s="0"/>
      <c r="AKH960" s="0"/>
      <c r="AKI960" s="0"/>
      <c r="AKJ960" s="0"/>
      <c r="AKK960" s="0"/>
      <c r="AKL960" s="0"/>
      <c r="AKM960" s="0"/>
      <c r="AKN960" s="0"/>
      <c r="AKO960" s="0"/>
      <c r="AKP960" s="0"/>
      <c r="AKQ960" s="0"/>
      <c r="AKR960" s="0"/>
      <c r="AKS960" s="0"/>
      <c r="AKT960" s="0"/>
      <c r="AKU960" s="0"/>
      <c r="AKV960" s="0"/>
      <c r="AKW960" s="0"/>
      <c r="AKX960" s="0"/>
      <c r="AKY960" s="0"/>
      <c r="AKZ960" s="0"/>
      <c r="ALA960" s="0"/>
      <c r="ALB960" s="0"/>
      <c r="ALC960" s="0"/>
      <c r="ALD960" s="0"/>
      <c r="ALE960" s="0"/>
      <c r="ALF960" s="0"/>
      <c r="ALG960" s="0"/>
      <c r="ALH960" s="0"/>
      <c r="ALI960" s="0"/>
      <c r="ALJ960" s="0"/>
      <c r="ALK960" s="0"/>
      <c r="ALL960" s="0"/>
      <c r="ALM960" s="0"/>
      <c r="ALN960" s="0"/>
      <c r="ALO960" s="0"/>
      <c r="ALP960" s="0"/>
      <c r="ALQ960" s="0"/>
      <c r="ALR960" s="0"/>
      <c r="ALS960" s="0"/>
      <c r="ALT960" s="0"/>
      <c r="ALU960" s="0"/>
      <c r="ALV960" s="0"/>
      <c r="ALW960" s="0"/>
      <c r="ALX960" s="0"/>
      <c r="ALY960" s="0"/>
      <c r="ALZ960" s="0"/>
      <c r="AMA960" s="0"/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customFormat="false" ht="12.75" hidden="false" customHeight="false" outlineLevel="0" collapsed="false">
      <c r="A961" s="90" t="s">
        <v>733</v>
      </c>
      <c r="B961" s="90" t="s">
        <v>734</v>
      </c>
      <c r="C961" s="90" t="str">
        <f aca="false">IFERROR(VLOOKUP($A961, DeliveryBook!$D$3:$M$3000, 8, 0),"")</f>
        <v>PO: SAHARSA</v>
      </c>
      <c r="D961" s="91" t="n">
        <v>488</v>
      </c>
      <c r="E961" s="90" t="s">
        <v>6433</v>
      </c>
      <c r="F961" s="94" t="n">
        <v>42209</v>
      </c>
      <c r="G961" s="90" t="s">
        <v>7279</v>
      </c>
      <c r="H961" s="91" t="n">
        <v>0</v>
      </c>
      <c r="I961" s="93" t="s">
        <v>6435</v>
      </c>
      <c r="J961" s="94" t="n">
        <v>42209</v>
      </c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  <c r="IV961" s="0"/>
      <c r="IW961" s="0"/>
      <c r="IX961" s="0"/>
      <c r="IY961" s="0"/>
      <c r="IZ961" s="0"/>
      <c r="JA961" s="0"/>
      <c r="JB961" s="0"/>
      <c r="JC961" s="0"/>
      <c r="JD961" s="0"/>
      <c r="JE961" s="0"/>
      <c r="JF961" s="0"/>
      <c r="JG961" s="0"/>
      <c r="JH961" s="0"/>
      <c r="JI961" s="0"/>
      <c r="JJ961" s="0"/>
      <c r="JK961" s="0"/>
      <c r="JL961" s="0"/>
      <c r="JM961" s="0"/>
      <c r="JN961" s="0"/>
      <c r="JO961" s="0"/>
      <c r="JP961" s="0"/>
      <c r="JQ961" s="0"/>
      <c r="JR961" s="0"/>
      <c r="JS961" s="0"/>
      <c r="JT961" s="0"/>
      <c r="JU961" s="0"/>
      <c r="JV961" s="0"/>
      <c r="JW961" s="0"/>
      <c r="JX961" s="0"/>
      <c r="JY961" s="0"/>
      <c r="JZ961" s="0"/>
      <c r="KA961" s="0"/>
      <c r="KB961" s="0"/>
      <c r="KC961" s="0"/>
      <c r="KD961" s="0"/>
      <c r="KE961" s="0"/>
      <c r="KF961" s="0"/>
      <c r="KG961" s="0"/>
      <c r="KH961" s="0"/>
      <c r="KI961" s="0"/>
      <c r="KJ961" s="0"/>
      <c r="KK961" s="0"/>
      <c r="KL961" s="0"/>
      <c r="KM961" s="0"/>
      <c r="KN961" s="0"/>
      <c r="KO961" s="0"/>
      <c r="KP961" s="0"/>
      <c r="KQ961" s="0"/>
      <c r="KR961" s="0"/>
      <c r="KS961" s="0"/>
      <c r="KT961" s="0"/>
      <c r="KU961" s="0"/>
      <c r="KV961" s="0"/>
      <c r="KW961" s="0"/>
      <c r="KX961" s="0"/>
      <c r="KY961" s="0"/>
      <c r="KZ961" s="0"/>
      <c r="LA961" s="0"/>
      <c r="LB961" s="0"/>
      <c r="LC961" s="0"/>
      <c r="LD961" s="0"/>
      <c r="LE961" s="0"/>
      <c r="LF961" s="0"/>
      <c r="LG961" s="0"/>
      <c r="LH961" s="0"/>
      <c r="LI961" s="0"/>
      <c r="LJ961" s="0"/>
      <c r="LK961" s="0"/>
      <c r="LL961" s="0"/>
      <c r="LM961" s="0"/>
      <c r="LN961" s="0"/>
      <c r="LO961" s="0"/>
      <c r="LP961" s="0"/>
      <c r="LQ961" s="0"/>
      <c r="LR961" s="0"/>
      <c r="LS961" s="0"/>
      <c r="LT961" s="0"/>
      <c r="LU961" s="0"/>
      <c r="LV961" s="0"/>
      <c r="LW961" s="0"/>
      <c r="LX961" s="0"/>
      <c r="LY961" s="0"/>
      <c r="LZ961" s="0"/>
      <c r="MA961" s="0"/>
      <c r="MB961" s="0"/>
      <c r="MC961" s="0"/>
      <c r="MD961" s="0"/>
      <c r="ME961" s="0"/>
      <c r="MF961" s="0"/>
      <c r="MG961" s="0"/>
      <c r="MH961" s="0"/>
      <c r="MI961" s="0"/>
      <c r="MJ961" s="0"/>
      <c r="MK961" s="0"/>
      <c r="ML961" s="0"/>
      <c r="MM961" s="0"/>
      <c r="MN961" s="0"/>
      <c r="MO961" s="0"/>
      <c r="MP961" s="0"/>
      <c r="MQ961" s="0"/>
      <c r="MR961" s="0"/>
      <c r="MS961" s="0"/>
      <c r="MT961" s="0"/>
      <c r="MU961" s="0"/>
      <c r="MV961" s="0"/>
      <c r="MW961" s="0"/>
      <c r="MX961" s="0"/>
      <c r="MY961" s="0"/>
      <c r="MZ961" s="0"/>
      <c r="NA961" s="0"/>
      <c r="NB961" s="0"/>
      <c r="NC961" s="0"/>
      <c r="ND961" s="0"/>
      <c r="NE961" s="0"/>
      <c r="NF961" s="0"/>
      <c r="NG961" s="0"/>
      <c r="NH961" s="0"/>
      <c r="NI961" s="0"/>
      <c r="NJ961" s="0"/>
      <c r="NK961" s="0"/>
      <c r="NL961" s="0"/>
      <c r="NM961" s="0"/>
      <c r="NN961" s="0"/>
      <c r="NO961" s="0"/>
      <c r="NP961" s="0"/>
      <c r="NQ961" s="0"/>
      <c r="NR961" s="0"/>
      <c r="NS961" s="0"/>
      <c r="NT961" s="0"/>
      <c r="NU961" s="0"/>
      <c r="NV961" s="0"/>
      <c r="NW961" s="0"/>
      <c r="NX961" s="0"/>
      <c r="NY961" s="0"/>
      <c r="NZ961" s="0"/>
      <c r="OA961" s="0"/>
      <c r="OB961" s="0"/>
      <c r="OC961" s="0"/>
      <c r="OD961" s="0"/>
      <c r="OE961" s="0"/>
      <c r="OF961" s="0"/>
      <c r="OG961" s="0"/>
      <c r="OH961" s="0"/>
      <c r="OI961" s="0"/>
      <c r="OJ961" s="0"/>
      <c r="OK961" s="0"/>
      <c r="OL961" s="0"/>
      <c r="OM961" s="0"/>
      <c r="ON961" s="0"/>
      <c r="OO961" s="0"/>
      <c r="OP961" s="0"/>
      <c r="OQ961" s="0"/>
      <c r="OR961" s="0"/>
      <c r="OS961" s="0"/>
      <c r="OT961" s="0"/>
      <c r="OU961" s="0"/>
      <c r="OV961" s="0"/>
      <c r="OW961" s="0"/>
      <c r="OX961" s="0"/>
      <c r="OY961" s="0"/>
      <c r="OZ961" s="0"/>
      <c r="PA961" s="0"/>
      <c r="PB961" s="0"/>
      <c r="PC961" s="0"/>
      <c r="PD961" s="0"/>
      <c r="PE961" s="0"/>
      <c r="PF961" s="0"/>
      <c r="PG961" s="0"/>
      <c r="PH961" s="0"/>
      <c r="PI961" s="0"/>
      <c r="PJ961" s="0"/>
      <c r="PK961" s="0"/>
      <c r="PL961" s="0"/>
      <c r="PM961" s="0"/>
      <c r="PN961" s="0"/>
      <c r="PO961" s="0"/>
      <c r="PP961" s="0"/>
      <c r="PQ961" s="0"/>
      <c r="PR961" s="0"/>
      <c r="PS961" s="0"/>
      <c r="PT961" s="0"/>
      <c r="PU961" s="0"/>
      <c r="PV961" s="0"/>
      <c r="PW961" s="0"/>
      <c r="PX961" s="0"/>
      <c r="PY961" s="0"/>
      <c r="PZ961" s="0"/>
      <c r="QA961" s="0"/>
      <c r="QB961" s="0"/>
      <c r="QC961" s="0"/>
      <c r="QD961" s="0"/>
      <c r="QE961" s="0"/>
      <c r="QF961" s="0"/>
      <c r="QG961" s="0"/>
      <c r="QH961" s="0"/>
      <c r="QI961" s="0"/>
      <c r="QJ961" s="0"/>
      <c r="QK961" s="0"/>
      <c r="QL961" s="0"/>
      <c r="QM961" s="0"/>
      <c r="QN961" s="0"/>
      <c r="QO961" s="0"/>
      <c r="QP961" s="0"/>
      <c r="QQ961" s="0"/>
      <c r="QR961" s="0"/>
      <c r="QS961" s="0"/>
      <c r="QT961" s="0"/>
      <c r="QU961" s="0"/>
      <c r="QV961" s="0"/>
      <c r="QW961" s="0"/>
      <c r="QX961" s="0"/>
      <c r="QY961" s="0"/>
      <c r="QZ961" s="0"/>
      <c r="RA961" s="0"/>
      <c r="RB961" s="0"/>
      <c r="RC961" s="0"/>
      <c r="RD961" s="0"/>
      <c r="RE961" s="0"/>
      <c r="RF961" s="0"/>
      <c r="RG961" s="0"/>
      <c r="RH961" s="0"/>
      <c r="RI961" s="0"/>
      <c r="RJ961" s="0"/>
      <c r="RK961" s="0"/>
      <c r="RL961" s="0"/>
      <c r="RM961" s="0"/>
      <c r="RN961" s="0"/>
      <c r="RO961" s="0"/>
      <c r="RP961" s="0"/>
      <c r="RQ961" s="0"/>
      <c r="RR961" s="0"/>
      <c r="RS961" s="0"/>
      <c r="RT961" s="0"/>
      <c r="RU961" s="0"/>
      <c r="RV961" s="0"/>
      <c r="RW961" s="0"/>
      <c r="RX961" s="0"/>
      <c r="RY961" s="0"/>
      <c r="RZ961" s="0"/>
      <c r="SA961" s="0"/>
      <c r="SB961" s="0"/>
      <c r="SC961" s="0"/>
      <c r="SD961" s="0"/>
      <c r="SE961" s="0"/>
      <c r="SF961" s="0"/>
      <c r="SG961" s="0"/>
      <c r="SH961" s="0"/>
      <c r="SI961" s="0"/>
      <c r="SJ961" s="0"/>
      <c r="SK961" s="0"/>
      <c r="SL961" s="0"/>
      <c r="SM961" s="0"/>
      <c r="SN961" s="0"/>
      <c r="SO961" s="0"/>
      <c r="SP961" s="0"/>
      <c r="SQ961" s="0"/>
      <c r="SR961" s="0"/>
      <c r="SS961" s="0"/>
      <c r="ST961" s="0"/>
      <c r="SU961" s="0"/>
      <c r="SV961" s="0"/>
      <c r="SW961" s="0"/>
      <c r="SX961" s="0"/>
      <c r="SY961" s="0"/>
      <c r="SZ961" s="0"/>
      <c r="TA961" s="0"/>
      <c r="TB961" s="0"/>
      <c r="TC961" s="0"/>
      <c r="TD961" s="0"/>
      <c r="TE961" s="0"/>
      <c r="TF961" s="0"/>
      <c r="TG961" s="0"/>
      <c r="TH961" s="0"/>
      <c r="TI961" s="0"/>
      <c r="TJ961" s="0"/>
      <c r="TK961" s="0"/>
      <c r="TL961" s="0"/>
      <c r="TM961" s="0"/>
      <c r="TN961" s="0"/>
      <c r="TO961" s="0"/>
      <c r="TP961" s="0"/>
      <c r="TQ961" s="0"/>
      <c r="TR961" s="0"/>
      <c r="TS961" s="0"/>
      <c r="TT961" s="0"/>
      <c r="TU961" s="0"/>
      <c r="TV961" s="0"/>
      <c r="TW961" s="0"/>
      <c r="TX961" s="0"/>
      <c r="TY961" s="0"/>
      <c r="TZ961" s="0"/>
      <c r="UA961" s="0"/>
      <c r="UB961" s="0"/>
      <c r="UC961" s="0"/>
      <c r="UD961" s="0"/>
      <c r="UE961" s="0"/>
      <c r="UF961" s="0"/>
      <c r="UG961" s="0"/>
      <c r="UH961" s="0"/>
      <c r="UI961" s="0"/>
      <c r="UJ961" s="0"/>
      <c r="UK961" s="0"/>
      <c r="UL961" s="0"/>
      <c r="UM961" s="0"/>
      <c r="UN961" s="0"/>
      <c r="UO961" s="0"/>
      <c r="UP961" s="0"/>
      <c r="UQ961" s="0"/>
      <c r="UR961" s="0"/>
      <c r="US961" s="0"/>
      <c r="UT961" s="0"/>
      <c r="UU961" s="0"/>
      <c r="UV961" s="0"/>
      <c r="UW961" s="0"/>
      <c r="UX961" s="0"/>
      <c r="UY961" s="0"/>
      <c r="UZ961" s="0"/>
      <c r="VA961" s="0"/>
      <c r="VB961" s="0"/>
      <c r="VC961" s="0"/>
      <c r="VD961" s="0"/>
      <c r="VE961" s="0"/>
      <c r="VF961" s="0"/>
      <c r="VG961" s="0"/>
      <c r="VH961" s="0"/>
      <c r="VI961" s="0"/>
      <c r="VJ961" s="0"/>
      <c r="VK961" s="0"/>
      <c r="VL961" s="0"/>
      <c r="VM961" s="0"/>
      <c r="VN961" s="0"/>
      <c r="VO961" s="0"/>
      <c r="VP961" s="0"/>
      <c r="VQ961" s="0"/>
      <c r="VR961" s="0"/>
      <c r="VS961" s="0"/>
      <c r="VT961" s="0"/>
      <c r="VU961" s="0"/>
      <c r="VV961" s="0"/>
      <c r="VW961" s="0"/>
      <c r="VX961" s="0"/>
      <c r="VY961" s="0"/>
      <c r="VZ961" s="0"/>
      <c r="WA961" s="0"/>
      <c r="WB961" s="0"/>
      <c r="WC961" s="0"/>
      <c r="WD961" s="0"/>
      <c r="WE961" s="0"/>
      <c r="WF961" s="0"/>
      <c r="WG961" s="0"/>
      <c r="WH961" s="0"/>
      <c r="WI961" s="0"/>
      <c r="WJ961" s="0"/>
      <c r="WK961" s="0"/>
      <c r="WL961" s="0"/>
      <c r="WM961" s="0"/>
      <c r="WN961" s="0"/>
      <c r="WO961" s="0"/>
      <c r="WP961" s="0"/>
      <c r="WQ961" s="0"/>
      <c r="WR961" s="0"/>
      <c r="WS961" s="0"/>
      <c r="WT961" s="0"/>
      <c r="WU961" s="0"/>
      <c r="WV961" s="0"/>
      <c r="WW961" s="0"/>
      <c r="WX961" s="0"/>
      <c r="WY961" s="0"/>
      <c r="WZ961" s="0"/>
      <c r="XA961" s="0"/>
      <c r="XB961" s="0"/>
      <c r="XC961" s="0"/>
      <c r="XD961" s="0"/>
      <c r="XE961" s="0"/>
      <c r="XF961" s="0"/>
      <c r="XG961" s="0"/>
      <c r="XH961" s="0"/>
      <c r="XI961" s="0"/>
      <c r="XJ961" s="0"/>
      <c r="XK961" s="0"/>
      <c r="XL961" s="0"/>
      <c r="XM961" s="0"/>
      <c r="XN961" s="0"/>
      <c r="XO961" s="0"/>
      <c r="XP961" s="0"/>
      <c r="XQ961" s="0"/>
      <c r="XR961" s="0"/>
      <c r="XS961" s="0"/>
      <c r="XT961" s="0"/>
      <c r="XU961" s="0"/>
      <c r="XV961" s="0"/>
      <c r="XW961" s="0"/>
      <c r="XX961" s="0"/>
      <c r="XY961" s="0"/>
      <c r="XZ961" s="0"/>
      <c r="YA961" s="0"/>
      <c r="YB961" s="0"/>
      <c r="YC961" s="0"/>
      <c r="YD961" s="0"/>
      <c r="YE961" s="0"/>
      <c r="YF961" s="0"/>
      <c r="YG961" s="0"/>
      <c r="YH961" s="0"/>
      <c r="YI961" s="0"/>
      <c r="YJ961" s="0"/>
      <c r="YK961" s="0"/>
      <c r="YL961" s="0"/>
      <c r="YM961" s="0"/>
      <c r="YN961" s="0"/>
      <c r="YO961" s="0"/>
      <c r="YP961" s="0"/>
      <c r="YQ961" s="0"/>
      <c r="YR961" s="0"/>
      <c r="YS961" s="0"/>
      <c r="YT961" s="0"/>
      <c r="YU961" s="0"/>
      <c r="YV961" s="0"/>
      <c r="YW961" s="0"/>
      <c r="YX961" s="0"/>
      <c r="YY961" s="0"/>
      <c r="YZ961" s="0"/>
      <c r="ZA961" s="0"/>
      <c r="ZB961" s="0"/>
      <c r="ZC961" s="0"/>
      <c r="ZD961" s="0"/>
      <c r="ZE961" s="0"/>
      <c r="ZF961" s="0"/>
      <c r="ZG961" s="0"/>
      <c r="ZH961" s="0"/>
      <c r="ZI961" s="0"/>
      <c r="ZJ961" s="0"/>
      <c r="ZK961" s="0"/>
      <c r="ZL961" s="0"/>
      <c r="ZM961" s="0"/>
      <c r="ZN961" s="0"/>
      <c r="ZO961" s="0"/>
      <c r="ZP961" s="0"/>
      <c r="ZQ961" s="0"/>
      <c r="ZR961" s="0"/>
      <c r="ZS961" s="0"/>
      <c r="ZT961" s="0"/>
      <c r="ZU961" s="0"/>
      <c r="ZV961" s="0"/>
      <c r="ZW961" s="0"/>
      <c r="ZX961" s="0"/>
      <c r="ZY961" s="0"/>
      <c r="ZZ961" s="0"/>
      <c r="AAA961" s="0"/>
      <c r="AAB961" s="0"/>
      <c r="AAC961" s="0"/>
      <c r="AAD961" s="0"/>
      <c r="AAE961" s="0"/>
      <c r="AAF961" s="0"/>
      <c r="AAG961" s="0"/>
      <c r="AAH961" s="0"/>
      <c r="AAI961" s="0"/>
      <c r="AAJ961" s="0"/>
      <c r="AAK961" s="0"/>
      <c r="AAL961" s="0"/>
      <c r="AAM961" s="0"/>
      <c r="AAN961" s="0"/>
      <c r="AAO961" s="0"/>
      <c r="AAP961" s="0"/>
      <c r="AAQ961" s="0"/>
      <c r="AAR961" s="0"/>
      <c r="AAS961" s="0"/>
      <c r="AAT961" s="0"/>
      <c r="AAU961" s="0"/>
      <c r="AAV961" s="0"/>
      <c r="AAW961" s="0"/>
      <c r="AAX961" s="0"/>
      <c r="AAY961" s="0"/>
      <c r="AAZ961" s="0"/>
      <c r="ABA961" s="0"/>
      <c r="ABB961" s="0"/>
      <c r="ABC961" s="0"/>
      <c r="ABD961" s="0"/>
      <c r="ABE961" s="0"/>
      <c r="ABF961" s="0"/>
      <c r="ABG961" s="0"/>
      <c r="ABH961" s="0"/>
      <c r="ABI961" s="0"/>
      <c r="ABJ961" s="0"/>
      <c r="ABK961" s="0"/>
      <c r="ABL961" s="0"/>
      <c r="ABM961" s="0"/>
      <c r="ABN961" s="0"/>
      <c r="ABO961" s="0"/>
      <c r="ABP961" s="0"/>
      <c r="ABQ961" s="0"/>
      <c r="ABR961" s="0"/>
      <c r="ABS961" s="0"/>
      <c r="ABT961" s="0"/>
      <c r="ABU961" s="0"/>
      <c r="ABV961" s="0"/>
      <c r="ABW961" s="0"/>
      <c r="ABX961" s="0"/>
      <c r="ABY961" s="0"/>
      <c r="ABZ961" s="0"/>
      <c r="ACA961" s="0"/>
      <c r="ACB961" s="0"/>
      <c r="ACC961" s="0"/>
      <c r="ACD961" s="0"/>
      <c r="ACE961" s="0"/>
      <c r="ACF961" s="0"/>
      <c r="ACG961" s="0"/>
      <c r="ACH961" s="0"/>
      <c r="ACI961" s="0"/>
      <c r="ACJ961" s="0"/>
      <c r="ACK961" s="0"/>
      <c r="ACL961" s="0"/>
      <c r="ACM961" s="0"/>
      <c r="ACN961" s="0"/>
      <c r="ACO961" s="0"/>
      <c r="ACP961" s="0"/>
      <c r="ACQ961" s="0"/>
      <c r="ACR961" s="0"/>
      <c r="ACS961" s="0"/>
      <c r="ACT961" s="0"/>
      <c r="ACU961" s="0"/>
      <c r="ACV961" s="0"/>
      <c r="ACW961" s="0"/>
      <c r="ACX961" s="0"/>
      <c r="ACY961" s="0"/>
      <c r="ACZ961" s="0"/>
      <c r="ADA961" s="0"/>
      <c r="ADB961" s="0"/>
      <c r="ADC961" s="0"/>
      <c r="ADD961" s="0"/>
      <c r="ADE961" s="0"/>
      <c r="ADF961" s="0"/>
      <c r="ADG961" s="0"/>
      <c r="ADH961" s="0"/>
      <c r="ADI961" s="0"/>
      <c r="ADJ961" s="0"/>
      <c r="ADK961" s="0"/>
      <c r="ADL961" s="0"/>
      <c r="ADM961" s="0"/>
      <c r="ADN961" s="0"/>
      <c r="ADO961" s="0"/>
      <c r="ADP961" s="0"/>
      <c r="ADQ961" s="0"/>
      <c r="ADR961" s="0"/>
      <c r="ADS961" s="0"/>
      <c r="ADT961" s="0"/>
      <c r="ADU961" s="0"/>
      <c r="ADV961" s="0"/>
      <c r="ADW961" s="0"/>
      <c r="ADX961" s="0"/>
      <c r="ADY961" s="0"/>
      <c r="ADZ961" s="0"/>
      <c r="AEA961" s="0"/>
      <c r="AEB961" s="0"/>
      <c r="AEC961" s="0"/>
      <c r="AED961" s="0"/>
      <c r="AEE961" s="0"/>
      <c r="AEF961" s="0"/>
      <c r="AEG961" s="0"/>
      <c r="AEH961" s="0"/>
      <c r="AEI961" s="0"/>
      <c r="AEJ961" s="0"/>
      <c r="AEK961" s="0"/>
      <c r="AEL961" s="0"/>
      <c r="AEM961" s="0"/>
      <c r="AEN961" s="0"/>
      <c r="AEO961" s="0"/>
      <c r="AEP961" s="0"/>
      <c r="AEQ961" s="0"/>
      <c r="AER961" s="0"/>
      <c r="AES961" s="0"/>
      <c r="AET961" s="0"/>
      <c r="AEU961" s="0"/>
      <c r="AEV961" s="0"/>
      <c r="AEW961" s="0"/>
      <c r="AEX961" s="0"/>
      <c r="AEY961" s="0"/>
      <c r="AEZ961" s="0"/>
      <c r="AFA961" s="0"/>
      <c r="AFB961" s="0"/>
      <c r="AFC961" s="0"/>
      <c r="AFD961" s="0"/>
      <c r="AFE961" s="0"/>
      <c r="AFF961" s="0"/>
      <c r="AFG961" s="0"/>
      <c r="AFH961" s="0"/>
      <c r="AFI961" s="0"/>
      <c r="AFJ961" s="0"/>
      <c r="AFK961" s="0"/>
      <c r="AFL961" s="0"/>
      <c r="AFM961" s="0"/>
      <c r="AFN961" s="0"/>
      <c r="AFO961" s="0"/>
      <c r="AFP961" s="0"/>
      <c r="AFQ961" s="0"/>
      <c r="AFR961" s="0"/>
      <c r="AFS961" s="0"/>
      <c r="AFT961" s="0"/>
      <c r="AFU961" s="0"/>
      <c r="AFV961" s="0"/>
      <c r="AFW961" s="0"/>
      <c r="AFX961" s="0"/>
      <c r="AFY961" s="0"/>
      <c r="AFZ961" s="0"/>
      <c r="AGA961" s="0"/>
      <c r="AGB961" s="0"/>
      <c r="AGC961" s="0"/>
      <c r="AGD961" s="0"/>
      <c r="AGE961" s="0"/>
      <c r="AGF961" s="0"/>
      <c r="AGG961" s="0"/>
      <c r="AGH961" s="0"/>
      <c r="AGI961" s="0"/>
      <c r="AGJ961" s="0"/>
      <c r="AGK961" s="0"/>
      <c r="AGL961" s="0"/>
      <c r="AGM961" s="0"/>
      <c r="AGN961" s="0"/>
      <c r="AGO961" s="0"/>
      <c r="AGP961" s="0"/>
      <c r="AGQ961" s="0"/>
      <c r="AGR961" s="0"/>
      <c r="AGS961" s="0"/>
      <c r="AGT961" s="0"/>
      <c r="AGU961" s="0"/>
      <c r="AGV961" s="0"/>
      <c r="AGW961" s="0"/>
      <c r="AGX961" s="0"/>
      <c r="AGY961" s="0"/>
      <c r="AGZ961" s="0"/>
      <c r="AHA961" s="0"/>
      <c r="AHB961" s="0"/>
      <c r="AHC961" s="0"/>
      <c r="AHD961" s="0"/>
      <c r="AHE961" s="0"/>
      <c r="AHF961" s="0"/>
      <c r="AHG961" s="0"/>
      <c r="AHH961" s="0"/>
      <c r="AHI961" s="0"/>
      <c r="AHJ961" s="0"/>
      <c r="AHK961" s="0"/>
      <c r="AHL961" s="0"/>
      <c r="AHM961" s="0"/>
      <c r="AHN961" s="0"/>
      <c r="AHO961" s="0"/>
      <c r="AHP961" s="0"/>
      <c r="AHQ961" s="0"/>
      <c r="AHR961" s="0"/>
      <c r="AHS961" s="0"/>
      <c r="AHT961" s="0"/>
      <c r="AHU961" s="0"/>
      <c r="AHV961" s="0"/>
      <c r="AHW961" s="0"/>
      <c r="AHX961" s="0"/>
      <c r="AHY961" s="0"/>
      <c r="AHZ961" s="0"/>
      <c r="AIA961" s="0"/>
      <c r="AIB961" s="0"/>
      <c r="AIC961" s="0"/>
      <c r="AID961" s="0"/>
      <c r="AIE961" s="0"/>
      <c r="AIF961" s="0"/>
      <c r="AIG961" s="0"/>
      <c r="AIH961" s="0"/>
      <c r="AII961" s="0"/>
      <c r="AIJ961" s="0"/>
      <c r="AIK961" s="0"/>
      <c r="AIL961" s="0"/>
      <c r="AIM961" s="0"/>
      <c r="AIN961" s="0"/>
      <c r="AIO961" s="0"/>
      <c r="AIP961" s="0"/>
      <c r="AIQ961" s="0"/>
      <c r="AIR961" s="0"/>
      <c r="AIS961" s="0"/>
      <c r="AIT961" s="0"/>
      <c r="AIU961" s="0"/>
      <c r="AIV961" s="0"/>
      <c r="AIW961" s="0"/>
      <c r="AIX961" s="0"/>
      <c r="AIY961" s="0"/>
      <c r="AIZ961" s="0"/>
      <c r="AJA961" s="0"/>
      <c r="AJB961" s="0"/>
      <c r="AJC961" s="0"/>
      <c r="AJD961" s="0"/>
      <c r="AJE961" s="0"/>
      <c r="AJF961" s="0"/>
      <c r="AJG961" s="0"/>
      <c r="AJH961" s="0"/>
      <c r="AJI961" s="0"/>
      <c r="AJJ961" s="0"/>
      <c r="AJK961" s="0"/>
      <c r="AJL961" s="0"/>
      <c r="AJM961" s="0"/>
      <c r="AJN961" s="0"/>
      <c r="AJO961" s="0"/>
      <c r="AJP961" s="0"/>
      <c r="AJQ961" s="0"/>
      <c r="AJR961" s="0"/>
      <c r="AJS961" s="0"/>
      <c r="AJT961" s="0"/>
      <c r="AJU961" s="0"/>
      <c r="AJV961" s="0"/>
      <c r="AJW961" s="0"/>
      <c r="AJX961" s="0"/>
      <c r="AJY961" s="0"/>
      <c r="AJZ961" s="0"/>
      <c r="AKA961" s="0"/>
      <c r="AKB961" s="0"/>
      <c r="AKC961" s="0"/>
      <c r="AKD961" s="0"/>
      <c r="AKE961" s="0"/>
      <c r="AKF961" s="0"/>
      <c r="AKG961" s="0"/>
      <c r="AKH961" s="0"/>
      <c r="AKI961" s="0"/>
      <c r="AKJ961" s="0"/>
      <c r="AKK961" s="0"/>
      <c r="AKL961" s="0"/>
      <c r="AKM961" s="0"/>
      <c r="AKN961" s="0"/>
      <c r="AKO961" s="0"/>
      <c r="AKP961" s="0"/>
      <c r="AKQ961" s="0"/>
      <c r="AKR961" s="0"/>
      <c r="AKS961" s="0"/>
      <c r="AKT961" s="0"/>
      <c r="AKU961" s="0"/>
      <c r="AKV961" s="0"/>
      <c r="AKW961" s="0"/>
      <c r="AKX961" s="0"/>
      <c r="AKY961" s="0"/>
      <c r="AKZ961" s="0"/>
      <c r="ALA961" s="0"/>
      <c r="ALB961" s="0"/>
      <c r="ALC961" s="0"/>
      <c r="ALD961" s="0"/>
      <c r="ALE961" s="0"/>
      <c r="ALF961" s="0"/>
      <c r="ALG961" s="0"/>
      <c r="ALH961" s="0"/>
      <c r="ALI961" s="0"/>
      <c r="ALJ961" s="0"/>
      <c r="ALK961" s="0"/>
      <c r="ALL961" s="0"/>
      <c r="ALM961" s="0"/>
      <c r="ALN961" s="0"/>
      <c r="ALO961" s="0"/>
      <c r="ALP961" s="0"/>
      <c r="ALQ961" s="0"/>
      <c r="ALR961" s="0"/>
      <c r="ALS961" s="0"/>
      <c r="ALT961" s="0"/>
      <c r="ALU961" s="0"/>
      <c r="ALV961" s="0"/>
      <c r="ALW961" s="0"/>
      <c r="ALX961" s="0"/>
      <c r="ALY961" s="0"/>
      <c r="ALZ961" s="0"/>
      <c r="AMA961" s="0"/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customFormat="false" ht="12.75" hidden="false" customHeight="false" outlineLevel="0" collapsed="false">
      <c r="A962" s="90" t="s">
        <v>733</v>
      </c>
      <c r="B962" s="90" t="s">
        <v>734</v>
      </c>
      <c r="C962" s="90" t="str">
        <f aca="false">IFERROR(VLOOKUP($A962, DeliveryBook!$D$3:$M$3000, 8, 0),"")</f>
        <v>PO: SAHARSA</v>
      </c>
      <c r="D962" s="91" t="n">
        <v>488</v>
      </c>
      <c r="E962" s="90" t="s">
        <v>6433</v>
      </c>
      <c r="F962" s="94" t="n">
        <v>42209</v>
      </c>
      <c r="G962" s="90" t="s">
        <v>7279</v>
      </c>
      <c r="H962" s="91" t="n">
        <v>0</v>
      </c>
      <c r="I962" s="93" t="s">
        <v>6435</v>
      </c>
      <c r="J962" s="94" t="n">
        <v>42209</v>
      </c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  <c r="IV962" s="0"/>
      <c r="IW962" s="0"/>
      <c r="IX962" s="0"/>
      <c r="IY962" s="0"/>
      <c r="IZ962" s="0"/>
      <c r="JA962" s="0"/>
      <c r="JB962" s="0"/>
      <c r="JC962" s="0"/>
      <c r="JD962" s="0"/>
      <c r="JE962" s="0"/>
      <c r="JF962" s="0"/>
      <c r="JG962" s="0"/>
      <c r="JH962" s="0"/>
      <c r="JI962" s="0"/>
      <c r="JJ962" s="0"/>
      <c r="JK962" s="0"/>
      <c r="JL962" s="0"/>
      <c r="JM962" s="0"/>
      <c r="JN962" s="0"/>
      <c r="JO962" s="0"/>
      <c r="JP962" s="0"/>
      <c r="JQ962" s="0"/>
      <c r="JR962" s="0"/>
      <c r="JS962" s="0"/>
      <c r="JT962" s="0"/>
      <c r="JU962" s="0"/>
      <c r="JV962" s="0"/>
      <c r="JW962" s="0"/>
      <c r="JX962" s="0"/>
      <c r="JY962" s="0"/>
      <c r="JZ962" s="0"/>
      <c r="KA962" s="0"/>
      <c r="KB962" s="0"/>
      <c r="KC962" s="0"/>
      <c r="KD962" s="0"/>
      <c r="KE962" s="0"/>
      <c r="KF962" s="0"/>
      <c r="KG962" s="0"/>
      <c r="KH962" s="0"/>
      <c r="KI962" s="0"/>
      <c r="KJ962" s="0"/>
      <c r="KK962" s="0"/>
      <c r="KL962" s="0"/>
      <c r="KM962" s="0"/>
      <c r="KN962" s="0"/>
      <c r="KO962" s="0"/>
      <c r="KP962" s="0"/>
      <c r="KQ962" s="0"/>
      <c r="KR962" s="0"/>
      <c r="KS962" s="0"/>
      <c r="KT962" s="0"/>
      <c r="KU962" s="0"/>
      <c r="KV962" s="0"/>
      <c r="KW962" s="0"/>
      <c r="KX962" s="0"/>
      <c r="KY962" s="0"/>
      <c r="KZ962" s="0"/>
      <c r="LA962" s="0"/>
      <c r="LB962" s="0"/>
      <c r="LC962" s="0"/>
      <c r="LD962" s="0"/>
      <c r="LE962" s="0"/>
      <c r="LF962" s="0"/>
      <c r="LG962" s="0"/>
      <c r="LH962" s="0"/>
      <c r="LI962" s="0"/>
      <c r="LJ962" s="0"/>
      <c r="LK962" s="0"/>
      <c r="LL962" s="0"/>
      <c r="LM962" s="0"/>
      <c r="LN962" s="0"/>
      <c r="LO962" s="0"/>
      <c r="LP962" s="0"/>
      <c r="LQ962" s="0"/>
      <c r="LR962" s="0"/>
      <c r="LS962" s="0"/>
      <c r="LT962" s="0"/>
      <c r="LU962" s="0"/>
      <c r="LV962" s="0"/>
      <c r="LW962" s="0"/>
      <c r="LX962" s="0"/>
      <c r="LY962" s="0"/>
      <c r="LZ962" s="0"/>
      <c r="MA962" s="0"/>
      <c r="MB962" s="0"/>
      <c r="MC962" s="0"/>
      <c r="MD962" s="0"/>
      <c r="ME962" s="0"/>
      <c r="MF962" s="0"/>
      <c r="MG962" s="0"/>
      <c r="MH962" s="0"/>
      <c r="MI962" s="0"/>
      <c r="MJ962" s="0"/>
      <c r="MK962" s="0"/>
      <c r="ML962" s="0"/>
      <c r="MM962" s="0"/>
      <c r="MN962" s="0"/>
      <c r="MO962" s="0"/>
      <c r="MP962" s="0"/>
      <c r="MQ962" s="0"/>
      <c r="MR962" s="0"/>
      <c r="MS962" s="0"/>
      <c r="MT962" s="0"/>
      <c r="MU962" s="0"/>
      <c r="MV962" s="0"/>
      <c r="MW962" s="0"/>
      <c r="MX962" s="0"/>
      <c r="MY962" s="0"/>
      <c r="MZ962" s="0"/>
      <c r="NA962" s="0"/>
      <c r="NB962" s="0"/>
      <c r="NC962" s="0"/>
      <c r="ND962" s="0"/>
      <c r="NE962" s="0"/>
      <c r="NF962" s="0"/>
      <c r="NG962" s="0"/>
      <c r="NH962" s="0"/>
      <c r="NI962" s="0"/>
      <c r="NJ962" s="0"/>
      <c r="NK962" s="0"/>
      <c r="NL962" s="0"/>
      <c r="NM962" s="0"/>
      <c r="NN962" s="0"/>
      <c r="NO962" s="0"/>
      <c r="NP962" s="0"/>
      <c r="NQ962" s="0"/>
      <c r="NR962" s="0"/>
      <c r="NS962" s="0"/>
      <c r="NT962" s="0"/>
      <c r="NU962" s="0"/>
      <c r="NV962" s="0"/>
      <c r="NW962" s="0"/>
      <c r="NX962" s="0"/>
      <c r="NY962" s="0"/>
      <c r="NZ962" s="0"/>
      <c r="OA962" s="0"/>
      <c r="OB962" s="0"/>
      <c r="OC962" s="0"/>
      <c r="OD962" s="0"/>
      <c r="OE962" s="0"/>
      <c r="OF962" s="0"/>
      <c r="OG962" s="0"/>
      <c r="OH962" s="0"/>
      <c r="OI962" s="0"/>
      <c r="OJ962" s="0"/>
      <c r="OK962" s="0"/>
      <c r="OL962" s="0"/>
      <c r="OM962" s="0"/>
      <c r="ON962" s="0"/>
      <c r="OO962" s="0"/>
      <c r="OP962" s="0"/>
      <c r="OQ962" s="0"/>
      <c r="OR962" s="0"/>
      <c r="OS962" s="0"/>
      <c r="OT962" s="0"/>
      <c r="OU962" s="0"/>
      <c r="OV962" s="0"/>
      <c r="OW962" s="0"/>
      <c r="OX962" s="0"/>
      <c r="OY962" s="0"/>
      <c r="OZ962" s="0"/>
      <c r="PA962" s="0"/>
      <c r="PB962" s="0"/>
      <c r="PC962" s="0"/>
      <c r="PD962" s="0"/>
      <c r="PE962" s="0"/>
      <c r="PF962" s="0"/>
      <c r="PG962" s="0"/>
      <c r="PH962" s="0"/>
      <c r="PI962" s="0"/>
      <c r="PJ962" s="0"/>
      <c r="PK962" s="0"/>
      <c r="PL962" s="0"/>
      <c r="PM962" s="0"/>
      <c r="PN962" s="0"/>
      <c r="PO962" s="0"/>
      <c r="PP962" s="0"/>
      <c r="PQ962" s="0"/>
      <c r="PR962" s="0"/>
      <c r="PS962" s="0"/>
      <c r="PT962" s="0"/>
      <c r="PU962" s="0"/>
      <c r="PV962" s="0"/>
      <c r="PW962" s="0"/>
      <c r="PX962" s="0"/>
      <c r="PY962" s="0"/>
      <c r="PZ962" s="0"/>
      <c r="QA962" s="0"/>
      <c r="QB962" s="0"/>
      <c r="QC962" s="0"/>
      <c r="QD962" s="0"/>
      <c r="QE962" s="0"/>
      <c r="QF962" s="0"/>
      <c r="QG962" s="0"/>
      <c r="QH962" s="0"/>
      <c r="QI962" s="0"/>
      <c r="QJ962" s="0"/>
      <c r="QK962" s="0"/>
      <c r="QL962" s="0"/>
      <c r="QM962" s="0"/>
      <c r="QN962" s="0"/>
      <c r="QO962" s="0"/>
      <c r="QP962" s="0"/>
      <c r="QQ962" s="0"/>
      <c r="QR962" s="0"/>
      <c r="QS962" s="0"/>
      <c r="QT962" s="0"/>
      <c r="QU962" s="0"/>
      <c r="QV962" s="0"/>
      <c r="QW962" s="0"/>
      <c r="QX962" s="0"/>
      <c r="QY962" s="0"/>
      <c r="QZ962" s="0"/>
      <c r="RA962" s="0"/>
      <c r="RB962" s="0"/>
      <c r="RC962" s="0"/>
      <c r="RD962" s="0"/>
      <c r="RE962" s="0"/>
      <c r="RF962" s="0"/>
      <c r="RG962" s="0"/>
      <c r="RH962" s="0"/>
      <c r="RI962" s="0"/>
      <c r="RJ962" s="0"/>
      <c r="RK962" s="0"/>
      <c r="RL962" s="0"/>
      <c r="RM962" s="0"/>
      <c r="RN962" s="0"/>
      <c r="RO962" s="0"/>
      <c r="RP962" s="0"/>
      <c r="RQ962" s="0"/>
      <c r="RR962" s="0"/>
      <c r="RS962" s="0"/>
      <c r="RT962" s="0"/>
      <c r="RU962" s="0"/>
      <c r="RV962" s="0"/>
      <c r="RW962" s="0"/>
      <c r="RX962" s="0"/>
      <c r="RY962" s="0"/>
      <c r="RZ962" s="0"/>
      <c r="SA962" s="0"/>
      <c r="SB962" s="0"/>
      <c r="SC962" s="0"/>
      <c r="SD962" s="0"/>
      <c r="SE962" s="0"/>
      <c r="SF962" s="0"/>
      <c r="SG962" s="0"/>
      <c r="SH962" s="0"/>
      <c r="SI962" s="0"/>
      <c r="SJ962" s="0"/>
      <c r="SK962" s="0"/>
      <c r="SL962" s="0"/>
      <c r="SM962" s="0"/>
      <c r="SN962" s="0"/>
      <c r="SO962" s="0"/>
      <c r="SP962" s="0"/>
      <c r="SQ962" s="0"/>
      <c r="SR962" s="0"/>
      <c r="SS962" s="0"/>
      <c r="ST962" s="0"/>
      <c r="SU962" s="0"/>
      <c r="SV962" s="0"/>
      <c r="SW962" s="0"/>
      <c r="SX962" s="0"/>
      <c r="SY962" s="0"/>
      <c r="SZ962" s="0"/>
      <c r="TA962" s="0"/>
      <c r="TB962" s="0"/>
      <c r="TC962" s="0"/>
      <c r="TD962" s="0"/>
      <c r="TE962" s="0"/>
      <c r="TF962" s="0"/>
      <c r="TG962" s="0"/>
      <c r="TH962" s="0"/>
      <c r="TI962" s="0"/>
      <c r="TJ962" s="0"/>
      <c r="TK962" s="0"/>
      <c r="TL962" s="0"/>
      <c r="TM962" s="0"/>
      <c r="TN962" s="0"/>
      <c r="TO962" s="0"/>
      <c r="TP962" s="0"/>
      <c r="TQ962" s="0"/>
      <c r="TR962" s="0"/>
      <c r="TS962" s="0"/>
      <c r="TT962" s="0"/>
      <c r="TU962" s="0"/>
      <c r="TV962" s="0"/>
      <c r="TW962" s="0"/>
      <c r="TX962" s="0"/>
      <c r="TY962" s="0"/>
      <c r="TZ962" s="0"/>
      <c r="UA962" s="0"/>
      <c r="UB962" s="0"/>
      <c r="UC962" s="0"/>
      <c r="UD962" s="0"/>
      <c r="UE962" s="0"/>
      <c r="UF962" s="0"/>
      <c r="UG962" s="0"/>
      <c r="UH962" s="0"/>
      <c r="UI962" s="0"/>
      <c r="UJ962" s="0"/>
      <c r="UK962" s="0"/>
      <c r="UL962" s="0"/>
      <c r="UM962" s="0"/>
      <c r="UN962" s="0"/>
      <c r="UO962" s="0"/>
      <c r="UP962" s="0"/>
      <c r="UQ962" s="0"/>
      <c r="UR962" s="0"/>
      <c r="US962" s="0"/>
      <c r="UT962" s="0"/>
      <c r="UU962" s="0"/>
      <c r="UV962" s="0"/>
      <c r="UW962" s="0"/>
      <c r="UX962" s="0"/>
      <c r="UY962" s="0"/>
      <c r="UZ962" s="0"/>
      <c r="VA962" s="0"/>
      <c r="VB962" s="0"/>
      <c r="VC962" s="0"/>
      <c r="VD962" s="0"/>
      <c r="VE962" s="0"/>
      <c r="VF962" s="0"/>
      <c r="VG962" s="0"/>
      <c r="VH962" s="0"/>
      <c r="VI962" s="0"/>
      <c r="VJ962" s="0"/>
      <c r="VK962" s="0"/>
      <c r="VL962" s="0"/>
      <c r="VM962" s="0"/>
      <c r="VN962" s="0"/>
      <c r="VO962" s="0"/>
      <c r="VP962" s="0"/>
      <c r="VQ962" s="0"/>
      <c r="VR962" s="0"/>
      <c r="VS962" s="0"/>
      <c r="VT962" s="0"/>
      <c r="VU962" s="0"/>
      <c r="VV962" s="0"/>
      <c r="VW962" s="0"/>
      <c r="VX962" s="0"/>
      <c r="VY962" s="0"/>
      <c r="VZ962" s="0"/>
      <c r="WA962" s="0"/>
      <c r="WB962" s="0"/>
      <c r="WC962" s="0"/>
      <c r="WD962" s="0"/>
      <c r="WE962" s="0"/>
      <c r="WF962" s="0"/>
      <c r="WG962" s="0"/>
      <c r="WH962" s="0"/>
      <c r="WI962" s="0"/>
      <c r="WJ962" s="0"/>
      <c r="WK962" s="0"/>
      <c r="WL962" s="0"/>
      <c r="WM962" s="0"/>
      <c r="WN962" s="0"/>
      <c r="WO962" s="0"/>
      <c r="WP962" s="0"/>
      <c r="WQ962" s="0"/>
      <c r="WR962" s="0"/>
      <c r="WS962" s="0"/>
      <c r="WT962" s="0"/>
      <c r="WU962" s="0"/>
      <c r="WV962" s="0"/>
      <c r="WW962" s="0"/>
      <c r="WX962" s="0"/>
      <c r="WY962" s="0"/>
      <c r="WZ962" s="0"/>
      <c r="XA962" s="0"/>
      <c r="XB962" s="0"/>
      <c r="XC962" s="0"/>
      <c r="XD962" s="0"/>
      <c r="XE962" s="0"/>
      <c r="XF962" s="0"/>
      <c r="XG962" s="0"/>
      <c r="XH962" s="0"/>
      <c r="XI962" s="0"/>
      <c r="XJ962" s="0"/>
      <c r="XK962" s="0"/>
      <c r="XL962" s="0"/>
      <c r="XM962" s="0"/>
      <c r="XN962" s="0"/>
      <c r="XO962" s="0"/>
      <c r="XP962" s="0"/>
      <c r="XQ962" s="0"/>
      <c r="XR962" s="0"/>
      <c r="XS962" s="0"/>
      <c r="XT962" s="0"/>
      <c r="XU962" s="0"/>
      <c r="XV962" s="0"/>
      <c r="XW962" s="0"/>
      <c r="XX962" s="0"/>
      <c r="XY962" s="0"/>
      <c r="XZ962" s="0"/>
      <c r="YA962" s="0"/>
      <c r="YB962" s="0"/>
      <c r="YC962" s="0"/>
      <c r="YD962" s="0"/>
      <c r="YE962" s="0"/>
      <c r="YF962" s="0"/>
      <c r="YG962" s="0"/>
      <c r="YH962" s="0"/>
      <c r="YI962" s="0"/>
      <c r="YJ962" s="0"/>
      <c r="YK962" s="0"/>
      <c r="YL962" s="0"/>
      <c r="YM962" s="0"/>
      <c r="YN962" s="0"/>
      <c r="YO962" s="0"/>
      <c r="YP962" s="0"/>
      <c r="YQ962" s="0"/>
      <c r="YR962" s="0"/>
      <c r="YS962" s="0"/>
      <c r="YT962" s="0"/>
      <c r="YU962" s="0"/>
      <c r="YV962" s="0"/>
      <c r="YW962" s="0"/>
      <c r="YX962" s="0"/>
      <c r="YY962" s="0"/>
      <c r="YZ962" s="0"/>
      <c r="ZA962" s="0"/>
      <c r="ZB962" s="0"/>
      <c r="ZC962" s="0"/>
      <c r="ZD962" s="0"/>
      <c r="ZE962" s="0"/>
      <c r="ZF962" s="0"/>
      <c r="ZG962" s="0"/>
      <c r="ZH962" s="0"/>
      <c r="ZI962" s="0"/>
      <c r="ZJ962" s="0"/>
      <c r="ZK962" s="0"/>
      <c r="ZL962" s="0"/>
      <c r="ZM962" s="0"/>
      <c r="ZN962" s="0"/>
      <c r="ZO962" s="0"/>
      <c r="ZP962" s="0"/>
      <c r="ZQ962" s="0"/>
      <c r="ZR962" s="0"/>
      <c r="ZS962" s="0"/>
      <c r="ZT962" s="0"/>
      <c r="ZU962" s="0"/>
      <c r="ZV962" s="0"/>
      <c r="ZW962" s="0"/>
      <c r="ZX962" s="0"/>
      <c r="ZY962" s="0"/>
      <c r="ZZ962" s="0"/>
      <c r="AAA962" s="0"/>
      <c r="AAB962" s="0"/>
      <c r="AAC962" s="0"/>
      <c r="AAD962" s="0"/>
      <c r="AAE962" s="0"/>
      <c r="AAF962" s="0"/>
      <c r="AAG962" s="0"/>
      <c r="AAH962" s="0"/>
      <c r="AAI962" s="0"/>
      <c r="AAJ962" s="0"/>
      <c r="AAK962" s="0"/>
      <c r="AAL962" s="0"/>
      <c r="AAM962" s="0"/>
      <c r="AAN962" s="0"/>
      <c r="AAO962" s="0"/>
      <c r="AAP962" s="0"/>
      <c r="AAQ962" s="0"/>
      <c r="AAR962" s="0"/>
      <c r="AAS962" s="0"/>
      <c r="AAT962" s="0"/>
      <c r="AAU962" s="0"/>
      <c r="AAV962" s="0"/>
      <c r="AAW962" s="0"/>
      <c r="AAX962" s="0"/>
      <c r="AAY962" s="0"/>
      <c r="AAZ962" s="0"/>
      <c r="ABA962" s="0"/>
      <c r="ABB962" s="0"/>
      <c r="ABC962" s="0"/>
      <c r="ABD962" s="0"/>
      <c r="ABE962" s="0"/>
      <c r="ABF962" s="0"/>
      <c r="ABG962" s="0"/>
      <c r="ABH962" s="0"/>
      <c r="ABI962" s="0"/>
      <c r="ABJ962" s="0"/>
      <c r="ABK962" s="0"/>
      <c r="ABL962" s="0"/>
      <c r="ABM962" s="0"/>
      <c r="ABN962" s="0"/>
      <c r="ABO962" s="0"/>
      <c r="ABP962" s="0"/>
      <c r="ABQ962" s="0"/>
      <c r="ABR962" s="0"/>
      <c r="ABS962" s="0"/>
      <c r="ABT962" s="0"/>
      <c r="ABU962" s="0"/>
      <c r="ABV962" s="0"/>
      <c r="ABW962" s="0"/>
      <c r="ABX962" s="0"/>
      <c r="ABY962" s="0"/>
      <c r="ABZ962" s="0"/>
      <c r="ACA962" s="0"/>
      <c r="ACB962" s="0"/>
      <c r="ACC962" s="0"/>
      <c r="ACD962" s="0"/>
      <c r="ACE962" s="0"/>
      <c r="ACF962" s="0"/>
      <c r="ACG962" s="0"/>
      <c r="ACH962" s="0"/>
      <c r="ACI962" s="0"/>
      <c r="ACJ962" s="0"/>
      <c r="ACK962" s="0"/>
      <c r="ACL962" s="0"/>
      <c r="ACM962" s="0"/>
      <c r="ACN962" s="0"/>
      <c r="ACO962" s="0"/>
      <c r="ACP962" s="0"/>
      <c r="ACQ962" s="0"/>
      <c r="ACR962" s="0"/>
      <c r="ACS962" s="0"/>
      <c r="ACT962" s="0"/>
      <c r="ACU962" s="0"/>
      <c r="ACV962" s="0"/>
      <c r="ACW962" s="0"/>
      <c r="ACX962" s="0"/>
      <c r="ACY962" s="0"/>
      <c r="ACZ962" s="0"/>
      <c r="ADA962" s="0"/>
      <c r="ADB962" s="0"/>
      <c r="ADC962" s="0"/>
      <c r="ADD962" s="0"/>
      <c r="ADE962" s="0"/>
      <c r="ADF962" s="0"/>
      <c r="ADG962" s="0"/>
      <c r="ADH962" s="0"/>
      <c r="ADI962" s="0"/>
      <c r="ADJ962" s="0"/>
      <c r="ADK962" s="0"/>
      <c r="ADL962" s="0"/>
      <c r="ADM962" s="0"/>
      <c r="ADN962" s="0"/>
      <c r="ADO962" s="0"/>
      <c r="ADP962" s="0"/>
      <c r="ADQ962" s="0"/>
      <c r="ADR962" s="0"/>
      <c r="ADS962" s="0"/>
      <c r="ADT962" s="0"/>
      <c r="ADU962" s="0"/>
      <c r="ADV962" s="0"/>
      <c r="ADW962" s="0"/>
      <c r="ADX962" s="0"/>
      <c r="ADY962" s="0"/>
      <c r="ADZ962" s="0"/>
      <c r="AEA962" s="0"/>
      <c r="AEB962" s="0"/>
      <c r="AEC962" s="0"/>
      <c r="AED962" s="0"/>
      <c r="AEE962" s="0"/>
      <c r="AEF962" s="0"/>
      <c r="AEG962" s="0"/>
      <c r="AEH962" s="0"/>
      <c r="AEI962" s="0"/>
      <c r="AEJ962" s="0"/>
      <c r="AEK962" s="0"/>
      <c r="AEL962" s="0"/>
      <c r="AEM962" s="0"/>
      <c r="AEN962" s="0"/>
      <c r="AEO962" s="0"/>
      <c r="AEP962" s="0"/>
      <c r="AEQ962" s="0"/>
      <c r="AER962" s="0"/>
      <c r="AES962" s="0"/>
      <c r="AET962" s="0"/>
      <c r="AEU962" s="0"/>
      <c r="AEV962" s="0"/>
      <c r="AEW962" s="0"/>
      <c r="AEX962" s="0"/>
      <c r="AEY962" s="0"/>
      <c r="AEZ962" s="0"/>
      <c r="AFA962" s="0"/>
      <c r="AFB962" s="0"/>
      <c r="AFC962" s="0"/>
      <c r="AFD962" s="0"/>
      <c r="AFE962" s="0"/>
      <c r="AFF962" s="0"/>
      <c r="AFG962" s="0"/>
      <c r="AFH962" s="0"/>
      <c r="AFI962" s="0"/>
      <c r="AFJ962" s="0"/>
      <c r="AFK962" s="0"/>
      <c r="AFL962" s="0"/>
      <c r="AFM962" s="0"/>
      <c r="AFN962" s="0"/>
      <c r="AFO962" s="0"/>
      <c r="AFP962" s="0"/>
      <c r="AFQ962" s="0"/>
      <c r="AFR962" s="0"/>
      <c r="AFS962" s="0"/>
      <c r="AFT962" s="0"/>
      <c r="AFU962" s="0"/>
      <c r="AFV962" s="0"/>
      <c r="AFW962" s="0"/>
      <c r="AFX962" s="0"/>
      <c r="AFY962" s="0"/>
      <c r="AFZ962" s="0"/>
      <c r="AGA962" s="0"/>
      <c r="AGB962" s="0"/>
      <c r="AGC962" s="0"/>
      <c r="AGD962" s="0"/>
      <c r="AGE962" s="0"/>
      <c r="AGF962" s="0"/>
      <c r="AGG962" s="0"/>
      <c r="AGH962" s="0"/>
      <c r="AGI962" s="0"/>
      <c r="AGJ962" s="0"/>
      <c r="AGK962" s="0"/>
      <c r="AGL962" s="0"/>
      <c r="AGM962" s="0"/>
      <c r="AGN962" s="0"/>
      <c r="AGO962" s="0"/>
      <c r="AGP962" s="0"/>
      <c r="AGQ962" s="0"/>
      <c r="AGR962" s="0"/>
      <c r="AGS962" s="0"/>
      <c r="AGT962" s="0"/>
      <c r="AGU962" s="0"/>
      <c r="AGV962" s="0"/>
      <c r="AGW962" s="0"/>
      <c r="AGX962" s="0"/>
      <c r="AGY962" s="0"/>
      <c r="AGZ962" s="0"/>
      <c r="AHA962" s="0"/>
      <c r="AHB962" s="0"/>
      <c r="AHC962" s="0"/>
      <c r="AHD962" s="0"/>
      <c r="AHE962" s="0"/>
      <c r="AHF962" s="0"/>
      <c r="AHG962" s="0"/>
      <c r="AHH962" s="0"/>
      <c r="AHI962" s="0"/>
      <c r="AHJ962" s="0"/>
      <c r="AHK962" s="0"/>
      <c r="AHL962" s="0"/>
      <c r="AHM962" s="0"/>
      <c r="AHN962" s="0"/>
      <c r="AHO962" s="0"/>
      <c r="AHP962" s="0"/>
      <c r="AHQ962" s="0"/>
      <c r="AHR962" s="0"/>
      <c r="AHS962" s="0"/>
      <c r="AHT962" s="0"/>
      <c r="AHU962" s="0"/>
      <c r="AHV962" s="0"/>
      <c r="AHW962" s="0"/>
      <c r="AHX962" s="0"/>
      <c r="AHY962" s="0"/>
      <c r="AHZ962" s="0"/>
      <c r="AIA962" s="0"/>
      <c r="AIB962" s="0"/>
      <c r="AIC962" s="0"/>
      <c r="AID962" s="0"/>
      <c r="AIE962" s="0"/>
      <c r="AIF962" s="0"/>
      <c r="AIG962" s="0"/>
      <c r="AIH962" s="0"/>
      <c r="AII962" s="0"/>
      <c r="AIJ962" s="0"/>
      <c r="AIK962" s="0"/>
      <c r="AIL962" s="0"/>
      <c r="AIM962" s="0"/>
      <c r="AIN962" s="0"/>
      <c r="AIO962" s="0"/>
      <c r="AIP962" s="0"/>
      <c r="AIQ962" s="0"/>
      <c r="AIR962" s="0"/>
      <c r="AIS962" s="0"/>
      <c r="AIT962" s="0"/>
      <c r="AIU962" s="0"/>
      <c r="AIV962" s="0"/>
      <c r="AIW962" s="0"/>
      <c r="AIX962" s="0"/>
      <c r="AIY962" s="0"/>
      <c r="AIZ962" s="0"/>
      <c r="AJA962" s="0"/>
      <c r="AJB962" s="0"/>
      <c r="AJC962" s="0"/>
      <c r="AJD962" s="0"/>
      <c r="AJE962" s="0"/>
      <c r="AJF962" s="0"/>
      <c r="AJG962" s="0"/>
      <c r="AJH962" s="0"/>
      <c r="AJI962" s="0"/>
      <c r="AJJ962" s="0"/>
      <c r="AJK962" s="0"/>
      <c r="AJL962" s="0"/>
      <c r="AJM962" s="0"/>
      <c r="AJN962" s="0"/>
      <c r="AJO962" s="0"/>
      <c r="AJP962" s="0"/>
      <c r="AJQ962" s="0"/>
      <c r="AJR962" s="0"/>
      <c r="AJS962" s="0"/>
      <c r="AJT962" s="0"/>
      <c r="AJU962" s="0"/>
      <c r="AJV962" s="0"/>
      <c r="AJW962" s="0"/>
      <c r="AJX962" s="0"/>
      <c r="AJY962" s="0"/>
      <c r="AJZ962" s="0"/>
      <c r="AKA962" s="0"/>
      <c r="AKB962" s="0"/>
      <c r="AKC962" s="0"/>
      <c r="AKD962" s="0"/>
      <c r="AKE962" s="0"/>
      <c r="AKF962" s="0"/>
      <c r="AKG962" s="0"/>
      <c r="AKH962" s="0"/>
      <c r="AKI962" s="0"/>
      <c r="AKJ962" s="0"/>
      <c r="AKK962" s="0"/>
      <c r="AKL962" s="0"/>
      <c r="AKM962" s="0"/>
      <c r="AKN962" s="0"/>
      <c r="AKO962" s="0"/>
      <c r="AKP962" s="0"/>
      <c r="AKQ962" s="0"/>
      <c r="AKR962" s="0"/>
      <c r="AKS962" s="0"/>
      <c r="AKT962" s="0"/>
      <c r="AKU962" s="0"/>
      <c r="AKV962" s="0"/>
      <c r="AKW962" s="0"/>
      <c r="AKX962" s="0"/>
      <c r="AKY962" s="0"/>
      <c r="AKZ962" s="0"/>
      <c r="ALA962" s="0"/>
      <c r="ALB962" s="0"/>
      <c r="ALC962" s="0"/>
      <c r="ALD962" s="0"/>
      <c r="ALE962" s="0"/>
      <c r="ALF962" s="0"/>
      <c r="ALG962" s="0"/>
      <c r="ALH962" s="0"/>
      <c r="ALI962" s="0"/>
      <c r="ALJ962" s="0"/>
      <c r="ALK962" s="0"/>
      <c r="ALL962" s="0"/>
      <c r="ALM962" s="0"/>
      <c r="ALN962" s="0"/>
      <c r="ALO962" s="0"/>
      <c r="ALP962" s="0"/>
      <c r="ALQ962" s="0"/>
      <c r="ALR962" s="0"/>
      <c r="ALS962" s="0"/>
      <c r="ALT962" s="0"/>
      <c r="ALU962" s="0"/>
      <c r="ALV962" s="0"/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customFormat="false" ht="12.75" hidden="false" customHeight="false" outlineLevel="0" collapsed="false">
      <c r="A963" s="90" t="s">
        <v>733</v>
      </c>
      <c r="B963" s="90" t="s">
        <v>734</v>
      </c>
      <c r="C963" s="90" t="str">
        <f aca="false">IFERROR(VLOOKUP($A963, DeliveryBook!$D$3:$M$3000, 8, 0),"")</f>
        <v>PO: SAHARSA</v>
      </c>
      <c r="D963" s="91" t="n">
        <v>195</v>
      </c>
      <c r="E963" s="90" t="s">
        <v>6433</v>
      </c>
      <c r="F963" s="94" t="n">
        <v>42209</v>
      </c>
      <c r="G963" s="90" t="s">
        <v>7279</v>
      </c>
      <c r="H963" s="91" t="n">
        <v>0</v>
      </c>
      <c r="I963" s="93" t="s">
        <v>6435</v>
      </c>
      <c r="J963" s="94" t="n">
        <v>42209</v>
      </c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  <c r="IV963" s="0"/>
      <c r="IW963" s="0"/>
      <c r="IX963" s="0"/>
      <c r="IY963" s="0"/>
      <c r="IZ963" s="0"/>
      <c r="JA963" s="0"/>
      <c r="JB963" s="0"/>
      <c r="JC963" s="0"/>
      <c r="JD963" s="0"/>
      <c r="JE963" s="0"/>
      <c r="JF963" s="0"/>
      <c r="JG963" s="0"/>
      <c r="JH963" s="0"/>
      <c r="JI963" s="0"/>
      <c r="JJ963" s="0"/>
      <c r="JK963" s="0"/>
      <c r="JL963" s="0"/>
      <c r="JM963" s="0"/>
      <c r="JN963" s="0"/>
      <c r="JO963" s="0"/>
      <c r="JP963" s="0"/>
      <c r="JQ963" s="0"/>
      <c r="JR963" s="0"/>
      <c r="JS963" s="0"/>
      <c r="JT963" s="0"/>
      <c r="JU963" s="0"/>
      <c r="JV963" s="0"/>
      <c r="JW963" s="0"/>
      <c r="JX963" s="0"/>
      <c r="JY963" s="0"/>
      <c r="JZ963" s="0"/>
      <c r="KA963" s="0"/>
      <c r="KB963" s="0"/>
      <c r="KC963" s="0"/>
      <c r="KD963" s="0"/>
      <c r="KE963" s="0"/>
      <c r="KF963" s="0"/>
      <c r="KG963" s="0"/>
      <c r="KH963" s="0"/>
      <c r="KI963" s="0"/>
      <c r="KJ963" s="0"/>
      <c r="KK963" s="0"/>
      <c r="KL963" s="0"/>
      <c r="KM963" s="0"/>
      <c r="KN963" s="0"/>
      <c r="KO963" s="0"/>
      <c r="KP963" s="0"/>
      <c r="KQ963" s="0"/>
      <c r="KR963" s="0"/>
      <c r="KS963" s="0"/>
      <c r="KT963" s="0"/>
      <c r="KU963" s="0"/>
      <c r="KV963" s="0"/>
      <c r="KW963" s="0"/>
      <c r="KX963" s="0"/>
      <c r="KY963" s="0"/>
      <c r="KZ963" s="0"/>
      <c r="LA963" s="0"/>
      <c r="LB963" s="0"/>
      <c r="LC963" s="0"/>
      <c r="LD963" s="0"/>
      <c r="LE963" s="0"/>
      <c r="LF963" s="0"/>
      <c r="LG963" s="0"/>
      <c r="LH963" s="0"/>
      <c r="LI963" s="0"/>
      <c r="LJ963" s="0"/>
      <c r="LK963" s="0"/>
      <c r="LL963" s="0"/>
      <c r="LM963" s="0"/>
      <c r="LN963" s="0"/>
      <c r="LO963" s="0"/>
      <c r="LP963" s="0"/>
      <c r="LQ963" s="0"/>
      <c r="LR963" s="0"/>
      <c r="LS963" s="0"/>
      <c r="LT963" s="0"/>
      <c r="LU963" s="0"/>
      <c r="LV963" s="0"/>
      <c r="LW963" s="0"/>
      <c r="LX963" s="0"/>
      <c r="LY963" s="0"/>
      <c r="LZ963" s="0"/>
      <c r="MA963" s="0"/>
      <c r="MB963" s="0"/>
      <c r="MC963" s="0"/>
      <c r="MD963" s="0"/>
      <c r="ME963" s="0"/>
      <c r="MF963" s="0"/>
      <c r="MG963" s="0"/>
      <c r="MH963" s="0"/>
      <c r="MI963" s="0"/>
      <c r="MJ963" s="0"/>
      <c r="MK963" s="0"/>
      <c r="ML963" s="0"/>
      <c r="MM963" s="0"/>
      <c r="MN963" s="0"/>
      <c r="MO963" s="0"/>
      <c r="MP963" s="0"/>
      <c r="MQ963" s="0"/>
      <c r="MR963" s="0"/>
      <c r="MS963" s="0"/>
      <c r="MT963" s="0"/>
      <c r="MU963" s="0"/>
      <c r="MV963" s="0"/>
      <c r="MW963" s="0"/>
      <c r="MX963" s="0"/>
      <c r="MY963" s="0"/>
      <c r="MZ963" s="0"/>
      <c r="NA963" s="0"/>
      <c r="NB963" s="0"/>
      <c r="NC963" s="0"/>
      <c r="ND963" s="0"/>
      <c r="NE963" s="0"/>
      <c r="NF963" s="0"/>
      <c r="NG963" s="0"/>
      <c r="NH963" s="0"/>
      <c r="NI963" s="0"/>
      <c r="NJ963" s="0"/>
      <c r="NK963" s="0"/>
      <c r="NL963" s="0"/>
      <c r="NM963" s="0"/>
      <c r="NN963" s="0"/>
      <c r="NO963" s="0"/>
      <c r="NP963" s="0"/>
      <c r="NQ963" s="0"/>
      <c r="NR963" s="0"/>
      <c r="NS963" s="0"/>
      <c r="NT963" s="0"/>
      <c r="NU963" s="0"/>
      <c r="NV963" s="0"/>
      <c r="NW963" s="0"/>
      <c r="NX963" s="0"/>
      <c r="NY963" s="0"/>
      <c r="NZ963" s="0"/>
      <c r="OA963" s="0"/>
      <c r="OB963" s="0"/>
      <c r="OC963" s="0"/>
      <c r="OD963" s="0"/>
      <c r="OE963" s="0"/>
      <c r="OF963" s="0"/>
      <c r="OG963" s="0"/>
      <c r="OH963" s="0"/>
      <c r="OI963" s="0"/>
      <c r="OJ963" s="0"/>
      <c r="OK963" s="0"/>
      <c r="OL963" s="0"/>
      <c r="OM963" s="0"/>
      <c r="ON963" s="0"/>
      <c r="OO963" s="0"/>
      <c r="OP963" s="0"/>
      <c r="OQ963" s="0"/>
      <c r="OR963" s="0"/>
      <c r="OS963" s="0"/>
      <c r="OT963" s="0"/>
      <c r="OU963" s="0"/>
      <c r="OV963" s="0"/>
      <c r="OW963" s="0"/>
      <c r="OX963" s="0"/>
      <c r="OY963" s="0"/>
      <c r="OZ963" s="0"/>
      <c r="PA963" s="0"/>
      <c r="PB963" s="0"/>
      <c r="PC963" s="0"/>
      <c r="PD963" s="0"/>
      <c r="PE963" s="0"/>
      <c r="PF963" s="0"/>
      <c r="PG963" s="0"/>
      <c r="PH963" s="0"/>
      <c r="PI963" s="0"/>
      <c r="PJ963" s="0"/>
      <c r="PK963" s="0"/>
      <c r="PL963" s="0"/>
      <c r="PM963" s="0"/>
      <c r="PN963" s="0"/>
      <c r="PO963" s="0"/>
      <c r="PP963" s="0"/>
      <c r="PQ963" s="0"/>
      <c r="PR963" s="0"/>
      <c r="PS963" s="0"/>
      <c r="PT963" s="0"/>
      <c r="PU963" s="0"/>
      <c r="PV963" s="0"/>
      <c r="PW963" s="0"/>
      <c r="PX963" s="0"/>
      <c r="PY963" s="0"/>
      <c r="PZ963" s="0"/>
      <c r="QA963" s="0"/>
      <c r="QB963" s="0"/>
      <c r="QC963" s="0"/>
      <c r="QD963" s="0"/>
      <c r="QE963" s="0"/>
      <c r="QF963" s="0"/>
      <c r="QG963" s="0"/>
      <c r="QH963" s="0"/>
      <c r="QI963" s="0"/>
      <c r="QJ963" s="0"/>
      <c r="QK963" s="0"/>
      <c r="QL963" s="0"/>
      <c r="QM963" s="0"/>
      <c r="QN963" s="0"/>
      <c r="QO963" s="0"/>
      <c r="QP963" s="0"/>
      <c r="QQ963" s="0"/>
      <c r="QR963" s="0"/>
      <c r="QS963" s="0"/>
      <c r="QT963" s="0"/>
      <c r="QU963" s="0"/>
      <c r="QV963" s="0"/>
      <c r="QW963" s="0"/>
      <c r="QX963" s="0"/>
      <c r="QY963" s="0"/>
      <c r="QZ963" s="0"/>
      <c r="RA963" s="0"/>
      <c r="RB963" s="0"/>
      <c r="RC963" s="0"/>
      <c r="RD963" s="0"/>
      <c r="RE963" s="0"/>
      <c r="RF963" s="0"/>
      <c r="RG963" s="0"/>
      <c r="RH963" s="0"/>
      <c r="RI963" s="0"/>
      <c r="RJ963" s="0"/>
      <c r="RK963" s="0"/>
      <c r="RL963" s="0"/>
      <c r="RM963" s="0"/>
      <c r="RN963" s="0"/>
      <c r="RO963" s="0"/>
      <c r="RP963" s="0"/>
      <c r="RQ963" s="0"/>
      <c r="RR963" s="0"/>
      <c r="RS963" s="0"/>
      <c r="RT963" s="0"/>
      <c r="RU963" s="0"/>
      <c r="RV963" s="0"/>
      <c r="RW963" s="0"/>
      <c r="RX963" s="0"/>
      <c r="RY963" s="0"/>
      <c r="RZ963" s="0"/>
      <c r="SA963" s="0"/>
      <c r="SB963" s="0"/>
      <c r="SC963" s="0"/>
      <c r="SD963" s="0"/>
      <c r="SE963" s="0"/>
      <c r="SF963" s="0"/>
      <c r="SG963" s="0"/>
      <c r="SH963" s="0"/>
      <c r="SI963" s="0"/>
      <c r="SJ963" s="0"/>
      <c r="SK963" s="0"/>
      <c r="SL963" s="0"/>
      <c r="SM963" s="0"/>
      <c r="SN963" s="0"/>
      <c r="SO963" s="0"/>
      <c r="SP963" s="0"/>
      <c r="SQ963" s="0"/>
      <c r="SR963" s="0"/>
      <c r="SS963" s="0"/>
      <c r="ST963" s="0"/>
      <c r="SU963" s="0"/>
      <c r="SV963" s="0"/>
      <c r="SW963" s="0"/>
      <c r="SX963" s="0"/>
      <c r="SY963" s="0"/>
      <c r="SZ963" s="0"/>
      <c r="TA963" s="0"/>
      <c r="TB963" s="0"/>
      <c r="TC963" s="0"/>
      <c r="TD963" s="0"/>
      <c r="TE963" s="0"/>
      <c r="TF963" s="0"/>
      <c r="TG963" s="0"/>
      <c r="TH963" s="0"/>
      <c r="TI963" s="0"/>
      <c r="TJ963" s="0"/>
      <c r="TK963" s="0"/>
      <c r="TL963" s="0"/>
      <c r="TM963" s="0"/>
      <c r="TN963" s="0"/>
      <c r="TO963" s="0"/>
      <c r="TP963" s="0"/>
      <c r="TQ963" s="0"/>
      <c r="TR963" s="0"/>
      <c r="TS963" s="0"/>
      <c r="TT963" s="0"/>
      <c r="TU963" s="0"/>
      <c r="TV963" s="0"/>
      <c r="TW963" s="0"/>
      <c r="TX963" s="0"/>
      <c r="TY963" s="0"/>
      <c r="TZ963" s="0"/>
      <c r="UA963" s="0"/>
      <c r="UB963" s="0"/>
      <c r="UC963" s="0"/>
      <c r="UD963" s="0"/>
      <c r="UE963" s="0"/>
      <c r="UF963" s="0"/>
      <c r="UG963" s="0"/>
      <c r="UH963" s="0"/>
      <c r="UI963" s="0"/>
      <c r="UJ963" s="0"/>
      <c r="UK963" s="0"/>
      <c r="UL963" s="0"/>
      <c r="UM963" s="0"/>
      <c r="UN963" s="0"/>
      <c r="UO963" s="0"/>
      <c r="UP963" s="0"/>
      <c r="UQ963" s="0"/>
      <c r="UR963" s="0"/>
      <c r="US963" s="0"/>
      <c r="UT963" s="0"/>
      <c r="UU963" s="0"/>
      <c r="UV963" s="0"/>
      <c r="UW963" s="0"/>
      <c r="UX963" s="0"/>
      <c r="UY963" s="0"/>
      <c r="UZ963" s="0"/>
      <c r="VA963" s="0"/>
      <c r="VB963" s="0"/>
      <c r="VC963" s="0"/>
      <c r="VD963" s="0"/>
      <c r="VE963" s="0"/>
      <c r="VF963" s="0"/>
      <c r="VG963" s="0"/>
      <c r="VH963" s="0"/>
      <c r="VI963" s="0"/>
      <c r="VJ963" s="0"/>
      <c r="VK963" s="0"/>
      <c r="VL963" s="0"/>
      <c r="VM963" s="0"/>
      <c r="VN963" s="0"/>
      <c r="VO963" s="0"/>
      <c r="VP963" s="0"/>
      <c r="VQ963" s="0"/>
      <c r="VR963" s="0"/>
      <c r="VS963" s="0"/>
      <c r="VT963" s="0"/>
      <c r="VU963" s="0"/>
      <c r="VV963" s="0"/>
      <c r="VW963" s="0"/>
      <c r="VX963" s="0"/>
      <c r="VY963" s="0"/>
      <c r="VZ963" s="0"/>
      <c r="WA963" s="0"/>
      <c r="WB963" s="0"/>
      <c r="WC963" s="0"/>
      <c r="WD963" s="0"/>
      <c r="WE963" s="0"/>
      <c r="WF963" s="0"/>
      <c r="WG963" s="0"/>
      <c r="WH963" s="0"/>
      <c r="WI963" s="0"/>
      <c r="WJ963" s="0"/>
      <c r="WK963" s="0"/>
      <c r="WL963" s="0"/>
      <c r="WM963" s="0"/>
      <c r="WN963" s="0"/>
      <c r="WO963" s="0"/>
      <c r="WP963" s="0"/>
      <c r="WQ963" s="0"/>
      <c r="WR963" s="0"/>
      <c r="WS963" s="0"/>
      <c r="WT963" s="0"/>
      <c r="WU963" s="0"/>
      <c r="WV963" s="0"/>
      <c r="WW963" s="0"/>
      <c r="WX963" s="0"/>
      <c r="WY963" s="0"/>
      <c r="WZ963" s="0"/>
      <c r="XA963" s="0"/>
      <c r="XB963" s="0"/>
      <c r="XC963" s="0"/>
      <c r="XD963" s="0"/>
      <c r="XE963" s="0"/>
      <c r="XF963" s="0"/>
      <c r="XG963" s="0"/>
      <c r="XH963" s="0"/>
      <c r="XI963" s="0"/>
      <c r="XJ963" s="0"/>
      <c r="XK963" s="0"/>
      <c r="XL963" s="0"/>
      <c r="XM963" s="0"/>
      <c r="XN963" s="0"/>
      <c r="XO963" s="0"/>
      <c r="XP963" s="0"/>
      <c r="XQ963" s="0"/>
      <c r="XR963" s="0"/>
      <c r="XS963" s="0"/>
      <c r="XT963" s="0"/>
      <c r="XU963" s="0"/>
      <c r="XV963" s="0"/>
      <c r="XW963" s="0"/>
      <c r="XX963" s="0"/>
      <c r="XY963" s="0"/>
      <c r="XZ963" s="0"/>
      <c r="YA963" s="0"/>
      <c r="YB963" s="0"/>
      <c r="YC963" s="0"/>
      <c r="YD963" s="0"/>
      <c r="YE963" s="0"/>
      <c r="YF963" s="0"/>
      <c r="YG963" s="0"/>
      <c r="YH963" s="0"/>
      <c r="YI963" s="0"/>
      <c r="YJ963" s="0"/>
      <c r="YK963" s="0"/>
      <c r="YL963" s="0"/>
      <c r="YM963" s="0"/>
      <c r="YN963" s="0"/>
      <c r="YO963" s="0"/>
      <c r="YP963" s="0"/>
      <c r="YQ963" s="0"/>
      <c r="YR963" s="0"/>
      <c r="YS963" s="0"/>
      <c r="YT963" s="0"/>
      <c r="YU963" s="0"/>
      <c r="YV963" s="0"/>
      <c r="YW963" s="0"/>
      <c r="YX963" s="0"/>
      <c r="YY963" s="0"/>
      <c r="YZ963" s="0"/>
      <c r="ZA963" s="0"/>
      <c r="ZB963" s="0"/>
      <c r="ZC963" s="0"/>
      <c r="ZD963" s="0"/>
      <c r="ZE963" s="0"/>
      <c r="ZF963" s="0"/>
      <c r="ZG963" s="0"/>
      <c r="ZH963" s="0"/>
      <c r="ZI963" s="0"/>
      <c r="ZJ963" s="0"/>
      <c r="ZK963" s="0"/>
      <c r="ZL963" s="0"/>
      <c r="ZM963" s="0"/>
      <c r="ZN963" s="0"/>
      <c r="ZO963" s="0"/>
      <c r="ZP963" s="0"/>
      <c r="ZQ963" s="0"/>
      <c r="ZR963" s="0"/>
      <c r="ZS963" s="0"/>
      <c r="ZT963" s="0"/>
      <c r="ZU963" s="0"/>
      <c r="ZV963" s="0"/>
      <c r="ZW963" s="0"/>
      <c r="ZX963" s="0"/>
      <c r="ZY963" s="0"/>
      <c r="ZZ963" s="0"/>
      <c r="AAA963" s="0"/>
      <c r="AAB963" s="0"/>
      <c r="AAC963" s="0"/>
      <c r="AAD963" s="0"/>
      <c r="AAE963" s="0"/>
      <c r="AAF963" s="0"/>
      <c r="AAG963" s="0"/>
      <c r="AAH963" s="0"/>
      <c r="AAI963" s="0"/>
      <c r="AAJ963" s="0"/>
      <c r="AAK963" s="0"/>
      <c r="AAL963" s="0"/>
      <c r="AAM963" s="0"/>
      <c r="AAN963" s="0"/>
      <c r="AAO963" s="0"/>
      <c r="AAP963" s="0"/>
      <c r="AAQ963" s="0"/>
      <c r="AAR963" s="0"/>
      <c r="AAS963" s="0"/>
      <c r="AAT963" s="0"/>
      <c r="AAU963" s="0"/>
      <c r="AAV963" s="0"/>
      <c r="AAW963" s="0"/>
      <c r="AAX963" s="0"/>
      <c r="AAY963" s="0"/>
      <c r="AAZ963" s="0"/>
      <c r="ABA963" s="0"/>
      <c r="ABB963" s="0"/>
      <c r="ABC963" s="0"/>
      <c r="ABD963" s="0"/>
      <c r="ABE963" s="0"/>
      <c r="ABF963" s="0"/>
      <c r="ABG963" s="0"/>
      <c r="ABH963" s="0"/>
      <c r="ABI963" s="0"/>
      <c r="ABJ963" s="0"/>
      <c r="ABK963" s="0"/>
      <c r="ABL963" s="0"/>
      <c r="ABM963" s="0"/>
      <c r="ABN963" s="0"/>
      <c r="ABO963" s="0"/>
      <c r="ABP963" s="0"/>
      <c r="ABQ963" s="0"/>
      <c r="ABR963" s="0"/>
      <c r="ABS963" s="0"/>
      <c r="ABT963" s="0"/>
      <c r="ABU963" s="0"/>
      <c r="ABV963" s="0"/>
      <c r="ABW963" s="0"/>
      <c r="ABX963" s="0"/>
      <c r="ABY963" s="0"/>
      <c r="ABZ963" s="0"/>
      <c r="ACA963" s="0"/>
      <c r="ACB963" s="0"/>
      <c r="ACC963" s="0"/>
      <c r="ACD963" s="0"/>
      <c r="ACE963" s="0"/>
      <c r="ACF963" s="0"/>
      <c r="ACG963" s="0"/>
      <c r="ACH963" s="0"/>
      <c r="ACI963" s="0"/>
      <c r="ACJ963" s="0"/>
      <c r="ACK963" s="0"/>
      <c r="ACL963" s="0"/>
      <c r="ACM963" s="0"/>
      <c r="ACN963" s="0"/>
      <c r="ACO963" s="0"/>
      <c r="ACP963" s="0"/>
      <c r="ACQ963" s="0"/>
      <c r="ACR963" s="0"/>
      <c r="ACS963" s="0"/>
      <c r="ACT963" s="0"/>
      <c r="ACU963" s="0"/>
      <c r="ACV963" s="0"/>
      <c r="ACW963" s="0"/>
      <c r="ACX963" s="0"/>
      <c r="ACY963" s="0"/>
      <c r="ACZ963" s="0"/>
      <c r="ADA963" s="0"/>
      <c r="ADB963" s="0"/>
      <c r="ADC963" s="0"/>
      <c r="ADD963" s="0"/>
      <c r="ADE963" s="0"/>
      <c r="ADF963" s="0"/>
      <c r="ADG963" s="0"/>
      <c r="ADH963" s="0"/>
      <c r="ADI963" s="0"/>
      <c r="ADJ963" s="0"/>
      <c r="ADK963" s="0"/>
      <c r="ADL963" s="0"/>
      <c r="ADM963" s="0"/>
      <c r="ADN963" s="0"/>
      <c r="ADO963" s="0"/>
      <c r="ADP963" s="0"/>
      <c r="ADQ963" s="0"/>
      <c r="ADR963" s="0"/>
      <c r="ADS963" s="0"/>
      <c r="ADT963" s="0"/>
      <c r="ADU963" s="0"/>
      <c r="ADV963" s="0"/>
      <c r="ADW963" s="0"/>
      <c r="ADX963" s="0"/>
      <c r="ADY963" s="0"/>
      <c r="ADZ963" s="0"/>
      <c r="AEA963" s="0"/>
      <c r="AEB963" s="0"/>
      <c r="AEC963" s="0"/>
      <c r="AED963" s="0"/>
      <c r="AEE963" s="0"/>
      <c r="AEF963" s="0"/>
      <c r="AEG963" s="0"/>
      <c r="AEH963" s="0"/>
      <c r="AEI963" s="0"/>
      <c r="AEJ963" s="0"/>
      <c r="AEK963" s="0"/>
      <c r="AEL963" s="0"/>
      <c r="AEM963" s="0"/>
      <c r="AEN963" s="0"/>
      <c r="AEO963" s="0"/>
      <c r="AEP963" s="0"/>
      <c r="AEQ963" s="0"/>
      <c r="AER963" s="0"/>
      <c r="AES963" s="0"/>
      <c r="AET963" s="0"/>
      <c r="AEU963" s="0"/>
      <c r="AEV963" s="0"/>
      <c r="AEW963" s="0"/>
      <c r="AEX963" s="0"/>
      <c r="AEY963" s="0"/>
      <c r="AEZ963" s="0"/>
      <c r="AFA963" s="0"/>
      <c r="AFB963" s="0"/>
      <c r="AFC963" s="0"/>
      <c r="AFD963" s="0"/>
      <c r="AFE963" s="0"/>
      <c r="AFF963" s="0"/>
      <c r="AFG963" s="0"/>
      <c r="AFH963" s="0"/>
      <c r="AFI963" s="0"/>
      <c r="AFJ963" s="0"/>
      <c r="AFK963" s="0"/>
      <c r="AFL963" s="0"/>
      <c r="AFM963" s="0"/>
      <c r="AFN963" s="0"/>
      <c r="AFO963" s="0"/>
      <c r="AFP963" s="0"/>
      <c r="AFQ963" s="0"/>
      <c r="AFR963" s="0"/>
      <c r="AFS963" s="0"/>
      <c r="AFT963" s="0"/>
      <c r="AFU963" s="0"/>
      <c r="AFV963" s="0"/>
      <c r="AFW963" s="0"/>
      <c r="AFX963" s="0"/>
      <c r="AFY963" s="0"/>
      <c r="AFZ963" s="0"/>
      <c r="AGA963" s="0"/>
      <c r="AGB963" s="0"/>
      <c r="AGC963" s="0"/>
      <c r="AGD963" s="0"/>
      <c r="AGE963" s="0"/>
      <c r="AGF963" s="0"/>
      <c r="AGG963" s="0"/>
      <c r="AGH963" s="0"/>
      <c r="AGI963" s="0"/>
      <c r="AGJ963" s="0"/>
      <c r="AGK963" s="0"/>
      <c r="AGL963" s="0"/>
      <c r="AGM963" s="0"/>
      <c r="AGN963" s="0"/>
      <c r="AGO963" s="0"/>
      <c r="AGP963" s="0"/>
      <c r="AGQ963" s="0"/>
      <c r="AGR963" s="0"/>
      <c r="AGS963" s="0"/>
      <c r="AGT963" s="0"/>
      <c r="AGU963" s="0"/>
      <c r="AGV963" s="0"/>
      <c r="AGW963" s="0"/>
      <c r="AGX963" s="0"/>
      <c r="AGY963" s="0"/>
      <c r="AGZ963" s="0"/>
      <c r="AHA963" s="0"/>
      <c r="AHB963" s="0"/>
      <c r="AHC963" s="0"/>
      <c r="AHD963" s="0"/>
      <c r="AHE963" s="0"/>
      <c r="AHF963" s="0"/>
      <c r="AHG963" s="0"/>
      <c r="AHH963" s="0"/>
      <c r="AHI963" s="0"/>
      <c r="AHJ963" s="0"/>
      <c r="AHK963" s="0"/>
      <c r="AHL963" s="0"/>
      <c r="AHM963" s="0"/>
      <c r="AHN963" s="0"/>
      <c r="AHO963" s="0"/>
      <c r="AHP963" s="0"/>
      <c r="AHQ963" s="0"/>
      <c r="AHR963" s="0"/>
      <c r="AHS963" s="0"/>
      <c r="AHT963" s="0"/>
      <c r="AHU963" s="0"/>
      <c r="AHV963" s="0"/>
      <c r="AHW963" s="0"/>
      <c r="AHX963" s="0"/>
      <c r="AHY963" s="0"/>
      <c r="AHZ963" s="0"/>
      <c r="AIA963" s="0"/>
      <c r="AIB963" s="0"/>
      <c r="AIC963" s="0"/>
      <c r="AID963" s="0"/>
      <c r="AIE963" s="0"/>
      <c r="AIF963" s="0"/>
      <c r="AIG963" s="0"/>
      <c r="AIH963" s="0"/>
      <c r="AII963" s="0"/>
      <c r="AIJ963" s="0"/>
      <c r="AIK963" s="0"/>
      <c r="AIL963" s="0"/>
      <c r="AIM963" s="0"/>
      <c r="AIN963" s="0"/>
      <c r="AIO963" s="0"/>
      <c r="AIP963" s="0"/>
      <c r="AIQ963" s="0"/>
      <c r="AIR963" s="0"/>
      <c r="AIS963" s="0"/>
      <c r="AIT963" s="0"/>
      <c r="AIU963" s="0"/>
      <c r="AIV963" s="0"/>
      <c r="AIW963" s="0"/>
      <c r="AIX963" s="0"/>
      <c r="AIY963" s="0"/>
      <c r="AIZ963" s="0"/>
      <c r="AJA963" s="0"/>
      <c r="AJB963" s="0"/>
      <c r="AJC963" s="0"/>
      <c r="AJD963" s="0"/>
      <c r="AJE963" s="0"/>
      <c r="AJF963" s="0"/>
      <c r="AJG963" s="0"/>
      <c r="AJH963" s="0"/>
      <c r="AJI963" s="0"/>
      <c r="AJJ963" s="0"/>
      <c r="AJK963" s="0"/>
      <c r="AJL963" s="0"/>
      <c r="AJM963" s="0"/>
      <c r="AJN963" s="0"/>
      <c r="AJO963" s="0"/>
      <c r="AJP963" s="0"/>
      <c r="AJQ963" s="0"/>
      <c r="AJR963" s="0"/>
      <c r="AJS963" s="0"/>
      <c r="AJT963" s="0"/>
      <c r="AJU963" s="0"/>
      <c r="AJV963" s="0"/>
      <c r="AJW963" s="0"/>
      <c r="AJX963" s="0"/>
      <c r="AJY963" s="0"/>
      <c r="AJZ963" s="0"/>
      <c r="AKA963" s="0"/>
      <c r="AKB963" s="0"/>
      <c r="AKC963" s="0"/>
      <c r="AKD963" s="0"/>
      <c r="AKE963" s="0"/>
      <c r="AKF963" s="0"/>
      <c r="AKG963" s="0"/>
      <c r="AKH963" s="0"/>
      <c r="AKI963" s="0"/>
      <c r="AKJ963" s="0"/>
      <c r="AKK963" s="0"/>
      <c r="AKL963" s="0"/>
      <c r="AKM963" s="0"/>
      <c r="AKN963" s="0"/>
      <c r="AKO963" s="0"/>
      <c r="AKP963" s="0"/>
      <c r="AKQ963" s="0"/>
      <c r="AKR963" s="0"/>
      <c r="AKS963" s="0"/>
      <c r="AKT963" s="0"/>
      <c r="AKU963" s="0"/>
      <c r="AKV963" s="0"/>
      <c r="AKW963" s="0"/>
      <c r="AKX963" s="0"/>
      <c r="AKY963" s="0"/>
      <c r="AKZ963" s="0"/>
      <c r="ALA963" s="0"/>
      <c r="ALB963" s="0"/>
      <c r="ALC963" s="0"/>
      <c r="ALD963" s="0"/>
      <c r="ALE963" s="0"/>
      <c r="ALF963" s="0"/>
      <c r="ALG963" s="0"/>
      <c r="ALH963" s="0"/>
      <c r="ALI963" s="0"/>
      <c r="ALJ963" s="0"/>
      <c r="ALK963" s="0"/>
      <c r="ALL963" s="0"/>
      <c r="ALM963" s="0"/>
      <c r="ALN963" s="0"/>
      <c r="ALO963" s="0"/>
      <c r="ALP963" s="0"/>
      <c r="ALQ963" s="0"/>
      <c r="ALR963" s="0"/>
      <c r="ALS963" s="0"/>
      <c r="ALT963" s="0"/>
      <c r="ALU963" s="0"/>
      <c r="ALV963" s="0"/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customFormat="false" ht="12.75" hidden="false" customHeight="false" outlineLevel="0" collapsed="false">
      <c r="A964" s="90" t="s">
        <v>733</v>
      </c>
      <c r="B964" s="90" t="s">
        <v>734</v>
      </c>
      <c r="C964" s="90" t="str">
        <f aca="false">IFERROR(VLOOKUP($A964, DeliveryBook!$D$3:$M$3000, 8, 0),"")</f>
        <v>PO: SAHARSA</v>
      </c>
      <c r="D964" s="91" t="n">
        <v>195</v>
      </c>
      <c r="E964" s="90" t="s">
        <v>6433</v>
      </c>
      <c r="F964" s="94" t="n">
        <v>42209</v>
      </c>
      <c r="G964" s="90" t="s">
        <v>7279</v>
      </c>
      <c r="H964" s="91" t="n">
        <v>0</v>
      </c>
      <c r="I964" s="93" t="s">
        <v>6435</v>
      </c>
      <c r="J964" s="94" t="n">
        <v>42209</v>
      </c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  <c r="IV964" s="0"/>
      <c r="IW964" s="0"/>
      <c r="IX964" s="0"/>
      <c r="IY964" s="0"/>
      <c r="IZ964" s="0"/>
      <c r="JA964" s="0"/>
      <c r="JB964" s="0"/>
      <c r="JC964" s="0"/>
      <c r="JD964" s="0"/>
      <c r="JE964" s="0"/>
      <c r="JF964" s="0"/>
      <c r="JG964" s="0"/>
      <c r="JH964" s="0"/>
      <c r="JI964" s="0"/>
      <c r="JJ964" s="0"/>
      <c r="JK964" s="0"/>
      <c r="JL964" s="0"/>
      <c r="JM964" s="0"/>
      <c r="JN964" s="0"/>
      <c r="JO964" s="0"/>
      <c r="JP964" s="0"/>
      <c r="JQ964" s="0"/>
      <c r="JR964" s="0"/>
      <c r="JS964" s="0"/>
      <c r="JT964" s="0"/>
      <c r="JU964" s="0"/>
      <c r="JV964" s="0"/>
      <c r="JW964" s="0"/>
      <c r="JX964" s="0"/>
      <c r="JY964" s="0"/>
      <c r="JZ964" s="0"/>
      <c r="KA964" s="0"/>
      <c r="KB964" s="0"/>
      <c r="KC964" s="0"/>
      <c r="KD964" s="0"/>
      <c r="KE964" s="0"/>
      <c r="KF964" s="0"/>
      <c r="KG964" s="0"/>
      <c r="KH964" s="0"/>
      <c r="KI964" s="0"/>
      <c r="KJ964" s="0"/>
      <c r="KK964" s="0"/>
      <c r="KL964" s="0"/>
      <c r="KM964" s="0"/>
      <c r="KN964" s="0"/>
      <c r="KO964" s="0"/>
      <c r="KP964" s="0"/>
      <c r="KQ964" s="0"/>
      <c r="KR964" s="0"/>
      <c r="KS964" s="0"/>
      <c r="KT964" s="0"/>
      <c r="KU964" s="0"/>
      <c r="KV964" s="0"/>
      <c r="KW964" s="0"/>
      <c r="KX964" s="0"/>
      <c r="KY964" s="0"/>
      <c r="KZ964" s="0"/>
      <c r="LA964" s="0"/>
      <c r="LB964" s="0"/>
      <c r="LC964" s="0"/>
      <c r="LD964" s="0"/>
      <c r="LE964" s="0"/>
      <c r="LF964" s="0"/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  <c r="LX964" s="0"/>
      <c r="LY964" s="0"/>
      <c r="LZ964" s="0"/>
      <c r="MA964" s="0"/>
      <c r="MB964" s="0"/>
      <c r="MC964" s="0"/>
      <c r="MD964" s="0"/>
      <c r="ME964" s="0"/>
      <c r="MF964" s="0"/>
      <c r="MG964" s="0"/>
      <c r="MH964" s="0"/>
      <c r="MI964" s="0"/>
      <c r="MJ964" s="0"/>
      <c r="MK964" s="0"/>
      <c r="ML964" s="0"/>
      <c r="MM964" s="0"/>
      <c r="MN964" s="0"/>
      <c r="MO964" s="0"/>
      <c r="MP964" s="0"/>
      <c r="MQ964" s="0"/>
      <c r="MR964" s="0"/>
      <c r="MS964" s="0"/>
      <c r="MT964" s="0"/>
      <c r="MU964" s="0"/>
      <c r="MV964" s="0"/>
      <c r="MW964" s="0"/>
      <c r="MX964" s="0"/>
      <c r="MY964" s="0"/>
      <c r="MZ964" s="0"/>
      <c r="NA964" s="0"/>
      <c r="NB964" s="0"/>
      <c r="NC964" s="0"/>
      <c r="ND964" s="0"/>
      <c r="NE964" s="0"/>
      <c r="NF964" s="0"/>
      <c r="NG964" s="0"/>
      <c r="NH964" s="0"/>
      <c r="NI964" s="0"/>
      <c r="NJ964" s="0"/>
      <c r="NK964" s="0"/>
      <c r="NL964" s="0"/>
      <c r="NM964" s="0"/>
      <c r="NN964" s="0"/>
      <c r="NO964" s="0"/>
      <c r="NP964" s="0"/>
      <c r="NQ964" s="0"/>
      <c r="NR964" s="0"/>
      <c r="NS964" s="0"/>
      <c r="NT964" s="0"/>
      <c r="NU964" s="0"/>
      <c r="NV964" s="0"/>
      <c r="NW964" s="0"/>
      <c r="NX964" s="0"/>
      <c r="NY964" s="0"/>
      <c r="NZ964" s="0"/>
      <c r="OA964" s="0"/>
      <c r="OB964" s="0"/>
      <c r="OC964" s="0"/>
      <c r="OD964" s="0"/>
      <c r="OE964" s="0"/>
      <c r="OF964" s="0"/>
      <c r="OG964" s="0"/>
      <c r="OH964" s="0"/>
      <c r="OI964" s="0"/>
      <c r="OJ964" s="0"/>
      <c r="OK964" s="0"/>
      <c r="OL964" s="0"/>
      <c r="OM964" s="0"/>
      <c r="ON964" s="0"/>
      <c r="OO964" s="0"/>
      <c r="OP964" s="0"/>
      <c r="OQ964" s="0"/>
      <c r="OR964" s="0"/>
      <c r="OS964" s="0"/>
      <c r="OT964" s="0"/>
      <c r="OU964" s="0"/>
      <c r="OV964" s="0"/>
      <c r="OW964" s="0"/>
      <c r="OX964" s="0"/>
      <c r="OY964" s="0"/>
      <c r="OZ964" s="0"/>
      <c r="PA964" s="0"/>
      <c r="PB964" s="0"/>
      <c r="PC964" s="0"/>
      <c r="PD964" s="0"/>
      <c r="PE964" s="0"/>
      <c r="PF964" s="0"/>
      <c r="PG964" s="0"/>
      <c r="PH964" s="0"/>
      <c r="PI964" s="0"/>
      <c r="PJ964" s="0"/>
      <c r="PK964" s="0"/>
      <c r="PL964" s="0"/>
      <c r="PM964" s="0"/>
      <c r="PN964" s="0"/>
      <c r="PO964" s="0"/>
      <c r="PP964" s="0"/>
      <c r="PQ964" s="0"/>
      <c r="PR964" s="0"/>
      <c r="PS964" s="0"/>
      <c r="PT964" s="0"/>
      <c r="PU964" s="0"/>
      <c r="PV964" s="0"/>
      <c r="PW964" s="0"/>
      <c r="PX964" s="0"/>
      <c r="PY964" s="0"/>
      <c r="PZ964" s="0"/>
      <c r="QA964" s="0"/>
      <c r="QB964" s="0"/>
      <c r="QC964" s="0"/>
      <c r="QD964" s="0"/>
      <c r="QE964" s="0"/>
      <c r="QF964" s="0"/>
      <c r="QG964" s="0"/>
      <c r="QH964" s="0"/>
      <c r="QI964" s="0"/>
      <c r="QJ964" s="0"/>
      <c r="QK964" s="0"/>
      <c r="QL964" s="0"/>
      <c r="QM964" s="0"/>
      <c r="QN964" s="0"/>
      <c r="QO964" s="0"/>
      <c r="QP964" s="0"/>
      <c r="QQ964" s="0"/>
      <c r="QR964" s="0"/>
      <c r="QS964" s="0"/>
      <c r="QT964" s="0"/>
      <c r="QU964" s="0"/>
      <c r="QV964" s="0"/>
      <c r="QW964" s="0"/>
      <c r="QX964" s="0"/>
      <c r="QY964" s="0"/>
      <c r="QZ964" s="0"/>
      <c r="RA964" s="0"/>
      <c r="RB964" s="0"/>
      <c r="RC964" s="0"/>
      <c r="RD964" s="0"/>
      <c r="RE964" s="0"/>
      <c r="RF964" s="0"/>
      <c r="RG964" s="0"/>
      <c r="RH964" s="0"/>
      <c r="RI964" s="0"/>
      <c r="RJ964" s="0"/>
      <c r="RK964" s="0"/>
      <c r="RL964" s="0"/>
      <c r="RM964" s="0"/>
      <c r="RN964" s="0"/>
      <c r="RO964" s="0"/>
      <c r="RP964" s="0"/>
      <c r="RQ964" s="0"/>
      <c r="RR964" s="0"/>
      <c r="RS964" s="0"/>
      <c r="RT964" s="0"/>
      <c r="RU964" s="0"/>
      <c r="RV964" s="0"/>
      <c r="RW964" s="0"/>
      <c r="RX964" s="0"/>
      <c r="RY964" s="0"/>
      <c r="RZ964" s="0"/>
      <c r="SA964" s="0"/>
      <c r="SB964" s="0"/>
      <c r="SC964" s="0"/>
      <c r="SD964" s="0"/>
      <c r="SE964" s="0"/>
      <c r="SF964" s="0"/>
      <c r="SG964" s="0"/>
      <c r="SH964" s="0"/>
      <c r="SI964" s="0"/>
      <c r="SJ964" s="0"/>
      <c r="SK964" s="0"/>
      <c r="SL964" s="0"/>
      <c r="SM964" s="0"/>
      <c r="SN964" s="0"/>
      <c r="SO964" s="0"/>
      <c r="SP964" s="0"/>
      <c r="SQ964" s="0"/>
      <c r="SR964" s="0"/>
      <c r="SS964" s="0"/>
      <c r="ST964" s="0"/>
      <c r="SU964" s="0"/>
      <c r="SV964" s="0"/>
      <c r="SW964" s="0"/>
      <c r="SX964" s="0"/>
      <c r="SY964" s="0"/>
      <c r="SZ964" s="0"/>
      <c r="TA964" s="0"/>
      <c r="TB964" s="0"/>
      <c r="TC964" s="0"/>
      <c r="TD964" s="0"/>
      <c r="TE964" s="0"/>
      <c r="TF964" s="0"/>
      <c r="TG964" s="0"/>
      <c r="TH964" s="0"/>
      <c r="TI964" s="0"/>
      <c r="TJ964" s="0"/>
      <c r="TK964" s="0"/>
      <c r="TL964" s="0"/>
      <c r="TM964" s="0"/>
      <c r="TN964" s="0"/>
      <c r="TO964" s="0"/>
      <c r="TP964" s="0"/>
      <c r="TQ964" s="0"/>
      <c r="TR964" s="0"/>
      <c r="TS964" s="0"/>
      <c r="TT964" s="0"/>
      <c r="TU964" s="0"/>
      <c r="TV964" s="0"/>
      <c r="TW964" s="0"/>
      <c r="TX964" s="0"/>
      <c r="TY964" s="0"/>
      <c r="TZ964" s="0"/>
      <c r="UA964" s="0"/>
      <c r="UB964" s="0"/>
      <c r="UC964" s="0"/>
      <c r="UD964" s="0"/>
      <c r="UE964" s="0"/>
      <c r="UF964" s="0"/>
      <c r="UG964" s="0"/>
      <c r="UH964" s="0"/>
      <c r="UI964" s="0"/>
      <c r="UJ964" s="0"/>
      <c r="UK964" s="0"/>
      <c r="UL964" s="0"/>
      <c r="UM964" s="0"/>
      <c r="UN964" s="0"/>
      <c r="UO964" s="0"/>
      <c r="UP964" s="0"/>
      <c r="UQ964" s="0"/>
      <c r="UR964" s="0"/>
      <c r="US964" s="0"/>
      <c r="UT964" s="0"/>
      <c r="UU964" s="0"/>
      <c r="UV964" s="0"/>
      <c r="UW964" s="0"/>
      <c r="UX964" s="0"/>
      <c r="UY964" s="0"/>
      <c r="UZ964" s="0"/>
      <c r="VA964" s="0"/>
      <c r="VB964" s="0"/>
      <c r="VC964" s="0"/>
      <c r="VD964" s="0"/>
      <c r="VE964" s="0"/>
      <c r="VF964" s="0"/>
      <c r="VG964" s="0"/>
      <c r="VH964" s="0"/>
      <c r="VI964" s="0"/>
      <c r="VJ964" s="0"/>
      <c r="VK964" s="0"/>
      <c r="VL964" s="0"/>
      <c r="VM964" s="0"/>
      <c r="VN964" s="0"/>
      <c r="VO964" s="0"/>
      <c r="VP964" s="0"/>
      <c r="VQ964" s="0"/>
      <c r="VR964" s="0"/>
      <c r="VS964" s="0"/>
      <c r="VT964" s="0"/>
      <c r="VU964" s="0"/>
      <c r="VV964" s="0"/>
      <c r="VW964" s="0"/>
      <c r="VX964" s="0"/>
      <c r="VY964" s="0"/>
      <c r="VZ964" s="0"/>
      <c r="WA964" s="0"/>
      <c r="WB964" s="0"/>
      <c r="WC964" s="0"/>
      <c r="WD964" s="0"/>
      <c r="WE964" s="0"/>
      <c r="WF964" s="0"/>
      <c r="WG964" s="0"/>
      <c r="WH964" s="0"/>
      <c r="WI964" s="0"/>
      <c r="WJ964" s="0"/>
      <c r="WK964" s="0"/>
      <c r="WL964" s="0"/>
      <c r="WM964" s="0"/>
      <c r="WN964" s="0"/>
      <c r="WO964" s="0"/>
      <c r="WP964" s="0"/>
      <c r="WQ964" s="0"/>
      <c r="WR964" s="0"/>
      <c r="WS964" s="0"/>
      <c r="WT964" s="0"/>
      <c r="WU964" s="0"/>
      <c r="WV964" s="0"/>
      <c r="WW964" s="0"/>
      <c r="WX964" s="0"/>
      <c r="WY964" s="0"/>
      <c r="WZ964" s="0"/>
      <c r="XA964" s="0"/>
      <c r="XB964" s="0"/>
      <c r="XC964" s="0"/>
      <c r="XD964" s="0"/>
      <c r="XE964" s="0"/>
      <c r="XF964" s="0"/>
      <c r="XG964" s="0"/>
      <c r="XH964" s="0"/>
      <c r="XI964" s="0"/>
      <c r="XJ964" s="0"/>
      <c r="XK964" s="0"/>
      <c r="XL964" s="0"/>
      <c r="XM964" s="0"/>
      <c r="XN964" s="0"/>
      <c r="XO964" s="0"/>
      <c r="XP964" s="0"/>
      <c r="XQ964" s="0"/>
      <c r="XR964" s="0"/>
      <c r="XS964" s="0"/>
      <c r="XT964" s="0"/>
      <c r="XU964" s="0"/>
      <c r="XV964" s="0"/>
      <c r="XW964" s="0"/>
      <c r="XX964" s="0"/>
      <c r="XY964" s="0"/>
      <c r="XZ964" s="0"/>
      <c r="YA964" s="0"/>
      <c r="YB964" s="0"/>
      <c r="YC964" s="0"/>
      <c r="YD964" s="0"/>
      <c r="YE964" s="0"/>
      <c r="YF964" s="0"/>
      <c r="YG964" s="0"/>
      <c r="YH964" s="0"/>
      <c r="YI964" s="0"/>
      <c r="YJ964" s="0"/>
      <c r="YK964" s="0"/>
      <c r="YL964" s="0"/>
      <c r="YM964" s="0"/>
      <c r="YN964" s="0"/>
      <c r="YO964" s="0"/>
      <c r="YP964" s="0"/>
      <c r="YQ964" s="0"/>
      <c r="YR964" s="0"/>
      <c r="YS964" s="0"/>
      <c r="YT964" s="0"/>
      <c r="YU964" s="0"/>
      <c r="YV964" s="0"/>
      <c r="YW964" s="0"/>
      <c r="YX964" s="0"/>
      <c r="YY964" s="0"/>
      <c r="YZ964" s="0"/>
      <c r="ZA964" s="0"/>
      <c r="ZB964" s="0"/>
      <c r="ZC964" s="0"/>
      <c r="ZD964" s="0"/>
      <c r="ZE964" s="0"/>
      <c r="ZF964" s="0"/>
      <c r="ZG964" s="0"/>
      <c r="ZH964" s="0"/>
      <c r="ZI964" s="0"/>
      <c r="ZJ964" s="0"/>
      <c r="ZK964" s="0"/>
      <c r="ZL964" s="0"/>
      <c r="ZM964" s="0"/>
      <c r="ZN964" s="0"/>
      <c r="ZO964" s="0"/>
      <c r="ZP964" s="0"/>
      <c r="ZQ964" s="0"/>
      <c r="ZR964" s="0"/>
      <c r="ZS964" s="0"/>
      <c r="ZT964" s="0"/>
      <c r="ZU964" s="0"/>
      <c r="ZV964" s="0"/>
      <c r="ZW964" s="0"/>
      <c r="ZX964" s="0"/>
      <c r="ZY964" s="0"/>
      <c r="ZZ964" s="0"/>
      <c r="AAA964" s="0"/>
      <c r="AAB964" s="0"/>
      <c r="AAC964" s="0"/>
      <c r="AAD964" s="0"/>
      <c r="AAE964" s="0"/>
      <c r="AAF964" s="0"/>
      <c r="AAG964" s="0"/>
      <c r="AAH964" s="0"/>
      <c r="AAI964" s="0"/>
      <c r="AAJ964" s="0"/>
      <c r="AAK964" s="0"/>
      <c r="AAL964" s="0"/>
      <c r="AAM964" s="0"/>
      <c r="AAN964" s="0"/>
      <c r="AAO964" s="0"/>
      <c r="AAP964" s="0"/>
      <c r="AAQ964" s="0"/>
      <c r="AAR964" s="0"/>
      <c r="AAS964" s="0"/>
      <c r="AAT964" s="0"/>
      <c r="AAU964" s="0"/>
      <c r="AAV964" s="0"/>
      <c r="AAW964" s="0"/>
      <c r="AAX964" s="0"/>
      <c r="AAY964" s="0"/>
      <c r="AAZ964" s="0"/>
      <c r="ABA964" s="0"/>
      <c r="ABB964" s="0"/>
      <c r="ABC964" s="0"/>
      <c r="ABD964" s="0"/>
      <c r="ABE964" s="0"/>
      <c r="ABF964" s="0"/>
      <c r="ABG964" s="0"/>
      <c r="ABH964" s="0"/>
      <c r="ABI964" s="0"/>
      <c r="ABJ964" s="0"/>
      <c r="ABK964" s="0"/>
      <c r="ABL964" s="0"/>
      <c r="ABM964" s="0"/>
      <c r="ABN964" s="0"/>
      <c r="ABO964" s="0"/>
      <c r="ABP964" s="0"/>
      <c r="ABQ964" s="0"/>
      <c r="ABR964" s="0"/>
      <c r="ABS964" s="0"/>
      <c r="ABT964" s="0"/>
      <c r="ABU964" s="0"/>
      <c r="ABV964" s="0"/>
      <c r="ABW964" s="0"/>
      <c r="ABX964" s="0"/>
      <c r="ABY964" s="0"/>
      <c r="ABZ964" s="0"/>
      <c r="ACA964" s="0"/>
      <c r="ACB964" s="0"/>
      <c r="ACC964" s="0"/>
      <c r="ACD964" s="0"/>
      <c r="ACE964" s="0"/>
      <c r="ACF964" s="0"/>
      <c r="ACG964" s="0"/>
      <c r="ACH964" s="0"/>
      <c r="ACI964" s="0"/>
      <c r="ACJ964" s="0"/>
      <c r="ACK964" s="0"/>
      <c r="ACL964" s="0"/>
      <c r="ACM964" s="0"/>
      <c r="ACN964" s="0"/>
      <c r="ACO964" s="0"/>
      <c r="ACP964" s="0"/>
      <c r="ACQ964" s="0"/>
      <c r="ACR964" s="0"/>
      <c r="ACS964" s="0"/>
      <c r="ACT964" s="0"/>
      <c r="ACU964" s="0"/>
      <c r="ACV964" s="0"/>
      <c r="ACW964" s="0"/>
      <c r="ACX964" s="0"/>
      <c r="ACY964" s="0"/>
      <c r="ACZ964" s="0"/>
      <c r="ADA964" s="0"/>
      <c r="ADB964" s="0"/>
      <c r="ADC964" s="0"/>
      <c r="ADD964" s="0"/>
      <c r="ADE964" s="0"/>
      <c r="ADF964" s="0"/>
      <c r="ADG964" s="0"/>
      <c r="ADH964" s="0"/>
      <c r="ADI964" s="0"/>
      <c r="ADJ964" s="0"/>
      <c r="ADK964" s="0"/>
      <c r="ADL964" s="0"/>
      <c r="ADM964" s="0"/>
      <c r="ADN964" s="0"/>
      <c r="ADO964" s="0"/>
      <c r="ADP964" s="0"/>
      <c r="ADQ964" s="0"/>
      <c r="ADR964" s="0"/>
      <c r="ADS964" s="0"/>
      <c r="ADT964" s="0"/>
      <c r="ADU964" s="0"/>
      <c r="ADV964" s="0"/>
      <c r="ADW964" s="0"/>
      <c r="ADX964" s="0"/>
      <c r="ADY964" s="0"/>
      <c r="ADZ964" s="0"/>
      <c r="AEA964" s="0"/>
      <c r="AEB964" s="0"/>
      <c r="AEC964" s="0"/>
      <c r="AED964" s="0"/>
      <c r="AEE964" s="0"/>
      <c r="AEF964" s="0"/>
      <c r="AEG964" s="0"/>
      <c r="AEH964" s="0"/>
      <c r="AEI964" s="0"/>
      <c r="AEJ964" s="0"/>
      <c r="AEK964" s="0"/>
      <c r="AEL964" s="0"/>
      <c r="AEM964" s="0"/>
      <c r="AEN964" s="0"/>
      <c r="AEO964" s="0"/>
      <c r="AEP964" s="0"/>
      <c r="AEQ964" s="0"/>
      <c r="AER964" s="0"/>
      <c r="AES964" s="0"/>
      <c r="AET964" s="0"/>
      <c r="AEU964" s="0"/>
      <c r="AEV964" s="0"/>
      <c r="AEW964" s="0"/>
      <c r="AEX964" s="0"/>
      <c r="AEY964" s="0"/>
      <c r="AEZ964" s="0"/>
      <c r="AFA964" s="0"/>
      <c r="AFB964" s="0"/>
      <c r="AFC964" s="0"/>
      <c r="AFD964" s="0"/>
      <c r="AFE964" s="0"/>
      <c r="AFF964" s="0"/>
      <c r="AFG964" s="0"/>
      <c r="AFH964" s="0"/>
      <c r="AFI964" s="0"/>
      <c r="AFJ964" s="0"/>
      <c r="AFK964" s="0"/>
      <c r="AFL964" s="0"/>
      <c r="AFM964" s="0"/>
      <c r="AFN964" s="0"/>
      <c r="AFO964" s="0"/>
      <c r="AFP964" s="0"/>
      <c r="AFQ964" s="0"/>
      <c r="AFR964" s="0"/>
      <c r="AFS964" s="0"/>
      <c r="AFT964" s="0"/>
      <c r="AFU964" s="0"/>
      <c r="AFV964" s="0"/>
      <c r="AFW964" s="0"/>
      <c r="AFX964" s="0"/>
      <c r="AFY964" s="0"/>
      <c r="AFZ964" s="0"/>
      <c r="AGA964" s="0"/>
      <c r="AGB964" s="0"/>
      <c r="AGC964" s="0"/>
      <c r="AGD964" s="0"/>
      <c r="AGE964" s="0"/>
      <c r="AGF964" s="0"/>
      <c r="AGG964" s="0"/>
      <c r="AGH964" s="0"/>
      <c r="AGI964" s="0"/>
      <c r="AGJ964" s="0"/>
      <c r="AGK964" s="0"/>
      <c r="AGL964" s="0"/>
      <c r="AGM964" s="0"/>
      <c r="AGN964" s="0"/>
      <c r="AGO964" s="0"/>
      <c r="AGP964" s="0"/>
      <c r="AGQ964" s="0"/>
      <c r="AGR964" s="0"/>
      <c r="AGS964" s="0"/>
      <c r="AGT964" s="0"/>
      <c r="AGU964" s="0"/>
      <c r="AGV964" s="0"/>
      <c r="AGW964" s="0"/>
      <c r="AGX964" s="0"/>
      <c r="AGY964" s="0"/>
      <c r="AGZ964" s="0"/>
      <c r="AHA964" s="0"/>
      <c r="AHB964" s="0"/>
      <c r="AHC964" s="0"/>
      <c r="AHD964" s="0"/>
      <c r="AHE964" s="0"/>
      <c r="AHF964" s="0"/>
      <c r="AHG964" s="0"/>
      <c r="AHH964" s="0"/>
      <c r="AHI964" s="0"/>
      <c r="AHJ964" s="0"/>
      <c r="AHK964" s="0"/>
      <c r="AHL964" s="0"/>
      <c r="AHM964" s="0"/>
      <c r="AHN964" s="0"/>
      <c r="AHO964" s="0"/>
      <c r="AHP964" s="0"/>
      <c r="AHQ964" s="0"/>
      <c r="AHR964" s="0"/>
      <c r="AHS964" s="0"/>
      <c r="AHT964" s="0"/>
      <c r="AHU964" s="0"/>
      <c r="AHV964" s="0"/>
      <c r="AHW964" s="0"/>
      <c r="AHX964" s="0"/>
      <c r="AHY964" s="0"/>
      <c r="AHZ964" s="0"/>
      <c r="AIA964" s="0"/>
      <c r="AIB964" s="0"/>
      <c r="AIC964" s="0"/>
      <c r="AID964" s="0"/>
      <c r="AIE964" s="0"/>
      <c r="AIF964" s="0"/>
      <c r="AIG964" s="0"/>
      <c r="AIH964" s="0"/>
      <c r="AII964" s="0"/>
      <c r="AIJ964" s="0"/>
      <c r="AIK964" s="0"/>
      <c r="AIL964" s="0"/>
      <c r="AIM964" s="0"/>
      <c r="AIN964" s="0"/>
      <c r="AIO964" s="0"/>
      <c r="AIP964" s="0"/>
      <c r="AIQ964" s="0"/>
      <c r="AIR964" s="0"/>
      <c r="AIS964" s="0"/>
      <c r="AIT964" s="0"/>
      <c r="AIU964" s="0"/>
      <c r="AIV964" s="0"/>
      <c r="AIW964" s="0"/>
      <c r="AIX964" s="0"/>
      <c r="AIY964" s="0"/>
      <c r="AIZ964" s="0"/>
      <c r="AJA964" s="0"/>
      <c r="AJB964" s="0"/>
      <c r="AJC964" s="0"/>
      <c r="AJD964" s="0"/>
      <c r="AJE964" s="0"/>
      <c r="AJF964" s="0"/>
      <c r="AJG964" s="0"/>
      <c r="AJH964" s="0"/>
      <c r="AJI964" s="0"/>
      <c r="AJJ964" s="0"/>
      <c r="AJK964" s="0"/>
      <c r="AJL964" s="0"/>
      <c r="AJM964" s="0"/>
      <c r="AJN964" s="0"/>
      <c r="AJO964" s="0"/>
      <c r="AJP964" s="0"/>
      <c r="AJQ964" s="0"/>
      <c r="AJR964" s="0"/>
      <c r="AJS964" s="0"/>
      <c r="AJT964" s="0"/>
      <c r="AJU964" s="0"/>
      <c r="AJV964" s="0"/>
      <c r="AJW964" s="0"/>
      <c r="AJX964" s="0"/>
      <c r="AJY964" s="0"/>
      <c r="AJZ964" s="0"/>
      <c r="AKA964" s="0"/>
      <c r="AKB964" s="0"/>
      <c r="AKC964" s="0"/>
      <c r="AKD964" s="0"/>
      <c r="AKE964" s="0"/>
      <c r="AKF964" s="0"/>
      <c r="AKG964" s="0"/>
      <c r="AKH964" s="0"/>
      <c r="AKI964" s="0"/>
      <c r="AKJ964" s="0"/>
      <c r="AKK964" s="0"/>
      <c r="AKL964" s="0"/>
      <c r="AKM964" s="0"/>
      <c r="AKN964" s="0"/>
      <c r="AKO964" s="0"/>
      <c r="AKP964" s="0"/>
      <c r="AKQ964" s="0"/>
      <c r="AKR964" s="0"/>
      <c r="AKS964" s="0"/>
      <c r="AKT964" s="0"/>
      <c r="AKU964" s="0"/>
      <c r="AKV964" s="0"/>
      <c r="AKW964" s="0"/>
      <c r="AKX964" s="0"/>
      <c r="AKY964" s="0"/>
      <c r="AKZ964" s="0"/>
      <c r="ALA964" s="0"/>
      <c r="ALB964" s="0"/>
      <c r="ALC964" s="0"/>
      <c r="ALD964" s="0"/>
      <c r="ALE964" s="0"/>
      <c r="ALF964" s="0"/>
      <c r="ALG964" s="0"/>
      <c r="ALH964" s="0"/>
      <c r="ALI964" s="0"/>
      <c r="ALJ964" s="0"/>
      <c r="ALK964" s="0"/>
      <c r="ALL964" s="0"/>
      <c r="ALM964" s="0"/>
      <c r="ALN964" s="0"/>
      <c r="ALO964" s="0"/>
      <c r="ALP964" s="0"/>
      <c r="ALQ964" s="0"/>
      <c r="ALR964" s="0"/>
      <c r="ALS964" s="0"/>
      <c r="ALT964" s="0"/>
      <c r="ALU964" s="0"/>
      <c r="ALV964" s="0"/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customFormat="false" ht="12.75" hidden="false" customHeight="false" outlineLevel="0" collapsed="false">
      <c r="A965" s="90" t="s">
        <v>709</v>
      </c>
      <c r="B965" s="90" t="s">
        <v>710</v>
      </c>
      <c r="C965" s="90" t="str">
        <f aca="false">IFERROR(VLOOKUP($A965, DeliveryBook!$D$3:$M$3000, 8, 0),"")</f>
        <v>PO: MUNGHYER</v>
      </c>
      <c r="D965" s="91" t="n">
        <v>452</v>
      </c>
      <c r="E965" s="90" t="s">
        <v>6433</v>
      </c>
      <c r="F965" s="94" t="n">
        <v>42209</v>
      </c>
      <c r="G965" s="90" t="s">
        <v>7279</v>
      </c>
      <c r="H965" s="91" t="n">
        <v>0</v>
      </c>
      <c r="I965" s="93" t="s">
        <v>6435</v>
      </c>
      <c r="J965" s="94" t="n">
        <v>42209</v>
      </c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0"/>
      <c r="GO965" s="0"/>
      <c r="GP965" s="0"/>
      <c r="GQ965" s="0"/>
      <c r="GR965" s="0"/>
      <c r="GS965" s="0"/>
      <c r="GT965" s="0"/>
      <c r="GU965" s="0"/>
      <c r="GV965" s="0"/>
      <c r="GW965" s="0"/>
      <c r="GX965" s="0"/>
      <c r="GY965" s="0"/>
      <c r="GZ965" s="0"/>
      <c r="HA965" s="0"/>
      <c r="HB965" s="0"/>
      <c r="HC965" s="0"/>
      <c r="HD965" s="0"/>
      <c r="HE965" s="0"/>
      <c r="HF965" s="0"/>
      <c r="HG965" s="0"/>
      <c r="HH965" s="0"/>
      <c r="HI965" s="0"/>
      <c r="HJ965" s="0"/>
      <c r="HK965" s="0"/>
      <c r="HL965" s="0"/>
      <c r="HM965" s="0"/>
      <c r="HN965" s="0"/>
      <c r="HO965" s="0"/>
      <c r="HP965" s="0"/>
      <c r="HQ965" s="0"/>
      <c r="HR965" s="0"/>
      <c r="HS965" s="0"/>
      <c r="HT965" s="0"/>
      <c r="HU965" s="0"/>
      <c r="HV965" s="0"/>
      <c r="HW965" s="0"/>
      <c r="HX965" s="0"/>
      <c r="HY965" s="0"/>
      <c r="HZ965" s="0"/>
      <c r="IA965" s="0"/>
      <c r="IB965" s="0"/>
      <c r="IC965" s="0"/>
      <c r="ID965" s="0"/>
      <c r="IE965" s="0"/>
      <c r="IF965" s="0"/>
      <c r="IG965" s="0"/>
      <c r="IH965" s="0"/>
      <c r="II965" s="0"/>
      <c r="IJ965" s="0"/>
      <c r="IK965" s="0"/>
      <c r="IL965" s="0"/>
      <c r="IM965" s="0"/>
      <c r="IN965" s="0"/>
      <c r="IO965" s="0"/>
      <c r="IP965" s="0"/>
      <c r="IQ965" s="0"/>
      <c r="IR965" s="0"/>
      <c r="IS965" s="0"/>
      <c r="IT965" s="0"/>
      <c r="IU965" s="0"/>
      <c r="IV965" s="0"/>
      <c r="IW965" s="0"/>
      <c r="IX965" s="0"/>
      <c r="IY965" s="0"/>
      <c r="IZ965" s="0"/>
      <c r="JA965" s="0"/>
      <c r="JB965" s="0"/>
      <c r="JC965" s="0"/>
      <c r="JD965" s="0"/>
      <c r="JE965" s="0"/>
      <c r="JF965" s="0"/>
      <c r="JG965" s="0"/>
      <c r="JH965" s="0"/>
      <c r="JI965" s="0"/>
      <c r="JJ965" s="0"/>
      <c r="JK965" s="0"/>
      <c r="JL965" s="0"/>
      <c r="JM965" s="0"/>
      <c r="JN965" s="0"/>
      <c r="JO965" s="0"/>
      <c r="JP965" s="0"/>
      <c r="JQ965" s="0"/>
      <c r="JR965" s="0"/>
      <c r="JS965" s="0"/>
      <c r="JT965" s="0"/>
      <c r="JU965" s="0"/>
      <c r="JV965" s="0"/>
      <c r="JW965" s="0"/>
      <c r="JX965" s="0"/>
      <c r="JY965" s="0"/>
      <c r="JZ965" s="0"/>
      <c r="KA965" s="0"/>
      <c r="KB965" s="0"/>
      <c r="KC965" s="0"/>
      <c r="KD965" s="0"/>
      <c r="KE965" s="0"/>
      <c r="KF965" s="0"/>
      <c r="KG965" s="0"/>
      <c r="KH965" s="0"/>
      <c r="KI965" s="0"/>
      <c r="KJ965" s="0"/>
      <c r="KK965" s="0"/>
      <c r="KL965" s="0"/>
      <c r="KM965" s="0"/>
      <c r="KN965" s="0"/>
      <c r="KO965" s="0"/>
      <c r="KP965" s="0"/>
      <c r="KQ965" s="0"/>
      <c r="KR965" s="0"/>
      <c r="KS965" s="0"/>
      <c r="KT965" s="0"/>
      <c r="KU965" s="0"/>
      <c r="KV965" s="0"/>
      <c r="KW965" s="0"/>
      <c r="KX965" s="0"/>
      <c r="KY965" s="0"/>
      <c r="KZ965" s="0"/>
      <c r="LA965" s="0"/>
      <c r="LB965" s="0"/>
      <c r="LC965" s="0"/>
      <c r="LD965" s="0"/>
      <c r="LE965" s="0"/>
      <c r="LF965" s="0"/>
      <c r="LG965" s="0"/>
      <c r="LH965" s="0"/>
      <c r="LI965" s="0"/>
      <c r="LJ965" s="0"/>
      <c r="LK965" s="0"/>
      <c r="LL965" s="0"/>
      <c r="LM965" s="0"/>
      <c r="LN965" s="0"/>
      <c r="LO965" s="0"/>
      <c r="LP965" s="0"/>
      <c r="LQ965" s="0"/>
      <c r="LR965" s="0"/>
      <c r="LS965" s="0"/>
      <c r="LT965" s="0"/>
      <c r="LU965" s="0"/>
      <c r="LV965" s="0"/>
      <c r="LW965" s="0"/>
      <c r="LX965" s="0"/>
      <c r="LY965" s="0"/>
      <c r="LZ965" s="0"/>
      <c r="MA965" s="0"/>
      <c r="MB965" s="0"/>
      <c r="MC965" s="0"/>
      <c r="MD965" s="0"/>
      <c r="ME965" s="0"/>
      <c r="MF965" s="0"/>
      <c r="MG965" s="0"/>
      <c r="MH965" s="0"/>
      <c r="MI965" s="0"/>
      <c r="MJ965" s="0"/>
      <c r="MK965" s="0"/>
      <c r="ML965" s="0"/>
      <c r="MM965" s="0"/>
      <c r="MN965" s="0"/>
      <c r="MO965" s="0"/>
      <c r="MP965" s="0"/>
      <c r="MQ965" s="0"/>
      <c r="MR965" s="0"/>
      <c r="MS965" s="0"/>
      <c r="MT965" s="0"/>
      <c r="MU965" s="0"/>
      <c r="MV965" s="0"/>
      <c r="MW965" s="0"/>
      <c r="MX965" s="0"/>
      <c r="MY965" s="0"/>
      <c r="MZ965" s="0"/>
      <c r="NA965" s="0"/>
      <c r="NB965" s="0"/>
      <c r="NC965" s="0"/>
      <c r="ND965" s="0"/>
      <c r="NE965" s="0"/>
      <c r="NF965" s="0"/>
      <c r="NG965" s="0"/>
      <c r="NH965" s="0"/>
      <c r="NI965" s="0"/>
      <c r="NJ965" s="0"/>
      <c r="NK965" s="0"/>
      <c r="NL965" s="0"/>
      <c r="NM965" s="0"/>
      <c r="NN965" s="0"/>
      <c r="NO965" s="0"/>
      <c r="NP965" s="0"/>
      <c r="NQ965" s="0"/>
      <c r="NR965" s="0"/>
      <c r="NS965" s="0"/>
      <c r="NT965" s="0"/>
      <c r="NU965" s="0"/>
      <c r="NV965" s="0"/>
      <c r="NW965" s="0"/>
      <c r="NX965" s="0"/>
      <c r="NY965" s="0"/>
      <c r="NZ965" s="0"/>
      <c r="OA965" s="0"/>
      <c r="OB965" s="0"/>
      <c r="OC965" s="0"/>
      <c r="OD965" s="0"/>
      <c r="OE965" s="0"/>
      <c r="OF965" s="0"/>
      <c r="OG965" s="0"/>
      <c r="OH965" s="0"/>
      <c r="OI965" s="0"/>
      <c r="OJ965" s="0"/>
      <c r="OK965" s="0"/>
      <c r="OL965" s="0"/>
      <c r="OM965" s="0"/>
      <c r="ON965" s="0"/>
      <c r="OO965" s="0"/>
      <c r="OP965" s="0"/>
      <c r="OQ965" s="0"/>
      <c r="OR965" s="0"/>
      <c r="OS965" s="0"/>
      <c r="OT965" s="0"/>
      <c r="OU965" s="0"/>
      <c r="OV965" s="0"/>
      <c r="OW965" s="0"/>
      <c r="OX965" s="0"/>
      <c r="OY965" s="0"/>
      <c r="OZ965" s="0"/>
      <c r="PA965" s="0"/>
      <c r="PB965" s="0"/>
      <c r="PC965" s="0"/>
      <c r="PD965" s="0"/>
      <c r="PE965" s="0"/>
      <c r="PF965" s="0"/>
      <c r="PG965" s="0"/>
      <c r="PH965" s="0"/>
      <c r="PI965" s="0"/>
      <c r="PJ965" s="0"/>
      <c r="PK965" s="0"/>
      <c r="PL965" s="0"/>
      <c r="PM965" s="0"/>
      <c r="PN965" s="0"/>
      <c r="PO965" s="0"/>
      <c r="PP965" s="0"/>
      <c r="PQ965" s="0"/>
      <c r="PR965" s="0"/>
      <c r="PS965" s="0"/>
      <c r="PT965" s="0"/>
      <c r="PU965" s="0"/>
      <c r="PV965" s="0"/>
      <c r="PW965" s="0"/>
      <c r="PX965" s="0"/>
      <c r="PY965" s="0"/>
      <c r="PZ965" s="0"/>
      <c r="QA965" s="0"/>
      <c r="QB965" s="0"/>
      <c r="QC965" s="0"/>
      <c r="QD965" s="0"/>
      <c r="QE965" s="0"/>
      <c r="QF965" s="0"/>
      <c r="QG965" s="0"/>
      <c r="QH965" s="0"/>
      <c r="QI965" s="0"/>
      <c r="QJ965" s="0"/>
      <c r="QK965" s="0"/>
      <c r="QL965" s="0"/>
      <c r="QM965" s="0"/>
      <c r="QN965" s="0"/>
      <c r="QO965" s="0"/>
      <c r="QP965" s="0"/>
      <c r="QQ965" s="0"/>
      <c r="QR965" s="0"/>
      <c r="QS965" s="0"/>
      <c r="QT965" s="0"/>
      <c r="QU965" s="0"/>
      <c r="QV965" s="0"/>
      <c r="QW965" s="0"/>
      <c r="QX965" s="0"/>
      <c r="QY965" s="0"/>
      <c r="QZ965" s="0"/>
      <c r="RA965" s="0"/>
      <c r="RB965" s="0"/>
      <c r="RC965" s="0"/>
      <c r="RD965" s="0"/>
      <c r="RE965" s="0"/>
      <c r="RF965" s="0"/>
      <c r="RG965" s="0"/>
      <c r="RH965" s="0"/>
      <c r="RI965" s="0"/>
      <c r="RJ965" s="0"/>
      <c r="RK965" s="0"/>
      <c r="RL965" s="0"/>
      <c r="RM965" s="0"/>
      <c r="RN965" s="0"/>
      <c r="RO965" s="0"/>
      <c r="RP965" s="0"/>
      <c r="RQ965" s="0"/>
      <c r="RR965" s="0"/>
      <c r="RS965" s="0"/>
      <c r="RT965" s="0"/>
      <c r="RU965" s="0"/>
      <c r="RV965" s="0"/>
      <c r="RW965" s="0"/>
      <c r="RX965" s="0"/>
      <c r="RY965" s="0"/>
      <c r="RZ965" s="0"/>
      <c r="SA965" s="0"/>
      <c r="SB965" s="0"/>
      <c r="SC965" s="0"/>
      <c r="SD965" s="0"/>
      <c r="SE965" s="0"/>
      <c r="SF965" s="0"/>
      <c r="SG965" s="0"/>
      <c r="SH965" s="0"/>
      <c r="SI965" s="0"/>
      <c r="SJ965" s="0"/>
      <c r="SK965" s="0"/>
      <c r="SL965" s="0"/>
      <c r="SM965" s="0"/>
      <c r="SN965" s="0"/>
      <c r="SO965" s="0"/>
      <c r="SP965" s="0"/>
      <c r="SQ965" s="0"/>
      <c r="SR965" s="0"/>
      <c r="SS965" s="0"/>
      <c r="ST965" s="0"/>
      <c r="SU965" s="0"/>
      <c r="SV965" s="0"/>
      <c r="SW965" s="0"/>
      <c r="SX965" s="0"/>
      <c r="SY965" s="0"/>
      <c r="SZ965" s="0"/>
      <c r="TA965" s="0"/>
      <c r="TB965" s="0"/>
      <c r="TC965" s="0"/>
      <c r="TD965" s="0"/>
      <c r="TE965" s="0"/>
      <c r="TF965" s="0"/>
      <c r="TG965" s="0"/>
      <c r="TH965" s="0"/>
      <c r="TI965" s="0"/>
      <c r="TJ965" s="0"/>
      <c r="TK965" s="0"/>
      <c r="TL965" s="0"/>
      <c r="TM965" s="0"/>
      <c r="TN965" s="0"/>
      <c r="TO965" s="0"/>
      <c r="TP965" s="0"/>
      <c r="TQ965" s="0"/>
      <c r="TR965" s="0"/>
      <c r="TS965" s="0"/>
      <c r="TT965" s="0"/>
      <c r="TU965" s="0"/>
      <c r="TV965" s="0"/>
      <c r="TW965" s="0"/>
      <c r="TX965" s="0"/>
      <c r="TY965" s="0"/>
      <c r="TZ965" s="0"/>
      <c r="UA965" s="0"/>
      <c r="UB965" s="0"/>
      <c r="UC965" s="0"/>
      <c r="UD965" s="0"/>
      <c r="UE965" s="0"/>
      <c r="UF965" s="0"/>
      <c r="UG965" s="0"/>
      <c r="UH965" s="0"/>
      <c r="UI965" s="0"/>
      <c r="UJ965" s="0"/>
      <c r="UK965" s="0"/>
      <c r="UL965" s="0"/>
      <c r="UM965" s="0"/>
      <c r="UN965" s="0"/>
      <c r="UO965" s="0"/>
      <c r="UP965" s="0"/>
      <c r="UQ965" s="0"/>
      <c r="UR965" s="0"/>
      <c r="US965" s="0"/>
      <c r="UT965" s="0"/>
      <c r="UU965" s="0"/>
      <c r="UV965" s="0"/>
      <c r="UW965" s="0"/>
      <c r="UX965" s="0"/>
      <c r="UY965" s="0"/>
      <c r="UZ965" s="0"/>
      <c r="VA965" s="0"/>
      <c r="VB965" s="0"/>
      <c r="VC965" s="0"/>
      <c r="VD965" s="0"/>
      <c r="VE965" s="0"/>
      <c r="VF965" s="0"/>
      <c r="VG965" s="0"/>
      <c r="VH965" s="0"/>
      <c r="VI965" s="0"/>
      <c r="VJ965" s="0"/>
      <c r="VK965" s="0"/>
      <c r="VL965" s="0"/>
      <c r="VM965" s="0"/>
      <c r="VN965" s="0"/>
      <c r="VO965" s="0"/>
      <c r="VP965" s="0"/>
      <c r="VQ965" s="0"/>
      <c r="VR965" s="0"/>
      <c r="VS965" s="0"/>
      <c r="VT965" s="0"/>
      <c r="VU965" s="0"/>
      <c r="VV965" s="0"/>
      <c r="VW965" s="0"/>
      <c r="VX965" s="0"/>
      <c r="VY965" s="0"/>
      <c r="VZ965" s="0"/>
      <c r="WA965" s="0"/>
      <c r="WB965" s="0"/>
      <c r="WC965" s="0"/>
      <c r="WD965" s="0"/>
      <c r="WE965" s="0"/>
      <c r="WF965" s="0"/>
      <c r="WG965" s="0"/>
      <c r="WH965" s="0"/>
      <c r="WI965" s="0"/>
      <c r="WJ965" s="0"/>
      <c r="WK965" s="0"/>
      <c r="WL965" s="0"/>
      <c r="WM965" s="0"/>
      <c r="WN965" s="0"/>
      <c r="WO965" s="0"/>
      <c r="WP965" s="0"/>
      <c r="WQ965" s="0"/>
      <c r="WR965" s="0"/>
      <c r="WS965" s="0"/>
      <c r="WT965" s="0"/>
      <c r="WU965" s="0"/>
      <c r="WV965" s="0"/>
      <c r="WW965" s="0"/>
      <c r="WX965" s="0"/>
      <c r="WY965" s="0"/>
      <c r="WZ965" s="0"/>
      <c r="XA965" s="0"/>
      <c r="XB965" s="0"/>
      <c r="XC965" s="0"/>
      <c r="XD965" s="0"/>
      <c r="XE965" s="0"/>
      <c r="XF965" s="0"/>
      <c r="XG965" s="0"/>
      <c r="XH965" s="0"/>
      <c r="XI965" s="0"/>
      <c r="XJ965" s="0"/>
      <c r="XK965" s="0"/>
      <c r="XL965" s="0"/>
      <c r="XM965" s="0"/>
      <c r="XN965" s="0"/>
      <c r="XO965" s="0"/>
      <c r="XP965" s="0"/>
      <c r="XQ965" s="0"/>
      <c r="XR965" s="0"/>
      <c r="XS965" s="0"/>
      <c r="XT965" s="0"/>
      <c r="XU965" s="0"/>
      <c r="XV965" s="0"/>
      <c r="XW965" s="0"/>
      <c r="XX965" s="0"/>
      <c r="XY965" s="0"/>
      <c r="XZ965" s="0"/>
      <c r="YA965" s="0"/>
      <c r="YB965" s="0"/>
      <c r="YC965" s="0"/>
      <c r="YD965" s="0"/>
      <c r="YE965" s="0"/>
      <c r="YF965" s="0"/>
      <c r="YG965" s="0"/>
      <c r="YH965" s="0"/>
      <c r="YI965" s="0"/>
      <c r="YJ965" s="0"/>
      <c r="YK965" s="0"/>
      <c r="YL965" s="0"/>
      <c r="YM965" s="0"/>
      <c r="YN965" s="0"/>
      <c r="YO965" s="0"/>
      <c r="YP965" s="0"/>
      <c r="YQ965" s="0"/>
      <c r="YR965" s="0"/>
      <c r="YS965" s="0"/>
      <c r="YT965" s="0"/>
      <c r="YU965" s="0"/>
      <c r="YV965" s="0"/>
      <c r="YW965" s="0"/>
      <c r="YX965" s="0"/>
      <c r="YY965" s="0"/>
      <c r="YZ965" s="0"/>
      <c r="ZA965" s="0"/>
      <c r="ZB965" s="0"/>
      <c r="ZC965" s="0"/>
      <c r="ZD965" s="0"/>
      <c r="ZE965" s="0"/>
      <c r="ZF965" s="0"/>
      <c r="ZG965" s="0"/>
      <c r="ZH965" s="0"/>
      <c r="ZI965" s="0"/>
      <c r="ZJ965" s="0"/>
      <c r="ZK965" s="0"/>
      <c r="ZL965" s="0"/>
      <c r="ZM965" s="0"/>
      <c r="ZN965" s="0"/>
      <c r="ZO965" s="0"/>
      <c r="ZP965" s="0"/>
      <c r="ZQ965" s="0"/>
      <c r="ZR965" s="0"/>
      <c r="ZS965" s="0"/>
      <c r="ZT965" s="0"/>
      <c r="ZU965" s="0"/>
      <c r="ZV965" s="0"/>
      <c r="ZW965" s="0"/>
      <c r="ZX965" s="0"/>
      <c r="ZY965" s="0"/>
      <c r="ZZ965" s="0"/>
      <c r="AAA965" s="0"/>
      <c r="AAB965" s="0"/>
      <c r="AAC965" s="0"/>
      <c r="AAD965" s="0"/>
      <c r="AAE965" s="0"/>
      <c r="AAF965" s="0"/>
      <c r="AAG965" s="0"/>
      <c r="AAH965" s="0"/>
      <c r="AAI965" s="0"/>
      <c r="AAJ965" s="0"/>
      <c r="AAK965" s="0"/>
      <c r="AAL965" s="0"/>
      <c r="AAM965" s="0"/>
      <c r="AAN965" s="0"/>
      <c r="AAO965" s="0"/>
      <c r="AAP965" s="0"/>
      <c r="AAQ965" s="0"/>
      <c r="AAR965" s="0"/>
      <c r="AAS965" s="0"/>
      <c r="AAT965" s="0"/>
      <c r="AAU965" s="0"/>
      <c r="AAV965" s="0"/>
      <c r="AAW965" s="0"/>
      <c r="AAX965" s="0"/>
      <c r="AAY965" s="0"/>
      <c r="AAZ965" s="0"/>
      <c r="ABA965" s="0"/>
      <c r="ABB965" s="0"/>
      <c r="ABC965" s="0"/>
      <c r="ABD965" s="0"/>
      <c r="ABE965" s="0"/>
      <c r="ABF965" s="0"/>
      <c r="ABG965" s="0"/>
      <c r="ABH965" s="0"/>
      <c r="ABI965" s="0"/>
      <c r="ABJ965" s="0"/>
      <c r="ABK965" s="0"/>
      <c r="ABL965" s="0"/>
      <c r="ABM965" s="0"/>
      <c r="ABN965" s="0"/>
      <c r="ABO965" s="0"/>
      <c r="ABP965" s="0"/>
      <c r="ABQ965" s="0"/>
      <c r="ABR965" s="0"/>
      <c r="ABS965" s="0"/>
      <c r="ABT965" s="0"/>
      <c r="ABU965" s="0"/>
      <c r="ABV965" s="0"/>
      <c r="ABW965" s="0"/>
      <c r="ABX965" s="0"/>
      <c r="ABY965" s="0"/>
      <c r="ABZ965" s="0"/>
      <c r="ACA965" s="0"/>
      <c r="ACB965" s="0"/>
      <c r="ACC965" s="0"/>
      <c r="ACD965" s="0"/>
      <c r="ACE965" s="0"/>
      <c r="ACF965" s="0"/>
      <c r="ACG965" s="0"/>
      <c r="ACH965" s="0"/>
      <c r="ACI965" s="0"/>
      <c r="ACJ965" s="0"/>
      <c r="ACK965" s="0"/>
      <c r="ACL965" s="0"/>
      <c r="ACM965" s="0"/>
      <c r="ACN965" s="0"/>
      <c r="ACO965" s="0"/>
      <c r="ACP965" s="0"/>
      <c r="ACQ965" s="0"/>
      <c r="ACR965" s="0"/>
      <c r="ACS965" s="0"/>
      <c r="ACT965" s="0"/>
      <c r="ACU965" s="0"/>
      <c r="ACV965" s="0"/>
      <c r="ACW965" s="0"/>
      <c r="ACX965" s="0"/>
      <c r="ACY965" s="0"/>
      <c r="ACZ965" s="0"/>
      <c r="ADA965" s="0"/>
      <c r="ADB965" s="0"/>
      <c r="ADC965" s="0"/>
      <c r="ADD965" s="0"/>
      <c r="ADE965" s="0"/>
      <c r="ADF965" s="0"/>
      <c r="ADG965" s="0"/>
      <c r="ADH965" s="0"/>
      <c r="ADI965" s="0"/>
      <c r="ADJ965" s="0"/>
      <c r="ADK965" s="0"/>
      <c r="ADL965" s="0"/>
      <c r="ADM965" s="0"/>
      <c r="ADN965" s="0"/>
      <c r="ADO965" s="0"/>
      <c r="ADP965" s="0"/>
      <c r="ADQ965" s="0"/>
      <c r="ADR965" s="0"/>
      <c r="ADS965" s="0"/>
      <c r="ADT965" s="0"/>
      <c r="ADU965" s="0"/>
      <c r="ADV965" s="0"/>
      <c r="ADW965" s="0"/>
      <c r="ADX965" s="0"/>
      <c r="ADY965" s="0"/>
      <c r="ADZ965" s="0"/>
      <c r="AEA965" s="0"/>
      <c r="AEB965" s="0"/>
      <c r="AEC965" s="0"/>
      <c r="AED965" s="0"/>
      <c r="AEE965" s="0"/>
      <c r="AEF965" s="0"/>
      <c r="AEG965" s="0"/>
      <c r="AEH965" s="0"/>
      <c r="AEI965" s="0"/>
      <c r="AEJ965" s="0"/>
      <c r="AEK965" s="0"/>
      <c r="AEL965" s="0"/>
      <c r="AEM965" s="0"/>
      <c r="AEN965" s="0"/>
      <c r="AEO965" s="0"/>
      <c r="AEP965" s="0"/>
      <c r="AEQ965" s="0"/>
      <c r="AER965" s="0"/>
      <c r="AES965" s="0"/>
      <c r="AET965" s="0"/>
      <c r="AEU965" s="0"/>
      <c r="AEV965" s="0"/>
      <c r="AEW965" s="0"/>
      <c r="AEX965" s="0"/>
      <c r="AEY965" s="0"/>
      <c r="AEZ965" s="0"/>
      <c r="AFA965" s="0"/>
      <c r="AFB965" s="0"/>
      <c r="AFC965" s="0"/>
      <c r="AFD965" s="0"/>
      <c r="AFE965" s="0"/>
      <c r="AFF965" s="0"/>
      <c r="AFG965" s="0"/>
      <c r="AFH965" s="0"/>
      <c r="AFI965" s="0"/>
      <c r="AFJ965" s="0"/>
      <c r="AFK965" s="0"/>
      <c r="AFL965" s="0"/>
      <c r="AFM965" s="0"/>
      <c r="AFN965" s="0"/>
      <c r="AFO965" s="0"/>
      <c r="AFP965" s="0"/>
      <c r="AFQ965" s="0"/>
      <c r="AFR965" s="0"/>
      <c r="AFS965" s="0"/>
      <c r="AFT965" s="0"/>
      <c r="AFU965" s="0"/>
      <c r="AFV965" s="0"/>
      <c r="AFW965" s="0"/>
      <c r="AFX965" s="0"/>
      <c r="AFY965" s="0"/>
      <c r="AFZ965" s="0"/>
      <c r="AGA965" s="0"/>
      <c r="AGB965" s="0"/>
      <c r="AGC965" s="0"/>
      <c r="AGD965" s="0"/>
      <c r="AGE965" s="0"/>
      <c r="AGF965" s="0"/>
      <c r="AGG965" s="0"/>
      <c r="AGH965" s="0"/>
      <c r="AGI965" s="0"/>
      <c r="AGJ965" s="0"/>
      <c r="AGK965" s="0"/>
      <c r="AGL965" s="0"/>
      <c r="AGM965" s="0"/>
      <c r="AGN965" s="0"/>
      <c r="AGO965" s="0"/>
      <c r="AGP965" s="0"/>
      <c r="AGQ965" s="0"/>
      <c r="AGR965" s="0"/>
      <c r="AGS965" s="0"/>
      <c r="AGT965" s="0"/>
      <c r="AGU965" s="0"/>
      <c r="AGV965" s="0"/>
      <c r="AGW965" s="0"/>
      <c r="AGX965" s="0"/>
      <c r="AGY965" s="0"/>
      <c r="AGZ965" s="0"/>
      <c r="AHA965" s="0"/>
      <c r="AHB965" s="0"/>
      <c r="AHC965" s="0"/>
      <c r="AHD965" s="0"/>
      <c r="AHE965" s="0"/>
      <c r="AHF965" s="0"/>
      <c r="AHG965" s="0"/>
      <c r="AHH965" s="0"/>
      <c r="AHI965" s="0"/>
      <c r="AHJ965" s="0"/>
      <c r="AHK965" s="0"/>
      <c r="AHL965" s="0"/>
      <c r="AHM965" s="0"/>
      <c r="AHN965" s="0"/>
      <c r="AHO965" s="0"/>
      <c r="AHP965" s="0"/>
      <c r="AHQ965" s="0"/>
      <c r="AHR965" s="0"/>
      <c r="AHS965" s="0"/>
      <c r="AHT965" s="0"/>
      <c r="AHU965" s="0"/>
      <c r="AHV965" s="0"/>
      <c r="AHW965" s="0"/>
      <c r="AHX965" s="0"/>
      <c r="AHY965" s="0"/>
      <c r="AHZ965" s="0"/>
      <c r="AIA965" s="0"/>
      <c r="AIB965" s="0"/>
      <c r="AIC965" s="0"/>
      <c r="AID965" s="0"/>
      <c r="AIE965" s="0"/>
      <c r="AIF965" s="0"/>
      <c r="AIG965" s="0"/>
      <c r="AIH965" s="0"/>
      <c r="AII965" s="0"/>
      <c r="AIJ965" s="0"/>
      <c r="AIK965" s="0"/>
      <c r="AIL965" s="0"/>
      <c r="AIM965" s="0"/>
      <c r="AIN965" s="0"/>
      <c r="AIO965" s="0"/>
      <c r="AIP965" s="0"/>
      <c r="AIQ965" s="0"/>
      <c r="AIR965" s="0"/>
      <c r="AIS965" s="0"/>
      <c r="AIT965" s="0"/>
      <c r="AIU965" s="0"/>
      <c r="AIV965" s="0"/>
      <c r="AIW965" s="0"/>
      <c r="AIX965" s="0"/>
      <c r="AIY965" s="0"/>
      <c r="AIZ965" s="0"/>
      <c r="AJA965" s="0"/>
      <c r="AJB965" s="0"/>
      <c r="AJC965" s="0"/>
      <c r="AJD965" s="0"/>
      <c r="AJE965" s="0"/>
      <c r="AJF965" s="0"/>
      <c r="AJG965" s="0"/>
      <c r="AJH965" s="0"/>
      <c r="AJI965" s="0"/>
      <c r="AJJ965" s="0"/>
      <c r="AJK965" s="0"/>
      <c r="AJL965" s="0"/>
      <c r="AJM965" s="0"/>
      <c r="AJN965" s="0"/>
      <c r="AJO965" s="0"/>
      <c r="AJP965" s="0"/>
      <c r="AJQ965" s="0"/>
      <c r="AJR965" s="0"/>
      <c r="AJS965" s="0"/>
      <c r="AJT965" s="0"/>
      <c r="AJU965" s="0"/>
      <c r="AJV965" s="0"/>
      <c r="AJW965" s="0"/>
      <c r="AJX965" s="0"/>
      <c r="AJY965" s="0"/>
      <c r="AJZ965" s="0"/>
      <c r="AKA965" s="0"/>
      <c r="AKB965" s="0"/>
      <c r="AKC965" s="0"/>
      <c r="AKD965" s="0"/>
      <c r="AKE965" s="0"/>
      <c r="AKF965" s="0"/>
      <c r="AKG965" s="0"/>
      <c r="AKH965" s="0"/>
      <c r="AKI965" s="0"/>
      <c r="AKJ965" s="0"/>
      <c r="AKK965" s="0"/>
      <c r="AKL965" s="0"/>
      <c r="AKM965" s="0"/>
      <c r="AKN965" s="0"/>
      <c r="AKO965" s="0"/>
      <c r="AKP965" s="0"/>
      <c r="AKQ965" s="0"/>
      <c r="AKR965" s="0"/>
      <c r="AKS965" s="0"/>
      <c r="AKT965" s="0"/>
      <c r="AKU965" s="0"/>
      <c r="AKV965" s="0"/>
      <c r="AKW965" s="0"/>
      <c r="AKX965" s="0"/>
      <c r="AKY965" s="0"/>
      <c r="AKZ965" s="0"/>
      <c r="ALA965" s="0"/>
      <c r="ALB965" s="0"/>
      <c r="ALC965" s="0"/>
      <c r="ALD965" s="0"/>
      <c r="ALE965" s="0"/>
      <c r="ALF965" s="0"/>
      <c r="ALG965" s="0"/>
      <c r="ALH965" s="0"/>
      <c r="ALI965" s="0"/>
      <c r="ALJ965" s="0"/>
      <c r="ALK965" s="0"/>
      <c r="ALL965" s="0"/>
      <c r="ALM965" s="0"/>
      <c r="ALN965" s="0"/>
      <c r="ALO965" s="0"/>
      <c r="ALP965" s="0"/>
      <c r="ALQ965" s="0"/>
      <c r="ALR965" s="0"/>
      <c r="ALS965" s="0"/>
      <c r="ALT965" s="0"/>
      <c r="ALU965" s="0"/>
      <c r="ALV965" s="0"/>
      <c r="ALW965" s="0"/>
      <c r="ALX965" s="0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customFormat="false" ht="12.75" hidden="false" customHeight="false" outlineLevel="0" collapsed="false">
      <c r="A966" s="90" t="s">
        <v>657</v>
      </c>
      <c r="B966" s="90" t="s">
        <v>658</v>
      </c>
      <c r="C966" s="90" t="str">
        <f aca="false">IFERROR(VLOOKUP($A966, DeliveryBook!$D$3:$M$3000, 8, 0),"")</f>
        <v>PO: GOPALGANJ</v>
      </c>
      <c r="D966" s="91" t="n">
        <v>800</v>
      </c>
      <c r="E966" s="90" t="s">
        <v>6433</v>
      </c>
      <c r="F966" s="94" t="n">
        <v>42213</v>
      </c>
      <c r="G966" s="90" t="s">
        <v>7280</v>
      </c>
      <c r="H966" s="91" t="n">
        <v>0</v>
      </c>
      <c r="I966" s="93" t="s">
        <v>6435</v>
      </c>
      <c r="J966" s="94" t="n">
        <v>42213</v>
      </c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  <c r="IV966" s="0"/>
      <c r="IW966" s="0"/>
      <c r="IX966" s="0"/>
      <c r="IY966" s="0"/>
      <c r="IZ966" s="0"/>
      <c r="JA966" s="0"/>
      <c r="JB966" s="0"/>
      <c r="JC966" s="0"/>
      <c r="JD966" s="0"/>
      <c r="JE966" s="0"/>
      <c r="JF966" s="0"/>
      <c r="JG966" s="0"/>
      <c r="JH966" s="0"/>
      <c r="JI966" s="0"/>
      <c r="JJ966" s="0"/>
      <c r="JK966" s="0"/>
      <c r="JL966" s="0"/>
      <c r="JM966" s="0"/>
      <c r="JN966" s="0"/>
      <c r="JO966" s="0"/>
      <c r="JP966" s="0"/>
      <c r="JQ966" s="0"/>
      <c r="JR966" s="0"/>
      <c r="JS966" s="0"/>
      <c r="JT966" s="0"/>
      <c r="JU966" s="0"/>
      <c r="JV966" s="0"/>
      <c r="JW966" s="0"/>
      <c r="JX966" s="0"/>
      <c r="JY966" s="0"/>
      <c r="JZ966" s="0"/>
      <c r="KA966" s="0"/>
      <c r="KB966" s="0"/>
      <c r="KC966" s="0"/>
      <c r="KD966" s="0"/>
      <c r="KE966" s="0"/>
      <c r="KF966" s="0"/>
      <c r="KG966" s="0"/>
      <c r="KH966" s="0"/>
      <c r="KI966" s="0"/>
      <c r="KJ966" s="0"/>
      <c r="KK966" s="0"/>
      <c r="KL966" s="0"/>
      <c r="KM966" s="0"/>
      <c r="KN966" s="0"/>
      <c r="KO966" s="0"/>
      <c r="KP966" s="0"/>
      <c r="KQ966" s="0"/>
      <c r="KR966" s="0"/>
      <c r="KS966" s="0"/>
      <c r="KT966" s="0"/>
      <c r="KU966" s="0"/>
      <c r="KV966" s="0"/>
      <c r="KW966" s="0"/>
      <c r="KX966" s="0"/>
      <c r="KY966" s="0"/>
      <c r="KZ966" s="0"/>
      <c r="LA966" s="0"/>
      <c r="LB966" s="0"/>
      <c r="LC966" s="0"/>
      <c r="LD966" s="0"/>
      <c r="LE966" s="0"/>
      <c r="LF966" s="0"/>
      <c r="LG966" s="0"/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  <c r="LX966" s="0"/>
      <c r="LY966" s="0"/>
      <c r="LZ966" s="0"/>
      <c r="MA966" s="0"/>
      <c r="MB966" s="0"/>
      <c r="MC966" s="0"/>
      <c r="MD966" s="0"/>
      <c r="ME966" s="0"/>
      <c r="MF966" s="0"/>
      <c r="MG966" s="0"/>
      <c r="MH966" s="0"/>
      <c r="MI966" s="0"/>
      <c r="MJ966" s="0"/>
      <c r="MK966" s="0"/>
      <c r="ML966" s="0"/>
      <c r="MM966" s="0"/>
      <c r="MN966" s="0"/>
      <c r="MO966" s="0"/>
      <c r="MP966" s="0"/>
      <c r="MQ966" s="0"/>
      <c r="MR966" s="0"/>
      <c r="MS966" s="0"/>
      <c r="MT966" s="0"/>
      <c r="MU966" s="0"/>
      <c r="MV966" s="0"/>
      <c r="MW966" s="0"/>
      <c r="MX966" s="0"/>
      <c r="MY966" s="0"/>
      <c r="MZ966" s="0"/>
      <c r="NA966" s="0"/>
      <c r="NB966" s="0"/>
      <c r="NC966" s="0"/>
      <c r="ND966" s="0"/>
      <c r="NE966" s="0"/>
      <c r="NF966" s="0"/>
      <c r="NG966" s="0"/>
      <c r="NH966" s="0"/>
      <c r="NI966" s="0"/>
      <c r="NJ966" s="0"/>
      <c r="NK966" s="0"/>
      <c r="NL966" s="0"/>
      <c r="NM966" s="0"/>
      <c r="NN966" s="0"/>
      <c r="NO966" s="0"/>
      <c r="NP966" s="0"/>
      <c r="NQ966" s="0"/>
      <c r="NR966" s="0"/>
      <c r="NS966" s="0"/>
      <c r="NT966" s="0"/>
      <c r="NU966" s="0"/>
      <c r="NV966" s="0"/>
      <c r="NW966" s="0"/>
      <c r="NX966" s="0"/>
      <c r="NY966" s="0"/>
      <c r="NZ966" s="0"/>
      <c r="OA966" s="0"/>
      <c r="OB966" s="0"/>
      <c r="OC966" s="0"/>
      <c r="OD966" s="0"/>
      <c r="OE966" s="0"/>
      <c r="OF966" s="0"/>
      <c r="OG966" s="0"/>
      <c r="OH966" s="0"/>
      <c r="OI966" s="0"/>
      <c r="OJ966" s="0"/>
      <c r="OK966" s="0"/>
      <c r="OL966" s="0"/>
      <c r="OM966" s="0"/>
      <c r="ON966" s="0"/>
      <c r="OO966" s="0"/>
      <c r="OP966" s="0"/>
      <c r="OQ966" s="0"/>
      <c r="OR966" s="0"/>
      <c r="OS966" s="0"/>
      <c r="OT966" s="0"/>
      <c r="OU966" s="0"/>
      <c r="OV966" s="0"/>
      <c r="OW966" s="0"/>
      <c r="OX966" s="0"/>
      <c r="OY966" s="0"/>
      <c r="OZ966" s="0"/>
      <c r="PA966" s="0"/>
      <c r="PB966" s="0"/>
      <c r="PC966" s="0"/>
      <c r="PD966" s="0"/>
      <c r="PE966" s="0"/>
      <c r="PF966" s="0"/>
      <c r="PG966" s="0"/>
      <c r="PH966" s="0"/>
      <c r="PI966" s="0"/>
      <c r="PJ966" s="0"/>
      <c r="PK966" s="0"/>
      <c r="PL966" s="0"/>
      <c r="PM966" s="0"/>
      <c r="PN966" s="0"/>
      <c r="PO966" s="0"/>
      <c r="PP966" s="0"/>
      <c r="PQ966" s="0"/>
      <c r="PR966" s="0"/>
      <c r="PS966" s="0"/>
      <c r="PT966" s="0"/>
      <c r="PU966" s="0"/>
      <c r="PV966" s="0"/>
      <c r="PW966" s="0"/>
      <c r="PX966" s="0"/>
      <c r="PY966" s="0"/>
      <c r="PZ966" s="0"/>
      <c r="QA966" s="0"/>
      <c r="QB966" s="0"/>
      <c r="QC966" s="0"/>
      <c r="QD966" s="0"/>
      <c r="QE966" s="0"/>
      <c r="QF966" s="0"/>
      <c r="QG966" s="0"/>
      <c r="QH966" s="0"/>
      <c r="QI966" s="0"/>
      <c r="QJ966" s="0"/>
      <c r="QK966" s="0"/>
      <c r="QL966" s="0"/>
      <c r="QM966" s="0"/>
      <c r="QN966" s="0"/>
      <c r="QO966" s="0"/>
      <c r="QP966" s="0"/>
      <c r="QQ966" s="0"/>
      <c r="QR966" s="0"/>
      <c r="QS966" s="0"/>
      <c r="QT966" s="0"/>
      <c r="QU966" s="0"/>
      <c r="QV966" s="0"/>
      <c r="QW966" s="0"/>
      <c r="QX966" s="0"/>
      <c r="QY966" s="0"/>
      <c r="QZ966" s="0"/>
      <c r="RA966" s="0"/>
      <c r="RB966" s="0"/>
      <c r="RC966" s="0"/>
      <c r="RD966" s="0"/>
      <c r="RE966" s="0"/>
      <c r="RF966" s="0"/>
      <c r="RG966" s="0"/>
      <c r="RH966" s="0"/>
      <c r="RI966" s="0"/>
      <c r="RJ966" s="0"/>
      <c r="RK966" s="0"/>
      <c r="RL966" s="0"/>
      <c r="RM966" s="0"/>
      <c r="RN966" s="0"/>
      <c r="RO966" s="0"/>
      <c r="RP966" s="0"/>
      <c r="RQ966" s="0"/>
      <c r="RR966" s="0"/>
      <c r="RS966" s="0"/>
      <c r="RT966" s="0"/>
      <c r="RU966" s="0"/>
      <c r="RV966" s="0"/>
      <c r="RW966" s="0"/>
      <c r="RX966" s="0"/>
      <c r="RY966" s="0"/>
      <c r="RZ966" s="0"/>
      <c r="SA966" s="0"/>
      <c r="SB966" s="0"/>
      <c r="SC966" s="0"/>
      <c r="SD966" s="0"/>
      <c r="SE966" s="0"/>
      <c r="SF966" s="0"/>
      <c r="SG966" s="0"/>
      <c r="SH966" s="0"/>
      <c r="SI966" s="0"/>
      <c r="SJ966" s="0"/>
      <c r="SK966" s="0"/>
      <c r="SL966" s="0"/>
      <c r="SM966" s="0"/>
      <c r="SN966" s="0"/>
      <c r="SO966" s="0"/>
      <c r="SP966" s="0"/>
      <c r="SQ966" s="0"/>
      <c r="SR966" s="0"/>
      <c r="SS966" s="0"/>
      <c r="ST966" s="0"/>
      <c r="SU966" s="0"/>
      <c r="SV966" s="0"/>
      <c r="SW966" s="0"/>
      <c r="SX966" s="0"/>
      <c r="SY966" s="0"/>
      <c r="SZ966" s="0"/>
      <c r="TA966" s="0"/>
      <c r="TB966" s="0"/>
      <c r="TC966" s="0"/>
      <c r="TD966" s="0"/>
      <c r="TE966" s="0"/>
      <c r="TF966" s="0"/>
      <c r="TG966" s="0"/>
      <c r="TH966" s="0"/>
      <c r="TI966" s="0"/>
      <c r="TJ966" s="0"/>
      <c r="TK966" s="0"/>
      <c r="TL966" s="0"/>
      <c r="TM966" s="0"/>
      <c r="TN966" s="0"/>
      <c r="TO966" s="0"/>
      <c r="TP966" s="0"/>
      <c r="TQ966" s="0"/>
      <c r="TR966" s="0"/>
      <c r="TS966" s="0"/>
      <c r="TT966" s="0"/>
      <c r="TU966" s="0"/>
      <c r="TV966" s="0"/>
      <c r="TW966" s="0"/>
      <c r="TX966" s="0"/>
      <c r="TY966" s="0"/>
      <c r="TZ966" s="0"/>
      <c r="UA966" s="0"/>
      <c r="UB966" s="0"/>
      <c r="UC966" s="0"/>
      <c r="UD966" s="0"/>
      <c r="UE966" s="0"/>
      <c r="UF966" s="0"/>
      <c r="UG966" s="0"/>
      <c r="UH966" s="0"/>
      <c r="UI966" s="0"/>
      <c r="UJ966" s="0"/>
      <c r="UK966" s="0"/>
      <c r="UL966" s="0"/>
      <c r="UM966" s="0"/>
      <c r="UN966" s="0"/>
      <c r="UO966" s="0"/>
      <c r="UP966" s="0"/>
      <c r="UQ966" s="0"/>
      <c r="UR966" s="0"/>
      <c r="US966" s="0"/>
      <c r="UT966" s="0"/>
      <c r="UU966" s="0"/>
      <c r="UV966" s="0"/>
      <c r="UW966" s="0"/>
      <c r="UX966" s="0"/>
      <c r="UY966" s="0"/>
      <c r="UZ966" s="0"/>
      <c r="VA966" s="0"/>
      <c r="VB966" s="0"/>
      <c r="VC966" s="0"/>
      <c r="VD966" s="0"/>
      <c r="VE966" s="0"/>
      <c r="VF966" s="0"/>
      <c r="VG966" s="0"/>
      <c r="VH966" s="0"/>
      <c r="VI966" s="0"/>
      <c r="VJ966" s="0"/>
      <c r="VK966" s="0"/>
      <c r="VL966" s="0"/>
      <c r="VM966" s="0"/>
      <c r="VN966" s="0"/>
      <c r="VO966" s="0"/>
      <c r="VP966" s="0"/>
      <c r="VQ966" s="0"/>
      <c r="VR966" s="0"/>
      <c r="VS966" s="0"/>
      <c r="VT966" s="0"/>
      <c r="VU966" s="0"/>
      <c r="VV966" s="0"/>
      <c r="VW966" s="0"/>
      <c r="VX966" s="0"/>
      <c r="VY966" s="0"/>
      <c r="VZ966" s="0"/>
      <c r="WA966" s="0"/>
      <c r="WB966" s="0"/>
      <c r="WC966" s="0"/>
      <c r="WD966" s="0"/>
      <c r="WE966" s="0"/>
      <c r="WF966" s="0"/>
      <c r="WG966" s="0"/>
      <c r="WH966" s="0"/>
      <c r="WI966" s="0"/>
      <c r="WJ966" s="0"/>
      <c r="WK966" s="0"/>
      <c r="WL966" s="0"/>
      <c r="WM966" s="0"/>
      <c r="WN966" s="0"/>
      <c r="WO966" s="0"/>
      <c r="WP966" s="0"/>
      <c r="WQ966" s="0"/>
      <c r="WR966" s="0"/>
      <c r="WS966" s="0"/>
      <c r="WT966" s="0"/>
      <c r="WU966" s="0"/>
      <c r="WV966" s="0"/>
      <c r="WW966" s="0"/>
      <c r="WX966" s="0"/>
      <c r="WY966" s="0"/>
      <c r="WZ966" s="0"/>
      <c r="XA966" s="0"/>
      <c r="XB966" s="0"/>
      <c r="XC966" s="0"/>
      <c r="XD966" s="0"/>
      <c r="XE966" s="0"/>
      <c r="XF966" s="0"/>
      <c r="XG966" s="0"/>
      <c r="XH966" s="0"/>
      <c r="XI966" s="0"/>
      <c r="XJ966" s="0"/>
      <c r="XK966" s="0"/>
      <c r="XL966" s="0"/>
      <c r="XM966" s="0"/>
      <c r="XN966" s="0"/>
      <c r="XO966" s="0"/>
      <c r="XP966" s="0"/>
      <c r="XQ966" s="0"/>
      <c r="XR966" s="0"/>
      <c r="XS966" s="0"/>
      <c r="XT966" s="0"/>
      <c r="XU966" s="0"/>
      <c r="XV966" s="0"/>
      <c r="XW966" s="0"/>
      <c r="XX966" s="0"/>
      <c r="XY966" s="0"/>
      <c r="XZ966" s="0"/>
      <c r="YA966" s="0"/>
      <c r="YB966" s="0"/>
      <c r="YC966" s="0"/>
      <c r="YD966" s="0"/>
      <c r="YE966" s="0"/>
      <c r="YF966" s="0"/>
      <c r="YG966" s="0"/>
      <c r="YH966" s="0"/>
      <c r="YI966" s="0"/>
      <c r="YJ966" s="0"/>
      <c r="YK966" s="0"/>
      <c r="YL966" s="0"/>
      <c r="YM966" s="0"/>
      <c r="YN966" s="0"/>
      <c r="YO966" s="0"/>
      <c r="YP966" s="0"/>
      <c r="YQ966" s="0"/>
      <c r="YR966" s="0"/>
      <c r="YS966" s="0"/>
      <c r="YT966" s="0"/>
      <c r="YU966" s="0"/>
      <c r="YV966" s="0"/>
      <c r="YW966" s="0"/>
      <c r="YX966" s="0"/>
      <c r="YY966" s="0"/>
      <c r="YZ966" s="0"/>
      <c r="ZA966" s="0"/>
      <c r="ZB966" s="0"/>
      <c r="ZC966" s="0"/>
      <c r="ZD966" s="0"/>
      <c r="ZE966" s="0"/>
      <c r="ZF966" s="0"/>
      <c r="ZG966" s="0"/>
      <c r="ZH966" s="0"/>
      <c r="ZI966" s="0"/>
      <c r="ZJ966" s="0"/>
      <c r="ZK966" s="0"/>
      <c r="ZL966" s="0"/>
      <c r="ZM966" s="0"/>
      <c r="ZN966" s="0"/>
      <c r="ZO966" s="0"/>
      <c r="ZP966" s="0"/>
      <c r="ZQ966" s="0"/>
      <c r="ZR966" s="0"/>
      <c r="ZS966" s="0"/>
      <c r="ZT966" s="0"/>
      <c r="ZU966" s="0"/>
      <c r="ZV966" s="0"/>
      <c r="ZW966" s="0"/>
      <c r="ZX966" s="0"/>
      <c r="ZY966" s="0"/>
      <c r="ZZ966" s="0"/>
      <c r="AAA966" s="0"/>
      <c r="AAB966" s="0"/>
      <c r="AAC966" s="0"/>
      <c r="AAD966" s="0"/>
      <c r="AAE966" s="0"/>
      <c r="AAF966" s="0"/>
      <c r="AAG966" s="0"/>
      <c r="AAH966" s="0"/>
      <c r="AAI966" s="0"/>
      <c r="AAJ966" s="0"/>
      <c r="AAK966" s="0"/>
      <c r="AAL966" s="0"/>
      <c r="AAM966" s="0"/>
      <c r="AAN966" s="0"/>
      <c r="AAO966" s="0"/>
      <c r="AAP966" s="0"/>
      <c r="AAQ966" s="0"/>
      <c r="AAR966" s="0"/>
      <c r="AAS966" s="0"/>
      <c r="AAT966" s="0"/>
      <c r="AAU966" s="0"/>
      <c r="AAV966" s="0"/>
      <c r="AAW966" s="0"/>
      <c r="AAX966" s="0"/>
      <c r="AAY966" s="0"/>
      <c r="AAZ966" s="0"/>
      <c r="ABA966" s="0"/>
      <c r="ABB966" s="0"/>
      <c r="ABC966" s="0"/>
      <c r="ABD966" s="0"/>
      <c r="ABE966" s="0"/>
      <c r="ABF966" s="0"/>
      <c r="ABG966" s="0"/>
      <c r="ABH966" s="0"/>
      <c r="ABI966" s="0"/>
      <c r="ABJ966" s="0"/>
      <c r="ABK966" s="0"/>
      <c r="ABL966" s="0"/>
      <c r="ABM966" s="0"/>
      <c r="ABN966" s="0"/>
      <c r="ABO966" s="0"/>
      <c r="ABP966" s="0"/>
      <c r="ABQ966" s="0"/>
      <c r="ABR966" s="0"/>
      <c r="ABS966" s="0"/>
      <c r="ABT966" s="0"/>
      <c r="ABU966" s="0"/>
      <c r="ABV966" s="0"/>
      <c r="ABW966" s="0"/>
      <c r="ABX966" s="0"/>
      <c r="ABY966" s="0"/>
      <c r="ABZ966" s="0"/>
      <c r="ACA966" s="0"/>
      <c r="ACB966" s="0"/>
      <c r="ACC966" s="0"/>
      <c r="ACD966" s="0"/>
      <c r="ACE966" s="0"/>
      <c r="ACF966" s="0"/>
      <c r="ACG966" s="0"/>
      <c r="ACH966" s="0"/>
      <c r="ACI966" s="0"/>
      <c r="ACJ966" s="0"/>
      <c r="ACK966" s="0"/>
      <c r="ACL966" s="0"/>
      <c r="ACM966" s="0"/>
      <c r="ACN966" s="0"/>
      <c r="ACO966" s="0"/>
      <c r="ACP966" s="0"/>
      <c r="ACQ966" s="0"/>
      <c r="ACR966" s="0"/>
      <c r="ACS966" s="0"/>
      <c r="ACT966" s="0"/>
      <c r="ACU966" s="0"/>
      <c r="ACV966" s="0"/>
      <c r="ACW966" s="0"/>
      <c r="ACX966" s="0"/>
      <c r="ACY966" s="0"/>
      <c r="ACZ966" s="0"/>
      <c r="ADA966" s="0"/>
      <c r="ADB966" s="0"/>
      <c r="ADC966" s="0"/>
      <c r="ADD966" s="0"/>
      <c r="ADE966" s="0"/>
      <c r="ADF966" s="0"/>
      <c r="ADG966" s="0"/>
      <c r="ADH966" s="0"/>
      <c r="ADI966" s="0"/>
      <c r="ADJ966" s="0"/>
      <c r="ADK966" s="0"/>
      <c r="ADL966" s="0"/>
      <c r="ADM966" s="0"/>
      <c r="ADN966" s="0"/>
      <c r="ADO966" s="0"/>
      <c r="ADP966" s="0"/>
      <c r="ADQ966" s="0"/>
      <c r="ADR966" s="0"/>
      <c r="ADS966" s="0"/>
      <c r="ADT966" s="0"/>
      <c r="ADU966" s="0"/>
      <c r="ADV966" s="0"/>
      <c r="ADW966" s="0"/>
      <c r="ADX966" s="0"/>
      <c r="ADY966" s="0"/>
      <c r="ADZ966" s="0"/>
      <c r="AEA966" s="0"/>
      <c r="AEB966" s="0"/>
      <c r="AEC966" s="0"/>
      <c r="AED966" s="0"/>
      <c r="AEE966" s="0"/>
      <c r="AEF966" s="0"/>
      <c r="AEG966" s="0"/>
      <c r="AEH966" s="0"/>
      <c r="AEI966" s="0"/>
      <c r="AEJ966" s="0"/>
      <c r="AEK966" s="0"/>
      <c r="AEL966" s="0"/>
      <c r="AEM966" s="0"/>
      <c r="AEN966" s="0"/>
      <c r="AEO966" s="0"/>
      <c r="AEP966" s="0"/>
      <c r="AEQ966" s="0"/>
      <c r="AER966" s="0"/>
      <c r="AES966" s="0"/>
      <c r="AET966" s="0"/>
      <c r="AEU966" s="0"/>
      <c r="AEV966" s="0"/>
      <c r="AEW966" s="0"/>
      <c r="AEX966" s="0"/>
      <c r="AEY966" s="0"/>
      <c r="AEZ966" s="0"/>
      <c r="AFA966" s="0"/>
      <c r="AFB966" s="0"/>
      <c r="AFC966" s="0"/>
      <c r="AFD966" s="0"/>
      <c r="AFE966" s="0"/>
      <c r="AFF966" s="0"/>
      <c r="AFG966" s="0"/>
      <c r="AFH966" s="0"/>
      <c r="AFI966" s="0"/>
      <c r="AFJ966" s="0"/>
      <c r="AFK966" s="0"/>
      <c r="AFL966" s="0"/>
      <c r="AFM966" s="0"/>
      <c r="AFN966" s="0"/>
      <c r="AFO966" s="0"/>
      <c r="AFP966" s="0"/>
      <c r="AFQ966" s="0"/>
      <c r="AFR966" s="0"/>
      <c r="AFS966" s="0"/>
      <c r="AFT966" s="0"/>
      <c r="AFU966" s="0"/>
      <c r="AFV966" s="0"/>
      <c r="AFW966" s="0"/>
      <c r="AFX966" s="0"/>
      <c r="AFY966" s="0"/>
      <c r="AFZ966" s="0"/>
      <c r="AGA966" s="0"/>
      <c r="AGB966" s="0"/>
      <c r="AGC966" s="0"/>
      <c r="AGD966" s="0"/>
      <c r="AGE966" s="0"/>
      <c r="AGF966" s="0"/>
      <c r="AGG966" s="0"/>
      <c r="AGH966" s="0"/>
      <c r="AGI966" s="0"/>
      <c r="AGJ966" s="0"/>
      <c r="AGK966" s="0"/>
      <c r="AGL966" s="0"/>
      <c r="AGM966" s="0"/>
      <c r="AGN966" s="0"/>
      <c r="AGO966" s="0"/>
      <c r="AGP966" s="0"/>
      <c r="AGQ966" s="0"/>
      <c r="AGR966" s="0"/>
      <c r="AGS966" s="0"/>
      <c r="AGT966" s="0"/>
      <c r="AGU966" s="0"/>
      <c r="AGV966" s="0"/>
      <c r="AGW966" s="0"/>
      <c r="AGX966" s="0"/>
      <c r="AGY966" s="0"/>
      <c r="AGZ966" s="0"/>
      <c r="AHA966" s="0"/>
      <c r="AHB966" s="0"/>
      <c r="AHC966" s="0"/>
      <c r="AHD966" s="0"/>
      <c r="AHE966" s="0"/>
      <c r="AHF966" s="0"/>
      <c r="AHG966" s="0"/>
      <c r="AHH966" s="0"/>
      <c r="AHI966" s="0"/>
      <c r="AHJ966" s="0"/>
      <c r="AHK966" s="0"/>
      <c r="AHL966" s="0"/>
      <c r="AHM966" s="0"/>
      <c r="AHN966" s="0"/>
      <c r="AHO966" s="0"/>
      <c r="AHP966" s="0"/>
      <c r="AHQ966" s="0"/>
      <c r="AHR966" s="0"/>
      <c r="AHS966" s="0"/>
      <c r="AHT966" s="0"/>
      <c r="AHU966" s="0"/>
      <c r="AHV966" s="0"/>
      <c r="AHW966" s="0"/>
      <c r="AHX966" s="0"/>
      <c r="AHY966" s="0"/>
      <c r="AHZ966" s="0"/>
      <c r="AIA966" s="0"/>
      <c r="AIB966" s="0"/>
      <c r="AIC966" s="0"/>
      <c r="AID966" s="0"/>
      <c r="AIE966" s="0"/>
      <c r="AIF966" s="0"/>
      <c r="AIG966" s="0"/>
      <c r="AIH966" s="0"/>
      <c r="AII966" s="0"/>
      <c r="AIJ966" s="0"/>
      <c r="AIK966" s="0"/>
      <c r="AIL966" s="0"/>
      <c r="AIM966" s="0"/>
      <c r="AIN966" s="0"/>
      <c r="AIO966" s="0"/>
      <c r="AIP966" s="0"/>
      <c r="AIQ966" s="0"/>
      <c r="AIR966" s="0"/>
      <c r="AIS966" s="0"/>
      <c r="AIT966" s="0"/>
      <c r="AIU966" s="0"/>
      <c r="AIV966" s="0"/>
      <c r="AIW966" s="0"/>
      <c r="AIX966" s="0"/>
      <c r="AIY966" s="0"/>
      <c r="AIZ966" s="0"/>
      <c r="AJA966" s="0"/>
      <c r="AJB966" s="0"/>
      <c r="AJC966" s="0"/>
      <c r="AJD966" s="0"/>
      <c r="AJE966" s="0"/>
      <c r="AJF966" s="0"/>
      <c r="AJG966" s="0"/>
      <c r="AJH966" s="0"/>
      <c r="AJI966" s="0"/>
      <c r="AJJ966" s="0"/>
      <c r="AJK966" s="0"/>
      <c r="AJL966" s="0"/>
      <c r="AJM966" s="0"/>
      <c r="AJN966" s="0"/>
      <c r="AJO966" s="0"/>
      <c r="AJP966" s="0"/>
      <c r="AJQ966" s="0"/>
      <c r="AJR966" s="0"/>
      <c r="AJS966" s="0"/>
      <c r="AJT966" s="0"/>
      <c r="AJU966" s="0"/>
      <c r="AJV966" s="0"/>
      <c r="AJW966" s="0"/>
      <c r="AJX966" s="0"/>
      <c r="AJY966" s="0"/>
      <c r="AJZ966" s="0"/>
      <c r="AKA966" s="0"/>
      <c r="AKB966" s="0"/>
      <c r="AKC966" s="0"/>
      <c r="AKD966" s="0"/>
      <c r="AKE966" s="0"/>
      <c r="AKF966" s="0"/>
      <c r="AKG966" s="0"/>
      <c r="AKH966" s="0"/>
      <c r="AKI966" s="0"/>
      <c r="AKJ966" s="0"/>
      <c r="AKK966" s="0"/>
      <c r="AKL966" s="0"/>
      <c r="AKM966" s="0"/>
      <c r="AKN966" s="0"/>
      <c r="AKO966" s="0"/>
      <c r="AKP966" s="0"/>
      <c r="AKQ966" s="0"/>
      <c r="AKR966" s="0"/>
      <c r="AKS966" s="0"/>
      <c r="AKT966" s="0"/>
      <c r="AKU966" s="0"/>
      <c r="AKV966" s="0"/>
      <c r="AKW966" s="0"/>
      <c r="AKX966" s="0"/>
      <c r="AKY966" s="0"/>
      <c r="AKZ966" s="0"/>
      <c r="ALA966" s="0"/>
      <c r="ALB966" s="0"/>
      <c r="ALC966" s="0"/>
      <c r="ALD966" s="0"/>
      <c r="ALE966" s="0"/>
      <c r="ALF966" s="0"/>
      <c r="ALG966" s="0"/>
      <c r="ALH966" s="0"/>
      <c r="ALI966" s="0"/>
      <c r="ALJ966" s="0"/>
      <c r="ALK966" s="0"/>
      <c r="ALL966" s="0"/>
      <c r="ALM966" s="0"/>
      <c r="ALN966" s="0"/>
      <c r="ALO966" s="0"/>
      <c r="ALP966" s="0"/>
      <c r="ALQ966" s="0"/>
      <c r="ALR966" s="0"/>
      <c r="ALS966" s="0"/>
      <c r="ALT966" s="0"/>
      <c r="ALU966" s="0"/>
      <c r="ALV966" s="0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customFormat="false" ht="12.75" hidden="false" customHeight="false" outlineLevel="0" collapsed="false">
      <c r="A967" s="90" t="s">
        <v>733</v>
      </c>
      <c r="B967" s="90" t="s">
        <v>734</v>
      </c>
      <c r="C967" s="90" t="str">
        <f aca="false">IFERROR(VLOOKUP($A967, DeliveryBook!$D$3:$M$3000, 8, 0),"")</f>
        <v>PO: SAHARSA</v>
      </c>
      <c r="D967" s="91" t="n">
        <v>488</v>
      </c>
      <c r="E967" s="90" t="s">
        <v>6433</v>
      </c>
      <c r="F967" s="94" t="n">
        <v>42213</v>
      </c>
      <c r="G967" s="90" t="s">
        <v>7280</v>
      </c>
      <c r="H967" s="91" t="n">
        <v>0</v>
      </c>
      <c r="I967" s="93" t="s">
        <v>6435</v>
      </c>
      <c r="J967" s="94" t="n">
        <v>42213</v>
      </c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  <c r="HR967" s="0"/>
      <c r="HS967" s="0"/>
      <c r="HT967" s="0"/>
      <c r="HU967" s="0"/>
      <c r="HV967" s="0"/>
      <c r="HW967" s="0"/>
      <c r="HX967" s="0"/>
      <c r="HY967" s="0"/>
      <c r="HZ967" s="0"/>
      <c r="IA967" s="0"/>
      <c r="IB967" s="0"/>
      <c r="IC967" s="0"/>
      <c r="ID967" s="0"/>
      <c r="IE967" s="0"/>
      <c r="IF967" s="0"/>
      <c r="IG967" s="0"/>
      <c r="IH967" s="0"/>
      <c r="II967" s="0"/>
      <c r="IJ967" s="0"/>
      <c r="IK967" s="0"/>
      <c r="IL967" s="0"/>
      <c r="IM967" s="0"/>
      <c r="IN967" s="0"/>
      <c r="IO967" s="0"/>
      <c r="IP967" s="0"/>
      <c r="IQ967" s="0"/>
      <c r="IR967" s="0"/>
      <c r="IS967" s="0"/>
      <c r="IT967" s="0"/>
      <c r="IU967" s="0"/>
      <c r="IV967" s="0"/>
      <c r="IW967" s="0"/>
      <c r="IX967" s="0"/>
      <c r="IY967" s="0"/>
      <c r="IZ967" s="0"/>
      <c r="JA967" s="0"/>
      <c r="JB967" s="0"/>
      <c r="JC967" s="0"/>
      <c r="JD967" s="0"/>
      <c r="JE967" s="0"/>
      <c r="JF967" s="0"/>
      <c r="JG967" s="0"/>
      <c r="JH967" s="0"/>
      <c r="JI967" s="0"/>
      <c r="JJ967" s="0"/>
      <c r="JK967" s="0"/>
      <c r="JL967" s="0"/>
      <c r="JM967" s="0"/>
      <c r="JN967" s="0"/>
      <c r="JO967" s="0"/>
      <c r="JP967" s="0"/>
      <c r="JQ967" s="0"/>
      <c r="JR967" s="0"/>
      <c r="JS967" s="0"/>
      <c r="JT967" s="0"/>
      <c r="JU967" s="0"/>
      <c r="JV967" s="0"/>
      <c r="JW967" s="0"/>
      <c r="JX967" s="0"/>
      <c r="JY967" s="0"/>
      <c r="JZ967" s="0"/>
      <c r="KA967" s="0"/>
      <c r="KB967" s="0"/>
      <c r="KC967" s="0"/>
      <c r="KD967" s="0"/>
      <c r="KE967" s="0"/>
      <c r="KF967" s="0"/>
      <c r="KG967" s="0"/>
      <c r="KH967" s="0"/>
      <c r="KI967" s="0"/>
      <c r="KJ967" s="0"/>
      <c r="KK967" s="0"/>
      <c r="KL967" s="0"/>
      <c r="KM967" s="0"/>
      <c r="KN967" s="0"/>
      <c r="KO967" s="0"/>
      <c r="KP967" s="0"/>
      <c r="KQ967" s="0"/>
      <c r="KR967" s="0"/>
      <c r="KS967" s="0"/>
      <c r="KT967" s="0"/>
      <c r="KU967" s="0"/>
      <c r="KV967" s="0"/>
      <c r="KW967" s="0"/>
      <c r="KX967" s="0"/>
      <c r="KY967" s="0"/>
      <c r="KZ967" s="0"/>
      <c r="LA967" s="0"/>
      <c r="LB967" s="0"/>
      <c r="LC967" s="0"/>
      <c r="LD967" s="0"/>
      <c r="LE967" s="0"/>
      <c r="LF967" s="0"/>
      <c r="LG967" s="0"/>
      <c r="LH967" s="0"/>
      <c r="LI967" s="0"/>
      <c r="LJ967" s="0"/>
      <c r="LK967" s="0"/>
      <c r="LL967" s="0"/>
      <c r="LM967" s="0"/>
      <c r="LN967" s="0"/>
      <c r="LO967" s="0"/>
      <c r="LP967" s="0"/>
      <c r="LQ967" s="0"/>
      <c r="LR967" s="0"/>
      <c r="LS967" s="0"/>
      <c r="LT967" s="0"/>
      <c r="LU967" s="0"/>
      <c r="LV967" s="0"/>
      <c r="LW967" s="0"/>
      <c r="LX967" s="0"/>
      <c r="LY967" s="0"/>
      <c r="LZ967" s="0"/>
      <c r="MA967" s="0"/>
      <c r="MB967" s="0"/>
      <c r="MC967" s="0"/>
      <c r="MD967" s="0"/>
      <c r="ME967" s="0"/>
      <c r="MF967" s="0"/>
      <c r="MG967" s="0"/>
      <c r="MH967" s="0"/>
      <c r="MI967" s="0"/>
      <c r="MJ967" s="0"/>
      <c r="MK967" s="0"/>
      <c r="ML967" s="0"/>
      <c r="MM967" s="0"/>
      <c r="MN967" s="0"/>
      <c r="MO967" s="0"/>
      <c r="MP967" s="0"/>
      <c r="MQ967" s="0"/>
      <c r="MR967" s="0"/>
      <c r="MS967" s="0"/>
      <c r="MT967" s="0"/>
      <c r="MU967" s="0"/>
      <c r="MV967" s="0"/>
      <c r="MW967" s="0"/>
      <c r="MX967" s="0"/>
      <c r="MY967" s="0"/>
      <c r="MZ967" s="0"/>
      <c r="NA967" s="0"/>
      <c r="NB967" s="0"/>
      <c r="NC967" s="0"/>
      <c r="ND967" s="0"/>
      <c r="NE967" s="0"/>
      <c r="NF967" s="0"/>
      <c r="NG967" s="0"/>
      <c r="NH967" s="0"/>
      <c r="NI967" s="0"/>
      <c r="NJ967" s="0"/>
      <c r="NK967" s="0"/>
      <c r="NL967" s="0"/>
      <c r="NM967" s="0"/>
      <c r="NN967" s="0"/>
      <c r="NO967" s="0"/>
      <c r="NP967" s="0"/>
      <c r="NQ967" s="0"/>
      <c r="NR967" s="0"/>
      <c r="NS967" s="0"/>
      <c r="NT967" s="0"/>
      <c r="NU967" s="0"/>
      <c r="NV967" s="0"/>
      <c r="NW967" s="0"/>
      <c r="NX967" s="0"/>
      <c r="NY967" s="0"/>
      <c r="NZ967" s="0"/>
      <c r="OA967" s="0"/>
      <c r="OB967" s="0"/>
      <c r="OC967" s="0"/>
      <c r="OD967" s="0"/>
      <c r="OE967" s="0"/>
      <c r="OF967" s="0"/>
      <c r="OG967" s="0"/>
      <c r="OH967" s="0"/>
      <c r="OI967" s="0"/>
      <c r="OJ967" s="0"/>
      <c r="OK967" s="0"/>
      <c r="OL967" s="0"/>
      <c r="OM967" s="0"/>
      <c r="ON967" s="0"/>
      <c r="OO967" s="0"/>
      <c r="OP967" s="0"/>
      <c r="OQ967" s="0"/>
      <c r="OR967" s="0"/>
      <c r="OS967" s="0"/>
      <c r="OT967" s="0"/>
      <c r="OU967" s="0"/>
      <c r="OV967" s="0"/>
      <c r="OW967" s="0"/>
      <c r="OX967" s="0"/>
      <c r="OY967" s="0"/>
      <c r="OZ967" s="0"/>
      <c r="PA967" s="0"/>
      <c r="PB967" s="0"/>
      <c r="PC967" s="0"/>
      <c r="PD967" s="0"/>
      <c r="PE967" s="0"/>
      <c r="PF967" s="0"/>
      <c r="PG967" s="0"/>
      <c r="PH967" s="0"/>
      <c r="PI967" s="0"/>
      <c r="PJ967" s="0"/>
      <c r="PK967" s="0"/>
      <c r="PL967" s="0"/>
      <c r="PM967" s="0"/>
      <c r="PN967" s="0"/>
      <c r="PO967" s="0"/>
      <c r="PP967" s="0"/>
      <c r="PQ967" s="0"/>
      <c r="PR967" s="0"/>
      <c r="PS967" s="0"/>
      <c r="PT967" s="0"/>
      <c r="PU967" s="0"/>
      <c r="PV967" s="0"/>
      <c r="PW967" s="0"/>
      <c r="PX967" s="0"/>
      <c r="PY967" s="0"/>
      <c r="PZ967" s="0"/>
      <c r="QA967" s="0"/>
      <c r="QB967" s="0"/>
      <c r="QC967" s="0"/>
      <c r="QD967" s="0"/>
      <c r="QE967" s="0"/>
      <c r="QF967" s="0"/>
      <c r="QG967" s="0"/>
      <c r="QH967" s="0"/>
      <c r="QI967" s="0"/>
      <c r="QJ967" s="0"/>
      <c r="QK967" s="0"/>
      <c r="QL967" s="0"/>
      <c r="QM967" s="0"/>
      <c r="QN967" s="0"/>
      <c r="QO967" s="0"/>
      <c r="QP967" s="0"/>
      <c r="QQ967" s="0"/>
      <c r="QR967" s="0"/>
      <c r="QS967" s="0"/>
      <c r="QT967" s="0"/>
      <c r="QU967" s="0"/>
      <c r="QV967" s="0"/>
      <c r="QW967" s="0"/>
      <c r="QX967" s="0"/>
      <c r="QY967" s="0"/>
      <c r="QZ967" s="0"/>
      <c r="RA967" s="0"/>
      <c r="RB967" s="0"/>
      <c r="RC967" s="0"/>
      <c r="RD967" s="0"/>
      <c r="RE967" s="0"/>
      <c r="RF967" s="0"/>
      <c r="RG967" s="0"/>
      <c r="RH967" s="0"/>
      <c r="RI967" s="0"/>
      <c r="RJ967" s="0"/>
      <c r="RK967" s="0"/>
      <c r="RL967" s="0"/>
      <c r="RM967" s="0"/>
      <c r="RN967" s="0"/>
      <c r="RO967" s="0"/>
      <c r="RP967" s="0"/>
      <c r="RQ967" s="0"/>
      <c r="RR967" s="0"/>
      <c r="RS967" s="0"/>
      <c r="RT967" s="0"/>
      <c r="RU967" s="0"/>
      <c r="RV967" s="0"/>
      <c r="RW967" s="0"/>
      <c r="RX967" s="0"/>
      <c r="RY967" s="0"/>
      <c r="RZ967" s="0"/>
      <c r="SA967" s="0"/>
      <c r="SB967" s="0"/>
      <c r="SC967" s="0"/>
      <c r="SD967" s="0"/>
      <c r="SE967" s="0"/>
      <c r="SF967" s="0"/>
      <c r="SG967" s="0"/>
      <c r="SH967" s="0"/>
      <c r="SI967" s="0"/>
      <c r="SJ967" s="0"/>
      <c r="SK967" s="0"/>
      <c r="SL967" s="0"/>
      <c r="SM967" s="0"/>
      <c r="SN967" s="0"/>
      <c r="SO967" s="0"/>
      <c r="SP967" s="0"/>
      <c r="SQ967" s="0"/>
      <c r="SR967" s="0"/>
      <c r="SS967" s="0"/>
      <c r="ST967" s="0"/>
      <c r="SU967" s="0"/>
      <c r="SV967" s="0"/>
      <c r="SW967" s="0"/>
      <c r="SX967" s="0"/>
      <c r="SY967" s="0"/>
      <c r="SZ967" s="0"/>
      <c r="TA967" s="0"/>
      <c r="TB967" s="0"/>
      <c r="TC967" s="0"/>
      <c r="TD967" s="0"/>
      <c r="TE967" s="0"/>
      <c r="TF967" s="0"/>
      <c r="TG967" s="0"/>
      <c r="TH967" s="0"/>
      <c r="TI967" s="0"/>
      <c r="TJ967" s="0"/>
      <c r="TK967" s="0"/>
      <c r="TL967" s="0"/>
      <c r="TM967" s="0"/>
      <c r="TN967" s="0"/>
      <c r="TO967" s="0"/>
      <c r="TP967" s="0"/>
      <c r="TQ967" s="0"/>
      <c r="TR967" s="0"/>
      <c r="TS967" s="0"/>
      <c r="TT967" s="0"/>
      <c r="TU967" s="0"/>
      <c r="TV967" s="0"/>
      <c r="TW967" s="0"/>
      <c r="TX967" s="0"/>
      <c r="TY967" s="0"/>
      <c r="TZ967" s="0"/>
      <c r="UA967" s="0"/>
      <c r="UB967" s="0"/>
      <c r="UC967" s="0"/>
      <c r="UD967" s="0"/>
      <c r="UE967" s="0"/>
      <c r="UF967" s="0"/>
      <c r="UG967" s="0"/>
      <c r="UH967" s="0"/>
      <c r="UI967" s="0"/>
      <c r="UJ967" s="0"/>
      <c r="UK967" s="0"/>
      <c r="UL967" s="0"/>
      <c r="UM967" s="0"/>
      <c r="UN967" s="0"/>
      <c r="UO967" s="0"/>
      <c r="UP967" s="0"/>
      <c r="UQ967" s="0"/>
      <c r="UR967" s="0"/>
      <c r="US967" s="0"/>
      <c r="UT967" s="0"/>
      <c r="UU967" s="0"/>
      <c r="UV967" s="0"/>
      <c r="UW967" s="0"/>
      <c r="UX967" s="0"/>
      <c r="UY967" s="0"/>
      <c r="UZ967" s="0"/>
      <c r="VA967" s="0"/>
      <c r="VB967" s="0"/>
      <c r="VC967" s="0"/>
      <c r="VD967" s="0"/>
      <c r="VE967" s="0"/>
      <c r="VF967" s="0"/>
      <c r="VG967" s="0"/>
      <c r="VH967" s="0"/>
      <c r="VI967" s="0"/>
      <c r="VJ967" s="0"/>
      <c r="VK967" s="0"/>
      <c r="VL967" s="0"/>
      <c r="VM967" s="0"/>
      <c r="VN967" s="0"/>
      <c r="VO967" s="0"/>
      <c r="VP967" s="0"/>
      <c r="VQ967" s="0"/>
      <c r="VR967" s="0"/>
      <c r="VS967" s="0"/>
      <c r="VT967" s="0"/>
      <c r="VU967" s="0"/>
      <c r="VV967" s="0"/>
      <c r="VW967" s="0"/>
      <c r="VX967" s="0"/>
      <c r="VY967" s="0"/>
      <c r="VZ967" s="0"/>
      <c r="WA967" s="0"/>
      <c r="WB967" s="0"/>
      <c r="WC967" s="0"/>
      <c r="WD967" s="0"/>
      <c r="WE967" s="0"/>
      <c r="WF967" s="0"/>
      <c r="WG967" s="0"/>
      <c r="WH967" s="0"/>
      <c r="WI967" s="0"/>
      <c r="WJ967" s="0"/>
      <c r="WK967" s="0"/>
      <c r="WL967" s="0"/>
      <c r="WM967" s="0"/>
      <c r="WN967" s="0"/>
      <c r="WO967" s="0"/>
      <c r="WP967" s="0"/>
      <c r="WQ967" s="0"/>
      <c r="WR967" s="0"/>
      <c r="WS967" s="0"/>
      <c r="WT967" s="0"/>
      <c r="WU967" s="0"/>
      <c r="WV967" s="0"/>
      <c r="WW967" s="0"/>
      <c r="WX967" s="0"/>
      <c r="WY967" s="0"/>
      <c r="WZ967" s="0"/>
      <c r="XA967" s="0"/>
      <c r="XB967" s="0"/>
      <c r="XC967" s="0"/>
      <c r="XD967" s="0"/>
      <c r="XE967" s="0"/>
      <c r="XF967" s="0"/>
      <c r="XG967" s="0"/>
      <c r="XH967" s="0"/>
      <c r="XI967" s="0"/>
      <c r="XJ967" s="0"/>
      <c r="XK967" s="0"/>
      <c r="XL967" s="0"/>
      <c r="XM967" s="0"/>
      <c r="XN967" s="0"/>
      <c r="XO967" s="0"/>
      <c r="XP967" s="0"/>
      <c r="XQ967" s="0"/>
      <c r="XR967" s="0"/>
      <c r="XS967" s="0"/>
      <c r="XT967" s="0"/>
      <c r="XU967" s="0"/>
      <c r="XV967" s="0"/>
      <c r="XW967" s="0"/>
      <c r="XX967" s="0"/>
      <c r="XY967" s="0"/>
      <c r="XZ967" s="0"/>
      <c r="YA967" s="0"/>
      <c r="YB967" s="0"/>
      <c r="YC967" s="0"/>
      <c r="YD967" s="0"/>
      <c r="YE967" s="0"/>
      <c r="YF967" s="0"/>
      <c r="YG967" s="0"/>
      <c r="YH967" s="0"/>
      <c r="YI967" s="0"/>
      <c r="YJ967" s="0"/>
      <c r="YK967" s="0"/>
      <c r="YL967" s="0"/>
      <c r="YM967" s="0"/>
      <c r="YN967" s="0"/>
      <c r="YO967" s="0"/>
      <c r="YP967" s="0"/>
      <c r="YQ967" s="0"/>
      <c r="YR967" s="0"/>
      <c r="YS967" s="0"/>
      <c r="YT967" s="0"/>
      <c r="YU967" s="0"/>
      <c r="YV967" s="0"/>
      <c r="YW967" s="0"/>
      <c r="YX967" s="0"/>
      <c r="YY967" s="0"/>
      <c r="YZ967" s="0"/>
      <c r="ZA967" s="0"/>
      <c r="ZB967" s="0"/>
      <c r="ZC967" s="0"/>
      <c r="ZD967" s="0"/>
      <c r="ZE967" s="0"/>
      <c r="ZF967" s="0"/>
      <c r="ZG967" s="0"/>
      <c r="ZH967" s="0"/>
      <c r="ZI967" s="0"/>
      <c r="ZJ967" s="0"/>
      <c r="ZK967" s="0"/>
      <c r="ZL967" s="0"/>
      <c r="ZM967" s="0"/>
      <c r="ZN967" s="0"/>
      <c r="ZO967" s="0"/>
      <c r="ZP967" s="0"/>
      <c r="ZQ967" s="0"/>
      <c r="ZR967" s="0"/>
      <c r="ZS967" s="0"/>
      <c r="ZT967" s="0"/>
      <c r="ZU967" s="0"/>
      <c r="ZV967" s="0"/>
      <c r="ZW967" s="0"/>
      <c r="ZX967" s="0"/>
      <c r="ZY967" s="0"/>
      <c r="ZZ967" s="0"/>
      <c r="AAA967" s="0"/>
      <c r="AAB967" s="0"/>
      <c r="AAC967" s="0"/>
      <c r="AAD967" s="0"/>
      <c r="AAE967" s="0"/>
      <c r="AAF967" s="0"/>
      <c r="AAG967" s="0"/>
      <c r="AAH967" s="0"/>
      <c r="AAI967" s="0"/>
      <c r="AAJ967" s="0"/>
      <c r="AAK967" s="0"/>
      <c r="AAL967" s="0"/>
      <c r="AAM967" s="0"/>
      <c r="AAN967" s="0"/>
      <c r="AAO967" s="0"/>
      <c r="AAP967" s="0"/>
      <c r="AAQ967" s="0"/>
      <c r="AAR967" s="0"/>
      <c r="AAS967" s="0"/>
      <c r="AAT967" s="0"/>
      <c r="AAU967" s="0"/>
      <c r="AAV967" s="0"/>
      <c r="AAW967" s="0"/>
      <c r="AAX967" s="0"/>
      <c r="AAY967" s="0"/>
      <c r="AAZ967" s="0"/>
      <c r="ABA967" s="0"/>
      <c r="ABB967" s="0"/>
      <c r="ABC967" s="0"/>
      <c r="ABD967" s="0"/>
      <c r="ABE967" s="0"/>
      <c r="ABF967" s="0"/>
      <c r="ABG967" s="0"/>
      <c r="ABH967" s="0"/>
      <c r="ABI967" s="0"/>
      <c r="ABJ967" s="0"/>
      <c r="ABK967" s="0"/>
      <c r="ABL967" s="0"/>
      <c r="ABM967" s="0"/>
      <c r="ABN967" s="0"/>
      <c r="ABO967" s="0"/>
      <c r="ABP967" s="0"/>
      <c r="ABQ967" s="0"/>
      <c r="ABR967" s="0"/>
      <c r="ABS967" s="0"/>
      <c r="ABT967" s="0"/>
      <c r="ABU967" s="0"/>
      <c r="ABV967" s="0"/>
      <c r="ABW967" s="0"/>
      <c r="ABX967" s="0"/>
      <c r="ABY967" s="0"/>
      <c r="ABZ967" s="0"/>
      <c r="ACA967" s="0"/>
      <c r="ACB967" s="0"/>
      <c r="ACC967" s="0"/>
      <c r="ACD967" s="0"/>
      <c r="ACE967" s="0"/>
      <c r="ACF967" s="0"/>
      <c r="ACG967" s="0"/>
      <c r="ACH967" s="0"/>
      <c r="ACI967" s="0"/>
      <c r="ACJ967" s="0"/>
      <c r="ACK967" s="0"/>
      <c r="ACL967" s="0"/>
      <c r="ACM967" s="0"/>
      <c r="ACN967" s="0"/>
      <c r="ACO967" s="0"/>
      <c r="ACP967" s="0"/>
      <c r="ACQ967" s="0"/>
      <c r="ACR967" s="0"/>
      <c r="ACS967" s="0"/>
      <c r="ACT967" s="0"/>
      <c r="ACU967" s="0"/>
      <c r="ACV967" s="0"/>
      <c r="ACW967" s="0"/>
      <c r="ACX967" s="0"/>
      <c r="ACY967" s="0"/>
      <c r="ACZ967" s="0"/>
      <c r="ADA967" s="0"/>
      <c r="ADB967" s="0"/>
      <c r="ADC967" s="0"/>
      <c r="ADD967" s="0"/>
      <c r="ADE967" s="0"/>
      <c r="ADF967" s="0"/>
      <c r="ADG967" s="0"/>
      <c r="ADH967" s="0"/>
      <c r="ADI967" s="0"/>
      <c r="ADJ967" s="0"/>
      <c r="ADK967" s="0"/>
      <c r="ADL967" s="0"/>
      <c r="ADM967" s="0"/>
      <c r="ADN967" s="0"/>
      <c r="ADO967" s="0"/>
      <c r="ADP967" s="0"/>
      <c r="ADQ967" s="0"/>
      <c r="ADR967" s="0"/>
      <c r="ADS967" s="0"/>
      <c r="ADT967" s="0"/>
      <c r="ADU967" s="0"/>
      <c r="ADV967" s="0"/>
      <c r="ADW967" s="0"/>
      <c r="ADX967" s="0"/>
      <c r="ADY967" s="0"/>
      <c r="ADZ967" s="0"/>
      <c r="AEA967" s="0"/>
      <c r="AEB967" s="0"/>
      <c r="AEC967" s="0"/>
      <c r="AED967" s="0"/>
      <c r="AEE967" s="0"/>
      <c r="AEF967" s="0"/>
      <c r="AEG967" s="0"/>
      <c r="AEH967" s="0"/>
      <c r="AEI967" s="0"/>
      <c r="AEJ967" s="0"/>
      <c r="AEK967" s="0"/>
      <c r="AEL967" s="0"/>
      <c r="AEM967" s="0"/>
      <c r="AEN967" s="0"/>
      <c r="AEO967" s="0"/>
      <c r="AEP967" s="0"/>
      <c r="AEQ967" s="0"/>
      <c r="AER967" s="0"/>
      <c r="AES967" s="0"/>
      <c r="AET967" s="0"/>
      <c r="AEU967" s="0"/>
      <c r="AEV967" s="0"/>
      <c r="AEW967" s="0"/>
      <c r="AEX967" s="0"/>
      <c r="AEY967" s="0"/>
      <c r="AEZ967" s="0"/>
      <c r="AFA967" s="0"/>
      <c r="AFB967" s="0"/>
      <c r="AFC967" s="0"/>
      <c r="AFD967" s="0"/>
      <c r="AFE967" s="0"/>
      <c r="AFF967" s="0"/>
      <c r="AFG967" s="0"/>
      <c r="AFH967" s="0"/>
      <c r="AFI967" s="0"/>
      <c r="AFJ967" s="0"/>
      <c r="AFK967" s="0"/>
      <c r="AFL967" s="0"/>
      <c r="AFM967" s="0"/>
      <c r="AFN967" s="0"/>
      <c r="AFO967" s="0"/>
      <c r="AFP967" s="0"/>
      <c r="AFQ967" s="0"/>
      <c r="AFR967" s="0"/>
      <c r="AFS967" s="0"/>
      <c r="AFT967" s="0"/>
      <c r="AFU967" s="0"/>
      <c r="AFV967" s="0"/>
      <c r="AFW967" s="0"/>
      <c r="AFX967" s="0"/>
      <c r="AFY967" s="0"/>
      <c r="AFZ967" s="0"/>
      <c r="AGA967" s="0"/>
      <c r="AGB967" s="0"/>
      <c r="AGC967" s="0"/>
      <c r="AGD967" s="0"/>
      <c r="AGE967" s="0"/>
      <c r="AGF967" s="0"/>
      <c r="AGG967" s="0"/>
      <c r="AGH967" s="0"/>
      <c r="AGI967" s="0"/>
      <c r="AGJ967" s="0"/>
      <c r="AGK967" s="0"/>
      <c r="AGL967" s="0"/>
      <c r="AGM967" s="0"/>
      <c r="AGN967" s="0"/>
      <c r="AGO967" s="0"/>
      <c r="AGP967" s="0"/>
      <c r="AGQ967" s="0"/>
      <c r="AGR967" s="0"/>
      <c r="AGS967" s="0"/>
      <c r="AGT967" s="0"/>
      <c r="AGU967" s="0"/>
      <c r="AGV967" s="0"/>
      <c r="AGW967" s="0"/>
      <c r="AGX967" s="0"/>
      <c r="AGY967" s="0"/>
      <c r="AGZ967" s="0"/>
      <c r="AHA967" s="0"/>
      <c r="AHB967" s="0"/>
      <c r="AHC967" s="0"/>
      <c r="AHD967" s="0"/>
      <c r="AHE967" s="0"/>
      <c r="AHF967" s="0"/>
      <c r="AHG967" s="0"/>
      <c r="AHH967" s="0"/>
      <c r="AHI967" s="0"/>
      <c r="AHJ967" s="0"/>
      <c r="AHK967" s="0"/>
      <c r="AHL967" s="0"/>
      <c r="AHM967" s="0"/>
      <c r="AHN967" s="0"/>
      <c r="AHO967" s="0"/>
      <c r="AHP967" s="0"/>
      <c r="AHQ967" s="0"/>
      <c r="AHR967" s="0"/>
      <c r="AHS967" s="0"/>
      <c r="AHT967" s="0"/>
      <c r="AHU967" s="0"/>
      <c r="AHV967" s="0"/>
      <c r="AHW967" s="0"/>
      <c r="AHX967" s="0"/>
      <c r="AHY967" s="0"/>
      <c r="AHZ967" s="0"/>
      <c r="AIA967" s="0"/>
      <c r="AIB967" s="0"/>
      <c r="AIC967" s="0"/>
      <c r="AID967" s="0"/>
      <c r="AIE967" s="0"/>
      <c r="AIF967" s="0"/>
      <c r="AIG967" s="0"/>
      <c r="AIH967" s="0"/>
      <c r="AII967" s="0"/>
      <c r="AIJ967" s="0"/>
      <c r="AIK967" s="0"/>
      <c r="AIL967" s="0"/>
      <c r="AIM967" s="0"/>
      <c r="AIN967" s="0"/>
      <c r="AIO967" s="0"/>
      <c r="AIP967" s="0"/>
      <c r="AIQ967" s="0"/>
      <c r="AIR967" s="0"/>
      <c r="AIS967" s="0"/>
      <c r="AIT967" s="0"/>
      <c r="AIU967" s="0"/>
      <c r="AIV967" s="0"/>
      <c r="AIW967" s="0"/>
      <c r="AIX967" s="0"/>
      <c r="AIY967" s="0"/>
      <c r="AIZ967" s="0"/>
      <c r="AJA967" s="0"/>
      <c r="AJB967" s="0"/>
      <c r="AJC967" s="0"/>
      <c r="AJD967" s="0"/>
      <c r="AJE967" s="0"/>
      <c r="AJF967" s="0"/>
      <c r="AJG967" s="0"/>
      <c r="AJH967" s="0"/>
      <c r="AJI967" s="0"/>
      <c r="AJJ967" s="0"/>
      <c r="AJK967" s="0"/>
      <c r="AJL967" s="0"/>
      <c r="AJM967" s="0"/>
      <c r="AJN967" s="0"/>
      <c r="AJO967" s="0"/>
      <c r="AJP967" s="0"/>
      <c r="AJQ967" s="0"/>
      <c r="AJR967" s="0"/>
      <c r="AJS967" s="0"/>
      <c r="AJT967" s="0"/>
      <c r="AJU967" s="0"/>
      <c r="AJV967" s="0"/>
      <c r="AJW967" s="0"/>
      <c r="AJX967" s="0"/>
      <c r="AJY967" s="0"/>
      <c r="AJZ967" s="0"/>
      <c r="AKA967" s="0"/>
      <c r="AKB967" s="0"/>
      <c r="AKC967" s="0"/>
      <c r="AKD967" s="0"/>
      <c r="AKE967" s="0"/>
      <c r="AKF967" s="0"/>
      <c r="AKG967" s="0"/>
      <c r="AKH967" s="0"/>
      <c r="AKI967" s="0"/>
      <c r="AKJ967" s="0"/>
      <c r="AKK967" s="0"/>
      <c r="AKL967" s="0"/>
      <c r="AKM967" s="0"/>
      <c r="AKN967" s="0"/>
      <c r="AKO967" s="0"/>
      <c r="AKP967" s="0"/>
      <c r="AKQ967" s="0"/>
      <c r="AKR967" s="0"/>
      <c r="AKS967" s="0"/>
      <c r="AKT967" s="0"/>
      <c r="AKU967" s="0"/>
      <c r="AKV967" s="0"/>
      <c r="AKW967" s="0"/>
      <c r="AKX967" s="0"/>
      <c r="AKY967" s="0"/>
      <c r="AKZ967" s="0"/>
      <c r="ALA967" s="0"/>
      <c r="ALB967" s="0"/>
      <c r="ALC967" s="0"/>
      <c r="ALD967" s="0"/>
      <c r="ALE967" s="0"/>
      <c r="ALF967" s="0"/>
      <c r="ALG967" s="0"/>
      <c r="ALH967" s="0"/>
      <c r="ALI967" s="0"/>
      <c r="ALJ967" s="0"/>
      <c r="ALK967" s="0"/>
      <c r="ALL967" s="0"/>
      <c r="ALM967" s="0"/>
      <c r="ALN967" s="0"/>
      <c r="ALO967" s="0"/>
      <c r="ALP967" s="0"/>
      <c r="ALQ967" s="0"/>
      <c r="ALR967" s="0"/>
      <c r="ALS967" s="0"/>
      <c r="ALT967" s="0"/>
      <c r="ALU967" s="0"/>
      <c r="ALV967" s="0"/>
      <c r="ALW967" s="0"/>
      <c r="ALX967" s="0"/>
      <c r="ALY967" s="0"/>
      <c r="ALZ967" s="0"/>
      <c r="AMA967" s="0"/>
      <c r="AMB967" s="0"/>
      <c r="AMC967" s="0"/>
      <c r="AMD967" s="0"/>
      <c r="AME967" s="0"/>
      <c r="AMF967" s="0"/>
      <c r="AMG967" s="0"/>
      <c r="AMH967" s="0"/>
      <c r="AMI967" s="0"/>
      <c r="AMJ967" s="0"/>
    </row>
    <row r="968" customFormat="false" ht="12.75" hidden="false" customHeight="false" outlineLevel="0" collapsed="false">
      <c r="A968" s="90" t="s">
        <v>733</v>
      </c>
      <c r="B968" s="90" t="s">
        <v>734</v>
      </c>
      <c r="C968" s="90" t="str">
        <f aca="false">IFERROR(VLOOKUP($A968, DeliveryBook!$D$3:$M$3000, 8, 0),"")</f>
        <v>PO: SAHARSA</v>
      </c>
      <c r="D968" s="91" t="n">
        <v>488</v>
      </c>
      <c r="E968" s="90" t="s">
        <v>6433</v>
      </c>
      <c r="F968" s="94" t="n">
        <v>42213</v>
      </c>
      <c r="G968" s="90" t="s">
        <v>7280</v>
      </c>
      <c r="H968" s="91" t="n">
        <v>0</v>
      </c>
      <c r="I968" s="93" t="s">
        <v>6435</v>
      </c>
      <c r="J968" s="94" t="n">
        <v>42213</v>
      </c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  <c r="HR968" s="0"/>
      <c r="HS968" s="0"/>
      <c r="HT968" s="0"/>
      <c r="HU968" s="0"/>
      <c r="HV968" s="0"/>
      <c r="HW968" s="0"/>
      <c r="HX968" s="0"/>
      <c r="HY968" s="0"/>
      <c r="HZ968" s="0"/>
      <c r="IA968" s="0"/>
      <c r="IB968" s="0"/>
      <c r="IC968" s="0"/>
      <c r="ID968" s="0"/>
      <c r="IE968" s="0"/>
      <c r="IF968" s="0"/>
      <c r="IG968" s="0"/>
      <c r="IH968" s="0"/>
      <c r="II968" s="0"/>
      <c r="IJ968" s="0"/>
      <c r="IK968" s="0"/>
      <c r="IL968" s="0"/>
      <c r="IM968" s="0"/>
      <c r="IN968" s="0"/>
      <c r="IO968" s="0"/>
      <c r="IP968" s="0"/>
      <c r="IQ968" s="0"/>
      <c r="IR968" s="0"/>
      <c r="IS968" s="0"/>
      <c r="IT968" s="0"/>
      <c r="IU968" s="0"/>
      <c r="IV968" s="0"/>
      <c r="IW968" s="0"/>
      <c r="IX968" s="0"/>
      <c r="IY968" s="0"/>
      <c r="IZ968" s="0"/>
      <c r="JA968" s="0"/>
      <c r="JB968" s="0"/>
      <c r="JC968" s="0"/>
      <c r="JD968" s="0"/>
      <c r="JE968" s="0"/>
      <c r="JF968" s="0"/>
      <c r="JG968" s="0"/>
      <c r="JH968" s="0"/>
      <c r="JI968" s="0"/>
      <c r="JJ968" s="0"/>
      <c r="JK968" s="0"/>
      <c r="JL968" s="0"/>
      <c r="JM968" s="0"/>
      <c r="JN968" s="0"/>
      <c r="JO968" s="0"/>
      <c r="JP968" s="0"/>
      <c r="JQ968" s="0"/>
      <c r="JR968" s="0"/>
      <c r="JS968" s="0"/>
      <c r="JT968" s="0"/>
      <c r="JU968" s="0"/>
      <c r="JV968" s="0"/>
      <c r="JW968" s="0"/>
      <c r="JX968" s="0"/>
      <c r="JY968" s="0"/>
      <c r="JZ968" s="0"/>
      <c r="KA968" s="0"/>
      <c r="KB968" s="0"/>
      <c r="KC968" s="0"/>
      <c r="KD968" s="0"/>
      <c r="KE968" s="0"/>
      <c r="KF968" s="0"/>
      <c r="KG968" s="0"/>
      <c r="KH968" s="0"/>
      <c r="KI968" s="0"/>
      <c r="KJ968" s="0"/>
      <c r="KK968" s="0"/>
      <c r="KL968" s="0"/>
      <c r="KM968" s="0"/>
      <c r="KN968" s="0"/>
      <c r="KO968" s="0"/>
      <c r="KP968" s="0"/>
      <c r="KQ968" s="0"/>
      <c r="KR968" s="0"/>
      <c r="KS968" s="0"/>
      <c r="KT968" s="0"/>
      <c r="KU968" s="0"/>
      <c r="KV968" s="0"/>
      <c r="KW968" s="0"/>
      <c r="KX968" s="0"/>
      <c r="KY968" s="0"/>
      <c r="KZ968" s="0"/>
      <c r="LA968" s="0"/>
      <c r="LB968" s="0"/>
      <c r="LC968" s="0"/>
      <c r="LD968" s="0"/>
      <c r="LE968" s="0"/>
      <c r="LF968" s="0"/>
      <c r="LG968" s="0"/>
      <c r="LH968" s="0"/>
      <c r="LI968" s="0"/>
      <c r="LJ968" s="0"/>
      <c r="LK968" s="0"/>
      <c r="LL968" s="0"/>
      <c r="LM968" s="0"/>
      <c r="LN968" s="0"/>
      <c r="LO968" s="0"/>
      <c r="LP968" s="0"/>
      <c r="LQ968" s="0"/>
      <c r="LR968" s="0"/>
      <c r="LS968" s="0"/>
      <c r="LT968" s="0"/>
      <c r="LU968" s="0"/>
      <c r="LV968" s="0"/>
      <c r="LW968" s="0"/>
      <c r="LX968" s="0"/>
      <c r="LY968" s="0"/>
      <c r="LZ968" s="0"/>
      <c r="MA968" s="0"/>
      <c r="MB968" s="0"/>
      <c r="MC968" s="0"/>
      <c r="MD968" s="0"/>
      <c r="ME968" s="0"/>
      <c r="MF968" s="0"/>
      <c r="MG968" s="0"/>
      <c r="MH968" s="0"/>
      <c r="MI968" s="0"/>
      <c r="MJ968" s="0"/>
      <c r="MK968" s="0"/>
      <c r="ML968" s="0"/>
      <c r="MM968" s="0"/>
      <c r="MN968" s="0"/>
      <c r="MO968" s="0"/>
      <c r="MP968" s="0"/>
      <c r="MQ968" s="0"/>
      <c r="MR968" s="0"/>
      <c r="MS968" s="0"/>
      <c r="MT968" s="0"/>
      <c r="MU968" s="0"/>
      <c r="MV968" s="0"/>
      <c r="MW968" s="0"/>
      <c r="MX968" s="0"/>
      <c r="MY968" s="0"/>
      <c r="MZ968" s="0"/>
      <c r="NA968" s="0"/>
      <c r="NB968" s="0"/>
      <c r="NC968" s="0"/>
      <c r="ND968" s="0"/>
      <c r="NE968" s="0"/>
      <c r="NF968" s="0"/>
      <c r="NG968" s="0"/>
      <c r="NH968" s="0"/>
      <c r="NI968" s="0"/>
      <c r="NJ968" s="0"/>
      <c r="NK968" s="0"/>
      <c r="NL968" s="0"/>
      <c r="NM968" s="0"/>
      <c r="NN968" s="0"/>
      <c r="NO968" s="0"/>
      <c r="NP968" s="0"/>
      <c r="NQ968" s="0"/>
      <c r="NR968" s="0"/>
      <c r="NS968" s="0"/>
      <c r="NT968" s="0"/>
      <c r="NU968" s="0"/>
      <c r="NV968" s="0"/>
      <c r="NW968" s="0"/>
      <c r="NX968" s="0"/>
      <c r="NY968" s="0"/>
      <c r="NZ968" s="0"/>
      <c r="OA968" s="0"/>
      <c r="OB968" s="0"/>
      <c r="OC968" s="0"/>
      <c r="OD968" s="0"/>
      <c r="OE968" s="0"/>
      <c r="OF968" s="0"/>
      <c r="OG968" s="0"/>
      <c r="OH968" s="0"/>
      <c r="OI968" s="0"/>
      <c r="OJ968" s="0"/>
      <c r="OK968" s="0"/>
      <c r="OL968" s="0"/>
      <c r="OM968" s="0"/>
      <c r="ON968" s="0"/>
      <c r="OO968" s="0"/>
      <c r="OP968" s="0"/>
      <c r="OQ968" s="0"/>
      <c r="OR968" s="0"/>
      <c r="OS968" s="0"/>
      <c r="OT968" s="0"/>
      <c r="OU968" s="0"/>
      <c r="OV968" s="0"/>
      <c r="OW968" s="0"/>
      <c r="OX968" s="0"/>
      <c r="OY968" s="0"/>
      <c r="OZ968" s="0"/>
      <c r="PA968" s="0"/>
      <c r="PB968" s="0"/>
      <c r="PC968" s="0"/>
      <c r="PD968" s="0"/>
      <c r="PE968" s="0"/>
      <c r="PF968" s="0"/>
      <c r="PG968" s="0"/>
      <c r="PH968" s="0"/>
      <c r="PI968" s="0"/>
      <c r="PJ968" s="0"/>
      <c r="PK968" s="0"/>
      <c r="PL968" s="0"/>
      <c r="PM968" s="0"/>
      <c r="PN968" s="0"/>
      <c r="PO968" s="0"/>
      <c r="PP968" s="0"/>
      <c r="PQ968" s="0"/>
      <c r="PR968" s="0"/>
      <c r="PS968" s="0"/>
      <c r="PT968" s="0"/>
      <c r="PU968" s="0"/>
      <c r="PV968" s="0"/>
      <c r="PW968" s="0"/>
      <c r="PX968" s="0"/>
      <c r="PY968" s="0"/>
      <c r="PZ968" s="0"/>
      <c r="QA968" s="0"/>
      <c r="QB968" s="0"/>
      <c r="QC968" s="0"/>
      <c r="QD968" s="0"/>
      <c r="QE968" s="0"/>
      <c r="QF968" s="0"/>
      <c r="QG968" s="0"/>
      <c r="QH968" s="0"/>
      <c r="QI968" s="0"/>
      <c r="QJ968" s="0"/>
      <c r="QK968" s="0"/>
      <c r="QL968" s="0"/>
      <c r="QM968" s="0"/>
      <c r="QN968" s="0"/>
      <c r="QO968" s="0"/>
      <c r="QP968" s="0"/>
      <c r="QQ968" s="0"/>
      <c r="QR968" s="0"/>
      <c r="QS968" s="0"/>
      <c r="QT968" s="0"/>
      <c r="QU968" s="0"/>
      <c r="QV968" s="0"/>
      <c r="QW968" s="0"/>
      <c r="QX968" s="0"/>
      <c r="QY968" s="0"/>
      <c r="QZ968" s="0"/>
      <c r="RA968" s="0"/>
      <c r="RB968" s="0"/>
      <c r="RC968" s="0"/>
      <c r="RD968" s="0"/>
      <c r="RE968" s="0"/>
      <c r="RF968" s="0"/>
      <c r="RG968" s="0"/>
      <c r="RH968" s="0"/>
      <c r="RI968" s="0"/>
      <c r="RJ968" s="0"/>
      <c r="RK968" s="0"/>
      <c r="RL968" s="0"/>
      <c r="RM968" s="0"/>
      <c r="RN968" s="0"/>
      <c r="RO968" s="0"/>
      <c r="RP968" s="0"/>
      <c r="RQ968" s="0"/>
      <c r="RR968" s="0"/>
      <c r="RS968" s="0"/>
      <c r="RT968" s="0"/>
      <c r="RU968" s="0"/>
      <c r="RV968" s="0"/>
      <c r="RW968" s="0"/>
      <c r="RX968" s="0"/>
      <c r="RY968" s="0"/>
      <c r="RZ968" s="0"/>
      <c r="SA968" s="0"/>
      <c r="SB968" s="0"/>
      <c r="SC968" s="0"/>
      <c r="SD968" s="0"/>
      <c r="SE968" s="0"/>
      <c r="SF968" s="0"/>
      <c r="SG968" s="0"/>
      <c r="SH968" s="0"/>
      <c r="SI968" s="0"/>
      <c r="SJ968" s="0"/>
      <c r="SK968" s="0"/>
      <c r="SL968" s="0"/>
      <c r="SM968" s="0"/>
      <c r="SN968" s="0"/>
      <c r="SO968" s="0"/>
      <c r="SP968" s="0"/>
      <c r="SQ968" s="0"/>
      <c r="SR968" s="0"/>
      <c r="SS968" s="0"/>
      <c r="ST968" s="0"/>
      <c r="SU968" s="0"/>
      <c r="SV968" s="0"/>
      <c r="SW968" s="0"/>
      <c r="SX968" s="0"/>
      <c r="SY968" s="0"/>
      <c r="SZ968" s="0"/>
      <c r="TA968" s="0"/>
      <c r="TB968" s="0"/>
      <c r="TC968" s="0"/>
      <c r="TD968" s="0"/>
      <c r="TE968" s="0"/>
      <c r="TF968" s="0"/>
      <c r="TG968" s="0"/>
      <c r="TH968" s="0"/>
      <c r="TI968" s="0"/>
      <c r="TJ968" s="0"/>
      <c r="TK968" s="0"/>
      <c r="TL968" s="0"/>
      <c r="TM968" s="0"/>
      <c r="TN968" s="0"/>
      <c r="TO968" s="0"/>
      <c r="TP968" s="0"/>
      <c r="TQ968" s="0"/>
      <c r="TR968" s="0"/>
      <c r="TS968" s="0"/>
      <c r="TT968" s="0"/>
      <c r="TU968" s="0"/>
      <c r="TV968" s="0"/>
      <c r="TW968" s="0"/>
      <c r="TX968" s="0"/>
      <c r="TY968" s="0"/>
      <c r="TZ968" s="0"/>
      <c r="UA968" s="0"/>
      <c r="UB968" s="0"/>
      <c r="UC968" s="0"/>
      <c r="UD968" s="0"/>
      <c r="UE968" s="0"/>
      <c r="UF968" s="0"/>
      <c r="UG968" s="0"/>
      <c r="UH968" s="0"/>
      <c r="UI968" s="0"/>
      <c r="UJ968" s="0"/>
      <c r="UK968" s="0"/>
      <c r="UL968" s="0"/>
      <c r="UM968" s="0"/>
      <c r="UN968" s="0"/>
      <c r="UO968" s="0"/>
      <c r="UP968" s="0"/>
      <c r="UQ968" s="0"/>
      <c r="UR968" s="0"/>
      <c r="US968" s="0"/>
      <c r="UT968" s="0"/>
      <c r="UU968" s="0"/>
      <c r="UV968" s="0"/>
      <c r="UW968" s="0"/>
      <c r="UX968" s="0"/>
      <c r="UY968" s="0"/>
      <c r="UZ968" s="0"/>
      <c r="VA968" s="0"/>
      <c r="VB968" s="0"/>
      <c r="VC968" s="0"/>
      <c r="VD968" s="0"/>
      <c r="VE968" s="0"/>
      <c r="VF968" s="0"/>
      <c r="VG968" s="0"/>
      <c r="VH968" s="0"/>
      <c r="VI968" s="0"/>
      <c r="VJ968" s="0"/>
      <c r="VK968" s="0"/>
      <c r="VL968" s="0"/>
      <c r="VM968" s="0"/>
      <c r="VN968" s="0"/>
      <c r="VO968" s="0"/>
      <c r="VP968" s="0"/>
      <c r="VQ968" s="0"/>
      <c r="VR968" s="0"/>
      <c r="VS968" s="0"/>
      <c r="VT968" s="0"/>
      <c r="VU968" s="0"/>
      <c r="VV968" s="0"/>
      <c r="VW968" s="0"/>
      <c r="VX968" s="0"/>
      <c r="VY968" s="0"/>
      <c r="VZ968" s="0"/>
      <c r="WA968" s="0"/>
      <c r="WB968" s="0"/>
      <c r="WC968" s="0"/>
      <c r="WD968" s="0"/>
      <c r="WE968" s="0"/>
      <c r="WF968" s="0"/>
      <c r="WG968" s="0"/>
      <c r="WH968" s="0"/>
      <c r="WI968" s="0"/>
      <c r="WJ968" s="0"/>
      <c r="WK968" s="0"/>
      <c r="WL968" s="0"/>
      <c r="WM968" s="0"/>
      <c r="WN968" s="0"/>
      <c r="WO968" s="0"/>
      <c r="WP968" s="0"/>
      <c r="WQ968" s="0"/>
      <c r="WR968" s="0"/>
      <c r="WS968" s="0"/>
      <c r="WT968" s="0"/>
      <c r="WU968" s="0"/>
      <c r="WV968" s="0"/>
      <c r="WW968" s="0"/>
      <c r="WX968" s="0"/>
      <c r="WY968" s="0"/>
      <c r="WZ968" s="0"/>
      <c r="XA968" s="0"/>
      <c r="XB968" s="0"/>
      <c r="XC968" s="0"/>
      <c r="XD968" s="0"/>
      <c r="XE968" s="0"/>
      <c r="XF968" s="0"/>
      <c r="XG968" s="0"/>
      <c r="XH968" s="0"/>
      <c r="XI968" s="0"/>
      <c r="XJ968" s="0"/>
      <c r="XK968" s="0"/>
      <c r="XL968" s="0"/>
      <c r="XM968" s="0"/>
      <c r="XN968" s="0"/>
      <c r="XO968" s="0"/>
      <c r="XP968" s="0"/>
      <c r="XQ968" s="0"/>
      <c r="XR968" s="0"/>
      <c r="XS968" s="0"/>
      <c r="XT968" s="0"/>
      <c r="XU968" s="0"/>
      <c r="XV968" s="0"/>
      <c r="XW968" s="0"/>
      <c r="XX968" s="0"/>
      <c r="XY968" s="0"/>
      <c r="XZ968" s="0"/>
      <c r="YA968" s="0"/>
      <c r="YB968" s="0"/>
      <c r="YC968" s="0"/>
      <c r="YD968" s="0"/>
      <c r="YE968" s="0"/>
      <c r="YF968" s="0"/>
      <c r="YG968" s="0"/>
      <c r="YH968" s="0"/>
      <c r="YI968" s="0"/>
      <c r="YJ968" s="0"/>
      <c r="YK968" s="0"/>
      <c r="YL968" s="0"/>
      <c r="YM968" s="0"/>
      <c r="YN968" s="0"/>
      <c r="YO968" s="0"/>
      <c r="YP968" s="0"/>
      <c r="YQ968" s="0"/>
      <c r="YR968" s="0"/>
      <c r="YS968" s="0"/>
      <c r="YT968" s="0"/>
      <c r="YU968" s="0"/>
      <c r="YV968" s="0"/>
      <c r="YW968" s="0"/>
      <c r="YX968" s="0"/>
      <c r="YY968" s="0"/>
      <c r="YZ968" s="0"/>
      <c r="ZA968" s="0"/>
      <c r="ZB968" s="0"/>
      <c r="ZC968" s="0"/>
      <c r="ZD968" s="0"/>
      <c r="ZE968" s="0"/>
      <c r="ZF968" s="0"/>
      <c r="ZG968" s="0"/>
      <c r="ZH968" s="0"/>
      <c r="ZI968" s="0"/>
      <c r="ZJ968" s="0"/>
      <c r="ZK968" s="0"/>
      <c r="ZL968" s="0"/>
      <c r="ZM968" s="0"/>
      <c r="ZN968" s="0"/>
      <c r="ZO968" s="0"/>
      <c r="ZP968" s="0"/>
      <c r="ZQ968" s="0"/>
      <c r="ZR968" s="0"/>
      <c r="ZS968" s="0"/>
      <c r="ZT968" s="0"/>
      <c r="ZU968" s="0"/>
      <c r="ZV968" s="0"/>
      <c r="ZW968" s="0"/>
      <c r="ZX968" s="0"/>
      <c r="ZY968" s="0"/>
      <c r="ZZ968" s="0"/>
      <c r="AAA968" s="0"/>
      <c r="AAB968" s="0"/>
      <c r="AAC968" s="0"/>
      <c r="AAD968" s="0"/>
      <c r="AAE968" s="0"/>
      <c r="AAF968" s="0"/>
      <c r="AAG968" s="0"/>
      <c r="AAH968" s="0"/>
      <c r="AAI968" s="0"/>
      <c r="AAJ968" s="0"/>
      <c r="AAK968" s="0"/>
      <c r="AAL968" s="0"/>
      <c r="AAM968" s="0"/>
      <c r="AAN968" s="0"/>
      <c r="AAO968" s="0"/>
      <c r="AAP968" s="0"/>
      <c r="AAQ968" s="0"/>
      <c r="AAR968" s="0"/>
      <c r="AAS968" s="0"/>
      <c r="AAT968" s="0"/>
      <c r="AAU968" s="0"/>
      <c r="AAV968" s="0"/>
      <c r="AAW968" s="0"/>
      <c r="AAX968" s="0"/>
      <c r="AAY968" s="0"/>
      <c r="AAZ968" s="0"/>
      <c r="ABA968" s="0"/>
      <c r="ABB968" s="0"/>
      <c r="ABC968" s="0"/>
      <c r="ABD968" s="0"/>
      <c r="ABE968" s="0"/>
      <c r="ABF968" s="0"/>
      <c r="ABG968" s="0"/>
      <c r="ABH968" s="0"/>
      <c r="ABI968" s="0"/>
      <c r="ABJ968" s="0"/>
      <c r="ABK968" s="0"/>
      <c r="ABL968" s="0"/>
      <c r="ABM968" s="0"/>
      <c r="ABN968" s="0"/>
      <c r="ABO968" s="0"/>
      <c r="ABP968" s="0"/>
      <c r="ABQ968" s="0"/>
      <c r="ABR968" s="0"/>
      <c r="ABS968" s="0"/>
      <c r="ABT968" s="0"/>
      <c r="ABU968" s="0"/>
      <c r="ABV968" s="0"/>
      <c r="ABW968" s="0"/>
      <c r="ABX968" s="0"/>
      <c r="ABY968" s="0"/>
      <c r="ABZ968" s="0"/>
      <c r="ACA968" s="0"/>
      <c r="ACB968" s="0"/>
      <c r="ACC968" s="0"/>
      <c r="ACD968" s="0"/>
      <c r="ACE968" s="0"/>
      <c r="ACF968" s="0"/>
      <c r="ACG968" s="0"/>
      <c r="ACH968" s="0"/>
      <c r="ACI968" s="0"/>
      <c r="ACJ968" s="0"/>
      <c r="ACK968" s="0"/>
      <c r="ACL968" s="0"/>
      <c r="ACM968" s="0"/>
      <c r="ACN968" s="0"/>
      <c r="ACO968" s="0"/>
      <c r="ACP968" s="0"/>
      <c r="ACQ968" s="0"/>
      <c r="ACR968" s="0"/>
      <c r="ACS968" s="0"/>
      <c r="ACT968" s="0"/>
      <c r="ACU968" s="0"/>
      <c r="ACV968" s="0"/>
      <c r="ACW968" s="0"/>
      <c r="ACX968" s="0"/>
      <c r="ACY968" s="0"/>
      <c r="ACZ968" s="0"/>
      <c r="ADA968" s="0"/>
      <c r="ADB968" s="0"/>
      <c r="ADC968" s="0"/>
      <c r="ADD968" s="0"/>
      <c r="ADE968" s="0"/>
      <c r="ADF968" s="0"/>
      <c r="ADG968" s="0"/>
      <c r="ADH968" s="0"/>
      <c r="ADI968" s="0"/>
      <c r="ADJ968" s="0"/>
      <c r="ADK968" s="0"/>
      <c r="ADL968" s="0"/>
      <c r="ADM968" s="0"/>
      <c r="ADN968" s="0"/>
      <c r="ADO968" s="0"/>
      <c r="ADP968" s="0"/>
      <c r="ADQ968" s="0"/>
      <c r="ADR968" s="0"/>
      <c r="ADS968" s="0"/>
      <c r="ADT968" s="0"/>
      <c r="ADU968" s="0"/>
      <c r="ADV968" s="0"/>
      <c r="ADW968" s="0"/>
      <c r="ADX968" s="0"/>
      <c r="ADY968" s="0"/>
      <c r="ADZ968" s="0"/>
      <c r="AEA968" s="0"/>
      <c r="AEB968" s="0"/>
      <c r="AEC968" s="0"/>
      <c r="AED968" s="0"/>
      <c r="AEE968" s="0"/>
      <c r="AEF968" s="0"/>
      <c r="AEG968" s="0"/>
      <c r="AEH968" s="0"/>
      <c r="AEI968" s="0"/>
      <c r="AEJ968" s="0"/>
      <c r="AEK968" s="0"/>
      <c r="AEL968" s="0"/>
      <c r="AEM968" s="0"/>
      <c r="AEN968" s="0"/>
      <c r="AEO968" s="0"/>
      <c r="AEP968" s="0"/>
      <c r="AEQ968" s="0"/>
      <c r="AER968" s="0"/>
      <c r="AES968" s="0"/>
      <c r="AET968" s="0"/>
      <c r="AEU968" s="0"/>
      <c r="AEV968" s="0"/>
      <c r="AEW968" s="0"/>
      <c r="AEX968" s="0"/>
      <c r="AEY968" s="0"/>
      <c r="AEZ968" s="0"/>
      <c r="AFA968" s="0"/>
      <c r="AFB968" s="0"/>
      <c r="AFC968" s="0"/>
      <c r="AFD968" s="0"/>
      <c r="AFE968" s="0"/>
      <c r="AFF968" s="0"/>
      <c r="AFG968" s="0"/>
      <c r="AFH968" s="0"/>
      <c r="AFI968" s="0"/>
      <c r="AFJ968" s="0"/>
      <c r="AFK968" s="0"/>
      <c r="AFL968" s="0"/>
      <c r="AFM968" s="0"/>
      <c r="AFN968" s="0"/>
      <c r="AFO968" s="0"/>
      <c r="AFP968" s="0"/>
      <c r="AFQ968" s="0"/>
      <c r="AFR968" s="0"/>
      <c r="AFS968" s="0"/>
      <c r="AFT968" s="0"/>
      <c r="AFU968" s="0"/>
      <c r="AFV968" s="0"/>
      <c r="AFW968" s="0"/>
      <c r="AFX968" s="0"/>
      <c r="AFY968" s="0"/>
      <c r="AFZ968" s="0"/>
      <c r="AGA968" s="0"/>
      <c r="AGB968" s="0"/>
      <c r="AGC968" s="0"/>
      <c r="AGD968" s="0"/>
      <c r="AGE968" s="0"/>
      <c r="AGF968" s="0"/>
      <c r="AGG968" s="0"/>
      <c r="AGH968" s="0"/>
      <c r="AGI968" s="0"/>
      <c r="AGJ968" s="0"/>
      <c r="AGK968" s="0"/>
      <c r="AGL968" s="0"/>
      <c r="AGM968" s="0"/>
      <c r="AGN968" s="0"/>
      <c r="AGO968" s="0"/>
      <c r="AGP968" s="0"/>
      <c r="AGQ968" s="0"/>
      <c r="AGR968" s="0"/>
      <c r="AGS968" s="0"/>
      <c r="AGT968" s="0"/>
      <c r="AGU968" s="0"/>
      <c r="AGV968" s="0"/>
      <c r="AGW968" s="0"/>
      <c r="AGX968" s="0"/>
      <c r="AGY968" s="0"/>
      <c r="AGZ968" s="0"/>
      <c r="AHA968" s="0"/>
      <c r="AHB968" s="0"/>
      <c r="AHC968" s="0"/>
      <c r="AHD968" s="0"/>
      <c r="AHE968" s="0"/>
      <c r="AHF968" s="0"/>
      <c r="AHG968" s="0"/>
      <c r="AHH968" s="0"/>
      <c r="AHI968" s="0"/>
      <c r="AHJ968" s="0"/>
      <c r="AHK968" s="0"/>
      <c r="AHL968" s="0"/>
      <c r="AHM968" s="0"/>
      <c r="AHN968" s="0"/>
      <c r="AHO968" s="0"/>
      <c r="AHP968" s="0"/>
      <c r="AHQ968" s="0"/>
      <c r="AHR968" s="0"/>
      <c r="AHS968" s="0"/>
      <c r="AHT968" s="0"/>
      <c r="AHU968" s="0"/>
      <c r="AHV968" s="0"/>
      <c r="AHW968" s="0"/>
      <c r="AHX968" s="0"/>
      <c r="AHY968" s="0"/>
      <c r="AHZ968" s="0"/>
      <c r="AIA968" s="0"/>
      <c r="AIB968" s="0"/>
      <c r="AIC968" s="0"/>
      <c r="AID968" s="0"/>
      <c r="AIE968" s="0"/>
      <c r="AIF968" s="0"/>
      <c r="AIG968" s="0"/>
      <c r="AIH968" s="0"/>
      <c r="AII968" s="0"/>
      <c r="AIJ968" s="0"/>
      <c r="AIK968" s="0"/>
      <c r="AIL968" s="0"/>
      <c r="AIM968" s="0"/>
      <c r="AIN968" s="0"/>
      <c r="AIO968" s="0"/>
      <c r="AIP968" s="0"/>
      <c r="AIQ968" s="0"/>
      <c r="AIR968" s="0"/>
      <c r="AIS968" s="0"/>
      <c r="AIT968" s="0"/>
      <c r="AIU968" s="0"/>
      <c r="AIV968" s="0"/>
      <c r="AIW968" s="0"/>
      <c r="AIX968" s="0"/>
      <c r="AIY968" s="0"/>
      <c r="AIZ968" s="0"/>
      <c r="AJA968" s="0"/>
      <c r="AJB968" s="0"/>
      <c r="AJC968" s="0"/>
      <c r="AJD968" s="0"/>
      <c r="AJE968" s="0"/>
      <c r="AJF968" s="0"/>
      <c r="AJG968" s="0"/>
      <c r="AJH968" s="0"/>
      <c r="AJI968" s="0"/>
      <c r="AJJ968" s="0"/>
      <c r="AJK968" s="0"/>
      <c r="AJL968" s="0"/>
      <c r="AJM968" s="0"/>
      <c r="AJN968" s="0"/>
      <c r="AJO968" s="0"/>
      <c r="AJP968" s="0"/>
      <c r="AJQ968" s="0"/>
      <c r="AJR968" s="0"/>
      <c r="AJS968" s="0"/>
      <c r="AJT968" s="0"/>
      <c r="AJU968" s="0"/>
      <c r="AJV968" s="0"/>
      <c r="AJW968" s="0"/>
      <c r="AJX968" s="0"/>
      <c r="AJY968" s="0"/>
      <c r="AJZ968" s="0"/>
      <c r="AKA968" s="0"/>
      <c r="AKB968" s="0"/>
      <c r="AKC968" s="0"/>
      <c r="AKD968" s="0"/>
      <c r="AKE968" s="0"/>
      <c r="AKF968" s="0"/>
      <c r="AKG968" s="0"/>
      <c r="AKH968" s="0"/>
      <c r="AKI968" s="0"/>
      <c r="AKJ968" s="0"/>
      <c r="AKK968" s="0"/>
      <c r="AKL968" s="0"/>
      <c r="AKM968" s="0"/>
      <c r="AKN968" s="0"/>
      <c r="AKO968" s="0"/>
      <c r="AKP968" s="0"/>
      <c r="AKQ968" s="0"/>
      <c r="AKR968" s="0"/>
      <c r="AKS968" s="0"/>
      <c r="AKT968" s="0"/>
      <c r="AKU968" s="0"/>
      <c r="AKV968" s="0"/>
      <c r="AKW968" s="0"/>
      <c r="AKX968" s="0"/>
      <c r="AKY968" s="0"/>
      <c r="AKZ968" s="0"/>
      <c r="ALA968" s="0"/>
      <c r="ALB968" s="0"/>
      <c r="ALC968" s="0"/>
      <c r="ALD968" s="0"/>
      <c r="ALE968" s="0"/>
      <c r="ALF968" s="0"/>
      <c r="ALG968" s="0"/>
      <c r="ALH968" s="0"/>
      <c r="ALI968" s="0"/>
      <c r="ALJ968" s="0"/>
      <c r="ALK968" s="0"/>
      <c r="ALL968" s="0"/>
      <c r="ALM968" s="0"/>
      <c r="ALN968" s="0"/>
      <c r="ALO968" s="0"/>
      <c r="ALP968" s="0"/>
      <c r="ALQ968" s="0"/>
      <c r="ALR968" s="0"/>
      <c r="ALS968" s="0"/>
      <c r="ALT968" s="0"/>
      <c r="ALU968" s="0"/>
      <c r="ALV968" s="0"/>
      <c r="ALW968" s="0"/>
      <c r="ALX968" s="0"/>
      <c r="ALY968" s="0"/>
      <c r="ALZ968" s="0"/>
      <c r="AMA968" s="0"/>
      <c r="AMB968" s="0"/>
      <c r="AMC968" s="0"/>
      <c r="AMD968" s="0"/>
      <c r="AME968" s="0"/>
      <c r="AMF968" s="0"/>
      <c r="AMG968" s="0"/>
      <c r="AMH968" s="0"/>
      <c r="AMI968" s="0"/>
      <c r="AMJ968" s="0"/>
    </row>
    <row r="969" customFormat="false" ht="12.75" hidden="false" customHeight="false" outlineLevel="0" collapsed="false">
      <c r="A969" s="90" t="s">
        <v>733</v>
      </c>
      <c r="B969" s="90" t="s">
        <v>734</v>
      </c>
      <c r="C969" s="90" t="str">
        <f aca="false">IFERROR(VLOOKUP($A969, DeliveryBook!$D$3:$M$3000, 8, 0),"")</f>
        <v>PO: SAHARSA</v>
      </c>
      <c r="D969" s="91" t="n">
        <v>488</v>
      </c>
      <c r="E969" s="90" t="s">
        <v>6433</v>
      </c>
      <c r="F969" s="94" t="n">
        <v>42213</v>
      </c>
      <c r="G969" s="90" t="s">
        <v>7280</v>
      </c>
      <c r="H969" s="91" t="n">
        <v>0</v>
      </c>
      <c r="I969" s="93" t="s">
        <v>6435</v>
      </c>
      <c r="J969" s="94" t="n">
        <v>42213</v>
      </c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  <c r="HR969" s="0"/>
      <c r="HS969" s="0"/>
      <c r="HT969" s="0"/>
      <c r="HU969" s="0"/>
      <c r="HV969" s="0"/>
      <c r="HW969" s="0"/>
      <c r="HX969" s="0"/>
      <c r="HY969" s="0"/>
      <c r="HZ969" s="0"/>
      <c r="IA969" s="0"/>
      <c r="IB969" s="0"/>
      <c r="IC969" s="0"/>
      <c r="ID969" s="0"/>
      <c r="IE969" s="0"/>
      <c r="IF969" s="0"/>
      <c r="IG969" s="0"/>
      <c r="IH969" s="0"/>
      <c r="II969" s="0"/>
      <c r="IJ969" s="0"/>
      <c r="IK969" s="0"/>
      <c r="IL969" s="0"/>
      <c r="IM969" s="0"/>
      <c r="IN969" s="0"/>
      <c r="IO969" s="0"/>
      <c r="IP969" s="0"/>
      <c r="IQ969" s="0"/>
      <c r="IR969" s="0"/>
      <c r="IS969" s="0"/>
      <c r="IT969" s="0"/>
      <c r="IU969" s="0"/>
      <c r="IV969" s="0"/>
      <c r="IW969" s="0"/>
      <c r="IX969" s="0"/>
      <c r="IY969" s="0"/>
      <c r="IZ969" s="0"/>
      <c r="JA969" s="0"/>
      <c r="JB969" s="0"/>
      <c r="JC969" s="0"/>
      <c r="JD969" s="0"/>
      <c r="JE969" s="0"/>
      <c r="JF969" s="0"/>
      <c r="JG969" s="0"/>
      <c r="JH969" s="0"/>
      <c r="JI969" s="0"/>
      <c r="JJ969" s="0"/>
      <c r="JK969" s="0"/>
      <c r="JL969" s="0"/>
      <c r="JM969" s="0"/>
      <c r="JN969" s="0"/>
      <c r="JO969" s="0"/>
      <c r="JP969" s="0"/>
      <c r="JQ969" s="0"/>
      <c r="JR969" s="0"/>
      <c r="JS969" s="0"/>
      <c r="JT969" s="0"/>
      <c r="JU969" s="0"/>
      <c r="JV969" s="0"/>
      <c r="JW969" s="0"/>
      <c r="JX969" s="0"/>
      <c r="JY969" s="0"/>
      <c r="JZ969" s="0"/>
      <c r="KA969" s="0"/>
      <c r="KB969" s="0"/>
      <c r="KC969" s="0"/>
      <c r="KD969" s="0"/>
      <c r="KE969" s="0"/>
      <c r="KF969" s="0"/>
      <c r="KG969" s="0"/>
      <c r="KH969" s="0"/>
      <c r="KI969" s="0"/>
      <c r="KJ969" s="0"/>
      <c r="KK969" s="0"/>
      <c r="KL969" s="0"/>
      <c r="KM969" s="0"/>
      <c r="KN969" s="0"/>
      <c r="KO969" s="0"/>
      <c r="KP969" s="0"/>
      <c r="KQ969" s="0"/>
      <c r="KR969" s="0"/>
      <c r="KS969" s="0"/>
      <c r="KT969" s="0"/>
      <c r="KU969" s="0"/>
      <c r="KV969" s="0"/>
      <c r="KW969" s="0"/>
      <c r="KX969" s="0"/>
      <c r="KY969" s="0"/>
      <c r="KZ969" s="0"/>
      <c r="LA969" s="0"/>
      <c r="LB969" s="0"/>
      <c r="LC969" s="0"/>
      <c r="LD969" s="0"/>
      <c r="LE969" s="0"/>
      <c r="LF969" s="0"/>
      <c r="LG969" s="0"/>
      <c r="LH969" s="0"/>
      <c r="LI969" s="0"/>
      <c r="LJ969" s="0"/>
      <c r="LK969" s="0"/>
      <c r="LL969" s="0"/>
      <c r="LM969" s="0"/>
      <c r="LN969" s="0"/>
      <c r="LO969" s="0"/>
      <c r="LP969" s="0"/>
      <c r="LQ969" s="0"/>
      <c r="LR969" s="0"/>
      <c r="LS969" s="0"/>
      <c r="LT969" s="0"/>
      <c r="LU969" s="0"/>
      <c r="LV969" s="0"/>
      <c r="LW969" s="0"/>
      <c r="LX969" s="0"/>
      <c r="LY969" s="0"/>
      <c r="LZ969" s="0"/>
      <c r="MA969" s="0"/>
      <c r="MB969" s="0"/>
      <c r="MC969" s="0"/>
      <c r="MD969" s="0"/>
      <c r="ME969" s="0"/>
      <c r="MF969" s="0"/>
      <c r="MG969" s="0"/>
      <c r="MH969" s="0"/>
      <c r="MI969" s="0"/>
      <c r="MJ969" s="0"/>
      <c r="MK969" s="0"/>
      <c r="ML969" s="0"/>
      <c r="MM969" s="0"/>
      <c r="MN969" s="0"/>
      <c r="MO969" s="0"/>
      <c r="MP969" s="0"/>
      <c r="MQ969" s="0"/>
      <c r="MR969" s="0"/>
      <c r="MS969" s="0"/>
      <c r="MT969" s="0"/>
      <c r="MU969" s="0"/>
      <c r="MV969" s="0"/>
      <c r="MW969" s="0"/>
      <c r="MX969" s="0"/>
      <c r="MY969" s="0"/>
      <c r="MZ969" s="0"/>
      <c r="NA969" s="0"/>
      <c r="NB969" s="0"/>
      <c r="NC969" s="0"/>
      <c r="ND969" s="0"/>
      <c r="NE969" s="0"/>
      <c r="NF969" s="0"/>
      <c r="NG969" s="0"/>
      <c r="NH969" s="0"/>
      <c r="NI969" s="0"/>
      <c r="NJ969" s="0"/>
      <c r="NK969" s="0"/>
      <c r="NL969" s="0"/>
      <c r="NM969" s="0"/>
      <c r="NN969" s="0"/>
      <c r="NO969" s="0"/>
      <c r="NP969" s="0"/>
      <c r="NQ969" s="0"/>
      <c r="NR969" s="0"/>
      <c r="NS969" s="0"/>
      <c r="NT969" s="0"/>
      <c r="NU969" s="0"/>
      <c r="NV969" s="0"/>
      <c r="NW969" s="0"/>
      <c r="NX969" s="0"/>
      <c r="NY969" s="0"/>
      <c r="NZ969" s="0"/>
      <c r="OA969" s="0"/>
      <c r="OB969" s="0"/>
      <c r="OC969" s="0"/>
      <c r="OD969" s="0"/>
      <c r="OE969" s="0"/>
      <c r="OF969" s="0"/>
      <c r="OG969" s="0"/>
      <c r="OH969" s="0"/>
      <c r="OI969" s="0"/>
      <c r="OJ969" s="0"/>
      <c r="OK969" s="0"/>
      <c r="OL969" s="0"/>
      <c r="OM969" s="0"/>
      <c r="ON969" s="0"/>
      <c r="OO969" s="0"/>
      <c r="OP969" s="0"/>
      <c r="OQ969" s="0"/>
      <c r="OR969" s="0"/>
      <c r="OS969" s="0"/>
      <c r="OT969" s="0"/>
      <c r="OU969" s="0"/>
      <c r="OV969" s="0"/>
      <c r="OW969" s="0"/>
      <c r="OX969" s="0"/>
      <c r="OY969" s="0"/>
      <c r="OZ969" s="0"/>
      <c r="PA969" s="0"/>
      <c r="PB969" s="0"/>
      <c r="PC969" s="0"/>
      <c r="PD969" s="0"/>
      <c r="PE969" s="0"/>
      <c r="PF969" s="0"/>
      <c r="PG969" s="0"/>
      <c r="PH969" s="0"/>
      <c r="PI969" s="0"/>
      <c r="PJ969" s="0"/>
      <c r="PK969" s="0"/>
      <c r="PL969" s="0"/>
      <c r="PM969" s="0"/>
      <c r="PN969" s="0"/>
      <c r="PO969" s="0"/>
      <c r="PP969" s="0"/>
      <c r="PQ969" s="0"/>
      <c r="PR969" s="0"/>
      <c r="PS969" s="0"/>
      <c r="PT969" s="0"/>
      <c r="PU969" s="0"/>
      <c r="PV969" s="0"/>
      <c r="PW969" s="0"/>
      <c r="PX969" s="0"/>
      <c r="PY969" s="0"/>
      <c r="PZ969" s="0"/>
      <c r="QA969" s="0"/>
      <c r="QB969" s="0"/>
      <c r="QC969" s="0"/>
      <c r="QD969" s="0"/>
      <c r="QE969" s="0"/>
      <c r="QF969" s="0"/>
      <c r="QG969" s="0"/>
      <c r="QH969" s="0"/>
      <c r="QI969" s="0"/>
      <c r="QJ969" s="0"/>
      <c r="QK969" s="0"/>
      <c r="QL969" s="0"/>
      <c r="QM969" s="0"/>
      <c r="QN969" s="0"/>
      <c r="QO969" s="0"/>
      <c r="QP969" s="0"/>
      <c r="QQ969" s="0"/>
      <c r="QR969" s="0"/>
      <c r="QS969" s="0"/>
      <c r="QT969" s="0"/>
      <c r="QU969" s="0"/>
      <c r="QV969" s="0"/>
      <c r="QW969" s="0"/>
      <c r="QX969" s="0"/>
      <c r="QY969" s="0"/>
      <c r="QZ969" s="0"/>
      <c r="RA969" s="0"/>
      <c r="RB969" s="0"/>
      <c r="RC969" s="0"/>
      <c r="RD969" s="0"/>
      <c r="RE969" s="0"/>
      <c r="RF969" s="0"/>
      <c r="RG969" s="0"/>
      <c r="RH969" s="0"/>
      <c r="RI969" s="0"/>
      <c r="RJ969" s="0"/>
      <c r="RK969" s="0"/>
      <c r="RL969" s="0"/>
      <c r="RM969" s="0"/>
      <c r="RN969" s="0"/>
      <c r="RO969" s="0"/>
      <c r="RP969" s="0"/>
      <c r="RQ969" s="0"/>
      <c r="RR969" s="0"/>
      <c r="RS969" s="0"/>
      <c r="RT969" s="0"/>
      <c r="RU969" s="0"/>
      <c r="RV969" s="0"/>
      <c r="RW969" s="0"/>
      <c r="RX969" s="0"/>
      <c r="RY969" s="0"/>
      <c r="RZ969" s="0"/>
      <c r="SA969" s="0"/>
      <c r="SB969" s="0"/>
      <c r="SC969" s="0"/>
      <c r="SD969" s="0"/>
      <c r="SE969" s="0"/>
      <c r="SF969" s="0"/>
      <c r="SG969" s="0"/>
      <c r="SH969" s="0"/>
      <c r="SI969" s="0"/>
      <c r="SJ969" s="0"/>
      <c r="SK969" s="0"/>
      <c r="SL969" s="0"/>
      <c r="SM969" s="0"/>
      <c r="SN969" s="0"/>
      <c r="SO969" s="0"/>
      <c r="SP969" s="0"/>
      <c r="SQ969" s="0"/>
      <c r="SR969" s="0"/>
      <c r="SS969" s="0"/>
      <c r="ST969" s="0"/>
      <c r="SU969" s="0"/>
      <c r="SV969" s="0"/>
      <c r="SW969" s="0"/>
      <c r="SX969" s="0"/>
      <c r="SY969" s="0"/>
      <c r="SZ969" s="0"/>
      <c r="TA969" s="0"/>
      <c r="TB969" s="0"/>
      <c r="TC969" s="0"/>
      <c r="TD969" s="0"/>
      <c r="TE969" s="0"/>
      <c r="TF969" s="0"/>
      <c r="TG969" s="0"/>
      <c r="TH969" s="0"/>
      <c r="TI969" s="0"/>
      <c r="TJ969" s="0"/>
      <c r="TK969" s="0"/>
      <c r="TL969" s="0"/>
      <c r="TM969" s="0"/>
      <c r="TN969" s="0"/>
      <c r="TO969" s="0"/>
      <c r="TP969" s="0"/>
      <c r="TQ969" s="0"/>
      <c r="TR969" s="0"/>
      <c r="TS969" s="0"/>
      <c r="TT969" s="0"/>
      <c r="TU969" s="0"/>
      <c r="TV969" s="0"/>
      <c r="TW969" s="0"/>
      <c r="TX969" s="0"/>
      <c r="TY969" s="0"/>
      <c r="TZ969" s="0"/>
      <c r="UA969" s="0"/>
      <c r="UB969" s="0"/>
      <c r="UC969" s="0"/>
      <c r="UD969" s="0"/>
      <c r="UE969" s="0"/>
      <c r="UF969" s="0"/>
      <c r="UG969" s="0"/>
      <c r="UH969" s="0"/>
      <c r="UI969" s="0"/>
      <c r="UJ969" s="0"/>
      <c r="UK969" s="0"/>
      <c r="UL969" s="0"/>
      <c r="UM969" s="0"/>
      <c r="UN969" s="0"/>
      <c r="UO969" s="0"/>
      <c r="UP969" s="0"/>
      <c r="UQ969" s="0"/>
      <c r="UR969" s="0"/>
      <c r="US969" s="0"/>
      <c r="UT969" s="0"/>
      <c r="UU969" s="0"/>
      <c r="UV969" s="0"/>
      <c r="UW969" s="0"/>
      <c r="UX969" s="0"/>
      <c r="UY969" s="0"/>
      <c r="UZ969" s="0"/>
      <c r="VA969" s="0"/>
      <c r="VB969" s="0"/>
      <c r="VC969" s="0"/>
      <c r="VD969" s="0"/>
      <c r="VE969" s="0"/>
      <c r="VF969" s="0"/>
      <c r="VG969" s="0"/>
      <c r="VH969" s="0"/>
      <c r="VI969" s="0"/>
      <c r="VJ969" s="0"/>
      <c r="VK969" s="0"/>
      <c r="VL969" s="0"/>
      <c r="VM969" s="0"/>
      <c r="VN969" s="0"/>
      <c r="VO969" s="0"/>
      <c r="VP969" s="0"/>
      <c r="VQ969" s="0"/>
      <c r="VR969" s="0"/>
      <c r="VS969" s="0"/>
      <c r="VT969" s="0"/>
      <c r="VU969" s="0"/>
      <c r="VV969" s="0"/>
      <c r="VW969" s="0"/>
      <c r="VX969" s="0"/>
      <c r="VY969" s="0"/>
      <c r="VZ969" s="0"/>
      <c r="WA969" s="0"/>
      <c r="WB969" s="0"/>
      <c r="WC969" s="0"/>
      <c r="WD969" s="0"/>
      <c r="WE969" s="0"/>
      <c r="WF969" s="0"/>
      <c r="WG969" s="0"/>
      <c r="WH969" s="0"/>
      <c r="WI969" s="0"/>
      <c r="WJ969" s="0"/>
      <c r="WK969" s="0"/>
      <c r="WL969" s="0"/>
      <c r="WM969" s="0"/>
      <c r="WN969" s="0"/>
      <c r="WO969" s="0"/>
      <c r="WP969" s="0"/>
      <c r="WQ969" s="0"/>
      <c r="WR969" s="0"/>
      <c r="WS969" s="0"/>
      <c r="WT969" s="0"/>
      <c r="WU969" s="0"/>
      <c r="WV969" s="0"/>
      <c r="WW969" s="0"/>
      <c r="WX969" s="0"/>
      <c r="WY969" s="0"/>
      <c r="WZ969" s="0"/>
      <c r="XA969" s="0"/>
      <c r="XB969" s="0"/>
      <c r="XC969" s="0"/>
      <c r="XD969" s="0"/>
      <c r="XE969" s="0"/>
      <c r="XF969" s="0"/>
      <c r="XG969" s="0"/>
      <c r="XH969" s="0"/>
      <c r="XI969" s="0"/>
      <c r="XJ969" s="0"/>
      <c r="XK969" s="0"/>
      <c r="XL969" s="0"/>
      <c r="XM969" s="0"/>
      <c r="XN969" s="0"/>
      <c r="XO969" s="0"/>
      <c r="XP969" s="0"/>
      <c r="XQ969" s="0"/>
      <c r="XR969" s="0"/>
      <c r="XS969" s="0"/>
      <c r="XT969" s="0"/>
      <c r="XU969" s="0"/>
      <c r="XV969" s="0"/>
      <c r="XW969" s="0"/>
      <c r="XX969" s="0"/>
      <c r="XY969" s="0"/>
      <c r="XZ969" s="0"/>
      <c r="YA969" s="0"/>
      <c r="YB969" s="0"/>
      <c r="YC969" s="0"/>
      <c r="YD969" s="0"/>
      <c r="YE969" s="0"/>
      <c r="YF969" s="0"/>
      <c r="YG969" s="0"/>
      <c r="YH969" s="0"/>
      <c r="YI969" s="0"/>
      <c r="YJ969" s="0"/>
      <c r="YK969" s="0"/>
      <c r="YL969" s="0"/>
      <c r="YM969" s="0"/>
      <c r="YN969" s="0"/>
      <c r="YO969" s="0"/>
      <c r="YP969" s="0"/>
      <c r="YQ969" s="0"/>
      <c r="YR969" s="0"/>
      <c r="YS969" s="0"/>
      <c r="YT969" s="0"/>
      <c r="YU969" s="0"/>
      <c r="YV969" s="0"/>
      <c r="YW969" s="0"/>
      <c r="YX969" s="0"/>
      <c r="YY969" s="0"/>
      <c r="YZ969" s="0"/>
      <c r="ZA969" s="0"/>
      <c r="ZB969" s="0"/>
      <c r="ZC969" s="0"/>
      <c r="ZD969" s="0"/>
      <c r="ZE969" s="0"/>
      <c r="ZF969" s="0"/>
      <c r="ZG969" s="0"/>
      <c r="ZH969" s="0"/>
      <c r="ZI969" s="0"/>
      <c r="ZJ969" s="0"/>
      <c r="ZK969" s="0"/>
      <c r="ZL969" s="0"/>
      <c r="ZM969" s="0"/>
      <c r="ZN969" s="0"/>
      <c r="ZO969" s="0"/>
      <c r="ZP969" s="0"/>
      <c r="ZQ969" s="0"/>
      <c r="ZR969" s="0"/>
      <c r="ZS969" s="0"/>
      <c r="ZT969" s="0"/>
      <c r="ZU969" s="0"/>
      <c r="ZV969" s="0"/>
      <c r="ZW969" s="0"/>
      <c r="ZX969" s="0"/>
      <c r="ZY969" s="0"/>
      <c r="ZZ969" s="0"/>
      <c r="AAA969" s="0"/>
      <c r="AAB969" s="0"/>
      <c r="AAC969" s="0"/>
      <c r="AAD969" s="0"/>
      <c r="AAE969" s="0"/>
      <c r="AAF969" s="0"/>
      <c r="AAG969" s="0"/>
      <c r="AAH969" s="0"/>
      <c r="AAI969" s="0"/>
      <c r="AAJ969" s="0"/>
      <c r="AAK969" s="0"/>
      <c r="AAL969" s="0"/>
      <c r="AAM969" s="0"/>
      <c r="AAN969" s="0"/>
      <c r="AAO969" s="0"/>
      <c r="AAP969" s="0"/>
      <c r="AAQ969" s="0"/>
      <c r="AAR969" s="0"/>
      <c r="AAS969" s="0"/>
      <c r="AAT969" s="0"/>
      <c r="AAU969" s="0"/>
      <c r="AAV969" s="0"/>
      <c r="AAW969" s="0"/>
      <c r="AAX969" s="0"/>
      <c r="AAY969" s="0"/>
      <c r="AAZ969" s="0"/>
      <c r="ABA969" s="0"/>
      <c r="ABB969" s="0"/>
      <c r="ABC969" s="0"/>
      <c r="ABD969" s="0"/>
      <c r="ABE969" s="0"/>
      <c r="ABF969" s="0"/>
      <c r="ABG969" s="0"/>
      <c r="ABH969" s="0"/>
      <c r="ABI969" s="0"/>
      <c r="ABJ969" s="0"/>
      <c r="ABK969" s="0"/>
      <c r="ABL969" s="0"/>
      <c r="ABM969" s="0"/>
      <c r="ABN969" s="0"/>
      <c r="ABO969" s="0"/>
      <c r="ABP969" s="0"/>
      <c r="ABQ969" s="0"/>
      <c r="ABR969" s="0"/>
      <c r="ABS969" s="0"/>
      <c r="ABT969" s="0"/>
      <c r="ABU969" s="0"/>
      <c r="ABV969" s="0"/>
      <c r="ABW969" s="0"/>
      <c r="ABX969" s="0"/>
      <c r="ABY969" s="0"/>
      <c r="ABZ969" s="0"/>
      <c r="ACA969" s="0"/>
      <c r="ACB969" s="0"/>
      <c r="ACC969" s="0"/>
      <c r="ACD969" s="0"/>
      <c r="ACE969" s="0"/>
      <c r="ACF969" s="0"/>
      <c r="ACG969" s="0"/>
      <c r="ACH969" s="0"/>
      <c r="ACI969" s="0"/>
      <c r="ACJ969" s="0"/>
      <c r="ACK969" s="0"/>
      <c r="ACL969" s="0"/>
      <c r="ACM969" s="0"/>
      <c r="ACN969" s="0"/>
      <c r="ACO969" s="0"/>
      <c r="ACP969" s="0"/>
      <c r="ACQ969" s="0"/>
      <c r="ACR969" s="0"/>
      <c r="ACS969" s="0"/>
      <c r="ACT969" s="0"/>
      <c r="ACU969" s="0"/>
      <c r="ACV969" s="0"/>
      <c r="ACW969" s="0"/>
      <c r="ACX969" s="0"/>
      <c r="ACY969" s="0"/>
      <c r="ACZ969" s="0"/>
      <c r="ADA969" s="0"/>
      <c r="ADB969" s="0"/>
      <c r="ADC969" s="0"/>
      <c r="ADD969" s="0"/>
      <c r="ADE969" s="0"/>
      <c r="ADF969" s="0"/>
      <c r="ADG969" s="0"/>
      <c r="ADH969" s="0"/>
      <c r="ADI969" s="0"/>
      <c r="ADJ969" s="0"/>
      <c r="ADK969" s="0"/>
      <c r="ADL969" s="0"/>
      <c r="ADM969" s="0"/>
      <c r="ADN969" s="0"/>
      <c r="ADO969" s="0"/>
      <c r="ADP969" s="0"/>
      <c r="ADQ969" s="0"/>
      <c r="ADR969" s="0"/>
      <c r="ADS969" s="0"/>
      <c r="ADT969" s="0"/>
      <c r="ADU969" s="0"/>
      <c r="ADV969" s="0"/>
      <c r="ADW969" s="0"/>
      <c r="ADX969" s="0"/>
      <c r="ADY969" s="0"/>
      <c r="ADZ969" s="0"/>
      <c r="AEA969" s="0"/>
      <c r="AEB969" s="0"/>
      <c r="AEC969" s="0"/>
      <c r="AED969" s="0"/>
      <c r="AEE969" s="0"/>
      <c r="AEF969" s="0"/>
      <c r="AEG969" s="0"/>
      <c r="AEH969" s="0"/>
      <c r="AEI969" s="0"/>
      <c r="AEJ969" s="0"/>
      <c r="AEK969" s="0"/>
      <c r="AEL969" s="0"/>
      <c r="AEM969" s="0"/>
      <c r="AEN969" s="0"/>
      <c r="AEO969" s="0"/>
      <c r="AEP969" s="0"/>
      <c r="AEQ969" s="0"/>
      <c r="AER969" s="0"/>
      <c r="AES969" s="0"/>
      <c r="AET969" s="0"/>
      <c r="AEU969" s="0"/>
      <c r="AEV969" s="0"/>
      <c r="AEW969" s="0"/>
      <c r="AEX969" s="0"/>
      <c r="AEY969" s="0"/>
      <c r="AEZ969" s="0"/>
      <c r="AFA969" s="0"/>
      <c r="AFB969" s="0"/>
      <c r="AFC969" s="0"/>
      <c r="AFD969" s="0"/>
      <c r="AFE969" s="0"/>
      <c r="AFF969" s="0"/>
      <c r="AFG969" s="0"/>
      <c r="AFH969" s="0"/>
      <c r="AFI969" s="0"/>
      <c r="AFJ969" s="0"/>
      <c r="AFK969" s="0"/>
      <c r="AFL969" s="0"/>
      <c r="AFM969" s="0"/>
      <c r="AFN969" s="0"/>
      <c r="AFO969" s="0"/>
      <c r="AFP969" s="0"/>
      <c r="AFQ969" s="0"/>
      <c r="AFR969" s="0"/>
      <c r="AFS969" s="0"/>
      <c r="AFT969" s="0"/>
      <c r="AFU969" s="0"/>
      <c r="AFV969" s="0"/>
      <c r="AFW969" s="0"/>
      <c r="AFX969" s="0"/>
      <c r="AFY969" s="0"/>
      <c r="AFZ969" s="0"/>
      <c r="AGA969" s="0"/>
      <c r="AGB969" s="0"/>
      <c r="AGC969" s="0"/>
      <c r="AGD969" s="0"/>
      <c r="AGE969" s="0"/>
      <c r="AGF969" s="0"/>
      <c r="AGG969" s="0"/>
      <c r="AGH969" s="0"/>
      <c r="AGI969" s="0"/>
      <c r="AGJ969" s="0"/>
      <c r="AGK969" s="0"/>
      <c r="AGL969" s="0"/>
      <c r="AGM969" s="0"/>
      <c r="AGN969" s="0"/>
      <c r="AGO969" s="0"/>
      <c r="AGP969" s="0"/>
      <c r="AGQ969" s="0"/>
      <c r="AGR969" s="0"/>
      <c r="AGS969" s="0"/>
      <c r="AGT969" s="0"/>
      <c r="AGU969" s="0"/>
      <c r="AGV969" s="0"/>
      <c r="AGW969" s="0"/>
      <c r="AGX969" s="0"/>
      <c r="AGY969" s="0"/>
      <c r="AGZ969" s="0"/>
      <c r="AHA969" s="0"/>
      <c r="AHB969" s="0"/>
      <c r="AHC969" s="0"/>
      <c r="AHD969" s="0"/>
      <c r="AHE969" s="0"/>
      <c r="AHF969" s="0"/>
      <c r="AHG969" s="0"/>
      <c r="AHH969" s="0"/>
      <c r="AHI969" s="0"/>
      <c r="AHJ969" s="0"/>
      <c r="AHK969" s="0"/>
      <c r="AHL969" s="0"/>
      <c r="AHM969" s="0"/>
      <c r="AHN969" s="0"/>
      <c r="AHO969" s="0"/>
      <c r="AHP969" s="0"/>
      <c r="AHQ969" s="0"/>
      <c r="AHR969" s="0"/>
      <c r="AHS969" s="0"/>
      <c r="AHT969" s="0"/>
      <c r="AHU969" s="0"/>
      <c r="AHV969" s="0"/>
      <c r="AHW969" s="0"/>
      <c r="AHX969" s="0"/>
      <c r="AHY969" s="0"/>
      <c r="AHZ969" s="0"/>
      <c r="AIA969" s="0"/>
      <c r="AIB969" s="0"/>
      <c r="AIC969" s="0"/>
      <c r="AID969" s="0"/>
      <c r="AIE969" s="0"/>
      <c r="AIF969" s="0"/>
      <c r="AIG969" s="0"/>
      <c r="AIH969" s="0"/>
      <c r="AII969" s="0"/>
      <c r="AIJ969" s="0"/>
      <c r="AIK969" s="0"/>
      <c r="AIL969" s="0"/>
      <c r="AIM969" s="0"/>
      <c r="AIN969" s="0"/>
      <c r="AIO969" s="0"/>
      <c r="AIP969" s="0"/>
      <c r="AIQ969" s="0"/>
      <c r="AIR969" s="0"/>
      <c r="AIS969" s="0"/>
      <c r="AIT969" s="0"/>
      <c r="AIU969" s="0"/>
      <c r="AIV969" s="0"/>
      <c r="AIW969" s="0"/>
      <c r="AIX969" s="0"/>
      <c r="AIY969" s="0"/>
      <c r="AIZ969" s="0"/>
      <c r="AJA969" s="0"/>
      <c r="AJB969" s="0"/>
      <c r="AJC969" s="0"/>
      <c r="AJD969" s="0"/>
      <c r="AJE969" s="0"/>
      <c r="AJF969" s="0"/>
      <c r="AJG969" s="0"/>
      <c r="AJH969" s="0"/>
      <c r="AJI969" s="0"/>
      <c r="AJJ969" s="0"/>
      <c r="AJK969" s="0"/>
      <c r="AJL969" s="0"/>
      <c r="AJM969" s="0"/>
      <c r="AJN969" s="0"/>
      <c r="AJO969" s="0"/>
      <c r="AJP969" s="0"/>
      <c r="AJQ969" s="0"/>
      <c r="AJR969" s="0"/>
      <c r="AJS969" s="0"/>
      <c r="AJT969" s="0"/>
      <c r="AJU969" s="0"/>
      <c r="AJV969" s="0"/>
      <c r="AJW969" s="0"/>
      <c r="AJX969" s="0"/>
      <c r="AJY969" s="0"/>
      <c r="AJZ969" s="0"/>
      <c r="AKA969" s="0"/>
      <c r="AKB969" s="0"/>
      <c r="AKC969" s="0"/>
      <c r="AKD969" s="0"/>
      <c r="AKE969" s="0"/>
      <c r="AKF969" s="0"/>
      <c r="AKG969" s="0"/>
      <c r="AKH969" s="0"/>
      <c r="AKI969" s="0"/>
      <c r="AKJ969" s="0"/>
      <c r="AKK969" s="0"/>
      <c r="AKL969" s="0"/>
      <c r="AKM969" s="0"/>
      <c r="AKN969" s="0"/>
      <c r="AKO969" s="0"/>
      <c r="AKP969" s="0"/>
      <c r="AKQ969" s="0"/>
      <c r="AKR969" s="0"/>
      <c r="AKS969" s="0"/>
      <c r="AKT969" s="0"/>
      <c r="AKU969" s="0"/>
      <c r="AKV969" s="0"/>
      <c r="AKW969" s="0"/>
      <c r="AKX969" s="0"/>
      <c r="AKY969" s="0"/>
      <c r="AKZ969" s="0"/>
      <c r="ALA969" s="0"/>
      <c r="ALB969" s="0"/>
      <c r="ALC969" s="0"/>
      <c r="ALD969" s="0"/>
      <c r="ALE969" s="0"/>
      <c r="ALF969" s="0"/>
      <c r="ALG969" s="0"/>
      <c r="ALH969" s="0"/>
      <c r="ALI969" s="0"/>
      <c r="ALJ969" s="0"/>
      <c r="ALK969" s="0"/>
      <c r="ALL969" s="0"/>
      <c r="ALM969" s="0"/>
      <c r="ALN969" s="0"/>
      <c r="ALO969" s="0"/>
      <c r="ALP969" s="0"/>
      <c r="ALQ969" s="0"/>
      <c r="ALR969" s="0"/>
      <c r="ALS969" s="0"/>
      <c r="ALT969" s="0"/>
      <c r="ALU969" s="0"/>
      <c r="ALV969" s="0"/>
      <c r="ALW969" s="0"/>
      <c r="ALX969" s="0"/>
      <c r="ALY969" s="0"/>
      <c r="ALZ969" s="0"/>
      <c r="AMA969" s="0"/>
      <c r="AMB969" s="0"/>
      <c r="AMC969" s="0"/>
      <c r="AMD969" s="0"/>
      <c r="AME969" s="0"/>
      <c r="AMF969" s="0"/>
      <c r="AMG969" s="0"/>
      <c r="AMH969" s="0"/>
      <c r="AMI969" s="0"/>
      <c r="AMJ969" s="0"/>
    </row>
    <row r="970" customFormat="false" ht="12.75" hidden="false" customHeight="false" outlineLevel="0" collapsed="false">
      <c r="A970" s="90" t="s">
        <v>703</v>
      </c>
      <c r="B970" s="90" t="s">
        <v>705</v>
      </c>
      <c r="C970" s="90" t="str">
        <f aca="false">IFERROR(VLOOKUP($A970, DeliveryBook!$D$3:$M$3000, 8, 0),"")</f>
        <v>PO: MANSUR CHAK</v>
      </c>
      <c r="D970" s="91" t="n">
        <v>420</v>
      </c>
      <c r="E970" s="90" t="s">
        <v>6433</v>
      </c>
      <c r="F970" s="94" t="n">
        <v>42213</v>
      </c>
      <c r="G970" s="90" t="s">
        <v>7280</v>
      </c>
      <c r="H970" s="91" t="n">
        <v>0</v>
      </c>
      <c r="I970" s="93" t="s">
        <v>6435</v>
      </c>
      <c r="J970" s="94" t="n">
        <v>42213</v>
      </c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  <c r="IV970" s="0"/>
      <c r="IW970" s="0"/>
      <c r="IX970" s="0"/>
      <c r="IY970" s="0"/>
      <c r="IZ970" s="0"/>
      <c r="JA970" s="0"/>
      <c r="JB970" s="0"/>
      <c r="JC970" s="0"/>
      <c r="JD970" s="0"/>
      <c r="JE970" s="0"/>
      <c r="JF970" s="0"/>
      <c r="JG970" s="0"/>
      <c r="JH970" s="0"/>
      <c r="JI970" s="0"/>
      <c r="JJ970" s="0"/>
      <c r="JK970" s="0"/>
      <c r="JL970" s="0"/>
      <c r="JM970" s="0"/>
      <c r="JN970" s="0"/>
      <c r="JO970" s="0"/>
      <c r="JP970" s="0"/>
      <c r="JQ970" s="0"/>
      <c r="JR970" s="0"/>
      <c r="JS970" s="0"/>
      <c r="JT970" s="0"/>
      <c r="JU970" s="0"/>
      <c r="JV970" s="0"/>
      <c r="JW970" s="0"/>
      <c r="JX970" s="0"/>
      <c r="JY970" s="0"/>
      <c r="JZ970" s="0"/>
      <c r="KA970" s="0"/>
      <c r="KB970" s="0"/>
      <c r="KC970" s="0"/>
      <c r="KD970" s="0"/>
      <c r="KE970" s="0"/>
      <c r="KF970" s="0"/>
      <c r="KG970" s="0"/>
      <c r="KH970" s="0"/>
      <c r="KI970" s="0"/>
      <c r="KJ970" s="0"/>
      <c r="KK970" s="0"/>
      <c r="KL970" s="0"/>
      <c r="KM970" s="0"/>
      <c r="KN970" s="0"/>
      <c r="KO970" s="0"/>
      <c r="KP970" s="0"/>
      <c r="KQ970" s="0"/>
      <c r="KR970" s="0"/>
      <c r="KS970" s="0"/>
      <c r="KT970" s="0"/>
      <c r="KU970" s="0"/>
      <c r="KV970" s="0"/>
      <c r="KW970" s="0"/>
      <c r="KX970" s="0"/>
      <c r="KY970" s="0"/>
      <c r="KZ970" s="0"/>
      <c r="LA970" s="0"/>
      <c r="LB970" s="0"/>
      <c r="LC970" s="0"/>
      <c r="LD970" s="0"/>
      <c r="LE970" s="0"/>
      <c r="LF970" s="0"/>
      <c r="LG970" s="0"/>
      <c r="LH970" s="0"/>
      <c r="LI970" s="0"/>
      <c r="LJ970" s="0"/>
      <c r="LK970" s="0"/>
      <c r="LL970" s="0"/>
      <c r="LM970" s="0"/>
      <c r="LN970" s="0"/>
      <c r="LO970" s="0"/>
      <c r="LP970" s="0"/>
      <c r="LQ970" s="0"/>
      <c r="LR970" s="0"/>
      <c r="LS970" s="0"/>
      <c r="LT970" s="0"/>
      <c r="LU970" s="0"/>
      <c r="LV970" s="0"/>
      <c r="LW970" s="0"/>
      <c r="LX970" s="0"/>
      <c r="LY970" s="0"/>
      <c r="LZ970" s="0"/>
      <c r="MA970" s="0"/>
      <c r="MB970" s="0"/>
      <c r="MC970" s="0"/>
      <c r="MD970" s="0"/>
      <c r="ME970" s="0"/>
      <c r="MF970" s="0"/>
      <c r="MG970" s="0"/>
      <c r="MH970" s="0"/>
      <c r="MI970" s="0"/>
      <c r="MJ970" s="0"/>
      <c r="MK970" s="0"/>
      <c r="ML970" s="0"/>
      <c r="MM970" s="0"/>
      <c r="MN970" s="0"/>
      <c r="MO970" s="0"/>
      <c r="MP970" s="0"/>
      <c r="MQ970" s="0"/>
      <c r="MR970" s="0"/>
      <c r="MS970" s="0"/>
      <c r="MT970" s="0"/>
      <c r="MU970" s="0"/>
      <c r="MV970" s="0"/>
      <c r="MW970" s="0"/>
      <c r="MX970" s="0"/>
      <c r="MY970" s="0"/>
      <c r="MZ970" s="0"/>
      <c r="NA970" s="0"/>
      <c r="NB970" s="0"/>
      <c r="NC970" s="0"/>
      <c r="ND970" s="0"/>
      <c r="NE970" s="0"/>
      <c r="NF970" s="0"/>
      <c r="NG970" s="0"/>
      <c r="NH970" s="0"/>
      <c r="NI970" s="0"/>
      <c r="NJ970" s="0"/>
      <c r="NK970" s="0"/>
      <c r="NL970" s="0"/>
      <c r="NM970" s="0"/>
      <c r="NN970" s="0"/>
      <c r="NO970" s="0"/>
      <c r="NP970" s="0"/>
      <c r="NQ970" s="0"/>
      <c r="NR970" s="0"/>
      <c r="NS970" s="0"/>
      <c r="NT970" s="0"/>
      <c r="NU970" s="0"/>
      <c r="NV970" s="0"/>
      <c r="NW970" s="0"/>
      <c r="NX970" s="0"/>
      <c r="NY970" s="0"/>
      <c r="NZ970" s="0"/>
      <c r="OA970" s="0"/>
      <c r="OB970" s="0"/>
      <c r="OC970" s="0"/>
      <c r="OD970" s="0"/>
      <c r="OE970" s="0"/>
      <c r="OF970" s="0"/>
      <c r="OG970" s="0"/>
      <c r="OH970" s="0"/>
      <c r="OI970" s="0"/>
      <c r="OJ970" s="0"/>
      <c r="OK970" s="0"/>
      <c r="OL970" s="0"/>
      <c r="OM970" s="0"/>
      <c r="ON970" s="0"/>
      <c r="OO970" s="0"/>
      <c r="OP970" s="0"/>
      <c r="OQ970" s="0"/>
      <c r="OR970" s="0"/>
      <c r="OS970" s="0"/>
      <c r="OT970" s="0"/>
      <c r="OU970" s="0"/>
      <c r="OV970" s="0"/>
      <c r="OW970" s="0"/>
      <c r="OX970" s="0"/>
      <c r="OY970" s="0"/>
      <c r="OZ970" s="0"/>
      <c r="PA970" s="0"/>
      <c r="PB970" s="0"/>
      <c r="PC970" s="0"/>
      <c r="PD970" s="0"/>
      <c r="PE970" s="0"/>
      <c r="PF970" s="0"/>
      <c r="PG970" s="0"/>
      <c r="PH970" s="0"/>
      <c r="PI970" s="0"/>
      <c r="PJ970" s="0"/>
      <c r="PK970" s="0"/>
      <c r="PL970" s="0"/>
      <c r="PM970" s="0"/>
      <c r="PN970" s="0"/>
      <c r="PO970" s="0"/>
      <c r="PP970" s="0"/>
      <c r="PQ970" s="0"/>
      <c r="PR970" s="0"/>
      <c r="PS970" s="0"/>
      <c r="PT970" s="0"/>
      <c r="PU970" s="0"/>
      <c r="PV970" s="0"/>
      <c r="PW970" s="0"/>
      <c r="PX970" s="0"/>
      <c r="PY970" s="0"/>
      <c r="PZ970" s="0"/>
      <c r="QA970" s="0"/>
      <c r="QB970" s="0"/>
      <c r="QC970" s="0"/>
      <c r="QD970" s="0"/>
      <c r="QE970" s="0"/>
      <c r="QF970" s="0"/>
      <c r="QG970" s="0"/>
      <c r="QH970" s="0"/>
      <c r="QI970" s="0"/>
      <c r="QJ970" s="0"/>
      <c r="QK970" s="0"/>
      <c r="QL970" s="0"/>
      <c r="QM970" s="0"/>
      <c r="QN970" s="0"/>
      <c r="QO970" s="0"/>
      <c r="QP970" s="0"/>
      <c r="QQ970" s="0"/>
      <c r="QR970" s="0"/>
      <c r="QS970" s="0"/>
      <c r="QT970" s="0"/>
      <c r="QU970" s="0"/>
      <c r="QV970" s="0"/>
      <c r="QW970" s="0"/>
      <c r="QX970" s="0"/>
      <c r="QY970" s="0"/>
      <c r="QZ970" s="0"/>
      <c r="RA970" s="0"/>
      <c r="RB970" s="0"/>
      <c r="RC970" s="0"/>
      <c r="RD970" s="0"/>
      <c r="RE970" s="0"/>
      <c r="RF970" s="0"/>
      <c r="RG970" s="0"/>
      <c r="RH970" s="0"/>
      <c r="RI970" s="0"/>
      <c r="RJ970" s="0"/>
      <c r="RK970" s="0"/>
      <c r="RL970" s="0"/>
      <c r="RM970" s="0"/>
      <c r="RN970" s="0"/>
      <c r="RO970" s="0"/>
      <c r="RP970" s="0"/>
      <c r="RQ970" s="0"/>
      <c r="RR970" s="0"/>
      <c r="RS970" s="0"/>
      <c r="RT970" s="0"/>
      <c r="RU970" s="0"/>
      <c r="RV970" s="0"/>
      <c r="RW970" s="0"/>
      <c r="RX970" s="0"/>
      <c r="RY970" s="0"/>
      <c r="RZ970" s="0"/>
      <c r="SA970" s="0"/>
      <c r="SB970" s="0"/>
      <c r="SC970" s="0"/>
      <c r="SD970" s="0"/>
      <c r="SE970" s="0"/>
      <c r="SF970" s="0"/>
      <c r="SG970" s="0"/>
      <c r="SH970" s="0"/>
      <c r="SI970" s="0"/>
      <c r="SJ970" s="0"/>
      <c r="SK970" s="0"/>
      <c r="SL970" s="0"/>
      <c r="SM970" s="0"/>
      <c r="SN970" s="0"/>
      <c r="SO970" s="0"/>
      <c r="SP970" s="0"/>
      <c r="SQ970" s="0"/>
      <c r="SR970" s="0"/>
      <c r="SS970" s="0"/>
      <c r="ST970" s="0"/>
      <c r="SU970" s="0"/>
      <c r="SV970" s="0"/>
      <c r="SW970" s="0"/>
      <c r="SX970" s="0"/>
      <c r="SY970" s="0"/>
      <c r="SZ970" s="0"/>
      <c r="TA970" s="0"/>
      <c r="TB970" s="0"/>
      <c r="TC970" s="0"/>
      <c r="TD970" s="0"/>
      <c r="TE970" s="0"/>
      <c r="TF970" s="0"/>
      <c r="TG970" s="0"/>
      <c r="TH970" s="0"/>
      <c r="TI970" s="0"/>
      <c r="TJ970" s="0"/>
      <c r="TK970" s="0"/>
      <c r="TL970" s="0"/>
      <c r="TM970" s="0"/>
      <c r="TN970" s="0"/>
      <c r="TO970" s="0"/>
      <c r="TP970" s="0"/>
      <c r="TQ970" s="0"/>
      <c r="TR970" s="0"/>
      <c r="TS970" s="0"/>
      <c r="TT970" s="0"/>
      <c r="TU970" s="0"/>
      <c r="TV970" s="0"/>
      <c r="TW970" s="0"/>
      <c r="TX970" s="0"/>
      <c r="TY970" s="0"/>
      <c r="TZ970" s="0"/>
      <c r="UA970" s="0"/>
      <c r="UB970" s="0"/>
      <c r="UC970" s="0"/>
      <c r="UD970" s="0"/>
      <c r="UE970" s="0"/>
      <c r="UF970" s="0"/>
      <c r="UG970" s="0"/>
      <c r="UH970" s="0"/>
      <c r="UI970" s="0"/>
      <c r="UJ970" s="0"/>
      <c r="UK970" s="0"/>
      <c r="UL970" s="0"/>
      <c r="UM970" s="0"/>
      <c r="UN970" s="0"/>
      <c r="UO970" s="0"/>
      <c r="UP970" s="0"/>
      <c r="UQ970" s="0"/>
      <c r="UR970" s="0"/>
      <c r="US970" s="0"/>
      <c r="UT970" s="0"/>
      <c r="UU970" s="0"/>
      <c r="UV970" s="0"/>
      <c r="UW970" s="0"/>
      <c r="UX970" s="0"/>
      <c r="UY970" s="0"/>
      <c r="UZ970" s="0"/>
      <c r="VA970" s="0"/>
      <c r="VB970" s="0"/>
      <c r="VC970" s="0"/>
      <c r="VD970" s="0"/>
      <c r="VE970" s="0"/>
      <c r="VF970" s="0"/>
      <c r="VG970" s="0"/>
      <c r="VH970" s="0"/>
      <c r="VI970" s="0"/>
      <c r="VJ970" s="0"/>
      <c r="VK970" s="0"/>
      <c r="VL970" s="0"/>
      <c r="VM970" s="0"/>
      <c r="VN970" s="0"/>
      <c r="VO970" s="0"/>
      <c r="VP970" s="0"/>
      <c r="VQ970" s="0"/>
      <c r="VR970" s="0"/>
      <c r="VS970" s="0"/>
      <c r="VT970" s="0"/>
      <c r="VU970" s="0"/>
      <c r="VV970" s="0"/>
      <c r="VW970" s="0"/>
      <c r="VX970" s="0"/>
      <c r="VY970" s="0"/>
      <c r="VZ970" s="0"/>
      <c r="WA970" s="0"/>
      <c r="WB970" s="0"/>
      <c r="WC970" s="0"/>
      <c r="WD970" s="0"/>
      <c r="WE970" s="0"/>
      <c r="WF970" s="0"/>
      <c r="WG970" s="0"/>
      <c r="WH970" s="0"/>
      <c r="WI970" s="0"/>
      <c r="WJ970" s="0"/>
      <c r="WK970" s="0"/>
      <c r="WL970" s="0"/>
      <c r="WM970" s="0"/>
      <c r="WN970" s="0"/>
      <c r="WO970" s="0"/>
      <c r="WP970" s="0"/>
      <c r="WQ970" s="0"/>
      <c r="WR970" s="0"/>
      <c r="WS970" s="0"/>
      <c r="WT970" s="0"/>
      <c r="WU970" s="0"/>
      <c r="WV970" s="0"/>
      <c r="WW970" s="0"/>
      <c r="WX970" s="0"/>
      <c r="WY970" s="0"/>
      <c r="WZ970" s="0"/>
      <c r="XA970" s="0"/>
      <c r="XB970" s="0"/>
      <c r="XC970" s="0"/>
      <c r="XD970" s="0"/>
      <c r="XE970" s="0"/>
      <c r="XF970" s="0"/>
      <c r="XG970" s="0"/>
      <c r="XH970" s="0"/>
      <c r="XI970" s="0"/>
      <c r="XJ970" s="0"/>
      <c r="XK970" s="0"/>
      <c r="XL970" s="0"/>
      <c r="XM970" s="0"/>
      <c r="XN970" s="0"/>
      <c r="XO970" s="0"/>
      <c r="XP970" s="0"/>
      <c r="XQ970" s="0"/>
      <c r="XR970" s="0"/>
      <c r="XS970" s="0"/>
      <c r="XT970" s="0"/>
      <c r="XU970" s="0"/>
      <c r="XV970" s="0"/>
      <c r="XW970" s="0"/>
      <c r="XX970" s="0"/>
      <c r="XY970" s="0"/>
      <c r="XZ970" s="0"/>
      <c r="YA970" s="0"/>
      <c r="YB970" s="0"/>
      <c r="YC970" s="0"/>
      <c r="YD970" s="0"/>
      <c r="YE970" s="0"/>
      <c r="YF970" s="0"/>
      <c r="YG970" s="0"/>
      <c r="YH970" s="0"/>
      <c r="YI970" s="0"/>
      <c r="YJ970" s="0"/>
      <c r="YK970" s="0"/>
      <c r="YL970" s="0"/>
      <c r="YM970" s="0"/>
      <c r="YN970" s="0"/>
      <c r="YO970" s="0"/>
      <c r="YP970" s="0"/>
      <c r="YQ970" s="0"/>
      <c r="YR970" s="0"/>
      <c r="YS970" s="0"/>
      <c r="YT970" s="0"/>
      <c r="YU970" s="0"/>
      <c r="YV970" s="0"/>
      <c r="YW970" s="0"/>
      <c r="YX970" s="0"/>
      <c r="YY970" s="0"/>
      <c r="YZ970" s="0"/>
      <c r="ZA970" s="0"/>
      <c r="ZB970" s="0"/>
      <c r="ZC970" s="0"/>
      <c r="ZD970" s="0"/>
      <c r="ZE970" s="0"/>
      <c r="ZF970" s="0"/>
      <c r="ZG970" s="0"/>
      <c r="ZH970" s="0"/>
      <c r="ZI970" s="0"/>
      <c r="ZJ970" s="0"/>
      <c r="ZK970" s="0"/>
      <c r="ZL970" s="0"/>
      <c r="ZM970" s="0"/>
      <c r="ZN970" s="0"/>
      <c r="ZO970" s="0"/>
      <c r="ZP970" s="0"/>
      <c r="ZQ970" s="0"/>
      <c r="ZR970" s="0"/>
      <c r="ZS970" s="0"/>
      <c r="ZT970" s="0"/>
      <c r="ZU970" s="0"/>
      <c r="ZV970" s="0"/>
      <c r="ZW970" s="0"/>
      <c r="ZX970" s="0"/>
      <c r="ZY970" s="0"/>
      <c r="ZZ970" s="0"/>
      <c r="AAA970" s="0"/>
      <c r="AAB970" s="0"/>
      <c r="AAC970" s="0"/>
      <c r="AAD970" s="0"/>
      <c r="AAE970" s="0"/>
      <c r="AAF970" s="0"/>
      <c r="AAG970" s="0"/>
      <c r="AAH970" s="0"/>
      <c r="AAI970" s="0"/>
      <c r="AAJ970" s="0"/>
      <c r="AAK970" s="0"/>
      <c r="AAL970" s="0"/>
      <c r="AAM970" s="0"/>
      <c r="AAN970" s="0"/>
      <c r="AAO970" s="0"/>
      <c r="AAP970" s="0"/>
      <c r="AAQ970" s="0"/>
      <c r="AAR970" s="0"/>
      <c r="AAS970" s="0"/>
      <c r="AAT970" s="0"/>
      <c r="AAU970" s="0"/>
      <c r="AAV970" s="0"/>
      <c r="AAW970" s="0"/>
      <c r="AAX970" s="0"/>
      <c r="AAY970" s="0"/>
      <c r="AAZ970" s="0"/>
      <c r="ABA970" s="0"/>
      <c r="ABB970" s="0"/>
      <c r="ABC970" s="0"/>
      <c r="ABD970" s="0"/>
      <c r="ABE970" s="0"/>
      <c r="ABF970" s="0"/>
      <c r="ABG970" s="0"/>
      <c r="ABH970" s="0"/>
      <c r="ABI970" s="0"/>
      <c r="ABJ970" s="0"/>
      <c r="ABK970" s="0"/>
      <c r="ABL970" s="0"/>
      <c r="ABM970" s="0"/>
      <c r="ABN970" s="0"/>
      <c r="ABO970" s="0"/>
      <c r="ABP970" s="0"/>
      <c r="ABQ970" s="0"/>
      <c r="ABR970" s="0"/>
      <c r="ABS970" s="0"/>
      <c r="ABT970" s="0"/>
      <c r="ABU970" s="0"/>
      <c r="ABV970" s="0"/>
      <c r="ABW970" s="0"/>
      <c r="ABX970" s="0"/>
      <c r="ABY970" s="0"/>
      <c r="ABZ970" s="0"/>
      <c r="ACA970" s="0"/>
      <c r="ACB970" s="0"/>
      <c r="ACC970" s="0"/>
      <c r="ACD970" s="0"/>
      <c r="ACE970" s="0"/>
      <c r="ACF970" s="0"/>
      <c r="ACG970" s="0"/>
      <c r="ACH970" s="0"/>
      <c r="ACI970" s="0"/>
      <c r="ACJ970" s="0"/>
      <c r="ACK970" s="0"/>
      <c r="ACL970" s="0"/>
      <c r="ACM970" s="0"/>
      <c r="ACN970" s="0"/>
      <c r="ACO970" s="0"/>
      <c r="ACP970" s="0"/>
      <c r="ACQ970" s="0"/>
      <c r="ACR970" s="0"/>
      <c r="ACS970" s="0"/>
      <c r="ACT970" s="0"/>
      <c r="ACU970" s="0"/>
      <c r="ACV970" s="0"/>
      <c r="ACW970" s="0"/>
      <c r="ACX970" s="0"/>
      <c r="ACY970" s="0"/>
      <c r="ACZ970" s="0"/>
      <c r="ADA970" s="0"/>
      <c r="ADB970" s="0"/>
      <c r="ADC970" s="0"/>
      <c r="ADD970" s="0"/>
      <c r="ADE970" s="0"/>
      <c r="ADF970" s="0"/>
      <c r="ADG970" s="0"/>
      <c r="ADH970" s="0"/>
      <c r="ADI970" s="0"/>
      <c r="ADJ970" s="0"/>
      <c r="ADK970" s="0"/>
      <c r="ADL970" s="0"/>
      <c r="ADM970" s="0"/>
      <c r="ADN970" s="0"/>
      <c r="ADO970" s="0"/>
      <c r="ADP970" s="0"/>
      <c r="ADQ970" s="0"/>
      <c r="ADR970" s="0"/>
      <c r="ADS970" s="0"/>
      <c r="ADT970" s="0"/>
      <c r="ADU970" s="0"/>
      <c r="ADV970" s="0"/>
      <c r="ADW970" s="0"/>
      <c r="ADX970" s="0"/>
      <c r="ADY970" s="0"/>
      <c r="ADZ970" s="0"/>
      <c r="AEA970" s="0"/>
      <c r="AEB970" s="0"/>
      <c r="AEC970" s="0"/>
      <c r="AED970" s="0"/>
      <c r="AEE970" s="0"/>
      <c r="AEF970" s="0"/>
      <c r="AEG970" s="0"/>
      <c r="AEH970" s="0"/>
      <c r="AEI970" s="0"/>
      <c r="AEJ970" s="0"/>
      <c r="AEK970" s="0"/>
      <c r="AEL970" s="0"/>
      <c r="AEM970" s="0"/>
      <c r="AEN970" s="0"/>
      <c r="AEO970" s="0"/>
      <c r="AEP970" s="0"/>
      <c r="AEQ970" s="0"/>
      <c r="AER970" s="0"/>
      <c r="AES970" s="0"/>
      <c r="AET970" s="0"/>
      <c r="AEU970" s="0"/>
      <c r="AEV970" s="0"/>
      <c r="AEW970" s="0"/>
      <c r="AEX970" s="0"/>
      <c r="AEY970" s="0"/>
      <c r="AEZ970" s="0"/>
      <c r="AFA970" s="0"/>
      <c r="AFB970" s="0"/>
      <c r="AFC970" s="0"/>
      <c r="AFD970" s="0"/>
      <c r="AFE970" s="0"/>
      <c r="AFF970" s="0"/>
      <c r="AFG970" s="0"/>
      <c r="AFH970" s="0"/>
      <c r="AFI970" s="0"/>
      <c r="AFJ970" s="0"/>
      <c r="AFK970" s="0"/>
      <c r="AFL970" s="0"/>
      <c r="AFM970" s="0"/>
      <c r="AFN970" s="0"/>
      <c r="AFO970" s="0"/>
      <c r="AFP970" s="0"/>
      <c r="AFQ970" s="0"/>
      <c r="AFR970" s="0"/>
      <c r="AFS970" s="0"/>
      <c r="AFT970" s="0"/>
      <c r="AFU970" s="0"/>
      <c r="AFV970" s="0"/>
      <c r="AFW970" s="0"/>
      <c r="AFX970" s="0"/>
      <c r="AFY970" s="0"/>
      <c r="AFZ970" s="0"/>
      <c r="AGA970" s="0"/>
      <c r="AGB970" s="0"/>
      <c r="AGC970" s="0"/>
      <c r="AGD970" s="0"/>
      <c r="AGE970" s="0"/>
      <c r="AGF970" s="0"/>
      <c r="AGG970" s="0"/>
      <c r="AGH970" s="0"/>
      <c r="AGI970" s="0"/>
      <c r="AGJ970" s="0"/>
      <c r="AGK970" s="0"/>
      <c r="AGL970" s="0"/>
      <c r="AGM970" s="0"/>
      <c r="AGN970" s="0"/>
      <c r="AGO970" s="0"/>
      <c r="AGP970" s="0"/>
      <c r="AGQ970" s="0"/>
      <c r="AGR970" s="0"/>
      <c r="AGS970" s="0"/>
      <c r="AGT970" s="0"/>
      <c r="AGU970" s="0"/>
      <c r="AGV970" s="0"/>
      <c r="AGW970" s="0"/>
      <c r="AGX970" s="0"/>
      <c r="AGY970" s="0"/>
      <c r="AGZ970" s="0"/>
      <c r="AHA970" s="0"/>
      <c r="AHB970" s="0"/>
      <c r="AHC970" s="0"/>
      <c r="AHD970" s="0"/>
      <c r="AHE970" s="0"/>
      <c r="AHF970" s="0"/>
      <c r="AHG970" s="0"/>
      <c r="AHH970" s="0"/>
      <c r="AHI970" s="0"/>
      <c r="AHJ970" s="0"/>
      <c r="AHK970" s="0"/>
      <c r="AHL970" s="0"/>
      <c r="AHM970" s="0"/>
      <c r="AHN970" s="0"/>
      <c r="AHO970" s="0"/>
      <c r="AHP970" s="0"/>
      <c r="AHQ970" s="0"/>
      <c r="AHR970" s="0"/>
      <c r="AHS970" s="0"/>
      <c r="AHT970" s="0"/>
      <c r="AHU970" s="0"/>
      <c r="AHV970" s="0"/>
      <c r="AHW970" s="0"/>
      <c r="AHX970" s="0"/>
      <c r="AHY970" s="0"/>
      <c r="AHZ970" s="0"/>
      <c r="AIA970" s="0"/>
      <c r="AIB970" s="0"/>
      <c r="AIC970" s="0"/>
      <c r="AID970" s="0"/>
      <c r="AIE970" s="0"/>
      <c r="AIF970" s="0"/>
      <c r="AIG970" s="0"/>
      <c r="AIH970" s="0"/>
      <c r="AII970" s="0"/>
      <c r="AIJ970" s="0"/>
      <c r="AIK970" s="0"/>
      <c r="AIL970" s="0"/>
      <c r="AIM970" s="0"/>
      <c r="AIN970" s="0"/>
      <c r="AIO970" s="0"/>
      <c r="AIP970" s="0"/>
      <c r="AIQ970" s="0"/>
      <c r="AIR970" s="0"/>
      <c r="AIS970" s="0"/>
      <c r="AIT970" s="0"/>
      <c r="AIU970" s="0"/>
      <c r="AIV970" s="0"/>
      <c r="AIW970" s="0"/>
      <c r="AIX970" s="0"/>
      <c r="AIY970" s="0"/>
      <c r="AIZ970" s="0"/>
      <c r="AJA970" s="0"/>
      <c r="AJB970" s="0"/>
      <c r="AJC970" s="0"/>
      <c r="AJD970" s="0"/>
      <c r="AJE970" s="0"/>
      <c r="AJF970" s="0"/>
      <c r="AJG970" s="0"/>
      <c r="AJH970" s="0"/>
      <c r="AJI970" s="0"/>
      <c r="AJJ970" s="0"/>
      <c r="AJK970" s="0"/>
      <c r="AJL970" s="0"/>
      <c r="AJM970" s="0"/>
      <c r="AJN970" s="0"/>
      <c r="AJO970" s="0"/>
      <c r="AJP970" s="0"/>
      <c r="AJQ970" s="0"/>
      <c r="AJR970" s="0"/>
      <c r="AJS970" s="0"/>
      <c r="AJT970" s="0"/>
      <c r="AJU970" s="0"/>
      <c r="AJV970" s="0"/>
      <c r="AJW970" s="0"/>
      <c r="AJX970" s="0"/>
      <c r="AJY970" s="0"/>
      <c r="AJZ970" s="0"/>
      <c r="AKA970" s="0"/>
      <c r="AKB970" s="0"/>
      <c r="AKC970" s="0"/>
      <c r="AKD970" s="0"/>
      <c r="AKE970" s="0"/>
      <c r="AKF970" s="0"/>
      <c r="AKG970" s="0"/>
      <c r="AKH970" s="0"/>
      <c r="AKI970" s="0"/>
      <c r="AKJ970" s="0"/>
      <c r="AKK970" s="0"/>
      <c r="AKL970" s="0"/>
      <c r="AKM970" s="0"/>
      <c r="AKN970" s="0"/>
      <c r="AKO970" s="0"/>
      <c r="AKP970" s="0"/>
      <c r="AKQ970" s="0"/>
      <c r="AKR970" s="0"/>
      <c r="AKS970" s="0"/>
      <c r="AKT970" s="0"/>
      <c r="AKU970" s="0"/>
      <c r="AKV970" s="0"/>
      <c r="AKW970" s="0"/>
      <c r="AKX970" s="0"/>
      <c r="AKY970" s="0"/>
      <c r="AKZ970" s="0"/>
      <c r="ALA970" s="0"/>
      <c r="ALB970" s="0"/>
      <c r="ALC970" s="0"/>
      <c r="ALD970" s="0"/>
      <c r="ALE970" s="0"/>
      <c r="ALF970" s="0"/>
      <c r="ALG970" s="0"/>
      <c r="ALH970" s="0"/>
      <c r="ALI970" s="0"/>
      <c r="ALJ970" s="0"/>
      <c r="ALK970" s="0"/>
      <c r="ALL970" s="0"/>
      <c r="ALM970" s="0"/>
      <c r="ALN970" s="0"/>
      <c r="ALO970" s="0"/>
      <c r="ALP970" s="0"/>
      <c r="ALQ970" s="0"/>
      <c r="ALR970" s="0"/>
      <c r="ALS970" s="0"/>
      <c r="ALT970" s="0"/>
      <c r="ALU970" s="0"/>
      <c r="ALV970" s="0"/>
      <c r="ALW970" s="0"/>
      <c r="ALX970" s="0"/>
      <c r="ALY970" s="0"/>
      <c r="ALZ970" s="0"/>
      <c r="AMA970" s="0"/>
      <c r="AMB970" s="0"/>
      <c r="AMC970" s="0"/>
      <c r="AMD970" s="0"/>
      <c r="AME970" s="0"/>
      <c r="AMF970" s="0"/>
      <c r="AMG970" s="0"/>
      <c r="AMH970" s="0"/>
      <c r="AMI970" s="0"/>
      <c r="AMJ970" s="0"/>
    </row>
    <row r="971" customFormat="false" ht="12.75" hidden="false" customHeight="false" outlineLevel="0" collapsed="false">
      <c r="A971" s="90" t="s">
        <v>733</v>
      </c>
      <c r="B971" s="90" t="s">
        <v>734</v>
      </c>
      <c r="C971" s="90" t="str">
        <f aca="false">IFERROR(VLOOKUP($A971, DeliveryBook!$D$3:$M$3000, 8, 0),"")</f>
        <v>PO: SAHARSA</v>
      </c>
      <c r="D971" s="91" t="n">
        <v>195</v>
      </c>
      <c r="E971" s="90" t="s">
        <v>6433</v>
      </c>
      <c r="F971" s="94" t="n">
        <v>42213</v>
      </c>
      <c r="G971" s="90" t="s">
        <v>7280</v>
      </c>
      <c r="H971" s="91" t="n">
        <v>0</v>
      </c>
      <c r="I971" s="93" t="s">
        <v>6435</v>
      </c>
      <c r="J971" s="94" t="n">
        <v>42213</v>
      </c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/>
      <c r="GN971" s="0"/>
      <c r="GO971" s="0"/>
      <c r="GP971" s="0"/>
      <c r="GQ971" s="0"/>
      <c r="GR971" s="0"/>
      <c r="GS971" s="0"/>
      <c r="GT971" s="0"/>
      <c r="GU971" s="0"/>
      <c r="GV971" s="0"/>
      <c r="GW971" s="0"/>
      <c r="GX971" s="0"/>
      <c r="GY971" s="0"/>
      <c r="GZ971" s="0"/>
      <c r="HA971" s="0"/>
      <c r="HB971" s="0"/>
      <c r="HC971" s="0"/>
      <c r="HD971" s="0"/>
      <c r="HE971" s="0"/>
      <c r="HF971" s="0"/>
      <c r="HG971" s="0"/>
      <c r="HH971" s="0"/>
      <c r="HI971" s="0"/>
      <c r="HJ971" s="0"/>
      <c r="HK971" s="0"/>
      <c r="HL971" s="0"/>
      <c r="HM971" s="0"/>
      <c r="HN971" s="0"/>
      <c r="HO971" s="0"/>
      <c r="HP971" s="0"/>
      <c r="HQ971" s="0"/>
      <c r="HR971" s="0"/>
      <c r="HS971" s="0"/>
      <c r="HT971" s="0"/>
      <c r="HU971" s="0"/>
      <c r="HV971" s="0"/>
      <c r="HW971" s="0"/>
      <c r="HX971" s="0"/>
      <c r="HY971" s="0"/>
      <c r="HZ971" s="0"/>
      <c r="IA971" s="0"/>
      <c r="IB971" s="0"/>
      <c r="IC971" s="0"/>
      <c r="ID971" s="0"/>
      <c r="IE971" s="0"/>
      <c r="IF971" s="0"/>
      <c r="IG971" s="0"/>
      <c r="IH971" s="0"/>
      <c r="II971" s="0"/>
      <c r="IJ971" s="0"/>
      <c r="IK971" s="0"/>
      <c r="IL971" s="0"/>
      <c r="IM971" s="0"/>
      <c r="IN971" s="0"/>
      <c r="IO971" s="0"/>
      <c r="IP971" s="0"/>
      <c r="IQ971" s="0"/>
      <c r="IR971" s="0"/>
      <c r="IS971" s="0"/>
      <c r="IT971" s="0"/>
      <c r="IU971" s="0"/>
      <c r="IV971" s="0"/>
      <c r="IW971" s="0"/>
      <c r="IX971" s="0"/>
      <c r="IY971" s="0"/>
      <c r="IZ971" s="0"/>
      <c r="JA971" s="0"/>
      <c r="JB971" s="0"/>
      <c r="JC971" s="0"/>
      <c r="JD971" s="0"/>
      <c r="JE971" s="0"/>
      <c r="JF971" s="0"/>
      <c r="JG971" s="0"/>
      <c r="JH971" s="0"/>
      <c r="JI971" s="0"/>
      <c r="JJ971" s="0"/>
      <c r="JK971" s="0"/>
      <c r="JL971" s="0"/>
      <c r="JM971" s="0"/>
      <c r="JN971" s="0"/>
      <c r="JO971" s="0"/>
      <c r="JP971" s="0"/>
      <c r="JQ971" s="0"/>
      <c r="JR971" s="0"/>
      <c r="JS971" s="0"/>
      <c r="JT971" s="0"/>
      <c r="JU971" s="0"/>
      <c r="JV971" s="0"/>
      <c r="JW971" s="0"/>
      <c r="JX971" s="0"/>
      <c r="JY971" s="0"/>
      <c r="JZ971" s="0"/>
      <c r="KA971" s="0"/>
      <c r="KB971" s="0"/>
      <c r="KC971" s="0"/>
      <c r="KD971" s="0"/>
      <c r="KE971" s="0"/>
      <c r="KF971" s="0"/>
      <c r="KG971" s="0"/>
      <c r="KH971" s="0"/>
      <c r="KI971" s="0"/>
      <c r="KJ971" s="0"/>
      <c r="KK971" s="0"/>
      <c r="KL971" s="0"/>
      <c r="KM971" s="0"/>
      <c r="KN971" s="0"/>
      <c r="KO971" s="0"/>
      <c r="KP971" s="0"/>
      <c r="KQ971" s="0"/>
      <c r="KR971" s="0"/>
      <c r="KS971" s="0"/>
      <c r="KT971" s="0"/>
      <c r="KU971" s="0"/>
      <c r="KV971" s="0"/>
      <c r="KW971" s="0"/>
      <c r="KX971" s="0"/>
      <c r="KY971" s="0"/>
      <c r="KZ971" s="0"/>
      <c r="LA971" s="0"/>
      <c r="LB971" s="0"/>
      <c r="LC971" s="0"/>
      <c r="LD971" s="0"/>
      <c r="LE971" s="0"/>
      <c r="LF971" s="0"/>
      <c r="LG971" s="0"/>
      <c r="LH971" s="0"/>
      <c r="LI971" s="0"/>
      <c r="LJ971" s="0"/>
      <c r="LK971" s="0"/>
      <c r="LL971" s="0"/>
      <c r="LM971" s="0"/>
      <c r="LN971" s="0"/>
      <c r="LO971" s="0"/>
      <c r="LP971" s="0"/>
      <c r="LQ971" s="0"/>
      <c r="LR971" s="0"/>
      <c r="LS971" s="0"/>
      <c r="LT971" s="0"/>
      <c r="LU971" s="0"/>
      <c r="LV971" s="0"/>
      <c r="LW971" s="0"/>
      <c r="LX971" s="0"/>
      <c r="LY971" s="0"/>
      <c r="LZ971" s="0"/>
      <c r="MA971" s="0"/>
      <c r="MB971" s="0"/>
      <c r="MC971" s="0"/>
      <c r="MD971" s="0"/>
      <c r="ME971" s="0"/>
      <c r="MF971" s="0"/>
      <c r="MG971" s="0"/>
      <c r="MH971" s="0"/>
      <c r="MI971" s="0"/>
      <c r="MJ971" s="0"/>
      <c r="MK971" s="0"/>
      <c r="ML971" s="0"/>
      <c r="MM971" s="0"/>
      <c r="MN971" s="0"/>
      <c r="MO971" s="0"/>
      <c r="MP971" s="0"/>
      <c r="MQ971" s="0"/>
      <c r="MR971" s="0"/>
      <c r="MS971" s="0"/>
      <c r="MT971" s="0"/>
      <c r="MU971" s="0"/>
      <c r="MV971" s="0"/>
      <c r="MW971" s="0"/>
      <c r="MX971" s="0"/>
      <c r="MY971" s="0"/>
      <c r="MZ971" s="0"/>
      <c r="NA971" s="0"/>
      <c r="NB971" s="0"/>
      <c r="NC971" s="0"/>
      <c r="ND971" s="0"/>
      <c r="NE971" s="0"/>
      <c r="NF971" s="0"/>
      <c r="NG971" s="0"/>
      <c r="NH971" s="0"/>
      <c r="NI971" s="0"/>
      <c r="NJ971" s="0"/>
      <c r="NK971" s="0"/>
      <c r="NL971" s="0"/>
      <c r="NM971" s="0"/>
      <c r="NN971" s="0"/>
      <c r="NO971" s="0"/>
      <c r="NP971" s="0"/>
      <c r="NQ971" s="0"/>
      <c r="NR971" s="0"/>
      <c r="NS971" s="0"/>
      <c r="NT971" s="0"/>
      <c r="NU971" s="0"/>
      <c r="NV971" s="0"/>
      <c r="NW971" s="0"/>
      <c r="NX971" s="0"/>
      <c r="NY971" s="0"/>
      <c r="NZ971" s="0"/>
      <c r="OA971" s="0"/>
      <c r="OB971" s="0"/>
      <c r="OC971" s="0"/>
      <c r="OD971" s="0"/>
      <c r="OE971" s="0"/>
      <c r="OF971" s="0"/>
      <c r="OG971" s="0"/>
      <c r="OH971" s="0"/>
      <c r="OI971" s="0"/>
      <c r="OJ971" s="0"/>
      <c r="OK971" s="0"/>
      <c r="OL971" s="0"/>
      <c r="OM971" s="0"/>
      <c r="ON971" s="0"/>
      <c r="OO971" s="0"/>
      <c r="OP971" s="0"/>
      <c r="OQ971" s="0"/>
      <c r="OR971" s="0"/>
      <c r="OS971" s="0"/>
      <c r="OT971" s="0"/>
      <c r="OU971" s="0"/>
      <c r="OV971" s="0"/>
      <c r="OW971" s="0"/>
      <c r="OX971" s="0"/>
      <c r="OY971" s="0"/>
      <c r="OZ971" s="0"/>
      <c r="PA971" s="0"/>
      <c r="PB971" s="0"/>
      <c r="PC971" s="0"/>
      <c r="PD971" s="0"/>
      <c r="PE971" s="0"/>
      <c r="PF971" s="0"/>
      <c r="PG971" s="0"/>
      <c r="PH971" s="0"/>
      <c r="PI971" s="0"/>
      <c r="PJ971" s="0"/>
      <c r="PK971" s="0"/>
      <c r="PL971" s="0"/>
      <c r="PM971" s="0"/>
      <c r="PN971" s="0"/>
      <c r="PO971" s="0"/>
      <c r="PP971" s="0"/>
      <c r="PQ971" s="0"/>
      <c r="PR971" s="0"/>
      <c r="PS971" s="0"/>
      <c r="PT971" s="0"/>
      <c r="PU971" s="0"/>
      <c r="PV971" s="0"/>
      <c r="PW971" s="0"/>
      <c r="PX971" s="0"/>
      <c r="PY971" s="0"/>
      <c r="PZ971" s="0"/>
      <c r="QA971" s="0"/>
      <c r="QB971" s="0"/>
      <c r="QC971" s="0"/>
      <c r="QD971" s="0"/>
      <c r="QE971" s="0"/>
      <c r="QF971" s="0"/>
      <c r="QG971" s="0"/>
      <c r="QH971" s="0"/>
      <c r="QI971" s="0"/>
      <c r="QJ971" s="0"/>
      <c r="QK971" s="0"/>
      <c r="QL971" s="0"/>
      <c r="QM971" s="0"/>
      <c r="QN971" s="0"/>
      <c r="QO971" s="0"/>
      <c r="QP971" s="0"/>
      <c r="QQ971" s="0"/>
      <c r="QR971" s="0"/>
      <c r="QS971" s="0"/>
      <c r="QT971" s="0"/>
      <c r="QU971" s="0"/>
      <c r="QV971" s="0"/>
      <c r="QW971" s="0"/>
      <c r="QX971" s="0"/>
      <c r="QY971" s="0"/>
      <c r="QZ971" s="0"/>
      <c r="RA971" s="0"/>
      <c r="RB971" s="0"/>
      <c r="RC971" s="0"/>
      <c r="RD971" s="0"/>
      <c r="RE971" s="0"/>
      <c r="RF971" s="0"/>
      <c r="RG971" s="0"/>
      <c r="RH971" s="0"/>
      <c r="RI971" s="0"/>
      <c r="RJ971" s="0"/>
      <c r="RK971" s="0"/>
      <c r="RL971" s="0"/>
      <c r="RM971" s="0"/>
      <c r="RN971" s="0"/>
      <c r="RO971" s="0"/>
      <c r="RP971" s="0"/>
      <c r="RQ971" s="0"/>
      <c r="RR971" s="0"/>
      <c r="RS971" s="0"/>
      <c r="RT971" s="0"/>
      <c r="RU971" s="0"/>
      <c r="RV971" s="0"/>
      <c r="RW971" s="0"/>
      <c r="RX971" s="0"/>
      <c r="RY971" s="0"/>
      <c r="RZ971" s="0"/>
      <c r="SA971" s="0"/>
      <c r="SB971" s="0"/>
      <c r="SC971" s="0"/>
      <c r="SD971" s="0"/>
      <c r="SE971" s="0"/>
      <c r="SF971" s="0"/>
      <c r="SG971" s="0"/>
      <c r="SH971" s="0"/>
      <c r="SI971" s="0"/>
      <c r="SJ971" s="0"/>
      <c r="SK971" s="0"/>
      <c r="SL971" s="0"/>
      <c r="SM971" s="0"/>
      <c r="SN971" s="0"/>
      <c r="SO971" s="0"/>
      <c r="SP971" s="0"/>
      <c r="SQ971" s="0"/>
      <c r="SR971" s="0"/>
      <c r="SS971" s="0"/>
      <c r="ST971" s="0"/>
      <c r="SU971" s="0"/>
      <c r="SV971" s="0"/>
      <c r="SW971" s="0"/>
      <c r="SX971" s="0"/>
      <c r="SY971" s="0"/>
      <c r="SZ971" s="0"/>
      <c r="TA971" s="0"/>
      <c r="TB971" s="0"/>
      <c r="TC971" s="0"/>
      <c r="TD971" s="0"/>
      <c r="TE971" s="0"/>
      <c r="TF971" s="0"/>
      <c r="TG971" s="0"/>
      <c r="TH971" s="0"/>
      <c r="TI971" s="0"/>
      <c r="TJ971" s="0"/>
      <c r="TK971" s="0"/>
      <c r="TL971" s="0"/>
      <c r="TM971" s="0"/>
      <c r="TN971" s="0"/>
      <c r="TO971" s="0"/>
      <c r="TP971" s="0"/>
      <c r="TQ971" s="0"/>
      <c r="TR971" s="0"/>
      <c r="TS971" s="0"/>
      <c r="TT971" s="0"/>
      <c r="TU971" s="0"/>
      <c r="TV971" s="0"/>
      <c r="TW971" s="0"/>
      <c r="TX971" s="0"/>
      <c r="TY971" s="0"/>
      <c r="TZ971" s="0"/>
      <c r="UA971" s="0"/>
      <c r="UB971" s="0"/>
      <c r="UC971" s="0"/>
      <c r="UD971" s="0"/>
      <c r="UE971" s="0"/>
      <c r="UF971" s="0"/>
      <c r="UG971" s="0"/>
      <c r="UH971" s="0"/>
      <c r="UI971" s="0"/>
      <c r="UJ971" s="0"/>
      <c r="UK971" s="0"/>
      <c r="UL971" s="0"/>
      <c r="UM971" s="0"/>
      <c r="UN971" s="0"/>
      <c r="UO971" s="0"/>
      <c r="UP971" s="0"/>
      <c r="UQ971" s="0"/>
      <c r="UR971" s="0"/>
      <c r="US971" s="0"/>
      <c r="UT971" s="0"/>
      <c r="UU971" s="0"/>
      <c r="UV971" s="0"/>
      <c r="UW971" s="0"/>
      <c r="UX971" s="0"/>
      <c r="UY971" s="0"/>
      <c r="UZ971" s="0"/>
      <c r="VA971" s="0"/>
      <c r="VB971" s="0"/>
      <c r="VC971" s="0"/>
      <c r="VD971" s="0"/>
      <c r="VE971" s="0"/>
      <c r="VF971" s="0"/>
      <c r="VG971" s="0"/>
      <c r="VH971" s="0"/>
      <c r="VI971" s="0"/>
      <c r="VJ971" s="0"/>
      <c r="VK971" s="0"/>
      <c r="VL971" s="0"/>
      <c r="VM971" s="0"/>
      <c r="VN971" s="0"/>
      <c r="VO971" s="0"/>
      <c r="VP971" s="0"/>
      <c r="VQ971" s="0"/>
      <c r="VR971" s="0"/>
      <c r="VS971" s="0"/>
      <c r="VT971" s="0"/>
      <c r="VU971" s="0"/>
      <c r="VV971" s="0"/>
      <c r="VW971" s="0"/>
      <c r="VX971" s="0"/>
      <c r="VY971" s="0"/>
      <c r="VZ971" s="0"/>
      <c r="WA971" s="0"/>
      <c r="WB971" s="0"/>
      <c r="WC971" s="0"/>
      <c r="WD971" s="0"/>
      <c r="WE971" s="0"/>
      <c r="WF971" s="0"/>
      <c r="WG971" s="0"/>
      <c r="WH971" s="0"/>
      <c r="WI971" s="0"/>
      <c r="WJ971" s="0"/>
      <c r="WK971" s="0"/>
      <c r="WL971" s="0"/>
      <c r="WM971" s="0"/>
      <c r="WN971" s="0"/>
      <c r="WO971" s="0"/>
      <c r="WP971" s="0"/>
      <c r="WQ971" s="0"/>
      <c r="WR971" s="0"/>
      <c r="WS971" s="0"/>
      <c r="WT971" s="0"/>
      <c r="WU971" s="0"/>
      <c r="WV971" s="0"/>
      <c r="WW971" s="0"/>
      <c r="WX971" s="0"/>
      <c r="WY971" s="0"/>
      <c r="WZ971" s="0"/>
      <c r="XA971" s="0"/>
      <c r="XB971" s="0"/>
      <c r="XC971" s="0"/>
      <c r="XD971" s="0"/>
      <c r="XE971" s="0"/>
      <c r="XF971" s="0"/>
      <c r="XG971" s="0"/>
      <c r="XH971" s="0"/>
      <c r="XI971" s="0"/>
      <c r="XJ971" s="0"/>
      <c r="XK971" s="0"/>
      <c r="XL971" s="0"/>
      <c r="XM971" s="0"/>
      <c r="XN971" s="0"/>
      <c r="XO971" s="0"/>
      <c r="XP971" s="0"/>
      <c r="XQ971" s="0"/>
      <c r="XR971" s="0"/>
      <c r="XS971" s="0"/>
      <c r="XT971" s="0"/>
      <c r="XU971" s="0"/>
      <c r="XV971" s="0"/>
      <c r="XW971" s="0"/>
      <c r="XX971" s="0"/>
      <c r="XY971" s="0"/>
      <c r="XZ971" s="0"/>
      <c r="YA971" s="0"/>
      <c r="YB971" s="0"/>
      <c r="YC971" s="0"/>
      <c r="YD971" s="0"/>
      <c r="YE971" s="0"/>
      <c r="YF971" s="0"/>
      <c r="YG971" s="0"/>
      <c r="YH971" s="0"/>
      <c r="YI971" s="0"/>
      <c r="YJ971" s="0"/>
      <c r="YK971" s="0"/>
      <c r="YL971" s="0"/>
      <c r="YM971" s="0"/>
      <c r="YN971" s="0"/>
      <c r="YO971" s="0"/>
      <c r="YP971" s="0"/>
      <c r="YQ971" s="0"/>
      <c r="YR971" s="0"/>
      <c r="YS971" s="0"/>
      <c r="YT971" s="0"/>
      <c r="YU971" s="0"/>
      <c r="YV971" s="0"/>
      <c r="YW971" s="0"/>
      <c r="YX971" s="0"/>
      <c r="YY971" s="0"/>
      <c r="YZ971" s="0"/>
      <c r="ZA971" s="0"/>
      <c r="ZB971" s="0"/>
      <c r="ZC971" s="0"/>
      <c r="ZD971" s="0"/>
      <c r="ZE971" s="0"/>
      <c r="ZF971" s="0"/>
      <c r="ZG971" s="0"/>
      <c r="ZH971" s="0"/>
      <c r="ZI971" s="0"/>
      <c r="ZJ971" s="0"/>
      <c r="ZK971" s="0"/>
      <c r="ZL971" s="0"/>
      <c r="ZM971" s="0"/>
      <c r="ZN971" s="0"/>
      <c r="ZO971" s="0"/>
      <c r="ZP971" s="0"/>
      <c r="ZQ971" s="0"/>
      <c r="ZR971" s="0"/>
      <c r="ZS971" s="0"/>
      <c r="ZT971" s="0"/>
      <c r="ZU971" s="0"/>
      <c r="ZV971" s="0"/>
      <c r="ZW971" s="0"/>
      <c r="ZX971" s="0"/>
      <c r="ZY971" s="0"/>
      <c r="ZZ971" s="0"/>
      <c r="AAA971" s="0"/>
      <c r="AAB971" s="0"/>
      <c r="AAC971" s="0"/>
      <c r="AAD971" s="0"/>
      <c r="AAE971" s="0"/>
      <c r="AAF971" s="0"/>
      <c r="AAG971" s="0"/>
      <c r="AAH971" s="0"/>
      <c r="AAI971" s="0"/>
      <c r="AAJ971" s="0"/>
      <c r="AAK971" s="0"/>
      <c r="AAL971" s="0"/>
      <c r="AAM971" s="0"/>
      <c r="AAN971" s="0"/>
      <c r="AAO971" s="0"/>
      <c r="AAP971" s="0"/>
      <c r="AAQ971" s="0"/>
      <c r="AAR971" s="0"/>
      <c r="AAS971" s="0"/>
      <c r="AAT971" s="0"/>
      <c r="AAU971" s="0"/>
      <c r="AAV971" s="0"/>
      <c r="AAW971" s="0"/>
      <c r="AAX971" s="0"/>
      <c r="AAY971" s="0"/>
      <c r="AAZ971" s="0"/>
      <c r="ABA971" s="0"/>
      <c r="ABB971" s="0"/>
      <c r="ABC971" s="0"/>
      <c r="ABD971" s="0"/>
      <c r="ABE971" s="0"/>
      <c r="ABF971" s="0"/>
      <c r="ABG971" s="0"/>
      <c r="ABH971" s="0"/>
      <c r="ABI971" s="0"/>
      <c r="ABJ971" s="0"/>
      <c r="ABK971" s="0"/>
      <c r="ABL971" s="0"/>
      <c r="ABM971" s="0"/>
      <c r="ABN971" s="0"/>
      <c r="ABO971" s="0"/>
      <c r="ABP971" s="0"/>
      <c r="ABQ971" s="0"/>
      <c r="ABR971" s="0"/>
      <c r="ABS971" s="0"/>
      <c r="ABT971" s="0"/>
      <c r="ABU971" s="0"/>
      <c r="ABV971" s="0"/>
      <c r="ABW971" s="0"/>
      <c r="ABX971" s="0"/>
      <c r="ABY971" s="0"/>
      <c r="ABZ971" s="0"/>
      <c r="ACA971" s="0"/>
      <c r="ACB971" s="0"/>
      <c r="ACC971" s="0"/>
      <c r="ACD971" s="0"/>
      <c r="ACE971" s="0"/>
      <c r="ACF971" s="0"/>
      <c r="ACG971" s="0"/>
      <c r="ACH971" s="0"/>
      <c r="ACI971" s="0"/>
      <c r="ACJ971" s="0"/>
      <c r="ACK971" s="0"/>
      <c r="ACL971" s="0"/>
      <c r="ACM971" s="0"/>
      <c r="ACN971" s="0"/>
      <c r="ACO971" s="0"/>
      <c r="ACP971" s="0"/>
      <c r="ACQ971" s="0"/>
      <c r="ACR971" s="0"/>
      <c r="ACS971" s="0"/>
      <c r="ACT971" s="0"/>
      <c r="ACU971" s="0"/>
      <c r="ACV971" s="0"/>
      <c r="ACW971" s="0"/>
      <c r="ACX971" s="0"/>
      <c r="ACY971" s="0"/>
      <c r="ACZ971" s="0"/>
      <c r="ADA971" s="0"/>
      <c r="ADB971" s="0"/>
      <c r="ADC971" s="0"/>
      <c r="ADD971" s="0"/>
      <c r="ADE971" s="0"/>
      <c r="ADF971" s="0"/>
      <c r="ADG971" s="0"/>
      <c r="ADH971" s="0"/>
      <c r="ADI971" s="0"/>
      <c r="ADJ971" s="0"/>
      <c r="ADK971" s="0"/>
      <c r="ADL971" s="0"/>
      <c r="ADM971" s="0"/>
      <c r="ADN971" s="0"/>
      <c r="ADO971" s="0"/>
      <c r="ADP971" s="0"/>
      <c r="ADQ971" s="0"/>
      <c r="ADR971" s="0"/>
      <c r="ADS971" s="0"/>
      <c r="ADT971" s="0"/>
      <c r="ADU971" s="0"/>
      <c r="ADV971" s="0"/>
      <c r="ADW971" s="0"/>
      <c r="ADX971" s="0"/>
      <c r="ADY971" s="0"/>
      <c r="ADZ971" s="0"/>
      <c r="AEA971" s="0"/>
      <c r="AEB971" s="0"/>
      <c r="AEC971" s="0"/>
      <c r="AED971" s="0"/>
      <c r="AEE971" s="0"/>
      <c r="AEF971" s="0"/>
      <c r="AEG971" s="0"/>
      <c r="AEH971" s="0"/>
      <c r="AEI971" s="0"/>
      <c r="AEJ971" s="0"/>
      <c r="AEK971" s="0"/>
      <c r="AEL971" s="0"/>
      <c r="AEM971" s="0"/>
      <c r="AEN971" s="0"/>
      <c r="AEO971" s="0"/>
      <c r="AEP971" s="0"/>
      <c r="AEQ971" s="0"/>
      <c r="AER971" s="0"/>
      <c r="AES971" s="0"/>
      <c r="AET971" s="0"/>
      <c r="AEU971" s="0"/>
      <c r="AEV971" s="0"/>
      <c r="AEW971" s="0"/>
      <c r="AEX971" s="0"/>
      <c r="AEY971" s="0"/>
      <c r="AEZ971" s="0"/>
      <c r="AFA971" s="0"/>
      <c r="AFB971" s="0"/>
      <c r="AFC971" s="0"/>
      <c r="AFD971" s="0"/>
      <c r="AFE971" s="0"/>
      <c r="AFF971" s="0"/>
      <c r="AFG971" s="0"/>
      <c r="AFH971" s="0"/>
      <c r="AFI971" s="0"/>
      <c r="AFJ971" s="0"/>
      <c r="AFK971" s="0"/>
      <c r="AFL971" s="0"/>
      <c r="AFM971" s="0"/>
      <c r="AFN971" s="0"/>
      <c r="AFO971" s="0"/>
      <c r="AFP971" s="0"/>
      <c r="AFQ971" s="0"/>
      <c r="AFR971" s="0"/>
      <c r="AFS971" s="0"/>
      <c r="AFT971" s="0"/>
      <c r="AFU971" s="0"/>
      <c r="AFV971" s="0"/>
      <c r="AFW971" s="0"/>
      <c r="AFX971" s="0"/>
      <c r="AFY971" s="0"/>
      <c r="AFZ971" s="0"/>
      <c r="AGA971" s="0"/>
      <c r="AGB971" s="0"/>
      <c r="AGC971" s="0"/>
      <c r="AGD971" s="0"/>
      <c r="AGE971" s="0"/>
      <c r="AGF971" s="0"/>
      <c r="AGG971" s="0"/>
      <c r="AGH971" s="0"/>
      <c r="AGI971" s="0"/>
      <c r="AGJ971" s="0"/>
      <c r="AGK971" s="0"/>
      <c r="AGL971" s="0"/>
      <c r="AGM971" s="0"/>
      <c r="AGN971" s="0"/>
      <c r="AGO971" s="0"/>
      <c r="AGP971" s="0"/>
      <c r="AGQ971" s="0"/>
      <c r="AGR971" s="0"/>
      <c r="AGS971" s="0"/>
      <c r="AGT971" s="0"/>
      <c r="AGU971" s="0"/>
      <c r="AGV971" s="0"/>
      <c r="AGW971" s="0"/>
      <c r="AGX971" s="0"/>
      <c r="AGY971" s="0"/>
      <c r="AGZ971" s="0"/>
      <c r="AHA971" s="0"/>
      <c r="AHB971" s="0"/>
      <c r="AHC971" s="0"/>
      <c r="AHD971" s="0"/>
      <c r="AHE971" s="0"/>
      <c r="AHF971" s="0"/>
      <c r="AHG971" s="0"/>
      <c r="AHH971" s="0"/>
      <c r="AHI971" s="0"/>
      <c r="AHJ971" s="0"/>
      <c r="AHK971" s="0"/>
      <c r="AHL971" s="0"/>
      <c r="AHM971" s="0"/>
      <c r="AHN971" s="0"/>
      <c r="AHO971" s="0"/>
      <c r="AHP971" s="0"/>
      <c r="AHQ971" s="0"/>
      <c r="AHR971" s="0"/>
      <c r="AHS971" s="0"/>
      <c r="AHT971" s="0"/>
      <c r="AHU971" s="0"/>
      <c r="AHV971" s="0"/>
      <c r="AHW971" s="0"/>
      <c r="AHX971" s="0"/>
      <c r="AHY971" s="0"/>
      <c r="AHZ971" s="0"/>
      <c r="AIA971" s="0"/>
      <c r="AIB971" s="0"/>
      <c r="AIC971" s="0"/>
      <c r="AID971" s="0"/>
      <c r="AIE971" s="0"/>
      <c r="AIF971" s="0"/>
      <c r="AIG971" s="0"/>
      <c r="AIH971" s="0"/>
      <c r="AII971" s="0"/>
      <c r="AIJ971" s="0"/>
      <c r="AIK971" s="0"/>
      <c r="AIL971" s="0"/>
      <c r="AIM971" s="0"/>
      <c r="AIN971" s="0"/>
      <c r="AIO971" s="0"/>
      <c r="AIP971" s="0"/>
      <c r="AIQ971" s="0"/>
      <c r="AIR971" s="0"/>
      <c r="AIS971" s="0"/>
      <c r="AIT971" s="0"/>
      <c r="AIU971" s="0"/>
      <c r="AIV971" s="0"/>
      <c r="AIW971" s="0"/>
      <c r="AIX971" s="0"/>
      <c r="AIY971" s="0"/>
      <c r="AIZ971" s="0"/>
      <c r="AJA971" s="0"/>
      <c r="AJB971" s="0"/>
      <c r="AJC971" s="0"/>
      <c r="AJD971" s="0"/>
      <c r="AJE971" s="0"/>
      <c r="AJF971" s="0"/>
      <c r="AJG971" s="0"/>
      <c r="AJH971" s="0"/>
      <c r="AJI971" s="0"/>
      <c r="AJJ971" s="0"/>
      <c r="AJK971" s="0"/>
      <c r="AJL971" s="0"/>
      <c r="AJM971" s="0"/>
      <c r="AJN971" s="0"/>
      <c r="AJO971" s="0"/>
      <c r="AJP971" s="0"/>
      <c r="AJQ971" s="0"/>
      <c r="AJR971" s="0"/>
      <c r="AJS971" s="0"/>
      <c r="AJT971" s="0"/>
      <c r="AJU971" s="0"/>
      <c r="AJV971" s="0"/>
      <c r="AJW971" s="0"/>
      <c r="AJX971" s="0"/>
      <c r="AJY971" s="0"/>
      <c r="AJZ971" s="0"/>
      <c r="AKA971" s="0"/>
      <c r="AKB971" s="0"/>
      <c r="AKC971" s="0"/>
      <c r="AKD971" s="0"/>
      <c r="AKE971" s="0"/>
      <c r="AKF971" s="0"/>
      <c r="AKG971" s="0"/>
      <c r="AKH971" s="0"/>
      <c r="AKI971" s="0"/>
      <c r="AKJ971" s="0"/>
      <c r="AKK971" s="0"/>
      <c r="AKL971" s="0"/>
      <c r="AKM971" s="0"/>
      <c r="AKN971" s="0"/>
      <c r="AKO971" s="0"/>
      <c r="AKP971" s="0"/>
      <c r="AKQ971" s="0"/>
      <c r="AKR971" s="0"/>
      <c r="AKS971" s="0"/>
      <c r="AKT971" s="0"/>
      <c r="AKU971" s="0"/>
      <c r="AKV971" s="0"/>
      <c r="AKW971" s="0"/>
      <c r="AKX971" s="0"/>
      <c r="AKY971" s="0"/>
      <c r="AKZ971" s="0"/>
      <c r="ALA971" s="0"/>
      <c r="ALB971" s="0"/>
      <c r="ALC971" s="0"/>
      <c r="ALD971" s="0"/>
      <c r="ALE971" s="0"/>
      <c r="ALF971" s="0"/>
      <c r="ALG971" s="0"/>
      <c r="ALH971" s="0"/>
      <c r="ALI971" s="0"/>
      <c r="ALJ971" s="0"/>
      <c r="ALK971" s="0"/>
      <c r="ALL971" s="0"/>
      <c r="ALM971" s="0"/>
      <c r="ALN971" s="0"/>
      <c r="ALO971" s="0"/>
      <c r="ALP971" s="0"/>
      <c r="ALQ971" s="0"/>
      <c r="ALR971" s="0"/>
      <c r="ALS971" s="0"/>
      <c r="ALT971" s="0"/>
      <c r="ALU971" s="0"/>
      <c r="ALV971" s="0"/>
      <c r="ALW971" s="0"/>
      <c r="ALX971" s="0"/>
      <c r="ALY971" s="0"/>
      <c r="ALZ971" s="0"/>
      <c r="AMA971" s="0"/>
      <c r="AMB971" s="0"/>
      <c r="AMC971" s="0"/>
      <c r="AMD971" s="0"/>
      <c r="AME971" s="0"/>
      <c r="AMF971" s="0"/>
      <c r="AMG971" s="0"/>
      <c r="AMH971" s="0"/>
      <c r="AMI971" s="0"/>
      <c r="AMJ971" s="0"/>
    </row>
    <row r="972" customFormat="false" ht="12.75" hidden="false" customHeight="false" outlineLevel="0" collapsed="false">
      <c r="A972" s="90" t="s">
        <v>733</v>
      </c>
      <c r="B972" s="90" t="s">
        <v>734</v>
      </c>
      <c r="C972" s="90" t="str">
        <f aca="false">IFERROR(VLOOKUP($A972, DeliveryBook!$D$3:$M$3000, 8, 0),"")</f>
        <v>PO: SAHARSA</v>
      </c>
      <c r="D972" s="91" t="n">
        <v>488</v>
      </c>
      <c r="E972" s="90" t="s">
        <v>6433</v>
      </c>
      <c r="F972" s="94" t="n">
        <v>42215</v>
      </c>
      <c r="G972" s="90" t="s">
        <v>7281</v>
      </c>
      <c r="H972" s="91" t="n">
        <v>0</v>
      </c>
      <c r="I972" s="93" t="s">
        <v>6435</v>
      </c>
      <c r="J972" s="94" t="n">
        <v>42215</v>
      </c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/>
      <c r="GN972" s="0"/>
      <c r="GO972" s="0"/>
      <c r="GP972" s="0"/>
      <c r="GQ972" s="0"/>
      <c r="GR972" s="0"/>
      <c r="GS972" s="0"/>
      <c r="GT972" s="0"/>
      <c r="GU972" s="0"/>
      <c r="GV972" s="0"/>
      <c r="GW972" s="0"/>
      <c r="GX972" s="0"/>
      <c r="GY972" s="0"/>
      <c r="GZ972" s="0"/>
      <c r="HA972" s="0"/>
      <c r="HB972" s="0"/>
      <c r="HC972" s="0"/>
      <c r="HD972" s="0"/>
      <c r="HE972" s="0"/>
      <c r="HF972" s="0"/>
      <c r="HG972" s="0"/>
      <c r="HH972" s="0"/>
      <c r="HI972" s="0"/>
      <c r="HJ972" s="0"/>
      <c r="HK972" s="0"/>
      <c r="HL972" s="0"/>
      <c r="HM972" s="0"/>
      <c r="HN972" s="0"/>
      <c r="HO972" s="0"/>
      <c r="HP972" s="0"/>
      <c r="HQ972" s="0"/>
      <c r="HR972" s="0"/>
      <c r="HS972" s="0"/>
      <c r="HT972" s="0"/>
      <c r="HU972" s="0"/>
      <c r="HV972" s="0"/>
      <c r="HW972" s="0"/>
      <c r="HX972" s="0"/>
      <c r="HY972" s="0"/>
      <c r="HZ972" s="0"/>
      <c r="IA972" s="0"/>
      <c r="IB972" s="0"/>
      <c r="IC972" s="0"/>
      <c r="ID972" s="0"/>
      <c r="IE972" s="0"/>
      <c r="IF972" s="0"/>
      <c r="IG972" s="0"/>
      <c r="IH972" s="0"/>
      <c r="II972" s="0"/>
      <c r="IJ972" s="0"/>
      <c r="IK972" s="0"/>
      <c r="IL972" s="0"/>
      <c r="IM972" s="0"/>
      <c r="IN972" s="0"/>
      <c r="IO972" s="0"/>
      <c r="IP972" s="0"/>
      <c r="IQ972" s="0"/>
      <c r="IR972" s="0"/>
      <c r="IS972" s="0"/>
      <c r="IT972" s="0"/>
      <c r="IU972" s="0"/>
      <c r="IV972" s="0"/>
      <c r="IW972" s="0"/>
      <c r="IX972" s="0"/>
      <c r="IY972" s="0"/>
      <c r="IZ972" s="0"/>
      <c r="JA972" s="0"/>
      <c r="JB972" s="0"/>
      <c r="JC972" s="0"/>
      <c r="JD972" s="0"/>
      <c r="JE972" s="0"/>
      <c r="JF972" s="0"/>
      <c r="JG972" s="0"/>
      <c r="JH972" s="0"/>
      <c r="JI972" s="0"/>
      <c r="JJ972" s="0"/>
      <c r="JK972" s="0"/>
      <c r="JL972" s="0"/>
      <c r="JM972" s="0"/>
      <c r="JN972" s="0"/>
      <c r="JO972" s="0"/>
      <c r="JP972" s="0"/>
      <c r="JQ972" s="0"/>
      <c r="JR972" s="0"/>
      <c r="JS972" s="0"/>
      <c r="JT972" s="0"/>
      <c r="JU972" s="0"/>
      <c r="JV972" s="0"/>
      <c r="JW972" s="0"/>
      <c r="JX972" s="0"/>
      <c r="JY972" s="0"/>
      <c r="JZ972" s="0"/>
      <c r="KA972" s="0"/>
      <c r="KB972" s="0"/>
      <c r="KC972" s="0"/>
      <c r="KD972" s="0"/>
      <c r="KE972" s="0"/>
      <c r="KF972" s="0"/>
      <c r="KG972" s="0"/>
      <c r="KH972" s="0"/>
      <c r="KI972" s="0"/>
      <c r="KJ972" s="0"/>
      <c r="KK972" s="0"/>
      <c r="KL972" s="0"/>
      <c r="KM972" s="0"/>
      <c r="KN972" s="0"/>
      <c r="KO972" s="0"/>
      <c r="KP972" s="0"/>
      <c r="KQ972" s="0"/>
      <c r="KR972" s="0"/>
      <c r="KS972" s="0"/>
      <c r="KT972" s="0"/>
      <c r="KU972" s="0"/>
      <c r="KV972" s="0"/>
      <c r="KW972" s="0"/>
      <c r="KX972" s="0"/>
      <c r="KY972" s="0"/>
      <c r="KZ972" s="0"/>
      <c r="LA972" s="0"/>
      <c r="LB972" s="0"/>
      <c r="LC972" s="0"/>
      <c r="LD972" s="0"/>
      <c r="LE972" s="0"/>
      <c r="LF972" s="0"/>
      <c r="LG972" s="0"/>
      <c r="LH972" s="0"/>
      <c r="LI972" s="0"/>
      <c r="LJ972" s="0"/>
      <c r="LK972" s="0"/>
      <c r="LL972" s="0"/>
      <c r="LM972" s="0"/>
      <c r="LN972" s="0"/>
      <c r="LO972" s="0"/>
      <c r="LP972" s="0"/>
      <c r="LQ972" s="0"/>
      <c r="LR972" s="0"/>
      <c r="LS972" s="0"/>
      <c r="LT972" s="0"/>
      <c r="LU972" s="0"/>
      <c r="LV972" s="0"/>
      <c r="LW972" s="0"/>
      <c r="LX972" s="0"/>
      <c r="LY972" s="0"/>
      <c r="LZ972" s="0"/>
      <c r="MA972" s="0"/>
      <c r="MB972" s="0"/>
      <c r="MC972" s="0"/>
      <c r="MD972" s="0"/>
      <c r="ME972" s="0"/>
      <c r="MF972" s="0"/>
      <c r="MG972" s="0"/>
      <c r="MH972" s="0"/>
      <c r="MI972" s="0"/>
      <c r="MJ972" s="0"/>
      <c r="MK972" s="0"/>
      <c r="ML972" s="0"/>
      <c r="MM972" s="0"/>
      <c r="MN972" s="0"/>
      <c r="MO972" s="0"/>
      <c r="MP972" s="0"/>
      <c r="MQ972" s="0"/>
      <c r="MR972" s="0"/>
      <c r="MS972" s="0"/>
      <c r="MT972" s="0"/>
      <c r="MU972" s="0"/>
      <c r="MV972" s="0"/>
      <c r="MW972" s="0"/>
      <c r="MX972" s="0"/>
      <c r="MY972" s="0"/>
      <c r="MZ972" s="0"/>
      <c r="NA972" s="0"/>
      <c r="NB972" s="0"/>
      <c r="NC972" s="0"/>
      <c r="ND972" s="0"/>
      <c r="NE972" s="0"/>
      <c r="NF972" s="0"/>
      <c r="NG972" s="0"/>
      <c r="NH972" s="0"/>
      <c r="NI972" s="0"/>
      <c r="NJ972" s="0"/>
      <c r="NK972" s="0"/>
      <c r="NL972" s="0"/>
      <c r="NM972" s="0"/>
      <c r="NN972" s="0"/>
      <c r="NO972" s="0"/>
      <c r="NP972" s="0"/>
      <c r="NQ972" s="0"/>
      <c r="NR972" s="0"/>
      <c r="NS972" s="0"/>
      <c r="NT972" s="0"/>
      <c r="NU972" s="0"/>
      <c r="NV972" s="0"/>
      <c r="NW972" s="0"/>
      <c r="NX972" s="0"/>
      <c r="NY972" s="0"/>
      <c r="NZ972" s="0"/>
      <c r="OA972" s="0"/>
      <c r="OB972" s="0"/>
      <c r="OC972" s="0"/>
      <c r="OD972" s="0"/>
      <c r="OE972" s="0"/>
      <c r="OF972" s="0"/>
      <c r="OG972" s="0"/>
      <c r="OH972" s="0"/>
      <c r="OI972" s="0"/>
      <c r="OJ972" s="0"/>
      <c r="OK972" s="0"/>
      <c r="OL972" s="0"/>
      <c r="OM972" s="0"/>
      <c r="ON972" s="0"/>
      <c r="OO972" s="0"/>
      <c r="OP972" s="0"/>
      <c r="OQ972" s="0"/>
      <c r="OR972" s="0"/>
      <c r="OS972" s="0"/>
      <c r="OT972" s="0"/>
      <c r="OU972" s="0"/>
      <c r="OV972" s="0"/>
      <c r="OW972" s="0"/>
      <c r="OX972" s="0"/>
      <c r="OY972" s="0"/>
      <c r="OZ972" s="0"/>
      <c r="PA972" s="0"/>
      <c r="PB972" s="0"/>
      <c r="PC972" s="0"/>
      <c r="PD972" s="0"/>
      <c r="PE972" s="0"/>
      <c r="PF972" s="0"/>
      <c r="PG972" s="0"/>
      <c r="PH972" s="0"/>
      <c r="PI972" s="0"/>
      <c r="PJ972" s="0"/>
      <c r="PK972" s="0"/>
      <c r="PL972" s="0"/>
      <c r="PM972" s="0"/>
      <c r="PN972" s="0"/>
      <c r="PO972" s="0"/>
      <c r="PP972" s="0"/>
      <c r="PQ972" s="0"/>
      <c r="PR972" s="0"/>
      <c r="PS972" s="0"/>
      <c r="PT972" s="0"/>
      <c r="PU972" s="0"/>
      <c r="PV972" s="0"/>
      <c r="PW972" s="0"/>
      <c r="PX972" s="0"/>
      <c r="PY972" s="0"/>
      <c r="PZ972" s="0"/>
      <c r="QA972" s="0"/>
      <c r="QB972" s="0"/>
      <c r="QC972" s="0"/>
      <c r="QD972" s="0"/>
      <c r="QE972" s="0"/>
      <c r="QF972" s="0"/>
      <c r="QG972" s="0"/>
      <c r="QH972" s="0"/>
      <c r="QI972" s="0"/>
      <c r="QJ972" s="0"/>
      <c r="QK972" s="0"/>
      <c r="QL972" s="0"/>
      <c r="QM972" s="0"/>
      <c r="QN972" s="0"/>
      <c r="QO972" s="0"/>
      <c r="QP972" s="0"/>
      <c r="QQ972" s="0"/>
      <c r="QR972" s="0"/>
      <c r="QS972" s="0"/>
      <c r="QT972" s="0"/>
      <c r="QU972" s="0"/>
      <c r="QV972" s="0"/>
      <c r="QW972" s="0"/>
      <c r="QX972" s="0"/>
      <c r="QY972" s="0"/>
      <c r="QZ972" s="0"/>
      <c r="RA972" s="0"/>
      <c r="RB972" s="0"/>
      <c r="RC972" s="0"/>
      <c r="RD972" s="0"/>
      <c r="RE972" s="0"/>
      <c r="RF972" s="0"/>
      <c r="RG972" s="0"/>
      <c r="RH972" s="0"/>
      <c r="RI972" s="0"/>
      <c r="RJ972" s="0"/>
      <c r="RK972" s="0"/>
      <c r="RL972" s="0"/>
      <c r="RM972" s="0"/>
      <c r="RN972" s="0"/>
      <c r="RO972" s="0"/>
      <c r="RP972" s="0"/>
      <c r="RQ972" s="0"/>
      <c r="RR972" s="0"/>
      <c r="RS972" s="0"/>
      <c r="RT972" s="0"/>
      <c r="RU972" s="0"/>
      <c r="RV972" s="0"/>
      <c r="RW972" s="0"/>
      <c r="RX972" s="0"/>
      <c r="RY972" s="0"/>
      <c r="RZ972" s="0"/>
      <c r="SA972" s="0"/>
      <c r="SB972" s="0"/>
      <c r="SC972" s="0"/>
      <c r="SD972" s="0"/>
      <c r="SE972" s="0"/>
      <c r="SF972" s="0"/>
      <c r="SG972" s="0"/>
      <c r="SH972" s="0"/>
      <c r="SI972" s="0"/>
      <c r="SJ972" s="0"/>
      <c r="SK972" s="0"/>
      <c r="SL972" s="0"/>
      <c r="SM972" s="0"/>
      <c r="SN972" s="0"/>
      <c r="SO972" s="0"/>
      <c r="SP972" s="0"/>
      <c r="SQ972" s="0"/>
      <c r="SR972" s="0"/>
      <c r="SS972" s="0"/>
      <c r="ST972" s="0"/>
      <c r="SU972" s="0"/>
      <c r="SV972" s="0"/>
      <c r="SW972" s="0"/>
      <c r="SX972" s="0"/>
      <c r="SY972" s="0"/>
      <c r="SZ972" s="0"/>
      <c r="TA972" s="0"/>
      <c r="TB972" s="0"/>
      <c r="TC972" s="0"/>
      <c r="TD972" s="0"/>
      <c r="TE972" s="0"/>
      <c r="TF972" s="0"/>
      <c r="TG972" s="0"/>
      <c r="TH972" s="0"/>
      <c r="TI972" s="0"/>
      <c r="TJ972" s="0"/>
      <c r="TK972" s="0"/>
      <c r="TL972" s="0"/>
      <c r="TM972" s="0"/>
      <c r="TN972" s="0"/>
      <c r="TO972" s="0"/>
      <c r="TP972" s="0"/>
      <c r="TQ972" s="0"/>
      <c r="TR972" s="0"/>
      <c r="TS972" s="0"/>
      <c r="TT972" s="0"/>
      <c r="TU972" s="0"/>
      <c r="TV972" s="0"/>
      <c r="TW972" s="0"/>
      <c r="TX972" s="0"/>
      <c r="TY972" s="0"/>
      <c r="TZ972" s="0"/>
      <c r="UA972" s="0"/>
      <c r="UB972" s="0"/>
      <c r="UC972" s="0"/>
      <c r="UD972" s="0"/>
      <c r="UE972" s="0"/>
      <c r="UF972" s="0"/>
      <c r="UG972" s="0"/>
      <c r="UH972" s="0"/>
      <c r="UI972" s="0"/>
      <c r="UJ972" s="0"/>
      <c r="UK972" s="0"/>
      <c r="UL972" s="0"/>
      <c r="UM972" s="0"/>
      <c r="UN972" s="0"/>
      <c r="UO972" s="0"/>
      <c r="UP972" s="0"/>
      <c r="UQ972" s="0"/>
      <c r="UR972" s="0"/>
      <c r="US972" s="0"/>
      <c r="UT972" s="0"/>
      <c r="UU972" s="0"/>
      <c r="UV972" s="0"/>
      <c r="UW972" s="0"/>
      <c r="UX972" s="0"/>
      <c r="UY972" s="0"/>
      <c r="UZ972" s="0"/>
      <c r="VA972" s="0"/>
      <c r="VB972" s="0"/>
      <c r="VC972" s="0"/>
      <c r="VD972" s="0"/>
      <c r="VE972" s="0"/>
      <c r="VF972" s="0"/>
      <c r="VG972" s="0"/>
      <c r="VH972" s="0"/>
      <c r="VI972" s="0"/>
      <c r="VJ972" s="0"/>
      <c r="VK972" s="0"/>
      <c r="VL972" s="0"/>
      <c r="VM972" s="0"/>
      <c r="VN972" s="0"/>
      <c r="VO972" s="0"/>
      <c r="VP972" s="0"/>
      <c r="VQ972" s="0"/>
      <c r="VR972" s="0"/>
      <c r="VS972" s="0"/>
      <c r="VT972" s="0"/>
      <c r="VU972" s="0"/>
      <c r="VV972" s="0"/>
      <c r="VW972" s="0"/>
      <c r="VX972" s="0"/>
      <c r="VY972" s="0"/>
      <c r="VZ972" s="0"/>
      <c r="WA972" s="0"/>
      <c r="WB972" s="0"/>
      <c r="WC972" s="0"/>
      <c r="WD972" s="0"/>
      <c r="WE972" s="0"/>
      <c r="WF972" s="0"/>
      <c r="WG972" s="0"/>
      <c r="WH972" s="0"/>
      <c r="WI972" s="0"/>
      <c r="WJ972" s="0"/>
      <c r="WK972" s="0"/>
      <c r="WL972" s="0"/>
      <c r="WM972" s="0"/>
      <c r="WN972" s="0"/>
      <c r="WO972" s="0"/>
      <c r="WP972" s="0"/>
      <c r="WQ972" s="0"/>
      <c r="WR972" s="0"/>
      <c r="WS972" s="0"/>
      <c r="WT972" s="0"/>
      <c r="WU972" s="0"/>
      <c r="WV972" s="0"/>
      <c r="WW972" s="0"/>
      <c r="WX972" s="0"/>
      <c r="WY972" s="0"/>
      <c r="WZ972" s="0"/>
      <c r="XA972" s="0"/>
      <c r="XB972" s="0"/>
      <c r="XC972" s="0"/>
      <c r="XD972" s="0"/>
      <c r="XE972" s="0"/>
      <c r="XF972" s="0"/>
      <c r="XG972" s="0"/>
      <c r="XH972" s="0"/>
      <c r="XI972" s="0"/>
      <c r="XJ972" s="0"/>
      <c r="XK972" s="0"/>
      <c r="XL972" s="0"/>
      <c r="XM972" s="0"/>
      <c r="XN972" s="0"/>
      <c r="XO972" s="0"/>
      <c r="XP972" s="0"/>
      <c r="XQ972" s="0"/>
      <c r="XR972" s="0"/>
      <c r="XS972" s="0"/>
      <c r="XT972" s="0"/>
      <c r="XU972" s="0"/>
      <c r="XV972" s="0"/>
      <c r="XW972" s="0"/>
      <c r="XX972" s="0"/>
      <c r="XY972" s="0"/>
      <c r="XZ972" s="0"/>
      <c r="YA972" s="0"/>
      <c r="YB972" s="0"/>
      <c r="YC972" s="0"/>
      <c r="YD972" s="0"/>
      <c r="YE972" s="0"/>
      <c r="YF972" s="0"/>
      <c r="YG972" s="0"/>
      <c r="YH972" s="0"/>
      <c r="YI972" s="0"/>
      <c r="YJ972" s="0"/>
      <c r="YK972" s="0"/>
      <c r="YL972" s="0"/>
      <c r="YM972" s="0"/>
      <c r="YN972" s="0"/>
      <c r="YO972" s="0"/>
      <c r="YP972" s="0"/>
      <c r="YQ972" s="0"/>
      <c r="YR972" s="0"/>
      <c r="YS972" s="0"/>
      <c r="YT972" s="0"/>
      <c r="YU972" s="0"/>
      <c r="YV972" s="0"/>
      <c r="YW972" s="0"/>
      <c r="YX972" s="0"/>
      <c r="YY972" s="0"/>
      <c r="YZ972" s="0"/>
      <c r="ZA972" s="0"/>
      <c r="ZB972" s="0"/>
      <c r="ZC972" s="0"/>
      <c r="ZD972" s="0"/>
      <c r="ZE972" s="0"/>
      <c r="ZF972" s="0"/>
      <c r="ZG972" s="0"/>
      <c r="ZH972" s="0"/>
      <c r="ZI972" s="0"/>
      <c r="ZJ972" s="0"/>
      <c r="ZK972" s="0"/>
      <c r="ZL972" s="0"/>
      <c r="ZM972" s="0"/>
      <c r="ZN972" s="0"/>
      <c r="ZO972" s="0"/>
      <c r="ZP972" s="0"/>
      <c r="ZQ972" s="0"/>
      <c r="ZR972" s="0"/>
      <c r="ZS972" s="0"/>
      <c r="ZT972" s="0"/>
      <c r="ZU972" s="0"/>
      <c r="ZV972" s="0"/>
      <c r="ZW972" s="0"/>
      <c r="ZX972" s="0"/>
      <c r="ZY972" s="0"/>
      <c r="ZZ972" s="0"/>
      <c r="AAA972" s="0"/>
      <c r="AAB972" s="0"/>
      <c r="AAC972" s="0"/>
      <c r="AAD972" s="0"/>
      <c r="AAE972" s="0"/>
      <c r="AAF972" s="0"/>
      <c r="AAG972" s="0"/>
      <c r="AAH972" s="0"/>
      <c r="AAI972" s="0"/>
      <c r="AAJ972" s="0"/>
      <c r="AAK972" s="0"/>
      <c r="AAL972" s="0"/>
      <c r="AAM972" s="0"/>
      <c r="AAN972" s="0"/>
      <c r="AAO972" s="0"/>
      <c r="AAP972" s="0"/>
      <c r="AAQ972" s="0"/>
      <c r="AAR972" s="0"/>
      <c r="AAS972" s="0"/>
      <c r="AAT972" s="0"/>
      <c r="AAU972" s="0"/>
      <c r="AAV972" s="0"/>
      <c r="AAW972" s="0"/>
      <c r="AAX972" s="0"/>
      <c r="AAY972" s="0"/>
      <c r="AAZ972" s="0"/>
      <c r="ABA972" s="0"/>
      <c r="ABB972" s="0"/>
      <c r="ABC972" s="0"/>
      <c r="ABD972" s="0"/>
      <c r="ABE972" s="0"/>
      <c r="ABF972" s="0"/>
      <c r="ABG972" s="0"/>
      <c r="ABH972" s="0"/>
      <c r="ABI972" s="0"/>
      <c r="ABJ972" s="0"/>
      <c r="ABK972" s="0"/>
      <c r="ABL972" s="0"/>
      <c r="ABM972" s="0"/>
      <c r="ABN972" s="0"/>
      <c r="ABO972" s="0"/>
      <c r="ABP972" s="0"/>
      <c r="ABQ972" s="0"/>
      <c r="ABR972" s="0"/>
      <c r="ABS972" s="0"/>
      <c r="ABT972" s="0"/>
      <c r="ABU972" s="0"/>
      <c r="ABV972" s="0"/>
      <c r="ABW972" s="0"/>
      <c r="ABX972" s="0"/>
      <c r="ABY972" s="0"/>
      <c r="ABZ972" s="0"/>
      <c r="ACA972" s="0"/>
      <c r="ACB972" s="0"/>
      <c r="ACC972" s="0"/>
      <c r="ACD972" s="0"/>
      <c r="ACE972" s="0"/>
      <c r="ACF972" s="0"/>
      <c r="ACG972" s="0"/>
      <c r="ACH972" s="0"/>
      <c r="ACI972" s="0"/>
      <c r="ACJ972" s="0"/>
      <c r="ACK972" s="0"/>
      <c r="ACL972" s="0"/>
      <c r="ACM972" s="0"/>
      <c r="ACN972" s="0"/>
      <c r="ACO972" s="0"/>
      <c r="ACP972" s="0"/>
      <c r="ACQ972" s="0"/>
      <c r="ACR972" s="0"/>
      <c r="ACS972" s="0"/>
      <c r="ACT972" s="0"/>
      <c r="ACU972" s="0"/>
      <c r="ACV972" s="0"/>
      <c r="ACW972" s="0"/>
      <c r="ACX972" s="0"/>
      <c r="ACY972" s="0"/>
      <c r="ACZ972" s="0"/>
      <c r="ADA972" s="0"/>
      <c r="ADB972" s="0"/>
      <c r="ADC972" s="0"/>
      <c r="ADD972" s="0"/>
      <c r="ADE972" s="0"/>
      <c r="ADF972" s="0"/>
      <c r="ADG972" s="0"/>
      <c r="ADH972" s="0"/>
      <c r="ADI972" s="0"/>
      <c r="ADJ972" s="0"/>
      <c r="ADK972" s="0"/>
      <c r="ADL972" s="0"/>
      <c r="ADM972" s="0"/>
      <c r="ADN972" s="0"/>
      <c r="ADO972" s="0"/>
      <c r="ADP972" s="0"/>
      <c r="ADQ972" s="0"/>
      <c r="ADR972" s="0"/>
      <c r="ADS972" s="0"/>
      <c r="ADT972" s="0"/>
      <c r="ADU972" s="0"/>
      <c r="ADV972" s="0"/>
      <c r="ADW972" s="0"/>
      <c r="ADX972" s="0"/>
      <c r="ADY972" s="0"/>
      <c r="ADZ972" s="0"/>
      <c r="AEA972" s="0"/>
      <c r="AEB972" s="0"/>
      <c r="AEC972" s="0"/>
      <c r="AED972" s="0"/>
      <c r="AEE972" s="0"/>
      <c r="AEF972" s="0"/>
      <c r="AEG972" s="0"/>
      <c r="AEH972" s="0"/>
      <c r="AEI972" s="0"/>
      <c r="AEJ972" s="0"/>
      <c r="AEK972" s="0"/>
      <c r="AEL972" s="0"/>
      <c r="AEM972" s="0"/>
      <c r="AEN972" s="0"/>
      <c r="AEO972" s="0"/>
      <c r="AEP972" s="0"/>
      <c r="AEQ972" s="0"/>
      <c r="AER972" s="0"/>
      <c r="AES972" s="0"/>
      <c r="AET972" s="0"/>
      <c r="AEU972" s="0"/>
      <c r="AEV972" s="0"/>
      <c r="AEW972" s="0"/>
      <c r="AEX972" s="0"/>
      <c r="AEY972" s="0"/>
      <c r="AEZ972" s="0"/>
      <c r="AFA972" s="0"/>
      <c r="AFB972" s="0"/>
      <c r="AFC972" s="0"/>
      <c r="AFD972" s="0"/>
      <c r="AFE972" s="0"/>
      <c r="AFF972" s="0"/>
      <c r="AFG972" s="0"/>
      <c r="AFH972" s="0"/>
      <c r="AFI972" s="0"/>
      <c r="AFJ972" s="0"/>
      <c r="AFK972" s="0"/>
      <c r="AFL972" s="0"/>
      <c r="AFM972" s="0"/>
      <c r="AFN972" s="0"/>
      <c r="AFO972" s="0"/>
      <c r="AFP972" s="0"/>
      <c r="AFQ972" s="0"/>
      <c r="AFR972" s="0"/>
      <c r="AFS972" s="0"/>
      <c r="AFT972" s="0"/>
      <c r="AFU972" s="0"/>
      <c r="AFV972" s="0"/>
      <c r="AFW972" s="0"/>
      <c r="AFX972" s="0"/>
      <c r="AFY972" s="0"/>
      <c r="AFZ972" s="0"/>
      <c r="AGA972" s="0"/>
      <c r="AGB972" s="0"/>
      <c r="AGC972" s="0"/>
      <c r="AGD972" s="0"/>
      <c r="AGE972" s="0"/>
      <c r="AGF972" s="0"/>
      <c r="AGG972" s="0"/>
      <c r="AGH972" s="0"/>
      <c r="AGI972" s="0"/>
      <c r="AGJ972" s="0"/>
      <c r="AGK972" s="0"/>
      <c r="AGL972" s="0"/>
      <c r="AGM972" s="0"/>
      <c r="AGN972" s="0"/>
      <c r="AGO972" s="0"/>
      <c r="AGP972" s="0"/>
      <c r="AGQ972" s="0"/>
      <c r="AGR972" s="0"/>
      <c r="AGS972" s="0"/>
      <c r="AGT972" s="0"/>
      <c r="AGU972" s="0"/>
      <c r="AGV972" s="0"/>
      <c r="AGW972" s="0"/>
      <c r="AGX972" s="0"/>
      <c r="AGY972" s="0"/>
      <c r="AGZ972" s="0"/>
      <c r="AHA972" s="0"/>
      <c r="AHB972" s="0"/>
      <c r="AHC972" s="0"/>
      <c r="AHD972" s="0"/>
      <c r="AHE972" s="0"/>
      <c r="AHF972" s="0"/>
      <c r="AHG972" s="0"/>
      <c r="AHH972" s="0"/>
      <c r="AHI972" s="0"/>
      <c r="AHJ972" s="0"/>
      <c r="AHK972" s="0"/>
      <c r="AHL972" s="0"/>
      <c r="AHM972" s="0"/>
      <c r="AHN972" s="0"/>
      <c r="AHO972" s="0"/>
      <c r="AHP972" s="0"/>
      <c r="AHQ972" s="0"/>
      <c r="AHR972" s="0"/>
      <c r="AHS972" s="0"/>
      <c r="AHT972" s="0"/>
      <c r="AHU972" s="0"/>
      <c r="AHV972" s="0"/>
      <c r="AHW972" s="0"/>
      <c r="AHX972" s="0"/>
      <c r="AHY972" s="0"/>
      <c r="AHZ972" s="0"/>
      <c r="AIA972" s="0"/>
      <c r="AIB972" s="0"/>
      <c r="AIC972" s="0"/>
      <c r="AID972" s="0"/>
      <c r="AIE972" s="0"/>
      <c r="AIF972" s="0"/>
      <c r="AIG972" s="0"/>
      <c r="AIH972" s="0"/>
      <c r="AII972" s="0"/>
      <c r="AIJ972" s="0"/>
      <c r="AIK972" s="0"/>
      <c r="AIL972" s="0"/>
      <c r="AIM972" s="0"/>
      <c r="AIN972" s="0"/>
      <c r="AIO972" s="0"/>
      <c r="AIP972" s="0"/>
      <c r="AIQ972" s="0"/>
      <c r="AIR972" s="0"/>
      <c r="AIS972" s="0"/>
      <c r="AIT972" s="0"/>
      <c r="AIU972" s="0"/>
      <c r="AIV972" s="0"/>
      <c r="AIW972" s="0"/>
      <c r="AIX972" s="0"/>
      <c r="AIY972" s="0"/>
      <c r="AIZ972" s="0"/>
      <c r="AJA972" s="0"/>
      <c r="AJB972" s="0"/>
      <c r="AJC972" s="0"/>
      <c r="AJD972" s="0"/>
      <c r="AJE972" s="0"/>
      <c r="AJF972" s="0"/>
      <c r="AJG972" s="0"/>
      <c r="AJH972" s="0"/>
      <c r="AJI972" s="0"/>
      <c r="AJJ972" s="0"/>
      <c r="AJK972" s="0"/>
      <c r="AJL972" s="0"/>
      <c r="AJM972" s="0"/>
      <c r="AJN972" s="0"/>
      <c r="AJO972" s="0"/>
      <c r="AJP972" s="0"/>
      <c r="AJQ972" s="0"/>
      <c r="AJR972" s="0"/>
      <c r="AJS972" s="0"/>
      <c r="AJT972" s="0"/>
      <c r="AJU972" s="0"/>
      <c r="AJV972" s="0"/>
      <c r="AJW972" s="0"/>
      <c r="AJX972" s="0"/>
      <c r="AJY972" s="0"/>
      <c r="AJZ972" s="0"/>
      <c r="AKA972" s="0"/>
      <c r="AKB972" s="0"/>
      <c r="AKC972" s="0"/>
      <c r="AKD972" s="0"/>
      <c r="AKE972" s="0"/>
      <c r="AKF972" s="0"/>
      <c r="AKG972" s="0"/>
      <c r="AKH972" s="0"/>
      <c r="AKI972" s="0"/>
      <c r="AKJ972" s="0"/>
      <c r="AKK972" s="0"/>
      <c r="AKL972" s="0"/>
      <c r="AKM972" s="0"/>
      <c r="AKN972" s="0"/>
      <c r="AKO972" s="0"/>
      <c r="AKP972" s="0"/>
      <c r="AKQ972" s="0"/>
      <c r="AKR972" s="0"/>
      <c r="AKS972" s="0"/>
      <c r="AKT972" s="0"/>
      <c r="AKU972" s="0"/>
      <c r="AKV972" s="0"/>
      <c r="AKW972" s="0"/>
      <c r="AKX972" s="0"/>
      <c r="AKY972" s="0"/>
      <c r="AKZ972" s="0"/>
      <c r="ALA972" s="0"/>
      <c r="ALB972" s="0"/>
      <c r="ALC972" s="0"/>
      <c r="ALD972" s="0"/>
      <c r="ALE972" s="0"/>
      <c r="ALF972" s="0"/>
      <c r="ALG972" s="0"/>
      <c r="ALH972" s="0"/>
      <c r="ALI972" s="0"/>
      <c r="ALJ972" s="0"/>
      <c r="ALK972" s="0"/>
      <c r="ALL972" s="0"/>
      <c r="ALM972" s="0"/>
      <c r="ALN972" s="0"/>
      <c r="ALO972" s="0"/>
      <c r="ALP972" s="0"/>
      <c r="ALQ972" s="0"/>
      <c r="ALR972" s="0"/>
      <c r="ALS972" s="0"/>
      <c r="ALT972" s="0"/>
      <c r="ALU972" s="0"/>
      <c r="ALV972" s="0"/>
      <c r="ALW972" s="0"/>
      <c r="ALX972" s="0"/>
      <c r="ALY972" s="0"/>
      <c r="ALZ972" s="0"/>
      <c r="AMA972" s="0"/>
      <c r="AMB972" s="0"/>
      <c r="AMC972" s="0"/>
      <c r="AMD972" s="0"/>
      <c r="AME972" s="0"/>
      <c r="AMF972" s="0"/>
      <c r="AMG972" s="0"/>
      <c r="AMH972" s="0"/>
      <c r="AMI972" s="0"/>
      <c r="AMJ972" s="0"/>
    </row>
    <row r="973" customFormat="false" ht="12.75" hidden="false" customHeight="false" outlineLevel="0" collapsed="false">
      <c r="A973" s="90" t="s">
        <v>733</v>
      </c>
      <c r="B973" s="90" t="s">
        <v>734</v>
      </c>
      <c r="C973" s="90" t="str">
        <f aca="false">IFERROR(VLOOKUP($A973, DeliveryBook!$D$3:$M$3000, 8, 0),"")</f>
        <v>PO: SAHARSA</v>
      </c>
      <c r="D973" s="91" t="n">
        <v>488</v>
      </c>
      <c r="E973" s="90" t="s">
        <v>6433</v>
      </c>
      <c r="F973" s="94" t="n">
        <v>42215</v>
      </c>
      <c r="G973" s="90" t="s">
        <v>7281</v>
      </c>
      <c r="H973" s="91" t="n">
        <v>0</v>
      </c>
      <c r="I973" s="93" t="s">
        <v>6435</v>
      </c>
      <c r="J973" s="94" t="n">
        <v>42215</v>
      </c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  <c r="HR973" s="0"/>
      <c r="HS973" s="0"/>
      <c r="HT973" s="0"/>
      <c r="HU973" s="0"/>
      <c r="HV973" s="0"/>
      <c r="HW973" s="0"/>
      <c r="HX973" s="0"/>
      <c r="HY973" s="0"/>
      <c r="HZ973" s="0"/>
      <c r="IA973" s="0"/>
      <c r="IB973" s="0"/>
      <c r="IC973" s="0"/>
      <c r="ID973" s="0"/>
      <c r="IE973" s="0"/>
      <c r="IF973" s="0"/>
      <c r="IG973" s="0"/>
      <c r="IH973" s="0"/>
      <c r="II973" s="0"/>
      <c r="IJ973" s="0"/>
      <c r="IK973" s="0"/>
      <c r="IL973" s="0"/>
      <c r="IM973" s="0"/>
      <c r="IN973" s="0"/>
      <c r="IO973" s="0"/>
      <c r="IP973" s="0"/>
      <c r="IQ973" s="0"/>
      <c r="IR973" s="0"/>
      <c r="IS973" s="0"/>
      <c r="IT973" s="0"/>
      <c r="IU973" s="0"/>
      <c r="IV973" s="0"/>
      <c r="IW973" s="0"/>
      <c r="IX973" s="0"/>
      <c r="IY973" s="0"/>
      <c r="IZ973" s="0"/>
      <c r="JA973" s="0"/>
      <c r="JB973" s="0"/>
      <c r="JC973" s="0"/>
      <c r="JD973" s="0"/>
      <c r="JE973" s="0"/>
      <c r="JF973" s="0"/>
      <c r="JG973" s="0"/>
      <c r="JH973" s="0"/>
      <c r="JI973" s="0"/>
      <c r="JJ973" s="0"/>
      <c r="JK973" s="0"/>
      <c r="JL973" s="0"/>
      <c r="JM973" s="0"/>
      <c r="JN973" s="0"/>
      <c r="JO973" s="0"/>
      <c r="JP973" s="0"/>
      <c r="JQ973" s="0"/>
      <c r="JR973" s="0"/>
      <c r="JS973" s="0"/>
      <c r="JT973" s="0"/>
      <c r="JU973" s="0"/>
      <c r="JV973" s="0"/>
      <c r="JW973" s="0"/>
      <c r="JX973" s="0"/>
      <c r="JY973" s="0"/>
      <c r="JZ973" s="0"/>
      <c r="KA973" s="0"/>
      <c r="KB973" s="0"/>
      <c r="KC973" s="0"/>
      <c r="KD973" s="0"/>
      <c r="KE973" s="0"/>
      <c r="KF973" s="0"/>
      <c r="KG973" s="0"/>
      <c r="KH973" s="0"/>
      <c r="KI973" s="0"/>
      <c r="KJ973" s="0"/>
      <c r="KK973" s="0"/>
      <c r="KL973" s="0"/>
      <c r="KM973" s="0"/>
      <c r="KN973" s="0"/>
      <c r="KO973" s="0"/>
      <c r="KP973" s="0"/>
      <c r="KQ973" s="0"/>
      <c r="KR973" s="0"/>
      <c r="KS973" s="0"/>
      <c r="KT973" s="0"/>
      <c r="KU973" s="0"/>
      <c r="KV973" s="0"/>
      <c r="KW973" s="0"/>
      <c r="KX973" s="0"/>
      <c r="KY973" s="0"/>
      <c r="KZ973" s="0"/>
      <c r="LA973" s="0"/>
      <c r="LB973" s="0"/>
      <c r="LC973" s="0"/>
      <c r="LD973" s="0"/>
      <c r="LE973" s="0"/>
      <c r="LF973" s="0"/>
      <c r="LG973" s="0"/>
      <c r="LH973" s="0"/>
      <c r="LI973" s="0"/>
      <c r="LJ973" s="0"/>
      <c r="LK973" s="0"/>
      <c r="LL973" s="0"/>
      <c r="LM973" s="0"/>
      <c r="LN973" s="0"/>
      <c r="LO973" s="0"/>
      <c r="LP973" s="0"/>
      <c r="LQ973" s="0"/>
      <c r="LR973" s="0"/>
      <c r="LS973" s="0"/>
      <c r="LT973" s="0"/>
      <c r="LU973" s="0"/>
      <c r="LV973" s="0"/>
      <c r="LW973" s="0"/>
      <c r="LX973" s="0"/>
      <c r="LY973" s="0"/>
      <c r="LZ973" s="0"/>
      <c r="MA973" s="0"/>
      <c r="MB973" s="0"/>
      <c r="MC973" s="0"/>
      <c r="MD973" s="0"/>
      <c r="ME973" s="0"/>
      <c r="MF973" s="0"/>
      <c r="MG973" s="0"/>
      <c r="MH973" s="0"/>
      <c r="MI973" s="0"/>
      <c r="MJ973" s="0"/>
      <c r="MK973" s="0"/>
      <c r="ML973" s="0"/>
      <c r="MM973" s="0"/>
      <c r="MN973" s="0"/>
      <c r="MO973" s="0"/>
      <c r="MP973" s="0"/>
      <c r="MQ973" s="0"/>
      <c r="MR973" s="0"/>
      <c r="MS973" s="0"/>
      <c r="MT973" s="0"/>
      <c r="MU973" s="0"/>
      <c r="MV973" s="0"/>
      <c r="MW973" s="0"/>
      <c r="MX973" s="0"/>
      <c r="MY973" s="0"/>
      <c r="MZ973" s="0"/>
      <c r="NA973" s="0"/>
      <c r="NB973" s="0"/>
      <c r="NC973" s="0"/>
      <c r="ND973" s="0"/>
      <c r="NE973" s="0"/>
      <c r="NF973" s="0"/>
      <c r="NG973" s="0"/>
      <c r="NH973" s="0"/>
      <c r="NI973" s="0"/>
      <c r="NJ973" s="0"/>
      <c r="NK973" s="0"/>
      <c r="NL973" s="0"/>
      <c r="NM973" s="0"/>
      <c r="NN973" s="0"/>
      <c r="NO973" s="0"/>
      <c r="NP973" s="0"/>
      <c r="NQ973" s="0"/>
      <c r="NR973" s="0"/>
      <c r="NS973" s="0"/>
      <c r="NT973" s="0"/>
      <c r="NU973" s="0"/>
      <c r="NV973" s="0"/>
      <c r="NW973" s="0"/>
      <c r="NX973" s="0"/>
      <c r="NY973" s="0"/>
      <c r="NZ973" s="0"/>
      <c r="OA973" s="0"/>
      <c r="OB973" s="0"/>
      <c r="OC973" s="0"/>
      <c r="OD973" s="0"/>
      <c r="OE973" s="0"/>
      <c r="OF973" s="0"/>
      <c r="OG973" s="0"/>
      <c r="OH973" s="0"/>
      <c r="OI973" s="0"/>
      <c r="OJ973" s="0"/>
      <c r="OK973" s="0"/>
      <c r="OL973" s="0"/>
      <c r="OM973" s="0"/>
      <c r="ON973" s="0"/>
      <c r="OO973" s="0"/>
      <c r="OP973" s="0"/>
      <c r="OQ973" s="0"/>
      <c r="OR973" s="0"/>
      <c r="OS973" s="0"/>
      <c r="OT973" s="0"/>
      <c r="OU973" s="0"/>
      <c r="OV973" s="0"/>
      <c r="OW973" s="0"/>
      <c r="OX973" s="0"/>
      <c r="OY973" s="0"/>
      <c r="OZ973" s="0"/>
      <c r="PA973" s="0"/>
      <c r="PB973" s="0"/>
      <c r="PC973" s="0"/>
      <c r="PD973" s="0"/>
      <c r="PE973" s="0"/>
      <c r="PF973" s="0"/>
      <c r="PG973" s="0"/>
      <c r="PH973" s="0"/>
      <c r="PI973" s="0"/>
      <c r="PJ973" s="0"/>
      <c r="PK973" s="0"/>
      <c r="PL973" s="0"/>
      <c r="PM973" s="0"/>
      <c r="PN973" s="0"/>
      <c r="PO973" s="0"/>
      <c r="PP973" s="0"/>
      <c r="PQ973" s="0"/>
      <c r="PR973" s="0"/>
      <c r="PS973" s="0"/>
      <c r="PT973" s="0"/>
      <c r="PU973" s="0"/>
      <c r="PV973" s="0"/>
      <c r="PW973" s="0"/>
      <c r="PX973" s="0"/>
      <c r="PY973" s="0"/>
      <c r="PZ973" s="0"/>
      <c r="QA973" s="0"/>
      <c r="QB973" s="0"/>
      <c r="QC973" s="0"/>
      <c r="QD973" s="0"/>
      <c r="QE973" s="0"/>
      <c r="QF973" s="0"/>
      <c r="QG973" s="0"/>
      <c r="QH973" s="0"/>
      <c r="QI973" s="0"/>
      <c r="QJ973" s="0"/>
      <c r="QK973" s="0"/>
      <c r="QL973" s="0"/>
      <c r="QM973" s="0"/>
      <c r="QN973" s="0"/>
      <c r="QO973" s="0"/>
      <c r="QP973" s="0"/>
      <c r="QQ973" s="0"/>
      <c r="QR973" s="0"/>
      <c r="QS973" s="0"/>
      <c r="QT973" s="0"/>
      <c r="QU973" s="0"/>
      <c r="QV973" s="0"/>
      <c r="QW973" s="0"/>
      <c r="QX973" s="0"/>
      <c r="QY973" s="0"/>
      <c r="QZ973" s="0"/>
      <c r="RA973" s="0"/>
      <c r="RB973" s="0"/>
      <c r="RC973" s="0"/>
      <c r="RD973" s="0"/>
      <c r="RE973" s="0"/>
      <c r="RF973" s="0"/>
      <c r="RG973" s="0"/>
      <c r="RH973" s="0"/>
      <c r="RI973" s="0"/>
      <c r="RJ973" s="0"/>
      <c r="RK973" s="0"/>
      <c r="RL973" s="0"/>
      <c r="RM973" s="0"/>
      <c r="RN973" s="0"/>
      <c r="RO973" s="0"/>
      <c r="RP973" s="0"/>
      <c r="RQ973" s="0"/>
      <c r="RR973" s="0"/>
      <c r="RS973" s="0"/>
      <c r="RT973" s="0"/>
      <c r="RU973" s="0"/>
      <c r="RV973" s="0"/>
      <c r="RW973" s="0"/>
      <c r="RX973" s="0"/>
      <c r="RY973" s="0"/>
      <c r="RZ973" s="0"/>
      <c r="SA973" s="0"/>
      <c r="SB973" s="0"/>
      <c r="SC973" s="0"/>
      <c r="SD973" s="0"/>
      <c r="SE973" s="0"/>
      <c r="SF973" s="0"/>
      <c r="SG973" s="0"/>
      <c r="SH973" s="0"/>
      <c r="SI973" s="0"/>
      <c r="SJ973" s="0"/>
      <c r="SK973" s="0"/>
      <c r="SL973" s="0"/>
      <c r="SM973" s="0"/>
      <c r="SN973" s="0"/>
      <c r="SO973" s="0"/>
      <c r="SP973" s="0"/>
      <c r="SQ973" s="0"/>
      <c r="SR973" s="0"/>
      <c r="SS973" s="0"/>
      <c r="ST973" s="0"/>
      <c r="SU973" s="0"/>
      <c r="SV973" s="0"/>
      <c r="SW973" s="0"/>
      <c r="SX973" s="0"/>
      <c r="SY973" s="0"/>
      <c r="SZ973" s="0"/>
      <c r="TA973" s="0"/>
      <c r="TB973" s="0"/>
      <c r="TC973" s="0"/>
      <c r="TD973" s="0"/>
      <c r="TE973" s="0"/>
      <c r="TF973" s="0"/>
      <c r="TG973" s="0"/>
      <c r="TH973" s="0"/>
      <c r="TI973" s="0"/>
      <c r="TJ973" s="0"/>
      <c r="TK973" s="0"/>
      <c r="TL973" s="0"/>
      <c r="TM973" s="0"/>
      <c r="TN973" s="0"/>
      <c r="TO973" s="0"/>
      <c r="TP973" s="0"/>
      <c r="TQ973" s="0"/>
      <c r="TR973" s="0"/>
      <c r="TS973" s="0"/>
      <c r="TT973" s="0"/>
      <c r="TU973" s="0"/>
      <c r="TV973" s="0"/>
      <c r="TW973" s="0"/>
      <c r="TX973" s="0"/>
      <c r="TY973" s="0"/>
      <c r="TZ973" s="0"/>
      <c r="UA973" s="0"/>
      <c r="UB973" s="0"/>
      <c r="UC973" s="0"/>
      <c r="UD973" s="0"/>
      <c r="UE973" s="0"/>
      <c r="UF973" s="0"/>
      <c r="UG973" s="0"/>
      <c r="UH973" s="0"/>
      <c r="UI973" s="0"/>
      <c r="UJ973" s="0"/>
      <c r="UK973" s="0"/>
      <c r="UL973" s="0"/>
      <c r="UM973" s="0"/>
      <c r="UN973" s="0"/>
      <c r="UO973" s="0"/>
      <c r="UP973" s="0"/>
      <c r="UQ973" s="0"/>
      <c r="UR973" s="0"/>
      <c r="US973" s="0"/>
      <c r="UT973" s="0"/>
      <c r="UU973" s="0"/>
      <c r="UV973" s="0"/>
      <c r="UW973" s="0"/>
      <c r="UX973" s="0"/>
      <c r="UY973" s="0"/>
      <c r="UZ973" s="0"/>
      <c r="VA973" s="0"/>
      <c r="VB973" s="0"/>
      <c r="VC973" s="0"/>
      <c r="VD973" s="0"/>
      <c r="VE973" s="0"/>
      <c r="VF973" s="0"/>
      <c r="VG973" s="0"/>
      <c r="VH973" s="0"/>
      <c r="VI973" s="0"/>
      <c r="VJ973" s="0"/>
      <c r="VK973" s="0"/>
      <c r="VL973" s="0"/>
      <c r="VM973" s="0"/>
      <c r="VN973" s="0"/>
      <c r="VO973" s="0"/>
      <c r="VP973" s="0"/>
      <c r="VQ973" s="0"/>
      <c r="VR973" s="0"/>
      <c r="VS973" s="0"/>
      <c r="VT973" s="0"/>
      <c r="VU973" s="0"/>
      <c r="VV973" s="0"/>
      <c r="VW973" s="0"/>
      <c r="VX973" s="0"/>
      <c r="VY973" s="0"/>
      <c r="VZ973" s="0"/>
      <c r="WA973" s="0"/>
      <c r="WB973" s="0"/>
      <c r="WC973" s="0"/>
      <c r="WD973" s="0"/>
      <c r="WE973" s="0"/>
      <c r="WF973" s="0"/>
      <c r="WG973" s="0"/>
      <c r="WH973" s="0"/>
      <c r="WI973" s="0"/>
      <c r="WJ973" s="0"/>
      <c r="WK973" s="0"/>
      <c r="WL973" s="0"/>
      <c r="WM973" s="0"/>
      <c r="WN973" s="0"/>
      <c r="WO973" s="0"/>
      <c r="WP973" s="0"/>
      <c r="WQ973" s="0"/>
      <c r="WR973" s="0"/>
      <c r="WS973" s="0"/>
      <c r="WT973" s="0"/>
      <c r="WU973" s="0"/>
      <c r="WV973" s="0"/>
      <c r="WW973" s="0"/>
      <c r="WX973" s="0"/>
      <c r="WY973" s="0"/>
      <c r="WZ973" s="0"/>
      <c r="XA973" s="0"/>
      <c r="XB973" s="0"/>
      <c r="XC973" s="0"/>
      <c r="XD973" s="0"/>
      <c r="XE973" s="0"/>
      <c r="XF973" s="0"/>
      <c r="XG973" s="0"/>
      <c r="XH973" s="0"/>
      <c r="XI973" s="0"/>
      <c r="XJ973" s="0"/>
      <c r="XK973" s="0"/>
      <c r="XL973" s="0"/>
      <c r="XM973" s="0"/>
      <c r="XN973" s="0"/>
      <c r="XO973" s="0"/>
      <c r="XP973" s="0"/>
      <c r="XQ973" s="0"/>
      <c r="XR973" s="0"/>
      <c r="XS973" s="0"/>
      <c r="XT973" s="0"/>
      <c r="XU973" s="0"/>
      <c r="XV973" s="0"/>
      <c r="XW973" s="0"/>
      <c r="XX973" s="0"/>
      <c r="XY973" s="0"/>
      <c r="XZ973" s="0"/>
      <c r="YA973" s="0"/>
      <c r="YB973" s="0"/>
      <c r="YC973" s="0"/>
      <c r="YD973" s="0"/>
      <c r="YE973" s="0"/>
      <c r="YF973" s="0"/>
      <c r="YG973" s="0"/>
      <c r="YH973" s="0"/>
      <c r="YI973" s="0"/>
      <c r="YJ973" s="0"/>
      <c r="YK973" s="0"/>
      <c r="YL973" s="0"/>
      <c r="YM973" s="0"/>
      <c r="YN973" s="0"/>
      <c r="YO973" s="0"/>
      <c r="YP973" s="0"/>
      <c r="YQ973" s="0"/>
      <c r="YR973" s="0"/>
      <c r="YS973" s="0"/>
      <c r="YT973" s="0"/>
      <c r="YU973" s="0"/>
      <c r="YV973" s="0"/>
      <c r="YW973" s="0"/>
      <c r="YX973" s="0"/>
      <c r="YY973" s="0"/>
      <c r="YZ973" s="0"/>
      <c r="ZA973" s="0"/>
      <c r="ZB973" s="0"/>
      <c r="ZC973" s="0"/>
      <c r="ZD973" s="0"/>
      <c r="ZE973" s="0"/>
      <c r="ZF973" s="0"/>
      <c r="ZG973" s="0"/>
      <c r="ZH973" s="0"/>
      <c r="ZI973" s="0"/>
      <c r="ZJ973" s="0"/>
      <c r="ZK973" s="0"/>
      <c r="ZL973" s="0"/>
      <c r="ZM973" s="0"/>
      <c r="ZN973" s="0"/>
      <c r="ZO973" s="0"/>
      <c r="ZP973" s="0"/>
      <c r="ZQ973" s="0"/>
      <c r="ZR973" s="0"/>
      <c r="ZS973" s="0"/>
      <c r="ZT973" s="0"/>
      <c r="ZU973" s="0"/>
      <c r="ZV973" s="0"/>
      <c r="ZW973" s="0"/>
      <c r="ZX973" s="0"/>
      <c r="ZY973" s="0"/>
      <c r="ZZ973" s="0"/>
      <c r="AAA973" s="0"/>
      <c r="AAB973" s="0"/>
      <c r="AAC973" s="0"/>
      <c r="AAD973" s="0"/>
      <c r="AAE973" s="0"/>
      <c r="AAF973" s="0"/>
      <c r="AAG973" s="0"/>
      <c r="AAH973" s="0"/>
      <c r="AAI973" s="0"/>
      <c r="AAJ973" s="0"/>
      <c r="AAK973" s="0"/>
      <c r="AAL973" s="0"/>
      <c r="AAM973" s="0"/>
      <c r="AAN973" s="0"/>
      <c r="AAO973" s="0"/>
      <c r="AAP973" s="0"/>
      <c r="AAQ973" s="0"/>
      <c r="AAR973" s="0"/>
      <c r="AAS973" s="0"/>
      <c r="AAT973" s="0"/>
      <c r="AAU973" s="0"/>
      <c r="AAV973" s="0"/>
      <c r="AAW973" s="0"/>
      <c r="AAX973" s="0"/>
      <c r="AAY973" s="0"/>
      <c r="AAZ973" s="0"/>
      <c r="ABA973" s="0"/>
      <c r="ABB973" s="0"/>
      <c r="ABC973" s="0"/>
      <c r="ABD973" s="0"/>
      <c r="ABE973" s="0"/>
      <c r="ABF973" s="0"/>
      <c r="ABG973" s="0"/>
      <c r="ABH973" s="0"/>
      <c r="ABI973" s="0"/>
      <c r="ABJ973" s="0"/>
      <c r="ABK973" s="0"/>
      <c r="ABL973" s="0"/>
      <c r="ABM973" s="0"/>
      <c r="ABN973" s="0"/>
      <c r="ABO973" s="0"/>
      <c r="ABP973" s="0"/>
      <c r="ABQ973" s="0"/>
      <c r="ABR973" s="0"/>
      <c r="ABS973" s="0"/>
      <c r="ABT973" s="0"/>
      <c r="ABU973" s="0"/>
      <c r="ABV973" s="0"/>
      <c r="ABW973" s="0"/>
      <c r="ABX973" s="0"/>
      <c r="ABY973" s="0"/>
      <c r="ABZ973" s="0"/>
      <c r="ACA973" s="0"/>
      <c r="ACB973" s="0"/>
      <c r="ACC973" s="0"/>
      <c r="ACD973" s="0"/>
      <c r="ACE973" s="0"/>
      <c r="ACF973" s="0"/>
      <c r="ACG973" s="0"/>
      <c r="ACH973" s="0"/>
      <c r="ACI973" s="0"/>
      <c r="ACJ973" s="0"/>
      <c r="ACK973" s="0"/>
      <c r="ACL973" s="0"/>
      <c r="ACM973" s="0"/>
      <c r="ACN973" s="0"/>
      <c r="ACO973" s="0"/>
      <c r="ACP973" s="0"/>
      <c r="ACQ973" s="0"/>
      <c r="ACR973" s="0"/>
      <c r="ACS973" s="0"/>
      <c r="ACT973" s="0"/>
      <c r="ACU973" s="0"/>
      <c r="ACV973" s="0"/>
      <c r="ACW973" s="0"/>
      <c r="ACX973" s="0"/>
      <c r="ACY973" s="0"/>
      <c r="ACZ973" s="0"/>
      <c r="ADA973" s="0"/>
      <c r="ADB973" s="0"/>
      <c r="ADC973" s="0"/>
      <c r="ADD973" s="0"/>
      <c r="ADE973" s="0"/>
      <c r="ADF973" s="0"/>
      <c r="ADG973" s="0"/>
      <c r="ADH973" s="0"/>
      <c r="ADI973" s="0"/>
      <c r="ADJ973" s="0"/>
      <c r="ADK973" s="0"/>
      <c r="ADL973" s="0"/>
      <c r="ADM973" s="0"/>
      <c r="ADN973" s="0"/>
      <c r="ADO973" s="0"/>
      <c r="ADP973" s="0"/>
      <c r="ADQ973" s="0"/>
      <c r="ADR973" s="0"/>
      <c r="ADS973" s="0"/>
      <c r="ADT973" s="0"/>
      <c r="ADU973" s="0"/>
      <c r="ADV973" s="0"/>
      <c r="ADW973" s="0"/>
      <c r="ADX973" s="0"/>
      <c r="ADY973" s="0"/>
      <c r="ADZ973" s="0"/>
      <c r="AEA973" s="0"/>
      <c r="AEB973" s="0"/>
      <c r="AEC973" s="0"/>
      <c r="AED973" s="0"/>
      <c r="AEE973" s="0"/>
      <c r="AEF973" s="0"/>
      <c r="AEG973" s="0"/>
      <c r="AEH973" s="0"/>
      <c r="AEI973" s="0"/>
      <c r="AEJ973" s="0"/>
      <c r="AEK973" s="0"/>
      <c r="AEL973" s="0"/>
      <c r="AEM973" s="0"/>
      <c r="AEN973" s="0"/>
      <c r="AEO973" s="0"/>
      <c r="AEP973" s="0"/>
      <c r="AEQ973" s="0"/>
      <c r="AER973" s="0"/>
      <c r="AES973" s="0"/>
      <c r="AET973" s="0"/>
      <c r="AEU973" s="0"/>
      <c r="AEV973" s="0"/>
      <c r="AEW973" s="0"/>
      <c r="AEX973" s="0"/>
      <c r="AEY973" s="0"/>
      <c r="AEZ973" s="0"/>
      <c r="AFA973" s="0"/>
      <c r="AFB973" s="0"/>
      <c r="AFC973" s="0"/>
      <c r="AFD973" s="0"/>
      <c r="AFE973" s="0"/>
      <c r="AFF973" s="0"/>
      <c r="AFG973" s="0"/>
      <c r="AFH973" s="0"/>
      <c r="AFI973" s="0"/>
      <c r="AFJ973" s="0"/>
      <c r="AFK973" s="0"/>
      <c r="AFL973" s="0"/>
      <c r="AFM973" s="0"/>
      <c r="AFN973" s="0"/>
      <c r="AFO973" s="0"/>
      <c r="AFP973" s="0"/>
      <c r="AFQ973" s="0"/>
      <c r="AFR973" s="0"/>
      <c r="AFS973" s="0"/>
      <c r="AFT973" s="0"/>
      <c r="AFU973" s="0"/>
      <c r="AFV973" s="0"/>
      <c r="AFW973" s="0"/>
      <c r="AFX973" s="0"/>
      <c r="AFY973" s="0"/>
      <c r="AFZ973" s="0"/>
      <c r="AGA973" s="0"/>
      <c r="AGB973" s="0"/>
      <c r="AGC973" s="0"/>
      <c r="AGD973" s="0"/>
      <c r="AGE973" s="0"/>
      <c r="AGF973" s="0"/>
      <c r="AGG973" s="0"/>
      <c r="AGH973" s="0"/>
      <c r="AGI973" s="0"/>
      <c r="AGJ973" s="0"/>
      <c r="AGK973" s="0"/>
      <c r="AGL973" s="0"/>
      <c r="AGM973" s="0"/>
      <c r="AGN973" s="0"/>
      <c r="AGO973" s="0"/>
      <c r="AGP973" s="0"/>
      <c r="AGQ973" s="0"/>
      <c r="AGR973" s="0"/>
      <c r="AGS973" s="0"/>
      <c r="AGT973" s="0"/>
      <c r="AGU973" s="0"/>
      <c r="AGV973" s="0"/>
      <c r="AGW973" s="0"/>
      <c r="AGX973" s="0"/>
      <c r="AGY973" s="0"/>
      <c r="AGZ973" s="0"/>
      <c r="AHA973" s="0"/>
      <c r="AHB973" s="0"/>
      <c r="AHC973" s="0"/>
      <c r="AHD973" s="0"/>
      <c r="AHE973" s="0"/>
      <c r="AHF973" s="0"/>
      <c r="AHG973" s="0"/>
      <c r="AHH973" s="0"/>
      <c r="AHI973" s="0"/>
      <c r="AHJ973" s="0"/>
      <c r="AHK973" s="0"/>
      <c r="AHL973" s="0"/>
      <c r="AHM973" s="0"/>
      <c r="AHN973" s="0"/>
      <c r="AHO973" s="0"/>
      <c r="AHP973" s="0"/>
      <c r="AHQ973" s="0"/>
      <c r="AHR973" s="0"/>
      <c r="AHS973" s="0"/>
      <c r="AHT973" s="0"/>
      <c r="AHU973" s="0"/>
      <c r="AHV973" s="0"/>
      <c r="AHW973" s="0"/>
      <c r="AHX973" s="0"/>
      <c r="AHY973" s="0"/>
      <c r="AHZ973" s="0"/>
      <c r="AIA973" s="0"/>
      <c r="AIB973" s="0"/>
      <c r="AIC973" s="0"/>
      <c r="AID973" s="0"/>
      <c r="AIE973" s="0"/>
      <c r="AIF973" s="0"/>
      <c r="AIG973" s="0"/>
      <c r="AIH973" s="0"/>
      <c r="AII973" s="0"/>
      <c r="AIJ973" s="0"/>
      <c r="AIK973" s="0"/>
      <c r="AIL973" s="0"/>
      <c r="AIM973" s="0"/>
      <c r="AIN973" s="0"/>
      <c r="AIO973" s="0"/>
      <c r="AIP973" s="0"/>
      <c r="AIQ973" s="0"/>
      <c r="AIR973" s="0"/>
      <c r="AIS973" s="0"/>
      <c r="AIT973" s="0"/>
      <c r="AIU973" s="0"/>
      <c r="AIV973" s="0"/>
      <c r="AIW973" s="0"/>
      <c r="AIX973" s="0"/>
      <c r="AIY973" s="0"/>
      <c r="AIZ973" s="0"/>
      <c r="AJA973" s="0"/>
      <c r="AJB973" s="0"/>
      <c r="AJC973" s="0"/>
      <c r="AJD973" s="0"/>
      <c r="AJE973" s="0"/>
      <c r="AJF973" s="0"/>
      <c r="AJG973" s="0"/>
      <c r="AJH973" s="0"/>
      <c r="AJI973" s="0"/>
      <c r="AJJ973" s="0"/>
      <c r="AJK973" s="0"/>
      <c r="AJL973" s="0"/>
      <c r="AJM973" s="0"/>
      <c r="AJN973" s="0"/>
      <c r="AJO973" s="0"/>
      <c r="AJP973" s="0"/>
      <c r="AJQ973" s="0"/>
      <c r="AJR973" s="0"/>
      <c r="AJS973" s="0"/>
      <c r="AJT973" s="0"/>
      <c r="AJU973" s="0"/>
      <c r="AJV973" s="0"/>
      <c r="AJW973" s="0"/>
      <c r="AJX973" s="0"/>
      <c r="AJY973" s="0"/>
      <c r="AJZ973" s="0"/>
      <c r="AKA973" s="0"/>
      <c r="AKB973" s="0"/>
      <c r="AKC973" s="0"/>
      <c r="AKD973" s="0"/>
      <c r="AKE973" s="0"/>
      <c r="AKF973" s="0"/>
      <c r="AKG973" s="0"/>
      <c r="AKH973" s="0"/>
      <c r="AKI973" s="0"/>
      <c r="AKJ973" s="0"/>
      <c r="AKK973" s="0"/>
      <c r="AKL973" s="0"/>
      <c r="AKM973" s="0"/>
      <c r="AKN973" s="0"/>
      <c r="AKO973" s="0"/>
      <c r="AKP973" s="0"/>
      <c r="AKQ973" s="0"/>
      <c r="AKR973" s="0"/>
      <c r="AKS973" s="0"/>
      <c r="AKT973" s="0"/>
      <c r="AKU973" s="0"/>
      <c r="AKV973" s="0"/>
      <c r="AKW973" s="0"/>
      <c r="AKX973" s="0"/>
      <c r="AKY973" s="0"/>
      <c r="AKZ973" s="0"/>
      <c r="ALA973" s="0"/>
      <c r="ALB973" s="0"/>
      <c r="ALC973" s="0"/>
      <c r="ALD973" s="0"/>
      <c r="ALE973" s="0"/>
      <c r="ALF973" s="0"/>
      <c r="ALG973" s="0"/>
      <c r="ALH973" s="0"/>
      <c r="ALI973" s="0"/>
      <c r="ALJ973" s="0"/>
      <c r="ALK973" s="0"/>
      <c r="ALL973" s="0"/>
      <c r="ALM973" s="0"/>
      <c r="ALN973" s="0"/>
      <c r="ALO973" s="0"/>
      <c r="ALP973" s="0"/>
      <c r="ALQ973" s="0"/>
      <c r="ALR973" s="0"/>
      <c r="ALS973" s="0"/>
      <c r="ALT973" s="0"/>
      <c r="ALU973" s="0"/>
      <c r="ALV973" s="0"/>
      <c r="ALW973" s="0"/>
      <c r="ALX973" s="0"/>
      <c r="ALY973" s="0"/>
      <c r="ALZ973" s="0"/>
      <c r="AMA973" s="0"/>
      <c r="AMB973" s="0"/>
      <c r="AMC973" s="0"/>
      <c r="AMD973" s="0"/>
      <c r="AME973" s="0"/>
      <c r="AMF973" s="0"/>
      <c r="AMG973" s="0"/>
      <c r="AMH973" s="0"/>
      <c r="AMI973" s="0"/>
      <c r="AMJ973" s="0"/>
    </row>
    <row r="974" customFormat="false" ht="12.75" hidden="false" customHeight="false" outlineLevel="0" collapsed="false">
      <c r="A974" s="90" t="s">
        <v>733</v>
      </c>
      <c r="B974" s="90" t="s">
        <v>734</v>
      </c>
      <c r="C974" s="90" t="str">
        <f aca="false">IFERROR(VLOOKUP($A974, DeliveryBook!$D$3:$M$3000, 8, 0),"")</f>
        <v>PO: SAHARSA</v>
      </c>
      <c r="D974" s="91" t="n">
        <v>488</v>
      </c>
      <c r="E974" s="90" t="s">
        <v>6433</v>
      </c>
      <c r="F974" s="94" t="n">
        <v>42215</v>
      </c>
      <c r="G974" s="90" t="s">
        <v>7281</v>
      </c>
      <c r="H974" s="91" t="n">
        <v>0</v>
      </c>
      <c r="I974" s="93" t="s">
        <v>6435</v>
      </c>
      <c r="J974" s="94" t="n">
        <v>42215</v>
      </c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  <c r="HR974" s="0"/>
      <c r="HS974" s="0"/>
      <c r="HT974" s="0"/>
      <c r="HU974" s="0"/>
      <c r="HV974" s="0"/>
      <c r="HW974" s="0"/>
      <c r="HX974" s="0"/>
      <c r="HY974" s="0"/>
      <c r="HZ974" s="0"/>
      <c r="IA974" s="0"/>
      <c r="IB974" s="0"/>
      <c r="IC974" s="0"/>
      <c r="ID974" s="0"/>
      <c r="IE974" s="0"/>
      <c r="IF974" s="0"/>
      <c r="IG974" s="0"/>
      <c r="IH974" s="0"/>
      <c r="II974" s="0"/>
      <c r="IJ974" s="0"/>
      <c r="IK974" s="0"/>
      <c r="IL974" s="0"/>
      <c r="IM974" s="0"/>
      <c r="IN974" s="0"/>
      <c r="IO974" s="0"/>
      <c r="IP974" s="0"/>
      <c r="IQ974" s="0"/>
      <c r="IR974" s="0"/>
      <c r="IS974" s="0"/>
      <c r="IT974" s="0"/>
      <c r="IU974" s="0"/>
      <c r="IV974" s="0"/>
      <c r="IW974" s="0"/>
      <c r="IX974" s="0"/>
      <c r="IY974" s="0"/>
      <c r="IZ974" s="0"/>
      <c r="JA974" s="0"/>
      <c r="JB974" s="0"/>
      <c r="JC974" s="0"/>
      <c r="JD974" s="0"/>
      <c r="JE974" s="0"/>
      <c r="JF974" s="0"/>
      <c r="JG974" s="0"/>
      <c r="JH974" s="0"/>
      <c r="JI974" s="0"/>
      <c r="JJ974" s="0"/>
      <c r="JK974" s="0"/>
      <c r="JL974" s="0"/>
      <c r="JM974" s="0"/>
      <c r="JN974" s="0"/>
      <c r="JO974" s="0"/>
      <c r="JP974" s="0"/>
      <c r="JQ974" s="0"/>
      <c r="JR974" s="0"/>
      <c r="JS974" s="0"/>
      <c r="JT974" s="0"/>
      <c r="JU974" s="0"/>
      <c r="JV974" s="0"/>
      <c r="JW974" s="0"/>
      <c r="JX974" s="0"/>
      <c r="JY974" s="0"/>
      <c r="JZ974" s="0"/>
      <c r="KA974" s="0"/>
      <c r="KB974" s="0"/>
      <c r="KC974" s="0"/>
      <c r="KD974" s="0"/>
      <c r="KE974" s="0"/>
      <c r="KF974" s="0"/>
      <c r="KG974" s="0"/>
      <c r="KH974" s="0"/>
      <c r="KI974" s="0"/>
      <c r="KJ974" s="0"/>
      <c r="KK974" s="0"/>
      <c r="KL974" s="0"/>
      <c r="KM974" s="0"/>
      <c r="KN974" s="0"/>
      <c r="KO974" s="0"/>
      <c r="KP974" s="0"/>
      <c r="KQ974" s="0"/>
      <c r="KR974" s="0"/>
      <c r="KS974" s="0"/>
      <c r="KT974" s="0"/>
      <c r="KU974" s="0"/>
      <c r="KV974" s="0"/>
      <c r="KW974" s="0"/>
      <c r="KX974" s="0"/>
      <c r="KY974" s="0"/>
      <c r="KZ974" s="0"/>
      <c r="LA974" s="0"/>
      <c r="LB974" s="0"/>
      <c r="LC974" s="0"/>
      <c r="LD974" s="0"/>
      <c r="LE974" s="0"/>
      <c r="LF974" s="0"/>
      <c r="LG974" s="0"/>
      <c r="LH974" s="0"/>
      <c r="LI974" s="0"/>
      <c r="LJ974" s="0"/>
      <c r="LK974" s="0"/>
      <c r="LL974" s="0"/>
      <c r="LM974" s="0"/>
      <c r="LN974" s="0"/>
      <c r="LO974" s="0"/>
      <c r="LP974" s="0"/>
      <c r="LQ974" s="0"/>
      <c r="LR974" s="0"/>
      <c r="LS974" s="0"/>
      <c r="LT974" s="0"/>
      <c r="LU974" s="0"/>
      <c r="LV974" s="0"/>
      <c r="LW974" s="0"/>
      <c r="LX974" s="0"/>
      <c r="LY974" s="0"/>
      <c r="LZ974" s="0"/>
      <c r="MA974" s="0"/>
      <c r="MB974" s="0"/>
      <c r="MC974" s="0"/>
      <c r="MD974" s="0"/>
      <c r="ME974" s="0"/>
      <c r="MF974" s="0"/>
      <c r="MG974" s="0"/>
      <c r="MH974" s="0"/>
      <c r="MI974" s="0"/>
      <c r="MJ974" s="0"/>
      <c r="MK974" s="0"/>
      <c r="ML974" s="0"/>
      <c r="MM974" s="0"/>
      <c r="MN974" s="0"/>
      <c r="MO974" s="0"/>
      <c r="MP974" s="0"/>
      <c r="MQ974" s="0"/>
      <c r="MR974" s="0"/>
      <c r="MS974" s="0"/>
      <c r="MT974" s="0"/>
      <c r="MU974" s="0"/>
      <c r="MV974" s="0"/>
      <c r="MW974" s="0"/>
      <c r="MX974" s="0"/>
      <c r="MY974" s="0"/>
      <c r="MZ974" s="0"/>
      <c r="NA974" s="0"/>
      <c r="NB974" s="0"/>
      <c r="NC974" s="0"/>
      <c r="ND974" s="0"/>
      <c r="NE974" s="0"/>
      <c r="NF974" s="0"/>
      <c r="NG974" s="0"/>
      <c r="NH974" s="0"/>
      <c r="NI974" s="0"/>
      <c r="NJ974" s="0"/>
      <c r="NK974" s="0"/>
      <c r="NL974" s="0"/>
      <c r="NM974" s="0"/>
      <c r="NN974" s="0"/>
      <c r="NO974" s="0"/>
      <c r="NP974" s="0"/>
      <c r="NQ974" s="0"/>
      <c r="NR974" s="0"/>
      <c r="NS974" s="0"/>
      <c r="NT974" s="0"/>
      <c r="NU974" s="0"/>
      <c r="NV974" s="0"/>
      <c r="NW974" s="0"/>
      <c r="NX974" s="0"/>
      <c r="NY974" s="0"/>
      <c r="NZ974" s="0"/>
      <c r="OA974" s="0"/>
      <c r="OB974" s="0"/>
      <c r="OC974" s="0"/>
      <c r="OD974" s="0"/>
      <c r="OE974" s="0"/>
      <c r="OF974" s="0"/>
      <c r="OG974" s="0"/>
      <c r="OH974" s="0"/>
      <c r="OI974" s="0"/>
      <c r="OJ974" s="0"/>
      <c r="OK974" s="0"/>
      <c r="OL974" s="0"/>
      <c r="OM974" s="0"/>
      <c r="ON974" s="0"/>
      <c r="OO974" s="0"/>
      <c r="OP974" s="0"/>
      <c r="OQ974" s="0"/>
      <c r="OR974" s="0"/>
      <c r="OS974" s="0"/>
      <c r="OT974" s="0"/>
      <c r="OU974" s="0"/>
      <c r="OV974" s="0"/>
      <c r="OW974" s="0"/>
      <c r="OX974" s="0"/>
      <c r="OY974" s="0"/>
      <c r="OZ974" s="0"/>
      <c r="PA974" s="0"/>
      <c r="PB974" s="0"/>
      <c r="PC974" s="0"/>
      <c r="PD974" s="0"/>
      <c r="PE974" s="0"/>
      <c r="PF974" s="0"/>
      <c r="PG974" s="0"/>
      <c r="PH974" s="0"/>
      <c r="PI974" s="0"/>
      <c r="PJ974" s="0"/>
      <c r="PK974" s="0"/>
      <c r="PL974" s="0"/>
      <c r="PM974" s="0"/>
      <c r="PN974" s="0"/>
      <c r="PO974" s="0"/>
      <c r="PP974" s="0"/>
      <c r="PQ974" s="0"/>
      <c r="PR974" s="0"/>
      <c r="PS974" s="0"/>
      <c r="PT974" s="0"/>
      <c r="PU974" s="0"/>
      <c r="PV974" s="0"/>
      <c r="PW974" s="0"/>
      <c r="PX974" s="0"/>
      <c r="PY974" s="0"/>
      <c r="PZ974" s="0"/>
      <c r="QA974" s="0"/>
      <c r="QB974" s="0"/>
      <c r="QC974" s="0"/>
      <c r="QD974" s="0"/>
      <c r="QE974" s="0"/>
      <c r="QF974" s="0"/>
      <c r="QG974" s="0"/>
      <c r="QH974" s="0"/>
      <c r="QI974" s="0"/>
      <c r="QJ974" s="0"/>
      <c r="QK974" s="0"/>
      <c r="QL974" s="0"/>
      <c r="QM974" s="0"/>
      <c r="QN974" s="0"/>
      <c r="QO974" s="0"/>
      <c r="QP974" s="0"/>
      <c r="QQ974" s="0"/>
      <c r="QR974" s="0"/>
      <c r="QS974" s="0"/>
      <c r="QT974" s="0"/>
      <c r="QU974" s="0"/>
      <c r="QV974" s="0"/>
      <c r="QW974" s="0"/>
      <c r="QX974" s="0"/>
      <c r="QY974" s="0"/>
      <c r="QZ974" s="0"/>
      <c r="RA974" s="0"/>
      <c r="RB974" s="0"/>
      <c r="RC974" s="0"/>
      <c r="RD974" s="0"/>
      <c r="RE974" s="0"/>
      <c r="RF974" s="0"/>
      <c r="RG974" s="0"/>
      <c r="RH974" s="0"/>
      <c r="RI974" s="0"/>
      <c r="RJ974" s="0"/>
      <c r="RK974" s="0"/>
      <c r="RL974" s="0"/>
      <c r="RM974" s="0"/>
      <c r="RN974" s="0"/>
      <c r="RO974" s="0"/>
      <c r="RP974" s="0"/>
      <c r="RQ974" s="0"/>
      <c r="RR974" s="0"/>
      <c r="RS974" s="0"/>
      <c r="RT974" s="0"/>
      <c r="RU974" s="0"/>
      <c r="RV974" s="0"/>
      <c r="RW974" s="0"/>
      <c r="RX974" s="0"/>
      <c r="RY974" s="0"/>
      <c r="RZ974" s="0"/>
      <c r="SA974" s="0"/>
      <c r="SB974" s="0"/>
      <c r="SC974" s="0"/>
      <c r="SD974" s="0"/>
      <c r="SE974" s="0"/>
      <c r="SF974" s="0"/>
      <c r="SG974" s="0"/>
      <c r="SH974" s="0"/>
      <c r="SI974" s="0"/>
      <c r="SJ974" s="0"/>
      <c r="SK974" s="0"/>
      <c r="SL974" s="0"/>
      <c r="SM974" s="0"/>
      <c r="SN974" s="0"/>
      <c r="SO974" s="0"/>
      <c r="SP974" s="0"/>
      <c r="SQ974" s="0"/>
      <c r="SR974" s="0"/>
      <c r="SS974" s="0"/>
      <c r="ST974" s="0"/>
      <c r="SU974" s="0"/>
      <c r="SV974" s="0"/>
      <c r="SW974" s="0"/>
      <c r="SX974" s="0"/>
      <c r="SY974" s="0"/>
      <c r="SZ974" s="0"/>
      <c r="TA974" s="0"/>
      <c r="TB974" s="0"/>
      <c r="TC974" s="0"/>
      <c r="TD974" s="0"/>
      <c r="TE974" s="0"/>
      <c r="TF974" s="0"/>
      <c r="TG974" s="0"/>
      <c r="TH974" s="0"/>
      <c r="TI974" s="0"/>
      <c r="TJ974" s="0"/>
      <c r="TK974" s="0"/>
      <c r="TL974" s="0"/>
      <c r="TM974" s="0"/>
      <c r="TN974" s="0"/>
      <c r="TO974" s="0"/>
      <c r="TP974" s="0"/>
      <c r="TQ974" s="0"/>
      <c r="TR974" s="0"/>
      <c r="TS974" s="0"/>
      <c r="TT974" s="0"/>
      <c r="TU974" s="0"/>
      <c r="TV974" s="0"/>
      <c r="TW974" s="0"/>
      <c r="TX974" s="0"/>
      <c r="TY974" s="0"/>
      <c r="TZ974" s="0"/>
      <c r="UA974" s="0"/>
      <c r="UB974" s="0"/>
      <c r="UC974" s="0"/>
      <c r="UD974" s="0"/>
      <c r="UE974" s="0"/>
      <c r="UF974" s="0"/>
      <c r="UG974" s="0"/>
      <c r="UH974" s="0"/>
      <c r="UI974" s="0"/>
      <c r="UJ974" s="0"/>
      <c r="UK974" s="0"/>
      <c r="UL974" s="0"/>
      <c r="UM974" s="0"/>
      <c r="UN974" s="0"/>
      <c r="UO974" s="0"/>
      <c r="UP974" s="0"/>
      <c r="UQ974" s="0"/>
      <c r="UR974" s="0"/>
      <c r="US974" s="0"/>
      <c r="UT974" s="0"/>
      <c r="UU974" s="0"/>
      <c r="UV974" s="0"/>
      <c r="UW974" s="0"/>
      <c r="UX974" s="0"/>
      <c r="UY974" s="0"/>
      <c r="UZ974" s="0"/>
      <c r="VA974" s="0"/>
      <c r="VB974" s="0"/>
      <c r="VC974" s="0"/>
      <c r="VD974" s="0"/>
      <c r="VE974" s="0"/>
      <c r="VF974" s="0"/>
      <c r="VG974" s="0"/>
      <c r="VH974" s="0"/>
      <c r="VI974" s="0"/>
      <c r="VJ974" s="0"/>
      <c r="VK974" s="0"/>
      <c r="VL974" s="0"/>
      <c r="VM974" s="0"/>
      <c r="VN974" s="0"/>
      <c r="VO974" s="0"/>
      <c r="VP974" s="0"/>
      <c r="VQ974" s="0"/>
      <c r="VR974" s="0"/>
      <c r="VS974" s="0"/>
      <c r="VT974" s="0"/>
      <c r="VU974" s="0"/>
      <c r="VV974" s="0"/>
      <c r="VW974" s="0"/>
      <c r="VX974" s="0"/>
      <c r="VY974" s="0"/>
      <c r="VZ974" s="0"/>
      <c r="WA974" s="0"/>
      <c r="WB974" s="0"/>
      <c r="WC974" s="0"/>
      <c r="WD974" s="0"/>
      <c r="WE974" s="0"/>
      <c r="WF974" s="0"/>
      <c r="WG974" s="0"/>
      <c r="WH974" s="0"/>
      <c r="WI974" s="0"/>
      <c r="WJ974" s="0"/>
      <c r="WK974" s="0"/>
      <c r="WL974" s="0"/>
      <c r="WM974" s="0"/>
      <c r="WN974" s="0"/>
      <c r="WO974" s="0"/>
      <c r="WP974" s="0"/>
      <c r="WQ974" s="0"/>
      <c r="WR974" s="0"/>
      <c r="WS974" s="0"/>
      <c r="WT974" s="0"/>
      <c r="WU974" s="0"/>
      <c r="WV974" s="0"/>
      <c r="WW974" s="0"/>
      <c r="WX974" s="0"/>
      <c r="WY974" s="0"/>
      <c r="WZ974" s="0"/>
      <c r="XA974" s="0"/>
      <c r="XB974" s="0"/>
      <c r="XC974" s="0"/>
      <c r="XD974" s="0"/>
      <c r="XE974" s="0"/>
      <c r="XF974" s="0"/>
      <c r="XG974" s="0"/>
      <c r="XH974" s="0"/>
      <c r="XI974" s="0"/>
      <c r="XJ974" s="0"/>
      <c r="XK974" s="0"/>
      <c r="XL974" s="0"/>
      <c r="XM974" s="0"/>
      <c r="XN974" s="0"/>
      <c r="XO974" s="0"/>
      <c r="XP974" s="0"/>
      <c r="XQ974" s="0"/>
      <c r="XR974" s="0"/>
      <c r="XS974" s="0"/>
      <c r="XT974" s="0"/>
      <c r="XU974" s="0"/>
      <c r="XV974" s="0"/>
      <c r="XW974" s="0"/>
      <c r="XX974" s="0"/>
      <c r="XY974" s="0"/>
      <c r="XZ974" s="0"/>
      <c r="YA974" s="0"/>
      <c r="YB974" s="0"/>
      <c r="YC974" s="0"/>
      <c r="YD974" s="0"/>
      <c r="YE974" s="0"/>
      <c r="YF974" s="0"/>
      <c r="YG974" s="0"/>
      <c r="YH974" s="0"/>
      <c r="YI974" s="0"/>
      <c r="YJ974" s="0"/>
      <c r="YK974" s="0"/>
      <c r="YL974" s="0"/>
      <c r="YM974" s="0"/>
      <c r="YN974" s="0"/>
      <c r="YO974" s="0"/>
      <c r="YP974" s="0"/>
      <c r="YQ974" s="0"/>
      <c r="YR974" s="0"/>
      <c r="YS974" s="0"/>
      <c r="YT974" s="0"/>
      <c r="YU974" s="0"/>
      <c r="YV974" s="0"/>
      <c r="YW974" s="0"/>
      <c r="YX974" s="0"/>
      <c r="YY974" s="0"/>
      <c r="YZ974" s="0"/>
      <c r="ZA974" s="0"/>
      <c r="ZB974" s="0"/>
      <c r="ZC974" s="0"/>
      <c r="ZD974" s="0"/>
      <c r="ZE974" s="0"/>
      <c r="ZF974" s="0"/>
      <c r="ZG974" s="0"/>
      <c r="ZH974" s="0"/>
      <c r="ZI974" s="0"/>
      <c r="ZJ974" s="0"/>
      <c r="ZK974" s="0"/>
      <c r="ZL974" s="0"/>
      <c r="ZM974" s="0"/>
      <c r="ZN974" s="0"/>
      <c r="ZO974" s="0"/>
      <c r="ZP974" s="0"/>
      <c r="ZQ974" s="0"/>
      <c r="ZR974" s="0"/>
      <c r="ZS974" s="0"/>
      <c r="ZT974" s="0"/>
      <c r="ZU974" s="0"/>
      <c r="ZV974" s="0"/>
      <c r="ZW974" s="0"/>
      <c r="ZX974" s="0"/>
      <c r="ZY974" s="0"/>
      <c r="ZZ974" s="0"/>
      <c r="AAA974" s="0"/>
      <c r="AAB974" s="0"/>
      <c r="AAC974" s="0"/>
      <c r="AAD974" s="0"/>
      <c r="AAE974" s="0"/>
      <c r="AAF974" s="0"/>
      <c r="AAG974" s="0"/>
      <c r="AAH974" s="0"/>
      <c r="AAI974" s="0"/>
      <c r="AAJ974" s="0"/>
      <c r="AAK974" s="0"/>
      <c r="AAL974" s="0"/>
      <c r="AAM974" s="0"/>
      <c r="AAN974" s="0"/>
      <c r="AAO974" s="0"/>
      <c r="AAP974" s="0"/>
      <c r="AAQ974" s="0"/>
      <c r="AAR974" s="0"/>
      <c r="AAS974" s="0"/>
      <c r="AAT974" s="0"/>
      <c r="AAU974" s="0"/>
      <c r="AAV974" s="0"/>
      <c r="AAW974" s="0"/>
      <c r="AAX974" s="0"/>
      <c r="AAY974" s="0"/>
      <c r="AAZ974" s="0"/>
      <c r="ABA974" s="0"/>
      <c r="ABB974" s="0"/>
      <c r="ABC974" s="0"/>
      <c r="ABD974" s="0"/>
      <c r="ABE974" s="0"/>
      <c r="ABF974" s="0"/>
      <c r="ABG974" s="0"/>
      <c r="ABH974" s="0"/>
      <c r="ABI974" s="0"/>
      <c r="ABJ974" s="0"/>
      <c r="ABK974" s="0"/>
      <c r="ABL974" s="0"/>
      <c r="ABM974" s="0"/>
      <c r="ABN974" s="0"/>
      <c r="ABO974" s="0"/>
      <c r="ABP974" s="0"/>
      <c r="ABQ974" s="0"/>
      <c r="ABR974" s="0"/>
      <c r="ABS974" s="0"/>
      <c r="ABT974" s="0"/>
      <c r="ABU974" s="0"/>
      <c r="ABV974" s="0"/>
      <c r="ABW974" s="0"/>
      <c r="ABX974" s="0"/>
      <c r="ABY974" s="0"/>
      <c r="ABZ974" s="0"/>
      <c r="ACA974" s="0"/>
      <c r="ACB974" s="0"/>
      <c r="ACC974" s="0"/>
      <c r="ACD974" s="0"/>
      <c r="ACE974" s="0"/>
      <c r="ACF974" s="0"/>
      <c r="ACG974" s="0"/>
      <c r="ACH974" s="0"/>
      <c r="ACI974" s="0"/>
      <c r="ACJ974" s="0"/>
      <c r="ACK974" s="0"/>
      <c r="ACL974" s="0"/>
      <c r="ACM974" s="0"/>
      <c r="ACN974" s="0"/>
      <c r="ACO974" s="0"/>
      <c r="ACP974" s="0"/>
      <c r="ACQ974" s="0"/>
      <c r="ACR974" s="0"/>
      <c r="ACS974" s="0"/>
      <c r="ACT974" s="0"/>
      <c r="ACU974" s="0"/>
      <c r="ACV974" s="0"/>
      <c r="ACW974" s="0"/>
      <c r="ACX974" s="0"/>
      <c r="ACY974" s="0"/>
      <c r="ACZ974" s="0"/>
      <c r="ADA974" s="0"/>
      <c r="ADB974" s="0"/>
      <c r="ADC974" s="0"/>
      <c r="ADD974" s="0"/>
      <c r="ADE974" s="0"/>
      <c r="ADF974" s="0"/>
      <c r="ADG974" s="0"/>
      <c r="ADH974" s="0"/>
      <c r="ADI974" s="0"/>
      <c r="ADJ974" s="0"/>
      <c r="ADK974" s="0"/>
      <c r="ADL974" s="0"/>
      <c r="ADM974" s="0"/>
      <c r="ADN974" s="0"/>
      <c r="ADO974" s="0"/>
      <c r="ADP974" s="0"/>
      <c r="ADQ974" s="0"/>
      <c r="ADR974" s="0"/>
      <c r="ADS974" s="0"/>
      <c r="ADT974" s="0"/>
      <c r="ADU974" s="0"/>
      <c r="ADV974" s="0"/>
      <c r="ADW974" s="0"/>
      <c r="ADX974" s="0"/>
      <c r="ADY974" s="0"/>
      <c r="ADZ974" s="0"/>
      <c r="AEA974" s="0"/>
      <c r="AEB974" s="0"/>
      <c r="AEC974" s="0"/>
      <c r="AED974" s="0"/>
      <c r="AEE974" s="0"/>
      <c r="AEF974" s="0"/>
      <c r="AEG974" s="0"/>
      <c r="AEH974" s="0"/>
      <c r="AEI974" s="0"/>
      <c r="AEJ974" s="0"/>
      <c r="AEK974" s="0"/>
      <c r="AEL974" s="0"/>
      <c r="AEM974" s="0"/>
      <c r="AEN974" s="0"/>
      <c r="AEO974" s="0"/>
      <c r="AEP974" s="0"/>
      <c r="AEQ974" s="0"/>
      <c r="AER974" s="0"/>
      <c r="AES974" s="0"/>
      <c r="AET974" s="0"/>
      <c r="AEU974" s="0"/>
      <c r="AEV974" s="0"/>
      <c r="AEW974" s="0"/>
      <c r="AEX974" s="0"/>
      <c r="AEY974" s="0"/>
      <c r="AEZ974" s="0"/>
      <c r="AFA974" s="0"/>
      <c r="AFB974" s="0"/>
      <c r="AFC974" s="0"/>
      <c r="AFD974" s="0"/>
      <c r="AFE974" s="0"/>
      <c r="AFF974" s="0"/>
      <c r="AFG974" s="0"/>
      <c r="AFH974" s="0"/>
      <c r="AFI974" s="0"/>
      <c r="AFJ974" s="0"/>
      <c r="AFK974" s="0"/>
      <c r="AFL974" s="0"/>
      <c r="AFM974" s="0"/>
      <c r="AFN974" s="0"/>
      <c r="AFO974" s="0"/>
      <c r="AFP974" s="0"/>
      <c r="AFQ974" s="0"/>
      <c r="AFR974" s="0"/>
      <c r="AFS974" s="0"/>
      <c r="AFT974" s="0"/>
      <c r="AFU974" s="0"/>
      <c r="AFV974" s="0"/>
      <c r="AFW974" s="0"/>
      <c r="AFX974" s="0"/>
      <c r="AFY974" s="0"/>
      <c r="AFZ974" s="0"/>
      <c r="AGA974" s="0"/>
      <c r="AGB974" s="0"/>
      <c r="AGC974" s="0"/>
      <c r="AGD974" s="0"/>
      <c r="AGE974" s="0"/>
      <c r="AGF974" s="0"/>
      <c r="AGG974" s="0"/>
      <c r="AGH974" s="0"/>
      <c r="AGI974" s="0"/>
      <c r="AGJ974" s="0"/>
      <c r="AGK974" s="0"/>
      <c r="AGL974" s="0"/>
      <c r="AGM974" s="0"/>
      <c r="AGN974" s="0"/>
      <c r="AGO974" s="0"/>
      <c r="AGP974" s="0"/>
      <c r="AGQ974" s="0"/>
      <c r="AGR974" s="0"/>
      <c r="AGS974" s="0"/>
      <c r="AGT974" s="0"/>
      <c r="AGU974" s="0"/>
      <c r="AGV974" s="0"/>
      <c r="AGW974" s="0"/>
      <c r="AGX974" s="0"/>
      <c r="AGY974" s="0"/>
      <c r="AGZ974" s="0"/>
      <c r="AHA974" s="0"/>
      <c r="AHB974" s="0"/>
      <c r="AHC974" s="0"/>
      <c r="AHD974" s="0"/>
      <c r="AHE974" s="0"/>
      <c r="AHF974" s="0"/>
      <c r="AHG974" s="0"/>
      <c r="AHH974" s="0"/>
      <c r="AHI974" s="0"/>
      <c r="AHJ974" s="0"/>
      <c r="AHK974" s="0"/>
      <c r="AHL974" s="0"/>
      <c r="AHM974" s="0"/>
      <c r="AHN974" s="0"/>
      <c r="AHO974" s="0"/>
      <c r="AHP974" s="0"/>
      <c r="AHQ974" s="0"/>
      <c r="AHR974" s="0"/>
      <c r="AHS974" s="0"/>
      <c r="AHT974" s="0"/>
      <c r="AHU974" s="0"/>
      <c r="AHV974" s="0"/>
      <c r="AHW974" s="0"/>
      <c r="AHX974" s="0"/>
      <c r="AHY974" s="0"/>
      <c r="AHZ974" s="0"/>
      <c r="AIA974" s="0"/>
      <c r="AIB974" s="0"/>
      <c r="AIC974" s="0"/>
      <c r="AID974" s="0"/>
      <c r="AIE974" s="0"/>
      <c r="AIF974" s="0"/>
      <c r="AIG974" s="0"/>
      <c r="AIH974" s="0"/>
      <c r="AII974" s="0"/>
      <c r="AIJ974" s="0"/>
      <c r="AIK974" s="0"/>
      <c r="AIL974" s="0"/>
      <c r="AIM974" s="0"/>
      <c r="AIN974" s="0"/>
      <c r="AIO974" s="0"/>
      <c r="AIP974" s="0"/>
      <c r="AIQ974" s="0"/>
      <c r="AIR974" s="0"/>
      <c r="AIS974" s="0"/>
      <c r="AIT974" s="0"/>
      <c r="AIU974" s="0"/>
      <c r="AIV974" s="0"/>
      <c r="AIW974" s="0"/>
      <c r="AIX974" s="0"/>
      <c r="AIY974" s="0"/>
      <c r="AIZ974" s="0"/>
      <c r="AJA974" s="0"/>
      <c r="AJB974" s="0"/>
      <c r="AJC974" s="0"/>
      <c r="AJD974" s="0"/>
      <c r="AJE974" s="0"/>
      <c r="AJF974" s="0"/>
      <c r="AJG974" s="0"/>
      <c r="AJH974" s="0"/>
      <c r="AJI974" s="0"/>
      <c r="AJJ974" s="0"/>
      <c r="AJK974" s="0"/>
      <c r="AJL974" s="0"/>
      <c r="AJM974" s="0"/>
      <c r="AJN974" s="0"/>
      <c r="AJO974" s="0"/>
      <c r="AJP974" s="0"/>
      <c r="AJQ974" s="0"/>
      <c r="AJR974" s="0"/>
      <c r="AJS974" s="0"/>
      <c r="AJT974" s="0"/>
      <c r="AJU974" s="0"/>
      <c r="AJV974" s="0"/>
      <c r="AJW974" s="0"/>
      <c r="AJX974" s="0"/>
      <c r="AJY974" s="0"/>
      <c r="AJZ974" s="0"/>
      <c r="AKA974" s="0"/>
      <c r="AKB974" s="0"/>
      <c r="AKC974" s="0"/>
      <c r="AKD974" s="0"/>
      <c r="AKE974" s="0"/>
      <c r="AKF974" s="0"/>
      <c r="AKG974" s="0"/>
      <c r="AKH974" s="0"/>
      <c r="AKI974" s="0"/>
      <c r="AKJ974" s="0"/>
      <c r="AKK974" s="0"/>
      <c r="AKL974" s="0"/>
      <c r="AKM974" s="0"/>
      <c r="AKN974" s="0"/>
      <c r="AKO974" s="0"/>
      <c r="AKP974" s="0"/>
      <c r="AKQ974" s="0"/>
      <c r="AKR974" s="0"/>
      <c r="AKS974" s="0"/>
      <c r="AKT974" s="0"/>
      <c r="AKU974" s="0"/>
      <c r="AKV974" s="0"/>
      <c r="AKW974" s="0"/>
      <c r="AKX974" s="0"/>
      <c r="AKY974" s="0"/>
      <c r="AKZ974" s="0"/>
      <c r="ALA974" s="0"/>
      <c r="ALB974" s="0"/>
      <c r="ALC974" s="0"/>
      <c r="ALD974" s="0"/>
      <c r="ALE974" s="0"/>
      <c r="ALF974" s="0"/>
      <c r="ALG974" s="0"/>
      <c r="ALH974" s="0"/>
      <c r="ALI974" s="0"/>
      <c r="ALJ974" s="0"/>
      <c r="ALK974" s="0"/>
      <c r="ALL974" s="0"/>
      <c r="ALM974" s="0"/>
      <c r="ALN974" s="0"/>
      <c r="ALO974" s="0"/>
      <c r="ALP974" s="0"/>
      <c r="ALQ974" s="0"/>
      <c r="ALR974" s="0"/>
      <c r="ALS974" s="0"/>
      <c r="ALT974" s="0"/>
      <c r="ALU974" s="0"/>
      <c r="ALV974" s="0"/>
      <c r="ALW974" s="0"/>
      <c r="ALX974" s="0"/>
      <c r="ALY974" s="0"/>
      <c r="ALZ974" s="0"/>
      <c r="AMA974" s="0"/>
      <c r="AMB974" s="0"/>
      <c r="AMC974" s="0"/>
      <c r="AMD974" s="0"/>
      <c r="AME974" s="0"/>
      <c r="AMF974" s="0"/>
      <c r="AMG974" s="0"/>
      <c r="AMH974" s="0"/>
      <c r="AMI974" s="0"/>
      <c r="AMJ974" s="0"/>
    </row>
    <row r="975" customFormat="false" ht="12.75" hidden="false" customHeight="false" outlineLevel="0" collapsed="false">
      <c r="A975" s="90" t="s">
        <v>1007</v>
      </c>
      <c r="B975" s="90" t="s">
        <v>1008</v>
      </c>
      <c r="C975" s="90" t="str">
        <f aca="false">IFERROR(VLOOKUP($A975, DeliveryBook!$D$3:$M$3000, 8, 0),"")</f>
        <v>PO: HAZARIBAGH</v>
      </c>
      <c r="D975" s="91" t="n">
        <v>488</v>
      </c>
      <c r="E975" s="90" t="s">
        <v>6433</v>
      </c>
      <c r="F975" s="94" t="n">
        <v>42215</v>
      </c>
      <c r="G975" s="90" t="s">
        <v>7281</v>
      </c>
      <c r="H975" s="91" t="n">
        <v>0</v>
      </c>
      <c r="I975" s="93" t="s">
        <v>6435</v>
      </c>
      <c r="J975" s="94" t="n">
        <v>42215</v>
      </c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  <c r="HR975" s="0"/>
      <c r="HS975" s="0"/>
      <c r="HT975" s="0"/>
      <c r="HU975" s="0"/>
      <c r="HV975" s="0"/>
      <c r="HW975" s="0"/>
      <c r="HX975" s="0"/>
      <c r="HY975" s="0"/>
      <c r="HZ975" s="0"/>
      <c r="IA975" s="0"/>
      <c r="IB975" s="0"/>
      <c r="IC975" s="0"/>
      <c r="ID975" s="0"/>
      <c r="IE975" s="0"/>
      <c r="IF975" s="0"/>
      <c r="IG975" s="0"/>
      <c r="IH975" s="0"/>
      <c r="II975" s="0"/>
      <c r="IJ975" s="0"/>
      <c r="IK975" s="0"/>
      <c r="IL975" s="0"/>
      <c r="IM975" s="0"/>
      <c r="IN975" s="0"/>
      <c r="IO975" s="0"/>
      <c r="IP975" s="0"/>
      <c r="IQ975" s="0"/>
      <c r="IR975" s="0"/>
      <c r="IS975" s="0"/>
      <c r="IT975" s="0"/>
      <c r="IU975" s="0"/>
      <c r="IV975" s="0"/>
      <c r="IW975" s="0"/>
      <c r="IX975" s="0"/>
      <c r="IY975" s="0"/>
      <c r="IZ975" s="0"/>
      <c r="JA975" s="0"/>
      <c r="JB975" s="0"/>
      <c r="JC975" s="0"/>
      <c r="JD975" s="0"/>
      <c r="JE975" s="0"/>
      <c r="JF975" s="0"/>
      <c r="JG975" s="0"/>
      <c r="JH975" s="0"/>
      <c r="JI975" s="0"/>
      <c r="JJ975" s="0"/>
      <c r="JK975" s="0"/>
      <c r="JL975" s="0"/>
      <c r="JM975" s="0"/>
      <c r="JN975" s="0"/>
      <c r="JO975" s="0"/>
      <c r="JP975" s="0"/>
      <c r="JQ975" s="0"/>
      <c r="JR975" s="0"/>
      <c r="JS975" s="0"/>
      <c r="JT975" s="0"/>
      <c r="JU975" s="0"/>
      <c r="JV975" s="0"/>
      <c r="JW975" s="0"/>
      <c r="JX975" s="0"/>
      <c r="JY975" s="0"/>
      <c r="JZ975" s="0"/>
      <c r="KA975" s="0"/>
      <c r="KB975" s="0"/>
      <c r="KC975" s="0"/>
      <c r="KD975" s="0"/>
      <c r="KE975" s="0"/>
      <c r="KF975" s="0"/>
      <c r="KG975" s="0"/>
      <c r="KH975" s="0"/>
      <c r="KI975" s="0"/>
      <c r="KJ975" s="0"/>
      <c r="KK975" s="0"/>
      <c r="KL975" s="0"/>
      <c r="KM975" s="0"/>
      <c r="KN975" s="0"/>
      <c r="KO975" s="0"/>
      <c r="KP975" s="0"/>
      <c r="KQ975" s="0"/>
      <c r="KR975" s="0"/>
      <c r="KS975" s="0"/>
      <c r="KT975" s="0"/>
      <c r="KU975" s="0"/>
      <c r="KV975" s="0"/>
      <c r="KW975" s="0"/>
      <c r="KX975" s="0"/>
      <c r="KY975" s="0"/>
      <c r="KZ975" s="0"/>
      <c r="LA975" s="0"/>
      <c r="LB975" s="0"/>
      <c r="LC975" s="0"/>
      <c r="LD975" s="0"/>
      <c r="LE975" s="0"/>
      <c r="LF975" s="0"/>
      <c r="LG975" s="0"/>
      <c r="LH975" s="0"/>
      <c r="LI975" s="0"/>
      <c r="LJ975" s="0"/>
      <c r="LK975" s="0"/>
      <c r="LL975" s="0"/>
      <c r="LM975" s="0"/>
      <c r="LN975" s="0"/>
      <c r="LO975" s="0"/>
      <c r="LP975" s="0"/>
      <c r="LQ975" s="0"/>
      <c r="LR975" s="0"/>
      <c r="LS975" s="0"/>
      <c r="LT975" s="0"/>
      <c r="LU975" s="0"/>
      <c r="LV975" s="0"/>
      <c r="LW975" s="0"/>
      <c r="LX975" s="0"/>
      <c r="LY975" s="0"/>
      <c r="LZ975" s="0"/>
      <c r="MA975" s="0"/>
      <c r="MB975" s="0"/>
      <c r="MC975" s="0"/>
      <c r="MD975" s="0"/>
      <c r="ME975" s="0"/>
      <c r="MF975" s="0"/>
      <c r="MG975" s="0"/>
      <c r="MH975" s="0"/>
      <c r="MI975" s="0"/>
      <c r="MJ975" s="0"/>
      <c r="MK975" s="0"/>
      <c r="ML975" s="0"/>
      <c r="MM975" s="0"/>
      <c r="MN975" s="0"/>
      <c r="MO975" s="0"/>
      <c r="MP975" s="0"/>
      <c r="MQ975" s="0"/>
      <c r="MR975" s="0"/>
      <c r="MS975" s="0"/>
      <c r="MT975" s="0"/>
      <c r="MU975" s="0"/>
      <c r="MV975" s="0"/>
      <c r="MW975" s="0"/>
      <c r="MX975" s="0"/>
      <c r="MY975" s="0"/>
      <c r="MZ975" s="0"/>
      <c r="NA975" s="0"/>
      <c r="NB975" s="0"/>
      <c r="NC975" s="0"/>
      <c r="ND975" s="0"/>
      <c r="NE975" s="0"/>
      <c r="NF975" s="0"/>
      <c r="NG975" s="0"/>
      <c r="NH975" s="0"/>
      <c r="NI975" s="0"/>
      <c r="NJ975" s="0"/>
      <c r="NK975" s="0"/>
      <c r="NL975" s="0"/>
      <c r="NM975" s="0"/>
      <c r="NN975" s="0"/>
      <c r="NO975" s="0"/>
      <c r="NP975" s="0"/>
      <c r="NQ975" s="0"/>
      <c r="NR975" s="0"/>
      <c r="NS975" s="0"/>
      <c r="NT975" s="0"/>
      <c r="NU975" s="0"/>
      <c r="NV975" s="0"/>
      <c r="NW975" s="0"/>
      <c r="NX975" s="0"/>
      <c r="NY975" s="0"/>
      <c r="NZ975" s="0"/>
      <c r="OA975" s="0"/>
      <c r="OB975" s="0"/>
      <c r="OC975" s="0"/>
      <c r="OD975" s="0"/>
      <c r="OE975" s="0"/>
      <c r="OF975" s="0"/>
      <c r="OG975" s="0"/>
      <c r="OH975" s="0"/>
      <c r="OI975" s="0"/>
      <c r="OJ975" s="0"/>
      <c r="OK975" s="0"/>
      <c r="OL975" s="0"/>
      <c r="OM975" s="0"/>
      <c r="ON975" s="0"/>
      <c r="OO975" s="0"/>
      <c r="OP975" s="0"/>
      <c r="OQ975" s="0"/>
      <c r="OR975" s="0"/>
      <c r="OS975" s="0"/>
      <c r="OT975" s="0"/>
      <c r="OU975" s="0"/>
      <c r="OV975" s="0"/>
      <c r="OW975" s="0"/>
      <c r="OX975" s="0"/>
      <c r="OY975" s="0"/>
      <c r="OZ975" s="0"/>
      <c r="PA975" s="0"/>
      <c r="PB975" s="0"/>
      <c r="PC975" s="0"/>
      <c r="PD975" s="0"/>
      <c r="PE975" s="0"/>
      <c r="PF975" s="0"/>
      <c r="PG975" s="0"/>
      <c r="PH975" s="0"/>
      <c r="PI975" s="0"/>
      <c r="PJ975" s="0"/>
      <c r="PK975" s="0"/>
      <c r="PL975" s="0"/>
      <c r="PM975" s="0"/>
      <c r="PN975" s="0"/>
      <c r="PO975" s="0"/>
      <c r="PP975" s="0"/>
      <c r="PQ975" s="0"/>
      <c r="PR975" s="0"/>
      <c r="PS975" s="0"/>
      <c r="PT975" s="0"/>
      <c r="PU975" s="0"/>
      <c r="PV975" s="0"/>
      <c r="PW975" s="0"/>
      <c r="PX975" s="0"/>
      <c r="PY975" s="0"/>
      <c r="PZ975" s="0"/>
      <c r="QA975" s="0"/>
      <c r="QB975" s="0"/>
      <c r="QC975" s="0"/>
      <c r="QD975" s="0"/>
      <c r="QE975" s="0"/>
      <c r="QF975" s="0"/>
      <c r="QG975" s="0"/>
      <c r="QH975" s="0"/>
      <c r="QI975" s="0"/>
      <c r="QJ975" s="0"/>
      <c r="QK975" s="0"/>
      <c r="QL975" s="0"/>
      <c r="QM975" s="0"/>
      <c r="QN975" s="0"/>
      <c r="QO975" s="0"/>
      <c r="QP975" s="0"/>
      <c r="QQ975" s="0"/>
      <c r="QR975" s="0"/>
      <c r="QS975" s="0"/>
      <c r="QT975" s="0"/>
      <c r="QU975" s="0"/>
      <c r="QV975" s="0"/>
      <c r="QW975" s="0"/>
      <c r="QX975" s="0"/>
      <c r="QY975" s="0"/>
      <c r="QZ975" s="0"/>
      <c r="RA975" s="0"/>
      <c r="RB975" s="0"/>
      <c r="RC975" s="0"/>
      <c r="RD975" s="0"/>
      <c r="RE975" s="0"/>
      <c r="RF975" s="0"/>
      <c r="RG975" s="0"/>
      <c r="RH975" s="0"/>
      <c r="RI975" s="0"/>
      <c r="RJ975" s="0"/>
      <c r="RK975" s="0"/>
      <c r="RL975" s="0"/>
      <c r="RM975" s="0"/>
      <c r="RN975" s="0"/>
      <c r="RO975" s="0"/>
      <c r="RP975" s="0"/>
      <c r="RQ975" s="0"/>
      <c r="RR975" s="0"/>
      <c r="RS975" s="0"/>
      <c r="RT975" s="0"/>
      <c r="RU975" s="0"/>
      <c r="RV975" s="0"/>
      <c r="RW975" s="0"/>
      <c r="RX975" s="0"/>
      <c r="RY975" s="0"/>
      <c r="RZ975" s="0"/>
      <c r="SA975" s="0"/>
      <c r="SB975" s="0"/>
      <c r="SC975" s="0"/>
      <c r="SD975" s="0"/>
      <c r="SE975" s="0"/>
      <c r="SF975" s="0"/>
      <c r="SG975" s="0"/>
      <c r="SH975" s="0"/>
      <c r="SI975" s="0"/>
      <c r="SJ975" s="0"/>
      <c r="SK975" s="0"/>
      <c r="SL975" s="0"/>
      <c r="SM975" s="0"/>
      <c r="SN975" s="0"/>
      <c r="SO975" s="0"/>
      <c r="SP975" s="0"/>
      <c r="SQ975" s="0"/>
      <c r="SR975" s="0"/>
      <c r="SS975" s="0"/>
      <c r="ST975" s="0"/>
      <c r="SU975" s="0"/>
      <c r="SV975" s="0"/>
      <c r="SW975" s="0"/>
      <c r="SX975" s="0"/>
      <c r="SY975" s="0"/>
      <c r="SZ975" s="0"/>
      <c r="TA975" s="0"/>
      <c r="TB975" s="0"/>
      <c r="TC975" s="0"/>
      <c r="TD975" s="0"/>
      <c r="TE975" s="0"/>
      <c r="TF975" s="0"/>
      <c r="TG975" s="0"/>
      <c r="TH975" s="0"/>
      <c r="TI975" s="0"/>
      <c r="TJ975" s="0"/>
      <c r="TK975" s="0"/>
      <c r="TL975" s="0"/>
      <c r="TM975" s="0"/>
      <c r="TN975" s="0"/>
      <c r="TO975" s="0"/>
      <c r="TP975" s="0"/>
      <c r="TQ975" s="0"/>
      <c r="TR975" s="0"/>
      <c r="TS975" s="0"/>
      <c r="TT975" s="0"/>
      <c r="TU975" s="0"/>
      <c r="TV975" s="0"/>
      <c r="TW975" s="0"/>
      <c r="TX975" s="0"/>
      <c r="TY975" s="0"/>
      <c r="TZ975" s="0"/>
      <c r="UA975" s="0"/>
      <c r="UB975" s="0"/>
      <c r="UC975" s="0"/>
      <c r="UD975" s="0"/>
      <c r="UE975" s="0"/>
      <c r="UF975" s="0"/>
      <c r="UG975" s="0"/>
      <c r="UH975" s="0"/>
      <c r="UI975" s="0"/>
      <c r="UJ975" s="0"/>
      <c r="UK975" s="0"/>
      <c r="UL975" s="0"/>
      <c r="UM975" s="0"/>
      <c r="UN975" s="0"/>
      <c r="UO975" s="0"/>
      <c r="UP975" s="0"/>
      <c r="UQ975" s="0"/>
      <c r="UR975" s="0"/>
      <c r="US975" s="0"/>
      <c r="UT975" s="0"/>
      <c r="UU975" s="0"/>
      <c r="UV975" s="0"/>
      <c r="UW975" s="0"/>
      <c r="UX975" s="0"/>
      <c r="UY975" s="0"/>
      <c r="UZ975" s="0"/>
      <c r="VA975" s="0"/>
      <c r="VB975" s="0"/>
      <c r="VC975" s="0"/>
      <c r="VD975" s="0"/>
      <c r="VE975" s="0"/>
      <c r="VF975" s="0"/>
      <c r="VG975" s="0"/>
      <c r="VH975" s="0"/>
      <c r="VI975" s="0"/>
      <c r="VJ975" s="0"/>
      <c r="VK975" s="0"/>
      <c r="VL975" s="0"/>
      <c r="VM975" s="0"/>
      <c r="VN975" s="0"/>
      <c r="VO975" s="0"/>
      <c r="VP975" s="0"/>
      <c r="VQ975" s="0"/>
      <c r="VR975" s="0"/>
      <c r="VS975" s="0"/>
      <c r="VT975" s="0"/>
      <c r="VU975" s="0"/>
      <c r="VV975" s="0"/>
      <c r="VW975" s="0"/>
      <c r="VX975" s="0"/>
      <c r="VY975" s="0"/>
      <c r="VZ975" s="0"/>
      <c r="WA975" s="0"/>
      <c r="WB975" s="0"/>
      <c r="WC975" s="0"/>
      <c r="WD975" s="0"/>
      <c r="WE975" s="0"/>
      <c r="WF975" s="0"/>
      <c r="WG975" s="0"/>
      <c r="WH975" s="0"/>
      <c r="WI975" s="0"/>
      <c r="WJ975" s="0"/>
      <c r="WK975" s="0"/>
      <c r="WL975" s="0"/>
      <c r="WM975" s="0"/>
      <c r="WN975" s="0"/>
      <c r="WO975" s="0"/>
      <c r="WP975" s="0"/>
      <c r="WQ975" s="0"/>
      <c r="WR975" s="0"/>
      <c r="WS975" s="0"/>
      <c r="WT975" s="0"/>
      <c r="WU975" s="0"/>
      <c r="WV975" s="0"/>
      <c r="WW975" s="0"/>
      <c r="WX975" s="0"/>
      <c r="WY975" s="0"/>
      <c r="WZ975" s="0"/>
      <c r="XA975" s="0"/>
      <c r="XB975" s="0"/>
      <c r="XC975" s="0"/>
      <c r="XD975" s="0"/>
      <c r="XE975" s="0"/>
      <c r="XF975" s="0"/>
      <c r="XG975" s="0"/>
      <c r="XH975" s="0"/>
      <c r="XI975" s="0"/>
      <c r="XJ975" s="0"/>
      <c r="XK975" s="0"/>
      <c r="XL975" s="0"/>
      <c r="XM975" s="0"/>
      <c r="XN975" s="0"/>
      <c r="XO975" s="0"/>
      <c r="XP975" s="0"/>
      <c r="XQ975" s="0"/>
      <c r="XR975" s="0"/>
      <c r="XS975" s="0"/>
      <c r="XT975" s="0"/>
      <c r="XU975" s="0"/>
      <c r="XV975" s="0"/>
      <c r="XW975" s="0"/>
      <c r="XX975" s="0"/>
      <c r="XY975" s="0"/>
      <c r="XZ975" s="0"/>
      <c r="YA975" s="0"/>
      <c r="YB975" s="0"/>
      <c r="YC975" s="0"/>
      <c r="YD975" s="0"/>
      <c r="YE975" s="0"/>
      <c r="YF975" s="0"/>
      <c r="YG975" s="0"/>
      <c r="YH975" s="0"/>
      <c r="YI975" s="0"/>
      <c r="YJ975" s="0"/>
      <c r="YK975" s="0"/>
      <c r="YL975" s="0"/>
      <c r="YM975" s="0"/>
      <c r="YN975" s="0"/>
      <c r="YO975" s="0"/>
      <c r="YP975" s="0"/>
      <c r="YQ975" s="0"/>
      <c r="YR975" s="0"/>
      <c r="YS975" s="0"/>
      <c r="YT975" s="0"/>
      <c r="YU975" s="0"/>
      <c r="YV975" s="0"/>
      <c r="YW975" s="0"/>
      <c r="YX975" s="0"/>
      <c r="YY975" s="0"/>
      <c r="YZ975" s="0"/>
      <c r="ZA975" s="0"/>
      <c r="ZB975" s="0"/>
      <c r="ZC975" s="0"/>
      <c r="ZD975" s="0"/>
      <c r="ZE975" s="0"/>
      <c r="ZF975" s="0"/>
      <c r="ZG975" s="0"/>
      <c r="ZH975" s="0"/>
      <c r="ZI975" s="0"/>
      <c r="ZJ975" s="0"/>
      <c r="ZK975" s="0"/>
      <c r="ZL975" s="0"/>
      <c r="ZM975" s="0"/>
      <c r="ZN975" s="0"/>
      <c r="ZO975" s="0"/>
      <c r="ZP975" s="0"/>
      <c r="ZQ975" s="0"/>
      <c r="ZR975" s="0"/>
      <c r="ZS975" s="0"/>
      <c r="ZT975" s="0"/>
      <c r="ZU975" s="0"/>
      <c r="ZV975" s="0"/>
      <c r="ZW975" s="0"/>
      <c r="ZX975" s="0"/>
      <c r="ZY975" s="0"/>
      <c r="ZZ975" s="0"/>
      <c r="AAA975" s="0"/>
      <c r="AAB975" s="0"/>
      <c r="AAC975" s="0"/>
      <c r="AAD975" s="0"/>
      <c r="AAE975" s="0"/>
      <c r="AAF975" s="0"/>
      <c r="AAG975" s="0"/>
      <c r="AAH975" s="0"/>
      <c r="AAI975" s="0"/>
      <c r="AAJ975" s="0"/>
      <c r="AAK975" s="0"/>
      <c r="AAL975" s="0"/>
      <c r="AAM975" s="0"/>
      <c r="AAN975" s="0"/>
      <c r="AAO975" s="0"/>
      <c r="AAP975" s="0"/>
      <c r="AAQ975" s="0"/>
      <c r="AAR975" s="0"/>
      <c r="AAS975" s="0"/>
      <c r="AAT975" s="0"/>
      <c r="AAU975" s="0"/>
      <c r="AAV975" s="0"/>
      <c r="AAW975" s="0"/>
      <c r="AAX975" s="0"/>
      <c r="AAY975" s="0"/>
      <c r="AAZ975" s="0"/>
      <c r="ABA975" s="0"/>
      <c r="ABB975" s="0"/>
      <c r="ABC975" s="0"/>
      <c r="ABD975" s="0"/>
      <c r="ABE975" s="0"/>
      <c r="ABF975" s="0"/>
      <c r="ABG975" s="0"/>
      <c r="ABH975" s="0"/>
      <c r="ABI975" s="0"/>
      <c r="ABJ975" s="0"/>
      <c r="ABK975" s="0"/>
      <c r="ABL975" s="0"/>
      <c r="ABM975" s="0"/>
      <c r="ABN975" s="0"/>
      <c r="ABO975" s="0"/>
      <c r="ABP975" s="0"/>
      <c r="ABQ975" s="0"/>
      <c r="ABR975" s="0"/>
      <c r="ABS975" s="0"/>
      <c r="ABT975" s="0"/>
      <c r="ABU975" s="0"/>
      <c r="ABV975" s="0"/>
      <c r="ABW975" s="0"/>
      <c r="ABX975" s="0"/>
      <c r="ABY975" s="0"/>
      <c r="ABZ975" s="0"/>
      <c r="ACA975" s="0"/>
      <c r="ACB975" s="0"/>
      <c r="ACC975" s="0"/>
      <c r="ACD975" s="0"/>
      <c r="ACE975" s="0"/>
      <c r="ACF975" s="0"/>
      <c r="ACG975" s="0"/>
      <c r="ACH975" s="0"/>
      <c r="ACI975" s="0"/>
      <c r="ACJ975" s="0"/>
      <c r="ACK975" s="0"/>
      <c r="ACL975" s="0"/>
      <c r="ACM975" s="0"/>
      <c r="ACN975" s="0"/>
      <c r="ACO975" s="0"/>
      <c r="ACP975" s="0"/>
      <c r="ACQ975" s="0"/>
      <c r="ACR975" s="0"/>
      <c r="ACS975" s="0"/>
      <c r="ACT975" s="0"/>
      <c r="ACU975" s="0"/>
      <c r="ACV975" s="0"/>
      <c r="ACW975" s="0"/>
      <c r="ACX975" s="0"/>
      <c r="ACY975" s="0"/>
      <c r="ACZ975" s="0"/>
      <c r="ADA975" s="0"/>
      <c r="ADB975" s="0"/>
      <c r="ADC975" s="0"/>
      <c r="ADD975" s="0"/>
      <c r="ADE975" s="0"/>
      <c r="ADF975" s="0"/>
      <c r="ADG975" s="0"/>
      <c r="ADH975" s="0"/>
      <c r="ADI975" s="0"/>
      <c r="ADJ975" s="0"/>
      <c r="ADK975" s="0"/>
      <c r="ADL975" s="0"/>
      <c r="ADM975" s="0"/>
      <c r="ADN975" s="0"/>
      <c r="ADO975" s="0"/>
      <c r="ADP975" s="0"/>
      <c r="ADQ975" s="0"/>
      <c r="ADR975" s="0"/>
      <c r="ADS975" s="0"/>
      <c r="ADT975" s="0"/>
      <c r="ADU975" s="0"/>
      <c r="ADV975" s="0"/>
      <c r="ADW975" s="0"/>
      <c r="ADX975" s="0"/>
      <c r="ADY975" s="0"/>
      <c r="ADZ975" s="0"/>
      <c r="AEA975" s="0"/>
      <c r="AEB975" s="0"/>
      <c r="AEC975" s="0"/>
      <c r="AED975" s="0"/>
      <c r="AEE975" s="0"/>
      <c r="AEF975" s="0"/>
      <c r="AEG975" s="0"/>
      <c r="AEH975" s="0"/>
      <c r="AEI975" s="0"/>
      <c r="AEJ975" s="0"/>
      <c r="AEK975" s="0"/>
      <c r="AEL975" s="0"/>
      <c r="AEM975" s="0"/>
      <c r="AEN975" s="0"/>
      <c r="AEO975" s="0"/>
      <c r="AEP975" s="0"/>
      <c r="AEQ975" s="0"/>
      <c r="AER975" s="0"/>
      <c r="AES975" s="0"/>
      <c r="AET975" s="0"/>
      <c r="AEU975" s="0"/>
      <c r="AEV975" s="0"/>
      <c r="AEW975" s="0"/>
      <c r="AEX975" s="0"/>
      <c r="AEY975" s="0"/>
      <c r="AEZ975" s="0"/>
      <c r="AFA975" s="0"/>
      <c r="AFB975" s="0"/>
      <c r="AFC975" s="0"/>
      <c r="AFD975" s="0"/>
      <c r="AFE975" s="0"/>
      <c r="AFF975" s="0"/>
      <c r="AFG975" s="0"/>
      <c r="AFH975" s="0"/>
      <c r="AFI975" s="0"/>
      <c r="AFJ975" s="0"/>
      <c r="AFK975" s="0"/>
      <c r="AFL975" s="0"/>
      <c r="AFM975" s="0"/>
      <c r="AFN975" s="0"/>
      <c r="AFO975" s="0"/>
      <c r="AFP975" s="0"/>
      <c r="AFQ975" s="0"/>
      <c r="AFR975" s="0"/>
      <c r="AFS975" s="0"/>
      <c r="AFT975" s="0"/>
      <c r="AFU975" s="0"/>
      <c r="AFV975" s="0"/>
      <c r="AFW975" s="0"/>
      <c r="AFX975" s="0"/>
      <c r="AFY975" s="0"/>
      <c r="AFZ975" s="0"/>
      <c r="AGA975" s="0"/>
      <c r="AGB975" s="0"/>
      <c r="AGC975" s="0"/>
      <c r="AGD975" s="0"/>
      <c r="AGE975" s="0"/>
      <c r="AGF975" s="0"/>
      <c r="AGG975" s="0"/>
      <c r="AGH975" s="0"/>
      <c r="AGI975" s="0"/>
      <c r="AGJ975" s="0"/>
      <c r="AGK975" s="0"/>
      <c r="AGL975" s="0"/>
      <c r="AGM975" s="0"/>
      <c r="AGN975" s="0"/>
      <c r="AGO975" s="0"/>
      <c r="AGP975" s="0"/>
      <c r="AGQ975" s="0"/>
      <c r="AGR975" s="0"/>
      <c r="AGS975" s="0"/>
      <c r="AGT975" s="0"/>
      <c r="AGU975" s="0"/>
      <c r="AGV975" s="0"/>
      <c r="AGW975" s="0"/>
      <c r="AGX975" s="0"/>
      <c r="AGY975" s="0"/>
      <c r="AGZ975" s="0"/>
      <c r="AHA975" s="0"/>
      <c r="AHB975" s="0"/>
      <c r="AHC975" s="0"/>
      <c r="AHD975" s="0"/>
      <c r="AHE975" s="0"/>
      <c r="AHF975" s="0"/>
      <c r="AHG975" s="0"/>
      <c r="AHH975" s="0"/>
      <c r="AHI975" s="0"/>
      <c r="AHJ975" s="0"/>
      <c r="AHK975" s="0"/>
      <c r="AHL975" s="0"/>
      <c r="AHM975" s="0"/>
      <c r="AHN975" s="0"/>
      <c r="AHO975" s="0"/>
      <c r="AHP975" s="0"/>
      <c r="AHQ975" s="0"/>
      <c r="AHR975" s="0"/>
      <c r="AHS975" s="0"/>
      <c r="AHT975" s="0"/>
      <c r="AHU975" s="0"/>
      <c r="AHV975" s="0"/>
      <c r="AHW975" s="0"/>
      <c r="AHX975" s="0"/>
      <c r="AHY975" s="0"/>
      <c r="AHZ975" s="0"/>
      <c r="AIA975" s="0"/>
      <c r="AIB975" s="0"/>
      <c r="AIC975" s="0"/>
      <c r="AID975" s="0"/>
      <c r="AIE975" s="0"/>
      <c r="AIF975" s="0"/>
      <c r="AIG975" s="0"/>
      <c r="AIH975" s="0"/>
      <c r="AII975" s="0"/>
      <c r="AIJ975" s="0"/>
      <c r="AIK975" s="0"/>
      <c r="AIL975" s="0"/>
      <c r="AIM975" s="0"/>
      <c r="AIN975" s="0"/>
      <c r="AIO975" s="0"/>
      <c r="AIP975" s="0"/>
      <c r="AIQ975" s="0"/>
      <c r="AIR975" s="0"/>
      <c r="AIS975" s="0"/>
      <c r="AIT975" s="0"/>
      <c r="AIU975" s="0"/>
      <c r="AIV975" s="0"/>
      <c r="AIW975" s="0"/>
      <c r="AIX975" s="0"/>
      <c r="AIY975" s="0"/>
      <c r="AIZ975" s="0"/>
      <c r="AJA975" s="0"/>
      <c r="AJB975" s="0"/>
      <c r="AJC975" s="0"/>
      <c r="AJD975" s="0"/>
      <c r="AJE975" s="0"/>
      <c r="AJF975" s="0"/>
      <c r="AJG975" s="0"/>
      <c r="AJH975" s="0"/>
      <c r="AJI975" s="0"/>
      <c r="AJJ975" s="0"/>
      <c r="AJK975" s="0"/>
      <c r="AJL975" s="0"/>
      <c r="AJM975" s="0"/>
      <c r="AJN975" s="0"/>
      <c r="AJO975" s="0"/>
      <c r="AJP975" s="0"/>
      <c r="AJQ975" s="0"/>
      <c r="AJR975" s="0"/>
      <c r="AJS975" s="0"/>
      <c r="AJT975" s="0"/>
      <c r="AJU975" s="0"/>
      <c r="AJV975" s="0"/>
      <c r="AJW975" s="0"/>
      <c r="AJX975" s="0"/>
      <c r="AJY975" s="0"/>
      <c r="AJZ975" s="0"/>
      <c r="AKA975" s="0"/>
      <c r="AKB975" s="0"/>
      <c r="AKC975" s="0"/>
      <c r="AKD975" s="0"/>
      <c r="AKE975" s="0"/>
      <c r="AKF975" s="0"/>
      <c r="AKG975" s="0"/>
      <c r="AKH975" s="0"/>
      <c r="AKI975" s="0"/>
      <c r="AKJ975" s="0"/>
      <c r="AKK975" s="0"/>
      <c r="AKL975" s="0"/>
      <c r="AKM975" s="0"/>
      <c r="AKN975" s="0"/>
      <c r="AKO975" s="0"/>
      <c r="AKP975" s="0"/>
      <c r="AKQ975" s="0"/>
      <c r="AKR975" s="0"/>
      <c r="AKS975" s="0"/>
      <c r="AKT975" s="0"/>
      <c r="AKU975" s="0"/>
      <c r="AKV975" s="0"/>
      <c r="AKW975" s="0"/>
      <c r="AKX975" s="0"/>
      <c r="AKY975" s="0"/>
      <c r="AKZ975" s="0"/>
      <c r="ALA975" s="0"/>
      <c r="ALB975" s="0"/>
      <c r="ALC975" s="0"/>
      <c r="ALD975" s="0"/>
      <c r="ALE975" s="0"/>
      <c r="ALF975" s="0"/>
      <c r="ALG975" s="0"/>
      <c r="ALH975" s="0"/>
      <c r="ALI975" s="0"/>
      <c r="ALJ975" s="0"/>
      <c r="ALK975" s="0"/>
      <c r="ALL975" s="0"/>
      <c r="ALM975" s="0"/>
      <c r="ALN975" s="0"/>
      <c r="ALO975" s="0"/>
      <c r="ALP975" s="0"/>
      <c r="ALQ975" s="0"/>
      <c r="ALR975" s="0"/>
      <c r="ALS975" s="0"/>
      <c r="ALT975" s="0"/>
      <c r="ALU975" s="0"/>
      <c r="ALV975" s="0"/>
      <c r="ALW975" s="0"/>
      <c r="ALX975" s="0"/>
      <c r="ALY975" s="0"/>
      <c r="ALZ975" s="0"/>
      <c r="AMA975" s="0"/>
      <c r="AMB975" s="0"/>
      <c r="AMC975" s="0"/>
      <c r="AMD975" s="0"/>
      <c r="AME975" s="0"/>
      <c r="AMF975" s="0"/>
      <c r="AMG975" s="0"/>
      <c r="AMH975" s="0"/>
      <c r="AMI975" s="0"/>
      <c r="AMJ975" s="0"/>
    </row>
    <row r="976" customFormat="false" ht="12.75" hidden="false" customHeight="false" outlineLevel="0" collapsed="false">
      <c r="A976" s="90" t="s">
        <v>1007</v>
      </c>
      <c r="B976" s="90" t="s">
        <v>1008</v>
      </c>
      <c r="C976" s="90" t="str">
        <f aca="false">IFERROR(VLOOKUP($A976, DeliveryBook!$D$3:$M$3000, 8, 0),"")</f>
        <v>PO: HAZARIBAGH</v>
      </c>
      <c r="D976" s="91" t="n">
        <v>488</v>
      </c>
      <c r="E976" s="90" t="s">
        <v>6433</v>
      </c>
      <c r="F976" s="94" t="n">
        <v>42215</v>
      </c>
      <c r="G976" s="90" t="s">
        <v>7281</v>
      </c>
      <c r="H976" s="91" t="n">
        <v>0</v>
      </c>
      <c r="I976" s="93" t="s">
        <v>6435</v>
      </c>
      <c r="J976" s="94" t="n">
        <v>42215</v>
      </c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0"/>
      <c r="GH976" s="0"/>
      <c r="GI976" s="0"/>
      <c r="GJ976" s="0"/>
      <c r="GK976" s="0"/>
      <c r="GL976" s="0"/>
      <c r="GM976" s="0"/>
      <c r="GN976" s="0"/>
      <c r="GO976" s="0"/>
      <c r="GP976" s="0"/>
      <c r="GQ976" s="0"/>
      <c r="GR976" s="0"/>
      <c r="GS976" s="0"/>
      <c r="GT976" s="0"/>
      <c r="GU976" s="0"/>
      <c r="GV976" s="0"/>
      <c r="GW976" s="0"/>
      <c r="GX976" s="0"/>
      <c r="GY976" s="0"/>
      <c r="GZ976" s="0"/>
      <c r="HA976" s="0"/>
      <c r="HB976" s="0"/>
      <c r="HC976" s="0"/>
      <c r="HD976" s="0"/>
      <c r="HE976" s="0"/>
      <c r="HF976" s="0"/>
      <c r="HG976" s="0"/>
      <c r="HH976" s="0"/>
      <c r="HI976" s="0"/>
      <c r="HJ976" s="0"/>
      <c r="HK976" s="0"/>
      <c r="HL976" s="0"/>
      <c r="HM976" s="0"/>
      <c r="HN976" s="0"/>
      <c r="HO976" s="0"/>
      <c r="HP976" s="0"/>
      <c r="HQ976" s="0"/>
      <c r="HR976" s="0"/>
      <c r="HS976" s="0"/>
      <c r="HT976" s="0"/>
      <c r="HU976" s="0"/>
      <c r="HV976" s="0"/>
      <c r="HW976" s="0"/>
      <c r="HX976" s="0"/>
      <c r="HY976" s="0"/>
      <c r="HZ976" s="0"/>
      <c r="IA976" s="0"/>
      <c r="IB976" s="0"/>
      <c r="IC976" s="0"/>
      <c r="ID976" s="0"/>
      <c r="IE976" s="0"/>
      <c r="IF976" s="0"/>
      <c r="IG976" s="0"/>
      <c r="IH976" s="0"/>
      <c r="II976" s="0"/>
      <c r="IJ976" s="0"/>
      <c r="IK976" s="0"/>
      <c r="IL976" s="0"/>
      <c r="IM976" s="0"/>
      <c r="IN976" s="0"/>
      <c r="IO976" s="0"/>
      <c r="IP976" s="0"/>
      <c r="IQ976" s="0"/>
      <c r="IR976" s="0"/>
      <c r="IS976" s="0"/>
      <c r="IT976" s="0"/>
      <c r="IU976" s="0"/>
      <c r="IV976" s="0"/>
      <c r="IW976" s="0"/>
      <c r="IX976" s="0"/>
      <c r="IY976" s="0"/>
      <c r="IZ976" s="0"/>
      <c r="JA976" s="0"/>
      <c r="JB976" s="0"/>
      <c r="JC976" s="0"/>
      <c r="JD976" s="0"/>
      <c r="JE976" s="0"/>
      <c r="JF976" s="0"/>
      <c r="JG976" s="0"/>
      <c r="JH976" s="0"/>
      <c r="JI976" s="0"/>
      <c r="JJ976" s="0"/>
      <c r="JK976" s="0"/>
      <c r="JL976" s="0"/>
      <c r="JM976" s="0"/>
      <c r="JN976" s="0"/>
      <c r="JO976" s="0"/>
      <c r="JP976" s="0"/>
      <c r="JQ976" s="0"/>
      <c r="JR976" s="0"/>
      <c r="JS976" s="0"/>
      <c r="JT976" s="0"/>
      <c r="JU976" s="0"/>
      <c r="JV976" s="0"/>
      <c r="JW976" s="0"/>
      <c r="JX976" s="0"/>
      <c r="JY976" s="0"/>
      <c r="JZ976" s="0"/>
      <c r="KA976" s="0"/>
      <c r="KB976" s="0"/>
      <c r="KC976" s="0"/>
      <c r="KD976" s="0"/>
      <c r="KE976" s="0"/>
      <c r="KF976" s="0"/>
      <c r="KG976" s="0"/>
      <c r="KH976" s="0"/>
      <c r="KI976" s="0"/>
      <c r="KJ976" s="0"/>
      <c r="KK976" s="0"/>
      <c r="KL976" s="0"/>
      <c r="KM976" s="0"/>
      <c r="KN976" s="0"/>
      <c r="KO976" s="0"/>
      <c r="KP976" s="0"/>
      <c r="KQ976" s="0"/>
      <c r="KR976" s="0"/>
      <c r="KS976" s="0"/>
      <c r="KT976" s="0"/>
      <c r="KU976" s="0"/>
      <c r="KV976" s="0"/>
      <c r="KW976" s="0"/>
      <c r="KX976" s="0"/>
      <c r="KY976" s="0"/>
      <c r="KZ976" s="0"/>
      <c r="LA976" s="0"/>
      <c r="LB976" s="0"/>
      <c r="LC976" s="0"/>
      <c r="LD976" s="0"/>
      <c r="LE976" s="0"/>
      <c r="LF976" s="0"/>
      <c r="LG976" s="0"/>
      <c r="LH976" s="0"/>
      <c r="LI976" s="0"/>
      <c r="LJ976" s="0"/>
      <c r="LK976" s="0"/>
      <c r="LL976" s="0"/>
      <c r="LM976" s="0"/>
      <c r="LN976" s="0"/>
      <c r="LO976" s="0"/>
      <c r="LP976" s="0"/>
      <c r="LQ976" s="0"/>
      <c r="LR976" s="0"/>
      <c r="LS976" s="0"/>
      <c r="LT976" s="0"/>
      <c r="LU976" s="0"/>
      <c r="LV976" s="0"/>
      <c r="LW976" s="0"/>
      <c r="LX976" s="0"/>
      <c r="LY976" s="0"/>
      <c r="LZ976" s="0"/>
      <c r="MA976" s="0"/>
      <c r="MB976" s="0"/>
      <c r="MC976" s="0"/>
      <c r="MD976" s="0"/>
      <c r="ME976" s="0"/>
      <c r="MF976" s="0"/>
      <c r="MG976" s="0"/>
      <c r="MH976" s="0"/>
      <c r="MI976" s="0"/>
      <c r="MJ976" s="0"/>
      <c r="MK976" s="0"/>
      <c r="ML976" s="0"/>
      <c r="MM976" s="0"/>
      <c r="MN976" s="0"/>
      <c r="MO976" s="0"/>
      <c r="MP976" s="0"/>
      <c r="MQ976" s="0"/>
      <c r="MR976" s="0"/>
      <c r="MS976" s="0"/>
      <c r="MT976" s="0"/>
      <c r="MU976" s="0"/>
      <c r="MV976" s="0"/>
      <c r="MW976" s="0"/>
      <c r="MX976" s="0"/>
      <c r="MY976" s="0"/>
      <c r="MZ976" s="0"/>
      <c r="NA976" s="0"/>
      <c r="NB976" s="0"/>
      <c r="NC976" s="0"/>
      <c r="ND976" s="0"/>
      <c r="NE976" s="0"/>
      <c r="NF976" s="0"/>
      <c r="NG976" s="0"/>
      <c r="NH976" s="0"/>
      <c r="NI976" s="0"/>
      <c r="NJ976" s="0"/>
      <c r="NK976" s="0"/>
      <c r="NL976" s="0"/>
      <c r="NM976" s="0"/>
      <c r="NN976" s="0"/>
      <c r="NO976" s="0"/>
      <c r="NP976" s="0"/>
      <c r="NQ976" s="0"/>
      <c r="NR976" s="0"/>
      <c r="NS976" s="0"/>
      <c r="NT976" s="0"/>
      <c r="NU976" s="0"/>
      <c r="NV976" s="0"/>
      <c r="NW976" s="0"/>
      <c r="NX976" s="0"/>
      <c r="NY976" s="0"/>
      <c r="NZ976" s="0"/>
      <c r="OA976" s="0"/>
      <c r="OB976" s="0"/>
      <c r="OC976" s="0"/>
      <c r="OD976" s="0"/>
      <c r="OE976" s="0"/>
      <c r="OF976" s="0"/>
      <c r="OG976" s="0"/>
      <c r="OH976" s="0"/>
      <c r="OI976" s="0"/>
      <c r="OJ976" s="0"/>
      <c r="OK976" s="0"/>
      <c r="OL976" s="0"/>
      <c r="OM976" s="0"/>
      <c r="ON976" s="0"/>
      <c r="OO976" s="0"/>
      <c r="OP976" s="0"/>
      <c r="OQ976" s="0"/>
      <c r="OR976" s="0"/>
      <c r="OS976" s="0"/>
      <c r="OT976" s="0"/>
      <c r="OU976" s="0"/>
      <c r="OV976" s="0"/>
      <c r="OW976" s="0"/>
      <c r="OX976" s="0"/>
      <c r="OY976" s="0"/>
      <c r="OZ976" s="0"/>
      <c r="PA976" s="0"/>
      <c r="PB976" s="0"/>
      <c r="PC976" s="0"/>
      <c r="PD976" s="0"/>
      <c r="PE976" s="0"/>
      <c r="PF976" s="0"/>
      <c r="PG976" s="0"/>
      <c r="PH976" s="0"/>
      <c r="PI976" s="0"/>
      <c r="PJ976" s="0"/>
      <c r="PK976" s="0"/>
      <c r="PL976" s="0"/>
      <c r="PM976" s="0"/>
      <c r="PN976" s="0"/>
      <c r="PO976" s="0"/>
      <c r="PP976" s="0"/>
      <c r="PQ976" s="0"/>
      <c r="PR976" s="0"/>
      <c r="PS976" s="0"/>
      <c r="PT976" s="0"/>
      <c r="PU976" s="0"/>
      <c r="PV976" s="0"/>
      <c r="PW976" s="0"/>
      <c r="PX976" s="0"/>
      <c r="PY976" s="0"/>
      <c r="PZ976" s="0"/>
      <c r="QA976" s="0"/>
      <c r="QB976" s="0"/>
      <c r="QC976" s="0"/>
      <c r="QD976" s="0"/>
      <c r="QE976" s="0"/>
      <c r="QF976" s="0"/>
      <c r="QG976" s="0"/>
      <c r="QH976" s="0"/>
      <c r="QI976" s="0"/>
      <c r="QJ976" s="0"/>
      <c r="QK976" s="0"/>
      <c r="QL976" s="0"/>
      <c r="QM976" s="0"/>
      <c r="QN976" s="0"/>
      <c r="QO976" s="0"/>
      <c r="QP976" s="0"/>
      <c r="QQ976" s="0"/>
      <c r="QR976" s="0"/>
      <c r="QS976" s="0"/>
      <c r="QT976" s="0"/>
      <c r="QU976" s="0"/>
      <c r="QV976" s="0"/>
      <c r="QW976" s="0"/>
      <c r="QX976" s="0"/>
      <c r="QY976" s="0"/>
      <c r="QZ976" s="0"/>
      <c r="RA976" s="0"/>
      <c r="RB976" s="0"/>
      <c r="RC976" s="0"/>
      <c r="RD976" s="0"/>
      <c r="RE976" s="0"/>
      <c r="RF976" s="0"/>
      <c r="RG976" s="0"/>
      <c r="RH976" s="0"/>
      <c r="RI976" s="0"/>
      <c r="RJ976" s="0"/>
      <c r="RK976" s="0"/>
      <c r="RL976" s="0"/>
      <c r="RM976" s="0"/>
      <c r="RN976" s="0"/>
      <c r="RO976" s="0"/>
      <c r="RP976" s="0"/>
      <c r="RQ976" s="0"/>
      <c r="RR976" s="0"/>
      <c r="RS976" s="0"/>
      <c r="RT976" s="0"/>
      <c r="RU976" s="0"/>
      <c r="RV976" s="0"/>
      <c r="RW976" s="0"/>
      <c r="RX976" s="0"/>
      <c r="RY976" s="0"/>
      <c r="RZ976" s="0"/>
      <c r="SA976" s="0"/>
      <c r="SB976" s="0"/>
      <c r="SC976" s="0"/>
      <c r="SD976" s="0"/>
      <c r="SE976" s="0"/>
      <c r="SF976" s="0"/>
      <c r="SG976" s="0"/>
      <c r="SH976" s="0"/>
      <c r="SI976" s="0"/>
      <c r="SJ976" s="0"/>
      <c r="SK976" s="0"/>
      <c r="SL976" s="0"/>
      <c r="SM976" s="0"/>
      <c r="SN976" s="0"/>
      <c r="SO976" s="0"/>
      <c r="SP976" s="0"/>
      <c r="SQ976" s="0"/>
      <c r="SR976" s="0"/>
      <c r="SS976" s="0"/>
      <c r="ST976" s="0"/>
      <c r="SU976" s="0"/>
      <c r="SV976" s="0"/>
      <c r="SW976" s="0"/>
      <c r="SX976" s="0"/>
      <c r="SY976" s="0"/>
      <c r="SZ976" s="0"/>
      <c r="TA976" s="0"/>
      <c r="TB976" s="0"/>
      <c r="TC976" s="0"/>
      <c r="TD976" s="0"/>
      <c r="TE976" s="0"/>
      <c r="TF976" s="0"/>
      <c r="TG976" s="0"/>
      <c r="TH976" s="0"/>
      <c r="TI976" s="0"/>
      <c r="TJ976" s="0"/>
      <c r="TK976" s="0"/>
      <c r="TL976" s="0"/>
      <c r="TM976" s="0"/>
      <c r="TN976" s="0"/>
      <c r="TO976" s="0"/>
      <c r="TP976" s="0"/>
      <c r="TQ976" s="0"/>
      <c r="TR976" s="0"/>
      <c r="TS976" s="0"/>
      <c r="TT976" s="0"/>
      <c r="TU976" s="0"/>
      <c r="TV976" s="0"/>
      <c r="TW976" s="0"/>
      <c r="TX976" s="0"/>
      <c r="TY976" s="0"/>
      <c r="TZ976" s="0"/>
      <c r="UA976" s="0"/>
      <c r="UB976" s="0"/>
      <c r="UC976" s="0"/>
      <c r="UD976" s="0"/>
      <c r="UE976" s="0"/>
      <c r="UF976" s="0"/>
      <c r="UG976" s="0"/>
      <c r="UH976" s="0"/>
      <c r="UI976" s="0"/>
      <c r="UJ976" s="0"/>
      <c r="UK976" s="0"/>
      <c r="UL976" s="0"/>
      <c r="UM976" s="0"/>
      <c r="UN976" s="0"/>
      <c r="UO976" s="0"/>
      <c r="UP976" s="0"/>
      <c r="UQ976" s="0"/>
      <c r="UR976" s="0"/>
      <c r="US976" s="0"/>
      <c r="UT976" s="0"/>
      <c r="UU976" s="0"/>
      <c r="UV976" s="0"/>
      <c r="UW976" s="0"/>
      <c r="UX976" s="0"/>
      <c r="UY976" s="0"/>
      <c r="UZ976" s="0"/>
      <c r="VA976" s="0"/>
      <c r="VB976" s="0"/>
      <c r="VC976" s="0"/>
      <c r="VD976" s="0"/>
      <c r="VE976" s="0"/>
      <c r="VF976" s="0"/>
      <c r="VG976" s="0"/>
      <c r="VH976" s="0"/>
      <c r="VI976" s="0"/>
      <c r="VJ976" s="0"/>
      <c r="VK976" s="0"/>
      <c r="VL976" s="0"/>
      <c r="VM976" s="0"/>
      <c r="VN976" s="0"/>
      <c r="VO976" s="0"/>
      <c r="VP976" s="0"/>
      <c r="VQ976" s="0"/>
      <c r="VR976" s="0"/>
      <c r="VS976" s="0"/>
      <c r="VT976" s="0"/>
      <c r="VU976" s="0"/>
      <c r="VV976" s="0"/>
      <c r="VW976" s="0"/>
      <c r="VX976" s="0"/>
      <c r="VY976" s="0"/>
      <c r="VZ976" s="0"/>
      <c r="WA976" s="0"/>
      <c r="WB976" s="0"/>
      <c r="WC976" s="0"/>
      <c r="WD976" s="0"/>
      <c r="WE976" s="0"/>
      <c r="WF976" s="0"/>
      <c r="WG976" s="0"/>
      <c r="WH976" s="0"/>
      <c r="WI976" s="0"/>
      <c r="WJ976" s="0"/>
      <c r="WK976" s="0"/>
      <c r="WL976" s="0"/>
      <c r="WM976" s="0"/>
      <c r="WN976" s="0"/>
      <c r="WO976" s="0"/>
      <c r="WP976" s="0"/>
      <c r="WQ976" s="0"/>
      <c r="WR976" s="0"/>
      <c r="WS976" s="0"/>
      <c r="WT976" s="0"/>
      <c r="WU976" s="0"/>
      <c r="WV976" s="0"/>
      <c r="WW976" s="0"/>
      <c r="WX976" s="0"/>
      <c r="WY976" s="0"/>
      <c r="WZ976" s="0"/>
      <c r="XA976" s="0"/>
      <c r="XB976" s="0"/>
      <c r="XC976" s="0"/>
      <c r="XD976" s="0"/>
      <c r="XE976" s="0"/>
      <c r="XF976" s="0"/>
      <c r="XG976" s="0"/>
      <c r="XH976" s="0"/>
      <c r="XI976" s="0"/>
      <c r="XJ976" s="0"/>
      <c r="XK976" s="0"/>
      <c r="XL976" s="0"/>
      <c r="XM976" s="0"/>
      <c r="XN976" s="0"/>
      <c r="XO976" s="0"/>
      <c r="XP976" s="0"/>
      <c r="XQ976" s="0"/>
      <c r="XR976" s="0"/>
      <c r="XS976" s="0"/>
      <c r="XT976" s="0"/>
      <c r="XU976" s="0"/>
      <c r="XV976" s="0"/>
      <c r="XW976" s="0"/>
      <c r="XX976" s="0"/>
      <c r="XY976" s="0"/>
      <c r="XZ976" s="0"/>
      <c r="YA976" s="0"/>
      <c r="YB976" s="0"/>
      <c r="YC976" s="0"/>
      <c r="YD976" s="0"/>
      <c r="YE976" s="0"/>
      <c r="YF976" s="0"/>
      <c r="YG976" s="0"/>
      <c r="YH976" s="0"/>
      <c r="YI976" s="0"/>
      <c r="YJ976" s="0"/>
      <c r="YK976" s="0"/>
      <c r="YL976" s="0"/>
      <c r="YM976" s="0"/>
      <c r="YN976" s="0"/>
      <c r="YO976" s="0"/>
      <c r="YP976" s="0"/>
      <c r="YQ976" s="0"/>
      <c r="YR976" s="0"/>
      <c r="YS976" s="0"/>
      <c r="YT976" s="0"/>
      <c r="YU976" s="0"/>
      <c r="YV976" s="0"/>
      <c r="YW976" s="0"/>
      <c r="YX976" s="0"/>
      <c r="YY976" s="0"/>
      <c r="YZ976" s="0"/>
      <c r="ZA976" s="0"/>
      <c r="ZB976" s="0"/>
      <c r="ZC976" s="0"/>
      <c r="ZD976" s="0"/>
      <c r="ZE976" s="0"/>
      <c r="ZF976" s="0"/>
      <c r="ZG976" s="0"/>
      <c r="ZH976" s="0"/>
      <c r="ZI976" s="0"/>
      <c r="ZJ976" s="0"/>
      <c r="ZK976" s="0"/>
      <c r="ZL976" s="0"/>
      <c r="ZM976" s="0"/>
      <c r="ZN976" s="0"/>
      <c r="ZO976" s="0"/>
      <c r="ZP976" s="0"/>
      <c r="ZQ976" s="0"/>
      <c r="ZR976" s="0"/>
      <c r="ZS976" s="0"/>
      <c r="ZT976" s="0"/>
      <c r="ZU976" s="0"/>
      <c r="ZV976" s="0"/>
      <c r="ZW976" s="0"/>
      <c r="ZX976" s="0"/>
      <c r="ZY976" s="0"/>
      <c r="ZZ976" s="0"/>
      <c r="AAA976" s="0"/>
      <c r="AAB976" s="0"/>
      <c r="AAC976" s="0"/>
      <c r="AAD976" s="0"/>
      <c r="AAE976" s="0"/>
      <c r="AAF976" s="0"/>
      <c r="AAG976" s="0"/>
      <c r="AAH976" s="0"/>
      <c r="AAI976" s="0"/>
      <c r="AAJ976" s="0"/>
      <c r="AAK976" s="0"/>
      <c r="AAL976" s="0"/>
      <c r="AAM976" s="0"/>
      <c r="AAN976" s="0"/>
      <c r="AAO976" s="0"/>
      <c r="AAP976" s="0"/>
      <c r="AAQ976" s="0"/>
      <c r="AAR976" s="0"/>
      <c r="AAS976" s="0"/>
      <c r="AAT976" s="0"/>
      <c r="AAU976" s="0"/>
      <c r="AAV976" s="0"/>
      <c r="AAW976" s="0"/>
      <c r="AAX976" s="0"/>
      <c r="AAY976" s="0"/>
      <c r="AAZ976" s="0"/>
      <c r="ABA976" s="0"/>
      <c r="ABB976" s="0"/>
      <c r="ABC976" s="0"/>
      <c r="ABD976" s="0"/>
      <c r="ABE976" s="0"/>
      <c r="ABF976" s="0"/>
      <c r="ABG976" s="0"/>
      <c r="ABH976" s="0"/>
      <c r="ABI976" s="0"/>
      <c r="ABJ976" s="0"/>
      <c r="ABK976" s="0"/>
      <c r="ABL976" s="0"/>
      <c r="ABM976" s="0"/>
      <c r="ABN976" s="0"/>
      <c r="ABO976" s="0"/>
      <c r="ABP976" s="0"/>
      <c r="ABQ976" s="0"/>
      <c r="ABR976" s="0"/>
      <c r="ABS976" s="0"/>
      <c r="ABT976" s="0"/>
      <c r="ABU976" s="0"/>
      <c r="ABV976" s="0"/>
      <c r="ABW976" s="0"/>
      <c r="ABX976" s="0"/>
      <c r="ABY976" s="0"/>
      <c r="ABZ976" s="0"/>
      <c r="ACA976" s="0"/>
      <c r="ACB976" s="0"/>
      <c r="ACC976" s="0"/>
      <c r="ACD976" s="0"/>
      <c r="ACE976" s="0"/>
      <c r="ACF976" s="0"/>
      <c r="ACG976" s="0"/>
      <c r="ACH976" s="0"/>
      <c r="ACI976" s="0"/>
      <c r="ACJ976" s="0"/>
      <c r="ACK976" s="0"/>
      <c r="ACL976" s="0"/>
      <c r="ACM976" s="0"/>
      <c r="ACN976" s="0"/>
      <c r="ACO976" s="0"/>
      <c r="ACP976" s="0"/>
      <c r="ACQ976" s="0"/>
      <c r="ACR976" s="0"/>
      <c r="ACS976" s="0"/>
      <c r="ACT976" s="0"/>
      <c r="ACU976" s="0"/>
      <c r="ACV976" s="0"/>
      <c r="ACW976" s="0"/>
      <c r="ACX976" s="0"/>
      <c r="ACY976" s="0"/>
      <c r="ACZ976" s="0"/>
      <c r="ADA976" s="0"/>
      <c r="ADB976" s="0"/>
      <c r="ADC976" s="0"/>
      <c r="ADD976" s="0"/>
      <c r="ADE976" s="0"/>
      <c r="ADF976" s="0"/>
      <c r="ADG976" s="0"/>
      <c r="ADH976" s="0"/>
      <c r="ADI976" s="0"/>
      <c r="ADJ976" s="0"/>
      <c r="ADK976" s="0"/>
      <c r="ADL976" s="0"/>
      <c r="ADM976" s="0"/>
      <c r="ADN976" s="0"/>
      <c r="ADO976" s="0"/>
      <c r="ADP976" s="0"/>
      <c r="ADQ976" s="0"/>
      <c r="ADR976" s="0"/>
      <c r="ADS976" s="0"/>
      <c r="ADT976" s="0"/>
      <c r="ADU976" s="0"/>
      <c r="ADV976" s="0"/>
      <c r="ADW976" s="0"/>
      <c r="ADX976" s="0"/>
      <c r="ADY976" s="0"/>
      <c r="ADZ976" s="0"/>
      <c r="AEA976" s="0"/>
      <c r="AEB976" s="0"/>
      <c r="AEC976" s="0"/>
      <c r="AED976" s="0"/>
      <c r="AEE976" s="0"/>
      <c r="AEF976" s="0"/>
      <c r="AEG976" s="0"/>
      <c r="AEH976" s="0"/>
      <c r="AEI976" s="0"/>
      <c r="AEJ976" s="0"/>
      <c r="AEK976" s="0"/>
      <c r="AEL976" s="0"/>
      <c r="AEM976" s="0"/>
      <c r="AEN976" s="0"/>
      <c r="AEO976" s="0"/>
      <c r="AEP976" s="0"/>
      <c r="AEQ976" s="0"/>
      <c r="AER976" s="0"/>
      <c r="AES976" s="0"/>
      <c r="AET976" s="0"/>
      <c r="AEU976" s="0"/>
      <c r="AEV976" s="0"/>
      <c r="AEW976" s="0"/>
      <c r="AEX976" s="0"/>
      <c r="AEY976" s="0"/>
      <c r="AEZ976" s="0"/>
      <c r="AFA976" s="0"/>
      <c r="AFB976" s="0"/>
      <c r="AFC976" s="0"/>
      <c r="AFD976" s="0"/>
      <c r="AFE976" s="0"/>
      <c r="AFF976" s="0"/>
      <c r="AFG976" s="0"/>
      <c r="AFH976" s="0"/>
      <c r="AFI976" s="0"/>
      <c r="AFJ976" s="0"/>
      <c r="AFK976" s="0"/>
      <c r="AFL976" s="0"/>
      <c r="AFM976" s="0"/>
      <c r="AFN976" s="0"/>
      <c r="AFO976" s="0"/>
      <c r="AFP976" s="0"/>
      <c r="AFQ976" s="0"/>
      <c r="AFR976" s="0"/>
      <c r="AFS976" s="0"/>
      <c r="AFT976" s="0"/>
      <c r="AFU976" s="0"/>
      <c r="AFV976" s="0"/>
      <c r="AFW976" s="0"/>
      <c r="AFX976" s="0"/>
      <c r="AFY976" s="0"/>
      <c r="AFZ976" s="0"/>
      <c r="AGA976" s="0"/>
      <c r="AGB976" s="0"/>
      <c r="AGC976" s="0"/>
      <c r="AGD976" s="0"/>
      <c r="AGE976" s="0"/>
      <c r="AGF976" s="0"/>
      <c r="AGG976" s="0"/>
      <c r="AGH976" s="0"/>
      <c r="AGI976" s="0"/>
      <c r="AGJ976" s="0"/>
      <c r="AGK976" s="0"/>
      <c r="AGL976" s="0"/>
      <c r="AGM976" s="0"/>
      <c r="AGN976" s="0"/>
      <c r="AGO976" s="0"/>
      <c r="AGP976" s="0"/>
      <c r="AGQ976" s="0"/>
      <c r="AGR976" s="0"/>
      <c r="AGS976" s="0"/>
      <c r="AGT976" s="0"/>
      <c r="AGU976" s="0"/>
      <c r="AGV976" s="0"/>
      <c r="AGW976" s="0"/>
      <c r="AGX976" s="0"/>
      <c r="AGY976" s="0"/>
      <c r="AGZ976" s="0"/>
      <c r="AHA976" s="0"/>
      <c r="AHB976" s="0"/>
      <c r="AHC976" s="0"/>
      <c r="AHD976" s="0"/>
      <c r="AHE976" s="0"/>
      <c r="AHF976" s="0"/>
      <c r="AHG976" s="0"/>
      <c r="AHH976" s="0"/>
      <c r="AHI976" s="0"/>
      <c r="AHJ976" s="0"/>
      <c r="AHK976" s="0"/>
      <c r="AHL976" s="0"/>
      <c r="AHM976" s="0"/>
      <c r="AHN976" s="0"/>
      <c r="AHO976" s="0"/>
      <c r="AHP976" s="0"/>
      <c r="AHQ976" s="0"/>
      <c r="AHR976" s="0"/>
      <c r="AHS976" s="0"/>
      <c r="AHT976" s="0"/>
      <c r="AHU976" s="0"/>
      <c r="AHV976" s="0"/>
      <c r="AHW976" s="0"/>
      <c r="AHX976" s="0"/>
      <c r="AHY976" s="0"/>
      <c r="AHZ976" s="0"/>
      <c r="AIA976" s="0"/>
      <c r="AIB976" s="0"/>
      <c r="AIC976" s="0"/>
      <c r="AID976" s="0"/>
      <c r="AIE976" s="0"/>
      <c r="AIF976" s="0"/>
      <c r="AIG976" s="0"/>
      <c r="AIH976" s="0"/>
      <c r="AII976" s="0"/>
      <c r="AIJ976" s="0"/>
      <c r="AIK976" s="0"/>
      <c r="AIL976" s="0"/>
      <c r="AIM976" s="0"/>
      <c r="AIN976" s="0"/>
      <c r="AIO976" s="0"/>
      <c r="AIP976" s="0"/>
      <c r="AIQ976" s="0"/>
      <c r="AIR976" s="0"/>
      <c r="AIS976" s="0"/>
      <c r="AIT976" s="0"/>
      <c r="AIU976" s="0"/>
      <c r="AIV976" s="0"/>
      <c r="AIW976" s="0"/>
      <c r="AIX976" s="0"/>
      <c r="AIY976" s="0"/>
      <c r="AIZ976" s="0"/>
      <c r="AJA976" s="0"/>
      <c r="AJB976" s="0"/>
      <c r="AJC976" s="0"/>
      <c r="AJD976" s="0"/>
      <c r="AJE976" s="0"/>
      <c r="AJF976" s="0"/>
      <c r="AJG976" s="0"/>
      <c r="AJH976" s="0"/>
      <c r="AJI976" s="0"/>
      <c r="AJJ976" s="0"/>
      <c r="AJK976" s="0"/>
      <c r="AJL976" s="0"/>
      <c r="AJM976" s="0"/>
      <c r="AJN976" s="0"/>
      <c r="AJO976" s="0"/>
      <c r="AJP976" s="0"/>
      <c r="AJQ976" s="0"/>
      <c r="AJR976" s="0"/>
      <c r="AJS976" s="0"/>
      <c r="AJT976" s="0"/>
      <c r="AJU976" s="0"/>
      <c r="AJV976" s="0"/>
      <c r="AJW976" s="0"/>
      <c r="AJX976" s="0"/>
      <c r="AJY976" s="0"/>
      <c r="AJZ976" s="0"/>
      <c r="AKA976" s="0"/>
      <c r="AKB976" s="0"/>
      <c r="AKC976" s="0"/>
      <c r="AKD976" s="0"/>
      <c r="AKE976" s="0"/>
      <c r="AKF976" s="0"/>
      <c r="AKG976" s="0"/>
      <c r="AKH976" s="0"/>
      <c r="AKI976" s="0"/>
      <c r="AKJ976" s="0"/>
      <c r="AKK976" s="0"/>
      <c r="AKL976" s="0"/>
      <c r="AKM976" s="0"/>
      <c r="AKN976" s="0"/>
      <c r="AKO976" s="0"/>
      <c r="AKP976" s="0"/>
      <c r="AKQ976" s="0"/>
      <c r="AKR976" s="0"/>
      <c r="AKS976" s="0"/>
      <c r="AKT976" s="0"/>
      <c r="AKU976" s="0"/>
      <c r="AKV976" s="0"/>
      <c r="AKW976" s="0"/>
      <c r="AKX976" s="0"/>
      <c r="AKY976" s="0"/>
      <c r="AKZ976" s="0"/>
      <c r="ALA976" s="0"/>
      <c r="ALB976" s="0"/>
      <c r="ALC976" s="0"/>
      <c r="ALD976" s="0"/>
      <c r="ALE976" s="0"/>
      <c r="ALF976" s="0"/>
      <c r="ALG976" s="0"/>
      <c r="ALH976" s="0"/>
      <c r="ALI976" s="0"/>
      <c r="ALJ976" s="0"/>
      <c r="ALK976" s="0"/>
      <c r="ALL976" s="0"/>
      <c r="ALM976" s="0"/>
      <c r="ALN976" s="0"/>
      <c r="ALO976" s="0"/>
      <c r="ALP976" s="0"/>
      <c r="ALQ976" s="0"/>
      <c r="ALR976" s="0"/>
      <c r="ALS976" s="0"/>
      <c r="ALT976" s="0"/>
      <c r="ALU976" s="0"/>
      <c r="ALV976" s="0"/>
      <c r="ALW976" s="0"/>
      <c r="ALX976" s="0"/>
      <c r="ALY976" s="0"/>
      <c r="ALZ976" s="0"/>
      <c r="AMA976" s="0"/>
      <c r="AMB976" s="0"/>
      <c r="AMC976" s="0"/>
      <c r="AMD976" s="0"/>
      <c r="AME976" s="0"/>
      <c r="AMF976" s="0"/>
      <c r="AMG976" s="0"/>
      <c r="AMH976" s="0"/>
      <c r="AMI976" s="0"/>
      <c r="AMJ976" s="0"/>
    </row>
    <row r="977" customFormat="false" ht="12.75" hidden="false" customHeight="false" outlineLevel="0" collapsed="false">
      <c r="A977" s="90" t="s">
        <v>1007</v>
      </c>
      <c r="B977" s="90" t="s">
        <v>1008</v>
      </c>
      <c r="C977" s="90" t="str">
        <f aca="false">IFERROR(VLOOKUP($A977, DeliveryBook!$D$3:$M$3000, 8, 0),"")</f>
        <v>PO: HAZARIBAGH</v>
      </c>
      <c r="D977" s="91" t="n">
        <v>488</v>
      </c>
      <c r="E977" s="90" t="s">
        <v>6433</v>
      </c>
      <c r="F977" s="94" t="n">
        <v>42215</v>
      </c>
      <c r="G977" s="90" t="s">
        <v>7281</v>
      </c>
      <c r="H977" s="91" t="n">
        <v>0</v>
      </c>
      <c r="I977" s="93" t="s">
        <v>6435</v>
      </c>
      <c r="J977" s="94" t="n">
        <v>42215</v>
      </c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0"/>
      <c r="GF977" s="0"/>
      <c r="GG977" s="0"/>
      <c r="GH977" s="0"/>
      <c r="GI977" s="0"/>
      <c r="GJ977" s="0"/>
      <c r="GK977" s="0"/>
      <c r="GL977" s="0"/>
      <c r="GM977" s="0"/>
      <c r="GN977" s="0"/>
      <c r="GO977" s="0"/>
      <c r="GP977" s="0"/>
      <c r="GQ977" s="0"/>
      <c r="GR977" s="0"/>
      <c r="GS977" s="0"/>
      <c r="GT977" s="0"/>
      <c r="GU977" s="0"/>
      <c r="GV977" s="0"/>
      <c r="GW977" s="0"/>
      <c r="GX977" s="0"/>
      <c r="GY977" s="0"/>
      <c r="GZ977" s="0"/>
      <c r="HA977" s="0"/>
      <c r="HB977" s="0"/>
      <c r="HC977" s="0"/>
      <c r="HD977" s="0"/>
      <c r="HE977" s="0"/>
      <c r="HF977" s="0"/>
      <c r="HG977" s="0"/>
      <c r="HH977" s="0"/>
      <c r="HI977" s="0"/>
      <c r="HJ977" s="0"/>
      <c r="HK977" s="0"/>
      <c r="HL977" s="0"/>
      <c r="HM977" s="0"/>
      <c r="HN977" s="0"/>
      <c r="HO977" s="0"/>
      <c r="HP977" s="0"/>
      <c r="HQ977" s="0"/>
      <c r="HR977" s="0"/>
      <c r="HS977" s="0"/>
      <c r="HT977" s="0"/>
      <c r="HU977" s="0"/>
      <c r="HV977" s="0"/>
      <c r="HW977" s="0"/>
      <c r="HX977" s="0"/>
      <c r="HY977" s="0"/>
      <c r="HZ977" s="0"/>
      <c r="IA977" s="0"/>
      <c r="IB977" s="0"/>
      <c r="IC977" s="0"/>
      <c r="ID977" s="0"/>
      <c r="IE977" s="0"/>
      <c r="IF977" s="0"/>
      <c r="IG977" s="0"/>
      <c r="IH977" s="0"/>
      <c r="II977" s="0"/>
      <c r="IJ977" s="0"/>
      <c r="IK977" s="0"/>
      <c r="IL977" s="0"/>
      <c r="IM977" s="0"/>
      <c r="IN977" s="0"/>
      <c r="IO977" s="0"/>
      <c r="IP977" s="0"/>
      <c r="IQ977" s="0"/>
      <c r="IR977" s="0"/>
      <c r="IS977" s="0"/>
      <c r="IT977" s="0"/>
      <c r="IU977" s="0"/>
      <c r="IV977" s="0"/>
      <c r="IW977" s="0"/>
      <c r="IX977" s="0"/>
      <c r="IY977" s="0"/>
      <c r="IZ977" s="0"/>
      <c r="JA977" s="0"/>
      <c r="JB977" s="0"/>
      <c r="JC977" s="0"/>
      <c r="JD977" s="0"/>
      <c r="JE977" s="0"/>
      <c r="JF977" s="0"/>
      <c r="JG977" s="0"/>
      <c r="JH977" s="0"/>
      <c r="JI977" s="0"/>
      <c r="JJ977" s="0"/>
      <c r="JK977" s="0"/>
      <c r="JL977" s="0"/>
      <c r="JM977" s="0"/>
      <c r="JN977" s="0"/>
      <c r="JO977" s="0"/>
      <c r="JP977" s="0"/>
      <c r="JQ977" s="0"/>
      <c r="JR977" s="0"/>
      <c r="JS977" s="0"/>
      <c r="JT977" s="0"/>
      <c r="JU977" s="0"/>
      <c r="JV977" s="0"/>
      <c r="JW977" s="0"/>
      <c r="JX977" s="0"/>
      <c r="JY977" s="0"/>
      <c r="JZ977" s="0"/>
      <c r="KA977" s="0"/>
      <c r="KB977" s="0"/>
      <c r="KC977" s="0"/>
      <c r="KD977" s="0"/>
      <c r="KE977" s="0"/>
      <c r="KF977" s="0"/>
      <c r="KG977" s="0"/>
      <c r="KH977" s="0"/>
      <c r="KI977" s="0"/>
      <c r="KJ977" s="0"/>
      <c r="KK977" s="0"/>
      <c r="KL977" s="0"/>
      <c r="KM977" s="0"/>
      <c r="KN977" s="0"/>
      <c r="KO977" s="0"/>
      <c r="KP977" s="0"/>
      <c r="KQ977" s="0"/>
      <c r="KR977" s="0"/>
      <c r="KS977" s="0"/>
      <c r="KT977" s="0"/>
      <c r="KU977" s="0"/>
      <c r="KV977" s="0"/>
      <c r="KW977" s="0"/>
      <c r="KX977" s="0"/>
      <c r="KY977" s="0"/>
      <c r="KZ977" s="0"/>
      <c r="LA977" s="0"/>
      <c r="LB977" s="0"/>
      <c r="LC977" s="0"/>
      <c r="LD977" s="0"/>
      <c r="LE977" s="0"/>
      <c r="LF977" s="0"/>
      <c r="LG977" s="0"/>
      <c r="LH977" s="0"/>
      <c r="LI977" s="0"/>
      <c r="LJ977" s="0"/>
      <c r="LK977" s="0"/>
      <c r="LL977" s="0"/>
      <c r="LM977" s="0"/>
      <c r="LN977" s="0"/>
      <c r="LO977" s="0"/>
      <c r="LP977" s="0"/>
      <c r="LQ977" s="0"/>
      <c r="LR977" s="0"/>
      <c r="LS977" s="0"/>
      <c r="LT977" s="0"/>
      <c r="LU977" s="0"/>
      <c r="LV977" s="0"/>
      <c r="LW977" s="0"/>
      <c r="LX977" s="0"/>
      <c r="LY977" s="0"/>
      <c r="LZ977" s="0"/>
      <c r="MA977" s="0"/>
      <c r="MB977" s="0"/>
      <c r="MC977" s="0"/>
      <c r="MD977" s="0"/>
      <c r="ME977" s="0"/>
      <c r="MF977" s="0"/>
      <c r="MG977" s="0"/>
      <c r="MH977" s="0"/>
      <c r="MI977" s="0"/>
      <c r="MJ977" s="0"/>
      <c r="MK977" s="0"/>
      <c r="ML977" s="0"/>
      <c r="MM977" s="0"/>
      <c r="MN977" s="0"/>
      <c r="MO977" s="0"/>
      <c r="MP977" s="0"/>
      <c r="MQ977" s="0"/>
      <c r="MR977" s="0"/>
      <c r="MS977" s="0"/>
      <c r="MT977" s="0"/>
      <c r="MU977" s="0"/>
      <c r="MV977" s="0"/>
      <c r="MW977" s="0"/>
      <c r="MX977" s="0"/>
      <c r="MY977" s="0"/>
      <c r="MZ977" s="0"/>
      <c r="NA977" s="0"/>
      <c r="NB977" s="0"/>
      <c r="NC977" s="0"/>
      <c r="ND977" s="0"/>
      <c r="NE977" s="0"/>
      <c r="NF977" s="0"/>
      <c r="NG977" s="0"/>
      <c r="NH977" s="0"/>
      <c r="NI977" s="0"/>
      <c r="NJ977" s="0"/>
      <c r="NK977" s="0"/>
      <c r="NL977" s="0"/>
      <c r="NM977" s="0"/>
      <c r="NN977" s="0"/>
      <c r="NO977" s="0"/>
      <c r="NP977" s="0"/>
      <c r="NQ977" s="0"/>
      <c r="NR977" s="0"/>
      <c r="NS977" s="0"/>
      <c r="NT977" s="0"/>
      <c r="NU977" s="0"/>
      <c r="NV977" s="0"/>
      <c r="NW977" s="0"/>
      <c r="NX977" s="0"/>
      <c r="NY977" s="0"/>
      <c r="NZ977" s="0"/>
      <c r="OA977" s="0"/>
      <c r="OB977" s="0"/>
      <c r="OC977" s="0"/>
      <c r="OD977" s="0"/>
      <c r="OE977" s="0"/>
      <c r="OF977" s="0"/>
      <c r="OG977" s="0"/>
      <c r="OH977" s="0"/>
      <c r="OI977" s="0"/>
      <c r="OJ977" s="0"/>
      <c r="OK977" s="0"/>
      <c r="OL977" s="0"/>
      <c r="OM977" s="0"/>
      <c r="ON977" s="0"/>
      <c r="OO977" s="0"/>
      <c r="OP977" s="0"/>
      <c r="OQ977" s="0"/>
      <c r="OR977" s="0"/>
      <c r="OS977" s="0"/>
      <c r="OT977" s="0"/>
      <c r="OU977" s="0"/>
      <c r="OV977" s="0"/>
      <c r="OW977" s="0"/>
      <c r="OX977" s="0"/>
      <c r="OY977" s="0"/>
      <c r="OZ977" s="0"/>
      <c r="PA977" s="0"/>
      <c r="PB977" s="0"/>
      <c r="PC977" s="0"/>
      <c r="PD977" s="0"/>
      <c r="PE977" s="0"/>
      <c r="PF977" s="0"/>
      <c r="PG977" s="0"/>
      <c r="PH977" s="0"/>
      <c r="PI977" s="0"/>
      <c r="PJ977" s="0"/>
      <c r="PK977" s="0"/>
      <c r="PL977" s="0"/>
      <c r="PM977" s="0"/>
      <c r="PN977" s="0"/>
      <c r="PO977" s="0"/>
      <c r="PP977" s="0"/>
      <c r="PQ977" s="0"/>
      <c r="PR977" s="0"/>
      <c r="PS977" s="0"/>
      <c r="PT977" s="0"/>
      <c r="PU977" s="0"/>
      <c r="PV977" s="0"/>
      <c r="PW977" s="0"/>
      <c r="PX977" s="0"/>
      <c r="PY977" s="0"/>
      <c r="PZ977" s="0"/>
      <c r="QA977" s="0"/>
      <c r="QB977" s="0"/>
      <c r="QC977" s="0"/>
      <c r="QD977" s="0"/>
      <c r="QE977" s="0"/>
      <c r="QF977" s="0"/>
      <c r="QG977" s="0"/>
      <c r="QH977" s="0"/>
      <c r="QI977" s="0"/>
      <c r="QJ977" s="0"/>
      <c r="QK977" s="0"/>
      <c r="QL977" s="0"/>
      <c r="QM977" s="0"/>
      <c r="QN977" s="0"/>
      <c r="QO977" s="0"/>
      <c r="QP977" s="0"/>
      <c r="QQ977" s="0"/>
      <c r="QR977" s="0"/>
      <c r="QS977" s="0"/>
      <c r="QT977" s="0"/>
      <c r="QU977" s="0"/>
      <c r="QV977" s="0"/>
      <c r="QW977" s="0"/>
      <c r="QX977" s="0"/>
      <c r="QY977" s="0"/>
      <c r="QZ977" s="0"/>
      <c r="RA977" s="0"/>
      <c r="RB977" s="0"/>
      <c r="RC977" s="0"/>
      <c r="RD977" s="0"/>
      <c r="RE977" s="0"/>
      <c r="RF977" s="0"/>
      <c r="RG977" s="0"/>
      <c r="RH977" s="0"/>
      <c r="RI977" s="0"/>
      <c r="RJ977" s="0"/>
      <c r="RK977" s="0"/>
      <c r="RL977" s="0"/>
      <c r="RM977" s="0"/>
      <c r="RN977" s="0"/>
      <c r="RO977" s="0"/>
      <c r="RP977" s="0"/>
      <c r="RQ977" s="0"/>
      <c r="RR977" s="0"/>
      <c r="RS977" s="0"/>
      <c r="RT977" s="0"/>
      <c r="RU977" s="0"/>
      <c r="RV977" s="0"/>
      <c r="RW977" s="0"/>
      <c r="RX977" s="0"/>
      <c r="RY977" s="0"/>
      <c r="RZ977" s="0"/>
      <c r="SA977" s="0"/>
      <c r="SB977" s="0"/>
      <c r="SC977" s="0"/>
      <c r="SD977" s="0"/>
      <c r="SE977" s="0"/>
      <c r="SF977" s="0"/>
      <c r="SG977" s="0"/>
      <c r="SH977" s="0"/>
      <c r="SI977" s="0"/>
      <c r="SJ977" s="0"/>
      <c r="SK977" s="0"/>
      <c r="SL977" s="0"/>
      <c r="SM977" s="0"/>
      <c r="SN977" s="0"/>
      <c r="SO977" s="0"/>
      <c r="SP977" s="0"/>
      <c r="SQ977" s="0"/>
      <c r="SR977" s="0"/>
      <c r="SS977" s="0"/>
      <c r="ST977" s="0"/>
      <c r="SU977" s="0"/>
      <c r="SV977" s="0"/>
      <c r="SW977" s="0"/>
      <c r="SX977" s="0"/>
      <c r="SY977" s="0"/>
      <c r="SZ977" s="0"/>
      <c r="TA977" s="0"/>
      <c r="TB977" s="0"/>
      <c r="TC977" s="0"/>
      <c r="TD977" s="0"/>
      <c r="TE977" s="0"/>
      <c r="TF977" s="0"/>
      <c r="TG977" s="0"/>
      <c r="TH977" s="0"/>
      <c r="TI977" s="0"/>
      <c r="TJ977" s="0"/>
      <c r="TK977" s="0"/>
      <c r="TL977" s="0"/>
      <c r="TM977" s="0"/>
      <c r="TN977" s="0"/>
      <c r="TO977" s="0"/>
      <c r="TP977" s="0"/>
      <c r="TQ977" s="0"/>
      <c r="TR977" s="0"/>
      <c r="TS977" s="0"/>
      <c r="TT977" s="0"/>
      <c r="TU977" s="0"/>
      <c r="TV977" s="0"/>
      <c r="TW977" s="0"/>
      <c r="TX977" s="0"/>
      <c r="TY977" s="0"/>
      <c r="TZ977" s="0"/>
      <c r="UA977" s="0"/>
      <c r="UB977" s="0"/>
      <c r="UC977" s="0"/>
      <c r="UD977" s="0"/>
      <c r="UE977" s="0"/>
      <c r="UF977" s="0"/>
      <c r="UG977" s="0"/>
      <c r="UH977" s="0"/>
      <c r="UI977" s="0"/>
      <c r="UJ977" s="0"/>
      <c r="UK977" s="0"/>
      <c r="UL977" s="0"/>
      <c r="UM977" s="0"/>
      <c r="UN977" s="0"/>
      <c r="UO977" s="0"/>
      <c r="UP977" s="0"/>
      <c r="UQ977" s="0"/>
      <c r="UR977" s="0"/>
      <c r="US977" s="0"/>
      <c r="UT977" s="0"/>
      <c r="UU977" s="0"/>
      <c r="UV977" s="0"/>
      <c r="UW977" s="0"/>
      <c r="UX977" s="0"/>
      <c r="UY977" s="0"/>
      <c r="UZ977" s="0"/>
      <c r="VA977" s="0"/>
      <c r="VB977" s="0"/>
      <c r="VC977" s="0"/>
      <c r="VD977" s="0"/>
      <c r="VE977" s="0"/>
      <c r="VF977" s="0"/>
      <c r="VG977" s="0"/>
      <c r="VH977" s="0"/>
      <c r="VI977" s="0"/>
      <c r="VJ977" s="0"/>
      <c r="VK977" s="0"/>
      <c r="VL977" s="0"/>
      <c r="VM977" s="0"/>
      <c r="VN977" s="0"/>
      <c r="VO977" s="0"/>
      <c r="VP977" s="0"/>
      <c r="VQ977" s="0"/>
      <c r="VR977" s="0"/>
      <c r="VS977" s="0"/>
      <c r="VT977" s="0"/>
      <c r="VU977" s="0"/>
      <c r="VV977" s="0"/>
      <c r="VW977" s="0"/>
      <c r="VX977" s="0"/>
      <c r="VY977" s="0"/>
      <c r="VZ977" s="0"/>
      <c r="WA977" s="0"/>
      <c r="WB977" s="0"/>
      <c r="WC977" s="0"/>
      <c r="WD977" s="0"/>
      <c r="WE977" s="0"/>
      <c r="WF977" s="0"/>
      <c r="WG977" s="0"/>
      <c r="WH977" s="0"/>
      <c r="WI977" s="0"/>
      <c r="WJ977" s="0"/>
      <c r="WK977" s="0"/>
      <c r="WL977" s="0"/>
      <c r="WM977" s="0"/>
      <c r="WN977" s="0"/>
      <c r="WO977" s="0"/>
      <c r="WP977" s="0"/>
      <c r="WQ977" s="0"/>
      <c r="WR977" s="0"/>
      <c r="WS977" s="0"/>
      <c r="WT977" s="0"/>
      <c r="WU977" s="0"/>
      <c r="WV977" s="0"/>
      <c r="WW977" s="0"/>
      <c r="WX977" s="0"/>
      <c r="WY977" s="0"/>
      <c r="WZ977" s="0"/>
      <c r="XA977" s="0"/>
      <c r="XB977" s="0"/>
      <c r="XC977" s="0"/>
      <c r="XD977" s="0"/>
      <c r="XE977" s="0"/>
      <c r="XF977" s="0"/>
      <c r="XG977" s="0"/>
      <c r="XH977" s="0"/>
      <c r="XI977" s="0"/>
      <c r="XJ977" s="0"/>
      <c r="XK977" s="0"/>
      <c r="XL977" s="0"/>
      <c r="XM977" s="0"/>
      <c r="XN977" s="0"/>
      <c r="XO977" s="0"/>
      <c r="XP977" s="0"/>
      <c r="XQ977" s="0"/>
      <c r="XR977" s="0"/>
      <c r="XS977" s="0"/>
      <c r="XT977" s="0"/>
      <c r="XU977" s="0"/>
      <c r="XV977" s="0"/>
      <c r="XW977" s="0"/>
      <c r="XX977" s="0"/>
      <c r="XY977" s="0"/>
      <c r="XZ977" s="0"/>
      <c r="YA977" s="0"/>
      <c r="YB977" s="0"/>
      <c r="YC977" s="0"/>
      <c r="YD977" s="0"/>
      <c r="YE977" s="0"/>
      <c r="YF977" s="0"/>
      <c r="YG977" s="0"/>
      <c r="YH977" s="0"/>
      <c r="YI977" s="0"/>
      <c r="YJ977" s="0"/>
      <c r="YK977" s="0"/>
      <c r="YL977" s="0"/>
      <c r="YM977" s="0"/>
      <c r="YN977" s="0"/>
      <c r="YO977" s="0"/>
      <c r="YP977" s="0"/>
      <c r="YQ977" s="0"/>
      <c r="YR977" s="0"/>
      <c r="YS977" s="0"/>
      <c r="YT977" s="0"/>
      <c r="YU977" s="0"/>
      <c r="YV977" s="0"/>
      <c r="YW977" s="0"/>
      <c r="YX977" s="0"/>
      <c r="YY977" s="0"/>
      <c r="YZ977" s="0"/>
      <c r="ZA977" s="0"/>
      <c r="ZB977" s="0"/>
      <c r="ZC977" s="0"/>
      <c r="ZD977" s="0"/>
      <c r="ZE977" s="0"/>
      <c r="ZF977" s="0"/>
      <c r="ZG977" s="0"/>
      <c r="ZH977" s="0"/>
      <c r="ZI977" s="0"/>
      <c r="ZJ977" s="0"/>
      <c r="ZK977" s="0"/>
      <c r="ZL977" s="0"/>
      <c r="ZM977" s="0"/>
      <c r="ZN977" s="0"/>
      <c r="ZO977" s="0"/>
      <c r="ZP977" s="0"/>
      <c r="ZQ977" s="0"/>
      <c r="ZR977" s="0"/>
      <c r="ZS977" s="0"/>
      <c r="ZT977" s="0"/>
      <c r="ZU977" s="0"/>
      <c r="ZV977" s="0"/>
      <c r="ZW977" s="0"/>
      <c r="ZX977" s="0"/>
      <c r="ZY977" s="0"/>
      <c r="ZZ977" s="0"/>
      <c r="AAA977" s="0"/>
      <c r="AAB977" s="0"/>
      <c r="AAC977" s="0"/>
      <c r="AAD977" s="0"/>
      <c r="AAE977" s="0"/>
      <c r="AAF977" s="0"/>
      <c r="AAG977" s="0"/>
      <c r="AAH977" s="0"/>
      <c r="AAI977" s="0"/>
      <c r="AAJ977" s="0"/>
      <c r="AAK977" s="0"/>
      <c r="AAL977" s="0"/>
      <c r="AAM977" s="0"/>
      <c r="AAN977" s="0"/>
      <c r="AAO977" s="0"/>
      <c r="AAP977" s="0"/>
      <c r="AAQ977" s="0"/>
      <c r="AAR977" s="0"/>
      <c r="AAS977" s="0"/>
      <c r="AAT977" s="0"/>
      <c r="AAU977" s="0"/>
      <c r="AAV977" s="0"/>
      <c r="AAW977" s="0"/>
      <c r="AAX977" s="0"/>
      <c r="AAY977" s="0"/>
      <c r="AAZ977" s="0"/>
      <c r="ABA977" s="0"/>
      <c r="ABB977" s="0"/>
      <c r="ABC977" s="0"/>
      <c r="ABD977" s="0"/>
      <c r="ABE977" s="0"/>
      <c r="ABF977" s="0"/>
      <c r="ABG977" s="0"/>
      <c r="ABH977" s="0"/>
      <c r="ABI977" s="0"/>
      <c r="ABJ977" s="0"/>
      <c r="ABK977" s="0"/>
      <c r="ABL977" s="0"/>
      <c r="ABM977" s="0"/>
      <c r="ABN977" s="0"/>
      <c r="ABO977" s="0"/>
      <c r="ABP977" s="0"/>
      <c r="ABQ977" s="0"/>
      <c r="ABR977" s="0"/>
      <c r="ABS977" s="0"/>
      <c r="ABT977" s="0"/>
      <c r="ABU977" s="0"/>
      <c r="ABV977" s="0"/>
      <c r="ABW977" s="0"/>
      <c r="ABX977" s="0"/>
      <c r="ABY977" s="0"/>
      <c r="ABZ977" s="0"/>
      <c r="ACA977" s="0"/>
      <c r="ACB977" s="0"/>
      <c r="ACC977" s="0"/>
      <c r="ACD977" s="0"/>
      <c r="ACE977" s="0"/>
      <c r="ACF977" s="0"/>
      <c r="ACG977" s="0"/>
      <c r="ACH977" s="0"/>
      <c r="ACI977" s="0"/>
      <c r="ACJ977" s="0"/>
      <c r="ACK977" s="0"/>
      <c r="ACL977" s="0"/>
      <c r="ACM977" s="0"/>
      <c r="ACN977" s="0"/>
      <c r="ACO977" s="0"/>
      <c r="ACP977" s="0"/>
      <c r="ACQ977" s="0"/>
      <c r="ACR977" s="0"/>
      <c r="ACS977" s="0"/>
      <c r="ACT977" s="0"/>
      <c r="ACU977" s="0"/>
      <c r="ACV977" s="0"/>
      <c r="ACW977" s="0"/>
      <c r="ACX977" s="0"/>
      <c r="ACY977" s="0"/>
      <c r="ACZ977" s="0"/>
      <c r="ADA977" s="0"/>
      <c r="ADB977" s="0"/>
      <c r="ADC977" s="0"/>
      <c r="ADD977" s="0"/>
      <c r="ADE977" s="0"/>
      <c r="ADF977" s="0"/>
      <c r="ADG977" s="0"/>
      <c r="ADH977" s="0"/>
      <c r="ADI977" s="0"/>
      <c r="ADJ977" s="0"/>
      <c r="ADK977" s="0"/>
      <c r="ADL977" s="0"/>
      <c r="ADM977" s="0"/>
      <c r="ADN977" s="0"/>
      <c r="ADO977" s="0"/>
      <c r="ADP977" s="0"/>
      <c r="ADQ977" s="0"/>
      <c r="ADR977" s="0"/>
      <c r="ADS977" s="0"/>
      <c r="ADT977" s="0"/>
      <c r="ADU977" s="0"/>
      <c r="ADV977" s="0"/>
      <c r="ADW977" s="0"/>
      <c r="ADX977" s="0"/>
      <c r="ADY977" s="0"/>
      <c r="ADZ977" s="0"/>
      <c r="AEA977" s="0"/>
      <c r="AEB977" s="0"/>
      <c r="AEC977" s="0"/>
      <c r="AED977" s="0"/>
      <c r="AEE977" s="0"/>
      <c r="AEF977" s="0"/>
      <c r="AEG977" s="0"/>
      <c r="AEH977" s="0"/>
      <c r="AEI977" s="0"/>
      <c r="AEJ977" s="0"/>
      <c r="AEK977" s="0"/>
      <c r="AEL977" s="0"/>
      <c r="AEM977" s="0"/>
      <c r="AEN977" s="0"/>
      <c r="AEO977" s="0"/>
      <c r="AEP977" s="0"/>
      <c r="AEQ977" s="0"/>
      <c r="AER977" s="0"/>
      <c r="AES977" s="0"/>
      <c r="AET977" s="0"/>
      <c r="AEU977" s="0"/>
      <c r="AEV977" s="0"/>
      <c r="AEW977" s="0"/>
      <c r="AEX977" s="0"/>
      <c r="AEY977" s="0"/>
      <c r="AEZ977" s="0"/>
      <c r="AFA977" s="0"/>
      <c r="AFB977" s="0"/>
      <c r="AFC977" s="0"/>
      <c r="AFD977" s="0"/>
      <c r="AFE977" s="0"/>
      <c r="AFF977" s="0"/>
      <c r="AFG977" s="0"/>
      <c r="AFH977" s="0"/>
      <c r="AFI977" s="0"/>
      <c r="AFJ977" s="0"/>
      <c r="AFK977" s="0"/>
      <c r="AFL977" s="0"/>
      <c r="AFM977" s="0"/>
      <c r="AFN977" s="0"/>
      <c r="AFO977" s="0"/>
      <c r="AFP977" s="0"/>
      <c r="AFQ977" s="0"/>
      <c r="AFR977" s="0"/>
      <c r="AFS977" s="0"/>
      <c r="AFT977" s="0"/>
      <c r="AFU977" s="0"/>
      <c r="AFV977" s="0"/>
      <c r="AFW977" s="0"/>
      <c r="AFX977" s="0"/>
      <c r="AFY977" s="0"/>
      <c r="AFZ977" s="0"/>
      <c r="AGA977" s="0"/>
      <c r="AGB977" s="0"/>
      <c r="AGC977" s="0"/>
      <c r="AGD977" s="0"/>
      <c r="AGE977" s="0"/>
      <c r="AGF977" s="0"/>
      <c r="AGG977" s="0"/>
      <c r="AGH977" s="0"/>
      <c r="AGI977" s="0"/>
      <c r="AGJ977" s="0"/>
      <c r="AGK977" s="0"/>
      <c r="AGL977" s="0"/>
      <c r="AGM977" s="0"/>
      <c r="AGN977" s="0"/>
      <c r="AGO977" s="0"/>
      <c r="AGP977" s="0"/>
      <c r="AGQ977" s="0"/>
      <c r="AGR977" s="0"/>
      <c r="AGS977" s="0"/>
      <c r="AGT977" s="0"/>
      <c r="AGU977" s="0"/>
      <c r="AGV977" s="0"/>
      <c r="AGW977" s="0"/>
      <c r="AGX977" s="0"/>
      <c r="AGY977" s="0"/>
      <c r="AGZ977" s="0"/>
      <c r="AHA977" s="0"/>
      <c r="AHB977" s="0"/>
      <c r="AHC977" s="0"/>
      <c r="AHD977" s="0"/>
      <c r="AHE977" s="0"/>
      <c r="AHF977" s="0"/>
      <c r="AHG977" s="0"/>
      <c r="AHH977" s="0"/>
      <c r="AHI977" s="0"/>
      <c r="AHJ977" s="0"/>
      <c r="AHK977" s="0"/>
      <c r="AHL977" s="0"/>
      <c r="AHM977" s="0"/>
      <c r="AHN977" s="0"/>
      <c r="AHO977" s="0"/>
      <c r="AHP977" s="0"/>
      <c r="AHQ977" s="0"/>
      <c r="AHR977" s="0"/>
      <c r="AHS977" s="0"/>
      <c r="AHT977" s="0"/>
      <c r="AHU977" s="0"/>
      <c r="AHV977" s="0"/>
      <c r="AHW977" s="0"/>
      <c r="AHX977" s="0"/>
      <c r="AHY977" s="0"/>
      <c r="AHZ977" s="0"/>
      <c r="AIA977" s="0"/>
      <c r="AIB977" s="0"/>
      <c r="AIC977" s="0"/>
      <c r="AID977" s="0"/>
      <c r="AIE977" s="0"/>
      <c r="AIF977" s="0"/>
      <c r="AIG977" s="0"/>
      <c r="AIH977" s="0"/>
      <c r="AII977" s="0"/>
      <c r="AIJ977" s="0"/>
      <c r="AIK977" s="0"/>
      <c r="AIL977" s="0"/>
      <c r="AIM977" s="0"/>
      <c r="AIN977" s="0"/>
      <c r="AIO977" s="0"/>
      <c r="AIP977" s="0"/>
      <c r="AIQ977" s="0"/>
      <c r="AIR977" s="0"/>
      <c r="AIS977" s="0"/>
      <c r="AIT977" s="0"/>
      <c r="AIU977" s="0"/>
      <c r="AIV977" s="0"/>
      <c r="AIW977" s="0"/>
      <c r="AIX977" s="0"/>
      <c r="AIY977" s="0"/>
      <c r="AIZ977" s="0"/>
      <c r="AJA977" s="0"/>
      <c r="AJB977" s="0"/>
      <c r="AJC977" s="0"/>
      <c r="AJD977" s="0"/>
      <c r="AJE977" s="0"/>
      <c r="AJF977" s="0"/>
      <c r="AJG977" s="0"/>
      <c r="AJH977" s="0"/>
      <c r="AJI977" s="0"/>
      <c r="AJJ977" s="0"/>
      <c r="AJK977" s="0"/>
      <c r="AJL977" s="0"/>
      <c r="AJM977" s="0"/>
      <c r="AJN977" s="0"/>
      <c r="AJO977" s="0"/>
      <c r="AJP977" s="0"/>
      <c r="AJQ977" s="0"/>
      <c r="AJR977" s="0"/>
      <c r="AJS977" s="0"/>
      <c r="AJT977" s="0"/>
      <c r="AJU977" s="0"/>
      <c r="AJV977" s="0"/>
      <c r="AJW977" s="0"/>
      <c r="AJX977" s="0"/>
      <c r="AJY977" s="0"/>
      <c r="AJZ977" s="0"/>
      <c r="AKA977" s="0"/>
      <c r="AKB977" s="0"/>
      <c r="AKC977" s="0"/>
      <c r="AKD977" s="0"/>
      <c r="AKE977" s="0"/>
      <c r="AKF977" s="0"/>
      <c r="AKG977" s="0"/>
      <c r="AKH977" s="0"/>
      <c r="AKI977" s="0"/>
      <c r="AKJ977" s="0"/>
      <c r="AKK977" s="0"/>
      <c r="AKL977" s="0"/>
      <c r="AKM977" s="0"/>
      <c r="AKN977" s="0"/>
      <c r="AKO977" s="0"/>
      <c r="AKP977" s="0"/>
      <c r="AKQ977" s="0"/>
      <c r="AKR977" s="0"/>
      <c r="AKS977" s="0"/>
      <c r="AKT977" s="0"/>
      <c r="AKU977" s="0"/>
      <c r="AKV977" s="0"/>
      <c r="AKW977" s="0"/>
      <c r="AKX977" s="0"/>
      <c r="AKY977" s="0"/>
      <c r="AKZ977" s="0"/>
      <c r="ALA977" s="0"/>
      <c r="ALB977" s="0"/>
      <c r="ALC977" s="0"/>
      <c r="ALD977" s="0"/>
      <c r="ALE977" s="0"/>
      <c r="ALF977" s="0"/>
      <c r="ALG977" s="0"/>
      <c r="ALH977" s="0"/>
      <c r="ALI977" s="0"/>
      <c r="ALJ977" s="0"/>
      <c r="ALK977" s="0"/>
      <c r="ALL977" s="0"/>
      <c r="ALM977" s="0"/>
      <c r="ALN977" s="0"/>
      <c r="ALO977" s="0"/>
      <c r="ALP977" s="0"/>
      <c r="ALQ977" s="0"/>
      <c r="ALR977" s="0"/>
      <c r="ALS977" s="0"/>
      <c r="ALT977" s="0"/>
      <c r="ALU977" s="0"/>
      <c r="ALV977" s="0"/>
      <c r="ALW977" s="0"/>
      <c r="ALX977" s="0"/>
      <c r="ALY977" s="0"/>
      <c r="ALZ977" s="0"/>
      <c r="AMA977" s="0"/>
      <c r="AMB977" s="0"/>
      <c r="AMC977" s="0"/>
      <c r="AMD977" s="0"/>
      <c r="AME977" s="0"/>
      <c r="AMF977" s="0"/>
      <c r="AMG977" s="0"/>
      <c r="AMH977" s="0"/>
      <c r="AMI977" s="0"/>
      <c r="AMJ977" s="0"/>
    </row>
    <row r="978" customFormat="false" ht="12.75" hidden="false" customHeight="false" outlineLevel="0" collapsed="false">
      <c r="A978" s="90" t="s">
        <v>1007</v>
      </c>
      <c r="B978" s="90" t="s">
        <v>1008</v>
      </c>
      <c r="C978" s="90" t="str">
        <f aca="false">IFERROR(VLOOKUP($A978, DeliveryBook!$D$3:$M$3000, 8, 0),"")</f>
        <v>PO: HAZARIBAGH</v>
      </c>
      <c r="D978" s="91" t="n">
        <v>488</v>
      </c>
      <c r="E978" s="90" t="s">
        <v>6433</v>
      </c>
      <c r="F978" s="94" t="n">
        <v>42215</v>
      </c>
      <c r="G978" s="90" t="s">
        <v>7281</v>
      </c>
      <c r="H978" s="91" t="n">
        <v>0</v>
      </c>
      <c r="I978" s="93" t="s">
        <v>6435</v>
      </c>
      <c r="J978" s="94" t="n">
        <v>42215</v>
      </c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/>
      <c r="GN978" s="0"/>
      <c r="GO978" s="0"/>
      <c r="GP978" s="0"/>
      <c r="GQ978" s="0"/>
      <c r="GR978" s="0"/>
      <c r="GS978" s="0"/>
      <c r="GT978" s="0"/>
      <c r="GU978" s="0"/>
      <c r="GV978" s="0"/>
      <c r="GW978" s="0"/>
      <c r="GX978" s="0"/>
      <c r="GY978" s="0"/>
      <c r="GZ978" s="0"/>
      <c r="HA978" s="0"/>
      <c r="HB978" s="0"/>
      <c r="HC978" s="0"/>
      <c r="HD978" s="0"/>
      <c r="HE978" s="0"/>
      <c r="HF978" s="0"/>
      <c r="HG978" s="0"/>
      <c r="HH978" s="0"/>
      <c r="HI978" s="0"/>
      <c r="HJ978" s="0"/>
      <c r="HK978" s="0"/>
      <c r="HL978" s="0"/>
      <c r="HM978" s="0"/>
      <c r="HN978" s="0"/>
      <c r="HO978" s="0"/>
      <c r="HP978" s="0"/>
      <c r="HQ978" s="0"/>
      <c r="HR978" s="0"/>
      <c r="HS978" s="0"/>
      <c r="HT978" s="0"/>
      <c r="HU978" s="0"/>
      <c r="HV978" s="0"/>
      <c r="HW978" s="0"/>
      <c r="HX978" s="0"/>
      <c r="HY978" s="0"/>
      <c r="HZ978" s="0"/>
      <c r="IA978" s="0"/>
      <c r="IB978" s="0"/>
      <c r="IC978" s="0"/>
      <c r="ID978" s="0"/>
      <c r="IE978" s="0"/>
      <c r="IF978" s="0"/>
      <c r="IG978" s="0"/>
      <c r="IH978" s="0"/>
      <c r="II978" s="0"/>
      <c r="IJ978" s="0"/>
      <c r="IK978" s="0"/>
      <c r="IL978" s="0"/>
      <c r="IM978" s="0"/>
      <c r="IN978" s="0"/>
      <c r="IO978" s="0"/>
      <c r="IP978" s="0"/>
      <c r="IQ978" s="0"/>
      <c r="IR978" s="0"/>
      <c r="IS978" s="0"/>
      <c r="IT978" s="0"/>
      <c r="IU978" s="0"/>
      <c r="IV978" s="0"/>
      <c r="IW978" s="0"/>
      <c r="IX978" s="0"/>
      <c r="IY978" s="0"/>
      <c r="IZ978" s="0"/>
      <c r="JA978" s="0"/>
      <c r="JB978" s="0"/>
      <c r="JC978" s="0"/>
      <c r="JD978" s="0"/>
      <c r="JE978" s="0"/>
      <c r="JF978" s="0"/>
      <c r="JG978" s="0"/>
      <c r="JH978" s="0"/>
      <c r="JI978" s="0"/>
      <c r="JJ978" s="0"/>
      <c r="JK978" s="0"/>
      <c r="JL978" s="0"/>
      <c r="JM978" s="0"/>
      <c r="JN978" s="0"/>
      <c r="JO978" s="0"/>
      <c r="JP978" s="0"/>
      <c r="JQ978" s="0"/>
      <c r="JR978" s="0"/>
      <c r="JS978" s="0"/>
      <c r="JT978" s="0"/>
      <c r="JU978" s="0"/>
      <c r="JV978" s="0"/>
      <c r="JW978" s="0"/>
      <c r="JX978" s="0"/>
      <c r="JY978" s="0"/>
      <c r="JZ978" s="0"/>
      <c r="KA978" s="0"/>
      <c r="KB978" s="0"/>
      <c r="KC978" s="0"/>
      <c r="KD978" s="0"/>
      <c r="KE978" s="0"/>
      <c r="KF978" s="0"/>
      <c r="KG978" s="0"/>
      <c r="KH978" s="0"/>
      <c r="KI978" s="0"/>
      <c r="KJ978" s="0"/>
      <c r="KK978" s="0"/>
      <c r="KL978" s="0"/>
      <c r="KM978" s="0"/>
      <c r="KN978" s="0"/>
      <c r="KO978" s="0"/>
      <c r="KP978" s="0"/>
      <c r="KQ978" s="0"/>
      <c r="KR978" s="0"/>
      <c r="KS978" s="0"/>
      <c r="KT978" s="0"/>
      <c r="KU978" s="0"/>
      <c r="KV978" s="0"/>
      <c r="KW978" s="0"/>
      <c r="KX978" s="0"/>
      <c r="KY978" s="0"/>
      <c r="KZ978" s="0"/>
      <c r="LA978" s="0"/>
      <c r="LB978" s="0"/>
      <c r="LC978" s="0"/>
      <c r="LD978" s="0"/>
      <c r="LE978" s="0"/>
      <c r="LF978" s="0"/>
      <c r="LG978" s="0"/>
      <c r="LH978" s="0"/>
      <c r="LI978" s="0"/>
      <c r="LJ978" s="0"/>
      <c r="LK978" s="0"/>
      <c r="LL978" s="0"/>
      <c r="LM978" s="0"/>
      <c r="LN978" s="0"/>
      <c r="LO978" s="0"/>
      <c r="LP978" s="0"/>
      <c r="LQ978" s="0"/>
      <c r="LR978" s="0"/>
      <c r="LS978" s="0"/>
      <c r="LT978" s="0"/>
      <c r="LU978" s="0"/>
      <c r="LV978" s="0"/>
      <c r="LW978" s="0"/>
      <c r="LX978" s="0"/>
      <c r="LY978" s="0"/>
      <c r="LZ978" s="0"/>
      <c r="MA978" s="0"/>
      <c r="MB978" s="0"/>
      <c r="MC978" s="0"/>
      <c r="MD978" s="0"/>
      <c r="ME978" s="0"/>
      <c r="MF978" s="0"/>
      <c r="MG978" s="0"/>
      <c r="MH978" s="0"/>
      <c r="MI978" s="0"/>
      <c r="MJ978" s="0"/>
      <c r="MK978" s="0"/>
      <c r="ML978" s="0"/>
      <c r="MM978" s="0"/>
      <c r="MN978" s="0"/>
      <c r="MO978" s="0"/>
      <c r="MP978" s="0"/>
      <c r="MQ978" s="0"/>
      <c r="MR978" s="0"/>
      <c r="MS978" s="0"/>
      <c r="MT978" s="0"/>
      <c r="MU978" s="0"/>
      <c r="MV978" s="0"/>
      <c r="MW978" s="0"/>
      <c r="MX978" s="0"/>
      <c r="MY978" s="0"/>
      <c r="MZ978" s="0"/>
      <c r="NA978" s="0"/>
      <c r="NB978" s="0"/>
      <c r="NC978" s="0"/>
      <c r="ND978" s="0"/>
      <c r="NE978" s="0"/>
      <c r="NF978" s="0"/>
      <c r="NG978" s="0"/>
      <c r="NH978" s="0"/>
      <c r="NI978" s="0"/>
      <c r="NJ978" s="0"/>
      <c r="NK978" s="0"/>
      <c r="NL978" s="0"/>
      <c r="NM978" s="0"/>
      <c r="NN978" s="0"/>
      <c r="NO978" s="0"/>
      <c r="NP978" s="0"/>
      <c r="NQ978" s="0"/>
      <c r="NR978" s="0"/>
      <c r="NS978" s="0"/>
      <c r="NT978" s="0"/>
      <c r="NU978" s="0"/>
      <c r="NV978" s="0"/>
      <c r="NW978" s="0"/>
      <c r="NX978" s="0"/>
      <c r="NY978" s="0"/>
      <c r="NZ978" s="0"/>
      <c r="OA978" s="0"/>
      <c r="OB978" s="0"/>
      <c r="OC978" s="0"/>
      <c r="OD978" s="0"/>
      <c r="OE978" s="0"/>
      <c r="OF978" s="0"/>
      <c r="OG978" s="0"/>
      <c r="OH978" s="0"/>
      <c r="OI978" s="0"/>
      <c r="OJ978" s="0"/>
      <c r="OK978" s="0"/>
      <c r="OL978" s="0"/>
      <c r="OM978" s="0"/>
      <c r="ON978" s="0"/>
      <c r="OO978" s="0"/>
      <c r="OP978" s="0"/>
      <c r="OQ978" s="0"/>
      <c r="OR978" s="0"/>
      <c r="OS978" s="0"/>
      <c r="OT978" s="0"/>
      <c r="OU978" s="0"/>
      <c r="OV978" s="0"/>
      <c r="OW978" s="0"/>
      <c r="OX978" s="0"/>
      <c r="OY978" s="0"/>
      <c r="OZ978" s="0"/>
      <c r="PA978" s="0"/>
      <c r="PB978" s="0"/>
      <c r="PC978" s="0"/>
      <c r="PD978" s="0"/>
      <c r="PE978" s="0"/>
      <c r="PF978" s="0"/>
      <c r="PG978" s="0"/>
      <c r="PH978" s="0"/>
      <c r="PI978" s="0"/>
      <c r="PJ978" s="0"/>
      <c r="PK978" s="0"/>
      <c r="PL978" s="0"/>
      <c r="PM978" s="0"/>
      <c r="PN978" s="0"/>
      <c r="PO978" s="0"/>
      <c r="PP978" s="0"/>
      <c r="PQ978" s="0"/>
      <c r="PR978" s="0"/>
      <c r="PS978" s="0"/>
      <c r="PT978" s="0"/>
      <c r="PU978" s="0"/>
      <c r="PV978" s="0"/>
      <c r="PW978" s="0"/>
      <c r="PX978" s="0"/>
      <c r="PY978" s="0"/>
      <c r="PZ978" s="0"/>
      <c r="QA978" s="0"/>
      <c r="QB978" s="0"/>
      <c r="QC978" s="0"/>
      <c r="QD978" s="0"/>
      <c r="QE978" s="0"/>
      <c r="QF978" s="0"/>
      <c r="QG978" s="0"/>
      <c r="QH978" s="0"/>
      <c r="QI978" s="0"/>
      <c r="QJ978" s="0"/>
      <c r="QK978" s="0"/>
      <c r="QL978" s="0"/>
      <c r="QM978" s="0"/>
      <c r="QN978" s="0"/>
      <c r="QO978" s="0"/>
      <c r="QP978" s="0"/>
      <c r="QQ978" s="0"/>
      <c r="QR978" s="0"/>
      <c r="QS978" s="0"/>
      <c r="QT978" s="0"/>
      <c r="QU978" s="0"/>
      <c r="QV978" s="0"/>
      <c r="QW978" s="0"/>
      <c r="QX978" s="0"/>
      <c r="QY978" s="0"/>
      <c r="QZ978" s="0"/>
      <c r="RA978" s="0"/>
      <c r="RB978" s="0"/>
      <c r="RC978" s="0"/>
      <c r="RD978" s="0"/>
      <c r="RE978" s="0"/>
      <c r="RF978" s="0"/>
      <c r="RG978" s="0"/>
      <c r="RH978" s="0"/>
      <c r="RI978" s="0"/>
      <c r="RJ978" s="0"/>
      <c r="RK978" s="0"/>
      <c r="RL978" s="0"/>
      <c r="RM978" s="0"/>
      <c r="RN978" s="0"/>
      <c r="RO978" s="0"/>
      <c r="RP978" s="0"/>
      <c r="RQ978" s="0"/>
      <c r="RR978" s="0"/>
      <c r="RS978" s="0"/>
      <c r="RT978" s="0"/>
      <c r="RU978" s="0"/>
      <c r="RV978" s="0"/>
      <c r="RW978" s="0"/>
      <c r="RX978" s="0"/>
      <c r="RY978" s="0"/>
      <c r="RZ978" s="0"/>
      <c r="SA978" s="0"/>
      <c r="SB978" s="0"/>
      <c r="SC978" s="0"/>
      <c r="SD978" s="0"/>
      <c r="SE978" s="0"/>
      <c r="SF978" s="0"/>
      <c r="SG978" s="0"/>
      <c r="SH978" s="0"/>
      <c r="SI978" s="0"/>
      <c r="SJ978" s="0"/>
      <c r="SK978" s="0"/>
      <c r="SL978" s="0"/>
      <c r="SM978" s="0"/>
      <c r="SN978" s="0"/>
      <c r="SO978" s="0"/>
      <c r="SP978" s="0"/>
      <c r="SQ978" s="0"/>
      <c r="SR978" s="0"/>
      <c r="SS978" s="0"/>
      <c r="ST978" s="0"/>
      <c r="SU978" s="0"/>
      <c r="SV978" s="0"/>
      <c r="SW978" s="0"/>
      <c r="SX978" s="0"/>
      <c r="SY978" s="0"/>
      <c r="SZ978" s="0"/>
      <c r="TA978" s="0"/>
      <c r="TB978" s="0"/>
      <c r="TC978" s="0"/>
      <c r="TD978" s="0"/>
      <c r="TE978" s="0"/>
      <c r="TF978" s="0"/>
      <c r="TG978" s="0"/>
      <c r="TH978" s="0"/>
      <c r="TI978" s="0"/>
      <c r="TJ978" s="0"/>
      <c r="TK978" s="0"/>
      <c r="TL978" s="0"/>
      <c r="TM978" s="0"/>
      <c r="TN978" s="0"/>
      <c r="TO978" s="0"/>
      <c r="TP978" s="0"/>
      <c r="TQ978" s="0"/>
      <c r="TR978" s="0"/>
      <c r="TS978" s="0"/>
      <c r="TT978" s="0"/>
      <c r="TU978" s="0"/>
      <c r="TV978" s="0"/>
      <c r="TW978" s="0"/>
      <c r="TX978" s="0"/>
      <c r="TY978" s="0"/>
      <c r="TZ978" s="0"/>
      <c r="UA978" s="0"/>
      <c r="UB978" s="0"/>
      <c r="UC978" s="0"/>
      <c r="UD978" s="0"/>
      <c r="UE978" s="0"/>
      <c r="UF978" s="0"/>
      <c r="UG978" s="0"/>
      <c r="UH978" s="0"/>
      <c r="UI978" s="0"/>
      <c r="UJ978" s="0"/>
      <c r="UK978" s="0"/>
      <c r="UL978" s="0"/>
      <c r="UM978" s="0"/>
      <c r="UN978" s="0"/>
      <c r="UO978" s="0"/>
      <c r="UP978" s="0"/>
      <c r="UQ978" s="0"/>
      <c r="UR978" s="0"/>
      <c r="US978" s="0"/>
      <c r="UT978" s="0"/>
      <c r="UU978" s="0"/>
      <c r="UV978" s="0"/>
      <c r="UW978" s="0"/>
      <c r="UX978" s="0"/>
      <c r="UY978" s="0"/>
      <c r="UZ978" s="0"/>
      <c r="VA978" s="0"/>
      <c r="VB978" s="0"/>
      <c r="VC978" s="0"/>
      <c r="VD978" s="0"/>
      <c r="VE978" s="0"/>
      <c r="VF978" s="0"/>
      <c r="VG978" s="0"/>
      <c r="VH978" s="0"/>
      <c r="VI978" s="0"/>
      <c r="VJ978" s="0"/>
      <c r="VK978" s="0"/>
      <c r="VL978" s="0"/>
      <c r="VM978" s="0"/>
      <c r="VN978" s="0"/>
      <c r="VO978" s="0"/>
      <c r="VP978" s="0"/>
      <c r="VQ978" s="0"/>
      <c r="VR978" s="0"/>
      <c r="VS978" s="0"/>
      <c r="VT978" s="0"/>
      <c r="VU978" s="0"/>
      <c r="VV978" s="0"/>
      <c r="VW978" s="0"/>
      <c r="VX978" s="0"/>
      <c r="VY978" s="0"/>
      <c r="VZ978" s="0"/>
      <c r="WA978" s="0"/>
      <c r="WB978" s="0"/>
      <c r="WC978" s="0"/>
      <c r="WD978" s="0"/>
      <c r="WE978" s="0"/>
      <c r="WF978" s="0"/>
      <c r="WG978" s="0"/>
      <c r="WH978" s="0"/>
      <c r="WI978" s="0"/>
      <c r="WJ978" s="0"/>
      <c r="WK978" s="0"/>
      <c r="WL978" s="0"/>
      <c r="WM978" s="0"/>
      <c r="WN978" s="0"/>
      <c r="WO978" s="0"/>
      <c r="WP978" s="0"/>
      <c r="WQ978" s="0"/>
      <c r="WR978" s="0"/>
      <c r="WS978" s="0"/>
      <c r="WT978" s="0"/>
      <c r="WU978" s="0"/>
      <c r="WV978" s="0"/>
      <c r="WW978" s="0"/>
      <c r="WX978" s="0"/>
      <c r="WY978" s="0"/>
      <c r="WZ978" s="0"/>
      <c r="XA978" s="0"/>
      <c r="XB978" s="0"/>
      <c r="XC978" s="0"/>
      <c r="XD978" s="0"/>
      <c r="XE978" s="0"/>
      <c r="XF978" s="0"/>
      <c r="XG978" s="0"/>
      <c r="XH978" s="0"/>
      <c r="XI978" s="0"/>
      <c r="XJ978" s="0"/>
      <c r="XK978" s="0"/>
      <c r="XL978" s="0"/>
      <c r="XM978" s="0"/>
      <c r="XN978" s="0"/>
      <c r="XO978" s="0"/>
      <c r="XP978" s="0"/>
      <c r="XQ978" s="0"/>
      <c r="XR978" s="0"/>
      <c r="XS978" s="0"/>
      <c r="XT978" s="0"/>
      <c r="XU978" s="0"/>
      <c r="XV978" s="0"/>
      <c r="XW978" s="0"/>
      <c r="XX978" s="0"/>
      <c r="XY978" s="0"/>
      <c r="XZ978" s="0"/>
      <c r="YA978" s="0"/>
      <c r="YB978" s="0"/>
      <c r="YC978" s="0"/>
      <c r="YD978" s="0"/>
      <c r="YE978" s="0"/>
      <c r="YF978" s="0"/>
      <c r="YG978" s="0"/>
      <c r="YH978" s="0"/>
      <c r="YI978" s="0"/>
      <c r="YJ978" s="0"/>
      <c r="YK978" s="0"/>
      <c r="YL978" s="0"/>
      <c r="YM978" s="0"/>
      <c r="YN978" s="0"/>
      <c r="YO978" s="0"/>
      <c r="YP978" s="0"/>
      <c r="YQ978" s="0"/>
      <c r="YR978" s="0"/>
      <c r="YS978" s="0"/>
      <c r="YT978" s="0"/>
      <c r="YU978" s="0"/>
      <c r="YV978" s="0"/>
      <c r="YW978" s="0"/>
      <c r="YX978" s="0"/>
      <c r="YY978" s="0"/>
      <c r="YZ978" s="0"/>
      <c r="ZA978" s="0"/>
      <c r="ZB978" s="0"/>
      <c r="ZC978" s="0"/>
      <c r="ZD978" s="0"/>
      <c r="ZE978" s="0"/>
      <c r="ZF978" s="0"/>
      <c r="ZG978" s="0"/>
      <c r="ZH978" s="0"/>
      <c r="ZI978" s="0"/>
      <c r="ZJ978" s="0"/>
      <c r="ZK978" s="0"/>
      <c r="ZL978" s="0"/>
      <c r="ZM978" s="0"/>
      <c r="ZN978" s="0"/>
      <c r="ZO978" s="0"/>
      <c r="ZP978" s="0"/>
      <c r="ZQ978" s="0"/>
      <c r="ZR978" s="0"/>
      <c r="ZS978" s="0"/>
      <c r="ZT978" s="0"/>
      <c r="ZU978" s="0"/>
      <c r="ZV978" s="0"/>
      <c r="ZW978" s="0"/>
      <c r="ZX978" s="0"/>
      <c r="ZY978" s="0"/>
      <c r="ZZ978" s="0"/>
      <c r="AAA978" s="0"/>
      <c r="AAB978" s="0"/>
      <c r="AAC978" s="0"/>
      <c r="AAD978" s="0"/>
      <c r="AAE978" s="0"/>
      <c r="AAF978" s="0"/>
      <c r="AAG978" s="0"/>
      <c r="AAH978" s="0"/>
      <c r="AAI978" s="0"/>
      <c r="AAJ978" s="0"/>
      <c r="AAK978" s="0"/>
      <c r="AAL978" s="0"/>
      <c r="AAM978" s="0"/>
      <c r="AAN978" s="0"/>
      <c r="AAO978" s="0"/>
      <c r="AAP978" s="0"/>
      <c r="AAQ978" s="0"/>
      <c r="AAR978" s="0"/>
      <c r="AAS978" s="0"/>
      <c r="AAT978" s="0"/>
      <c r="AAU978" s="0"/>
      <c r="AAV978" s="0"/>
      <c r="AAW978" s="0"/>
      <c r="AAX978" s="0"/>
      <c r="AAY978" s="0"/>
      <c r="AAZ978" s="0"/>
      <c r="ABA978" s="0"/>
      <c r="ABB978" s="0"/>
      <c r="ABC978" s="0"/>
      <c r="ABD978" s="0"/>
      <c r="ABE978" s="0"/>
      <c r="ABF978" s="0"/>
      <c r="ABG978" s="0"/>
      <c r="ABH978" s="0"/>
      <c r="ABI978" s="0"/>
      <c r="ABJ978" s="0"/>
      <c r="ABK978" s="0"/>
      <c r="ABL978" s="0"/>
      <c r="ABM978" s="0"/>
      <c r="ABN978" s="0"/>
      <c r="ABO978" s="0"/>
      <c r="ABP978" s="0"/>
      <c r="ABQ978" s="0"/>
      <c r="ABR978" s="0"/>
      <c r="ABS978" s="0"/>
      <c r="ABT978" s="0"/>
      <c r="ABU978" s="0"/>
      <c r="ABV978" s="0"/>
      <c r="ABW978" s="0"/>
      <c r="ABX978" s="0"/>
      <c r="ABY978" s="0"/>
      <c r="ABZ978" s="0"/>
      <c r="ACA978" s="0"/>
      <c r="ACB978" s="0"/>
      <c r="ACC978" s="0"/>
      <c r="ACD978" s="0"/>
      <c r="ACE978" s="0"/>
      <c r="ACF978" s="0"/>
      <c r="ACG978" s="0"/>
      <c r="ACH978" s="0"/>
      <c r="ACI978" s="0"/>
      <c r="ACJ978" s="0"/>
      <c r="ACK978" s="0"/>
      <c r="ACL978" s="0"/>
      <c r="ACM978" s="0"/>
      <c r="ACN978" s="0"/>
      <c r="ACO978" s="0"/>
      <c r="ACP978" s="0"/>
      <c r="ACQ978" s="0"/>
      <c r="ACR978" s="0"/>
      <c r="ACS978" s="0"/>
      <c r="ACT978" s="0"/>
      <c r="ACU978" s="0"/>
      <c r="ACV978" s="0"/>
      <c r="ACW978" s="0"/>
      <c r="ACX978" s="0"/>
      <c r="ACY978" s="0"/>
      <c r="ACZ978" s="0"/>
      <c r="ADA978" s="0"/>
      <c r="ADB978" s="0"/>
      <c r="ADC978" s="0"/>
      <c r="ADD978" s="0"/>
      <c r="ADE978" s="0"/>
      <c r="ADF978" s="0"/>
      <c r="ADG978" s="0"/>
      <c r="ADH978" s="0"/>
      <c r="ADI978" s="0"/>
      <c r="ADJ978" s="0"/>
      <c r="ADK978" s="0"/>
      <c r="ADL978" s="0"/>
      <c r="ADM978" s="0"/>
      <c r="ADN978" s="0"/>
      <c r="ADO978" s="0"/>
      <c r="ADP978" s="0"/>
      <c r="ADQ978" s="0"/>
      <c r="ADR978" s="0"/>
      <c r="ADS978" s="0"/>
      <c r="ADT978" s="0"/>
      <c r="ADU978" s="0"/>
      <c r="ADV978" s="0"/>
      <c r="ADW978" s="0"/>
      <c r="ADX978" s="0"/>
      <c r="ADY978" s="0"/>
      <c r="ADZ978" s="0"/>
      <c r="AEA978" s="0"/>
      <c r="AEB978" s="0"/>
      <c r="AEC978" s="0"/>
      <c r="AED978" s="0"/>
      <c r="AEE978" s="0"/>
      <c r="AEF978" s="0"/>
      <c r="AEG978" s="0"/>
      <c r="AEH978" s="0"/>
      <c r="AEI978" s="0"/>
      <c r="AEJ978" s="0"/>
      <c r="AEK978" s="0"/>
      <c r="AEL978" s="0"/>
      <c r="AEM978" s="0"/>
      <c r="AEN978" s="0"/>
      <c r="AEO978" s="0"/>
      <c r="AEP978" s="0"/>
      <c r="AEQ978" s="0"/>
      <c r="AER978" s="0"/>
      <c r="AES978" s="0"/>
      <c r="AET978" s="0"/>
      <c r="AEU978" s="0"/>
      <c r="AEV978" s="0"/>
      <c r="AEW978" s="0"/>
      <c r="AEX978" s="0"/>
      <c r="AEY978" s="0"/>
      <c r="AEZ978" s="0"/>
      <c r="AFA978" s="0"/>
      <c r="AFB978" s="0"/>
      <c r="AFC978" s="0"/>
      <c r="AFD978" s="0"/>
      <c r="AFE978" s="0"/>
      <c r="AFF978" s="0"/>
      <c r="AFG978" s="0"/>
      <c r="AFH978" s="0"/>
      <c r="AFI978" s="0"/>
      <c r="AFJ978" s="0"/>
      <c r="AFK978" s="0"/>
      <c r="AFL978" s="0"/>
      <c r="AFM978" s="0"/>
      <c r="AFN978" s="0"/>
      <c r="AFO978" s="0"/>
      <c r="AFP978" s="0"/>
      <c r="AFQ978" s="0"/>
      <c r="AFR978" s="0"/>
      <c r="AFS978" s="0"/>
      <c r="AFT978" s="0"/>
      <c r="AFU978" s="0"/>
      <c r="AFV978" s="0"/>
      <c r="AFW978" s="0"/>
      <c r="AFX978" s="0"/>
      <c r="AFY978" s="0"/>
      <c r="AFZ978" s="0"/>
      <c r="AGA978" s="0"/>
      <c r="AGB978" s="0"/>
      <c r="AGC978" s="0"/>
      <c r="AGD978" s="0"/>
      <c r="AGE978" s="0"/>
      <c r="AGF978" s="0"/>
      <c r="AGG978" s="0"/>
      <c r="AGH978" s="0"/>
      <c r="AGI978" s="0"/>
      <c r="AGJ978" s="0"/>
      <c r="AGK978" s="0"/>
      <c r="AGL978" s="0"/>
      <c r="AGM978" s="0"/>
      <c r="AGN978" s="0"/>
      <c r="AGO978" s="0"/>
      <c r="AGP978" s="0"/>
      <c r="AGQ978" s="0"/>
      <c r="AGR978" s="0"/>
      <c r="AGS978" s="0"/>
      <c r="AGT978" s="0"/>
      <c r="AGU978" s="0"/>
      <c r="AGV978" s="0"/>
      <c r="AGW978" s="0"/>
      <c r="AGX978" s="0"/>
      <c r="AGY978" s="0"/>
      <c r="AGZ978" s="0"/>
      <c r="AHA978" s="0"/>
      <c r="AHB978" s="0"/>
      <c r="AHC978" s="0"/>
      <c r="AHD978" s="0"/>
      <c r="AHE978" s="0"/>
      <c r="AHF978" s="0"/>
      <c r="AHG978" s="0"/>
      <c r="AHH978" s="0"/>
      <c r="AHI978" s="0"/>
      <c r="AHJ978" s="0"/>
      <c r="AHK978" s="0"/>
      <c r="AHL978" s="0"/>
      <c r="AHM978" s="0"/>
      <c r="AHN978" s="0"/>
      <c r="AHO978" s="0"/>
      <c r="AHP978" s="0"/>
      <c r="AHQ978" s="0"/>
      <c r="AHR978" s="0"/>
      <c r="AHS978" s="0"/>
      <c r="AHT978" s="0"/>
      <c r="AHU978" s="0"/>
      <c r="AHV978" s="0"/>
      <c r="AHW978" s="0"/>
      <c r="AHX978" s="0"/>
      <c r="AHY978" s="0"/>
      <c r="AHZ978" s="0"/>
      <c r="AIA978" s="0"/>
      <c r="AIB978" s="0"/>
      <c r="AIC978" s="0"/>
      <c r="AID978" s="0"/>
      <c r="AIE978" s="0"/>
      <c r="AIF978" s="0"/>
      <c r="AIG978" s="0"/>
      <c r="AIH978" s="0"/>
      <c r="AII978" s="0"/>
      <c r="AIJ978" s="0"/>
      <c r="AIK978" s="0"/>
      <c r="AIL978" s="0"/>
      <c r="AIM978" s="0"/>
      <c r="AIN978" s="0"/>
      <c r="AIO978" s="0"/>
      <c r="AIP978" s="0"/>
      <c r="AIQ978" s="0"/>
      <c r="AIR978" s="0"/>
      <c r="AIS978" s="0"/>
      <c r="AIT978" s="0"/>
      <c r="AIU978" s="0"/>
      <c r="AIV978" s="0"/>
      <c r="AIW978" s="0"/>
      <c r="AIX978" s="0"/>
      <c r="AIY978" s="0"/>
      <c r="AIZ978" s="0"/>
      <c r="AJA978" s="0"/>
      <c r="AJB978" s="0"/>
      <c r="AJC978" s="0"/>
      <c r="AJD978" s="0"/>
      <c r="AJE978" s="0"/>
      <c r="AJF978" s="0"/>
      <c r="AJG978" s="0"/>
      <c r="AJH978" s="0"/>
      <c r="AJI978" s="0"/>
      <c r="AJJ978" s="0"/>
      <c r="AJK978" s="0"/>
      <c r="AJL978" s="0"/>
      <c r="AJM978" s="0"/>
      <c r="AJN978" s="0"/>
      <c r="AJO978" s="0"/>
      <c r="AJP978" s="0"/>
      <c r="AJQ978" s="0"/>
      <c r="AJR978" s="0"/>
      <c r="AJS978" s="0"/>
      <c r="AJT978" s="0"/>
      <c r="AJU978" s="0"/>
      <c r="AJV978" s="0"/>
      <c r="AJW978" s="0"/>
      <c r="AJX978" s="0"/>
      <c r="AJY978" s="0"/>
      <c r="AJZ978" s="0"/>
      <c r="AKA978" s="0"/>
      <c r="AKB978" s="0"/>
      <c r="AKC978" s="0"/>
      <c r="AKD978" s="0"/>
      <c r="AKE978" s="0"/>
      <c r="AKF978" s="0"/>
      <c r="AKG978" s="0"/>
      <c r="AKH978" s="0"/>
      <c r="AKI978" s="0"/>
      <c r="AKJ978" s="0"/>
      <c r="AKK978" s="0"/>
      <c r="AKL978" s="0"/>
      <c r="AKM978" s="0"/>
      <c r="AKN978" s="0"/>
      <c r="AKO978" s="0"/>
      <c r="AKP978" s="0"/>
      <c r="AKQ978" s="0"/>
      <c r="AKR978" s="0"/>
      <c r="AKS978" s="0"/>
      <c r="AKT978" s="0"/>
      <c r="AKU978" s="0"/>
      <c r="AKV978" s="0"/>
      <c r="AKW978" s="0"/>
      <c r="AKX978" s="0"/>
      <c r="AKY978" s="0"/>
      <c r="AKZ978" s="0"/>
      <c r="ALA978" s="0"/>
      <c r="ALB978" s="0"/>
      <c r="ALC978" s="0"/>
      <c r="ALD978" s="0"/>
      <c r="ALE978" s="0"/>
      <c r="ALF978" s="0"/>
      <c r="ALG978" s="0"/>
      <c r="ALH978" s="0"/>
      <c r="ALI978" s="0"/>
      <c r="ALJ978" s="0"/>
      <c r="ALK978" s="0"/>
      <c r="ALL978" s="0"/>
      <c r="ALM978" s="0"/>
      <c r="ALN978" s="0"/>
      <c r="ALO978" s="0"/>
      <c r="ALP978" s="0"/>
      <c r="ALQ978" s="0"/>
      <c r="ALR978" s="0"/>
      <c r="ALS978" s="0"/>
      <c r="ALT978" s="0"/>
      <c r="ALU978" s="0"/>
      <c r="ALV978" s="0"/>
      <c r="ALW978" s="0"/>
      <c r="ALX978" s="0"/>
      <c r="ALY978" s="0"/>
      <c r="ALZ978" s="0"/>
      <c r="AMA978" s="0"/>
      <c r="AMB978" s="0"/>
      <c r="AMC978" s="0"/>
      <c r="AMD978" s="0"/>
      <c r="AME978" s="0"/>
      <c r="AMF978" s="0"/>
      <c r="AMG978" s="0"/>
      <c r="AMH978" s="0"/>
      <c r="AMI978" s="0"/>
      <c r="AMJ978" s="0"/>
    </row>
    <row r="979" customFormat="false" ht="12.75" hidden="false" customHeight="false" outlineLevel="0" collapsed="false">
      <c r="A979" s="90" t="s">
        <v>1007</v>
      </c>
      <c r="B979" s="90" t="s">
        <v>1008</v>
      </c>
      <c r="C979" s="90" t="str">
        <f aca="false">IFERROR(VLOOKUP($A979, DeliveryBook!$D$3:$M$3000, 8, 0),"")</f>
        <v>PO: HAZARIBAGH</v>
      </c>
      <c r="D979" s="91" t="n">
        <v>342</v>
      </c>
      <c r="E979" s="90" t="s">
        <v>6433</v>
      </c>
      <c r="F979" s="94" t="n">
        <v>42215</v>
      </c>
      <c r="G979" s="90" t="s">
        <v>7281</v>
      </c>
      <c r="H979" s="91" t="n">
        <v>0</v>
      </c>
      <c r="I979" s="93" t="s">
        <v>6435</v>
      </c>
      <c r="J979" s="94" t="n">
        <v>42215</v>
      </c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/>
      <c r="GN979" s="0"/>
      <c r="GO979" s="0"/>
      <c r="GP979" s="0"/>
      <c r="GQ979" s="0"/>
      <c r="GR979" s="0"/>
      <c r="GS979" s="0"/>
      <c r="GT979" s="0"/>
      <c r="GU979" s="0"/>
      <c r="GV979" s="0"/>
      <c r="GW979" s="0"/>
      <c r="GX979" s="0"/>
      <c r="GY979" s="0"/>
      <c r="GZ979" s="0"/>
      <c r="HA979" s="0"/>
      <c r="HB979" s="0"/>
      <c r="HC979" s="0"/>
      <c r="HD979" s="0"/>
      <c r="HE979" s="0"/>
      <c r="HF979" s="0"/>
      <c r="HG979" s="0"/>
      <c r="HH979" s="0"/>
      <c r="HI979" s="0"/>
      <c r="HJ979" s="0"/>
      <c r="HK979" s="0"/>
      <c r="HL979" s="0"/>
      <c r="HM979" s="0"/>
      <c r="HN979" s="0"/>
      <c r="HO979" s="0"/>
      <c r="HP979" s="0"/>
      <c r="HQ979" s="0"/>
      <c r="HR979" s="0"/>
      <c r="HS979" s="0"/>
      <c r="HT979" s="0"/>
      <c r="HU979" s="0"/>
      <c r="HV979" s="0"/>
      <c r="HW979" s="0"/>
      <c r="HX979" s="0"/>
      <c r="HY979" s="0"/>
      <c r="HZ979" s="0"/>
      <c r="IA979" s="0"/>
      <c r="IB979" s="0"/>
      <c r="IC979" s="0"/>
      <c r="ID979" s="0"/>
      <c r="IE979" s="0"/>
      <c r="IF979" s="0"/>
      <c r="IG979" s="0"/>
      <c r="IH979" s="0"/>
      <c r="II979" s="0"/>
      <c r="IJ979" s="0"/>
      <c r="IK979" s="0"/>
      <c r="IL979" s="0"/>
      <c r="IM979" s="0"/>
      <c r="IN979" s="0"/>
      <c r="IO979" s="0"/>
      <c r="IP979" s="0"/>
      <c r="IQ979" s="0"/>
      <c r="IR979" s="0"/>
      <c r="IS979" s="0"/>
      <c r="IT979" s="0"/>
      <c r="IU979" s="0"/>
      <c r="IV979" s="0"/>
      <c r="IW979" s="0"/>
      <c r="IX979" s="0"/>
      <c r="IY979" s="0"/>
      <c r="IZ979" s="0"/>
      <c r="JA979" s="0"/>
      <c r="JB979" s="0"/>
      <c r="JC979" s="0"/>
      <c r="JD979" s="0"/>
      <c r="JE979" s="0"/>
      <c r="JF979" s="0"/>
      <c r="JG979" s="0"/>
      <c r="JH979" s="0"/>
      <c r="JI979" s="0"/>
      <c r="JJ979" s="0"/>
      <c r="JK979" s="0"/>
      <c r="JL979" s="0"/>
      <c r="JM979" s="0"/>
      <c r="JN979" s="0"/>
      <c r="JO979" s="0"/>
      <c r="JP979" s="0"/>
      <c r="JQ979" s="0"/>
      <c r="JR979" s="0"/>
      <c r="JS979" s="0"/>
      <c r="JT979" s="0"/>
      <c r="JU979" s="0"/>
      <c r="JV979" s="0"/>
      <c r="JW979" s="0"/>
      <c r="JX979" s="0"/>
      <c r="JY979" s="0"/>
      <c r="JZ979" s="0"/>
      <c r="KA979" s="0"/>
      <c r="KB979" s="0"/>
      <c r="KC979" s="0"/>
      <c r="KD979" s="0"/>
      <c r="KE979" s="0"/>
      <c r="KF979" s="0"/>
      <c r="KG979" s="0"/>
      <c r="KH979" s="0"/>
      <c r="KI979" s="0"/>
      <c r="KJ979" s="0"/>
      <c r="KK979" s="0"/>
      <c r="KL979" s="0"/>
      <c r="KM979" s="0"/>
      <c r="KN979" s="0"/>
      <c r="KO979" s="0"/>
      <c r="KP979" s="0"/>
      <c r="KQ979" s="0"/>
      <c r="KR979" s="0"/>
      <c r="KS979" s="0"/>
      <c r="KT979" s="0"/>
      <c r="KU979" s="0"/>
      <c r="KV979" s="0"/>
      <c r="KW979" s="0"/>
      <c r="KX979" s="0"/>
      <c r="KY979" s="0"/>
      <c r="KZ979" s="0"/>
      <c r="LA979" s="0"/>
      <c r="LB979" s="0"/>
      <c r="LC979" s="0"/>
      <c r="LD979" s="0"/>
      <c r="LE979" s="0"/>
      <c r="LF979" s="0"/>
      <c r="LG979" s="0"/>
      <c r="LH979" s="0"/>
      <c r="LI979" s="0"/>
      <c r="LJ979" s="0"/>
      <c r="LK979" s="0"/>
      <c r="LL979" s="0"/>
      <c r="LM979" s="0"/>
      <c r="LN979" s="0"/>
      <c r="LO979" s="0"/>
      <c r="LP979" s="0"/>
      <c r="LQ979" s="0"/>
      <c r="LR979" s="0"/>
      <c r="LS979" s="0"/>
      <c r="LT979" s="0"/>
      <c r="LU979" s="0"/>
      <c r="LV979" s="0"/>
      <c r="LW979" s="0"/>
      <c r="LX979" s="0"/>
      <c r="LY979" s="0"/>
      <c r="LZ979" s="0"/>
      <c r="MA979" s="0"/>
      <c r="MB979" s="0"/>
      <c r="MC979" s="0"/>
      <c r="MD979" s="0"/>
      <c r="ME979" s="0"/>
      <c r="MF979" s="0"/>
      <c r="MG979" s="0"/>
      <c r="MH979" s="0"/>
      <c r="MI979" s="0"/>
      <c r="MJ979" s="0"/>
      <c r="MK979" s="0"/>
      <c r="ML979" s="0"/>
      <c r="MM979" s="0"/>
      <c r="MN979" s="0"/>
      <c r="MO979" s="0"/>
      <c r="MP979" s="0"/>
      <c r="MQ979" s="0"/>
      <c r="MR979" s="0"/>
      <c r="MS979" s="0"/>
      <c r="MT979" s="0"/>
      <c r="MU979" s="0"/>
      <c r="MV979" s="0"/>
      <c r="MW979" s="0"/>
      <c r="MX979" s="0"/>
      <c r="MY979" s="0"/>
      <c r="MZ979" s="0"/>
      <c r="NA979" s="0"/>
      <c r="NB979" s="0"/>
      <c r="NC979" s="0"/>
      <c r="ND979" s="0"/>
      <c r="NE979" s="0"/>
      <c r="NF979" s="0"/>
      <c r="NG979" s="0"/>
      <c r="NH979" s="0"/>
      <c r="NI979" s="0"/>
      <c r="NJ979" s="0"/>
      <c r="NK979" s="0"/>
      <c r="NL979" s="0"/>
      <c r="NM979" s="0"/>
      <c r="NN979" s="0"/>
      <c r="NO979" s="0"/>
      <c r="NP979" s="0"/>
      <c r="NQ979" s="0"/>
      <c r="NR979" s="0"/>
      <c r="NS979" s="0"/>
      <c r="NT979" s="0"/>
      <c r="NU979" s="0"/>
      <c r="NV979" s="0"/>
      <c r="NW979" s="0"/>
      <c r="NX979" s="0"/>
      <c r="NY979" s="0"/>
      <c r="NZ979" s="0"/>
      <c r="OA979" s="0"/>
      <c r="OB979" s="0"/>
      <c r="OC979" s="0"/>
      <c r="OD979" s="0"/>
      <c r="OE979" s="0"/>
      <c r="OF979" s="0"/>
      <c r="OG979" s="0"/>
      <c r="OH979" s="0"/>
      <c r="OI979" s="0"/>
      <c r="OJ979" s="0"/>
      <c r="OK979" s="0"/>
      <c r="OL979" s="0"/>
      <c r="OM979" s="0"/>
      <c r="ON979" s="0"/>
      <c r="OO979" s="0"/>
      <c r="OP979" s="0"/>
      <c r="OQ979" s="0"/>
      <c r="OR979" s="0"/>
      <c r="OS979" s="0"/>
      <c r="OT979" s="0"/>
      <c r="OU979" s="0"/>
      <c r="OV979" s="0"/>
      <c r="OW979" s="0"/>
      <c r="OX979" s="0"/>
      <c r="OY979" s="0"/>
      <c r="OZ979" s="0"/>
      <c r="PA979" s="0"/>
      <c r="PB979" s="0"/>
      <c r="PC979" s="0"/>
      <c r="PD979" s="0"/>
      <c r="PE979" s="0"/>
      <c r="PF979" s="0"/>
      <c r="PG979" s="0"/>
      <c r="PH979" s="0"/>
      <c r="PI979" s="0"/>
      <c r="PJ979" s="0"/>
      <c r="PK979" s="0"/>
      <c r="PL979" s="0"/>
      <c r="PM979" s="0"/>
      <c r="PN979" s="0"/>
      <c r="PO979" s="0"/>
      <c r="PP979" s="0"/>
      <c r="PQ979" s="0"/>
      <c r="PR979" s="0"/>
      <c r="PS979" s="0"/>
      <c r="PT979" s="0"/>
      <c r="PU979" s="0"/>
      <c r="PV979" s="0"/>
      <c r="PW979" s="0"/>
      <c r="PX979" s="0"/>
      <c r="PY979" s="0"/>
      <c r="PZ979" s="0"/>
      <c r="QA979" s="0"/>
      <c r="QB979" s="0"/>
      <c r="QC979" s="0"/>
      <c r="QD979" s="0"/>
      <c r="QE979" s="0"/>
      <c r="QF979" s="0"/>
      <c r="QG979" s="0"/>
      <c r="QH979" s="0"/>
      <c r="QI979" s="0"/>
      <c r="QJ979" s="0"/>
      <c r="QK979" s="0"/>
      <c r="QL979" s="0"/>
      <c r="QM979" s="0"/>
      <c r="QN979" s="0"/>
      <c r="QO979" s="0"/>
      <c r="QP979" s="0"/>
      <c r="QQ979" s="0"/>
      <c r="QR979" s="0"/>
      <c r="QS979" s="0"/>
      <c r="QT979" s="0"/>
      <c r="QU979" s="0"/>
      <c r="QV979" s="0"/>
      <c r="QW979" s="0"/>
      <c r="QX979" s="0"/>
      <c r="QY979" s="0"/>
      <c r="QZ979" s="0"/>
      <c r="RA979" s="0"/>
      <c r="RB979" s="0"/>
      <c r="RC979" s="0"/>
      <c r="RD979" s="0"/>
      <c r="RE979" s="0"/>
      <c r="RF979" s="0"/>
      <c r="RG979" s="0"/>
      <c r="RH979" s="0"/>
      <c r="RI979" s="0"/>
      <c r="RJ979" s="0"/>
      <c r="RK979" s="0"/>
      <c r="RL979" s="0"/>
      <c r="RM979" s="0"/>
      <c r="RN979" s="0"/>
      <c r="RO979" s="0"/>
      <c r="RP979" s="0"/>
      <c r="RQ979" s="0"/>
      <c r="RR979" s="0"/>
      <c r="RS979" s="0"/>
      <c r="RT979" s="0"/>
      <c r="RU979" s="0"/>
      <c r="RV979" s="0"/>
      <c r="RW979" s="0"/>
      <c r="RX979" s="0"/>
      <c r="RY979" s="0"/>
      <c r="RZ979" s="0"/>
      <c r="SA979" s="0"/>
      <c r="SB979" s="0"/>
      <c r="SC979" s="0"/>
      <c r="SD979" s="0"/>
      <c r="SE979" s="0"/>
      <c r="SF979" s="0"/>
      <c r="SG979" s="0"/>
      <c r="SH979" s="0"/>
      <c r="SI979" s="0"/>
      <c r="SJ979" s="0"/>
      <c r="SK979" s="0"/>
      <c r="SL979" s="0"/>
      <c r="SM979" s="0"/>
      <c r="SN979" s="0"/>
      <c r="SO979" s="0"/>
      <c r="SP979" s="0"/>
      <c r="SQ979" s="0"/>
      <c r="SR979" s="0"/>
      <c r="SS979" s="0"/>
      <c r="ST979" s="0"/>
      <c r="SU979" s="0"/>
      <c r="SV979" s="0"/>
      <c r="SW979" s="0"/>
      <c r="SX979" s="0"/>
      <c r="SY979" s="0"/>
      <c r="SZ979" s="0"/>
      <c r="TA979" s="0"/>
      <c r="TB979" s="0"/>
      <c r="TC979" s="0"/>
      <c r="TD979" s="0"/>
      <c r="TE979" s="0"/>
      <c r="TF979" s="0"/>
      <c r="TG979" s="0"/>
      <c r="TH979" s="0"/>
      <c r="TI979" s="0"/>
      <c r="TJ979" s="0"/>
      <c r="TK979" s="0"/>
      <c r="TL979" s="0"/>
      <c r="TM979" s="0"/>
      <c r="TN979" s="0"/>
      <c r="TO979" s="0"/>
      <c r="TP979" s="0"/>
      <c r="TQ979" s="0"/>
      <c r="TR979" s="0"/>
      <c r="TS979" s="0"/>
      <c r="TT979" s="0"/>
      <c r="TU979" s="0"/>
      <c r="TV979" s="0"/>
      <c r="TW979" s="0"/>
      <c r="TX979" s="0"/>
      <c r="TY979" s="0"/>
      <c r="TZ979" s="0"/>
      <c r="UA979" s="0"/>
      <c r="UB979" s="0"/>
      <c r="UC979" s="0"/>
      <c r="UD979" s="0"/>
      <c r="UE979" s="0"/>
      <c r="UF979" s="0"/>
      <c r="UG979" s="0"/>
      <c r="UH979" s="0"/>
      <c r="UI979" s="0"/>
      <c r="UJ979" s="0"/>
      <c r="UK979" s="0"/>
      <c r="UL979" s="0"/>
      <c r="UM979" s="0"/>
      <c r="UN979" s="0"/>
      <c r="UO979" s="0"/>
      <c r="UP979" s="0"/>
      <c r="UQ979" s="0"/>
      <c r="UR979" s="0"/>
      <c r="US979" s="0"/>
      <c r="UT979" s="0"/>
      <c r="UU979" s="0"/>
      <c r="UV979" s="0"/>
      <c r="UW979" s="0"/>
      <c r="UX979" s="0"/>
      <c r="UY979" s="0"/>
      <c r="UZ979" s="0"/>
      <c r="VA979" s="0"/>
      <c r="VB979" s="0"/>
      <c r="VC979" s="0"/>
      <c r="VD979" s="0"/>
      <c r="VE979" s="0"/>
      <c r="VF979" s="0"/>
      <c r="VG979" s="0"/>
      <c r="VH979" s="0"/>
      <c r="VI979" s="0"/>
      <c r="VJ979" s="0"/>
      <c r="VK979" s="0"/>
      <c r="VL979" s="0"/>
      <c r="VM979" s="0"/>
      <c r="VN979" s="0"/>
      <c r="VO979" s="0"/>
      <c r="VP979" s="0"/>
      <c r="VQ979" s="0"/>
      <c r="VR979" s="0"/>
      <c r="VS979" s="0"/>
      <c r="VT979" s="0"/>
      <c r="VU979" s="0"/>
      <c r="VV979" s="0"/>
      <c r="VW979" s="0"/>
      <c r="VX979" s="0"/>
      <c r="VY979" s="0"/>
      <c r="VZ979" s="0"/>
      <c r="WA979" s="0"/>
      <c r="WB979" s="0"/>
      <c r="WC979" s="0"/>
      <c r="WD979" s="0"/>
      <c r="WE979" s="0"/>
      <c r="WF979" s="0"/>
      <c r="WG979" s="0"/>
      <c r="WH979" s="0"/>
      <c r="WI979" s="0"/>
      <c r="WJ979" s="0"/>
      <c r="WK979" s="0"/>
      <c r="WL979" s="0"/>
      <c r="WM979" s="0"/>
      <c r="WN979" s="0"/>
      <c r="WO979" s="0"/>
      <c r="WP979" s="0"/>
      <c r="WQ979" s="0"/>
      <c r="WR979" s="0"/>
      <c r="WS979" s="0"/>
      <c r="WT979" s="0"/>
      <c r="WU979" s="0"/>
      <c r="WV979" s="0"/>
      <c r="WW979" s="0"/>
      <c r="WX979" s="0"/>
      <c r="WY979" s="0"/>
      <c r="WZ979" s="0"/>
      <c r="XA979" s="0"/>
      <c r="XB979" s="0"/>
      <c r="XC979" s="0"/>
      <c r="XD979" s="0"/>
      <c r="XE979" s="0"/>
      <c r="XF979" s="0"/>
      <c r="XG979" s="0"/>
      <c r="XH979" s="0"/>
      <c r="XI979" s="0"/>
      <c r="XJ979" s="0"/>
      <c r="XK979" s="0"/>
      <c r="XL979" s="0"/>
      <c r="XM979" s="0"/>
      <c r="XN979" s="0"/>
      <c r="XO979" s="0"/>
      <c r="XP979" s="0"/>
      <c r="XQ979" s="0"/>
      <c r="XR979" s="0"/>
      <c r="XS979" s="0"/>
      <c r="XT979" s="0"/>
      <c r="XU979" s="0"/>
      <c r="XV979" s="0"/>
      <c r="XW979" s="0"/>
      <c r="XX979" s="0"/>
      <c r="XY979" s="0"/>
      <c r="XZ979" s="0"/>
      <c r="YA979" s="0"/>
      <c r="YB979" s="0"/>
      <c r="YC979" s="0"/>
      <c r="YD979" s="0"/>
      <c r="YE979" s="0"/>
      <c r="YF979" s="0"/>
      <c r="YG979" s="0"/>
      <c r="YH979" s="0"/>
      <c r="YI979" s="0"/>
      <c r="YJ979" s="0"/>
      <c r="YK979" s="0"/>
      <c r="YL979" s="0"/>
      <c r="YM979" s="0"/>
      <c r="YN979" s="0"/>
      <c r="YO979" s="0"/>
      <c r="YP979" s="0"/>
      <c r="YQ979" s="0"/>
      <c r="YR979" s="0"/>
      <c r="YS979" s="0"/>
      <c r="YT979" s="0"/>
      <c r="YU979" s="0"/>
      <c r="YV979" s="0"/>
      <c r="YW979" s="0"/>
      <c r="YX979" s="0"/>
      <c r="YY979" s="0"/>
      <c r="YZ979" s="0"/>
      <c r="ZA979" s="0"/>
      <c r="ZB979" s="0"/>
      <c r="ZC979" s="0"/>
      <c r="ZD979" s="0"/>
      <c r="ZE979" s="0"/>
      <c r="ZF979" s="0"/>
      <c r="ZG979" s="0"/>
      <c r="ZH979" s="0"/>
      <c r="ZI979" s="0"/>
      <c r="ZJ979" s="0"/>
      <c r="ZK979" s="0"/>
      <c r="ZL979" s="0"/>
      <c r="ZM979" s="0"/>
      <c r="ZN979" s="0"/>
      <c r="ZO979" s="0"/>
      <c r="ZP979" s="0"/>
      <c r="ZQ979" s="0"/>
      <c r="ZR979" s="0"/>
      <c r="ZS979" s="0"/>
      <c r="ZT979" s="0"/>
      <c r="ZU979" s="0"/>
      <c r="ZV979" s="0"/>
      <c r="ZW979" s="0"/>
      <c r="ZX979" s="0"/>
      <c r="ZY979" s="0"/>
      <c r="ZZ979" s="0"/>
      <c r="AAA979" s="0"/>
      <c r="AAB979" s="0"/>
      <c r="AAC979" s="0"/>
      <c r="AAD979" s="0"/>
      <c r="AAE979" s="0"/>
      <c r="AAF979" s="0"/>
      <c r="AAG979" s="0"/>
      <c r="AAH979" s="0"/>
      <c r="AAI979" s="0"/>
      <c r="AAJ979" s="0"/>
      <c r="AAK979" s="0"/>
      <c r="AAL979" s="0"/>
      <c r="AAM979" s="0"/>
      <c r="AAN979" s="0"/>
      <c r="AAO979" s="0"/>
      <c r="AAP979" s="0"/>
      <c r="AAQ979" s="0"/>
      <c r="AAR979" s="0"/>
      <c r="AAS979" s="0"/>
      <c r="AAT979" s="0"/>
      <c r="AAU979" s="0"/>
      <c r="AAV979" s="0"/>
      <c r="AAW979" s="0"/>
      <c r="AAX979" s="0"/>
      <c r="AAY979" s="0"/>
      <c r="AAZ979" s="0"/>
      <c r="ABA979" s="0"/>
      <c r="ABB979" s="0"/>
      <c r="ABC979" s="0"/>
      <c r="ABD979" s="0"/>
      <c r="ABE979" s="0"/>
      <c r="ABF979" s="0"/>
      <c r="ABG979" s="0"/>
      <c r="ABH979" s="0"/>
      <c r="ABI979" s="0"/>
      <c r="ABJ979" s="0"/>
      <c r="ABK979" s="0"/>
      <c r="ABL979" s="0"/>
      <c r="ABM979" s="0"/>
      <c r="ABN979" s="0"/>
      <c r="ABO979" s="0"/>
      <c r="ABP979" s="0"/>
      <c r="ABQ979" s="0"/>
      <c r="ABR979" s="0"/>
      <c r="ABS979" s="0"/>
      <c r="ABT979" s="0"/>
      <c r="ABU979" s="0"/>
      <c r="ABV979" s="0"/>
      <c r="ABW979" s="0"/>
      <c r="ABX979" s="0"/>
      <c r="ABY979" s="0"/>
      <c r="ABZ979" s="0"/>
      <c r="ACA979" s="0"/>
      <c r="ACB979" s="0"/>
      <c r="ACC979" s="0"/>
      <c r="ACD979" s="0"/>
      <c r="ACE979" s="0"/>
      <c r="ACF979" s="0"/>
      <c r="ACG979" s="0"/>
      <c r="ACH979" s="0"/>
      <c r="ACI979" s="0"/>
      <c r="ACJ979" s="0"/>
      <c r="ACK979" s="0"/>
      <c r="ACL979" s="0"/>
      <c r="ACM979" s="0"/>
      <c r="ACN979" s="0"/>
      <c r="ACO979" s="0"/>
      <c r="ACP979" s="0"/>
      <c r="ACQ979" s="0"/>
      <c r="ACR979" s="0"/>
      <c r="ACS979" s="0"/>
      <c r="ACT979" s="0"/>
      <c r="ACU979" s="0"/>
      <c r="ACV979" s="0"/>
      <c r="ACW979" s="0"/>
      <c r="ACX979" s="0"/>
      <c r="ACY979" s="0"/>
      <c r="ACZ979" s="0"/>
      <c r="ADA979" s="0"/>
      <c r="ADB979" s="0"/>
      <c r="ADC979" s="0"/>
      <c r="ADD979" s="0"/>
      <c r="ADE979" s="0"/>
      <c r="ADF979" s="0"/>
      <c r="ADG979" s="0"/>
      <c r="ADH979" s="0"/>
      <c r="ADI979" s="0"/>
      <c r="ADJ979" s="0"/>
      <c r="ADK979" s="0"/>
      <c r="ADL979" s="0"/>
      <c r="ADM979" s="0"/>
      <c r="ADN979" s="0"/>
      <c r="ADO979" s="0"/>
      <c r="ADP979" s="0"/>
      <c r="ADQ979" s="0"/>
      <c r="ADR979" s="0"/>
      <c r="ADS979" s="0"/>
      <c r="ADT979" s="0"/>
      <c r="ADU979" s="0"/>
      <c r="ADV979" s="0"/>
      <c r="ADW979" s="0"/>
      <c r="ADX979" s="0"/>
      <c r="ADY979" s="0"/>
      <c r="ADZ979" s="0"/>
      <c r="AEA979" s="0"/>
      <c r="AEB979" s="0"/>
      <c r="AEC979" s="0"/>
      <c r="AED979" s="0"/>
      <c r="AEE979" s="0"/>
      <c r="AEF979" s="0"/>
      <c r="AEG979" s="0"/>
      <c r="AEH979" s="0"/>
      <c r="AEI979" s="0"/>
      <c r="AEJ979" s="0"/>
      <c r="AEK979" s="0"/>
      <c r="AEL979" s="0"/>
      <c r="AEM979" s="0"/>
      <c r="AEN979" s="0"/>
      <c r="AEO979" s="0"/>
      <c r="AEP979" s="0"/>
      <c r="AEQ979" s="0"/>
      <c r="AER979" s="0"/>
      <c r="AES979" s="0"/>
      <c r="AET979" s="0"/>
      <c r="AEU979" s="0"/>
      <c r="AEV979" s="0"/>
      <c r="AEW979" s="0"/>
      <c r="AEX979" s="0"/>
      <c r="AEY979" s="0"/>
      <c r="AEZ979" s="0"/>
      <c r="AFA979" s="0"/>
      <c r="AFB979" s="0"/>
      <c r="AFC979" s="0"/>
      <c r="AFD979" s="0"/>
      <c r="AFE979" s="0"/>
      <c r="AFF979" s="0"/>
      <c r="AFG979" s="0"/>
      <c r="AFH979" s="0"/>
      <c r="AFI979" s="0"/>
      <c r="AFJ979" s="0"/>
      <c r="AFK979" s="0"/>
      <c r="AFL979" s="0"/>
      <c r="AFM979" s="0"/>
      <c r="AFN979" s="0"/>
      <c r="AFO979" s="0"/>
      <c r="AFP979" s="0"/>
      <c r="AFQ979" s="0"/>
      <c r="AFR979" s="0"/>
      <c r="AFS979" s="0"/>
      <c r="AFT979" s="0"/>
      <c r="AFU979" s="0"/>
      <c r="AFV979" s="0"/>
      <c r="AFW979" s="0"/>
      <c r="AFX979" s="0"/>
      <c r="AFY979" s="0"/>
      <c r="AFZ979" s="0"/>
      <c r="AGA979" s="0"/>
      <c r="AGB979" s="0"/>
      <c r="AGC979" s="0"/>
      <c r="AGD979" s="0"/>
      <c r="AGE979" s="0"/>
      <c r="AGF979" s="0"/>
      <c r="AGG979" s="0"/>
      <c r="AGH979" s="0"/>
      <c r="AGI979" s="0"/>
      <c r="AGJ979" s="0"/>
      <c r="AGK979" s="0"/>
      <c r="AGL979" s="0"/>
      <c r="AGM979" s="0"/>
      <c r="AGN979" s="0"/>
      <c r="AGO979" s="0"/>
      <c r="AGP979" s="0"/>
      <c r="AGQ979" s="0"/>
      <c r="AGR979" s="0"/>
      <c r="AGS979" s="0"/>
      <c r="AGT979" s="0"/>
      <c r="AGU979" s="0"/>
      <c r="AGV979" s="0"/>
      <c r="AGW979" s="0"/>
      <c r="AGX979" s="0"/>
      <c r="AGY979" s="0"/>
      <c r="AGZ979" s="0"/>
      <c r="AHA979" s="0"/>
      <c r="AHB979" s="0"/>
      <c r="AHC979" s="0"/>
      <c r="AHD979" s="0"/>
      <c r="AHE979" s="0"/>
      <c r="AHF979" s="0"/>
      <c r="AHG979" s="0"/>
      <c r="AHH979" s="0"/>
      <c r="AHI979" s="0"/>
      <c r="AHJ979" s="0"/>
      <c r="AHK979" s="0"/>
      <c r="AHL979" s="0"/>
      <c r="AHM979" s="0"/>
      <c r="AHN979" s="0"/>
      <c r="AHO979" s="0"/>
      <c r="AHP979" s="0"/>
      <c r="AHQ979" s="0"/>
      <c r="AHR979" s="0"/>
      <c r="AHS979" s="0"/>
      <c r="AHT979" s="0"/>
      <c r="AHU979" s="0"/>
      <c r="AHV979" s="0"/>
      <c r="AHW979" s="0"/>
      <c r="AHX979" s="0"/>
      <c r="AHY979" s="0"/>
      <c r="AHZ979" s="0"/>
      <c r="AIA979" s="0"/>
      <c r="AIB979" s="0"/>
      <c r="AIC979" s="0"/>
      <c r="AID979" s="0"/>
      <c r="AIE979" s="0"/>
      <c r="AIF979" s="0"/>
      <c r="AIG979" s="0"/>
      <c r="AIH979" s="0"/>
      <c r="AII979" s="0"/>
      <c r="AIJ979" s="0"/>
      <c r="AIK979" s="0"/>
      <c r="AIL979" s="0"/>
      <c r="AIM979" s="0"/>
      <c r="AIN979" s="0"/>
      <c r="AIO979" s="0"/>
      <c r="AIP979" s="0"/>
      <c r="AIQ979" s="0"/>
      <c r="AIR979" s="0"/>
      <c r="AIS979" s="0"/>
      <c r="AIT979" s="0"/>
      <c r="AIU979" s="0"/>
      <c r="AIV979" s="0"/>
      <c r="AIW979" s="0"/>
      <c r="AIX979" s="0"/>
      <c r="AIY979" s="0"/>
      <c r="AIZ979" s="0"/>
      <c r="AJA979" s="0"/>
      <c r="AJB979" s="0"/>
      <c r="AJC979" s="0"/>
      <c r="AJD979" s="0"/>
      <c r="AJE979" s="0"/>
      <c r="AJF979" s="0"/>
      <c r="AJG979" s="0"/>
      <c r="AJH979" s="0"/>
      <c r="AJI979" s="0"/>
      <c r="AJJ979" s="0"/>
      <c r="AJK979" s="0"/>
      <c r="AJL979" s="0"/>
      <c r="AJM979" s="0"/>
      <c r="AJN979" s="0"/>
      <c r="AJO979" s="0"/>
      <c r="AJP979" s="0"/>
      <c r="AJQ979" s="0"/>
      <c r="AJR979" s="0"/>
      <c r="AJS979" s="0"/>
      <c r="AJT979" s="0"/>
      <c r="AJU979" s="0"/>
      <c r="AJV979" s="0"/>
      <c r="AJW979" s="0"/>
      <c r="AJX979" s="0"/>
      <c r="AJY979" s="0"/>
      <c r="AJZ979" s="0"/>
      <c r="AKA979" s="0"/>
      <c r="AKB979" s="0"/>
      <c r="AKC979" s="0"/>
      <c r="AKD979" s="0"/>
      <c r="AKE979" s="0"/>
      <c r="AKF979" s="0"/>
      <c r="AKG979" s="0"/>
      <c r="AKH979" s="0"/>
      <c r="AKI979" s="0"/>
      <c r="AKJ979" s="0"/>
      <c r="AKK979" s="0"/>
      <c r="AKL979" s="0"/>
      <c r="AKM979" s="0"/>
      <c r="AKN979" s="0"/>
      <c r="AKO979" s="0"/>
      <c r="AKP979" s="0"/>
      <c r="AKQ979" s="0"/>
      <c r="AKR979" s="0"/>
      <c r="AKS979" s="0"/>
      <c r="AKT979" s="0"/>
      <c r="AKU979" s="0"/>
      <c r="AKV979" s="0"/>
      <c r="AKW979" s="0"/>
      <c r="AKX979" s="0"/>
      <c r="AKY979" s="0"/>
      <c r="AKZ979" s="0"/>
      <c r="ALA979" s="0"/>
      <c r="ALB979" s="0"/>
      <c r="ALC979" s="0"/>
      <c r="ALD979" s="0"/>
      <c r="ALE979" s="0"/>
      <c r="ALF979" s="0"/>
      <c r="ALG979" s="0"/>
      <c r="ALH979" s="0"/>
      <c r="ALI979" s="0"/>
      <c r="ALJ979" s="0"/>
      <c r="ALK979" s="0"/>
      <c r="ALL979" s="0"/>
      <c r="ALM979" s="0"/>
      <c r="ALN979" s="0"/>
      <c r="ALO979" s="0"/>
      <c r="ALP979" s="0"/>
      <c r="ALQ979" s="0"/>
      <c r="ALR979" s="0"/>
      <c r="ALS979" s="0"/>
      <c r="ALT979" s="0"/>
      <c r="ALU979" s="0"/>
      <c r="ALV979" s="0"/>
      <c r="ALW979" s="0"/>
      <c r="ALX979" s="0"/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customFormat="false" ht="12.75" hidden="false" customHeight="false" outlineLevel="0" collapsed="false">
      <c r="A980" s="90" t="s">
        <v>1007</v>
      </c>
      <c r="B980" s="90" t="s">
        <v>1008</v>
      </c>
      <c r="C980" s="90" t="str">
        <f aca="false">IFERROR(VLOOKUP($A980, DeliveryBook!$D$3:$M$3000, 8, 0),"")</f>
        <v>PO: HAZARIBAGH</v>
      </c>
      <c r="D980" s="91" t="n">
        <v>342</v>
      </c>
      <c r="E980" s="90" t="s">
        <v>6433</v>
      </c>
      <c r="F980" s="94" t="n">
        <v>42215</v>
      </c>
      <c r="G980" s="90" t="s">
        <v>7281</v>
      </c>
      <c r="H980" s="91" t="n">
        <v>0</v>
      </c>
      <c r="I980" s="93" t="s">
        <v>6435</v>
      </c>
      <c r="J980" s="94" t="n">
        <v>42215</v>
      </c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/>
      <c r="GN980" s="0"/>
      <c r="GO980" s="0"/>
      <c r="GP980" s="0"/>
      <c r="GQ980" s="0"/>
      <c r="GR980" s="0"/>
      <c r="GS980" s="0"/>
      <c r="GT980" s="0"/>
      <c r="GU980" s="0"/>
      <c r="GV980" s="0"/>
      <c r="GW980" s="0"/>
      <c r="GX980" s="0"/>
      <c r="GY980" s="0"/>
      <c r="GZ980" s="0"/>
      <c r="HA980" s="0"/>
      <c r="HB980" s="0"/>
      <c r="HC980" s="0"/>
      <c r="HD980" s="0"/>
      <c r="HE980" s="0"/>
      <c r="HF980" s="0"/>
      <c r="HG980" s="0"/>
      <c r="HH980" s="0"/>
      <c r="HI980" s="0"/>
      <c r="HJ980" s="0"/>
      <c r="HK980" s="0"/>
      <c r="HL980" s="0"/>
      <c r="HM980" s="0"/>
      <c r="HN980" s="0"/>
      <c r="HO980" s="0"/>
      <c r="HP980" s="0"/>
      <c r="HQ980" s="0"/>
      <c r="HR980" s="0"/>
      <c r="HS980" s="0"/>
      <c r="HT980" s="0"/>
      <c r="HU980" s="0"/>
      <c r="HV980" s="0"/>
      <c r="HW980" s="0"/>
      <c r="HX980" s="0"/>
      <c r="HY980" s="0"/>
      <c r="HZ980" s="0"/>
      <c r="IA980" s="0"/>
      <c r="IB980" s="0"/>
      <c r="IC980" s="0"/>
      <c r="ID980" s="0"/>
      <c r="IE980" s="0"/>
      <c r="IF980" s="0"/>
      <c r="IG980" s="0"/>
      <c r="IH980" s="0"/>
      <c r="II980" s="0"/>
      <c r="IJ980" s="0"/>
      <c r="IK980" s="0"/>
      <c r="IL980" s="0"/>
      <c r="IM980" s="0"/>
      <c r="IN980" s="0"/>
      <c r="IO980" s="0"/>
      <c r="IP980" s="0"/>
      <c r="IQ980" s="0"/>
      <c r="IR980" s="0"/>
      <c r="IS980" s="0"/>
      <c r="IT980" s="0"/>
      <c r="IU980" s="0"/>
      <c r="IV980" s="0"/>
      <c r="IW980" s="0"/>
      <c r="IX980" s="0"/>
      <c r="IY980" s="0"/>
      <c r="IZ980" s="0"/>
      <c r="JA980" s="0"/>
      <c r="JB980" s="0"/>
      <c r="JC980" s="0"/>
      <c r="JD980" s="0"/>
      <c r="JE980" s="0"/>
      <c r="JF980" s="0"/>
      <c r="JG980" s="0"/>
      <c r="JH980" s="0"/>
      <c r="JI980" s="0"/>
      <c r="JJ980" s="0"/>
      <c r="JK980" s="0"/>
      <c r="JL980" s="0"/>
      <c r="JM980" s="0"/>
      <c r="JN980" s="0"/>
      <c r="JO980" s="0"/>
      <c r="JP980" s="0"/>
      <c r="JQ980" s="0"/>
      <c r="JR980" s="0"/>
      <c r="JS980" s="0"/>
      <c r="JT980" s="0"/>
      <c r="JU980" s="0"/>
      <c r="JV980" s="0"/>
      <c r="JW980" s="0"/>
      <c r="JX980" s="0"/>
      <c r="JY980" s="0"/>
      <c r="JZ980" s="0"/>
      <c r="KA980" s="0"/>
      <c r="KB980" s="0"/>
      <c r="KC980" s="0"/>
      <c r="KD980" s="0"/>
      <c r="KE980" s="0"/>
      <c r="KF980" s="0"/>
      <c r="KG980" s="0"/>
      <c r="KH980" s="0"/>
      <c r="KI980" s="0"/>
      <c r="KJ980" s="0"/>
      <c r="KK980" s="0"/>
      <c r="KL980" s="0"/>
      <c r="KM980" s="0"/>
      <c r="KN980" s="0"/>
      <c r="KO980" s="0"/>
      <c r="KP980" s="0"/>
      <c r="KQ980" s="0"/>
      <c r="KR980" s="0"/>
      <c r="KS980" s="0"/>
      <c r="KT980" s="0"/>
      <c r="KU980" s="0"/>
      <c r="KV980" s="0"/>
      <c r="KW980" s="0"/>
      <c r="KX980" s="0"/>
      <c r="KY980" s="0"/>
      <c r="KZ980" s="0"/>
      <c r="LA980" s="0"/>
      <c r="LB980" s="0"/>
      <c r="LC980" s="0"/>
      <c r="LD980" s="0"/>
      <c r="LE980" s="0"/>
      <c r="LF980" s="0"/>
      <c r="LG980" s="0"/>
      <c r="LH980" s="0"/>
      <c r="LI980" s="0"/>
      <c r="LJ980" s="0"/>
      <c r="LK980" s="0"/>
      <c r="LL980" s="0"/>
      <c r="LM980" s="0"/>
      <c r="LN980" s="0"/>
      <c r="LO980" s="0"/>
      <c r="LP980" s="0"/>
      <c r="LQ980" s="0"/>
      <c r="LR980" s="0"/>
      <c r="LS980" s="0"/>
      <c r="LT980" s="0"/>
      <c r="LU980" s="0"/>
      <c r="LV980" s="0"/>
      <c r="LW980" s="0"/>
      <c r="LX980" s="0"/>
      <c r="LY980" s="0"/>
      <c r="LZ980" s="0"/>
      <c r="MA980" s="0"/>
      <c r="MB980" s="0"/>
      <c r="MC980" s="0"/>
      <c r="MD980" s="0"/>
      <c r="ME980" s="0"/>
      <c r="MF980" s="0"/>
      <c r="MG980" s="0"/>
      <c r="MH980" s="0"/>
      <c r="MI980" s="0"/>
      <c r="MJ980" s="0"/>
      <c r="MK980" s="0"/>
      <c r="ML980" s="0"/>
      <c r="MM980" s="0"/>
      <c r="MN980" s="0"/>
      <c r="MO980" s="0"/>
      <c r="MP980" s="0"/>
      <c r="MQ980" s="0"/>
      <c r="MR980" s="0"/>
      <c r="MS980" s="0"/>
      <c r="MT980" s="0"/>
      <c r="MU980" s="0"/>
      <c r="MV980" s="0"/>
      <c r="MW980" s="0"/>
      <c r="MX980" s="0"/>
      <c r="MY980" s="0"/>
      <c r="MZ980" s="0"/>
      <c r="NA980" s="0"/>
      <c r="NB980" s="0"/>
      <c r="NC980" s="0"/>
      <c r="ND980" s="0"/>
      <c r="NE980" s="0"/>
      <c r="NF980" s="0"/>
      <c r="NG980" s="0"/>
      <c r="NH980" s="0"/>
      <c r="NI980" s="0"/>
      <c r="NJ980" s="0"/>
      <c r="NK980" s="0"/>
      <c r="NL980" s="0"/>
      <c r="NM980" s="0"/>
      <c r="NN980" s="0"/>
      <c r="NO980" s="0"/>
      <c r="NP980" s="0"/>
      <c r="NQ980" s="0"/>
      <c r="NR980" s="0"/>
      <c r="NS980" s="0"/>
      <c r="NT980" s="0"/>
      <c r="NU980" s="0"/>
      <c r="NV980" s="0"/>
      <c r="NW980" s="0"/>
      <c r="NX980" s="0"/>
      <c r="NY980" s="0"/>
      <c r="NZ980" s="0"/>
      <c r="OA980" s="0"/>
      <c r="OB980" s="0"/>
      <c r="OC980" s="0"/>
      <c r="OD980" s="0"/>
      <c r="OE980" s="0"/>
      <c r="OF980" s="0"/>
      <c r="OG980" s="0"/>
      <c r="OH980" s="0"/>
      <c r="OI980" s="0"/>
      <c r="OJ980" s="0"/>
      <c r="OK980" s="0"/>
      <c r="OL980" s="0"/>
      <c r="OM980" s="0"/>
      <c r="ON980" s="0"/>
      <c r="OO980" s="0"/>
      <c r="OP980" s="0"/>
      <c r="OQ980" s="0"/>
      <c r="OR980" s="0"/>
      <c r="OS980" s="0"/>
      <c r="OT980" s="0"/>
      <c r="OU980" s="0"/>
      <c r="OV980" s="0"/>
      <c r="OW980" s="0"/>
      <c r="OX980" s="0"/>
      <c r="OY980" s="0"/>
      <c r="OZ980" s="0"/>
      <c r="PA980" s="0"/>
      <c r="PB980" s="0"/>
      <c r="PC980" s="0"/>
      <c r="PD980" s="0"/>
      <c r="PE980" s="0"/>
      <c r="PF980" s="0"/>
      <c r="PG980" s="0"/>
      <c r="PH980" s="0"/>
      <c r="PI980" s="0"/>
      <c r="PJ980" s="0"/>
      <c r="PK980" s="0"/>
      <c r="PL980" s="0"/>
      <c r="PM980" s="0"/>
      <c r="PN980" s="0"/>
      <c r="PO980" s="0"/>
      <c r="PP980" s="0"/>
      <c r="PQ980" s="0"/>
      <c r="PR980" s="0"/>
      <c r="PS980" s="0"/>
      <c r="PT980" s="0"/>
      <c r="PU980" s="0"/>
      <c r="PV980" s="0"/>
      <c r="PW980" s="0"/>
      <c r="PX980" s="0"/>
      <c r="PY980" s="0"/>
      <c r="PZ980" s="0"/>
      <c r="QA980" s="0"/>
      <c r="QB980" s="0"/>
      <c r="QC980" s="0"/>
      <c r="QD980" s="0"/>
      <c r="QE980" s="0"/>
      <c r="QF980" s="0"/>
      <c r="QG980" s="0"/>
      <c r="QH980" s="0"/>
      <c r="QI980" s="0"/>
      <c r="QJ980" s="0"/>
      <c r="QK980" s="0"/>
      <c r="QL980" s="0"/>
      <c r="QM980" s="0"/>
      <c r="QN980" s="0"/>
      <c r="QO980" s="0"/>
      <c r="QP980" s="0"/>
      <c r="QQ980" s="0"/>
      <c r="QR980" s="0"/>
      <c r="QS980" s="0"/>
      <c r="QT980" s="0"/>
      <c r="QU980" s="0"/>
      <c r="QV980" s="0"/>
      <c r="QW980" s="0"/>
      <c r="QX980" s="0"/>
      <c r="QY980" s="0"/>
      <c r="QZ980" s="0"/>
      <c r="RA980" s="0"/>
      <c r="RB980" s="0"/>
      <c r="RC980" s="0"/>
      <c r="RD980" s="0"/>
      <c r="RE980" s="0"/>
      <c r="RF980" s="0"/>
      <c r="RG980" s="0"/>
      <c r="RH980" s="0"/>
      <c r="RI980" s="0"/>
      <c r="RJ980" s="0"/>
      <c r="RK980" s="0"/>
      <c r="RL980" s="0"/>
      <c r="RM980" s="0"/>
      <c r="RN980" s="0"/>
      <c r="RO980" s="0"/>
      <c r="RP980" s="0"/>
      <c r="RQ980" s="0"/>
      <c r="RR980" s="0"/>
      <c r="RS980" s="0"/>
      <c r="RT980" s="0"/>
      <c r="RU980" s="0"/>
      <c r="RV980" s="0"/>
      <c r="RW980" s="0"/>
      <c r="RX980" s="0"/>
      <c r="RY980" s="0"/>
      <c r="RZ980" s="0"/>
      <c r="SA980" s="0"/>
      <c r="SB980" s="0"/>
      <c r="SC980" s="0"/>
      <c r="SD980" s="0"/>
      <c r="SE980" s="0"/>
      <c r="SF980" s="0"/>
      <c r="SG980" s="0"/>
      <c r="SH980" s="0"/>
      <c r="SI980" s="0"/>
      <c r="SJ980" s="0"/>
      <c r="SK980" s="0"/>
      <c r="SL980" s="0"/>
      <c r="SM980" s="0"/>
      <c r="SN980" s="0"/>
      <c r="SO980" s="0"/>
      <c r="SP980" s="0"/>
      <c r="SQ980" s="0"/>
      <c r="SR980" s="0"/>
      <c r="SS980" s="0"/>
      <c r="ST980" s="0"/>
      <c r="SU980" s="0"/>
      <c r="SV980" s="0"/>
      <c r="SW980" s="0"/>
      <c r="SX980" s="0"/>
      <c r="SY980" s="0"/>
      <c r="SZ980" s="0"/>
      <c r="TA980" s="0"/>
      <c r="TB980" s="0"/>
      <c r="TC980" s="0"/>
      <c r="TD980" s="0"/>
      <c r="TE980" s="0"/>
      <c r="TF980" s="0"/>
      <c r="TG980" s="0"/>
      <c r="TH980" s="0"/>
      <c r="TI980" s="0"/>
      <c r="TJ980" s="0"/>
      <c r="TK980" s="0"/>
      <c r="TL980" s="0"/>
      <c r="TM980" s="0"/>
      <c r="TN980" s="0"/>
      <c r="TO980" s="0"/>
      <c r="TP980" s="0"/>
      <c r="TQ980" s="0"/>
      <c r="TR980" s="0"/>
      <c r="TS980" s="0"/>
      <c r="TT980" s="0"/>
      <c r="TU980" s="0"/>
      <c r="TV980" s="0"/>
      <c r="TW980" s="0"/>
      <c r="TX980" s="0"/>
      <c r="TY980" s="0"/>
      <c r="TZ980" s="0"/>
      <c r="UA980" s="0"/>
      <c r="UB980" s="0"/>
      <c r="UC980" s="0"/>
      <c r="UD980" s="0"/>
      <c r="UE980" s="0"/>
      <c r="UF980" s="0"/>
      <c r="UG980" s="0"/>
      <c r="UH980" s="0"/>
      <c r="UI980" s="0"/>
      <c r="UJ980" s="0"/>
      <c r="UK980" s="0"/>
      <c r="UL980" s="0"/>
      <c r="UM980" s="0"/>
      <c r="UN980" s="0"/>
      <c r="UO980" s="0"/>
      <c r="UP980" s="0"/>
      <c r="UQ980" s="0"/>
      <c r="UR980" s="0"/>
      <c r="US980" s="0"/>
      <c r="UT980" s="0"/>
      <c r="UU980" s="0"/>
      <c r="UV980" s="0"/>
      <c r="UW980" s="0"/>
      <c r="UX980" s="0"/>
      <c r="UY980" s="0"/>
      <c r="UZ980" s="0"/>
      <c r="VA980" s="0"/>
      <c r="VB980" s="0"/>
      <c r="VC980" s="0"/>
      <c r="VD980" s="0"/>
      <c r="VE980" s="0"/>
      <c r="VF980" s="0"/>
      <c r="VG980" s="0"/>
      <c r="VH980" s="0"/>
      <c r="VI980" s="0"/>
      <c r="VJ980" s="0"/>
      <c r="VK980" s="0"/>
      <c r="VL980" s="0"/>
      <c r="VM980" s="0"/>
      <c r="VN980" s="0"/>
      <c r="VO980" s="0"/>
      <c r="VP980" s="0"/>
      <c r="VQ980" s="0"/>
      <c r="VR980" s="0"/>
      <c r="VS980" s="0"/>
      <c r="VT980" s="0"/>
      <c r="VU980" s="0"/>
      <c r="VV980" s="0"/>
      <c r="VW980" s="0"/>
      <c r="VX980" s="0"/>
      <c r="VY980" s="0"/>
      <c r="VZ980" s="0"/>
      <c r="WA980" s="0"/>
      <c r="WB980" s="0"/>
      <c r="WC980" s="0"/>
      <c r="WD980" s="0"/>
      <c r="WE980" s="0"/>
      <c r="WF980" s="0"/>
      <c r="WG980" s="0"/>
      <c r="WH980" s="0"/>
      <c r="WI980" s="0"/>
      <c r="WJ980" s="0"/>
      <c r="WK980" s="0"/>
      <c r="WL980" s="0"/>
      <c r="WM980" s="0"/>
      <c r="WN980" s="0"/>
      <c r="WO980" s="0"/>
      <c r="WP980" s="0"/>
      <c r="WQ980" s="0"/>
      <c r="WR980" s="0"/>
      <c r="WS980" s="0"/>
      <c r="WT980" s="0"/>
      <c r="WU980" s="0"/>
      <c r="WV980" s="0"/>
      <c r="WW980" s="0"/>
      <c r="WX980" s="0"/>
      <c r="WY980" s="0"/>
      <c r="WZ980" s="0"/>
      <c r="XA980" s="0"/>
      <c r="XB980" s="0"/>
      <c r="XC980" s="0"/>
      <c r="XD980" s="0"/>
      <c r="XE980" s="0"/>
      <c r="XF980" s="0"/>
      <c r="XG980" s="0"/>
      <c r="XH980" s="0"/>
      <c r="XI980" s="0"/>
      <c r="XJ980" s="0"/>
      <c r="XK980" s="0"/>
      <c r="XL980" s="0"/>
      <c r="XM980" s="0"/>
      <c r="XN980" s="0"/>
      <c r="XO980" s="0"/>
      <c r="XP980" s="0"/>
      <c r="XQ980" s="0"/>
      <c r="XR980" s="0"/>
      <c r="XS980" s="0"/>
      <c r="XT980" s="0"/>
      <c r="XU980" s="0"/>
      <c r="XV980" s="0"/>
      <c r="XW980" s="0"/>
      <c r="XX980" s="0"/>
      <c r="XY980" s="0"/>
      <c r="XZ980" s="0"/>
      <c r="YA980" s="0"/>
      <c r="YB980" s="0"/>
      <c r="YC980" s="0"/>
      <c r="YD980" s="0"/>
      <c r="YE980" s="0"/>
      <c r="YF980" s="0"/>
      <c r="YG980" s="0"/>
      <c r="YH980" s="0"/>
      <c r="YI980" s="0"/>
      <c r="YJ980" s="0"/>
      <c r="YK980" s="0"/>
      <c r="YL980" s="0"/>
      <c r="YM980" s="0"/>
      <c r="YN980" s="0"/>
      <c r="YO980" s="0"/>
      <c r="YP980" s="0"/>
      <c r="YQ980" s="0"/>
      <c r="YR980" s="0"/>
      <c r="YS980" s="0"/>
      <c r="YT980" s="0"/>
      <c r="YU980" s="0"/>
      <c r="YV980" s="0"/>
      <c r="YW980" s="0"/>
      <c r="YX980" s="0"/>
      <c r="YY980" s="0"/>
      <c r="YZ980" s="0"/>
      <c r="ZA980" s="0"/>
      <c r="ZB980" s="0"/>
      <c r="ZC980" s="0"/>
      <c r="ZD980" s="0"/>
      <c r="ZE980" s="0"/>
      <c r="ZF980" s="0"/>
      <c r="ZG980" s="0"/>
      <c r="ZH980" s="0"/>
      <c r="ZI980" s="0"/>
      <c r="ZJ980" s="0"/>
      <c r="ZK980" s="0"/>
      <c r="ZL980" s="0"/>
      <c r="ZM980" s="0"/>
      <c r="ZN980" s="0"/>
      <c r="ZO980" s="0"/>
      <c r="ZP980" s="0"/>
      <c r="ZQ980" s="0"/>
      <c r="ZR980" s="0"/>
      <c r="ZS980" s="0"/>
      <c r="ZT980" s="0"/>
      <c r="ZU980" s="0"/>
      <c r="ZV980" s="0"/>
      <c r="ZW980" s="0"/>
      <c r="ZX980" s="0"/>
      <c r="ZY980" s="0"/>
      <c r="ZZ980" s="0"/>
      <c r="AAA980" s="0"/>
      <c r="AAB980" s="0"/>
      <c r="AAC980" s="0"/>
      <c r="AAD980" s="0"/>
      <c r="AAE980" s="0"/>
      <c r="AAF980" s="0"/>
      <c r="AAG980" s="0"/>
      <c r="AAH980" s="0"/>
      <c r="AAI980" s="0"/>
      <c r="AAJ980" s="0"/>
      <c r="AAK980" s="0"/>
      <c r="AAL980" s="0"/>
      <c r="AAM980" s="0"/>
      <c r="AAN980" s="0"/>
      <c r="AAO980" s="0"/>
      <c r="AAP980" s="0"/>
      <c r="AAQ980" s="0"/>
      <c r="AAR980" s="0"/>
      <c r="AAS980" s="0"/>
      <c r="AAT980" s="0"/>
      <c r="AAU980" s="0"/>
      <c r="AAV980" s="0"/>
      <c r="AAW980" s="0"/>
      <c r="AAX980" s="0"/>
      <c r="AAY980" s="0"/>
      <c r="AAZ980" s="0"/>
      <c r="ABA980" s="0"/>
      <c r="ABB980" s="0"/>
      <c r="ABC980" s="0"/>
      <c r="ABD980" s="0"/>
      <c r="ABE980" s="0"/>
      <c r="ABF980" s="0"/>
      <c r="ABG980" s="0"/>
      <c r="ABH980" s="0"/>
      <c r="ABI980" s="0"/>
      <c r="ABJ980" s="0"/>
      <c r="ABK980" s="0"/>
      <c r="ABL980" s="0"/>
      <c r="ABM980" s="0"/>
      <c r="ABN980" s="0"/>
      <c r="ABO980" s="0"/>
      <c r="ABP980" s="0"/>
      <c r="ABQ980" s="0"/>
      <c r="ABR980" s="0"/>
      <c r="ABS980" s="0"/>
      <c r="ABT980" s="0"/>
      <c r="ABU980" s="0"/>
      <c r="ABV980" s="0"/>
      <c r="ABW980" s="0"/>
      <c r="ABX980" s="0"/>
      <c r="ABY980" s="0"/>
      <c r="ABZ980" s="0"/>
      <c r="ACA980" s="0"/>
      <c r="ACB980" s="0"/>
      <c r="ACC980" s="0"/>
      <c r="ACD980" s="0"/>
      <c r="ACE980" s="0"/>
      <c r="ACF980" s="0"/>
      <c r="ACG980" s="0"/>
      <c r="ACH980" s="0"/>
      <c r="ACI980" s="0"/>
      <c r="ACJ980" s="0"/>
      <c r="ACK980" s="0"/>
      <c r="ACL980" s="0"/>
      <c r="ACM980" s="0"/>
      <c r="ACN980" s="0"/>
      <c r="ACO980" s="0"/>
      <c r="ACP980" s="0"/>
      <c r="ACQ980" s="0"/>
      <c r="ACR980" s="0"/>
      <c r="ACS980" s="0"/>
      <c r="ACT980" s="0"/>
      <c r="ACU980" s="0"/>
      <c r="ACV980" s="0"/>
      <c r="ACW980" s="0"/>
      <c r="ACX980" s="0"/>
      <c r="ACY980" s="0"/>
      <c r="ACZ980" s="0"/>
      <c r="ADA980" s="0"/>
      <c r="ADB980" s="0"/>
      <c r="ADC980" s="0"/>
      <c r="ADD980" s="0"/>
      <c r="ADE980" s="0"/>
      <c r="ADF980" s="0"/>
      <c r="ADG980" s="0"/>
      <c r="ADH980" s="0"/>
      <c r="ADI980" s="0"/>
      <c r="ADJ980" s="0"/>
      <c r="ADK980" s="0"/>
      <c r="ADL980" s="0"/>
      <c r="ADM980" s="0"/>
      <c r="ADN980" s="0"/>
      <c r="ADO980" s="0"/>
      <c r="ADP980" s="0"/>
      <c r="ADQ980" s="0"/>
      <c r="ADR980" s="0"/>
      <c r="ADS980" s="0"/>
      <c r="ADT980" s="0"/>
      <c r="ADU980" s="0"/>
      <c r="ADV980" s="0"/>
      <c r="ADW980" s="0"/>
      <c r="ADX980" s="0"/>
      <c r="ADY980" s="0"/>
      <c r="ADZ980" s="0"/>
      <c r="AEA980" s="0"/>
      <c r="AEB980" s="0"/>
      <c r="AEC980" s="0"/>
      <c r="AED980" s="0"/>
      <c r="AEE980" s="0"/>
      <c r="AEF980" s="0"/>
      <c r="AEG980" s="0"/>
      <c r="AEH980" s="0"/>
      <c r="AEI980" s="0"/>
      <c r="AEJ980" s="0"/>
      <c r="AEK980" s="0"/>
      <c r="AEL980" s="0"/>
      <c r="AEM980" s="0"/>
      <c r="AEN980" s="0"/>
      <c r="AEO980" s="0"/>
      <c r="AEP980" s="0"/>
      <c r="AEQ980" s="0"/>
      <c r="AER980" s="0"/>
      <c r="AES980" s="0"/>
      <c r="AET980" s="0"/>
      <c r="AEU980" s="0"/>
      <c r="AEV980" s="0"/>
      <c r="AEW980" s="0"/>
      <c r="AEX980" s="0"/>
      <c r="AEY980" s="0"/>
      <c r="AEZ980" s="0"/>
      <c r="AFA980" s="0"/>
      <c r="AFB980" s="0"/>
      <c r="AFC980" s="0"/>
      <c r="AFD980" s="0"/>
      <c r="AFE980" s="0"/>
      <c r="AFF980" s="0"/>
      <c r="AFG980" s="0"/>
      <c r="AFH980" s="0"/>
      <c r="AFI980" s="0"/>
      <c r="AFJ980" s="0"/>
      <c r="AFK980" s="0"/>
      <c r="AFL980" s="0"/>
      <c r="AFM980" s="0"/>
      <c r="AFN980" s="0"/>
      <c r="AFO980" s="0"/>
      <c r="AFP980" s="0"/>
      <c r="AFQ980" s="0"/>
      <c r="AFR980" s="0"/>
      <c r="AFS980" s="0"/>
      <c r="AFT980" s="0"/>
      <c r="AFU980" s="0"/>
      <c r="AFV980" s="0"/>
      <c r="AFW980" s="0"/>
      <c r="AFX980" s="0"/>
      <c r="AFY980" s="0"/>
      <c r="AFZ980" s="0"/>
      <c r="AGA980" s="0"/>
      <c r="AGB980" s="0"/>
      <c r="AGC980" s="0"/>
      <c r="AGD980" s="0"/>
      <c r="AGE980" s="0"/>
      <c r="AGF980" s="0"/>
      <c r="AGG980" s="0"/>
      <c r="AGH980" s="0"/>
      <c r="AGI980" s="0"/>
      <c r="AGJ980" s="0"/>
      <c r="AGK980" s="0"/>
      <c r="AGL980" s="0"/>
      <c r="AGM980" s="0"/>
      <c r="AGN980" s="0"/>
      <c r="AGO980" s="0"/>
      <c r="AGP980" s="0"/>
      <c r="AGQ980" s="0"/>
      <c r="AGR980" s="0"/>
      <c r="AGS980" s="0"/>
      <c r="AGT980" s="0"/>
      <c r="AGU980" s="0"/>
      <c r="AGV980" s="0"/>
      <c r="AGW980" s="0"/>
      <c r="AGX980" s="0"/>
      <c r="AGY980" s="0"/>
      <c r="AGZ980" s="0"/>
      <c r="AHA980" s="0"/>
      <c r="AHB980" s="0"/>
      <c r="AHC980" s="0"/>
      <c r="AHD980" s="0"/>
      <c r="AHE980" s="0"/>
      <c r="AHF980" s="0"/>
      <c r="AHG980" s="0"/>
      <c r="AHH980" s="0"/>
      <c r="AHI980" s="0"/>
      <c r="AHJ980" s="0"/>
      <c r="AHK980" s="0"/>
      <c r="AHL980" s="0"/>
      <c r="AHM980" s="0"/>
      <c r="AHN980" s="0"/>
      <c r="AHO980" s="0"/>
      <c r="AHP980" s="0"/>
      <c r="AHQ980" s="0"/>
      <c r="AHR980" s="0"/>
      <c r="AHS980" s="0"/>
      <c r="AHT980" s="0"/>
      <c r="AHU980" s="0"/>
      <c r="AHV980" s="0"/>
      <c r="AHW980" s="0"/>
      <c r="AHX980" s="0"/>
      <c r="AHY980" s="0"/>
      <c r="AHZ980" s="0"/>
      <c r="AIA980" s="0"/>
      <c r="AIB980" s="0"/>
      <c r="AIC980" s="0"/>
      <c r="AID980" s="0"/>
      <c r="AIE980" s="0"/>
      <c r="AIF980" s="0"/>
      <c r="AIG980" s="0"/>
      <c r="AIH980" s="0"/>
      <c r="AII980" s="0"/>
      <c r="AIJ980" s="0"/>
      <c r="AIK980" s="0"/>
      <c r="AIL980" s="0"/>
      <c r="AIM980" s="0"/>
      <c r="AIN980" s="0"/>
      <c r="AIO980" s="0"/>
      <c r="AIP980" s="0"/>
      <c r="AIQ980" s="0"/>
      <c r="AIR980" s="0"/>
      <c r="AIS980" s="0"/>
      <c r="AIT980" s="0"/>
      <c r="AIU980" s="0"/>
      <c r="AIV980" s="0"/>
      <c r="AIW980" s="0"/>
      <c r="AIX980" s="0"/>
      <c r="AIY980" s="0"/>
      <c r="AIZ980" s="0"/>
      <c r="AJA980" s="0"/>
      <c r="AJB980" s="0"/>
      <c r="AJC980" s="0"/>
      <c r="AJD980" s="0"/>
      <c r="AJE980" s="0"/>
      <c r="AJF980" s="0"/>
      <c r="AJG980" s="0"/>
      <c r="AJH980" s="0"/>
      <c r="AJI980" s="0"/>
      <c r="AJJ980" s="0"/>
      <c r="AJK980" s="0"/>
      <c r="AJL980" s="0"/>
      <c r="AJM980" s="0"/>
      <c r="AJN980" s="0"/>
      <c r="AJO980" s="0"/>
      <c r="AJP980" s="0"/>
      <c r="AJQ980" s="0"/>
      <c r="AJR980" s="0"/>
      <c r="AJS980" s="0"/>
      <c r="AJT980" s="0"/>
      <c r="AJU980" s="0"/>
      <c r="AJV980" s="0"/>
      <c r="AJW980" s="0"/>
      <c r="AJX980" s="0"/>
      <c r="AJY980" s="0"/>
      <c r="AJZ980" s="0"/>
      <c r="AKA980" s="0"/>
      <c r="AKB980" s="0"/>
      <c r="AKC980" s="0"/>
      <c r="AKD980" s="0"/>
      <c r="AKE980" s="0"/>
      <c r="AKF980" s="0"/>
      <c r="AKG980" s="0"/>
      <c r="AKH980" s="0"/>
      <c r="AKI980" s="0"/>
      <c r="AKJ980" s="0"/>
      <c r="AKK980" s="0"/>
      <c r="AKL980" s="0"/>
      <c r="AKM980" s="0"/>
      <c r="AKN980" s="0"/>
      <c r="AKO980" s="0"/>
      <c r="AKP980" s="0"/>
      <c r="AKQ980" s="0"/>
      <c r="AKR980" s="0"/>
      <c r="AKS980" s="0"/>
      <c r="AKT980" s="0"/>
      <c r="AKU980" s="0"/>
      <c r="AKV980" s="0"/>
      <c r="AKW980" s="0"/>
      <c r="AKX980" s="0"/>
      <c r="AKY980" s="0"/>
      <c r="AKZ980" s="0"/>
      <c r="ALA980" s="0"/>
      <c r="ALB980" s="0"/>
      <c r="ALC980" s="0"/>
      <c r="ALD980" s="0"/>
      <c r="ALE980" s="0"/>
      <c r="ALF980" s="0"/>
      <c r="ALG980" s="0"/>
      <c r="ALH980" s="0"/>
      <c r="ALI980" s="0"/>
      <c r="ALJ980" s="0"/>
      <c r="ALK980" s="0"/>
      <c r="ALL980" s="0"/>
      <c r="ALM980" s="0"/>
      <c r="ALN980" s="0"/>
      <c r="ALO980" s="0"/>
      <c r="ALP980" s="0"/>
      <c r="ALQ980" s="0"/>
      <c r="ALR980" s="0"/>
      <c r="ALS980" s="0"/>
      <c r="ALT980" s="0"/>
      <c r="ALU980" s="0"/>
      <c r="ALV980" s="0"/>
      <c r="ALW980" s="0"/>
      <c r="ALX980" s="0"/>
      <c r="ALY980" s="0"/>
      <c r="ALZ980" s="0"/>
      <c r="AMA980" s="0"/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customFormat="false" ht="12.75" hidden="false" customHeight="false" outlineLevel="0" collapsed="false">
      <c r="A981" s="90" t="s">
        <v>709</v>
      </c>
      <c r="B981" s="90" t="s">
        <v>710</v>
      </c>
      <c r="C981" s="90" t="str">
        <f aca="false">IFERROR(VLOOKUP($A981, DeliveryBook!$D$3:$M$3000, 8, 0),"")</f>
        <v>PO: MUNGHYER</v>
      </c>
      <c r="D981" s="91" t="n">
        <v>452</v>
      </c>
      <c r="E981" s="90" t="s">
        <v>6433</v>
      </c>
      <c r="F981" s="94" t="n">
        <v>42215</v>
      </c>
      <c r="G981" s="90" t="s">
        <v>7281</v>
      </c>
      <c r="H981" s="91" t="n">
        <v>0</v>
      </c>
      <c r="I981" s="93" t="s">
        <v>6435</v>
      </c>
      <c r="J981" s="94" t="n">
        <v>42215</v>
      </c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  <c r="HR981" s="0"/>
      <c r="HS981" s="0"/>
      <c r="HT981" s="0"/>
      <c r="HU981" s="0"/>
      <c r="HV981" s="0"/>
      <c r="HW981" s="0"/>
      <c r="HX981" s="0"/>
      <c r="HY981" s="0"/>
      <c r="HZ981" s="0"/>
      <c r="IA981" s="0"/>
      <c r="IB981" s="0"/>
      <c r="IC981" s="0"/>
      <c r="ID981" s="0"/>
      <c r="IE981" s="0"/>
      <c r="IF981" s="0"/>
      <c r="IG981" s="0"/>
      <c r="IH981" s="0"/>
      <c r="II981" s="0"/>
      <c r="IJ981" s="0"/>
      <c r="IK981" s="0"/>
      <c r="IL981" s="0"/>
      <c r="IM981" s="0"/>
      <c r="IN981" s="0"/>
      <c r="IO981" s="0"/>
      <c r="IP981" s="0"/>
      <c r="IQ981" s="0"/>
      <c r="IR981" s="0"/>
      <c r="IS981" s="0"/>
      <c r="IT981" s="0"/>
      <c r="IU981" s="0"/>
      <c r="IV981" s="0"/>
      <c r="IW981" s="0"/>
      <c r="IX981" s="0"/>
      <c r="IY981" s="0"/>
      <c r="IZ981" s="0"/>
      <c r="JA981" s="0"/>
      <c r="JB981" s="0"/>
      <c r="JC981" s="0"/>
      <c r="JD981" s="0"/>
      <c r="JE981" s="0"/>
      <c r="JF981" s="0"/>
      <c r="JG981" s="0"/>
      <c r="JH981" s="0"/>
      <c r="JI981" s="0"/>
      <c r="JJ981" s="0"/>
      <c r="JK981" s="0"/>
      <c r="JL981" s="0"/>
      <c r="JM981" s="0"/>
      <c r="JN981" s="0"/>
      <c r="JO981" s="0"/>
      <c r="JP981" s="0"/>
      <c r="JQ981" s="0"/>
      <c r="JR981" s="0"/>
      <c r="JS981" s="0"/>
      <c r="JT981" s="0"/>
      <c r="JU981" s="0"/>
      <c r="JV981" s="0"/>
      <c r="JW981" s="0"/>
      <c r="JX981" s="0"/>
      <c r="JY981" s="0"/>
      <c r="JZ981" s="0"/>
      <c r="KA981" s="0"/>
      <c r="KB981" s="0"/>
      <c r="KC981" s="0"/>
      <c r="KD981" s="0"/>
      <c r="KE981" s="0"/>
      <c r="KF981" s="0"/>
      <c r="KG981" s="0"/>
      <c r="KH981" s="0"/>
      <c r="KI981" s="0"/>
      <c r="KJ981" s="0"/>
      <c r="KK981" s="0"/>
      <c r="KL981" s="0"/>
      <c r="KM981" s="0"/>
      <c r="KN981" s="0"/>
      <c r="KO981" s="0"/>
      <c r="KP981" s="0"/>
      <c r="KQ981" s="0"/>
      <c r="KR981" s="0"/>
      <c r="KS981" s="0"/>
      <c r="KT981" s="0"/>
      <c r="KU981" s="0"/>
      <c r="KV981" s="0"/>
      <c r="KW981" s="0"/>
      <c r="KX981" s="0"/>
      <c r="KY981" s="0"/>
      <c r="KZ981" s="0"/>
      <c r="LA981" s="0"/>
      <c r="LB981" s="0"/>
      <c r="LC981" s="0"/>
      <c r="LD981" s="0"/>
      <c r="LE981" s="0"/>
      <c r="LF981" s="0"/>
      <c r="LG981" s="0"/>
      <c r="LH981" s="0"/>
      <c r="LI981" s="0"/>
      <c r="LJ981" s="0"/>
      <c r="LK981" s="0"/>
      <c r="LL981" s="0"/>
      <c r="LM981" s="0"/>
      <c r="LN981" s="0"/>
      <c r="LO981" s="0"/>
      <c r="LP981" s="0"/>
      <c r="LQ981" s="0"/>
      <c r="LR981" s="0"/>
      <c r="LS981" s="0"/>
      <c r="LT981" s="0"/>
      <c r="LU981" s="0"/>
      <c r="LV981" s="0"/>
      <c r="LW981" s="0"/>
      <c r="LX981" s="0"/>
      <c r="LY981" s="0"/>
      <c r="LZ981" s="0"/>
      <c r="MA981" s="0"/>
      <c r="MB981" s="0"/>
      <c r="MC981" s="0"/>
      <c r="MD981" s="0"/>
      <c r="ME981" s="0"/>
      <c r="MF981" s="0"/>
      <c r="MG981" s="0"/>
      <c r="MH981" s="0"/>
      <c r="MI981" s="0"/>
      <c r="MJ981" s="0"/>
      <c r="MK981" s="0"/>
      <c r="ML981" s="0"/>
      <c r="MM981" s="0"/>
      <c r="MN981" s="0"/>
      <c r="MO981" s="0"/>
      <c r="MP981" s="0"/>
      <c r="MQ981" s="0"/>
      <c r="MR981" s="0"/>
      <c r="MS981" s="0"/>
      <c r="MT981" s="0"/>
      <c r="MU981" s="0"/>
      <c r="MV981" s="0"/>
      <c r="MW981" s="0"/>
      <c r="MX981" s="0"/>
      <c r="MY981" s="0"/>
      <c r="MZ981" s="0"/>
      <c r="NA981" s="0"/>
      <c r="NB981" s="0"/>
      <c r="NC981" s="0"/>
      <c r="ND981" s="0"/>
      <c r="NE981" s="0"/>
      <c r="NF981" s="0"/>
      <c r="NG981" s="0"/>
      <c r="NH981" s="0"/>
      <c r="NI981" s="0"/>
      <c r="NJ981" s="0"/>
      <c r="NK981" s="0"/>
      <c r="NL981" s="0"/>
      <c r="NM981" s="0"/>
      <c r="NN981" s="0"/>
      <c r="NO981" s="0"/>
      <c r="NP981" s="0"/>
      <c r="NQ981" s="0"/>
      <c r="NR981" s="0"/>
      <c r="NS981" s="0"/>
      <c r="NT981" s="0"/>
      <c r="NU981" s="0"/>
      <c r="NV981" s="0"/>
      <c r="NW981" s="0"/>
      <c r="NX981" s="0"/>
      <c r="NY981" s="0"/>
      <c r="NZ981" s="0"/>
      <c r="OA981" s="0"/>
      <c r="OB981" s="0"/>
      <c r="OC981" s="0"/>
      <c r="OD981" s="0"/>
      <c r="OE981" s="0"/>
      <c r="OF981" s="0"/>
      <c r="OG981" s="0"/>
      <c r="OH981" s="0"/>
      <c r="OI981" s="0"/>
      <c r="OJ981" s="0"/>
      <c r="OK981" s="0"/>
      <c r="OL981" s="0"/>
      <c r="OM981" s="0"/>
      <c r="ON981" s="0"/>
      <c r="OO981" s="0"/>
      <c r="OP981" s="0"/>
      <c r="OQ981" s="0"/>
      <c r="OR981" s="0"/>
      <c r="OS981" s="0"/>
      <c r="OT981" s="0"/>
      <c r="OU981" s="0"/>
      <c r="OV981" s="0"/>
      <c r="OW981" s="0"/>
      <c r="OX981" s="0"/>
      <c r="OY981" s="0"/>
      <c r="OZ981" s="0"/>
      <c r="PA981" s="0"/>
      <c r="PB981" s="0"/>
      <c r="PC981" s="0"/>
      <c r="PD981" s="0"/>
      <c r="PE981" s="0"/>
      <c r="PF981" s="0"/>
      <c r="PG981" s="0"/>
      <c r="PH981" s="0"/>
      <c r="PI981" s="0"/>
      <c r="PJ981" s="0"/>
      <c r="PK981" s="0"/>
      <c r="PL981" s="0"/>
      <c r="PM981" s="0"/>
      <c r="PN981" s="0"/>
      <c r="PO981" s="0"/>
      <c r="PP981" s="0"/>
      <c r="PQ981" s="0"/>
      <c r="PR981" s="0"/>
      <c r="PS981" s="0"/>
      <c r="PT981" s="0"/>
      <c r="PU981" s="0"/>
      <c r="PV981" s="0"/>
      <c r="PW981" s="0"/>
      <c r="PX981" s="0"/>
      <c r="PY981" s="0"/>
      <c r="PZ981" s="0"/>
      <c r="QA981" s="0"/>
      <c r="QB981" s="0"/>
      <c r="QC981" s="0"/>
      <c r="QD981" s="0"/>
      <c r="QE981" s="0"/>
      <c r="QF981" s="0"/>
      <c r="QG981" s="0"/>
      <c r="QH981" s="0"/>
      <c r="QI981" s="0"/>
      <c r="QJ981" s="0"/>
      <c r="QK981" s="0"/>
      <c r="QL981" s="0"/>
      <c r="QM981" s="0"/>
      <c r="QN981" s="0"/>
      <c r="QO981" s="0"/>
      <c r="QP981" s="0"/>
      <c r="QQ981" s="0"/>
      <c r="QR981" s="0"/>
      <c r="QS981" s="0"/>
      <c r="QT981" s="0"/>
      <c r="QU981" s="0"/>
      <c r="QV981" s="0"/>
      <c r="QW981" s="0"/>
      <c r="QX981" s="0"/>
      <c r="QY981" s="0"/>
      <c r="QZ981" s="0"/>
      <c r="RA981" s="0"/>
      <c r="RB981" s="0"/>
      <c r="RC981" s="0"/>
      <c r="RD981" s="0"/>
      <c r="RE981" s="0"/>
      <c r="RF981" s="0"/>
      <c r="RG981" s="0"/>
      <c r="RH981" s="0"/>
      <c r="RI981" s="0"/>
      <c r="RJ981" s="0"/>
      <c r="RK981" s="0"/>
      <c r="RL981" s="0"/>
      <c r="RM981" s="0"/>
      <c r="RN981" s="0"/>
      <c r="RO981" s="0"/>
      <c r="RP981" s="0"/>
      <c r="RQ981" s="0"/>
      <c r="RR981" s="0"/>
      <c r="RS981" s="0"/>
      <c r="RT981" s="0"/>
      <c r="RU981" s="0"/>
      <c r="RV981" s="0"/>
      <c r="RW981" s="0"/>
      <c r="RX981" s="0"/>
      <c r="RY981" s="0"/>
      <c r="RZ981" s="0"/>
      <c r="SA981" s="0"/>
      <c r="SB981" s="0"/>
      <c r="SC981" s="0"/>
      <c r="SD981" s="0"/>
      <c r="SE981" s="0"/>
      <c r="SF981" s="0"/>
      <c r="SG981" s="0"/>
      <c r="SH981" s="0"/>
      <c r="SI981" s="0"/>
      <c r="SJ981" s="0"/>
      <c r="SK981" s="0"/>
      <c r="SL981" s="0"/>
      <c r="SM981" s="0"/>
      <c r="SN981" s="0"/>
      <c r="SO981" s="0"/>
      <c r="SP981" s="0"/>
      <c r="SQ981" s="0"/>
      <c r="SR981" s="0"/>
      <c r="SS981" s="0"/>
      <c r="ST981" s="0"/>
      <c r="SU981" s="0"/>
      <c r="SV981" s="0"/>
      <c r="SW981" s="0"/>
      <c r="SX981" s="0"/>
      <c r="SY981" s="0"/>
      <c r="SZ981" s="0"/>
      <c r="TA981" s="0"/>
      <c r="TB981" s="0"/>
      <c r="TC981" s="0"/>
      <c r="TD981" s="0"/>
      <c r="TE981" s="0"/>
      <c r="TF981" s="0"/>
      <c r="TG981" s="0"/>
      <c r="TH981" s="0"/>
      <c r="TI981" s="0"/>
      <c r="TJ981" s="0"/>
      <c r="TK981" s="0"/>
      <c r="TL981" s="0"/>
      <c r="TM981" s="0"/>
      <c r="TN981" s="0"/>
      <c r="TO981" s="0"/>
      <c r="TP981" s="0"/>
      <c r="TQ981" s="0"/>
      <c r="TR981" s="0"/>
      <c r="TS981" s="0"/>
      <c r="TT981" s="0"/>
      <c r="TU981" s="0"/>
      <c r="TV981" s="0"/>
      <c r="TW981" s="0"/>
      <c r="TX981" s="0"/>
      <c r="TY981" s="0"/>
      <c r="TZ981" s="0"/>
      <c r="UA981" s="0"/>
      <c r="UB981" s="0"/>
      <c r="UC981" s="0"/>
      <c r="UD981" s="0"/>
      <c r="UE981" s="0"/>
      <c r="UF981" s="0"/>
      <c r="UG981" s="0"/>
      <c r="UH981" s="0"/>
      <c r="UI981" s="0"/>
      <c r="UJ981" s="0"/>
      <c r="UK981" s="0"/>
      <c r="UL981" s="0"/>
      <c r="UM981" s="0"/>
      <c r="UN981" s="0"/>
      <c r="UO981" s="0"/>
      <c r="UP981" s="0"/>
      <c r="UQ981" s="0"/>
      <c r="UR981" s="0"/>
      <c r="US981" s="0"/>
      <c r="UT981" s="0"/>
      <c r="UU981" s="0"/>
      <c r="UV981" s="0"/>
      <c r="UW981" s="0"/>
      <c r="UX981" s="0"/>
      <c r="UY981" s="0"/>
      <c r="UZ981" s="0"/>
      <c r="VA981" s="0"/>
      <c r="VB981" s="0"/>
      <c r="VC981" s="0"/>
      <c r="VD981" s="0"/>
      <c r="VE981" s="0"/>
      <c r="VF981" s="0"/>
      <c r="VG981" s="0"/>
      <c r="VH981" s="0"/>
      <c r="VI981" s="0"/>
      <c r="VJ981" s="0"/>
      <c r="VK981" s="0"/>
      <c r="VL981" s="0"/>
      <c r="VM981" s="0"/>
      <c r="VN981" s="0"/>
      <c r="VO981" s="0"/>
      <c r="VP981" s="0"/>
      <c r="VQ981" s="0"/>
      <c r="VR981" s="0"/>
      <c r="VS981" s="0"/>
      <c r="VT981" s="0"/>
      <c r="VU981" s="0"/>
      <c r="VV981" s="0"/>
      <c r="VW981" s="0"/>
      <c r="VX981" s="0"/>
      <c r="VY981" s="0"/>
      <c r="VZ981" s="0"/>
      <c r="WA981" s="0"/>
      <c r="WB981" s="0"/>
      <c r="WC981" s="0"/>
      <c r="WD981" s="0"/>
      <c r="WE981" s="0"/>
      <c r="WF981" s="0"/>
      <c r="WG981" s="0"/>
      <c r="WH981" s="0"/>
      <c r="WI981" s="0"/>
      <c r="WJ981" s="0"/>
      <c r="WK981" s="0"/>
      <c r="WL981" s="0"/>
      <c r="WM981" s="0"/>
      <c r="WN981" s="0"/>
      <c r="WO981" s="0"/>
      <c r="WP981" s="0"/>
      <c r="WQ981" s="0"/>
      <c r="WR981" s="0"/>
      <c r="WS981" s="0"/>
      <c r="WT981" s="0"/>
      <c r="WU981" s="0"/>
      <c r="WV981" s="0"/>
      <c r="WW981" s="0"/>
      <c r="WX981" s="0"/>
      <c r="WY981" s="0"/>
      <c r="WZ981" s="0"/>
      <c r="XA981" s="0"/>
      <c r="XB981" s="0"/>
      <c r="XC981" s="0"/>
      <c r="XD981" s="0"/>
      <c r="XE981" s="0"/>
      <c r="XF981" s="0"/>
      <c r="XG981" s="0"/>
      <c r="XH981" s="0"/>
      <c r="XI981" s="0"/>
      <c r="XJ981" s="0"/>
      <c r="XK981" s="0"/>
      <c r="XL981" s="0"/>
      <c r="XM981" s="0"/>
      <c r="XN981" s="0"/>
      <c r="XO981" s="0"/>
      <c r="XP981" s="0"/>
      <c r="XQ981" s="0"/>
      <c r="XR981" s="0"/>
      <c r="XS981" s="0"/>
      <c r="XT981" s="0"/>
      <c r="XU981" s="0"/>
      <c r="XV981" s="0"/>
      <c r="XW981" s="0"/>
      <c r="XX981" s="0"/>
      <c r="XY981" s="0"/>
      <c r="XZ981" s="0"/>
      <c r="YA981" s="0"/>
      <c r="YB981" s="0"/>
      <c r="YC981" s="0"/>
      <c r="YD981" s="0"/>
      <c r="YE981" s="0"/>
      <c r="YF981" s="0"/>
      <c r="YG981" s="0"/>
      <c r="YH981" s="0"/>
      <c r="YI981" s="0"/>
      <c r="YJ981" s="0"/>
      <c r="YK981" s="0"/>
      <c r="YL981" s="0"/>
      <c r="YM981" s="0"/>
      <c r="YN981" s="0"/>
      <c r="YO981" s="0"/>
      <c r="YP981" s="0"/>
      <c r="YQ981" s="0"/>
      <c r="YR981" s="0"/>
      <c r="YS981" s="0"/>
      <c r="YT981" s="0"/>
      <c r="YU981" s="0"/>
      <c r="YV981" s="0"/>
      <c r="YW981" s="0"/>
      <c r="YX981" s="0"/>
      <c r="YY981" s="0"/>
      <c r="YZ981" s="0"/>
      <c r="ZA981" s="0"/>
      <c r="ZB981" s="0"/>
      <c r="ZC981" s="0"/>
      <c r="ZD981" s="0"/>
      <c r="ZE981" s="0"/>
      <c r="ZF981" s="0"/>
      <c r="ZG981" s="0"/>
      <c r="ZH981" s="0"/>
      <c r="ZI981" s="0"/>
      <c r="ZJ981" s="0"/>
      <c r="ZK981" s="0"/>
      <c r="ZL981" s="0"/>
      <c r="ZM981" s="0"/>
      <c r="ZN981" s="0"/>
      <c r="ZO981" s="0"/>
      <c r="ZP981" s="0"/>
      <c r="ZQ981" s="0"/>
      <c r="ZR981" s="0"/>
      <c r="ZS981" s="0"/>
      <c r="ZT981" s="0"/>
      <c r="ZU981" s="0"/>
      <c r="ZV981" s="0"/>
      <c r="ZW981" s="0"/>
      <c r="ZX981" s="0"/>
      <c r="ZY981" s="0"/>
      <c r="ZZ981" s="0"/>
      <c r="AAA981" s="0"/>
      <c r="AAB981" s="0"/>
      <c r="AAC981" s="0"/>
      <c r="AAD981" s="0"/>
      <c r="AAE981" s="0"/>
      <c r="AAF981" s="0"/>
      <c r="AAG981" s="0"/>
      <c r="AAH981" s="0"/>
      <c r="AAI981" s="0"/>
      <c r="AAJ981" s="0"/>
      <c r="AAK981" s="0"/>
      <c r="AAL981" s="0"/>
      <c r="AAM981" s="0"/>
      <c r="AAN981" s="0"/>
      <c r="AAO981" s="0"/>
      <c r="AAP981" s="0"/>
      <c r="AAQ981" s="0"/>
      <c r="AAR981" s="0"/>
      <c r="AAS981" s="0"/>
      <c r="AAT981" s="0"/>
      <c r="AAU981" s="0"/>
      <c r="AAV981" s="0"/>
      <c r="AAW981" s="0"/>
      <c r="AAX981" s="0"/>
      <c r="AAY981" s="0"/>
      <c r="AAZ981" s="0"/>
      <c r="ABA981" s="0"/>
      <c r="ABB981" s="0"/>
      <c r="ABC981" s="0"/>
      <c r="ABD981" s="0"/>
      <c r="ABE981" s="0"/>
      <c r="ABF981" s="0"/>
      <c r="ABG981" s="0"/>
      <c r="ABH981" s="0"/>
      <c r="ABI981" s="0"/>
      <c r="ABJ981" s="0"/>
      <c r="ABK981" s="0"/>
      <c r="ABL981" s="0"/>
      <c r="ABM981" s="0"/>
      <c r="ABN981" s="0"/>
      <c r="ABO981" s="0"/>
      <c r="ABP981" s="0"/>
      <c r="ABQ981" s="0"/>
      <c r="ABR981" s="0"/>
      <c r="ABS981" s="0"/>
      <c r="ABT981" s="0"/>
      <c r="ABU981" s="0"/>
      <c r="ABV981" s="0"/>
      <c r="ABW981" s="0"/>
      <c r="ABX981" s="0"/>
      <c r="ABY981" s="0"/>
      <c r="ABZ981" s="0"/>
      <c r="ACA981" s="0"/>
      <c r="ACB981" s="0"/>
      <c r="ACC981" s="0"/>
      <c r="ACD981" s="0"/>
      <c r="ACE981" s="0"/>
      <c r="ACF981" s="0"/>
      <c r="ACG981" s="0"/>
      <c r="ACH981" s="0"/>
      <c r="ACI981" s="0"/>
      <c r="ACJ981" s="0"/>
      <c r="ACK981" s="0"/>
      <c r="ACL981" s="0"/>
      <c r="ACM981" s="0"/>
      <c r="ACN981" s="0"/>
      <c r="ACO981" s="0"/>
      <c r="ACP981" s="0"/>
      <c r="ACQ981" s="0"/>
      <c r="ACR981" s="0"/>
      <c r="ACS981" s="0"/>
      <c r="ACT981" s="0"/>
      <c r="ACU981" s="0"/>
      <c r="ACV981" s="0"/>
      <c r="ACW981" s="0"/>
      <c r="ACX981" s="0"/>
      <c r="ACY981" s="0"/>
      <c r="ACZ981" s="0"/>
      <c r="ADA981" s="0"/>
      <c r="ADB981" s="0"/>
      <c r="ADC981" s="0"/>
      <c r="ADD981" s="0"/>
      <c r="ADE981" s="0"/>
      <c r="ADF981" s="0"/>
      <c r="ADG981" s="0"/>
      <c r="ADH981" s="0"/>
      <c r="ADI981" s="0"/>
      <c r="ADJ981" s="0"/>
      <c r="ADK981" s="0"/>
      <c r="ADL981" s="0"/>
      <c r="ADM981" s="0"/>
      <c r="ADN981" s="0"/>
      <c r="ADO981" s="0"/>
      <c r="ADP981" s="0"/>
      <c r="ADQ981" s="0"/>
      <c r="ADR981" s="0"/>
      <c r="ADS981" s="0"/>
      <c r="ADT981" s="0"/>
      <c r="ADU981" s="0"/>
      <c r="ADV981" s="0"/>
      <c r="ADW981" s="0"/>
      <c r="ADX981" s="0"/>
      <c r="ADY981" s="0"/>
      <c r="ADZ981" s="0"/>
      <c r="AEA981" s="0"/>
      <c r="AEB981" s="0"/>
      <c r="AEC981" s="0"/>
      <c r="AED981" s="0"/>
      <c r="AEE981" s="0"/>
      <c r="AEF981" s="0"/>
      <c r="AEG981" s="0"/>
      <c r="AEH981" s="0"/>
      <c r="AEI981" s="0"/>
      <c r="AEJ981" s="0"/>
      <c r="AEK981" s="0"/>
      <c r="AEL981" s="0"/>
      <c r="AEM981" s="0"/>
      <c r="AEN981" s="0"/>
      <c r="AEO981" s="0"/>
      <c r="AEP981" s="0"/>
      <c r="AEQ981" s="0"/>
      <c r="AER981" s="0"/>
      <c r="AES981" s="0"/>
      <c r="AET981" s="0"/>
      <c r="AEU981" s="0"/>
      <c r="AEV981" s="0"/>
      <c r="AEW981" s="0"/>
      <c r="AEX981" s="0"/>
      <c r="AEY981" s="0"/>
      <c r="AEZ981" s="0"/>
      <c r="AFA981" s="0"/>
      <c r="AFB981" s="0"/>
      <c r="AFC981" s="0"/>
      <c r="AFD981" s="0"/>
      <c r="AFE981" s="0"/>
      <c r="AFF981" s="0"/>
      <c r="AFG981" s="0"/>
      <c r="AFH981" s="0"/>
      <c r="AFI981" s="0"/>
      <c r="AFJ981" s="0"/>
      <c r="AFK981" s="0"/>
      <c r="AFL981" s="0"/>
      <c r="AFM981" s="0"/>
      <c r="AFN981" s="0"/>
      <c r="AFO981" s="0"/>
      <c r="AFP981" s="0"/>
      <c r="AFQ981" s="0"/>
      <c r="AFR981" s="0"/>
      <c r="AFS981" s="0"/>
      <c r="AFT981" s="0"/>
      <c r="AFU981" s="0"/>
      <c r="AFV981" s="0"/>
      <c r="AFW981" s="0"/>
      <c r="AFX981" s="0"/>
      <c r="AFY981" s="0"/>
      <c r="AFZ981" s="0"/>
      <c r="AGA981" s="0"/>
      <c r="AGB981" s="0"/>
      <c r="AGC981" s="0"/>
      <c r="AGD981" s="0"/>
      <c r="AGE981" s="0"/>
      <c r="AGF981" s="0"/>
      <c r="AGG981" s="0"/>
      <c r="AGH981" s="0"/>
      <c r="AGI981" s="0"/>
      <c r="AGJ981" s="0"/>
      <c r="AGK981" s="0"/>
      <c r="AGL981" s="0"/>
      <c r="AGM981" s="0"/>
      <c r="AGN981" s="0"/>
      <c r="AGO981" s="0"/>
      <c r="AGP981" s="0"/>
      <c r="AGQ981" s="0"/>
      <c r="AGR981" s="0"/>
      <c r="AGS981" s="0"/>
      <c r="AGT981" s="0"/>
      <c r="AGU981" s="0"/>
      <c r="AGV981" s="0"/>
      <c r="AGW981" s="0"/>
      <c r="AGX981" s="0"/>
      <c r="AGY981" s="0"/>
      <c r="AGZ981" s="0"/>
      <c r="AHA981" s="0"/>
      <c r="AHB981" s="0"/>
      <c r="AHC981" s="0"/>
      <c r="AHD981" s="0"/>
      <c r="AHE981" s="0"/>
      <c r="AHF981" s="0"/>
      <c r="AHG981" s="0"/>
      <c r="AHH981" s="0"/>
      <c r="AHI981" s="0"/>
      <c r="AHJ981" s="0"/>
      <c r="AHK981" s="0"/>
      <c r="AHL981" s="0"/>
      <c r="AHM981" s="0"/>
      <c r="AHN981" s="0"/>
      <c r="AHO981" s="0"/>
      <c r="AHP981" s="0"/>
      <c r="AHQ981" s="0"/>
      <c r="AHR981" s="0"/>
      <c r="AHS981" s="0"/>
      <c r="AHT981" s="0"/>
      <c r="AHU981" s="0"/>
      <c r="AHV981" s="0"/>
      <c r="AHW981" s="0"/>
      <c r="AHX981" s="0"/>
      <c r="AHY981" s="0"/>
      <c r="AHZ981" s="0"/>
      <c r="AIA981" s="0"/>
      <c r="AIB981" s="0"/>
      <c r="AIC981" s="0"/>
      <c r="AID981" s="0"/>
      <c r="AIE981" s="0"/>
      <c r="AIF981" s="0"/>
      <c r="AIG981" s="0"/>
      <c r="AIH981" s="0"/>
      <c r="AII981" s="0"/>
      <c r="AIJ981" s="0"/>
      <c r="AIK981" s="0"/>
      <c r="AIL981" s="0"/>
      <c r="AIM981" s="0"/>
      <c r="AIN981" s="0"/>
      <c r="AIO981" s="0"/>
      <c r="AIP981" s="0"/>
      <c r="AIQ981" s="0"/>
      <c r="AIR981" s="0"/>
      <c r="AIS981" s="0"/>
      <c r="AIT981" s="0"/>
      <c r="AIU981" s="0"/>
      <c r="AIV981" s="0"/>
      <c r="AIW981" s="0"/>
      <c r="AIX981" s="0"/>
      <c r="AIY981" s="0"/>
      <c r="AIZ981" s="0"/>
      <c r="AJA981" s="0"/>
      <c r="AJB981" s="0"/>
      <c r="AJC981" s="0"/>
      <c r="AJD981" s="0"/>
      <c r="AJE981" s="0"/>
      <c r="AJF981" s="0"/>
      <c r="AJG981" s="0"/>
      <c r="AJH981" s="0"/>
      <c r="AJI981" s="0"/>
      <c r="AJJ981" s="0"/>
      <c r="AJK981" s="0"/>
      <c r="AJL981" s="0"/>
      <c r="AJM981" s="0"/>
      <c r="AJN981" s="0"/>
      <c r="AJO981" s="0"/>
      <c r="AJP981" s="0"/>
      <c r="AJQ981" s="0"/>
      <c r="AJR981" s="0"/>
      <c r="AJS981" s="0"/>
      <c r="AJT981" s="0"/>
      <c r="AJU981" s="0"/>
      <c r="AJV981" s="0"/>
      <c r="AJW981" s="0"/>
      <c r="AJX981" s="0"/>
      <c r="AJY981" s="0"/>
      <c r="AJZ981" s="0"/>
      <c r="AKA981" s="0"/>
      <c r="AKB981" s="0"/>
      <c r="AKC981" s="0"/>
      <c r="AKD981" s="0"/>
      <c r="AKE981" s="0"/>
      <c r="AKF981" s="0"/>
      <c r="AKG981" s="0"/>
      <c r="AKH981" s="0"/>
      <c r="AKI981" s="0"/>
      <c r="AKJ981" s="0"/>
      <c r="AKK981" s="0"/>
      <c r="AKL981" s="0"/>
      <c r="AKM981" s="0"/>
      <c r="AKN981" s="0"/>
      <c r="AKO981" s="0"/>
      <c r="AKP981" s="0"/>
      <c r="AKQ981" s="0"/>
      <c r="AKR981" s="0"/>
      <c r="AKS981" s="0"/>
      <c r="AKT981" s="0"/>
      <c r="AKU981" s="0"/>
      <c r="AKV981" s="0"/>
      <c r="AKW981" s="0"/>
      <c r="AKX981" s="0"/>
      <c r="AKY981" s="0"/>
      <c r="AKZ981" s="0"/>
      <c r="ALA981" s="0"/>
      <c r="ALB981" s="0"/>
      <c r="ALC981" s="0"/>
      <c r="ALD981" s="0"/>
      <c r="ALE981" s="0"/>
      <c r="ALF981" s="0"/>
      <c r="ALG981" s="0"/>
      <c r="ALH981" s="0"/>
      <c r="ALI981" s="0"/>
      <c r="ALJ981" s="0"/>
      <c r="ALK981" s="0"/>
      <c r="ALL981" s="0"/>
      <c r="ALM981" s="0"/>
      <c r="ALN981" s="0"/>
      <c r="ALO981" s="0"/>
      <c r="ALP981" s="0"/>
      <c r="ALQ981" s="0"/>
      <c r="ALR981" s="0"/>
      <c r="ALS981" s="0"/>
      <c r="ALT981" s="0"/>
      <c r="ALU981" s="0"/>
      <c r="ALV981" s="0"/>
      <c r="ALW981" s="0"/>
      <c r="ALX981" s="0"/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customFormat="false" ht="12.75" hidden="false" customHeight="false" outlineLevel="0" collapsed="false">
      <c r="A982" s="90" t="s">
        <v>709</v>
      </c>
      <c r="B982" s="90" t="s">
        <v>710</v>
      </c>
      <c r="C982" s="90" t="str">
        <f aca="false">IFERROR(VLOOKUP($A982, DeliveryBook!$D$3:$M$3000, 8, 0),"")</f>
        <v>PO: MUNGHYER</v>
      </c>
      <c r="D982" s="91" t="n">
        <v>452</v>
      </c>
      <c r="E982" s="90" t="s">
        <v>6433</v>
      </c>
      <c r="F982" s="94" t="n">
        <v>42215</v>
      </c>
      <c r="G982" s="90" t="s">
        <v>7281</v>
      </c>
      <c r="H982" s="91" t="n">
        <v>0</v>
      </c>
      <c r="I982" s="93" t="s">
        <v>6435</v>
      </c>
      <c r="J982" s="94" t="n">
        <v>42215</v>
      </c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0"/>
      <c r="GH982" s="0"/>
      <c r="GI982" s="0"/>
      <c r="GJ982" s="0"/>
      <c r="GK982" s="0"/>
      <c r="GL982" s="0"/>
      <c r="GM982" s="0"/>
      <c r="GN982" s="0"/>
      <c r="GO982" s="0"/>
      <c r="GP982" s="0"/>
      <c r="GQ982" s="0"/>
      <c r="GR982" s="0"/>
      <c r="GS982" s="0"/>
      <c r="GT982" s="0"/>
      <c r="GU982" s="0"/>
      <c r="GV982" s="0"/>
      <c r="GW982" s="0"/>
      <c r="GX982" s="0"/>
      <c r="GY982" s="0"/>
      <c r="GZ982" s="0"/>
      <c r="HA982" s="0"/>
      <c r="HB982" s="0"/>
      <c r="HC982" s="0"/>
      <c r="HD982" s="0"/>
      <c r="HE982" s="0"/>
      <c r="HF982" s="0"/>
      <c r="HG982" s="0"/>
      <c r="HH982" s="0"/>
      <c r="HI982" s="0"/>
      <c r="HJ982" s="0"/>
      <c r="HK982" s="0"/>
      <c r="HL982" s="0"/>
      <c r="HM982" s="0"/>
      <c r="HN982" s="0"/>
      <c r="HO982" s="0"/>
      <c r="HP982" s="0"/>
      <c r="HQ982" s="0"/>
      <c r="HR982" s="0"/>
      <c r="HS982" s="0"/>
      <c r="HT982" s="0"/>
      <c r="HU982" s="0"/>
      <c r="HV982" s="0"/>
      <c r="HW982" s="0"/>
      <c r="HX982" s="0"/>
      <c r="HY982" s="0"/>
      <c r="HZ982" s="0"/>
      <c r="IA982" s="0"/>
      <c r="IB982" s="0"/>
      <c r="IC982" s="0"/>
      <c r="ID982" s="0"/>
      <c r="IE982" s="0"/>
      <c r="IF982" s="0"/>
      <c r="IG982" s="0"/>
      <c r="IH982" s="0"/>
      <c r="II982" s="0"/>
      <c r="IJ982" s="0"/>
      <c r="IK982" s="0"/>
      <c r="IL982" s="0"/>
      <c r="IM982" s="0"/>
      <c r="IN982" s="0"/>
      <c r="IO982" s="0"/>
      <c r="IP982" s="0"/>
      <c r="IQ982" s="0"/>
      <c r="IR982" s="0"/>
      <c r="IS982" s="0"/>
      <c r="IT982" s="0"/>
      <c r="IU982" s="0"/>
      <c r="IV982" s="0"/>
      <c r="IW982" s="0"/>
      <c r="IX982" s="0"/>
      <c r="IY982" s="0"/>
      <c r="IZ982" s="0"/>
      <c r="JA982" s="0"/>
      <c r="JB982" s="0"/>
      <c r="JC982" s="0"/>
      <c r="JD982" s="0"/>
      <c r="JE982" s="0"/>
      <c r="JF982" s="0"/>
      <c r="JG982" s="0"/>
      <c r="JH982" s="0"/>
      <c r="JI982" s="0"/>
      <c r="JJ982" s="0"/>
      <c r="JK982" s="0"/>
      <c r="JL982" s="0"/>
      <c r="JM982" s="0"/>
      <c r="JN982" s="0"/>
      <c r="JO982" s="0"/>
      <c r="JP982" s="0"/>
      <c r="JQ982" s="0"/>
      <c r="JR982" s="0"/>
      <c r="JS982" s="0"/>
      <c r="JT982" s="0"/>
      <c r="JU982" s="0"/>
      <c r="JV982" s="0"/>
      <c r="JW982" s="0"/>
      <c r="JX982" s="0"/>
      <c r="JY982" s="0"/>
      <c r="JZ982" s="0"/>
      <c r="KA982" s="0"/>
      <c r="KB982" s="0"/>
      <c r="KC982" s="0"/>
      <c r="KD982" s="0"/>
      <c r="KE982" s="0"/>
      <c r="KF982" s="0"/>
      <c r="KG982" s="0"/>
      <c r="KH982" s="0"/>
      <c r="KI982" s="0"/>
      <c r="KJ982" s="0"/>
      <c r="KK982" s="0"/>
      <c r="KL982" s="0"/>
      <c r="KM982" s="0"/>
      <c r="KN982" s="0"/>
      <c r="KO982" s="0"/>
      <c r="KP982" s="0"/>
      <c r="KQ982" s="0"/>
      <c r="KR982" s="0"/>
      <c r="KS982" s="0"/>
      <c r="KT982" s="0"/>
      <c r="KU982" s="0"/>
      <c r="KV982" s="0"/>
      <c r="KW982" s="0"/>
      <c r="KX982" s="0"/>
      <c r="KY982" s="0"/>
      <c r="KZ982" s="0"/>
      <c r="LA982" s="0"/>
      <c r="LB982" s="0"/>
      <c r="LC982" s="0"/>
      <c r="LD982" s="0"/>
      <c r="LE982" s="0"/>
      <c r="LF982" s="0"/>
      <c r="LG982" s="0"/>
      <c r="LH982" s="0"/>
      <c r="LI982" s="0"/>
      <c r="LJ982" s="0"/>
      <c r="LK982" s="0"/>
      <c r="LL982" s="0"/>
      <c r="LM982" s="0"/>
      <c r="LN982" s="0"/>
      <c r="LO982" s="0"/>
      <c r="LP982" s="0"/>
      <c r="LQ982" s="0"/>
      <c r="LR982" s="0"/>
      <c r="LS982" s="0"/>
      <c r="LT982" s="0"/>
      <c r="LU982" s="0"/>
      <c r="LV982" s="0"/>
      <c r="LW982" s="0"/>
      <c r="LX982" s="0"/>
      <c r="LY982" s="0"/>
      <c r="LZ982" s="0"/>
      <c r="MA982" s="0"/>
      <c r="MB982" s="0"/>
      <c r="MC982" s="0"/>
      <c r="MD982" s="0"/>
      <c r="ME982" s="0"/>
      <c r="MF982" s="0"/>
      <c r="MG982" s="0"/>
      <c r="MH982" s="0"/>
      <c r="MI982" s="0"/>
      <c r="MJ982" s="0"/>
      <c r="MK982" s="0"/>
      <c r="ML982" s="0"/>
      <c r="MM982" s="0"/>
      <c r="MN982" s="0"/>
      <c r="MO982" s="0"/>
      <c r="MP982" s="0"/>
      <c r="MQ982" s="0"/>
      <c r="MR982" s="0"/>
      <c r="MS982" s="0"/>
      <c r="MT982" s="0"/>
      <c r="MU982" s="0"/>
      <c r="MV982" s="0"/>
      <c r="MW982" s="0"/>
      <c r="MX982" s="0"/>
      <c r="MY982" s="0"/>
      <c r="MZ982" s="0"/>
      <c r="NA982" s="0"/>
      <c r="NB982" s="0"/>
      <c r="NC982" s="0"/>
      <c r="ND982" s="0"/>
      <c r="NE982" s="0"/>
      <c r="NF982" s="0"/>
      <c r="NG982" s="0"/>
      <c r="NH982" s="0"/>
      <c r="NI982" s="0"/>
      <c r="NJ982" s="0"/>
      <c r="NK982" s="0"/>
      <c r="NL982" s="0"/>
      <c r="NM982" s="0"/>
      <c r="NN982" s="0"/>
      <c r="NO982" s="0"/>
      <c r="NP982" s="0"/>
      <c r="NQ982" s="0"/>
      <c r="NR982" s="0"/>
      <c r="NS982" s="0"/>
      <c r="NT982" s="0"/>
      <c r="NU982" s="0"/>
      <c r="NV982" s="0"/>
      <c r="NW982" s="0"/>
      <c r="NX982" s="0"/>
      <c r="NY982" s="0"/>
      <c r="NZ982" s="0"/>
      <c r="OA982" s="0"/>
      <c r="OB982" s="0"/>
      <c r="OC982" s="0"/>
      <c r="OD982" s="0"/>
      <c r="OE982" s="0"/>
      <c r="OF982" s="0"/>
      <c r="OG982" s="0"/>
      <c r="OH982" s="0"/>
      <c r="OI982" s="0"/>
      <c r="OJ982" s="0"/>
      <c r="OK982" s="0"/>
      <c r="OL982" s="0"/>
      <c r="OM982" s="0"/>
      <c r="ON982" s="0"/>
      <c r="OO982" s="0"/>
      <c r="OP982" s="0"/>
      <c r="OQ982" s="0"/>
      <c r="OR982" s="0"/>
      <c r="OS982" s="0"/>
      <c r="OT982" s="0"/>
      <c r="OU982" s="0"/>
      <c r="OV982" s="0"/>
      <c r="OW982" s="0"/>
      <c r="OX982" s="0"/>
      <c r="OY982" s="0"/>
      <c r="OZ982" s="0"/>
      <c r="PA982" s="0"/>
      <c r="PB982" s="0"/>
      <c r="PC982" s="0"/>
      <c r="PD982" s="0"/>
      <c r="PE982" s="0"/>
      <c r="PF982" s="0"/>
      <c r="PG982" s="0"/>
      <c r="PH982" s="0"/>
      <c r="PI982" s="0"/>
      <c r="PJ982" s="0"/>
      <c r="PK982" s="0"/>
      <c r="PL982" s="0"/>
      <c r="PM982" s="0"/>
      <c r="PN982" s="0"/>
      <c r="PO982" s="0"/>
      <c r="PP982" s="0"/>
      <c r="PQ982" s="0"/>
      <c r="PR982" s="0"/>
      <c r="PS982" s="0"/>
      <c r="PT982" s="0"/>
      <c r="PU982" s="0"/>
      <c r="PV982" s="0"/>
      <c r="PW982" s="0"/>
      <c r="PX982" s="0"/>
      <c r="PY982" s="0"/>
      <c r="PZ982" s="0"/>
      <c r="QA982" s="0"/>
      <c r="QB982" s="0"/>
      <c r="QC982" s="0"/>
      <c r="QD982" s="0"/>
      <c r="QE982" s="0"/>
      <c r="QF982" s="0"/>
      <c r="QG982" s="0"/>
      <c r="QH982" s="0"/>
      <c r="QI982" s="0"/>
      <c r="QJ982" s="0"/>
      <c r="QK982" s="0"/>
      <c r="QL982" s="0"/>
      <c r="QM982" s="0"/>
      <c r="QN982" s="0"/>
      <c r="QO982" s="0"/>
      <c r="QP982" s="0"/>
      <c r="QQ982" s="0"/>
      <c r="QR982" s="0"/>
      <c r="QS982" s="0"/>
      <c r="QT982" s="0"/>
      <c r="QU982" s="0"/>
      <c r="QV982" s="0"/>
      <c r="QW982" s="0"/>
      <c r="QX982" s="0"/>
      <c r="QY982" s="0"/>
      <c r="QZ982" s="0"/>
      <c r="RA982" s="0"/>
      <c r="RB982" s="0"/>
      <c r="RC982" s="0"/>
      <c r="RD982" s="0"/>
      <c r="RE982" s="0"/>
      <c r="RF982" s="0"/>
      <c r="RG982" s="0"/>
      <c r="RH982" s="0"/>
      <c r="RI982" s="0"/>
      <c r="RJ982" s="0"/>
      <c r="RK982" s="0"/>
      <c r="RL982" s="0"/>
      <c r="RM982" s="0"/>
      <c r="RN982" s="0"/>
      <c r="RO982" s="0"/>
      <c r="RP982" s="0"/>
      <c r="RQ982" s="0"/>
      <c r="RR982" s="0"/>
      <c r="RS982" s="0"/>
      <c r="RT982" s="0"/>
      <c r="RU982" s="0"/>
      <c r="RV982" s="0"/>
      <c r="RW982" s="0"/>
      <c r="RX982" s="0"/>
      <c r="RY982" s="0"/>
      <c r="RZ982" s="0"/>
      <c r="SA982" s="0"/>
      <c r="SB982" s="0"/>
      <c r="SC982" s="0"/>
      <c r="SD982" s="0"/>
      <c r="SE982" s="0"/>
      <c r="SF982" s="0"/>
      <c r="SG982" s="0"/>
      <c r="SH982" s="0"/>
      <c r="SI982" s="0"/>
      <c r="SJ982" s="0"/>
      <c r="SK982" s="0"/>
      <c r="SL982" s="0"/>
      <c r="SM982" s="0"/>
      <c r="SN982" s="0"/>
      <c r="SO982" s="0"/>
      <c r="SP982" s="0"/>
      <c r="SQ982" s="0"/>
      <c r="SR982" s="0"/>
      <c r="SS982" s="0"/>
      <c r="ST982" s="0"/>
      <c r="SU982" s="0"/>
      <c r="SV982" s="0"/>
      <c r="SW982" s="0"/>
      <c r="SX982" s="0"/>
      <c r="SY982" s="0"/>
      <c r="SZ982" s="0"/>
      <c r="TA982" s="0"/>
      <c r="TB982" s="0"/>
      <c r="TC982" s="0"/>
      <c r="TD982" s="0"/>
      <c r="TE982" s="0"/>
      <c r="TF982" s="0"/>
      <c r="TG982" s="0"/>
      <c r="TH982" s="0"/>
      <c r="TI982" s="0"/>
      <c r="TJ982" s="0"/>
      <c r="TK982" s="0"/>
      <c r="TL982" s="0"/>
      <c r="TM982" s="0"/>
      <c r="TN982" s="0"/>
      <c r="TO982" s="0"/>
      <c r="TP982" s="0"/>
      <c r="TQ982" s="0"/>
      <c r="TR982" s="0"/>
      <c r="TS982" s="0"/>
      <c r="TT982" s="0"/>
      <c r="TU982" s="0"/>
      <c r="TV982" s="0"/>
      <c r="TW982" s="0"/>
      <c r="TX982" s="0"/>
      <c r="TY982" s="0"/>
      <c r="TZ982" s="0"/>
      <c r="UA982" s="0"/>
      <c r="UB982" s="0"/>
      <c r="UC982" s="0"/>
      <c r="UD982" s="0"/>
      <c r="UE982" s="0"/>
      <c r="UF982" s="0"/>
      <c r="UG982" s="0"/>
      <c r="UH982" s="0"/>
      <c r="UI982" s="0"/>
      <c r="UJ982" s="0"/>
      <c r="UK982" s="0"/>
      <c r="UL982" s="0"/>
      <c r="UM982" s="0"/>
      <c r="UN982" s="0"/>
      <c r="UO982" s="0"/>
      <c r="UP982" s="0"/>
      <c r="UQ982" s="0"/>
      <c r="UR982" s="0"/>
      <c r="US982" s="0"/>
      <c r="UT982" s="0"/>
      <c r="UU982" s="0"/>
      <c r="UV982" s="0"/>
      <c r="UW982" s="0"/>
      <c r="UX982" s="0"/>
      <c r="UY982" s="0"/>
      <c r="UZ982" s="0"/>
      <c r="VA982" s="0"/>
      <c r="VB982" s="0"/>
      <c r="VC982" s="0"/>
      <c r="VD982" s="0"/>
      <c r="VE982" s="0"/>
      <c r="VF982" s="0"/>
      <c r="VG982" s="0"/>
      <c r="VH982" s="0"/>
      <c r="VI982" s="0"/>
      <c r="VJ982" s="0"/>
      <c r="VK982" s="0"/>
      <c r="VL982" s="0"/>
      <c r="VM982" s="0"/>
      <c r="VN982" s="0"/>
      <c r="VO982" s="0"/>
      <c r="VP982" s="0"/>
      <c r="VQ982" s="0"/>
      <c r="VR982" s="0"/>
      <c r="VS982" s="0"/>
      <c r="VT982" s="0"/>
      <c r="VU982" s="0"/>
      <c r="VV982" s="0"/>
      <c r="VW982" s="0"/>
      <c r="VX982" s="0"/>
      <c r="VY982" s="0"/>
      <c r="VZ982" s="0"/>
      <c r="WA982" s="0"/>
      <c r="WB982" s="0"/>
      <c r="WC982" s="0"/>
      <c r="WD982" s="0"/>
      <c r="WE982" s="0"/>
      <c r="WF982" s="0"/>
      <c r="WG982" s="0"/>
      <c r="WH982" s="0"/>
      <c r="WI982" s="0"/>
      <c r="WJ982" s="0"/>
      <c r="WK982" s="0"/>
      <c r="WL982" s="0"/>
      <c r="WM982" s="0"/>
      <c r="WN982" s="0"/>
      <c r="WO982" s="0"/>
      <c r="WP982" s="0"/>
      <c r="WQ982" s="0"/>
      <c r="WR982" s="0"/>
      <c r="WS982" s="0"/>
      <c r="WT982" s="0"/>
      <c r="WU982" s="0"/>
      <c r="WV982" s="0"/>
      <c r="WW982" s="0"/>
      <c r="WX982" s="0"/>
      <c r="WY982" s="0"/>
      <c r="WZ982" s="0"/>
      <c r="XA982" s="0"/>
      <c r="XB982" s="0"/>
      <c r="XC982" s="0"/>
      <c r="XD982" s="0"/>
      <c r="XE982" s="0"/>
      <c r="XF982" s="0"/>
      <c r="XG982" s="0"/>
      <c r="XH982" s="0"/>
      <c r="XI982" s="0"/>
      <c r="XJ982" s="0"/>
      <c r="XK982" s="0"/>
      <c r="XL982" s="0"/>
      <c r="XM982" s="0"/>
      <c r="XN982" s="0"/>
      <c r="XO982" s="0"/>
      <c r="XP982" s="0"/>
      <c r="XQ982" s="0"/>
      <c r="XR982" s="0"/>
      <c r="XS982" s="0"/>
      <c r="XT982" s="0"/>
      <c r="XU982" s="0"/>
      <c r="XV982" s="0"/>
      <c r="XW982" s="0"/>
      <c r="XX982" s="0"/>
      <c r="XY982" s="0"/>
      <c r="XZ982" s="0"/>
      <c r="YA982" s="0"/>
      <c r="YB982" s="0"/>
      <c r="YC982" s="0"/>
      <c r="YD982" s="0"/>
      <c r="YE982" s="0"/>
      <c r="YF982" s="0"/>
      <c r="YG982" s="0"/>
      <c r="YH982" s="0"/>
      <c r="YI982" s="0"/>
      <c r="YJ982" s="0"/>
      <c r="YK982" s="0"/>
      <c r="YL982" s="0"/>
      <c r="YM982" s="0"/>
      <c r="YN982" s="0"/>
      <c r="YO982" s="0"/>
      <c r="YP982" s="0"/>
      <c r="YQ982" s="0"/>
      <c r="YR982" s="0"/>
      <c r="YS982" s="0"/>
      <c r="YT982" s="0"/>
      <c r="YU982" s="0"/>
      <c r="YV982" s="0"/>
      <c r="YW982" s="0"/>
      <c r="YX982" s="0"/>
      <c r="YY982" s="0"/>
      <c r="YZ982" s="0"/>
      <c r="ZA982" s="0"/>
      <c r="ZB982" s="0"/>
      <c r="ZC982" s="0"/>
      <c r="ZD982" s="0"/>
      <c r="ZE982" s="0"/>
      <c r="ZF982" s="0"/>
      <c r="ZG982" s="0"/>
      <c r="ZH982" s="0"/>
      <c r="ZI982" s="0"/>
      <c r="ZJ982" s="0"/>
      <c r="ZK982" s="0"/>
      <c r="ZL982" s="0"/>
      <c r="ZM982" s="0"/>
      <c r="ZN982" s="0"/>
      <c r="ZO982" s="0"/>
      <c r="ZP982" s="0"/>
      <c r="ZQ982" s="0"/>
      <c r="ZR982" s="0"/>
      <c r="ZS982" s="0"/>
      <c r="ZT982" s="0"/>
      <c r="ZU982" s="0"/>
      <c r="ZV982" s="0"/>
      <c r="ZW982" s="0"/>
      <c r="ZX982" s="0"/>
      <c r="ZY982" s="0"/>
      <c r="ZZ982" s="0"/>
      <c r="AAA982" s="0"/>
      <c r="AAB982" s="0"/>
      <c r="AAC982" s="0"/>
      <c r="AAD982" s="0"/>
      <c r="AAE982" s="0"/>
      <c r="AAF982" s="0"/>
      <c r="AAG982" s="0"/>
      <c r="AAH982" s="0"/>
      <c r="AAI982" s="0"/>
      <c r="AAJ982" s="0"/>
      <c r="AAK982" s="0"/>
      <c r="AAL982" s="0"/>
      <c r="AAM982" s="0"/>
      <c r="AAN982" s="0"/>
      <c r="AAO982" s="0"/>
      <c r="AAP982" s="0"/>
      <c r="AAQ982" s="0"/>
      <c r="AAR982" s="0"/>
      <c r="AAS982" s="0"/>
      <c r="AAT982" s="0"/>
      <c r="AAU982" s="0"/>
      <c r="AAV982" s="0"/>
      <c r="AAW982" s="0"/>
      <c r="AAX982" s="0"/>
      <c r="AAY982" s="0"/>
      <c r="AAZ982" s="0"/>
      <c r="ABA982" s="0"/>
      <c r="ABB982" s="0"/>
      <c r="ABC982" s="0"/>
      <c r="ABD982" s="0"/>
      <c r="ABE982" s="0"/>
      <c r="ABF982" s="0"/>
      <c r="ABG982" s="0"/>
      <c r="ABH982" s="0"/>
      <c r="ABI982" s="0"/>
      <c r="ABJ982" s="0"/>
      <c r="ABK982" s="0"/>
      <c r="ABL982" s="0"/>
      <c r="ABM982" s="0"/>
      <c r="ABN982" s="0"/>
      <c r="ABO982" s="0"/>
      <c r="ABP982" s="0"/>
      <c r="ABQ982" s="0"/>
      <c r="ABR982" s="0"/>
      <c r="ABS982" s="0"/>
      <c r="ABT982" s="0"/>
      <c r="ABU982" s="0"/>
      <c r="ABV982" s="0"/>
      <c r="ABW982" s="0"/>
      <c r="ABX982" s="0"/>
      <c r="ABY982" s="0"/>
      <c r="ABZ982" s="0"/>
      <c r="ACA982" s="0"/>
      <c r="ACB982" s="0"/>
      <c r="ACC982" s="0"/>
      <c r="ACD982" s="0"/>
      <c r="ACE982" s="0"/>
      <c r="ACF982" s="0"/>
      <c r="ACG982" s="0"/>
      <c r="ACH982" s="0"/>
      <c r="ACI982" s="0"/>
      <c r="ACJ982" s="0"/>
      <c r="ACK982" s="0"/>
      <c r="ACL982" s="0"/>
      <c r="ACM982" s="0"/>
      <c r="ACN982" s="0"/>
      <c r="ACO982" s="0"/>
      <c r="ACP982" s="0"/>
      <c r="ACQ982" s="0"/>
      <c r="ACR982" s="0"/>
      <c r="ACS982" s="0"/>
      <c r="ACT982" s="0"/>
      <c r="ACU982" s="0"/>
      <c r="ACV982" s="0"/>
      <c r="ACW982" s="0"/>
      <c r="ACX982" s="0"/>
      <c r="ACY982" s="0"/>
      <c r="ACZ982" s="0"/>
      <c r="ADA982" s="0"/>
      <c r="ADB982" s="0"/>
      <c r="ADC982" s="0"/>
      <c r="ADD982" s="0"/>
      <c r="ADE982" s="0"/>
      <c r="ADF982" s="0"/>
      <c r="ADG982" s="0"/>
      <c r="ADH982" s="0"/>
      <c r="ADI982" s="0"/>
      <c r="ADJ982" s="0"/>
      <c r="ADK982" s="0"/>
      <c r="ADL982" s="0"/>
      <c r="ADM982" s="0"/>
      <c r="ADN982" s="0"/>
      <c r="ADO982" s="0"/>
      <c r="ADP982" s="0"/>
      <c r="ADQ982" s="0"/>
      <c r="ADR982" s="0"/>
      <c r="ADS982" s="0"/>
      <c r="ADT982" s="0"/>
      <c r="ADU982" s="0"/>
      <c r="ADV982" s="0"/>
      <c r="ADW982" s="0"/>
      <c r="ADX982" s="0"/>
      <c r="ADY982" s="0"/>
      <c r="ADZ982" s="0"/>
      <c r="AEA982" s="0"/>
      <c r="AEB982" s="0"/>
      <c r="AEC982" s="0"/>
      <c r="AED982" s="0"/>
      <c r="AEE982" s="0"/>
      <c r="AEF982" s="0"/>
      <c r="AEG982" s="0"/>
      <c r="AEH982" s="0"/>
      <c r="AEI982" s="0"/>
      <c r="AEJ982" s="0"/>
      <c r="AEK982" s="0"/>
      <c r="AEL982" s="0"/>
      <c r="AEM982" s="0"/>
      <c r="AEN982" s="0"/>
      <c r="AEO982" s="0"/>
      <c r="AEP982" s="0"/>
      <c r="AEQ982" s="0"/>
      <c r="AER982" s="0"/>
      <c r="AES982" s="0"/>
      <c r="AET982" s="0"/>
      <c r="AEU982" s="0"/>
      <c r="AEV982" s="0"/>
      <c r="AEW982" s="0"/>
      <c r="AEX982" s="0"/>
      <c r="AEY982" s="0"/>
      <c r="AEZ982" s="0"/>
      <c r="AFA982" s="0"/>
      <c r="AFB982" s="0"/>
      <c r="AFC982" s="0"/>
      <c r="AFD982" s="0"/>
      <c r="AFE982" s="0"/>
      <c r="AFF982" s="0"/>
      <c r="AFG982" s="0"/>
      <c r="AFH982" s="0"/>
      <c r="AFI982" s="0"/>
      <c r="AFJ982" s="0"/>
      <c r="AFK982" s="0"/>
      <c r="AFL982" s="0"/>
      <c r="AFM982" s="0"/>
      <c r="AFN982" s="0"/>
      <c r="AFO982" s="0"/>
      <c r="AFP982" s="0"/>
      <c r="AFQ982" s="0"/>
      <c r="AFR982" s="0"/>
      <c r="AFS982" s="0"/>
      <c r="AFT982" s="0"/>
      <c r="AFU982" s="0"/>
      <c r="AFV982" s="0"/>
      <c r="AFW982" s="0"/>
      <c r="AFX982" s="0"/>
      <c r="AFY982" s="0"/>
      <c r="AFZ982" s="0"/>
      <c r="AGA982" s="0"/>
      <c r="AGB982" s="0"/>
      <c r="AGC982" s="0"/>
      <c r="AGD982" s="0"/>
      <c r="AGE982" s="0"/>
      <c r="AGF982" s="0"/>
      <c r="AGG982" s="0"/>
      <c r="AGH982" s="0"/>
      <c r="AGI982" s="0"/>
      <c r="AGJ982" s="0"/>
      <c r="AGK982" s="0"/>
      <c r="AGL982" s="0"/>
      <c r="AGM982" s="0"/>
      <c r="AGN982" s="0"/>
      <c r="AGO982" s="0"/>
      <c r="AGP982" s="0"/>
      <c r="AGQ982" s="0"/>
      <c r="AGR982" s="0"/>
      <c r="AGS982" s="0"/>
      <c r="AGT982" s="0"/>
      <c r="AGU982" s="0"/>
      <c r="AGV982" s="0"/>
      <c r="AGW982" s="0"/>
      <c r="AGX982" s="0"/>
      <c r="AGY982" s="0"/>
      <c r="AGZ982" s="0"/>
      <c r="AHA982" s="0"/>
      <c r="AHB982" s="0"/>
      <c r="AHC982" s="0"/>
      <c r="AHD982" s="0"/>
      <c r="AHE982" s="0"/>
      <c r="AHF982" s="0"/>
      <c r="AHG982" s="0"/>
      <c r="AHH982" s="0"/>
      <c r="AHI982" s="0"/>
      <c r="AHJ982" s="0"/>
      <c r="AHK982" s="0"/>
      <c r="AHL982" s="0"/>
      <c r="AHM982" s="0"/>
      <c r="AHN982" s="0"/>
      <c r="AHO982" s="0"/>
      <c r="AHP982" s="0"/>
      <c r="AHQ982" s="0"/>
      <c r="AHR982" s="0"/>
      <c r="AHS982" s="0"/>
      <c r="AHT982" s="0"/>
      <c r="AHU982" s="0"/>
      <c r="AHV982" s="0"/>
      <c r="AHW982" s="0"/>
      <c r="AHX982" s="0"/>
      <c r="AHY982" s="0"/>
      <c r="AHZ982" s="0"/>
      <c r="AIA982" s="0"/>
      <c r="AIB982" s="0"/>
      <c r="AIC982" s="0"/>
      <c r="AID982" s="0"/>
      <c r="AIE982" s="0"/>
      <c r="AIF982" s="0"/>
      <c r="AIG982" s="0"/>
      <c r="AIH982" s="0"/>
      <c r="AII982" s="0"/>
      <c r="AIJ982" s="0"/>
      <c r="AIK982" s="0"/>
      <c r="AIL982" s="0"/>
      <c r="AIM982" s="0"/>
      <c r="AIN982" s="0"/>
      <c r="AIO982" s="0"/>
      <c r="AIP982" s="0"/>
      <c r="AIQ982" s="0"/>
      <c r="AIR982" s="0"/>
      <c r="AIS982" s="0"/>
      <c r="AIT982" s="0"/>
      <c r="AIU982" s="0"/>
      <c r="AIV982" s="0"/>
      <c r="AIW982" s="0"/>
      <c r="AIX982" s="0"/>
      <c r="AIY982" s="0"/>
      <c r="AIZ982" s="0"/>
      <c r="AJA982" s="0"/>
      <c r="AJB982" s="0"/>
      <c r="AJC982" s="0"/>
      <c r="AJD982" s="0"/>
      <c r="AJE982" s="0"/>
      <c r="AJF982" s="0"/>
      <c r="AJG982" s="0"/>
      <c r="AJH982" s="0"/>
      <c r="AJI982" s="0"/>
      <c r="AJJ982" s="0"/>
      <c r="AJK982" s="0"/>
      <c r="AJL982" s="0"/>
      <c r="AJM982" s="0"/>
      <c r="AJN982" s="0"/>
      <c r="AJO982" s="0"/>
      <c r="AJP982" s="0"/>
      <c r="AJQ982" s="0"/>
      <c r="AJR982" s="0"/>
      <c r="AJS982" s="0"/>
      <c r="AJT982" s="0"/>
      <c r="AJU982" s="0"/>
      <c r="AJV982" s="0"/>
      <c r="AJW982" s="0"/>
      <c r="AJX982" s="0"/>
      <c r="AJY982" s="0"/>
      <c r="AJZ982" s="0"/>
      <c r="AKA982" s="0"/>
      <c r="AKB982" s="0"/>
      <c r="AKC982" s="0"/>
      <c r="AKD982" s="0"/>
      <c r="AKE982" s="0"/>
      <c r="AKF982" s="0"/>
      <c r="AKG982" s="0"/>
      <c r="AKH982" s="0"/>
      <c r="AKI982" s="0"/>
      <c r="AKJ982" s="0"/>
      <c r="AKK982" s="0"/>
      <c r="AKL982" s="0"/>
      <c r="AKM982" s="0"/>
      <c r="AKN982" s="0"/>
      <c r="AKO982" s="0"/>
      <c r="AKP982" s="0"/>
      <c r="AKQ982" s="0"/>
      <c r="AKR982" s="0"/>
      <c r="AKS982" s="0"/>
      <c r="AKT982" s="0"/>
      <c r="AKU982" s="0"/>
      <c r="AKV982" s="0"/>
      <c r="AKW982" s="0"/>
      <c r="AKX982" s="0"/>
      <c r="AKY982" s="0"/>
      <c r="AKZ982" s="0"/>
      <c r="ALA982" s="0"/>
      <c r="ALB982" s="0"/>
      <c r="ALC982" s="0"/>
      <c r="ALD982" s="0"/>
      <c r="ALE982" s="0"/>
      <c r="ALF982" s="0"/>
      <c r="ALG982" s="0"/>
      <c r="ALH982" s="0"/>
      <c r="ALI982" s="0"/>
      <c r="ALJ982" s="0"/>
      <c r="ALK982" s="0"/>
      <c r="ALL982" s="0"/>
      <c r="ALM982" s="0"/>
      <c r="ALN982" s="0"/>
      <c r="ALO982" s="0"/>
      <c r="ALP982" s="0"/>
      <c r="ALQ982" s="0"/>
      <c r="ALR982" s="0"/>
      <c r="ALS982" s="0"/>
      <c r="ALT982" s="0"/>
      <c r="ALU982" s="0"/>
      <c r="ALV982" s="0"/>
      <c r="ALW982" s="0"/>
      <c r="ALX982" s="0"/>
      <c r="ALY982" s="0"/>
      <c r="ALZ982" s="0"/>
      <c r="AMA982" s="0"/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customFormat="false" ht="12.75" hidden="false" customHeight="false" outlineLevel="0" collapsed="false">
      <c r="A983" s="90" t="s">
        <v>2065</v>
      </c>
      <c r="B983" s="90" t="s">
        <v>6553</v>
      </c>
      <c r="C983" s="90" t="str">
        <f aca="false">IFERROR(VLOOKUP($A983, DeliveryBook!$D$3:$M$3000, 8, 0),"")</f>
        <v>PO: ADRA</v>
      </c>
      <c r="D983" s="91" t="n">
        <v>700</v>
      </c>
      <c r="E983" s="90" t="s">
        <v>6433</v>
      </c>
      <c r="F983" s="94" t="n">
        <v>42216</v>
      </c>
      <c r="G983" s="90" t="s">
        <v>7282</v>
      </c>
      <c r="H983" s="91" t="n">
        <v>0</v>
      </c>
      <c r="I983" s="93" t="s">
        <v>6435</v>
      </c>
      <c r="J983" s="94" t="n">
        <v>42216</v>
      </c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/>
      <c r="GN983" s="0"/>
      <c r="GO983" s="0"/>
      <c r="GP983" s="0"/>
      <c r="GQ983" s="0"/>
      <c r="GR983" s="0"/>
      <c r="GS983" s="0"/>
      <c r="GT983" s="0"/>
      <c r="GU983" s="0"/>
      <c r="GV983" s="0"/>
      <c r="GW983" s="0"/>
      <c r="GX983" s="0"/>
      <c r="GY983" s="0"/>
      <c r="GZ983" s="0"/>
      <c r="HA983" s="0"/>
      <c r="HB983" s="0"/>
      <c r="HC983" s="0"/>
      <c r="HD983" s="0"/>
      <c r="HE983" s="0"/>
      <c r="HF983" s="0"/>
      <c r="HG983" s="0"/>
      <c r="HH983" s="0"/>
      <c r="HI983" s="0"/>
      <c r="HJ983" s="0"/>
      <c r="HK983" s="0"/>
      <c r="HL983" s="0"/>
      <c r="HM983" s="0"/>
      <c r="HN983" s="0"/>
      <c r="HO983" s="0"/>
      <c r="HP983" s="0"/>
      <c r="HQ983" s="0"/>
      <c r="HR983" s="0"/>
      <c r="HS983" s="0"/>
      <c r="HT983" s="0"/>
      <c r="HU983" s="0"/>
      <c r="HV983" s="0"/>
      <c r="HW983" s="0"/>
      <c r="HX983" s="0"/>
      <c r="HY983" s="0"/>
      <c r="HZ983" s="0"/>
      <c r="IA983" s="0"/>
      <c r="IB983" s="0"/>
      <c r="IC983" s="0"/>
      <c r="ID983" s="0"/>
      <c r="IE983" s="0"/>
      <c r="IF983" s="0"/>
      <c r="IG983" s="0"/>
      <c r="IH983" s="0"/>
      <c r="II983" s="0"/>
      <c r="IJ983" s="0"/>
      <c r="IK983" s="0"/>
      <c r="IL983" s="0"/>
      <c r="IM983" s="0"/>
      <c r="IN983" s="0"/>
      <c r="IO983" s="0"/>
      <c r="IP983" s="0"/>
      <c r="IQ983" s="0"/>
      <c r="IR983" s="0"/>
      <c r="IS983" s="0"/>
      <c r="IT983" s="0"/>
      <c r="IU983" s="0"/>
      <c r="IV983" s="0"/>
      <c r="IW983" s="0"/>
      <c r="IX983" s="0"/>
      <c r="IY983" s="0"/>
      <c r="IZ983" s="0"/>
      <c r="JA983" s="0"/>
      <c r="JB983" s="0"/>
      <c r="JC983" s="0"/>
      <c r="JD983" s="0"/>
      <c r="JE983" s="0"/>
      <c r="JF983" s="0"/>
      <c r="JG983" s="0"/>
      <c r="JH983" s="0"/>
      <c r="JI983" s="0"/>
      <c r="JJ983" s="0"/>
      <c r="JK983" s="0"/>
      <c r="JL983" s="0"/>
      <c r="JM983" s="0"/>
      <c r="JN983" s="0"/>
      <c r="JO983" s="0"/>
      <c r="JP983" s="0"/>
      <c r="JQ983" s="0"/>
      <c r="JR983" s="0"/>
      <c r="JS983" s="0"/>
      <c r="JT983" s="0"/>
      <c r="JU983" s="0"/>
      <c r="JV983" s="0"/>
      <c r="JW983" s="0"/>
      <c r="JX983" s="0"/>
      <c r="JY983" s="0"/>
      <c r="JZ983" s="0"/>
      <c r="KA983" s="0"/>
      <c r="KB983" s="0"/>
      <c r="KC983" s="0"/>
      <c r="KD983" s="0"/>
      <c r="KE983" s="0"/>
      <c r="KF983" s="0"/>
      <c r="KG983" s="0"/>
      <c r="KH983" s="0"/>
      <c r="KI983" s="0"/>
      <c r="KJ983" s="0"/>
      <c r="KK983" s="0"/>
      <c r="KL983" s="0"/>
      <c r="KM983" s="0"/>
      <c r="KN983" s="0"/>
      <c r="KO983" s="0"/>
      <c r="KP983" s="0"/>
      <c r="KQ983" s="0"/>
      <c r="KR983" s="0"/>
      <c r="KS983" s="0"/>
      <c r="KT983" s="0"/>
      <c r="KU983" s="0"/>
      <c r="KV983" s="0"/>
      <c r="KW983" s="0"/>
      <c r="KX983" s="0"/>
      <c r="KY983" s="0"/>
      <c r="KZ983" s="0"/>
      <c r="LA983" s="0"/>
      <c r="LB983" s="0"/>
      <c r="LC983" s="0"/>
      <c r="LD983" s="0"/>
      <c r="LE983" s="0"/>
      <c r="LF983" s="0"/>
      <c r="LG983" s="0"/>
      <c r="LH983" s="0"/>
      <c r="LI983" s="0"/>
      <c r="LJ983" s="0"/>
      <c r="LK983" s="0"/>
      <c r="LL983" s="0"/>
      <c r="LM983" s="0"/>
      <c r="LN983" s="0"/>
      <c r="LO983" s="0"/>
      <c r="LP983" s="0"/>
      <c r="LQ983" s="0"/>
      <c r="LR983" s="0"/>
      <c r="LS983" s="0"/>
      <c r="LT983" s="0"/>
      <c r="LU983" s="0"/>
      <c r="LV983" s="0"/>
      <c r="LW983" s="0"/>
      <c r="LX983" s="0"/>
      <c r="LY983" s="0"/>
      <c r="LZ983" s="0"/>
      <c r="MA983" s="0"/>
      <c r="MB983" s="0"/>
      <c r="MC983" s="0"/>
      <c r="MD983" s="0"/>
      <c r="ME983" s="0"/>
      <c r="MF983" s="0"/>
      <c r="MG983" s="0"/>
      <c r="MH983" s="0"/>
      <c r="MI983" s="0"/>
      <c r="MJ983" s="0"/>
      <c r="MK983" s="0"/>
      <c r="ML983" s="0"/>
      <c r="MM983" s="0"/>
      <c r="MN983" s="0"/>
      <c r="MO983" s="0"/>
      <c r="MP983" s="0"/>
      <c r="MQ983" s="0"/>
      <c r="MR983" s="0"/>
      <c r="MS983" s="0"/>
      <c r="MT983" s="0"/>
      <c r="MU983" s="0"/>
      <c r="MV983" s="0"/>
      <c r="MW983" s="0"/>
      <c r="MX983" s="0"/>
      <c r="MY983" s="0"/>
      <c r="MZ983" s="0"/>
      <c r="NA983" s="0"/>
      <c r="NB983" s="0"/>
      <c r="NC983" s="0"/>
      <c r="ND983" s="0"/>
      <c r="NE983" s="0"/>
      <c r="NF983" s="0"/>
      <c r="NG983" s="0"/>
      <c r="NH983" s="0"/>
      <c r="NI983" s="0"/>
      <c r="NJ983" s="0"/>
      <c r="NK983" s="0"/>
      <c r="NL983" s="0"/>
      <c r="NM983" s="0"/>
      <c r="NN983" s="0"/>
      <c r="NO983" s="0"/>
      <c r="NP983" s="0"/>
      <c r="NQ983" s="0"/>
      <c r="NR983" s="0"/>
      <c r="NS983" s="0"/>
      <c r="NT983" s="0"/>
      <c r="NU983" s="0"/>
      <c r="NV983" s="0"/>
      <c r="NW983" s="0"/>
      <c r="NX983" s="0"/>
      <c r="NY983" s="0"/>
      <c r="NZ983" s="0"/>
      <c r="OA983" s="0"/>
      <c r="OB983" s="0"/>
      <c r="OC983" s="0"/>
      <c r="OD983" s="0"/>
      <c r="OE983" s="0"/>
      <c r="OF983" s="0"/>
      <c r="OG983" s="0"/>
      <c r="OH983" s="0"/>
      <c r="OI983" s="0"/>
      <c r="OJ983" s="0"/>
      <c r="OK983" s="0"/>
      <c r="OL983" s="0"/>
      <c r="OM983" s="0"/>
      <c r="ON983" s="0"/>
      <c r="OO983" s="0"/>
      <c r="OP983" s="0"/>
      <c r="OQ983" s="0"/>
      <c r="OR983" s="0"/>
      <c r="OS983" s="0"/>
      <c r="OT983" s="0"/>
      <c r="OU983" s="0"/>
      <c r="OV983" s="0"/>
      <c r="OW983" s="0"/>
      <c r="OX983" s="0"/>
      <c r="OY983" s="0"/>
      <c r="OZ983" s="0"/>
      <c r="PA983" s="0"/>
      <c r="PB983" s="0"/>
      <c r="PC983" s="0"/>
      <c r="PD983" s="0"/>
      <c r="PE983" s="0"/>
      <c r="PF983" s="0"/>
      <c r="PG983" s="0"/>
      <c r="PH983" s="0"/>
      <c r="PI983" s="0"/>
      <c r="PJ983" s="0"/>
      <c r="PK983" s="0"/>
      <c r="PL983" s="0"/>
      <c r="PM983" s="0"/>
      <c r="PN983" s="0"/>
      <c r="PO983" s="0"/>
      <c r="PP983" s="0"/>
      <c r="PQ983" s="0"/>
      <c r="PR983" s="0"/>
      <c r="PS983" s="0"/>
      <c r="PT983" s="0"/>
      <c r="PU983" s="0"/>
      <c r="PV983" s="0"/>
      <c r="PW983" s="0"/>
      <c r="PX983" s="0"/>
      <c r="PY983" s="0"/>
      <c r="PZ983" s="0"/>
      <c r="QA983" s="0"/>
      <c r="QB983" s="0"/>
      <c r="QC983" s="0"/>
      <c r="QD983" s="0"/>
      <c r="QE983" s="0"/>
      <c r="QF983" s="0"/>
      <c r="QG983" s="0"/>
      <c r="QH983" s="0"/>
      <c r="QI983" s="0"/>
      <c r="QJ983" s="0"/>
      <c r="QK983" s="0"/>
      <c r="QL983" s="0"/>
      <c r="QM983" s="0"/>
      <c r="QN983" s="0"/>
      <c r="QO983" s="0"/>
      <c r="QP983" s="0"/>
      <c r="QQ983" s="0"/>
      <c r="QR983" s="0"/>
      <c r="QS983" s="0"/>
      <c r="QT983" s="0"/>
      <c r="QU983" s="0"/>
      <c r="QV983" s="0"/>
      <c r="QW983" s="0"/>
      <c r="QX983" s="0"/>
      <c r="QY983" s="0"/>
      <c r="QZ983" s="0"/>
      <c r="RA983" s="0"/>
      <c r="RB983" s="0"/>
      <c r="RC983" s="0"/>
      <c r="RD983" s="0"/>
      <c r="RE983" s="0"/>
      <c r="RF983" s="0"/>
      <c r="RG983" s="0"/>
      <c r="RH983" s="0"/>
      <c r="RI983" s="0"/>
      <c r="RJ983" s="0"/>
      <c r="RK983" s="0"/>
      <c r="RL983" s="0"/>
      <c r="RM983" s="0"/>
      <c r="RN983" s="0"/>
      <c r="RO983" s="0"/>
      <c r="RP983" s="0"/>
      <c r="RQ983" s="0"/>
      <c r="RR983" s="0"/>
      <c r="RS983" s="0"/>
      <c r="RT983" s="0"/>
      <c r="RU983" s="0"/>
      <c r="RV983" s="0"/>
      <c r="RW983" s="0"/>
      <c r="RX983" s="0"/>
      <c r="RY983" s="0"/>
      <c r="RZ983" s="0"/>
      <c r="SA983" s="0"/>
      <c r="SB983" s="0"/>
      <c r="SC983" s="0"/>
      <c r="SD983" s="0"/>
      <c r="SE983" s="0"/>
      <c r="SF983" s="0"/>
      <c r="SG983" s="0"/>
      <c r="SH983" s="0"/>
      <c r="SI983" s="0"/>
      <c r="SJ983" s="0"/>
      <c r="SK983" s="0"/>
      <c r="SL983" s="0"/>
      <c r="SM983" s="0"/>
      <c r="SN983" s="0"/>
      <c r="SO983" s="0"/>
      <c r="SP983" s="0"/>
      <c r="SQ983" s="0"/>
      <c r="SR983" s="0"/>
      <c r="SS983" s="0"/>
      <c r="ST983" s="0"/>
      <c r="SU983" s="0"/>
      <c r="SV983" s="0"/>
      <c r="SW983" s="0"/>
      <c r="SX983" s="0"/>
      <c r="SY983" s="0"/>
      <c r="SZ983" s="0"/>
      <c r="TA983" s="0"/>
      <c r="TB983" s="0"/>
      <c r="TC983" s="0"/>
      <c r="TD983" s="0"/>
      <c r="TE983" s="0"/>
      <c r="TF983" s="0"/>
      <c r="TG983" s="0"/>
      <c r="TH983" s="0"/>
      <c r="TI983" s="0"/>
      <c r="TJ983" s="0"/>
      <c r="TK983" s="0"/>
      <c r="TL983" s="0"/>
      <c r="TM983" s="0"/>
      <c r="TN983" s="0"/>
      <c r="TO983" s="0"/>
      <c r="TP983" s="0"/>
      <c r="TQ983" s="0"/>
      <c r="TR983" s="0"/>
      <c r="TS983" s="0"/>
      <c r="TT983" s="0"/>
      <c r="TU983" s="0"/>
      <c r="TV983" s="0"/>
      <c r="TW983" s="0"/>
      <c r="TX983" s="0"/>
      <c r="TY983" s="0"/>
      <c r="TZ983" s="0"/>
      <c r="UA983" s="0"/>
      <c r="UB983" s="0"/>
      <c r="UC983" s="0"/>
      <c r="UD983" s="0"/>
      <c r="UE983" s="0"/>
      <c r="UF983" s="0"/>
      <c r="UG983" s="0"/>
      <c r="UH983" s="0"/>
      <c r="UI983" s="0"/>
      <c r="UJ983" s="0"/>
      <c r="UK983" s="0"/>
      <c r="UL983" s="0"/>
      <c r="UM983" s="0"/>
      <c r="UN983" s="0"/>
      <c r="UO983" s="0"/>
      <c r="UP983" s="0"/>
      <c r="UQ983" s="0"/>
      <c r="UR983" s="0"/>
      <c r="US983" s="0"/>
      <c r="UT983" s="0"/>
      <c r="UU983" s="0"/>
      <c r="UV983" s="0"/>
      <c r="UW983" s="0"/>
      <c r="UX983" s="0"/>
      <c r="UY983" s="0"/>
      <c r="UZ983" s="0"/>
      <c r="VA983" s="0"/>
      <c r="VB983" s="0"/>
      <c r="VC983" s="0"/>
      <c r="VD983" s="0"/>
      <c r="VE983" s="0"/>
      <c r="VF983" s="0"/>
      <c r="VG983" s="0"/>
      <c r="VH983" s="0"/>
      <c r="VI983" s="0"/>
      <c r="VJ983" s="0"/>
      <c r="VK983" s="0"/>
      <c r="VL983" s="0"/>
      <c r="VM983" s="0"/>
      <c r="VN983" s="0"/>
      <c r="VO983" s="0"/>
      <c r="VP983" s="0"/>
      <c r="VQ983" s="0"/>
      <c r="VR983" s="0"/>
      <c r="VS983" s="0"/>
      <c r="VT983" s="0"/>
      <c r="VU983" s="0"/>
      <c r="VV983" s="0"/>
      <c r="VW983" s="0"/>
      <c r="VX983" s="0"/>
      <c r="VY983" s="0"/>
      <c r="VZ983" s="0"/>
      <c r="WA983" s="0"/>
      <c r="WB983" s="0"/>
      <c r="WC983" s="0"/>
      <c r="WD983" s="0"/>
      <c r="WE983" s="0"/>
      <c r="WF983" s="0"/>
      <c r="WG983" s="0"/>
      <c r="WH983" s="0"/>
      <c r="WI983" s="0"/>
      <c r="WJ983" s="0"/>
      <c r="WK983" s="0"/>
      <c r="WL983" s="0"/>
      <c r="WM983" s="0"/>
      <c r="WN983" s="0"/>
      <c r="WO983" s="0"/>
      <c r="WP983" s="0"/>
      <c r="WQ983" s="0"/>
      <c r="WR983" s="0"/>
      <c r="WS983" s="0"/>
      <c r="WT983" s="0"/>
      <c r="WU983" s="0"/>
      <c r="WV983" s="0"/>
      <c r="WW983" s="0"/>
      <c r="WX983" s="0"/>
      <c r="WY983" s="0"/>
      <c r="WZ983" s="0"/>
      <c r="XA983" s="0"/>
      <c r="XB983" s="0"/>
      <c r="XC983" s="0"/>
      <c r="XD983" s="0"/>
      <c r="XE983" s="0"/>
      <c r="XF983" s="0"/>
      <c r="XG983" s="0"/>
      <c r="XH983" s="0"/>
      <c r="XI983" s="0"/>
      <c r="XJ983" s="0"/>
      <c r="XK983" s="0"/>
      <c r="XL983" s="0"/>
      <c r="XM983" s="0"/>
      <c r="XN983" s="0"/>
      <c r="XO983" s="0"/>
      <c r="XP983" s="0"/>
      <c r="XQ983" s="0"/>
      <c r="XR983" s="0"/>
      <c r="XS983" s="0"/>
      <c r="XT983" s="0"/>
      <c r="XU983" s="0"/>
      <c r="XV983" s="0"/>
      <c r="XW983" s="0"/>
      <c r="XX983" s="0"/>
      <c r="XY983" s="0"/>
      <c r="XZ983" s="0"/>
      <c r="YA983" s="0"/>
      <c r="YB983" s="0"/>
      <c r="YC983" s="0"/>
      <c r="YD983" s="0"/>
      <c r="YE983" s="0"/>
      <c r="YF983" s="0"/>
      <c r="YG983" s="0"/>
      <c r="YH983" s="0"/>
      <c r="YI983" s="0"/>
      <c r="YJ983" s="0"/>
      <c r="YK983" s="0"/>
      <c r="YL983" s="0"/>
      <c r="YM983" s="0"/>
      <c r="YN983" s="0"/>
      <c r="YO983" s="0"/>
      <c r="YP983" s="0"/>
      <c r="YQ983" s="0"/>
      <c r="YR983" s="0"/>
      <c r="YS983" s="0"/>
      <c r="YT983" s="0"/>
      <c r="YU983" s="0"/>
      <c r="YV983" s="0"/>
      <c r="YW983" s="0"/>
      <c r="YX983" s="0"/>
      <c r="YY983" s="0"/>
      <c r="YZ983" s="0"/>
      <c r="ZA983" s="0"/>
      <c r="ZB983" s="0"/>
      <c r="ZC983" s="0"/>
      <c r="ZD983" s="0"/>
      <c r="ZE983" s="0"/>
      <c r="ZF983" s="0"/>
      <c r="ZG983" s="0"/>
      <c r="ZH983" s="0"/>
      <c r="ZI983" s="0"/>
      <c r="ZJ983" s="0"/>
      <c r="ZK983" s="0"/>
      <c r="ZL983" s="0"/>
      <c r="ZM983" s="0"/>
      <c r="ZN983" s="0"/>
      <c r="ZO983" s="0"/>
      <c r="ZP983" s="0"/>
      <c r="ZQ983" s="0"/>
      <c r="ZR983" s="0"/>
      <c r="ZS983" s="0"/>
      <c r="ZT983" s="0"/>
      <c r="ZU983" s="0"/>
      <c r="ZV983" s="0"/>
      <c r="ZW983" s="0"/>
      <c r="ZX983" s="0"/>
      <c r="ZY983" s="0"/>
      <c r="ZZ983" s="0"/>
      <c r="AAA983" s="0"/>
      <c r="AAB983" s="0"/>
      <c r="AAC983" s="0"/>
      <c r="AAD983" s="0"/>
      <c r="AAE983" s="0"/>
      <c r="AAF983" s="0"/>
      <c r="AAG983" s="0"/>
      <c r="AAH983" s="0"/>
      <c r="AAI983" s="0"/>
      <c r="AAJ983" s="0"/>
      <c r="AAK983" s="0"/>
      <c r="AAL983" s="0"/>
      <c r="AAM983" s="0"/>
      <c r="AAN983" s="0"/>
      <c r="AAO983" s="0"/>
      <c r="AAP983" s="0"/>
      <c r="AAQ983" s="0"/>
      <c r="AAR983" s="0"/>
      <c r="AAS983" s="0"/>
      <c r="AAT983" s="0"/>
      <c r="AAU983" s="0"/>
      <c r="AAV983" s="0"/>
      <c r="AAW983" s="0"/>
      <c r="AAX983" s="0"/>
      <c r="AAY983" s="0"/>
      <c r="AAZ983" s="0"/>
      <c r="ABA983" s="0"/>
      <c r="ABB983" s="0"/>
      <c r="ABC983" s="0"/>
      <c r="ABD983" s="0"/>
      <c r="ABE983" s="0"/>
      <c r="ABF983" s="0"/>
      <c r="ABG983" s="0"/>
      <c r="ABH983" s="0"/>
      <c r="ABI983" s="0"/>
      <c r="ABJ983" s="0"/>
      <c r="ABK983" s="0"/>
      <c r="ABL983" s="0"/>
      <c r="ABM983" s="0"/>
      <c r="ABN983" s="0"/>
      <c r="ABO983" s="0"/>
      <c r="ABP983" s="0"/>
      <c r="ABQ983" s="0"/>
      <c r="ABR983" s="0"/>
      <c r="ABS983" s="0"/>
      <c r="ABT983" s="0"/>
      <c r="ABU983" s="0"/>
      <c r="ABV983" s="0"/>
      <c r="ABW983" s="0"/>
      <c r="ABX983" s="0"/>
      <c r="ABY983" s="0"/>
      <c r="ABZ983" s="0"/>
      <c r="ACA983" s="0"/>
      <c r="ACB983" s="0"/>
      <c r="ACC983" s="0"/>
      <c r="ACD983" s="0"/>
      <c r="ACE983" s="0"/>
      <c r="ACF983" s="0"/>
      <c r="ACG983" s="0"/>
      <c r="ACH983" s="0"/>
      <c r="ACI983" s="0"/>
      <c r="ACJ983" s="0"/>
      <c r="ACK983" s="0"/>
      <c r="ACL983" s="0"/>
      <c r="ACM983" s="0"/>
      <c r="ACN983" s="0"/>
      <c r="ACO983" s="0"/>
      <c r="ACP983" s="0"/>
      <c r="ACQ983" s="0"/>
      <c r="ACR983" s="0"/>
      <c r="ACS983" s="0"/>
      <c r="ACT983" s="0"/>
      <c r="ACU983" s="0"/>
      <c r="ACV983" s="0"/>
      <c r="ACW983" s="0"/>
      <c r="ACX983" s="0"/>
      <c r="ACY983" s="0"/>
      <c r="ACZ983" s="0"/>
      <c r="ADA983" s="0"/>
      <c r="ADB983" s="0"/>
      <c r="ADC983" s="0"/>
      <c r="ADD983" s="0"/>
      <c r="ADE983" s="0"/>
      <c r="ADF983" s="0"/>
      <c r="ADG983" s="0"/>
      <c r="ADH983" s="0"/>
      <c r="ADI983" s="0"/>
      <c r="ADJ983" s="0"/>
      <c r="ADK983" s="0"/>
      <c r="ADL983" s="0"/>
      <c r="ADM983" s="0"/>
      <c r="ADN983" s="0"/>
      <c r="ADO983" s="0"/>
      <c r="ADP983" s="0"/>
      <c r="ADQ983" s="0"/>
      <c r="ADR983" s="0"/>
      <c r="ADS983" s="0"/>
      <c r="ADT983" s="0"/>
      <c r="ADU983" s="0"/>
      <c r="ADV983" s="0"/>
      <c r="ADW983" s="0"/>
      <c r="ADX983" s="0"/>
      <c r="ADY983" s="0"/>
      <c r="ADZ983" s="0"/>
      <c r="AEA983" s="0"/>
      <c r="AEB983" s="0"/>
      <c r="AEC983" s="0"/>
      <c r="AED983" s="0"/>
      <c r="AEE983" s="0"/>
      <c r="AEF983" s="0"/>
      <c r="AEG983" s="0"/>
      <c r="AEH983" s="0"/>
      <c r="AEI983" s="0"/>
      <c r="AEJ983" s="0"/>
      <c r="AEK983" s="0"/>
      <c r="AEL983" s="0"/>
      <c r="AEM983" s="0"/>
      <c r="AEN983" s="0"/>
      <c r="AEO983" s="0"/>
      <c r="AEP983" s="0"/>
      <c r="AEQ983" s="0"/>
      <c r="AER983" s="0"/>
      <c r="AES983" s="0"/>
      <c r="AET983" s="0"/>
      <c r="AEU983" s="0"/>
      <c r="AEV983" s="0"/>
      <c r="AEW983" s="0"/>
      <c r="AEX983" s="0"/>
      <c r="AEY983" s="0"/>
      <c r="AEZ983" s="0"/>
      <c r="AFA983" s="0"/>
      <c r="AFB983" s="0"/>
      <c r="AFC983" s="0"/>
      <c r="AFD983" s="0"/>
      <c r="AFE983" s="0"/>
      <c r="AFF983" s="0"/>
      <c r="AFG983" s="0"/>
      <c r="AFH983" s="0"/>
      <c r="AFI983" s="0"/>
      <c r="AFJ983" s="0"/>
      <c r="AFK983" s="0"/>
      <c r="AFL983" s="0"/>
      <c r="AFM983" s="0"/>
      <c r="AFN983" s="0"/>
      <c r="AFO983" s="0"/>
      <c r="AFP983" s="0"/>
      <c r="AFQ983" s="0"/>
      <c r="AFR983" s="0"/>
      <c r="AFS983" s="0"/>
      <c r="AFT983" s="0"/>
      <c r="AFU983" s="0"/>
      <c r="AFV983" s="0"/>
      <c r="AFW983" s="0"/>
      <c r="AFX983" s="0"/>
      <c r="AFY983" s="0"/>
      <c r="AFZ983" s="0"/>
      <c r="AGA983" s="0"/>
      <c r="AGB983" s="0"/>
      <c r="AGC983" s="0"/>
      <c r="AGD983" s="0"/>
      <c r="AGE983" s="0"/>
      <c r="AGF983" s="0"/>
      <c r="AGG983" s="0"/>
      <c r="AGH983" s="0"/>
      <c r="AGI983" s="0"/>
      <c r="AGJ983" s="0"/>
      <c r="AGK983" s="0"/>
      <c r="AGL983" s="0"/>
      <c r="AGM983" s="0"/>
      <c r="AGN983" s="0"/>
      <c r="AGO983" s="0"/>
      <c r="AGP983" s="0"/>
      <c r="AGQ983" s="0"/>
      <c r="AGR983" s="0"/>
      <c r="AGS983" s="0"/>
      <c r="AGT983" s="0"/>
      <c r="AGU983" s="0"/>
      <c r="AGV983" s="0"/>
      <c r="AGW983" s="0"/>
      <c r="AGX983" s="0"/>
      <c r="AGY983" s="0"/>
      <c r="AGZ983" s="0"/>
      <c r="AHA983" s="0"/>
      <c r="AHB983" s="0"/>
      <c r="AHC983" s="0"/>
      <c r="AHD983" s="0"/>
      <c r="AHE983" s="0"/>
      <c r="AHF983" s="0"/>
      <c r="AHG983" s="0"/>
      <c r="AHH983" s="0"/>
      <c r="AHI983" s="0"/>
      <c r="AHJ983" s="0"/>
      <c r="AHK983" s="0"/>
      <c r="AHL983" s="0"/>
      <c r="AHM983" s="0"/>
      <c r="AHN983" s="0"/>
      <c r="AHO983" s="0"/>
      <c r="AHP983" s="0"/>
      <c r="AHQ983" s="0"/>
      <c r="AHR983" s="0"/>
      <c r="AHS983" s="0"/>
      <c r="AHT983" s="0"/>
      <c r="AHU983" s="0"/>
      <c r="AHV983" s="0"/>
      <c r="AHW983" s="0"/>
      <c r="AHX983" s="0"/>
      <c r="AHY983" s="0"/>
      <c r="AHZ983" s="0"/>
      <c r="AIA983" s="0"/>
      <c r="AIB983" s="0"/>
      <c r="AIC983" s="0"/>
      <c r="AID983" s="0"/>
      <c r="AIE983" s="0"/>
      <c r="AIF983" s="0"/>
      <c r="AIG983" s="0"/>
      <c r="AIH983" s="0"/>
      <c r="AII983" s="0"/>
      <c r="AIJ983" s="0"/>
      <c r="AIK983" s="0"/>
      <c r="AIL983" s="0"/>
      <c r="AIM983" s="0"/>
      <c r="AIN983" s="0"/>
      <c r="AIO983" s="0"/>
      <c r="AIP983" s="0"/>
      <c r="AIQ983" s="0"/>
      <c r="AIR983" s="0"/>
      <c r="AIS983" s="0"/>
      <c r="AIT983" s="0"/>
      <c r="AIU983" s="0"/>
      <c r="AIV983" s="0"/>
      <c r="AIW983" s="0"/>
      <c r="AIX983" s="0"/>
      <c r="AIY983" s="0"/>
      <c r="AIZ983" s="0"/>
      <c r="AJA983" s="0"/>
      <c r="AJB983" s="0"/>
      <c r="AJC983" s="0"/>
      <c r="AJD983" s="0"/>
      <c r="AJE983" s="0"/>
      <c r="AJF983" s="0"/>
      <c r="AJG983" s="0"/>
      <c r="AJH983" s="0"/>
      <c r="AJI983" s="0"/>
      <c r="AJJ983" s="0"/>
      <c r="AJK983" s="0"/>
      <c r="AJL983" s="0"/>
      <c r="AJM983" s="0"/>
      <c r="AJN983" s="0"/>
      <c r="AJO983" s="0"/>
      <c r="AJP983" s="0"/>
      <c r="AJQ983" s="0"/>
      <c r="AJR983" s="0"/>
      <c r="AJS983" s="0"/>
      <c r="AJT983" s="0"/>
      <c r="AJU983" s="0"/>
      <c r="AJV983" s="0"/>
      <c r="AJW983" s="0"/>
      <c r="AJX983" s="0"/>
      <c r="AJY983" s="0"/>
      <c r="AJZ983" s="0"/>
      <c r="AKA983" s="0"/>
      <c r="AKB983" s="0"/>
      <c r="AKC983" s="0"/>
      <c r="AKD983" s="0"/>
      <c r="AKE983" s="0"/>
      <c r="AKF983" s="0"/>
      <c r="AKG983" s="0"/>
      <c r="AKH983" s="0"/>
      <c r="AKI983" s="0"/>
      <c r="AKJ983" s="0"/>
      <c r="AKK983" s="0"/>
      <c r="AKL983" s="0"/>
      <c r="AKM983" s="0"/>
      <c r="AKN983" s="0"/>
      <c r="AKO983" s="0"/>
      <c r="AKP983" s="0"/>
      <c r="AKQ983" s="0"/>
      <c r="AKR983" s="0"/>
      <c r="AKS983" s="0"/>
      <c r="AKT983" s="0"/>
      <c r="AKU983" s="0"/>
      <c r="AKV983" s="0"/>
      <c r="AKW983" s="0"/>
      <c r="AKX983" s="0"/>
      <c r="AKY983" s="0"/>
      <c r="AKZ983" s="0"/>
      <c r="ALA983" s="0"/>
      <c r="ALB983" s="0"/>
      <c r="ALC983" s="0"/>
      <c r="ALD983" s="0"/>
      <c r="ALE983" s="0"/>
      <c r="ALF983" s="0"/>
      <c r="ALG983" s="0"/>
      <c r="ALH983" s="0"/>
      <c r="ALI983" s="0"/>
      <c r="ALJ983" s="0"/>
      <c r="ALK983" s="0"/>
      <c r="ALL983" s="0"/>
      <c r="ALM983" s="0"/>
      <c r="ALN983" s="0"/>
      <c r="ALO983" s="0"/>
      <c r="ALP983" s="0"/>
      <c r="ALQ983" s="0"/>
      <c r="ALR983" s="0"/>
      <c r="ALS983" s="0"/>
      <c r="ALT983" s="0"/>
      <c r="ALU983" s="0"/>
      <c r="ALV983" s="0"/>
      <c r="ALW983" s="0"/>
      <c r="ALX983" s="0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customFormat="false" ht="12.75" hidden="false" customHeight="false" outlineLevel="0" collapsed="false">
      <c r="A984" s="90" t="s">
        <v>1829</v>
      </c>
      <c r="B984" s="90" t="s">
        <v>1830</v>
      </c>
      <c r="C984" s="90" t="str">
        <f aca="false">IFERROR(VLOOKUP($A984, DeliveryBook!$D$3:$M$3000, 8, 0),"")</f>
        <v>PO: MAHMUDABAD</v>
      </c>
      <c r="D984" s="91" t="n">
        <v>1260</v>
      </c>
      <c r="E984" s="90" t="s">
        <v>6439</v>
      </c>
      <c r="F984" s="94" t="n">
        <v>42186</v>
      </c>
      <c r="G984" s="90" t="s">
        <v>7283</v>
      </c>
      <c r="H984" s="91" t="n">
        <v>0</v>
      </c>
      <c r="I984" s="93" t="s">
        <v>6435</v>
      </c>
      <c r="J984" s="94" t="n">
        <v>42186</v>
      </c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  <c r="GZ984" s="0"/>
      <c r="HA984" s="0"/>
      <c r="HB984" s="0"/>
      <c r="HC984" s="0"/>
      <c r="HD984" s="0"/>
      <c r="HE984" s="0"/>
      <c r="HF984" s="0"/>
      <c r="HG984" s="0"/>
      <c r="HH984" s="0"/>
      <c r="HI984" s="0"/>
      <c r="HJ984" s="0"/>
      <c r="HK984" s="0"/>
      <c r="HL984" s="0"/>
      <c r="HM984" s="0"/>
      <c r="HN984" s="0"/>
      <c r="HO984" s="0"/>
      <c r="HP984" s="0"/>
      <c r="HQ984" s="0"/>
      <c r="HR984" s="0"/>
      <c r="HS984" s="0"/>
      <c r="HT984" s="0"/>
      <c r="HU984" s="0"/>
      <c r="HV984" s="0"/>
      <c r="HW984" s="0"/>
      <c r="HX984" s="0"/>
      <c r="HY984" s="0"/>
      <c r="HZ984" s="0"/>
      <c r="IA984" s="0"/>
      <c r="IB984" s="0"/>
      <c r="IC984" s="0"/>
      <c r="ID984" s="0"/>
      <c r="IE984" s="0"/>
      <c r="IF984" s="0"/>
      <c r="IG984" s="0"/>
      <c r="IH984" s="0"/>
      <c r="II984" s="0"/>
      <c r="IJ984" s="0"/>
      <c r="IK984" s="0"/>
      <c r="IL984" s="0"/>
      <c r="IM984" s="0"/>
      <c r="IN984" s="0"/>
      <c r="IO984" s="0"/>
      <c r="IP984" s="0"/>
      <c r="IQ984" s="0"/>
      <c r="IR984" s="0"/>
      <c r="IS984" s="0"/>
      <c r="IT984" s="0"/>
      <c r="IU984" s="0"/>
      <c r="IV984" s="0"/>
      <c r="IW984" s="0"/>
      <c r="IX984" s="0"/>
      <c r="IY984" s="0"/>
      <c r="IZ984" s="0"/>
      <c r="JA984" s="0"/>
      <c r="JB984" s="0"/>
      <c r="JC984" s="0"/>
      <c r="JD984" s="0"/>
      <c r="JE984" s="0"/>
      <c r="JF984" s="0"/>
      <c r="JG984" s="0"/>
      <c r="JH984" s="0"/>
      <c r="JI984" s="0"/>
      <c r="JJ984" s="0"/>
      <c r="JK984" s="0"/>
      <c r="JL984" s="0"/>
      <c r="JM984" s="0"/>
      <c r="JN984" s="0"/>
      <c r="JO984" s="0"/>
      <c r="JP984" s="0"/>
      <c r="JQ984" s="0"/>
      <c r="JR984" s="0"/>
      <c r="JS984" s="0"/>
      <c r="JT984" s="0"/>
      <c r="JU984" s="0"/>
      <c r="JV984" s="0"/>
      <c r="JW984" s="0"/>
      <c r="JX984" s="0"/>
      <c r="JY984" s="0"/>
      <c r="JZ984" s="0"/>
      <c r="KA984" s="0"/>
      <c r="KB984" s="0"/>
      <c r="KC984" s="0"/>
      <c r="KD984" s="0"/>
      <c r="KE984" s="0"/>
      <c r="KF984" s="0"/>
      <c r="KG984" s="0"/>
      <c r="KH984" s="0"/>
      <c r="KI984" s="0"/>
      <c r="KJ984" s="0"/>
      <c r="KK984" s="0"/>
      <c r="KL984" s="0"/>
      <c r="KM984" s="0"/>
      <c r="KN984" s="0"/>
      <c r="KO984" s="0"/>
      <c r="KP984" s="0"/>
      <c r="KQ984" s="0"/>
      <c r="KR984" s="0"/>
      <c r="KS984" s="0"/>
      <c r="KT984" s="0"/>
      <c r="KU984" s="0"/>
      <c r="KV984" s="0"/>
      <c r="KW984" s="0"/>
      <c r="KX984" s="0"/>
      <c r="KY984" s="0"/>
      <c r="KZ984" s="0"/>
      <c r="LA984" s="0"/>
      <c r="LB984" s="0"/>
      <c r="LC984" s="0"/>
      <c r="LD984" s="0"/>
      <c r="LE984" s="0"/>
      <c r="LF984" s="0"/>
      <c r="LG984" s="0"/>
      <c r="LH984" s="0"/>
      <c r="LI984" s="0"/>
      <c r="LJ984" s="0"/>
      <c r="LK984" s="0"/>
      <c r="LL984" s="0"/>
      <c r="LM984" s="0"/>
      <c r="LN984" s="0"/>
      <c r="LO984" s="0"/>
      <c r="LP984" s="0"/>
      <c r="LQ984" s="0"/>
      <c r="LR984" s="0"/>
      <c r="LS984" s="0"/>
      <c r="LT984" s="0"/>
      <c r="LU984" s="0"/>
      <c r="LV984" s="0"/>
      <c r="LW984" s="0"/>
      <c r="LX984" s="0"/>
      <c r="LY984" s="0"/>
      <c r="LZ984" s="0"/>
      <c r="MA984" s="0"/>
      <c r="MB984" s="0"/>
      <c r="MC984" s="0"/>
      <c r="MD984" s="0"/>
      <c r="ME984" s="0"/>
      <c r="MF984" s="0"/>
      <c r="MG984" s="0"/>
      <c r="MH984" s="0"/>
      <c r="MI984" s="0"/>
      <c r="MJ984" s="0"/>
      <c r="MK984" s="0"/>
      <c r="ML984" s="0"/>
      <c r="MM984" s="0"/>
      <c r="MN984" s="0"/>
      <c r="MO984" s="0"/>
      <c r="MP984" s="0"/>
      <c r="MQ984" s="0"/>
      <c r="MR984" s="0"/>
      <c r="MS984" s="0"/>
      <c r="MT984" s="0"/>
      <c r="MU984" s="0"/>
      <c r="MV984" s="0"/>
      <c r="MW984" s="0"/>
      <c r="MX984" s="0"/>
      <c r="MY984" s="0"/>
      <c r="MZ984" s="0"/>
      <c r="NA984" s="0"/>
      <c r="NB984" s="0"/>
      <c r="NC984" s="0"/>
      <c r="ND984" s="0"/>
      <c r="NE984" s="0"/>
      <c r="NF984" s="0"/>
      <c r="NG984" s="0"/>
      <c r="NH984" s="0"/>
      <c r="NI984" s="0"/>
      <c r="NJ984" s="0"/>
      <c r="NK984" s="0"/>
      <c r="NL984" s="0"/>
      <c r="NM984" s="0"/>
      <c r="NN984" s="0"/>
      <c r="NO984" s="0"/>
      <c r="NP984" s="0"/>
      <c r="NQ984" s="0"/>
      <c r="NR984" s="0"/>
      <c r="NS984" s="0"/>
      <c r="NT984" s="0"/>
      <c r="NU984" s="0"/>
      <c r="NV984" s="0"/>
      <c r="NW984" s="0"/>
      <c r="NX984" s="0"/>
      <c r="NY984" s="0"/>
      <c r="NZ984" s="0"/>
      <c r="OA984" s="0"/>
      <c r="OB984" s="0"/>
      <c r="OC984" s="0"/>
      <c r="OD984" s="0"/>
      <c r="OE984" s="0"/>
      <c r="OF984" s="0"/>
      <c r="OG984" s="0"/>
      <c r="OH984" s="0"/>
      <c r="OI984" s="0"/>
      <c r="OJ984" s="0"/>
      <c r="OK984" s="0"/>
      <c r="OL984" s="0"/>
      <c r="OM984" s="0"/>
      <c r="ON984" s="0"/>
      <c r="OO984" s="0"/>
      <c r="OP984" s="0"/>
      <c r="OQ984" s="0"/>
      <c r="OR984" s="0"/>
      <c r="OS984" s="0"/>
      <c r="OT984" s="0"/>
      <c r="OU984" s="0"/>
      <c r="OV984" s="0"/>
      <c r="OW984" s="0"/>
      <c r="OX984" s="0"/>
      <c r="OY984" s="0"/>
      <c r="OZ984" s="0"/>
      <c r="PA984" s="0"/>
      <c r="PB984" s="0"/>
      <c r="PC984" s="0"/>
      <c r="PD984" s="0"/>
      <c r="PE984" s="0"/>
      <c r="PF984" s="0"/>
      <c r="PG984" s="0"/>
      <c r="PH984" s="0"/>
      <c r="PI984" s="0"/>
      <c r="PJ984" s="0"/>
      <c r="PK984" s="0"/>
      <c r="PL984" s="0"/>
      <c r="PM984" s="0"/>
      <c r="PN984" s="0"/>
      <c r="PO984" s="0"/>
      <c r="PP984" s="0"/>
      <c r="PQ984" s="0"/>
      <c r="PR984" s="0"/>
      <c r="PS984" s="0"/>
      <c r="PT984" s="0"/>
      <c r="PU984" s="0"/>
      <c r="PV984" s="0"/>
      <c r="PW984" s="0"/>
      <c r="PX984" s="0"/>
      <c r="PY984" s="0"/>
      <c r="PZ984" s="0"/>
      <c r="QA984" s="0"/>
      <c r="QB984" s="0"/>
      <c r="QC984" s="0"/>
      <c r="QD984" s="0"/>
      <c r="QE984" s="0"/>
      <c r="QF984" s="0"/>
      <c r="QG984" s="0"/>
      <c r="QH984" s="0"/>
      <c r="QI984" s="0"/>
      <c r="QJ984" s="0"/>
      <c r="QK984" s="0"/>
      <c r="QL984" s="0"/>
      <c r="QM984" s="0"/>
      <c r="QN984" s="0"/>
      <c r="QO984" s="0"/>
      <c r="QP984" s="0"/>
      <c r="QQ984" s="0"/>
      <c r="QR984" s="0"/>
      <c r="QS984" s="0"/>
      <c r="QT984" s="0"/>
      <c r="QU984" s="0"/>
      <c r="QV984" s="0"/>
      <c r="QW984" s="0"/>
      <c r="QX984" s="0"/>
      <c r="QY984" s="0"/>
      <c r="QZ984" s="0"/>
      <c r="RA984" s="0"/>
      <c r="RB984" s="0"/>
      <c r="RC984" s="0"/>
      <c r="RD984" s="0"/>
      <c r="RE984" s="0"/>
      <c r="RF984" s="0"/>
      <c r="RG984" s="0"/>
      <c r="RH984" s="0"/>
      <c r="RI984" s="0"/>
      <c r="RJ984" s="0"/>
      <c r="RK984" s="0"/>
      <c r="RL984" s="0"/>
      <c r="RM984" s="0"/>
      <c r="RN984" s="0"/>
      <c r="RO984" s="0"/>
      <c r="RP984" s="0"/>
      <c r="RQ984" s="0"/>
      <c r="RR984" s="0"/>
      <c r="RS984" s="0"/>
      <c r="RT984" s="0"/>
      <c r="RU984" s="0"/>
      <c r="RV984" s="0"/>
      <c r="RW984" s="0"/>
      <c r="RX984" s="0"/>
      <c r="RY984" s="0"/>
      <c r="RZ984" s="0"/>
      <c r="SA984" s="0"/>
      <c r="SB984" s="0"/>
      <c r="SC984" s="0"/>
      <c r="SD984" s="0"/>
      <c r="SE984" s="0"/>
      <c r="SF984" s="0"/>
      <c r="SG984" s="0"/>
      <c r="SH984" s="0"/>
      <c r="SI984" s="0"/>
      <c r="SJ984" s="0"/>
      <c r="SK984" s="0"/>
      <c r="SL984" s="0"/>
      <c r="SM984" s="0"/>
      <c r="SN984" s="0"/>
      <c r="SO984" s="0"/>
      <c r="SP984" s="0"/>
      <c r="SQ984" s="0"/>
      <c r="SR984" s="0"/>
      <c r="SS984" s="0"/>
      <c r="ST984" s="0"/>
      <c r="SU984" s="0"/>
      <c r="SV984" s="0"/>
      <c r="SW984" s="0"/>
      <c r="SX984" s="0"/>
      <c r="SY984" s="0"/>
      <c r="SZ984" s="0"/>
      <c r="TA984" s="0"/>
      <c r="TB984" s="0"/>
      <c r="TC984" s="0"/>
      <c r="TD984" s="0"/>
      <c r="TE984" s="0"/>
      <c r="TF984" s="0"/>
      <c r="TG984" s="0"/>
      <c r="TH984" s="0"/>
      <c r="TI984" s="0"/>
      <c r="TJ984" s="0"/>
      <c r="TK984" s="0"/>
      <c r="TL984" s="0"/>
      <c r="TM984" s="0"/>
      <c r="TN984" s="0"/>
      <c r="TO984" s="0"/>
      <c r="TP984" s="0"/>
      <c r="TQ984" s="0"/>
      <c r="TR984" s="0"/>
      <c r="TS984" s="0"/>
      <c r="TT984" s="0"/>
      <c r="TU984" s="0"/>
      <c r="TV984" s="0"/>
      <c r="TW984" s="0"/>
      <c r="TX984" s="0"/>
      <c r="TY984" s="0"/>
      <c r="TZ984" s="0"/>
      <c r="UA984" s="0"/>
      <c r="UB984" s="0"/>
      <c r="UC984" s="0"/>
      <c r="UD984" s="0"/>
      <c r="UE984" s="0"/>
      <c r="UF984" s="0"/>
      <c r="UG984" s="0"/>
      <c r="UH984" s="0"/>
      <c r="UI984" s="0"/>
      <c r="UJ984" s="0"/>
      <c r="UK984" s="0"/>
      <c r="UL984" s="0"/>
      <c r="UM984" s="0"/>
      <c r="UN984" s="0"/>
      <c r="UO984" s="0"/>
      <c r="UP984" s="0"/>
      <c r="UQ984" s="0"/>
      <c r="UR984" s="0"/>
      <c r="US984" s="0"/>
      <c r="UT984" s="0"/>
      <c r="UU984" s="0"/>
      <c r="UV984" s="0"/>
      <c r="UW984" s="0"/>
      <c r="UX984" s="0"/>
      <c r="UY984" s="0"/>
      <c r="UZ984" s="0"/>
      <c r="VA984" s="0"/>
      <c r="VB984" s="0"/>
      <c r="VC984" s="0"/>
      <c r="VD984" s="0"/>
      <c r="VE984" s="0"/>
      <c r="VF984" s="0"/>
      <c r="VG984" s="0"/>
      <c r="VH984" s="0"/>
      <c r="VI984" s="0"/>
      <c r="VJ984" s="0"/>
      <c r="VK984" s="0"/>
      <c r="VL984" s="0"/>
      <c r="VM984" s="0"/>
      <c r="VN984" s="0"/>
      <c r="VO984" s="0"/>
      <c r="VP984" s="0"/>
      <c r="VQ984" s="0"/>
      <c r="VR984" s="0"/>
      <c r="VS984" s="0"/>
      <c r="VT984" s="0"/>
      <c r="VU984" s="0"/>
      <c r="VV984" s="0"/>
      <c r="VW984" s="0"/>
      <c r="VX984" s="0"/>
      <c r="VY984" s="0"/>
      <c r="VZ984" s="0"/>
      <c r="WA984" s="0"/>
      <c r="WB984" s="0"/>
      <c r="WC984" s="0"/>
      <c r="WD984" s="0"/>
      <c r="WE984" s="0"/>
      <c r="WF984" s="0"/>
      <c r="WG984" s="0"/>
      <c r="WH984" s="0"/>
      <c r="WI984" s="0"/>
      <c r="WJ984" s="0"/>
      <c r="WK984" s="0"/>
      <c r="WL984" s="0"/>
      <c r="WM984" s="0"/>
      <c r="WN984" s="0"/>
      <c r="WO984" s="0"/>
      <c r="WP984" s="0"/>
      <c r="WQ984" s="0"/>
      <c r="WR984" s="0"/>
      <c r="WS984" s="0"/>
      <c r="WT984" s="0"/>
      <c r="WU984" s="0"/>
      <c r="WV984" s="0"/>
      <c r="WW984" s="0"/>
      <c r="WX984" s="0"/>
      <c r="WY984" s="0"/>
      <c r="WZ984" s="0"/>
      <c r="XA984" s="0"/>
      <c r="XB984" s="0"/>
      <c r="XC984" s="0"/>
      <c r="XD984" s="0"/>
      <c r="XE984" s="0"/>
      <c r="XF984" s="0"/>
      <c r="XG984" s="0"/>
      <c r="XH984" s="0"/>
      <c r="XI984" s="0"/>
      <c r="XJ984" s="0"/>
      <c r="XK984" s="0"/>
      <c r="XL984" s="0"/>
      <c r="XM984" s="0"/>
      <c r="XN984" s="0"/>
      <c r="XO984" s="0"/>
      <c r="XP984" s="0"/>
      <c r="XQ984" s="0"/>
      <c r="XR984" s="0"/>
      <c r="XS984" s="0"/>
      <c r="XT984" s="0"/>
      <c r="XU984" s="0"/>
      <c r="XV984" s="0"/>
      <c r="XW984" s="0"/>
      <c r="XX984" s="0"/>
      <c r="XY984" s="0"/>
      <c r="XZ984" s="0"/>
      <c r="YA984" s="0"/>
      <c r="YB984" s="0"/>
      <c r="YC984" s="0"/>
      <c r="YD984" s="0"/>
      <c r="YE984" s="0"/>
      <c r="YF984" s="0"/>
      <c r="YG984" s="0"/>
      <c r="YH984" s="0"/>
      <c r="YI984" s="0"/>
      <c r="YJ984" s="0"/>
      <c r="YK984" s="0"/>
      <c r="YL984" s="0"/>
      <c r="YM984" s="0"/>
      <c r="YN984" s="0"/>
      <c r="YO984" s="0"/>
      <c r="YP984" s="0"/>
      <c r="YQ984" s="0"/>
      <c r="YR984" s="0"/>
      <c r="YS984" s="0"/>
      <c r="YT984" s="0"/>
      <c r="YU984" s="0"/>
      <c r="YV984" s="0"/>
      <c r="YW984" s="0"/>
      <c r="YX984" s="0"/>
      <c r="YY984" s="0"/>
      <c r="YZ984" s="0"/>
      <c r="ZA984" s="0"/>
      <c r="ZB984" s="0"/>
      <c r="ZC984" s="0"/>
      <c r="ZD984" s="0"/>
      <c r="ZE984" s="0"/>
      <c r="ZF984" s="0"/>
      <c r="ZG984" s="0"/>
      <c r="ZH984" s="0"/>
      <c r="ZI984" s="0"/>
      <c r="ZJ984" s="0"/>
      <c r="ZK984" s="0"/>
      <c r="ZL984" s="0"/>
      <c r="ZM984" s="0"/>
      <c r="ZN984" s="0"/>
      <c r="ZO984" s="0"/>
      <c r="ZP984" s="0"/>
      <c r="ZQ984" s="0"/>
      <c r="ZR984" s="0"/>
      <c r="ZS984" s="0"/>
      <c r="ZT984" s="0"/>
      <c r="ZU984" s="0"/>
      <c r="ZV984" s="0"/>
      <c r="ZW984" s="0"/>
      <c r="ZX984" s="0"/>
      <c r="ZY984" s="0"/>
      <c r="ZZ984" s="0"/>
      <c r="AAA984" s="0"/>
      <c r="AAB984" s="0"/>
      <c r="AAC984" s="0"/>
      <c r="AAD984" s="0"/>
      <c r="AAE984" s="0"/>
      <c r="AAF984" s="0"/>
      <c r="AAG984" s="0"/>
      <c r="AAH984" s="0"/>
      <c r="AAI984" s="0"/>
      <c r="AAJ984" s="0"/>
      <c r="AAK984" s="0"/>
      <c r="AAL984" s="0"/>
      <c r="AAM984" s="0"/>
      <c r="AAN984" s="0"/>
      <c r="AAO984" s="0"/>
      <c r="AAP984" s="0"/>
      <c r="AAQ984" s="0"/>
      <c r="AAR984" s="0"/>
      <c r="AAS984" s="0"/>
      <c r="AAT984" s="0"/>
      <c r="AAU984" s="0"/>
      <c r="AAV984" s="0"/>
      <c r="AAW984" s="0"/>
      <c r="AAX984" s="0"/>
      <c r="AAY984" s="0"/>
      <c r="AAZ984" s="0"/>
      <c r="ABA984" s="0"/>
      <c r="ABB984" s="0"/>
      <c r="ABC984" s="0"/>
      <c r="ABD984" s="0"/>
      <c r="ABE984" s="0"/>
      <c r="ABF984" s="0"/>
      <c r="ABG984" s="0"/>
      <c r="ABH984" s="0"/>
      <c r="ABI984" s="0"/>
      <c r="ABJ984" s="0"/>
      <c r="ABK984" s="0"/>
      <c r="ABL984" s="0"/>
      <c r="ABM984" s="0"/>
      <c r="ABN984" s="0"/>
      <c r="ABO984" s="0"/>
      <c r="ABP984" s="0"/>
      <c r="ABQ984" s="0"/>
      <c r="ABR984" s="0"/>
      <c r="ABS984" s="0"/>
      <c r="ABT984" s="0"/>
      <c r="ABU984" s="0"/>
      <c r="ABV984" s="0"/>
      <c r="ABW984" s="0"/>
      <c r="ABX984" s="0"/>
      <c r="ABY984" s="0"/>
      <c r="ABZ984" s="0"/>
      <c r="ACA984" s="0"/>
      <c r="ACB984" s="0"/>
      <c r="ACC984" s="0"/>
      <c r="ACD984" s="0"/>
      <c r="ACE984" s="0"/>
      <c r="ACF984" s="0"/>
      <c r="ACG984" s="0"/>
      <c r="ACH984" s="0"/>
      <c r="ACI984" s="0"/>
      <c r="ACJ984" s="0"/>
      <c r="ACK984" s="0"/>
      <c r="ACL984" s="0"/>
      <c r="ACM984" s="0"/>
      <c r="ACN984" s="0"/>
      <c r="ACO984" s="0"/>
      <c r="ACP984" s="0"/>
      <c r="ACQ984" s="0"/>
      <c r="ACR984" s="0"/>
      <c r="ACS984" s="0"/>
      <c r="ACT984" s="0"/>
      <c r="ACU984" s="0"/>
      <c r="ACV984" s="0"/>
      <c r="ACW984" s="0"/>
      <c r="ACX984" s="0"/>
      <c r="ACY984" s="0"/>
      <c r="ACZ984" s="0"/>
      <c r="ADA984" s="0"/>
      <c r="ADB984" s="0"/>
      <c r="ADC984" s="0"/>
      <c r="ADD984" s="0"/>
      <c r="ADE984" s="0"/>
      <c r="ADF984" s="0"/>
      <c r="ADG984" s="0"/>
      <c r="ADH984" s="0"/>
      <c r="ADI984" s="0"/>
      <c r="ADJ984" s="0"/>
      <c r="ADK984" s="0"/>
      <c r="ADL984" s="0"/>
      <c r="ADM984" s="0"/>
      <c r="ADN984" s="0"/>
      <c r="ADO984" s="0"/>
      <c r="ADP984" s="0"/>
      <c r="ADQ984" s="0"/>
      <c r="ADR984" s="0"/>
      <c r="ADS984" s="0"/>
      <c r="ADT984" s="0"/>
      <c r="ADU984" s="0"/>
      <c r="ADV984" s="0"/>
      <c r="ADW984" s="0"/>
      <c r="ADX984" s="0"/>
      <c r="ADY984" s="0"/>
      <c r="ADZ984" s="0"/>
      <c r="AEA984" s="0"/>
      <c r="AEB984" s="0"/>
      <c r="AEC984" s="0"/>
      <c r="AED984" s="0"/>
      <c r="AEE984" s="0"/>
      <c r="AEF984" s="0"/>
      <c r="AEG984" s="0"/>
      <c r="AEH984" s="0"/>
      <c r="AEI984" s="0"/>
      <c r="AEJ984" s="0"/>
      <c r="AEK984" s="0"/>
      <c r="AEL984" s="0"/>
      <c r="AEM984" s="0"/>
      <c r="AEN984" s="0"/>
      <c r="AEO984" s="0"/>
      <c r="AEP984" s="0"/>
      <c r="AEQ984" s="0"/>
      <c r="AER984" s="0"/>
      <c r="AES984" s="0"/>
      <c r="AET984" s="0"/>
      <c r="AEU984" s="0"/>
      <c r="AEV984" s="0"/>
      <c r="AEW984" s="0"/>
      <c r="AEX984" s="0"/>
      <c r="AEY984" s="0"/>
      <c r="AEZ984" s="0"/>
      <c r="AFA984" s="0"/>
      <c r="AFB984" s="0"/>
      <c r="AFC984" s="0"/>
      <c r="AFD984" s="0"/>
      <c r="AFE984" s="0"/>
      <c r="AFF984" s="0"/>
      <c r="AFG984" s="0"/>
      <c r="AFH984" s="0"/>
      <c r="AFI984" s="0"/>
      <c r="AFJ984" s="0"/>
      <c r="AFK984" s="0"/>
      <c r="AFL984" s="0"/>
      <c r="AFM984" s="0"/>
      <c r="AFN984" s="0"/>
      <c r="AFO984" s="0"/>
      <c r="AFP984" s="0"/>
      <c r="AFQ984" s="0"/>
      <c r="AFR984" s="0"/>
      <c r="AFS984" s="0"/>
      <c r="AFT984" s="0"/>
      <c r="AFU984" s="0"/>
      <c r="AFV984" s="0"/>
      <c r="AFW984" s="0"/>
      <c r="AFX984" s="0"/>
      <c r="AFY984" s="0"/>
      <c r="AFZ984" s="0"/>
      <c r="AGA984" s="0"/>
      <c r="AGB984" s="0"/>
      <c r="AGC984" s="0"/>
      <c r="AGD984" s="0"/>
      <c r="AGE984" s="0"/>
      <c r="AGF984" s="0"/>
      <c r="AGG984" s="0"/>
      <c r="AGH984" s="0"/>
      <c r="AGI984" s="0"/>
      <c r="AGJ984" s="0"/>
      <c r="AGK984" s="0"/>
      <c r="AGL984" s="0"/>
      <c r="AGM984" s="0"/>
      <c r="AGN984" s="0"/>
      <c r="AGO984" s="0"/>
      <c r="AGP984" s="0"/>
      <c r="AGQ984" s="0"/>
      <c r="AGR984" s="0"/>
      <c r="AGS984" s="0"/>
      <c r="AGT984" s="0"/>
      <c r="AGU984" s="0"/>
      <c r="AGV984" s="0"/>
      <c r="AGW984" s="0"/>
      <c r="AGX984" s="0"/>
      <c r="AGY984" s="0"/>
      <c r="AGZ984" s="0"/>
      <c r="AHA984" s="0"/>
      <c r="AHB984" s="0"/>
      <c r="AHC984" s="0"/>
      <c r="AHD984" s="0"/>
      <c r="AHE984" s="0"/>
      <c r="AHF984" s="0"/>
      <c r="AHG984" s="0"/>
      <c r="AHH984" s="0"/>
      <c r="AHI984" s="0"/>
      <c r="AHJ984" s="0"/>
      <c r="AHK984" s="0"/>
      <c r="AHL984" s="0"/>
      <c r="AHM984" s="0"/>
      <c r="AHN984" s="0"/>
      <c r="AHO984" s="0"/>
      <c r="AHP984" s="0"/>
      <c r="AHQ984" s="0"/>
      <c r="AHR984" s="0"/>
      <c r="AHS984" s="0"/>
      <c r="AHT984" s="0"/>
      <c r="AHU984" s="0"/>
      <c r="AHV984" s="0"/>
      <c r="AHW984" s="0"/>
      <c r="AHX984" s="0"/>
      <c r="AHY984" s="0"/>
      <c r="AHZ984" s="0"/>
      <c r="AIA984" s="0"/>
      <c r="AIB984" s="0"/>
      <c r="AIC984" s="0"/>
      <c r="AID984" s="0"/>
      <c r="AIE984" s="0"/>
      <c r="AIF984" s="0"/>
      <c r="AIG984" s="0"/>
      <c r="AIH984" s="0"/>
      <c r="AII984" s="0"/>
      <c r="AIJ984" s="0"/>
      <c r="AIK984" s="0"/>
      <c r="AIL984" s="0"/>
      <c r="AIM984" s="0"/>
      <c r="AIN984" s="0"/>
      <c r="AIO984" s="0"/>
      <c r="AIP984" s="0"/>
      <c r="AIQ984" s="0"/>
      <c r="AIR984" s="0"/>
      <c r="AIS984" s="0"/>
      <c r="AIT984" s="0"/>
      <c r="AIU984" s="0"/>
      <c r="AIV984" s="0"/>
      <c r="AIW984" s="0"/>
      <c r="AIX984" s="0"/>
      <c r="AIY984" s="0"/>
      <c r="AIZ984" s="0"/>
      <c r="AJA984" s="0"/>
      <c r="AJB984" s="0"/>
      <c r="AJC984" s="0"/>
      <c r="AJD984" s="0"/>
      <c r="AJE984" s="0"/>
      <c r="AJF984" s="0"/>
      <c r="AJG984" s="0"/>
      <c r="AJH984" s="0"/>
      <c r="AJI984" s="0"/>
      <c r="AJJ984" s="0"/>
      <c r="AJK984" s="0"/>
      <c r="AJL984" s="0"/>
      <c r="AJM984" s="0"/>
      <c r="AJN984" s="0"/>
      <c r="AJO984" s="0"/>
      <c r="AJP984" s="0"/>
      <c r="AJQ984" s="0"/>
      <c r="AJR984" s="0"/>
      <c r="AJS984" s="0"/>
      <c r="AJT984" s="0"/>
      <c r="AJU984" s="0"/>
      <c r="AJV984" s="0"/>
      <c r="AJW984" s="0"/>
      <c r="AJX984" s="0"/>
      <c r="AJY984" s="0"/>
      <c r="AJZ984" s="0"/>
      <c r="AKA984" s="0"/>
      <c r="AKB984" s="0"/>
      <c r="AKC984" s="0"/>
      <c r="AKD984" s="0"/>
      <c r="AKE984" s="0"/>
      <c r="AKF984" s="0"/>
      <c r="AKG984" s="0"/>
      <c r="AKH984" s="0"/>
      <c r="AKI984" s="0"/>
      <c r="AKJ984" s="0"/>
      <c r="AKK984" s="0"/>
      <c r="AKL984" s="0"/>
      <c r="AKM984" s="0"/>
      <c r="AKN984" s="0"/>
      <c r="AKO984" s="0"/>
      <c r="AKP984" s="0"/>
      <c r="AKQ984" s="0"/>
      <c r="AKR984" s="0"/>
      <c r="AKS984" s="0"/>
      <c r="AKT984" s="0"/>
      <c r="AKU984" s="0"/>
      <c r="AKV984" s="0"/>
      <c r="AKW984" s="0"/>
      <c r="AKX984" s="0"/>
      <c r="AKY984" s="0"/>
      <c r="AKZ984" s="0"/>
      <c r="ALA984" s="0"/>
      <c r="ALB984" s="0"/>
      <c r="ALC984" s="0"/>
      <c r="ALD984" s="0"/>
      <c r="ALE984" s="0"/>
      <c r="ALF984" s="0"/>
      <c r="ALG984" s="0"/>
      <c r="ALH984" s="0"/>
      <c r="ALI984" s="0"/>
      <c r="ALJ984" s="0"/>
      <c r="ALK984" s="0"/>
      <c r="ALL984" s="0"/>
      <c r="ALM984" s="0"/>
      <c r="ALN984" s="0"/>
      <c r="ALO984" s="0"/>
      <c r="ALP984" s="0"/>
      <c r="ALQ984" s="0"/>
      <c r="ALR984" s="0"/>
      <c r="ALS984" s="0"/>
      <c r="ALT984" s="0"/>
      <c r="ALU984" s="0"/>
      <c r="ALV984" s="0"/>
      <c r="ALW984" s="0"/>
      <c r="ALX984" s="0"/>
      <c r="ALY984" s="0"/>
      <c r="ALZ984" s="0"/>
      <c r="AMA984" s="0"/>
      <c r="AMB984" s="0"/>
      <c r="AMC984" s="0"/>
      <c r="AMD984" s="0"/>
      <c r="AME984" s="0"/>
      <c r="AMF984" s="0"/>
      <c r="AMG984" s="0"/>
      <c r="AMH984" s="0"/>
      <c r="AMI984" s="0"/>
      <c r="AMJ984" s="0"/>
    </row>
    <row r="985" customFormat="false" ht="12.75" hidden="false" customHeight="false" outlineLevel="0" collapsed="false">
      <c r="A985" s="90" t="s">
        <v>6532</v>
      </c>
      <c r="B985" s="90" t="s">
        <v>6533</v>
      </c>
      <c r="C985" s="90" t="inlineStr">
        <f aca="false">IFERROR(VLOOKUP($A985, DeliveryBook!$D$3:$M$3000, 8, 0),"")</f>
        <is>
          <t/>
        </is>
      </c>
      <c r="D985" s="91" t="n">
        <v>4673</v>
      </c>
      <c r="E985" s="90" t="s">
        <v>6439</v>
      </c>
      <c r="F985" s="94" t="n">
        <v>42186</v>
      </c>
      <c r="G985" s="90" t="s">
        <v>7284</v>
      </c>
      <c r="H985" s="91" t="n">
        <v>0</v>
      </c>
      <c r="I985" s="93" t="s">
        <v>6435</v>
      </c>
      <c r="J985" s="94" t="n">
        <v>42186</v>
      </c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0"/>
      <c r="GM985" s="0"/>
      <c r="GN985" s="0"/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  <c r="GZ985" s="0"/>
      <c r="HA985" s="0"/>
      <c r="HB985" s="0"/>
      <c r="HC985" s="0"/>
      <c r="HD985" s="0"/>
      <c r="HE985" s="0"/>
      <c r="HF985" s="0"/>
      <c r="HG985" s="0"/>
      <c r="HH985" s="0"/>
      <c r="HI985" s="0"/>
      <c r="HJ985" s="0"/>
      <c r="HK985" s="0"/>
      <c r="HL985" s="0"/>
      <c r="HM985" s="0"/>
      <c r="HN985" s="0"/>
      <c r="HO985" s="0"/>
      <c r="HP985" s="0"/>
      <c r="HQ985" s="0"/>
      <c r="HR985" s="0"/>
      <c r="HS985" s="0"/>
      <c r="HT985" s="0"/>
      <c r="HU985" s="0"/>
      <c r="HV985" s="0"/>
      <c r="HW985" s="0"/>
      <c r="HX985" s="0"/>
      <c r="HY985" s="0"/>
      <c r="HZ985" s="0"/>
      <c r="IA985" s="0"/>
      <c r="IB985" s="0"/>
      <c r="IC985" s="0"/>
      <c r="ID985" s="0"/>
      <c r="IE985" s="0"/>
      <c r="IF985" s="0"/>
      <c r="IG985" s="0"/>
      <c r="IH985" s="0"/>
      <c r="II985" s="0"/>
      <c r="IJ985" s="0"/>
      <c r="IK985" s="0"/>
      <c r="IL985" s="0"/>
      <c r="IM985" s="0"/>
      <c r="IN985" s="0"/>
      <c r="IO985" s="0"/>
      <c r="IP985" s="0"/>
      <c r="IQ985" s="0"/>
      <c r="IR985" s="0"/>
      <c r="IS985" s="0"/>
      <c r="IT985" s="0"/>
      <c r="IU985" s="0"/>
      <c r="IV985" s="0"/>
      <c r="IW985" s="0"/>
      <c r="IX985" s="0"/>
      <c r="IY985" s="0"/>
      <c r="IZ985" s="0"/>
      <c r="JA985" s="0"/>
      <c r="JB985" s="0"/>
      <c r="JC985" s="0"/>
      <c r="JD985" s="0"/>
      <c r="JE985" s="0"/>
      <c r="JF985" s="0"/>
      <c r="JG985" s="0"/>
      <c r="JH985" s="0"/>
      <c r="JI985" s="0"/>
      <c r="JJ985" s="0"/>
      <c r="JK985" s="0"/>
      <c r="JL985" s="0"/>
      <c r="JM985" s="0"/>
      <c r="JN985" s="0"/>
      <c r="JO985" s="0"/>
      <c r="JP985" s="0"/>
      <c r="JQ985" s="0"/>
      <c r="JR985" s="0"/>
      <c r="JS985" s="0"/>
      <c r="JT985" s="0"/>
      <c r="JU985" s="0"/>
      <c r="JV985" s="0"/>
      <c r="JW985" s="0"/>
      <c r="JX985" s="0"/>
      <c r="JY985" s="0"/>
      <c r="JZ985" s="0"/>
      <c r="KA985" s="0"/>
      <c r="KB985" s="0"/>
      <c r="KC985" s="0"/>
      <c r="KD985" s="0"/>
      <c r="KE985" s="0"/>
      <c r="KF985" s="0"/>
      <c r="KG985" s="0"/>
      <c r="KH985" s="0"/>
      <c r="KI985" s="0"/>
      <c r="KJ985" s="0"/>
      <c r="KK985" s="0"/>
      <c r="KL985" s="0"/>
      <c r="KM985" s="0"/>
      <c r="KN985" s="0"/>
      <c r="KO985" s="0"/>
      <c r="KP985" s="0"/>
      <c r="KQ985" s="0"/>
      <c r="KR985" s="0"/>
      <c r="KS985" s="0"/>
      <c r="KT985" s="0"/>
      <c r="KU985" s="0"/>
      <c r="KV985" s="0"/>
      <c r="KW985" s="0"/>
      <c r="KX985" s="0"/>
      <c r="KY985" s="0"/>
      <c r="KZ985" s="0"/>
      <c r="LA985" s="0"/>
      <c r="LB985" s="0"/>
      <c r="LC985" s="0"/>
      <c r="LD985" s="0"/>
      <c r="LE985" s="0"/>
      <c r="LF985" s="0"/>
      <c r="LG985" s="0"/>
      <c r="LH985" s="0"/>
      <c r="LI985" s="0"/>
      <c r="LJ985" s="0"/>
      <c r="LK985" s="0"/>
      <c r="LL985" s="0"/>
      <c r="LM985" s="0"/>
      <c r="LN985" s="0"/>
      <c r="LO985" s="0"/>
      <c r="LP985" s="0"/>
      <c r="LQ985" s="0"/>
      <c r="LR985" s="0"/>
      <c r="LS985" s="0"/>
      <c r="LT985" s="0"/>
      <c r="LU985" s="0"/>
      <c r="LV985" s="0"/>
      <c r="LW985" s="0"/>
      <c r="LX985" s="0"/>
      <c r="LY985" s="0"/>
      <c r="LZ985" s="0"/>
      <c r="MA985" s="0"/>
      <c r="MB985" s="0"/>
      <c r="MC985" s="0"/>
      <c r="MD985" s="0"/>
      <c r="ME985" s="0"/>
      <c r="MF985" s="0"/>
      <c r="MG985" s="0"/>
      <c r="MH985" s="0"/>
      <c r="MI985" s="0"/>
      <c r="MJ985" s="0"/>
      <c r="MK985" s="0"/>
      <c r="ML985" s="0"/>
      <c r="MM985" s="0"/>
      <c r="MN985" s="0"/>
      <c r="MO985" s="0"/>
      <c r="MP985" s="0"/>
      <c r="MQ985" s="0"/>
      <c r="MR985" s="0"/>
      <c r="MS985" s="0"/>
      <c r="MT985" s="0"/>
      <c r="MU985" s="0"/>
      <c r="MV985" s="0"/>
      <c r="MW985" s="0"/>
      <c r="MX985" s="0"/>
      <c r="MY985" s="0"/>
      <c r="MZ985" s="0"/>
      <c r="NA985" s="0"/>
      <c r="NB985" s="0"/>
      <c r="NC985" s="0"/>
      <c r="ND985" s="0"/>
      <c r="NE985" s="0"/>
      <c r="NF985" s="0"/>
      <c r="NG985" s="0"/>
      <c r="NH985" s="0"/>
      <c r="NI985" s="0"/>
      <c r="NJ985" s="0"/>
      <c r="NK985" s="0"/>
      <c r="NL985" s="0"/>
      <c r="NM985" s="0"/>
      <c r="NN985" s="0"/>
      <c r="NO985" s="0"/>
      <c r="NP985" s="0"/>
      <c r="NQ985" s="0"/>
      <c r="NR985" s="0"/>
      <c r="NS985" s="0"/>
      <c r="NT985" s="0"/>
      <c r="NU985" s="0"/>
      <c r="NV985" s="0"/>
      <c r="NW985" s="0"/>
      <c r="NX985" s="0"/>
      <c r="NY985" s="0"/>
      <c r="NZ985" s="0"/>
      <c r="OA985" s="0"/>
      <c r="OB985" s="0"/>
      <c r="OC985" s="0"/>
      <c r="OD985" s="0"/>
      <c r="OE985" s="0"/>
      <c r="OF985" s="0"/>
      <c r="OG985" s="0"/>
      <c r="OH985" s="0"/>
      <c r="OI985" s="0"/>
      <c r="OJ985" s="0"/>
      <c r="OK985" s="0"/>
      <c r="OL985" s="0"/>
      <c r="OM985" s="0"/>
      <c r="ON985" s="0"/>
      <c r="OO985" s="0"/>
      <c r="OP985" s="0"/>
      <c r="OQ985" s="0"/>
      <c r="OR985" s="0"/>
      <c r="OS985" s="0"/>
      <c r="OT985" s="0"/>
      <c r="OU985" s="0"/>
      <c r="OV985" s="0"/>
      <c r="OW985" s="0"/>
      <c r="OX985" s="0"/>
      <c r="OY985" s="0"/>
      <c r="OZ985" s="0"/>
      <c r="PA985" s="0"/>
      <c r="PB985" s="0"/>
      <c r="PC985" s="0"/>
      <c r="PD985" s="0"/>
      <c r="PE985" s="0"/>
      <c r="PF985" s="0"/>
      <c r="PG985" s="0"/>
      <c r="PH985" s="0"/>
      <c r="PI985" s="0"/>
      <c r="PJ985" s="0"/>
      <c r="PK985" s="0"/>
      <c r="PL985" s="0"/>
      <c r="PM985" s="0"/>
      <c r="PN985" s="0"/>
      <c r="PO985" s="0"/>
      <c r="PP985" s="0"/>
      <c r="PQ985" s="0"/>
      <c r="PR985" s="0"/>
      <c r="PS985" s="0"/>
      <c r="PT985" s="0"/>
      <c r="PU985" s="0"/>
      <c r="PV985" s="0"/>
      <c r="PW985" s="0"/>
      <c r="PX985" s="0"/>
      <c r="PY985" s="0"/>
      <c r="PZ985" s="0"/>
      <c r="QA985" s="0"/>
      <c r="QB985" s="0"/>
      <c r="QC985" s="0"/>
      <c r="QD985" s="0"/>
      <c r="QE985" s="0"/>
      <c r="QF985" s="0"/>
      <c r="QG985" s="0"/>
      <c r="QH985" s="0"/>
      <c r="QI985" s="0"/>
      <c r="QJ985" s="0"/>
      <c r="QK985" s="0"/>
      <c r="QL985" s="0"/>
      <c r="QM985" s="0"/>
      <c r="QN985" s="0"/>
      <c r="QO985" s="0"/>
      <c r="QP985" s="0"/>
      <c r="QQ985" s="0"/>
      <c r="QR985" s="0"/>
      <c r="QS985" s="0"/>
      <c r="QT985" s="0"/>
      <c r="QU985" s="0"/>
      <c r="QV985" s="0"/>
      <c r="QW985" s="0"/>
      <c r="QX985" s="0"/>
      <c r="QY985" s="0"/>
      <c r="QZ985" s="0"/>
      <c r="RA985" s="0"/>
      <c r="RB985" s="0"/>
      <c r="RC985" s="0"/>
      <c r="RD985" s="0"/>
      <c r="RE985" s="0"/>
      <c r="RF985" s="0"/>
      <c r="RG985" s="0"/>
      <c r="RH985" s="0"/>
      <c r="RI985" s="0"/>
      <c r="RJ985" s="0"/>
      <c r="RK985" s="0"/>
      <c r="RL985" s="0"/>
      <c r="RM985" s="0"/>
      <c r="RN985" s="0"/>
      <c r="RO985" s="0"/>
      <c r="RP985" s="0"/>
      <c r="RQ985" s="0"/>
      <c r="RR985" s="0"/>
      <c r="RS985" s="0"/>
      <c r="RT985" s="0"/>
      <c r="RU985" s="0"/>
      <c r="RV985" s="0"/>
      <c r="RW985" s="0"/>
      <c r="RX985" s="0"/>
      <c r="RY985" s="0"/>
      <c r="RZ985" s="0"/>
      <c r="SA985" s="0"/>
      <c r="SB985" s="0"/>
      <c r="SC985" s="0"/>
      <c r="SD985" s="0"/>
      <c r="SE985" s="0"/>
      <c r="SF985" s="0"/>
      <c r="SG985" s="0"/>
      <c r="SH985" s="0"/>
      <c r="SI985" s="0"/>
      <c r="SJ985" s="0"/>
      <c r="SK985" s="0"/>
      <c r="SL985" s="0"/>
      <c r="SM985" s="0"/>
      <c r="SN985" s="0"/>
      <c r="SO985" s="0"/>
      <c r="SP985" s="0"/>
      <c r="SQ985" s="0"/>
      <c r="SR985" s="0"/>
      <c r="SS985" s="0"/>
      <c r="ST985" s="0"/>
      <c r="SU985" s="0"/>
      <c r="SV985" s="0"/>
      <c r="SW985" s="0"/>
      <c r="SX985" s="0"/>
      <c r="SY985" s="0"/>
      <c r="SZ985" s="0"/>
      <c r="TA985" s="0"/>
      <c r="TB985" s="0"/>
      <c r="TC985" s="0"/>
      <c r="TD985" s="0"/>
      <c r="TE985" s="0"/>
      <c r="TF985" s="0"/>
      <c r="TG985" s="0"/>
      <c r="TH985" s="0"/>
      <c r="TI985" s="0"/>
      <c r="TJ985" s="0"/>
      <c r="TK985" s="0"/>
      <c r="TL985" s="0"/>
      <c r="TM985" s="0"/>
      <c r="TN985" s="0"/>
      <c r="TO985" s="0"/>
      <c r="TP985" s="0"/>
      <c r="TQ985" s="0"/>
      <c r="TR985" s="0"/>
      <c r="TS985" s="0"/>
      <c r="TT985" s="0"/>
      <c r="TU985" s="0"/>
      <c r="TV985" s="0"/>
      <c r="TW985" s="0"/>
      <c r="TX985" s="0"/>
      <c r="TY985" s="0"/>
      <c r="TZ985" s="0"/>
      <c r="UA985" s="0"/>
      <c r="UB985" s="0"/>
      <c r="UC985" s="0"/>
      <c r="UD985" s="0"/>
      <c r="UE985" s="0"/>
      <c r="UF985" s="0"/>
      <c r="UG985" s="0"/>
      <c r="UH985" s="0"/>
      <c r="UI985" s="0"/>
      <c r="UJ985" s="0"/>
      <c r="UK985" s="0"/>
      <c r="UL985" s="0"/>
      <c r="UM985" s="0"/>
      <c r="UN985" s="0"/>
      <c r="UO985" s="0"/>
      <c r="UP985" s="0"/>
      <c r="UQ985" s="0"/>
      <c r="UR985" s="0"/>
      <c r="US985" s="0"/>
      <c r="UT985" s="0"/>
      <c r="UU985" s="0"/>
      <c r="UV985" s="0"/>
      <c r="UW985" s="0"/>
      <c r="UX985" s="0"/>
      <c r="UY985" s="0"/>
      <c r="UZ985" s="0"/>
      <c r="VA985" s="0"/>
      <c r="VB985" s="0"/>
      <c r="VC985" s="0"/>
      <c r="VD985" s="0"/>
      <c r="VE985" s="0"/>
      <c r="VF985" s="0"/>
      <c r="VG985" s="0"/>
      <c r="VH985" s="0"/>
      <c r="VI985" s="0"/>
      <c r="VJ985" s="0"/>
      <c r="VK985" s="0"/>
      <c r="VL985" s="0"/>
      <c r="VM985" s="0"/>
      <c r="VN985" s="0"/>
      <c r="VO985" s="0"/>
      <c r="VP985" s="0"/>
      <c r="VQ985" s="0"/>
      <c r="VR985" s="0"/>
      <c r="VS985" s="0"/>
      <c r="VT985" s="0"/>
      <c r="VU985" s="0"/>
      <c r="VV985" s="0"/>
      <c r="VW985" s="0"/>
      <c r="VX985" s="0"/>
      <c r="VY985" s="0"/>
      <c r="VZ985" s="0"/>
      <c r="WA985" s="0"/>
      <c r="WB985" s="0"/>
      <c r="WC985" s="0"/>
      <c r="WD985" s="0"/>
      <c r="WE985" s="0"/>
      <c r="WF985" s="0"/>
      <c r="WG985" s="0"/>
      <c r="WH985" s="0"/>
      <c r="WI985" s="0"/>
      <c r="WJ985" s="0"/>
      <c r="WK985" s="0"/>
      <c r="WL985" s="0"/>
      <c r="WM985" s="0"/>
      <c r="WN985" s="0"/>
      <c r="WO985" s="0"/>
      <c r="WP985" s="0"/>
      <c r="WQ985" s="0"/>
      <c r="WR985" s="0"/>
      <c r="WS985" s="0"/>
      <c r="WT985" s="0"/>
      <c r="WU985" s="0"/>
      <c r="WV985" s="0"/>
      <c r="WW985" s="0"/>
      <c r="WX985" s="0"/>
      <c r="WY985" s="0"/>
      <c r="WZ985" s="0"/>
      <c r="XA985" s="0"/>
      <c r="XB985" s="0"/>
      <c r="XC985" s="0"/>
      <c r="XD985" s="0"/>
      <c r="XE985" s="0"/>
      <c r="XF985" s="0"/>
      <c r="XG985" s="0"/>
      <c r="XH985" s="0"/>
      <c r="XI985" s="0"/>
      <c r="XJ985" s="0"/>
      <c r="XK985" s="0"/>
      <c r="XL985" s="0"/>
      <c r="XM985" s="0"/>
      <c r="XN985" s="0"/>
      <c r="XO985" s="0"/>
      <c r="XP985" s="0"/>
      <c r="XQ985" s="0"/>
      <c r="XR985" s="0"/>
      <c r="XS985" s="0"/>
      <c r="XT985" s="0"/>
      <c r="XU985" s="0"/>
      <c r="XV985" s="0"/>
      <c r="XW985" s="0"/>
      <c r="XX985" s="0"/>
      <c r="XY985" s="0"/>
      <c r="XZ985" s="0"/>
      <c r="YA985" s="0"/>
      <c r="YB985" s="0"/>
      <c r="YC985" s="0"/>
      <c r="YD985" s="0"/>
      <c r="YE985" s="0"/>
      <c r="YF985" s="0"/>
      <c r="YG985" s="0"/>
      <c r="YH985" s="0"/>
      <c r="YI985" s="0"/>
      <c r="YJ985" s="0"/>
      <c r="YK985" s="0"/>
      <c r="YL985" s="0"/>
      <c r="YM985" s="0"/>
      <c r="YN985" s="0"/>
      <c r="YO985" s="0"/>
      <c r="YP985" s="0"/>
      <c r="YQ985" s="0"/>
      <c r="YR985" s="0"/>
      <c r="YS985" s="0"/>
      <c r="YT985" s="0"/>
      <c r="YU985" s="0"/>
      <c r="YV985" s="0"/>
      <c r="YW985" s="0"/>
      <c r="YX985" s="0"/>
      <c r="YY985" s="0"/>
      <c r="YZ985" s="0"/>
      <c r="ZA985" s="0"/>
      <c r="ZB985" s="0"/>
      <c r="ZC985" s="0"/>
      <c r="ZD985" s="0"/>
      <c r="ZE985" s="0"/>
      <c r="ZF985" s="0"/>
      <c r="ZG985" s="0"/>
      <c r="ZH985" s="0"/>
      <c r="ZI985" s="0"/>
      <c r="ZJ985" s="0"/>
      <c r="ZK985" s="0"/>
      <c r="ZL985" s="0"/>
      <c r="ZM985" s="0"/>
      <c r="ZN985" s="0"/>
      <c r="ZO985" s="0"/>
      <c r="ZP985" s="0"/>
      <c r="ZQ985" s="0"/>
      <c r="ZR985" s="0"/>
      <c r="ZS985" s="0"/>
      <c r="ZT985" s="0"/>
      <c r="ZU985" s="0"/>
      <c r="ZV985" s="0"/>
      <c r="ZW985" s="0"/>
      <c r="ZX985" s="0"/>
      <c r="ZY985" s="0"/>
      <c r="ZZ985" s="0"/>
      <c r="AAA985" s="0"/>
      <c r="AAB985" s="0"/>
      <c r="AAC985" s="0"/>
      <c r="AAD985" s="0"/>
      <c r="AAE985" s="0"/>
      <c r="AAF985" s="0"/>
      <c r="AAG985" s="0"/>
      <c r="AAH985" s="0"/>
      <c r="AAI985" s="0"/>
      <c r="AAJ985" s="0"/>
      <c r="AAK985" s="0"/>
      <c r="AAL985" s="0"/>
      <c r="AAM985" s="0"/>
      <c r="AAN985" s="0"/>
      <c r="AAO985" s="0"/>
      <c r="AAP985" s="0"/>
      <c r="AAQ985" s="0"/>
      <c r="AAR985" s="0"/>
      <c r="AAS985" s="0"/>
      <c r="AAT985" s="0"/>
      <c r="AAU985" s="0"/>
      <c r="AAV985" s="0"/>
      <c r="AAW985" s="0"/>
      <c r="AAX985" s="0"/>
      <c r="AAY985" s="0"/>
      <c r="AAZ985" s="0"/>
      <c r="ABA985" s="0"/>
      <c r="ABB985" s="0"/>
      <c r="ABC985" s="0"/>
      <c r="ABD985" s="0"/>
      <c r="ABE985" s="0"/>
      <c r="ABF985" s="0"/>
      <c r="ABG985" s="0"/>
      <c r="ABH985" s="0"/>
      <c r="ABI985" s="0"/>
      <c r="ABJ985" s="0"/>
      <c r="ABK985" s="0"/>
      <c r="ABL985" s="0"/>
      <c r="ABM985" s="0"/>
      <c r="ABN985" s="0"/>
      <c r="ABO985" s="0"/>
      <c r="ABP985" s="0"/>
      <c r="ABQ985" s="0"/>
      <c r="ABR985" s="0"/>
      <c r="ABS985" s="0"/>
      <c r="ABT985" s="0"/>
      <c r="ABU985" s="0"/>
      <c r="ABV985" s="0"/>
      <c r="ABW985" s="0"/>
      <c r="ABX985" s="0"/>
      <c r="ABY985" s="0"/>
      <c r="ABZ985" s="0"/>
      <c r="ACA985" s="0"/>
      <c r="ACB985" s="0"/>
      <c r="ACC985" s="0"/>
      <c r="ACD985" s="0"/>
      <c r="ACE985" s="0"/>
      <c r="ACF985" s="0"/>
      <c r="ACG985" s="0"/>
      <c r="ACH985" s="0"/>
      <c r="ACI985" s="0"/>
      <c r="ACJ985" s="0"/>
      <c r="ACK985" s="0"/>
      <c r="ACL985" s="0"/>
      <c r="ACM985" s="0"/>
      <c r="ACN985" s="0"/>
      <c r="ACO985" s="0"/>
      <c r="ACP985" s="0"/>
      <c r="ACQ985" s="0"/>
      <c r="ACR985" s="0"/>
      <c r="ACS985" s="0"/>
      <c r="ACT985" s="0"/>
      <c r="ACU985" s="0"/>
      <c r="ACV985" s="0"/>
      <c r="ACW985" s="0"/>
      <c r="ACX985" s="0"/>
      <c r="ACY985" s="0"/>
      <c r="ACZ985" s="0"/>
      <c r="ADA985" s="0"/>
      <c r="ADB985" s="0"/>
      <c r="ADC985" s="0"/>
      <c r="ADD985" s="0"/>
      <c r="ADE985" s="0"/>
      <c r="ADF985" s="0"/>
      <c r="ADG985" s="0"/>
      <c r="ADH985" s="0"/>
      <c r="ADI985" s="0"/>
      <c r="ADJ985" s="0"/>
      <c r="ADK985" s="0"/>
      <c r="ADL985" s="0"/>
      <c r="ADM985" s="0"/>
      <c r="ADN985" s="0"/>
      <c r="ADO985" s="0"/>
      <c r="ADP985" s="0"/>
      <c r="ADQ985" s="0"/>
      <c r="ADR985" s="0"/>
      <c r="ADS985" s="0"/>
      <c r="ADT985" s="0"/>
      <c r="ADU985" s="0"/>
      <c r="ADV985" s="0"/>
      <c r="ADW985" s="0"/>
      <c r="ADX985" s="0"/>
      <c r="ADY985" s="0"/>
      <c r="ADZ985" s="0"/>
      <c r="AEA985" s="0"/>
      <c r="AEB985" s="0"/>
      <c r="AEC985" s="0"/>
      <c r="AED985" s="0"/>
      <c r="AEE985" s="0"/>
      <c r="AEF985" s="0"/>
      <c r="AEG985" s="0"/>
      <c r="AEH985" s="0"/>
      <c r="AEI985" s="0"/>
      <c r="AEJ985" s="0"/>
      <c r="AEK985" s="0"/>
      <c r="AEL985" s="0"/>
      <c r="AEM985" s="0"/>
      <c r="AEN985" s="0"/>
      <c r="AEO985" s="0"/>
      <c r="AEP985" s="0"/>
      <c r="AEQ985" s="0"/>
      <c r="AER985" s="0"/>
      <c r="AES985" s="0"/>
      <c r="AET985" s="0"/>
      <c r="AEU985" s="0"/>
      <c r="AEV985" s="0"/>
      <c r="AEW985" s="0"/>
      <c r="AEX985" s="0"/>
      <c r="AEY985" s="0"/>
      <c r="AEZ985" s="0"/>
      <c r="AFA985" s="0"/>
      <c r="AFB985" s="0"/>
      <c r="AFC985" s="0"/>
      <c r="AFD985" s="0"/>
      <c r="AFE985" s="0"/>
      <c r="AFF985" s="0"/>
      <c r="AFG985" s="0"/>
      <c r="AFH985" s="0"/>
      <c r="AFI985" s="0"/>
      <c r="AFJ985" s="0"/>
      <c r="AFK985" s="0"/>
      <c r="AFL985" s="0"/>
      <c r="AFM985" s="0"/>
      <c r="AFN985" s="0"/>
      <c r="AFO985" s="0"/>
      <c r="AFP985" s="0"/>
      <c r="AFQ985" s="0"/>
      <c r="AFR985" s="0"/>
      <c r="AFS985" s="0"/>
      <c r="AFT985" s="0"/>
      <c r="AFU985" s="0"/>
      <c r="AFV985" s="0"/>
      <c r="AFW985" s="0"/>
      <c r="AFX985" s="0"/>
      <c r="AFY985" s="0"/>
      <c r="AFZ985" s="0"/>
      <c r="AGA985" s="0"/>
      <c r="AGB985" s="0"/>
      <c r="AGC985" s="0"/>
      <c r="AGD985" s="0"/>
      <c r="AGE985" s="0"/>
      <c r="AGF985" s="0"/>
      <c r="AGG985" s="0"/>
      <c r="AGH985" s="0"/>
      <c r="AGI985" s="0"/>
      <c r="AGJ985" s="0"/>
      <c r="AGK985" s="0"/>
      <c r="AGL985" s="0"/>
      <c r="AGM985" s="0"/>
      <c r="AGN985" s="0"/>
      <c r="AGO985" s="0"/>
      <c r="AGP985" s="0"/>
      <c r="AGQ985" s="0"/>
      <c r="AGR985" s="0"/>
      <c r="AGS985" s="0"/>
      <c r="AGT985" s="0"/>
      <c r="AGU985" s="0"/>
      <c r="AGV985" s="0"/>
      <c r="AGW985" s="0"/>
      <c r="AGX985" s="0"/>
      <c r="AGY985" s="0"/>
      <c r="AGZ985" s="0"/>
      <c r="AHA985" s="0"/>
      <c r="AHB985" s="0"/>
      <c r="AHC985" s="0"/>
      <c r="AHD985" s="0"/>
      <c r="AHE985" s="0"/>
      <c r="AHF985" s="0"/>
      <c r="AHG985" s="0"/>
      <c r="AHH985" s="0"/>
      <c r="AHI985" s="0"/>
      <c r="AHJ985" s="0"/>
      <c r="AHK985" s="0"/>
      <c r="AHL985" s="0"/>
      <c r="AHM985" s="0"/>
      <c r="AHN985" s="0"/>
      <c r="AHO985" s="0"/>
      <c r="AHP985" s="0"/>
      <c r="AHQ985" s="0"/>
      <c r="AHR985" s="0"/>
      <c r="AHS985" s="0"/>
      <c r="AHT985" s="0"/>
      <c r="AHU985" s="0"/>
      <c r="AHV985" s="0"/>
      <c r="AHW985" s="0"/>
      <c r="AHX985" s="0"/>
      <c r="AHY985" s="0"/>
      <c r="AHZ985" s="0"/>
      <c r="AIA985" s="0"/>
      <c r="AIB985" s="0"/>
      <c r="AIC985" s="0"/>
      <c r="AID985" s="0"/>
      <c r="AIE985" s="0"/>
      <c r="AIF985" s="0"/>
      <c r="AIG985" s="0"/>
      <c r="AIH985" s="0"/>
      <c r="AII985" s="0"/>
      <c r="AIJ985" s="0"/>
      <c r="AIK985" s="0"/>
      <c r="AIL985" s="0"/>
      <c r="AIM985" s="0"/>
      <c r="AIN985" s="0"/>
      <c r="AIO985" s="0"/>
      <c r="AIP985" s="0"/>
      <c r="AIQ985" s="0"/>
      <c r="AIR985" s="0"/>
      <c r="AIS985" s="0"/>
      <c r="AIT985" s="0"/>
      <c r="AIU985" s="0"/>
      <c r="AIV985" s="0"/>
      <c r="AIW985" s="0"/>
      <c r="AIX985" s="0"/>
      <c r="AIY985" s="0"/>
      <c r="AIZ985" s="0"/>
      <c r="AJA985" s="0"/>
      <c r="AJB985" s="0"/>
      <c r="AJC985" s="0"/>
      <c r="AJD985" s="0"/>
      <c r="AJE985" s="0"/>
      <c r="AJF985" s="0"/>
      <c r="AJG985" s="0"/>
      <c r="AJH985" s="0"/>
      <c r="AJI985" s="0"/>
      <c r="AJJ985" s="0"/>
      <c r="AJK985" s="0"/>
      <c r="AJL985" s="0"/>
      <c r="AJM985" s="0"/>
      <c r="AJN985" s="0"/>
      <c r="AJO985" s="0"/>
      <c r="AJP985" s="0"/>
      <c r="AJQ985" s="0"/>
      <c r="AJR985" s="0"/>
      <c r="AJS985" s="0"/>
      <c r="AJT985" s="0"/>
      <c r="AJU985" s="0"/>
      <c r="AJV985" s="0"/>
      <c r="AJW985" s="0"/>
      <c r="AJX985" s="0"/>
      <c r="AJY985" s="0"/>
      <c r="AJZ985" s="0"/>
      <c r="AKA985" s="0"/>
      <c r="AKB985" s="0"/>
      <c r="AKC985" s="0"/>
      <c r="AKD985" s="0"/>
      <c r="AKE985" s="0"/>
      <c r="AKF985" s="0"/>
      <c r="AKG985" s="0"/>
      <c r="AKH985" s="0"/>
      <c r="AKI985" s="0"/>
      <c r="AKJ985" s="0"/>
      <c r="AKK985" s="0"/>
      <c r="AKL985" s="0"/>
      <c r="AKM985" s="0"/>
      <c r="AKN985" s="0"/>
      <c r="AKO985" s="0"/>
      <c r="AKP985" s="0"/>
      <c r="AKQ985" s="0"/>
      <c r="AKR985" s="0"/>
      <c r="AKS985" s="0"/>
      <c r="AKT985" s="0"/>
      <c r="AKU985" s="0"/>
      <c r="AKV985" s="0"/>
      <c r="AKW985" s="0"/>
      <c r="AKX985" s="0"/>
      <c r="AKY985" s="0"/>
      <c r="AKZ985" s="0"/>
      <c r="ALA985" s="0"/>
      <c r="ALB985" s="0"/>
      <c r="ALC985" s="0"/>
      <c r="ALD985" s="0"/>
      <c r="ALE985" s="0"/>
      <c r="ALF985" s="0"/>
      <c r="ALG985" s="0"/>
      <c r="ALH985" s="0"/>
      <c r="ALI985" s="0"/>
      <c r="ALJ985" s="0"/>
      <c r="ALK985" s="0"/>
      <c r="ALL985" s="0"/>
      <c r="ALM985" s="0"/>
      <c r="ALN985" s="0"/>
      <c r="ALO985" s="0"/>
      <c r="ALP985" s="0"/>
      <c r="ALQ985" s="0"/>
      <c r="ALR985" s="0"/>
      <c r="ALS985" s="0"/>
      <c r="ALT985" s="0"/>
      <c r="ALU985" s="0"/>
      <c r="ALV985" s="0"/>
      <c r="ALW985" s="0"/>
      <c r="ALX985" s="0"/>
      <c r="ALY985" s="0"/>
      <c r="ALZ985" s="0"/>
      <c r="AMA985" s="0"/>
      <c r="AMB985" s="0"/>
      <c r="AMC985" s="0"/>
      <c r="AMD985" s="0"/>
      <c r="AME985" s="0"/>
      <c r="AMF985" s="0"/>
      <c r="AMG985" s="0"/>
      <c r="AMH985" s="0"/>
      <c r="AMI985" s="0"/>
      <c r="AMJ985" s="0"/>
    </row>
    <row r="986" customFormat="false" ht="12.75" hidden="false" customHeight="false" outlineLevel="0" collapsed="false">
      <c r="A986" s="90" t="s">
        <v>1362</v>
      </c>
      <c r="B986" s="90" t="s">
        <v>1363</v>
      </c>
      <c r="C986" s="90" t="str">
        <f aca="false">IFERROR(VLOOKUP($A986, DeliveryBook!$D$3:$M$3000, 8, 0),"")</f>
        <v>PO: ROURKELA</v>
      </c>
      <c r="D986" s="91" t="n">
        <v>3412.5</v>
      </c>
      <c r="E986" s="90" t="s">
        <v>6439</v>
      </c>
      <c r="F986" s="94" t="n">
        <v>42186</v>
      </c>
      <c r="G986" s="90" t="s">
        <v>7285</v>
      </c>
      <c r="H986" s="91" t="n">
        <v>0</v>
      </c>
      <c r="I986" s="93" t="s">
        <v>6435</v>
      </c>
      <c r="J986" s="94" t="n">
        <v>42186</v>
      </c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0"/>
      <c r="GH986" s="0"/>
      <c r="GI986" s="0"/>
      <c r="GJ986" s="0"/>
      <c r="GK986" s="0"/>
      <c r="GL986" s="0"/>
      <c r="GM986" s="0"/>
      <c r="GN986" s="0"/>
      <c r="GO986" s="0"/>
      <c r="GP986" s="0"/>
      <c r="GQ986" s="0"/>
      <c r="GR986" s="0"/>
      <c r="GS986" s="0"/>
      <c r="GT986" s="0"/>
      <c r="GU986" s="0"/>
      <c r="GV986" s="0"/>
      <c r="GW986" s="0"/>
      <c r="GX986" s="0"/>
      <c r="GY986" s="0"/>
      <c r="GZ986" s="0"/>
      <c r="HA986" s="0"/>
      <c r="HB986" s="0"/>
      <c r="HC986" s="0"/>
      <c r="HD986" s="0"/>
      <c r="HE986" s="0"/>
      <c r="HF986" s="0"/>
      <c r="HG986" s="0"/>
      <c r="HH986" s="0"/>
      <c r="HI986" s="0"/>
      <c r="HJ986" s="0"/>
      <c r="HK986" s="0"/>
      <c r="HL986" s="0"/>
      <c r="HM986" s="0"/>
      <c r="HN986" s="0"/>
      <c r="HO986" s="0"/>
      <c r="HP986" s="0"/>
      <c r="HQ986" s="0"/>
      <c r="HR986" s="0"/>
      <c r="HS986" s="0"/>
      <c r="HT986" s="0"/>
      <c r="HU986" s="0"/>
      <c r="HV986" s="0"/>
      <c r="HW986" s="0"/>
      <c r="HX986" s="0"/>
      <c r="HY986" s="0"/>
      <c r="HZ986" s="0"/>
      <c r="IA986" s="0"/>
      <c r="IB986" s="0"/>
      <c r="IC986" s="0"/>
      <c r="ID986" s="0"/>
      <c r="IE986" s="0"/>
      <c r="IF986" s="0"/>
      <c r="IG986" s="0"/>
      <c r="IH986" s="0"/>
      <c r="II986" s="0"/>
      <c r="IJ986" s="0"/>
      <c r="IK986" s="0"/>
      <c r="IL986" s="0"/>
      <c r="IM986" s="0"/>
      <c r="IN986" s="0"/>
      <c r="IO986" s="0"/>
      <c r="IP986" s="0"/>
      <c r="IQ986" s="0"/>
      <c r="IR986" s="0"/>
      <c r="IS986" s="0"/>
      <c r="IT986" s="0"/>
      <c r="IU986" s="0"/>
      <c r="IV986" s="0"/>
      <c r="IW986" s="0"/>
      <c r="IX986" s="0"/>
      <c r="IY986" s="0"/>
      <c r="IZ986" s="0"/>
      <c r="JA986" s="0"/>
      <c r="JB986" s="0"/>
      <c r="JC986" s="0"/>
      <c r="JD986" s="0"/>
      <c r="JE986" s="0"/>
      <c r="JF986" s="0"/>
      <c r="JG986" s="0"/>
      <c r="JH986" s="0"/>
      <c r="JI986" s="0"/>
      <c r="JJ986" s="0"/>
      <c r="JK986" s="0"/>
      <c r="JL986" s="0"/>
      <c r="JM986" s="0"/>
      <c r="JN986" s="0"/>
      <c r="JO986" s="0"/>
      <c r="JP986" s="0"/>
      <c r="JQ986" s="0"/>
      <c r="JR986" s="0"/>
      <c r="JS986" s="0"/>
      <c r="JT986" s="0"/>
      <c r="JU986" s="0"/>
      <c r="JV986" s="0"/>
      <c r="JW986" s="0"/>
      <c r="JX986" s="0"/>
      <c r="JY986" s="0"/>
      <c r="JZ986" s="0"/>
      <c r="KA986" s="0"/>
      <c r="KB986" s="0"/>
      <c r="KC986" s="0"/>
      <c r="KD986" s="0"/>
      <c r="KE986" s="0"/>
      <c r="KF986" s="0"/>
      <c r="KG986" s="0"/>
      <c r="KH986" s="0"/>
      <c r="KI986" s="0"/>
      <c r="KJ986" s="0"/>
      <c r="KK986" s="0"/>
      <c r="KL986" s="0"/>
      <c r="KM986" s="0"/>
      <c r="KN986" s="0"/>
      <c r="KO986" s="0"/>
      <c r="KP986" s="0"/>
      <c r="KQ986" s="0"/>
      <c r="KR986" s="0"/>
      <c r="KS986" s="0"/>
      <c r="KT986" s="0"/>
      <c r="KU986" s="0"/>
      <c r="KV986" s="0"/>
      <c r="KW986" s="0"/>
      <c r="KX986" s="0"/>
      <c r="KY986" s="0"/>
      <c r="KZ986" s="0"/>
      <c r="LA986" s="0"/>
      <c r="LB986" s="0"/>
      <c r="LC986" s="0"/>
      <c r="LD986" s="0"/>
      <c r="LE986" s="0"/>
      <c r="LF986" s="0"/>
      <c r="LG986" s="0"/>
      <c r="LH986" s="0"/>
      <c r="LI986" s="0"/>
      <c r="LJ986" s="0"/>
      <c r="LK986" s="0"/>
      <c r="LL986" s="0"/>
      <c r="LM986" s="0"/>
      <c r="LN986" s="0"/>
      <c r="LO986" s="0"/>
      <c r="LP986" s="0"/>
      <c r="LQ986" s="0"/>
      <c r="LR986" s="0"/>
      <c r="LS986" s="0"/>
      <c r="LT986" s="0"/>
      <c r="LU986" s="0"/>
      <c r="LV986" s="0"/>
      <c r="LW986" s="0"/>
      <c r="LX986" s="0"/>
      <c r="LY986" s="0"/>
      <c r="LZ986" s="0"/>
      <c r="MA986" s="0"/>
      <c r="MB986" s="0"/>
      <c r="MC986" s="0"/>
      <c r="MD986" s="0"/>
      <c r="ME986" s="0"/>
      <c r="MF986" s="0"/>
      <c r="MG986" s="0"/>
      <c r="MH986" s="0"/>
      <c r="MI986" s="0"/>
      <c r="MJ986" s="0"/>
      <c r="MK986" s="0"/>
      <c r="ML986" s="0"/>
      <c r="MM986" s="0"/>
      <c r="MN986" s="0"/>
      <c r="MO986" s="0"/>
      <c r="MP986" s="0"/>
      <c r="MQ986" s="0"/>
      <c r="MR986" s="0"/>
      <c r="MS986" s="0"/>
      <c r="MT986" s="0"/>
      <c r="MU986" s="0"/>
      <c r="MV986" s="0"/>
      <c r="MW986" s="0"/>
      <c r="MX986" s="0"/>
      <c r="MY986" s="0"/>
      <c r="MZ986" s="0"/>
      <c r="NA986" s="0"/>
      <c r="NB986" s="0"/>
      <c r="NC986" s="0"/>
      <c r="ND986" s="0"/>
      <c r="NE986" s="0"/>
      <c r="NF986" s="0"/>
      <c r="NG986" s="0"/>
      <c r="NH986" s="0"/>
      <c r="NI986" s="0"/>
      <c r="NJ986" s="0"/>
      <c r="NK986" s="0"/>
      <c r="NL986" s="0"/>
      <c r="NM986" s="0"/>
      <c r="NN986" s="0"/>
      <c r="NO986" s="0"/>
      <c r="NP986" s="0"/>
      <c r="NQ986" s="0"/>
      <c r="NR986" s="0"/>
      <c r="NS986" s="0"/>
      <c r="NT986" s="0"/>
      <c r="NU986" s="0"/>
      <c r="NV986" s="0"/>
      <c r="NW986" s="0"/>
      <c r="NX986" s="0"/>
      <c r="NY986" s="0"/>
      <c r="NZ986" s="0"/>
      <c r="OA986" s="0"/>
      <c r="OB986" s="0"/>
      <c r="OC986" s="0"/>
      <c r="OD986" s="0"/>
      <c r="OE986" s="0"/>
      <c r="OF986" s="0"/>
      <c r="OG986" s="0"/>
      <c r="OH986" s="0"/>
      <c r="OI986" s="0"/>
      <c r="OJ986" s="0"/>
      <c r="OK986" s="0"/>
      <c r="OL986" s="0"/>
      <c r="OM986" s="0"/>
      <c r="ON986" s="0"/>
      <c r="OO986" s="0"/>
      <c r="OP986" s="0"/>
      <c r="OQ986" s="0"/>
      <c r="OR986" s="0"/>
      <c r="OS986" s="0"/>
      <c r="OT986" s="0"/>
      <c r="OU986" s="0"/>
      <c r="OV986" s="0"/>
      <c r="OW986" s="0"/>
      <c r="OX986" s="0"/>
      <c r="OY986" s="0"/>
      <c r="OZ986" s="0"/>
      <c r="PA986" s="0"/>
      <c r="PB986" s="0"/>
      <c r="PC986" s="0"/>
      <c r="PD986" s="0"/>
      <c r="PE986" s="0"/>
      <c r="PF986" s="0"/>
      <c r="PG986" s="0"/>
      <c r="PH986" s="0"/>
      <c r="PI986" s="0"/>
      <c r="PJ986" s="0"/>
      <c r="PK986" s="0"/>
      <c r="PL986" s="0"/>
      <c r="PM986" s="0"/>
      <c r="PN986" s="0"/>
      <c r="PO986" s="0"/>
      <c r="PP986" s="0"/>
      <c r="PQ986" s="0"/>
      <c r="PR986" s="0"/>
      <c r="PS986" s="0"/>
      <c r="PT986" s="0"/>
      <c r="PU986" s="0"/>
      <c r="PV986" s="0"/>
      <c r="PW986" s="0"/>
      <c r="PX986" s="0"/>
      <c r="PY986" s="0"/>
      <c r="PZ986" s="0"/>
      <c r="QA986" s="0"/>
      <c r="QB986" s="0"/>
      <c r="QC986" s="0"/>
      <c r="QD986" s="0"/>
      <c r="QE986" s="0"/>
      <c r="QF986" s="0"/>
      <c r="QG986" s="0"/>
      <c r="QH986" s="0"/>
      <c r="QI986" s="0"/>
      <c r="QJ986" s="0"/>
      <c r="QK986" s="0"/>
      <c r="QL986" s="0"/>
      <c r="QM986" s="0"/>
      <c r="QN986" s="0"/>
      <c r="QO986" s="0"/>
      <c r="QP986" s="0"/>
      <c r="QQ986" s="0"/>
      <c r="QR986" s="0"/>
      <c r="QS986" s="0"/>
      <c r="QT986" s="0"/>
      <c r="QU986" s="0"/>
      <c r="QV986" s="0"/>
      <c r="QW986" s="0"/>
      <c r="QX986" s="0"/>
      <c r="QY986" s="0"/>
      <c r="QZ986" s="0"/>
      <c r="RA986" s="0"/>
      <c r="RB986" s="0"/>
      <c r="RC986" s="0"/>
      <c r="RD986" s="0"/>
      <c r="RE986" s="0"/>
      <c r="RF986" s="0"/>
      <c r="RG986" s="0"/>
      <c r="RH986" s="0"/>
      <c r="RI986" s="0"/>
      <c r="RJ986" s="0"/>
      <c r="RK986" s="0"/>
      <c r="RL986" s="0"/>
      <c r="RM986" s="0"/>
      <c r="RN986" s="0"/>
      <c r="RO986" s="0"/>
      <c r="RP986" s="0"/>
      <c r="RQ986" s="0"/>
      <c r="RR986" s="0"/>
      <c r="RS986" s="0"/>
      <c r="RT986" s="0"/>
      <c r="RU986" s="0"/>
      <c r="RV986" s="0"/>
      <c r="RW986" s="0"/>
      <c r="RX986" s="0"/>
      <c r="RY986" s="0"/>
      <c r="RZ986" s="0"/>
      <c r="SA986" s="0"/>
      <c r="SB986" s="0"/>
      <c r="SC986" s="0"/>
      <c r="SD986" s="0"/>
      <c r="SE986" s="0"/>
      <c r="SF986" s="0"/>
      <c r="SG986" s="0"/>
      <c r="SH986" s="0"/>
      <c r="SI986" s="0"/>
      <c r="SJ986" s="0"/>
      <c r="SK986" s="0"/>
      <c r="SL986" s="0"/>
      <c r="SM986" s="0"/>
      <c r="SN986" s="0"/>
      <c r="SO986" s="0"/>
      <c r="SP986" s="0"/>
      <c r="SQ986" s="0"/>
      <c r="SR986" s="0"/>
      <c r="SS986" s="0"/>
      <c r="ST986" s="0"/>
      <c r="SU986" s="0"/>
      <c r="SV986" s="0"/>
      <c r="SW986" s="0"/>
      <c r="SX986" s="0"/>
      <c r="SY986" s="0"/>
      <c r="SZ986" s="0"/>
      <c r="TA986" s="0"/>
      <c r="TB986" s="0"/>
      <c r="TC986" s="0"/>
      <c r="TD986" s="0"/>
      <c r="TE986" s="0"/>
      <c r="TF986" s="0"/>
      <c r="TG986" s="0"/>
      <c r="TH986" s="0"/>
      <c r="TI986" s="0"/>
      <c r="TJ986" s="0"/>
      <c r="TK986" s="0"/>
      <c r="TL986" s="0"/>
      <c r="TM986" s="0"/>
      <c r="TN986" s="0"/>
      <c r="TO986" s="0"/>
      <c r="TP986" s="0"/>
      <c r="TQ986" s="0"/>
      <c r="TR986" s="0"/>
      <c r="TS986" s="0"/>
      <c r="TT986" s="0"/>
      <c r="TU986" s="0"/>
      <c r="TV986" s="0"/>
      <c r="TW986" s="0"/>
      <c r="TX986" s="0"/>
      <c r="TY986" s="0"/>
      <c r="TZ986" s="0"/>
      <c r="UA986" s="0"/>
      <c r="UB986" s="0"/>
      <c r="UC986" s="0"/>
      <c r="UD986" s="0"/>
      <c r="UE986" s="0"/>
      <c r="UF986" s="0"/>
      <c r="UG986" s="0"/>
      <c r="UH986" s="0"/>
      <c r="UI986" s="0"/>
      <c r="UJ986" s="0"/>
      <c r="UK986" s="0"/>
      <c r="UL986" s="0"/>
      <c r="UM986" s="0"/>
      <c r="UN986" s="0"/>
      <c r="UO986" s="0"/>
      <c r="UP986" s="0"/>
      <c r="UQ986" s="0"/>
      <c r="UR986" s="0"/>
      <c r="US986" s="0"/>
      <c r="UT986" s="0"/>
      <c r="UU986" s="0"/>
      <c r="UV986" s="0"/>
      <c r="UW986" s="0"/>
      <c r="UX986" s="0"/>
      <c r="UY986" s="0"/>
      <c r="UZ986" s="0"/>
      <c r="VA986" s="0"/>
      <c r="VB986" s="0"/>
      <c r="VC986" s="0"/>
      <c r="VD986" s="0"/>
      <c r="VE986" s="0"/>
      <c r="VF986" s="0"/>
      <c r="VG986" s="0"/>
      <c r="VH986" s="0"/>
      <c r="VI986" s="0"/>
      <c r="VJ986" s="0"/>
      <c r="VK986" s="0"/>
      <c r="VL986" s="0"/>
      <c r="VM986" s="0"/>
      <c r="VN986" s="0"/>
      <c r="VO986" s="0"/>
      <c r="VP986" s="0"/>
      <c r="VQ986" s="0"/>
      <c r="VR986" s="0"/>
      <c r="VS986" s="0"/>
      <c r="VT986" s="0"/>
      <c r="VU986" s="0"/>
      <c r="VV986" s="0"/>
      <c r="VW986" s="0"/>
      <c r="VX986" s="0"/>
      <c r="VY986" s="0"/>
      <c r="VZ986" s="0"/>
      <c r="WA986" s="0"/>
      <c r="WB986" s="0"/>
      <c r="WC986" s="0"/>
      <c r="WD986" s="0"/>
      <c r="WE986" s="0"/>
      <c r="WF986" s="0"/>
      <c r="WG986" s="0"/>
      <c r="WH986" s="0"/>
      <c r="WI986" s="0"/>
      <c r="WJ986" s="0"/>
      <c r="WK986" s="0"/>
      <c r="WL986" s="0"/>
      <c r="WM986" s="0"/>
      <c r="WN986" s="0"/>
      <c r="WO986" s="0"/>
      <c r="WP986" s="0"/>
      <c r="WQ986" s="0"/>
      <c r="WR986" s="0"/>
      <c r="WS986" s="0"/>
      <c r="WT986" s="0"/>
      <c r="WU986" s="0"/>
      <c r="WV986" s="0"/>
      <c r="WW986" s="0"/>
      <c r="WX986" s="0"/>
      <c r="WY986" s="0"/>
      <c r="WZ986" s="0"/>
      <c r="XA986" s="0"/>
      <c r="XB986" s="0"/>
      <c r="XC986" s="0"/>
      <c r="XD986" s="0"/>
      <c r="XE986" s="0"/>
      <c r="XF986" s="0"/>
      <c r="XG986" s="0"/>
      <c r="XH986" s="0"/>
      <c r="XI986" s="0"/>
      <c r="XJ986" s="0"/>
      <c r="XK986" s="0"/>
      <c r="XL986" s="0"/>
      <c r="XM986" s="0"/>
      <c r="XN986" s="0"/>
      <c r="XO986" s="0"/>
      <c r="XP986" s="0"/>
      <c r="XQ986" s="0"/>
      <c r="XR986" s="0"/>
      <c r="XS986" s="0"/>
      <c r="XT986" s="0"/>
      <c r="XU986" s="0"/>
      <c r="XV986" s="0"/>
      <c r="XW986" s="0"/>
      <c r="XX986" s="0"/>
      <c r="XY986" s="0"/>
      <c r="XZ986" s="0"/>
      <c r="YA986" s="0"/>
      <c r="YB986" s="0"/>
      <c r="YC986" s="0"/>
      <c r="YD986" s="0"/>
      <c r="YE986" s="0"/>
      <c r="YF986" s="0"/>
      <c r="YG986" s="0"/>
      <c r="YH986" s="0"/>
      <c r="YI986" s="0"/>
      <c r="YJ986" s="0"/>
      <c r="YK986" s="0"/>
      <c r="YL986" s="0"/>
      <c r="YM986" s="0"/>
      <c r="YN986" s="0"/>
      <c r="YO986" s="0"/>
      <c r="YP986" s="0"/>
      <c r="YQ986" s="0"/>
      <c r="YR986" s="0"/>
      <c r="YS986" s="0"/>
      <c r="YT986" s="0"/>
      <c r="YU986" s="0"/>
      <c r="YV986" s="0"/>
      <c r="YW986" s="0"/>
      <c r="YX986" s="0"/>
      <c r="YY986" s="0"/>
      <c r="YZ986" s="0"/>
      <c r="ZA986" s="0"/>
      <c r="ZB986" s="0"/>
      <c r="ZC986" s="0"/>
      <c r="ZD986" s="0"/>
      <c r="ZE986" s="0"/>
      <c r="ZF986" s="0"/>
      <c r="ZG986" s="0"/>
      <c r="ZH986" s="0"/>
      <c r="ZI986" s="0"/>
      <c r="ZJ986" s="0"/>
      <c r="ZK986" s="0"/>
      <c r="ZL986" s="0"/>
      <c r="ZM986" s="0"/>
      <c r="ZN986" s="0"/>
      <c r="ZO986" s="0"/>
      <c r="ZP986" s="0"/>
      <c r="ZQ986" s="0"/>
      <c r="ZR986" s="0"/>
      <c r="ZS986" s="0"/>
      <c r="ZT986" s="0"/>
      <c r="ZU986" s="0"/>
      <c r="ZV986" s="0"/>
      <c r="ZW986" s="0"/>
      <c r="ZX986" s="0"/>
      <c r="ZY986" s="0"/>
      <c r="ZZ986" s="0"/>
      <c r="AAA986" s="0"/>
      <c r="AAB986" s="0"/>
      <c r="AAC986" s="0"/>
      <c r="AAD986" s="0"/>
      <c r="AAE986" s="0"/>
      <c r="AAF986" s="0"/>
      <c r="AAG986" s="0"/>
      <c r="AAH986" s="0"/>
      <c r="AAI986" s="0"/>
      <c r="AAJ986" s="0"/>
      <c r="AAK986" s="0"/>
      <c r="AAL986" s="0"/>
      <c r="AAM986" s="0"/>
      <c r="AAN986" s="0"/>
      <c r="AAO986" s="0"/>
      <c r="AAP986" s="0"/>
      <c r="AAQ986" s="0"/>
      <c r="AAR986" s="0"/>
      <c r="AAS986" s="0"/>
      <c r="AAT986" s="0"/>
      <c r="AAU986" s="0"/>
      <c r="AAV986" s="0"/>
      <c r="AAW986" s="0"/>
      <c r="AAX986" s="0"/>
      <c r="AAY986" s="0"/>
      <c r="AAZ986" s="0"/>
      <c r="ABA986" s="0"/>
      <c r="ABB986" s="0"/>
      <c r="ABC986" s="0"/>
      <c r="ABD986" s="0"/>
      <c r="ABE986" s="0"/>
      <c r="ABF986" s="0"/>
      <c r="ABG986" s="0"/>
      <c r="ABH986" s="0"/>
      <c r="ABI986" s="0"/>
      <c r="ABJ986" s="0"/>
      <c r="ABK986" s="0"/>
      <c r="ABL986" s="0"/>
      <c r="ABM986" s="0"/>
      <c r="ABN986" s="0"/>
      <c r="ABO986" s="0"/>
      <c r="ABP986" s="0"/>
      <c r="ABQ986" s="0"/>
      <c r="ABR986" s="0"/>
      <c r="ABS986" s="0"/>
      <c r="ABT986" s="0"/>
      <c r="ABU986" s="0"/>
      <c r="ABV986" s="0"/>
      <c r="ABW986" s="0"/>
      <c r="ABX986" s="0"/>
      <c r="ABY986" s="0"/>
      <c r="ABZ986" s="0"/>
      <c r="ACA986" s="0"/>
      <c r="ACB986" s="0"/>
      <c r="ACC986" s="0"/>
      <c r="ACD986" s="0"/>
      <c r="ACE986" s="0"/>
      <c r="ACF986" s="0"/>
      <c r="ACG986" s="0"/>
      <c r="ACH986" s="0"/>
      <c r="ACI986" s="0"/>
      <c r="ACJ986" s="0"/>
      <c r="ACK986" s="0"/>
      <c r="ACL986" s="0"/>
      <c r="ACM986" s="0"/>
      <c r="ACN986" s="0"/>
      <c r="ACO986" s="0"/>
      <c r="ACP986" s="0"/>
      <c r="ACQ986" s="0"/>
      <c r="ACR986" s="0"/>
      <c r="ACS986" s="0"/>
      <c r="ACT986" s="0"/>
      <c r="ACU986" s="0"/>
      <c r="ACV986" s="0"/>
      <c r="ACW986" s="0"/>
      <c r="ACX986" s="0"/>
      <c r="ACY986" s="0"/>
      <c r="ACZ986" s="0"/>
      <c r="ADA986" s="0"/>
      <c r="ADB986" s="0"/>
      <c r="ADC986" s="0"/>
      <c r="ADD986" s="0"/>
      <c r="ADE986" s="0"/>
      <c r="ADF986" s="0"/>
      <c r="ADG986" s="0"/>
      <c r="ADH986" s="0"/>
      <c r="ADI986" s="0"/>
      <c r="ADJ986" s="0"/>
      <c r="ADK986" s="0"/>
      <c r="ADL986" s="0"/>
      <c r="ADM986" s="0"/>
      <c r="ADN986" s="0"/>
      <c r="ADO986" s="0"/>
      <c r="ADP986" s="0"/>
      <c r="ADQ986" s="0"/>
      <c r="ADR986" s="0"/>
      <c r="ADS986" s="0"/>
      <c r="ADT986" s="0"/>
      <c r="ADU986" s="0"/>
      <c r="ADV986" s="0"/>
      <c r="ADW986" s="0"/>
      <c r="ADX986" s="0"/>
      <c r="ADY986" s="0"/>
      <c r="ADZ986" s="0"/>
      <c r="AEA986" s="0"/>
      <c r="AEB986" s="0"/>
      <c r="AEC986" s="0"/>
      <c r="AED986" s="0"/>
      <c r="AEE986" s="0"/>
      <c r="AEF986" s="0"/>
      <c r="AEG986" s="0"/>
      <c r="AEH986" s="0"/>
      <c r="AEI986" s="0"/>
      <c r="AEJ986" s="0"/>
      <c r="AEK986" s="0"/>
      <c r="AEL986" s="0"/>
      <c r="AEM986" s="0"/>
      <c r="AEN986" s="0"/>
      <c r="AEO986" s="0"/>
      <c r="AEP986" s="0"/>
      <c r="AEQ986" s="0"/>
      <c r="AER986" s="0"/>
      <c r="AES986" s="0"/>
      <c r="AET986" s="0"/>
      <c r="AEU986" s="0"/>
      <c r="AEV986" s="0"/>
      <c r="AEW986" s="0"/>
      <c r="AEX986" s="0"/>
      <c r="AEY986" s="0"/>
      <c r="AEZ986" s="0"/>
      <c r="AFA986" s="0"/>
      <c r="AFB986" s="0"/>
      <c r="AFC986" s="0"/>
      <c r="AFD986" s="0"/>
      <c r="AFE986" s="0"/>
      <c r="AFF986" s="0"/>
      <c r="AFG986" s="0"/>
      <c r="AFH986" s="0"/>
      <c r="AFI986" s="0"/>
      <c r="AFJ986" s="0"/>
      <c r="AFK986" s="0"/>
      <c r="AFL986" s="0"/>
      <c r="AFM986" s="0"/>
      <c r="AFN986" s="0"/>
      <c r="AFO986" s="0"/>
      <c r="AFP986" s="0"/>
      <c r="AFQ986" s="0"/>
      <c r="AFR986" s="0"/>
      <c r="AFS986" s="0"/>
      <c r="AFT986" s="0"/>
      <c r="AFU986" s="0"/>
      <c r="AFV986" s="0"/>
      <c r="AFW986" s="0"/>
      <c r="AFX986" s="0"/>
      <c r="AFY986" s="0"/>
      <c r="AFZ986" s="0"/>
      <c r="AGA986" s="0"/>
      <c r="AGB986" s="0"/>
      <c r="AGC986" s="0"/>
      <c r="AGD986" s="0"/>
      <c r="AGE986" s="0"/>
      <c r="AGF986" s="0"/>
      <c r="AGG986" s="0"/>
      <c r="AGH986" s="0"/>
      <c r="AGI986" s="0"/>
      <c r="AGJ986" s="0"/>
      <c r="AGK986" s="0"/>
      <c r="AGL986" s="0"/>
      <c r="AGM986" s="0"/>
      <c r="AGN986" s="0"/>
      <c r="AGO986" s="0"/>
      <c r="AGP986" s="0"/>
      <c r="AGQ986" s="0"/>
      <c r="AGR986" s="0"/>
      <c r="AGS986" s="0"/>
      <c r="AGT986" s="0"/>
      <c r="AGU986" s="0"/>
      <c r="AGV986" s="0"/>
      <c r="AGW986" s="0"/>
      <c r="AGX986" s="0"/>
      <c r="AGY986" s="0"/>
      <c r="AGZ986" s="0"/>
      <c r="AHA986" s="0"/>
      <c r="AHB986" s="0"/>
      <c r="AHC986" s="0"/>
      <c r="AHD986" s="0"/>
      <c r="AHE986" s="0"/>
      <c r="AHF986" s="0"/>
      <c r="AHG986" s="0"/>
      <c r="AHH986" s="0"/>
      <c r="AHI986" s="0"/>
      <c r="AHJ986" s="0"/>
      <c r="AHK986" s="0"/>
      <c r="AHL986" s="0"/>
      <c r="AHM986" s="0"/>
      <c r="AHN986" s="0"/>
      <c r="AHO986" s="0"/>
      <c r="AHP986" s="0"/>
      <c r="AHQ986" s="0"/>
      <c r="AHR986" s="0"/>
      <c r="AHS986" s="0"/>
      <c r="AHT986" s="0"/>
      <c r="AHU986" s="0"/>
      <c r="AHV986" s="0"/>
      <c r="AHW986" s="0"/>
      <c r="AHX986" s="0"/>
      <c r="AHY986" s="0"/>
      <c r="AHZ986" s="0"/>
      <c r="AIA986" s="0"/>
      <c r="AIB986" s="0"/>
      <c r="AIC986" s="0"/>
      <c r="AID986" s="0"/>
      <c r="AIE986" s="0"/>
      <c r="AIF986" s="0"/>
      <c r="AIG986" s="0"/>
      <c r="AIH986" s="0"/>
      <c r="AII986" s="0"/>
      <c r="AIJ986" s="0"/>
      <c r="AIK986" s="0"/>
      <c r="AIL986" s="0"/>
      <c r="AIM986" s="0"/>
      <c r="AIN986" s="0"/>
      <c r="AIO986" s="0"/>
      <c r="AIP986" s="0"/>
      <c r="AIQ986" s="0"/>
      <c r="AIR986" s="0"/>
      <c r="AIS986" s="0"/>
      <c r="AIT986" s="0"/>
      <c r="AIU986" s="0"/>
      <c r="AIV986" s="0"/>
      <c r="AIW986" s="0"/>
      <c r="AIX986" s="0"/>
      <c r="AIY986" s="0"/>
      <c r="AIZ986" s="0"/>
      <c r="AJA986" s="0"/>
      <c r="AJB986" s="0"/>
      <c r="AJC986" s="0"/>
      <c r="AJD986" s="0"/>
      <c r="AJE986" s="0"/>
      <c r="AJF986" s="0"/>
      <c r="AJG986" s="0"/>
      <c r="AJH986" s="0"/>
      <c r="AJI986" s="0"/>
      <c r="AJJ986" s="0"/>
      <c r="AJK986" s="0"/>
      <c r="AJL986" s="0"/>
      <c r="AJM986" s="0"/>
      <c r="AJN986" s="0"/>
      <c r="AJO986" s="0"/>
      <c r="AJP986" s="0"/>
      <c r="AJQ986" s="0"/>
      <c r="AJR986" s="0"/>
      <c r="AJS986" s="0"/>
      <c r="AJT986" s="0"/>
      <c r="AJU986" s="0"/>
      <c r="AJV986" s="0"/>
      <c r="AJW986" s="0"/>
      <c r="AJX986" s="0"/>
      <c r="AJY986" s="0"/>
      <c r="AJZ986" s="0"/>
      <c r="AKA986" s="0"/>
      <c r="AKB986" s="0"/>
      <c r="AKC986" s="0"/>
      <c r="AKD986" s="0"/>
      <c r="AKE986" s="0"/>
      <c r="AKF986" s="0"/>
      <c r="AKG986" s="0"/>
      <c r="AKH986" s="0"/>
      <c r="AKI986" s="0"/>
      <c r="AKJ986" s="0"/>
      <c r="AKK986" s="0"/>
      <c r="AKL986" s="0"/>
      <c r="AKM986" s="0"/>
      <c r="AKN986" s="0"/>
      <c r="AKO986" s="0"/>
      <c r="AKP986" s="0"/>
      <c r="AKQ986" s="0"/>
      <c r="AKR986" s="0"/>
      <c r="AKS986" s="0"/>
      <c r="AKT986" s="0"/>
      <c r="AKU986" s="0"/>
      <c r="AKV986" s="0"/>
      <c r="AKW986" s="0"/>
      <c r="AKX986" s="0"/>
      <c r="AKY986" s="0"/>
      <c r="AKZ986" s="0"/>
      <c r="ALA986" s="0"/>
      <c r="ALB986" s="0"/>
      <c r="ALC986" s="0"/>
      <c r="ALD986" s="0"/>
      <c r="ALE986" s="0"/>
      <c r="ALF986" s="0"/>
      <c r="ALG986" s="0"/>
      <c r="ALH986" s="0"/>
      <c r="ALI986" s="0"/>
      <c r="ALJ986" s="0"/>
      <c r="ALK986" s="0"/>
      <c r="ALL986" s="0"/>
      <c r="ALM986" s="0"/>
      <c r="ALN986" s="0"/>
      <c r="ALO986" s="0"/>
      <c r="ALP986" s="0"/>
      <c r="ALQ986" s="0"/>
      <c r="ALR986" s="0"/>
      <c r="ALS986" s="0"/>
      <c r="ALT986" s="0"/>
      <c r="ALU986" s="0"/>
      <c r="ALV986" s="0"/>
      <c r="ALW986" s="0"/>
      <c r="ALX986" s="0"/>
      <c r="ALY986" s="0"/>
      <c r="ALZ986" s="0"/>
      <c r="AMA986" s="0"/>
      <c r="AMB986" s="0"/>
      <c r="AMC986" s="0"/>
      <c r="AMD986" s="0"/>
      <c r="AME986" s="0"/>
      <c r="AMF986" s="0"/>
      <c r="AMG986" s="0"/>
      <c r="AMH986" s="0"/>
      <c r="AMI986" s="0"/>
      <c r="AMJ986" s="0"/>
    </row>
    <row r="987" customFormat="false" ht="12.75" hidden="false" customHeight="false" outlineLevel="0" collapsed="false">
      <c r="A987" s="90" t="s">
        <v>1426</v>
      </c>
      <c r="B987" s="90" t="s">
        <v>6559</v>
      </c>
      <c r="C987" s="90" t="str">
        <f aca="false">IFERROR(VLOOKUP($A987, DeliveryBook!$D$3:$M$3000, 8, 0),"")</f>
        <v>PO: BANSWARA</v>
      </c>
      <c r="D987" s="91" t="n">
        <v>5450</v>
      </c>
      <c r="E987" s="90" t="s">
        <v>6439</v>
      </c>
      <c r="F987" s="94" t="n">
        <v>42186</v>
      </c>
      <c r="G987" s="90" t="s">
        <v>7286</v>
      </c>
      <c r="H987" s="91" t="n">
        <v>0</v>
      </c>
      <c r="I987" s="93" t="s">
        <v>6435</v>
      </c>
      <c r="J987" s="94" t="n">
        <v>42186</v>
      </c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/>
      <c r="GN987" s="0"/>
      <c r="GO987" s="0"/>
      <c r="GP987" s="0"/>
      <c r="GQ987" s="0"/>
      <c r="GR987" s="0"/>
      <c r="GS987" s="0"/>
      <c r="GT987" s="0"/>
      <c r="GU987" s="0"/>
      <c r="GV987" s="0"/>
      <c r="GW987" s="0"/>
      <c r="GX987" s="0"/>
      <c r="GY987" s="0"/>
      <c r="GZ987" s="0"/>
      <c r="HA987" s="0"/>
      <c r="HB987" s="0"/>
      <c r="HC987" s="0"/>
      <c r="HD987" s="0"/>
      <c r="HE987" s="0"/>
      <c r="HF987" s="0"/>
      <c r="HG987" s="0"/>
      <c r="HH987" s="0"/>
      <c r="HI987" s="0"/>
      <c r="HJ987" s="0"/>
      <c r="HK987" s="0"/>
      <c r="HL987" s="0"/>
      <c r="HM987" s="0"/>
      <c r="HN987" s="0"/>
      <c r="HO987" s="0"/>
      <c r="HP987" s="0"/>
      <c r="HQ987" s="0"/>
      <c r="HR987" s="0"/>
      <c r="HS987" s="0"/>
      <c r="HT987" s="0"/>
      <c r="HU987" s="0"/>
      <c r="HV987" s="0"/>
      <c r="HW987" s="0"/>
      <c r="HX987" s="0"/>
      <c r="HY987" s="0"/>
      <c r="HZ987" s="0"/>
      <c r="IA987" s="0"/>
      <c r="IB987" s="0"/>
      <c r="IC987" s="0"/>
      <c r="ID987" s="0"/>
      <c r="IE987" s="0"/>
      <c r="IF987" s="0"/>
      <c r="IG987" s="0"/>
      <c r="IH987" s="0"/>
      <c r="II987" s="0"/>
      <c r="IJ987" s="0"/>
      <c r="IK987" s="0"/>
      <c r="IL987" s="0"/>
      <c r="IM987" s="0"/>
      <c r="IN987" s="0"/>
      <c r="IO987" s="0"/>
      <c r="IP987" s="0"/>
      <c r="IQ987" s="0"/>
      <c r="IR987" s="0"/>
      <c r="IS987" s="0"/>
      <c r="IT987" s="0"/>
      <c r="IU987" s="0"/>
      <c r="IV987" s="0"/>
      <c r="IW987" s="0"/>
      <c r="IX987" s="0"/>
      <c r="IY987" s="0"/>
      <c r="IZ987" s="0"/>
      <c r="JA987" s="0"/>
      <c r="JB987" s="0"/>
      <c r="JC987" s="0"/>
      <c r="JD987" s="0"/>
      <c r="JE987" s="0"/>
      <c r="JF987" s="0"/>
      <c r="JG987" s="0"/>
      <c r="JH987" s="0"/>
      <c r="JI987" s="0"/>
      <c r="JJ987" s="0"/>
      <c r="JK987" s="0"/>
      <c r="JL987" s="0"/>
      <c r="JM987" s="0"/>
      <c r="JN987" s="0"/>
      <c r="JO987" s="0"/>
      <c r="JP987" s="0"/>
      <c r="JQ987" s="0"/>
      <c r="JR987" s="0"/>
      <c r="JS987" s="0"/>
      <c r="JT987" s="0"/>
      <c r="JU987" s="0"/>
      <c r="JV987" s="0"/>
      <c r="JW987" s="0"/>
      <c r="JX987" s="0"/>
      <c r="JY987" s="0"/>
      <c r="JZ987" s="0"/>
      <c r="KA987" s="0"/>
      <c r="KB987" s="0"/>
      <c r="KC987" s="0"/>
      <c r="KD987" s="0"/>
      <c r="KE987" s="0"/>
      <c r="KF987" s="0"/>
      <c r="KG987" s="0"/>
      <c r="KH987" s="0"/>
      <c r="KI987" s="0"/>
      <c r="KJ987" s="0"/>
      <c r="KK987" s="0"/>
      <c r="KL987" s="0"/>
      <c r="KM987" s="0"/>
      <c r="KN987" s="0"/>
      <c r="KO987" s="0"/>
      <c r="KP987" s="0"/>
      <c r="KQ987" s="0"/>
      <c r="KR987" s="0"/>
      <c r="KS987" s="0"/>
      <c r="KT987" s="0"/>
      <c r="KU987" s="0"/>
      <c r="KV987" s="0"/>
      <c r="KW987" s="0"/>
      <c r="KX987" s="0"/>
      <c r="KY987" s="0"/>
      <c r="KZ987" s="0"/>
      <c r="LA987" s="0"/>
      <c r="LB987" s="0"/>
      <c r="LC987" s="0"/>
      <c r="LD987" s="0"/>
      <c r="LE987" s="0"/>
      <c r="LF987" s="0"/>
      <c r="LG987" s="0"/>
      <c r="LH987" s="0"/>
      <c r="LI987" s="0"/>
      <c r="LJ987" s="0"/>
      <c r="LK987" s="0"/>
      <c r="LL987" s="0"/>
      <c r="LM987" s="0"/>
      <c r="LN987" s="0"/>
      <c r="LO987" s="0"/>
      <c r="LP987" s="0"/>
      <c r="LQ987" s="0"/>
      <c r="LR987" s="0"/>
      <c r="LS987" s="0"/>
      <c r="LT987" s="0"/>
      <c r="LU987" s="0"/>
      <c r="LV987" s="0"/>
      <c r="LW987" s="0"/>
      <c r="LX987" s="0"/>
      <c r="LY987" s="0"/>
      <c r="LZ987" s="0"/>
      <c r="MA987" s="0"/>
      <c r="MB987" s="0"/>
      <c r="MC987" s="0"/>
      <c r="MD987" s="0"/>
      <c r="ME987" s="0"/>
      <c r="MF987" s="0"/>
      <c r="MG987" s="0"/>
      <c r="MH987" s="0"/>
      <c r="MI987" s="0"/>
      <c r="MJ987" s="0"/>
      <c r="MK987" s="0"/>
      <c r="ML987" s="0"/>
      <c r="MM987" s="0"/>
      <c r="MN987" s="0"/>
      <c r="MO987" s="0"/>
      <c r="MP987" s="0"/>
      <c r="MQ987" s="0"/>
      <c r="MR987" s="0"/>
      <c r="MS987" s="0"/>
      <c r="MT987" s="0"/>
      <c r="MU987" s="0"/>
      <c r="MV987" s="0"/>
      <c r="MW987" s="0"/>
      <c r="MX987" s="0"/>
      <c r="MY987" s="0"/>
      <c r="MZ987" s="0"/>
      <c r="NA987" s="0"/>
      <c r="NB987" s="0"/>
      <c r="NC987" s="0"/>
      <c r="ND987" s="0"/>
      <c r="NE987" s="0"/>
      <c r="NF987" s="0"/>
      <c r="NG987" s="0"/>
      <c r="NH987" s="0"/>
      <c r="NI987" s="0"/>
      <c r="NJ987" s="0"/>
      <c r="NK987" s="0"/>
      <c r="NL987" s="0"/>
      <c r="NM987" s="0"/>
      <c r="NN987" s="0"/>
      <c r="NO987" s="0"/>
      <c r="NP987" s="0"/>
      <c r="NQ987" s="0"/>
      <c r="NR987" s="0"/>
      <c r="NS987" s="0"/>
      <c r="NT987" s="0"/>
      <c r="NU987" s="0"/>
      <c r="NV987" s="0"/>
      <c r="NW987" s="0"/>
      <c r="NX987" s="0"/>
      <c r="NY987" s="0"/>
      <c r="NZ987" s="0"/>
      <c r="OA987" s="0"/>
      <c r="OB987" s="0"/>
      <c r="OC987" s="0"/>
      <c r="OD987" s="0"/>
      <c r="OE987" s="0"/>
      <c r="OF987" s="0"/>
      <c r="OG987" s="0"/>
      <c r="OH987" s="0"/>
      <c r="OI987" s="0"/>
      <c r="OJ987" s="0"/>
      <c r="OK987" s="0"/>
      <c r="OL987" s="0"/>
      <c r="OM987" s="0"/>
      <c r="ON987" s="0"/>
      <c r="OO987" s="0"/>
      <c r="OP987" s="0"/>
      <c r="OQ987" s="0"/>
      <c r="OR987" s="0"/>
      <c r="OS987" s="0"/>
      <c r="OT987" s="0"/>
      <c r="OU987" s="0"/>
      <c r="OV987" s="0"/>
      <c r="OW987" s="0"/>
      <c r="OX987" s="0"/>
      <c r="OY987" s="0"/>
      <c r="OZ987" s="0"/>
      <c r="PA987" s="0"/>
      <c r="PB987" s="0"/>
      <c r="PC987" s="0"/>
      <c r="PD987" s="0"/>
      <c r="PE987" s="0"/>
      <c r="PF987" s="0"/>
      <c r="PG987" s="0"/>
      <c r="PH987" s="0"/>
      <c r="PI987" s="0"/>
      <c r="PJ987" s="0"/>
      <c r="PK987" s="0"/>
      <c r="PL987" s="0"/>
      <c r="PM987" s="0"/>
      <c r="PN987" s="0"/>
      <c r="PO987" s="0"/>
      <c r="PP987" s="0"/>
      <c r="PQ987" s="0"/>
      <c r="PR987" s="0"/>
      <c r="PS987" s="0"/>
      <c r="PT987" s="0"/>
      <c r="PU987" s="0"/>
      <c r="PV987" s="0"/>
      <c r="PW987" s="0"/>
      <c r="PX987" s="0"/>
      <c r="PY987" s="0"/>
      <c r="PZ987" s="0"/>
      <c r="QA987" s="0"/>
      <c r="QB987" s="0"/>
      <c r="QC987" s="0"/>
      <c r="QD987" s="0"/>
      <c r="QE987" s="0"/>
      <c r="QF987" s="0"/>
      <c r="QG987" s="0"/>
      <c r="QH987" s="0"/>
      <c r="QI987" s="0"/>
      <c r="QJ987" s="0"/>
      <c r="QK987" s="0"/>
      <c r="QL987" s="0"/>
      <c r="QM987" s="0"/>
      <c r="QN987" s="0"/>
      <c r="QO987" s="0"/>
      <c r="QP987" s="0"/>
      <c r="QQ987" s="0"/>
      <c r="QR987" s="0"/>
      <c r="QS987" s="0"/>
      <c r="QT987" s="0"/>
      <c r="QU987" s="0"/>
      <c r="QV987" s="0"/>
      <c r="QW987" s="0"/>
      <c r="QX987" s="0"/>
      <c r="QY987" s="0"/>
      <c r="QZ987" s="0"/>
      <c r="RA987" s="0"/>
      <c r="RB987" s="0"/>
      <c r="RC987" s="0"/>
      <c r="RD987" s="0"/>
      <c r="RE987" s="0"/>
      <c r="RF987" s="0"/>
      <c r="RG987" s="0"/>
      <c r="RH987" s="0"/>
      <c r="RI987" s="0"/>
      <c r="RJ987" s="0"/>
      <c r="RK987" s="0"/>
      <c r="RL987" s="0"/>
      <c r="RM987" s="0"/>
      <c r="RN987" s="0"/>
      <c r="RO987" s="0"/>
      <c r="RP987" s="0"/>
      <c r="RQ987" s="0"/>
      <c r="RR987" s="0"/>
      <c r="RS987" s="0"/>
      <c r="RT987" s="0"/>
      <c r="RU987" s="0"/>
      <c r="RV987" s="0"/>
      <c r="RW987" s="0"/>
      <c r="RX987" s="0"/>
      <c r="RY987" s="0"/>
      <c r="RZ987" s="0"/>
      <c r="SA987" s="0"/>
      <c r="SB987" s="0"/>
      <c r="SC987" s="0"/>
      <c r="SD987" s="0"/>
      <c r="SE987" s="0"/>
      <c r="SF987" s="0"/>
      <c r="SG987" s="0"/>
      <c r="SH987" s="0"/>
      <c r="SI987" s="0"/>
      <c r="SJ987" s="0"/>
      <c r="SK987" s="0"/>
      <c r="SL987" s="0"/>
      <c r="SM987" s="0"/>
      <c r="SN987" s="0"/>
      <c r="SO987" s="0"/>
      <c r="SP987" s="0"/>
      <c r="SQ987" s="0"/>
      <c r="SR987" s="0"/>
      <c r="SS987" s="0"/>
      <c r="ST987" s="0"/>
      <c r="SU987" s="0"/>
      <c r="SV987" s="0"/>
      <c r="SW987" s="0"/>
      <c r="SX987" s="0"/>
      <c r="SY987" s="0"/>
      <c r="SZ987" s="0"/>
      <c r="TA987" s="0"/>
      <c r="TB987" s="0"/>
      <c r="TC987" s="0"/>
      <c r="TD987" s="0"/>
      <c r="TE987" s="0"/>
      <c r="TF987" s="0"/>
      <c r="TG987" s="0"/>
      <c r="TH987" s="0"/>
      <c r="TI987" s="0"/>
      <c r="TJ987" s="0"/>
      <c r="TK987" s="0"/>
      <c r="TL987" s="0"/>
      <c r="TM987" s="0"/>
      <c r="TN987" s="0"/>
      <c r="TO987" s="0"/>
      <c r="TP987" s="0"/>
      <c r="TQ987" s="0"/>
      <c r="TR987" s="0"/>
      <c r="TS987" s="0"/>
      <c r="TT987" s="0"/>
      <c r="TU987" s="0"/>
      <c r="TV987" s="0"/>
      <c r="TW987" s="0"/>
      <c r="TX987" s="0"/>
      <c r="TY987" s="0"/>
      <c r="TZ987" s="0"/>
      <c r="UA987" s="0"/>
      <c r="UB987" s="0"/>
      <c r="UC987" s="0"/>
      <c r="UD987" s="0"/>
      <c r="UE987" s="0"/>
      <c r="UF987" s="0"/>
      <c r="UG987" s="0"/>
      <c r="UH987" s="0"/>
      <c r="UI987" s="0"/>
      <c r="UJ987" s="0"/>
      <c r="UK987" s="0"/>
      <c r="UL987" s="0"/>
      <c r="UM987" s="0"/>
      <c r="UN987" s="0"/>
      <c r="UO987" s="0"/>
      <c r="UP987" s="0"/>
      <c r="UQ987" s="0"/>
      <c r="UR987" s="0"/>
      <c r="US987" s="0"/>
      <c r="UT987" s="0"/>
      <c r="UU987" s="0"/>
      <c r="UV987" s="0"/>
      <c r="UW987" s="0"/>
      <c r="UX987" s="0"/>
      <c r="UY987" s="0"/>
      <c r="UZ987" s="0"/>
      <c r="VA987" s="0"/>
      <c r="VB987" s="0"/>
      <c r="VC987" s="0"/>
      <c r="VD987" s="0"/>
      <c r="VE987" s="0"/>
      <c r="VF987" s="0"/>
      <c r="VG987" s="0"/>
      <c r="VH987" s="0"/>
      <c r="VI987" s="0"/>
      <c r="VJ987" s="0"/>
      <c r="VK987" s="0"/>
      <c r="VL987" s="0"/>
      <c r="VM987" s="0"/>
      <c r="VN987" s="0"/>
      <c r="VO987" s="0"/>
      <c r="VP987" s="0"/>
      <c r="VQ987" s="0"/>
      <c r="VR987" s="0"/>
      <c r="VS987" s="0"/>
      <c r="VT987" s="0"/>
      <c r="VU987" s="0"/>
      <c r="VV987" s="0"/>
      <c r="VW987" s="0"/>
      <c r="VX987" s="0"/>
      <c r="VY987" s="0"/>
      <c r="VZ987" s="0"/>
      <c r="WA987" s="0"/>
      <c r="WB987" s="0"/>
      <c r="WC987" s="0"/>
      <c r="WD987" s="0"/>
      <c r="WE987" s="0"/>
      <c r="WF987" s="0"/>
      <c r="WG987" s="0"/>
      <c r="WH987" s="0"/>
      <c r="WI987" s="0"/>
      <c r="WJ987" s="0"/>
      <c r="WK987" s="0"/>
      <c r="WL987" s="0"/>
      <c r="WM987" s="0"/>
      <c r="WN987" s="0"/>
      <c r="WO987" s="0"/>
      <c r="WP987" s="0"/>
      <c r="WQ987" s="0"/>
      <c r="WR987" s="0"/>
      <c r="WS987" s="0"/>
      <c r="WT987" s="0"/>
      <c r="WU987" s="0"/>
      <c r="WV987" s="0"/>
      <c r="WW987" s="0"/>
      <c r="WX987" s="0"/>
      <c r="WY987" s="0"/>
      <c r="WZ987" s="0"/>
      <c r="XA987" s="0"/>
      <c r="XB987" s="0"/>
      <c r="XC987" s="0"/>
      <c r="XD987" s="0"/>
      <c r="XE987" s="0"/>
      <c r="XF987" s="0"/>
      <c r="XG987" s="0"/>
      <c r="XH987" s="0"/>
      <c r="XI987" s="0"/>
      <c r="XJ987" s="0"/>
      <c r="XK987" s="0"/>
      <c r="XL987" s="0"/>
      <c r="XM987" s="0"/>
      <c r="XN987" s="0"/>
      <c r="XO987" s="0"/>
      <c r="XP987" s="0"/>
      <c r="XQ987" s="0"/>
      <c r="XR987" s="0"/>
      <c r="XS987" s="0"/>
      <c r="XT987" s="0"/>
      <c r="XU987" s="0"/>
      <c r="XV987" s="0"/>
      <c r="XW987" s="0"/>
      <c r="XX987" s="0"/>
      <c r="XY987" s="0"/>
      <c r="XZ987" s="0"/>
      <c r="YA987" s="0"/>
      <c r="YB987" s="0"/>
      <c r="YC987" s="0"/>
      <c r="YD987" s="0"/>
      <c r="YE987" s="0"/>
      <c r="YF987" s="0"/>
      <c r="YG987" s="0"/>
      <c r="YH987" s="0"/>
      <c r="YI987" s="0"/>
      <c r="YJ987" s="0"/>
      <c r="YK987" s="0"/>
      <c r="YL987" s="0"/>
      <c r="YM987" s="0"/>
      <c r="YN987" s="0"/>
      <c r="YO987" s="0"/>
      <c r="YP987" s="0"/>
      <c r="YQ987" s="0"/>
      <c r="YR987" s="0"/>
      <c r="YS987" s="0"/>
      <c r="YT987" s="0"/>
      <c r="YU987" s="0"/>
      <c r="YV987" s="0"/>
      <c r="YW987" s="0"/>
      <c r="YX987" s="0"/>
      <c r="YY987" s="0"/>
      <c r="YZ987" s="0"/>
      <c r="ZA987" s="0"/>
      <c r="ZB987" s="0"/>
      <c r="ZC987" s="0"/>
      <c r="ZD987" s="0"/>
      <c r="ZE987" s="0"/>
      <c r="ZF987" s="0"/>
      <c r="ZG987" s="0"/>
      <c r="ZH987" s="0"/>
      <c r="ZI987" s="0"/>
      <c r="ZJ987" s="0"/>
      <c r="ZK987" s="0"/>
      <c r="ZL987" s="0"/>
      <c r="ZM987" s="0"/>
      <c r="ZN987" s="0"/>
      <c r="ZO987" s="0"/>
      <c r="ZP987" s="0"/>
      <c r="ZQ987" s="0"/>
      <c r="ZR987" s="0"/>
      <c r="ZS987" s="0"/>
      <c r="ZT987" s="0"/>
      <c r="ZU987" s="0"/>
      <c r="ZV987" s="0"/>
      <c r="ZW987" s="0"/>
      <c r="ZX987" s="0"/>
      <c r="ZY987" s="0"/>
      <c r="ZZ987" s="0"/>
      <c r="AAA987" s="0"/>
      <c r="AAB987" s="0"/>
      <c r="AAC987" s="0"/>
      <c r="AAD987" s="0"/>
      <c r="AAE987" s="0"/>
      <c r="AAF987" s="0"/>
      <c r="AAG987" s="0"/>
      <c r="AAH987" s="0"/>
      <c r="AAI987" s="0"/>
      <c r="AAJ987" s="0"/>
      <c r="AAK987" s="0"/>
      <c r="AAL987" s="0"/>
      <c r="AAM987" s="0"/>
      <c r="AAN987" s="0"/>
      <c r="AAO987" s="0"/>
      <c r="AAP987" s="0"/>
      <c r="AAQ987" s="0"/>
      <c r="AAR987" s="0"/>
      <c r="AAS987" s="0"/>
      <c r="AAT987" s="0"/>
      <c r="AAU987" s="0"/>
      <c r="AAV987" s="0"/>
      <c r="AAW987" s="0"/>
      <c r="AAX987" s="0"/>
      <c r="AAY987" s="0"/>
      <c r="AAZ987" s="0"/>
      <c r="ABA987" s="0"/>
      <c r="ABB987" s="0"/>
      <c r="ABC987" s="0"/>
      <c r="ABD987" s="0"/>
      <c r="ABE987" s="0"/>
      <c r="ABF987" s="0"/>
      <c r="ABG987" s="0"/>
      <c r="ABH987" s="0"/>
      <c r="ABI987" s="0"/>
      <c r="ABJ987" s="0"/>
      <c r="ABK987" s="0"/>
      <c r="ABL987" s="0"/>
      <c r="ABM987" s="0"/>
      <c r="ABN987" s="0"/>
      <c r="ABO987" s="0"/>
      <c r="ABP987" s="0"/>
      <c r="ABQ987" s="0"/>
      <c r="ABR987" s="0"/>
      <c r="ABS987" s="0"/>
      <c r="ABT987" s="0"/>
      <c r="ABU987" s="0"/>
      <c r="ABV987" s="0"/>
      <c r="ABW987" s="0"/>
      <c r="ABX987" s="0"/>
      <c r="ABY987" s="0"/>
      <c r="ABZ987" s="0"/>
      <c r="ACA987" s="0"/>
      <c r="ACB987" s="0"/>
      <c r="ACC987" s="0"/>
      <c r="ACD987" s="0"/>
      <c r="ACE987" s="0"/>
      <c r="ACF987" s="0"/>
      <c r="ACG987" s="0"/>
      <c r="ACH987" s="0"/>
      <c r="ACI987" s="0"/>
      <c r="ACJ987" s="0"/>
      <c r="ACK987" s="0"/>
      <c r="ACL987" s="0"/>
      <c r="ACM987" s="0"/>
      <c r="ACN987" s="0"/>
      <c r="ACO987" s="0"/>
      <c r="ACP987" s="0"/>
      <c r="ACQ987" s="0"/>
      <c r="ACR987" s="0"/>
      <c r="ACS987" s="0"/>
      <c r="ACT987" s="0"/>
      <c r="ACU987" s="0"/>
      <c r="ACV987" s="0"/>
      <c r="ACW987" s="0"/>
      <c r="ACX987" s="0"/>
      <c r="ACY987" s="0"/>
      <c r="ACZ987" s="0"/>
      <c r="ADA987" s="0"/>
      <c r="ADB987" s="0"/>
      <c r="ADC987" s="0"/>
      <c r="ADD987" s="0"/>
      <c r="ADE987" s="0"/>
      <c r="ADF987" s="0"/>
      <c r="ADG987" s="0"/>
      <c r="ADH987" s="0"/>
      <c r="ADI987" s="0"/>
      <c r="ADJ987" s="0"/>
      <c r="ADK987" s="0"/>
      <c r="ADL987" s="0"/>
      <c r="ADM987" s="0"/>
      <c r="ADN987" s="0"/>
      <c r="ADO987" s="0"/>
      <c r="ADP987" s="0"/>
      <c r="ADQ987" s="0"/>
      <c r="ADR987" s="0"/>
      <c r="ADS987" s="0"/>
      <c r="ADT987" s="0"/>
      <c r="ADU987" s="0"/>
      <c r="ADV987" s="0"/>
      <c r="ADW987" s="0"/>
      <c r="ADX987" s="0"/>
      <c r="ADY987" s="0"/>
      <c r="ADZ987" s="0"/>
      <c r="AEA987" s="0"/>
      <c r="AEB987" s="0"/>
      <c r="AEC987" s="0"/>
      <c r="AED987" s="0"/>
      <c r="AEE987" s="0"/>
      <c r="AEF987" s="0"/>
      <c r="AEG987" s="0"/>
      <c r="AEH987" s="0"/>
      <c r="AEI987" s="0"/>
      <c r="AEJ987" s="0"/>
      <c r="AEK987" s="0"/>
      <c r="AEL987" s="0"/>
      <c r="AEM987" s="0"/>
      <c r="AEN987" s="0"/>
      <c r="AEO987" s="0"/>
      <c r="AEP987" s="0"/>
      <c r="AEQ987" s="0"/>
      <c r="AER987" s="0"/>
      <c r="AES987" s="0"/>
      <c r="AET987" s="0"/>
      <c r="AEU987" s="0"/>
      <c r="AEV987" s="0"/>
      <c r="AEW987" s="0"/>
      <c r="AEX987" s="0"/>
      <c r="AEY987" s="0"/>
      <c r="AEZ987" s="0"/>
      <c r="AFA987" s="0"/>
      <c r="AFB987" s="0"/>
      <c r="AFC987" s="0"/>
      <c r="AFD987" s="0"/>
      <c r="AFE987" s="0"/>
      <c r="AFF987" s="0"/>
      <c r="AFG987" s="0"/>
      <c r="AFH987" s="0"/>
      <c r="AFI987" s="0"/>
      <c r="AFJ987" s="0"/>
      <c r="AFK987" s="0"/>
      <c r="AFL987" s="0"/>
      <c r="AFM987" s="0"/>
      <c r="AFN987" s="0"/>
      <c r="AFO987" s="0"/>
      <c r="AFP987" s="0"/>
      <c r="AFQ987" s="0"/>
      <c r="AFR987" s="0"/>
      <c r="AFS987" s="0"/>
      <c r="AFT987" s="0"/>
      <c r="AFU987" s="0"/>
      <c r="AFV987" s="0"/>
      <c r="AFW987" s="0"/>
      <c r="AFX987" s="0"/>
      <c r="AFY987" s="0"/>
      <c r="AFZ987" s="0"/>
      <c r="AGA987" s="0"/>
      <c r="AGB987" s="0"/>
      <c r="AGC987" s="0"/>
      <c r="AGD987" s="0"/>
      <c r="AGE987" s="0"/>
      <c r="AGF987" s="0"/>
      <c r="AGG987" s="0"/>
      <c r="AGH987" s="0"/>
      <c r="AGI987" s="0"/>
      <c r="AGJ987" s="0"/>
      <c r="AGK987" s="0"/>
      <c r="AGL987" s="0"/>
      <c r="AGM987" s="0"/>
      <c r="AGN987" s="0"/>
      <c r="AGO987" s="0"/>
      <c r="AGP987" s="0"/>
      <c r="AGQ987" s="0"/>
      <c r="AGR987" s="0"/>
      <c r="AGS987" s="0"/>
      <c r="AGT987" s="0"/>
      <c r="AGU987" s="0"/>
      <c r="AGV987" s="0"/>
      <c r="AGW987" s="0"/>
      <c r="AGX987" s="0"/>
      <c r="AGY987" s="0"/>
      <c r="AGZ987" s="0"/>
      <c r="AHA987" s="0"/>
      <c r="AHB987" s="0"/>
      <c r="AHC987" s="0"/>
      <c r="AHD987" s="0"/>
      <c r="AHE987" s="0"/>
      <c r="AHF987" s="0"/>
      <c r="AHG987" s="0"/>
      <c r="AHH987" s="0"/>
      <c r="AHI987" s="0"/>
      <c r="AHJ987" s="0"/>
      <c r="AHK987" s="0"/>
      <c r="AHL987" s="0"/>
      <c r="AHM987" s="0"/>
      <c r="AHN987" s="0"/>
      <c r="AHO987" s="0"/>
      <c r="AHP987" s="0"/>
      <c r="AHQ987" s="0"/>
      <c r="AHR987" s="0"/>
      <c r="AHS987" s="0"/>
      <c r="AHT987" s="0"/>
      <c r="AHU987" s="0"/>
      <c r="AHV987" s="0"/>
      <c r="AHW987" s="0"/>
      <c r="AHX987" s="0"/>
      <c r="AHY987" s="0"/>
      <c r="AHZ987" s="0"/>
      <c r="AIA987" s="0"/>
      <c r="AIB987" s="0"/>
      <c r="AIC987" s="0"/>
      <c r="AID987" s="0"/>
      <c r="AIE987" s="0"/>
      <c r="AIF987" s="0"/>
      <c r="AIG987" s="0"/>
      <c r="AIH987" s="0"/>
      <c r="AII987" s="0"/>
      <c r="AIJ987" s="0"/>
      <c r="AIK987" s="0"/>
      <c r="AIL987" s="0"/>
      <c r="AIM987" s="0"/>
      <c r="AIN987" s="0"/>
      <c r="AIO987" s="0"/>
      <c r="AIP987" s="0"/>
      <c r="AIQ987" s="0"/>
      <c r="AIR987" s="0"/>
      <c r="AIS987" s="0"/>
      <c r="AIT987" s="0"/>
      <c r="AIU987" s="0"/>
      <c r="AIV987" s="0"/>
      <c r="AIW987" s="0"/>
      <c r="AIX987" s="0"/>
      <c r="AIY987" s="0"/>
      <c r="AIZ987" s="0"/>
      <c r="AJA987" s="0"/>
      <c r="AJB987" s="0"/>
      <c r="AJC987" s="0"/>
      <c r="AJD987" s="0"/>
      <c r="AJE987" s="0"/>
      <c r="AJF987" s="0"/>
      <c r="AJG987" s="0"/>
      <c r="AJH987" s="0"/>
      <c r="AJI987" s="0"/>
      <c r="AJJ987" s="0"/>
      <c r="AJK987" s="0"/>
      <c r="AJL987" s="0"/>
      <c r="AJM987" s="0"/>
      <c r="AJN987" s="0"/>
      <c r="AJO987" s="0"/>
      <c r="AJP987" s="0"/>
      <c r="AJQ987" s="0"/>
      <c r="AJR987" s="0"/>
      <c r="AJS987" s="0"/>
      <c r="AJT987" s="0"/>
      <c r="AJU987" s="0"/>
      <c r="AJV987" s="0"/>
      <c r="AJW987" s="0"/>
      <c r="AJX987" s="0"/>
      <c r="AJY987" s="0"/>
      <c r="AJZ987" s="0"/>
      <c r="AKA987" s="0"/>
      <c r="AKB987" s="0"/>
      <c r="AKC987" s="0"/>
      <c r="AKD987" s="0"/>
      <c r="AKE987" s="0"/>
      <c r="AKF987" s="0"/>
      <c r="AKG987" s="0"/>
      <c r="AKH987" s="0"/>
      <c r="AKI987" s="0"/>
      <c r="AKJ987" s="0"/>
      <c r="AKK987" s="0"/>
      <c r="AKL987" s="0"/>
      <c r="AKM987" s="0"/>
      <c r="AKN987" s="0"/>
      <c r="AKO987" s="0"/>
      <c r="AKP987" s="0"/>
      <c r="AKQ987" s="0"/>
      <c r="AKR987" s="0"/>
      <c r="AKS987" s="0"/>
      <c r="AKT987" s="0"/>
      <c r="AKU987" s="0"/>
      <c r="AKV987" s="0"/>
      <c r="AKW987" s="0"/>
      <c r="AKX987" s="0"/>
      <c r="AKY987" s="0"/>
      <c r="AKZ987" s="0"/>
      <c r="ALA987" s="0"/>
      <c r="ALB987" s="0"/>
      <c r="ALC987" s="0"/>
      <c r="ALD987" s="0"/>
      <c r="ALE987" s="0"/>
      <c r="ALF987" s="0"/>
      <c r="ALG987" s="0"/>
      <c r="ALH987" s="0"/>
      <c r="ALI987" s="0"/>
      <c r="ALJ987" s="0"/>
      <c r="ALK987" s="0"/>
      <c r="ALL987" s="0"/>
      <c r="ALM987" s="0"/>
      <c r="ALN987" s="0"/>
      <c r="ALO987" s="0"/>
      <c r="ALP987" s="0"/>
      <c r="ALQ987" s="0"/>
      <c r="ALR987" s="0"/>
      <c r="ALS987" s="0"/>
      <c r="ALT987" s="0"/>
      <c r="ALU987" s="0"/>
      <c r="ALV987" s="0"/>
      <c r="ALW987" s="0"/>
      <c r="ALX987" s="0"/>
      <c r="ALY987" s="0"/>
      <c r="ALZ987" s="0"/>
      <c r="AMA987" s="0"/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customFormat="false" ht="12.75" hidden="false" customHeight="false" outlineLevel="0" collapsed="false">
      <c r="A988" s="90" t="s">
        <v>1614</v>
      </c>
      <c r="B988" s="90" t="s">
        <v>1615</v>
      </c>
      <c r="C988" s="90" t="str">
        <f aca="false">IFERROR(VLOOKUP($A988, DeliveryBook!$D$3:$M$3000, 8, 0),"")</f>
        <v>PO: BAUNSI</v>
      </c>
      <c r="D988" s="91" t="n">
        <v>5000</v>
      </c>
      <c r="E988" s="90" t="s">
        <v>6439</v>
      </c>
      <c r="F988" s="94" t="n">
        <v>42186</v>
      </c>
      <c r="G988" s="90" t="s">
        <v>7287</v>
      </c>
      <c r="H988" s="91" t="n">
        <v>0</v>
      </c>
      <c r="I988" s="93" t="s">
        <v>6435</v>
      </c>
      <c r="J988" s="94" t="n">
        <v>42186</v>
      </c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/>
      <c r="GN988" s="0"/>
      <c r="GO988" s="0"/>
      <c r="GP988" s="0"/>
      <c r="GQ988" s="0"/>
      <c r="GR988" s="0"/>
      <c r="GS988" s="0"/>
      <c r="GT988" s="0"/>
      <c r="GU988" s="0"/>
      <c r="GV988" s="0"/>
      <c r="GW988" s="0"/>
      <c r="GX988" s="0"/>
      <c r="GY988" s="0"/>
      <c r="GZ988" s="0"/>
      <c r="HA988" s="0"/>
      <c r="HB988" s="0"/>
      <c r="HC988" s="0"/>
      <c r="HD988" s="0"/>
      <c r="HE988" s="0"/>
      <c r="HF988" s="0"/>
      <c r="HG988" s="0"/>
      <c r="HH988" s="0"/>
      <c r="HI988" s="0"/>
      <c r="HJ988" s="0"/>
      <c r="HK988" s="0"/>
      <c r="HL988" s="0"/>
      <c r="HM988" s="0"/>
      <c r="HN988" s="0"/>
      <c r="HO988" s="0"/>
      <c r="HP988" s="0"/>
      <c r="HQ988" s="0"/>
      <c r="HR988" s="0"/>
      <c r="HS988" s="0"/>
      <c r="HT988" s="0"/>
      <c r="HU988" s="0"/>
      <c r="HV988" s="0"/>
      <c r="HW988" s="0"/>
      <c r="HX988" s="0"/>
      <c r="HY988" s="0"/>
      <c r="HZ988" s="0"/>
      <c r="IA988" s="0"/>
      <c r="IB988" s="0"/>
      <c r="IC988" s="0"/>
      <c r="ID988" s="0"/>
      <c r="IE988" s="0"/>
      <c r="IF988" s="0"/>
      <c r="IG988" s="0"/>
      <c r="IH988" s="0"/>
      <c r="II988" s="0"/>
      <c r="IJ988" s="0"/>
      <c r="IK988" s="0"/>
      <c r="IL988" s="0"/>
      <c r="IM988" s="0"/>
      <c r="IN988" s="0"/>
      <c r="IO988" s="0"/>
      <c r="IP988" s="0"/>
      <c r="IQ988" s="0"/>
      <c r="IR988" s="0"/>
      <c r="IS988" s="0"/>
      <c r="IT988" s="0"/>
      <c r="IU988" s="0"/>
      <c r="IV988" s="0"/>
      <c r="IW988" s="0"/>
      <c r="IX988" s="0"/>
      <c r="IY988" s="0"/>
      <c r="IZ988" s="0"/>
      <c r="JA988" s="0"/>
      <c r="JB988" s="0"/>
      <c r="JC988" s="0"/>
      <c r="JD988" s="0"/>
      <c r="JE988" s="0"/>
      <c r="JF988" s="0"/>
      <c r="JG988" s="0"/>
      <c r="JH988" s="0"/>
      <c r="JI988" s="0"/>
      <c r="JJ988" s="0"/>
      <c r="JK988" s="0"/>
      <c r="JL988" s="0"/>
      <c r="JM988" s="0"/>
      <c r="JN988" s="0"/>
      <c r="JO988" s="0"/>
      <c r="JP988" s="0"/>
      <c r="JQ988" s="0"/>
      <c r="JR988" s="0"/>
      <c r="JS988" s="0"/>
      <c r="JT988" s="0"/>
      <c r="JU988" s="0"/>
      <c r="JV988" s="0"/>
      <c r="JW988" s="0"/>
      <c r="JX988" s="0"/>
      <c r="JY988" s="0"/>
      <c r="JZ988" s="0"/>
      <c r="KA988" s="0"/>
      <c r="KB988" s="0"/>
      <c r="KC988" s="0"/>
      <c r="KD988" s="0"/>
      <c r="KE988" s="0"/>
      <c r="KF988" s="0"/>
      <c r="KG988" s="0"/>
      <c r="KH988" s="0"/>
      <c r="KI988" s="0"/>
      <c r="KJ988" s="0"/>
      <c r="KK988" s="0"/>
      <c r="KL988" s="0"/>
      <c r="KM988" s="0"/>
      <c r="KN988" s="0"/>
      <c r="KO988" s="0"/>
      <c r="KP988" s="0"/>
      <c r="KQ988" s="0"/>
      <c r="KR988" s="0"/>
      <c r="KS988" s="0"/>
      <c r="KT988" s="0"/>
      <c r="KU988" s="0"/>
      <c r="KV988" s="0"/>
      <c r="KW988" s="0"/>
      <c r="KX988" s="0"/>
      <c r="KY988" s="0"/>
      <c r="KZ988" s="0"/>
      <c r="LA988" s="0"/>
      <c r="LB988" s="0"/>
      <c r="LC988" s="0"/>
      <c r="LD988" s="0"/>
      <c r="LE988" s="0"/>
      <c r="LF988" s="0"/>
      <c r="LG988" s="0"/>
      <c r="LH988" s="0"/>
      <c r="LI988" s="0"/>
      <c r="LJ988" s="0"/>
      <c r="LK988" s="0"/>
      <c r="LL988" s="0"/>
      <c r="LM988" s="0"/>
      <c r="LN988" s="0"/>
      <c r="LO988" s="0"/>
      <c r="LP988" s="0"/>
      <c r="LQ988" s="0"/>
      <c r="LR988" s="0"/>
      <c r="LS988" s="0"/>
      <c r="LT988" s="0"/>
      <c r="LU988" s="0"/>
      <c r="LV988" s="0"/>
      <c r="LW988" s="0"/>
      <c r="LX988" s="0"/>
      <c r="LY988" s="0"/>
      <c r="LZ988" s="0"/>
      <c r="MA988" s="0"/>
      <c r="MB988" s="0"/>
      <c r="MC988" s="0"/>
      <c r="MD988" s="0"/>
      <c r="ME988" s="0"/>
      <c r="MF988" s="0"/>
      <c r="MG988" s="0"/>
      <c r="MH988" s="0"/>
      <c r="MI988" s="0"/>
      <c r="MJ988" s="0"/>
      <c r="MK988" s="0"/>
      <c r="ML988" s="0"/>
      <c r="MM988" s="0"/>
      <c r="MN988" s="0"/>
      <c r="MO988" s="0"/>
      <c r="MP988" s="0"/>
      <c r="MQ988" s="0"/>
      <c r="MR988" s="0"/>
      <c r="MS988" s="0"/>
      <c r="MT988" s="0"/>
      <c r="MU988" s="0"/>
      <c r="MV988" s="0"/>
      <c r="MW988" s="0"/>
      <c r="MX988" s="0"/>
      <c r="MY988" s="0"/>
      <c r="MZ988" s="0"/>
      <c r="NA988" s="0"/>
      <c r="NB988" s="0"/>
      <c r="NC988" s="0"/>
      <c r="ND988" s="0"/>
      <c r="NE988" s="0"/>
      <c r="NF988" s="0"/>
      <c r="NG988" s="0"/>
      <c r="NH988" s="0"/>
      <c r="NI988" s="0"/>
      <c r="NJ988" s="0"/>
      <c r="NK988" s="0"/>
      <c r="NL988" s="0"/>
      <c r="NM988" s="0"/>
      <c r="NN988" s="0"/>
      <c r="NO988" s="0"/>
      <c r="NP988" s="0"/>
      <c r="NQ988" s="0"/>
      <c r="NR988" s="0"/>
      <c r="NS988" s="0"/>
      <c r="NT988" s="0"/>
      <c r="NU988" s="0"/>
      <c r="NV988" s="0"/>
      <c r="NW988" s="0"/>
      <c r="NX988" s="0"/>
      <c r="NY988" s="0"/>
      <c r="NZ988" s="0"/>
      <c r="OA988" s="0"/>
      <c r="OB988" s="0"/>
      <c r="OC988" s="0"/>
      <c r="OD988" s="0"/>
      <c r="OE988" s="0"/>
      <c r="OF988" s="0"/>
      <c r="OG988" s="0"/>
      <c r="OH988" s="0"/>
      <c r="OI988" s="0"/>
      <c r="OJ988" s="0"/>
      <c r="OK988" s="0"/>
      <c r="OL988" s="0"/>
      <c r="OM988" s="0"/>
      <c r="ON988" s="0"/>
      <c r="OO988" s="0"/>
      <c r="OP988" s="0"/>
      <c r="OQ988" s="0"/>
      <c r="OR988" s="0"/>
      <c r="OS988" s="0"/>
      <c r="OT988" s="0"/>
      <c r="OU988" s="0"/>
      <c r="OV988" s="0"/>
      <c r="OW988" s="0"/>
      <c r="OX988" s="0"/>
      <c r="OY988" s="0"/>
      <c r="OZ988" s="0"/>
      <c r="PA988" s="0"/>
      <c r="PB988" s="0"/>
      <c r="PC988" s="0"/>
      <c r="PD988" s="0"/>
      <c r="PE988" s="0"/>
      <c r="PF988" s="0"/>
      <c r="PG988" s="0"/>
      <c r="PH988" s="0"/>
      <c r="PI988" s="0"/>
      <c r="PJ988" s="0"/>
      <c r="PK988" s="0"/>
      <c r="PL988" s="0"/>
      <c r="PM988" s="0"/>
      <c r="PN988" s="0"/>
      <c r="PO988" s="0"/>
      <c r="PP988" s="0"/>
      <c r="PQ988" s="0"/>
      <c r="PR988" s="0"/>
      <c r="PS988" s="0"/>
      <c r="PT988" s="0"/>
      <c r="PU988" s="0"/>
      <c r="PV988" s="0"/>
      <c r="PW988" s="0"/>
      <c r="PX988" s="0"/>
      <c r="PY988" s="0"/>
      <c r="PZ988" s="0"/>
      <c r="QA988" s="0"/>
      <c r="QB988" s="0"/>
      <c r="QC988" s="0"/>
      <c r="QD988" s="0"/>
      <c r="QE988" s="0"/>
      <c r="QF988" s="0"/>
      <c r="QG988" s="0"/>
      <c r="QH988" s="0"/>
      <c r="QI988" s="0"/>
      <c r="QJ988" s="0"/>
      <c r="QK988" s="0"/>
      <c r="QL988" s="0"/>
      <c r="QM988" s="0"/>
      <c r="QN988" s="0"/>
      <c r="QO988" s="0"/>
      <c r="QP988" s="0"/>
      <c r="QQ988" s="0"/>
      <c r="QR988" s="0"/>
      <c r="QS988" s="0"/>
      <c r="QT988" s="0"/>
      <c r="QU988" s="0"/>
      <c r="QV988" s="0"/>
      <c r="QW988" s="0"/>
      <c r="QX988" s="0"/>
      <c r="QY988" s="0"/>
      <c r="QZ988" s="0"/>
      <c r="RA988" s="0"/>
      <c r="RB988" s="0"/>
      <c r="RC988" s="0"/>
      <c r="RD988" s="0"/>
      <c r="RE988" s="0"/>
      <c r="RF988" s="0"/>
      <c r="RG988" s="0"/>
      <c r="RH988" s="0"/>
      <c r="RI988" s="0"/>
      <c r="RJ988" s="0"/>
      <c r="RK988" s="0"/>
      <c r="RL988" s="0"/>
      <c r="RM988" s="0"/>
      <c r="RN988" s="0"/>
      <c r="RO988" s="0"/>
      <c r="RP988" s="0"/>
      <c r="RQ988" s="0"/>
      <c r="RR988" s="0"/>
      <c r="RS988" s="0"/>
      <c r="RT988" s="0"/>
      <c r="RU988" s="0"/>
      <c r="RV988" s="0"/>
      <c r="RW988" s="0"/>
      <c r="RX988" s="0"/>
      <c r="RY988" s="0"/>
      <c r="RZ988" s="0"/>
      <c r="SA988" s="0"/>
      <c r="SB988" s="0"/>
      <c r="SC988" s="0"/>
      <c r="SD988" s="0"/>
      <c r="SE988" s="0"/>
      <c r="SF988" s="0"/>
      <c r="SG988" s="0"/>
      <c r="SH988" s="0"/>
      <c r="SI988" s="0"/>
      <c r="SJ988" s="0"/>
      <c r="SK988" s="0"/>
      <c r="SL988" s="0"/>
      <c r="SM988" s="0"/>
      <c r="SN988" s="0"/>
      <c r="SO988" s="0"/>
      <c r="SP988" s="0"/>
      <c r="SQ988" s="0"/>
      <c r="SR988" s="0"/>
      <c r="SS988" s="0"/>
      <c r="ST988" s="0"/>
      <c r="SU988" s="0"/>
      <c r="SV988" s="0"/>
      <c r="SW988" s="0"/>
      <c r="SX988" s="0"/>
      <c r="SY988" s="0"/>
      <c r="SZ988" s="0"/>
      <c r="TA988" s="0"/>
      <c r="TB988" s="0"/>
      <c r="TC988" s="0"/>
      <c r="TD988" s="0"/>
      <c r="TE988" s="0"/>
      <c r="TF988" s="0"/>
      <c r="TG988" s="0"/>
      <c r="TH988" s="0"/>
      <c r="TI988" s="0"/>
      <c r="TJ988" s="0"/>
      <c r="TK988" s="0"/>
      <c r="TL988" s="0"/>
      <c r="TM988" s="0"/>
      <c r="TN988" s="0"/>
      <c r="TO988" s="0"/>
      <c r="TP988" s="0"/>
      <c r="TQ988" s="0"/>
      <c r="TR988" s="0"/>
      <c r="TS988" s="0"/>
      <c r="TT988" s="0"/>
      <c r="TU988" s="0"/>
      <c r="TV988" s="0"/>
      <c r="TW988" s="0"/>
      <c r="TX988" s="0"/>
      <c r="TY988" s="0"/>
      <c r="TZ988" s="0"/>
      <c r="UA988" s="0"/>
      <c r="UB988" s="0"/>
      <c r="UC988" s="0"/>
      <c r="UD988" s="0"/>
      <c r="UE988" s="0"/>
      <c r="UF988" s="0"/>
      <c r="UG988" s="0"/>
      <c r="UH988" s="0"/>
      <c r="UI988" s="0"/>
      <c r="UJ988" s="0"/>
      <c r="UK988" s="0"/>
      <c r="UL988" s="0"/>
      <c r="UM988" s="0"/>
      <c r="UN988" s="0"/>
      <c r="UO988" s="0"/>
      <c r="UP988" s="0"/>
      <c r="UQ988" s="0"/>
      <c r="UR988" s="0"/>
      <c r="US988" s="0"/>
      <c r="UT988" s="0"/>
      <c r="UU988" s="0"/>
      <c r="UV988" s="0"/>
      <c r="UW988" s="0"/>
      <c r="UX988" s="0"/>
      <c r="UY988" s="0"/>
      <c r="UZ988" s="0"/>
      <c r="VA988" s="0"/>
      <c r="VB988" s="0"/>
      <c r="VC988" s="0"/>
      <c r="VD988" s="0"/>
      <c r="VE988" s="0"/>
      <c r="VF988" s="0"/>
      <c r="VG988" s="0"/>
      <c r="VH988" s="0"/>
      <c r="VI988" s="0"/>
      <c r="VJ988" s="0"/>
      <c r="VK988" s="0"/>
      <c r="VL988" s="0"/>
      <c r="VM988" s="0"/>
      <c r="VN988" s="0"/>
      <c r="VO988" s="0"/>
      <c r="VP988" s="0"/>
      <c r="VQ988" s="0"/>
      <c r="VR988" s="0"/>
      <c r="VS988" s="0"/>
      <c r="VT988" s="0"/>
      <c r="VU988" s="0"/>
      <c r="VV988" s="0"/>
      <c r="VW988" s="0"/>
      <c r="VX988" s="0"/>
      <c r="VY988" s="0"/>
      <c r="VZ988" s="0"/>
      <c r="WA988" s="0"/>
      <c r="WB988" s="0"/>
      <c r="WC988" s="0"/>
      <c r="WD988" s="0"/>
      <c r="WE988" s="0"/>
      <c r="WF988" s="0"/>
      <c r="WG988" s="0"/>
      <c r="WH988" s="0"/>
      <c r="WI988" s="0"/>
      <c r="WJ988" s="0"/>
      <c r="WK988" s="0"/>
      <c r="WL988" s="0"/>
      <c r="WM988" s="0"/>
      <c r="WN988" s="0"/>
      <c r="WO988" s="0"/>
      <c r="WP988" s="0"/>
      <c r="WQ988" s="0"/>
      <c r="WR988" s="0"/>
      <c r="WS988" s="0"/>
      <c r="WT988" s="0"/>
      <c r="WU988" s="0"/>
      <c r="WV988" s="0"/>
      <c r="WW988" s="0"/>
      <c r="WX988" s="0"/>
      <c r="WY988" s="0"/>
      <c r="WZ988" s="0"/>
      <c r="XA988" s="0"/>
      <c r="XB988" s="0"/>
      <c r="XC988" s="0"/>
      <c r="XD988" s="0"/>
      <c r="XE988" s="0"/>
      <c r="XF988" s="0"/>
      <c r="XG988" s="0"/>
      <c r="XH988" s="0"/>
      <c r="XI988" s="0"/>
      <c r="XJ988" s="0"/>
      <c r="XK988" s="0"/>
      <c r="XL988" s="0"/>
      <c r="XM988" s="0"/>
      <c r="XN988" s="0"/>
      <c r="XO988" s="0"/>
      <c r="XP988" s="0"/>
      <c r="XQ988" s="0"/>
      <c r="XR988" s="0"/>
      <c r="XS988" s="0"/>
      <c r="XT988" s="0"/>
      <c r="XU988" s="0"/>
      <c r="XV988" s="0"/>
      <c r="XW988" s="0"/>
      <c r="XX988" s="0"/>
      <c r="XY988" s="0"/>
      <c r="XZ988" s="0"/>
      <c r="YA988" s="0"/>
      <c r="YB988" s="0"/>
      <c r="YC988" s="0"/>
      <c r="YD988" s="0"/>
      <c r="YE988" s="0"/>
      <c r="YF988" s="0"/>
      <c r="YG988" s="0"/>
      <c r="YH988" s="0"/>
      <c r="YI988" s="0"/>
      <c r="YJ988" s="0"/>
      <c r="YK988" s="0"/>
      <c r="YL988" s="0"/>
      <c r="YM988" s="0"/>
      <c r="YN988" s="0"/>
      <c r="YO988" s="0"/>
      <c r="YP988" s="0"/>
      <c r="YQ988" s="0"/>
      <c r="YR988" s="0"/>
      <c r="YS988" s="0"/>
      <c r="YT988" s="0"/>
      <c r="YU988" s="0"/>
      <c r="YV988" s="0"/>
      <c r="YW988" s="0"/>
      <c r="YX988" s="0"/>
      <c r="YY988" s="0"/>
      <c r="YZ988" s="0"/>
      <c r="ZA988" s="0"/>
      <c r="ZB988" s="0"/>
      <c r="ZC988" s="0"/>
      <c r="ZD988" s="0"/>
      <c r="ZE988" s="0"/>
      <c r="ZF988" s="0"/>
      <c r="ZG988" s="0"/>
      <c r="ZH988" s="0"/>
      <c r="ZI988" s="0"/>
      <c r="ZJ988" s="0"/>
      <c r="ZK988" s="0"/>
      <c r="ZL988" s="0"/>
      <c r="ZM988" s="0"/>
      <c r="ZN988" s="0"/>
      <c r="ZO988" s="0"/>
      <c r="ZP988" s="0"/>
      <c r="ZQ988" s="0"/>
      <c r="ZR988" s="0"/>
      <c r="ZS988" s="0"/>
      <c r="ZT988" s="0"/>
      <c r="ZU988" s="0"/>
      <c r="ZV988" s="0"/>
      <c r="ZW988" s="0"/>
      <c r="ZX988" s="0"/>
      <c r="ZY988" s="0"/>
      <c r="ZZ988" s="0"/>
      <c r="AAA988" s="0"/>
      <c r="AAB988" s="0"/>
      <c r="AAC988" s="0"/>
      <c r="AAD988" s="0"/>
      <c r="AAE988" s="0"/>
      <c r="AAF988" s="0"/>
      <c r="AAG988" s="0"/>
      <c r="AAH988" s="0"/>
      <c r="AAI988" s="0"/>
      <c r="AAJ988" s="0"/>
      <c r="AAK988" s="0"/>
      <c r="AAL988" s="0"/>
      <c r="AAM988" s="0"/>
      <c r="AAN988" s="0"/>
      <c r="AAO988" s="0"/>
      <c r="AAP988" s="0"/>
      <c r="AAQ988" s="0"/>
      <c r="AAR988" s="0"/>
      <c r="AAS988" s="0"/>
      <c r="AAT988" s="0"/>
      <c r="AAU988" s="0"/>
      <c r="AAV988" s="0"/>
      <c r="AAW988" s="0"/>
      <c r="AAX988" s="0"/>
      <c r="AAY988" s="0"/>
      <c r="AAZ988" s="0"/>
      <c r="ABA988" s="0"/>
      <c r="ABB988" s="0"/>
      <c r="ABC988" s="0"/>
      <c r="ABD988" s="0"/>
      <c r="ABE988" s="0"/>
      <c r="ABF988" s="0"/>
      <c r="ABG988" s="0"/>
      <c r="ABH988" s="0"/>
      <c r="ABI988" s="0"/>
      <c r="ABJ988" s="0"/>
      <c r="ABK988" s="0"/>
      <c r="ABL988" s="0"/>
      <c r="ABM988" s="0"/>
      <c r="ABN988" s="0"/>
      <c r="ABO988" s="0"/>
      <c r="ABP988" s="0"/>
      <c r="ABQ988" s="0"/>
      <c r="ABR988" s="0"/>
      <c r="ABS988" s="0"/>
      <c r="ABT988" s="0"/>
      <c r="ABU988" s="0"/>
      <c r="ABV988" s="0"/>
      <c r="ABW988" s="0"/>
      <c r="ABX988" s="0"/>
      <c r="ABY988" s="0"/>
      <c r="ABZ988" s="0"/>
      <c r="ACA988" s="0"/>
      <c r="ACB988" s="0"/>
      <c r="ACC988" s="0"/>
      <c r="ACD988" s="0"/>
      <c r="ACE988" s="0"/>
      <c r="ACF988" s="0"/>
      <c r="ACG988" s="0"/>
      <c r="ACH988" s="0"/>
      <c r="ACI988" s="0"/>
      <c r="ACJ988" s="0"/>
      <c r="ACK988" s="0"/>
      <c r="ACL988" s="0"/>
      <c r="ACM988" s="0"/>
      <c r="ACN988" s="0"/>
      <c r="ACO988" s="0"/>
      <c r="ACP988" s="0"/>
      <c r="ACQ988" s="0"/>
      <c r="ACR988" s="0"/>
      <c r="ACS988" s="0"/>
      <c r="ACT988" s="0"/>
      <c r="ACU988" s="0"/>
      <c r="ACV988" s="0"/>
      <c r="ACW988" s="0"/>
      <c r="ACX988" s="0"/>
      <c r="ACY988" s="0"/>
      <c r="ACZ988" s="0"/>
      <c r="ADA988" s="0"/>
      <c r="ADB988" s="0"/>
      <c r="ADC988" s="0"/>
      <c r="ADD988" s="0"/>
      <c r="ADE988" s="0"/>
      <c r="ADF988" s="0"/>
      <c r="ADG988" s="0"/>
      <c r="ADH988" s="0"/>
      <c r="ADI988" s="0"/>
      <c r="ADJ988" s="0"/>
      <c r="ADK988" s="0"/>
      <c r="ADL988" s="0"/>
      <c r="ADM988" s="0"/>
      <c r="ADN988" s="0"/>
      <c r="ADO988" s="0"/>
      <c r="ADP988" s="0"/>
      <c r="ADQ988" s="0"/>
      <c r="ADR988" s="0"/>
      <c r="ADS988" s="0"/>
      <c r="ADT988" s="0"/>
      <c r="ADU988" s="0"/>
      <c r="ADV988" s="0"/>
      <c r="ADW988" s="0"/>
      <c r="ADX988" s="0"/>
      <c r="ADY988" s="0"/>
      <c r="ADZ988" s="0"/>
      <c r="AEA988" s="0"/>
      <c r="AEB988" s="0"/>
      <c r="AEC988" s="0"/>
      <c r="AED988" s="0"/>
      <c r="AEE988" s="0"/>
      <c r="AEF988" s="0"/>
      <c r="AEG988" s="0"/>
      <c r="AEH988" s="0"/>
      <c r="AEI988" s="0"/>
      <c r="AEJ988" s="0"/>
      <c r="AEK988" s="0"/>
      <c r="AEL988" s="0"/>
      <c r="AEM988" s="0"/>
      <c r="AEN988" s="0"/>
      <c r="AEO988" s="0"/>
      <c r="AEP988" s="0"/>
      <c r="AEQ988" s="0"/>
      <c r="AER988" s="0"/>
      <c r="AES988" s="0"/>
      <c r="AET988" s="0"/>
      <c r="AEU988" s="0"/>
      <c r="AEV988" s="0"/>
      <c r="AEW988" s="0"/>
      <c r="AEX988" s="0"/>
      <c r="AEY988" s="0"/>
      <c r="AEZ988" s="0"/>
      <c r="AFA988" s="0"/>
      <c r="AFB988" s="0"/>
      <c r="AFC988" s="0"/>
      <c r="AFD988" s="0"/>
      <c r="AFE988" s="0"/>
      <c r="AFF988" s="0"/>
      <c r="AFG988" s="0"/>
      <c r="AFH988" s="0"/>
      <c r="AFI988" s="0"/>
      <c r="AFJ988" s="0"/>
      <c r="AFK988" s="0"/>
      <c r="AFL988" s="0"/>
      <c r="AFM988" s="0"/>
      <c r="AFN988" s="0"/>
      <c r="AFO988" s="0"/>
      <c r="AFP988" s="0"/>
      <c r="AFQ988" s="0"/>
      <c r="AFR988" s="0"/>
      <c r="AFS988" s="0"/>
      <c r="AFT988" s="0"/>
      <c r="AFU988" s="0"/>
      <c r="AFV988" s="0"/>
      <c r="AFW988" s="0"/>
      <c r="AFX988" s="0"/>
      <c r="AFY988" s="0"/>
      <c r="AFZ988" s="0"/>
      <c r="AGA988" s="0"/>
      <c r="AGB988" s="0"/>
      <c r="AGC988" s="0"/>
      <c r="AGD988" s="0"/>
      <c r="AGE988" s="0"/>
      <c r="AGF988" s="0"/>
      <c r="AGG988" s="0"/>
      <c r="AGH988" s="0"/>
      <c r="AGI988" s="0"/>
      <c r="AGJ988" s="0"/>
      <c r="AGK988" s="0"/>
      <c r="AGL988" s="0"/>
      <c r="AGM988" s="0"/>
      <c r="AGN988" s="0"/>
      <c r="AGO988" s="0"/>
      <c r="AGP988" s="0"/>
      <c r="AGQ988" s="0"/>
      <c r="AGR988" s="0"/>
      <c r="AGS988" s="0"/>
      <c r="AGT988" s="0"/>
      <c r="AGU988" s="0"/>
      <c r="AGV988" s="0"/>
      <c r="AGW988" s="0"/>
      <c r="AGX988" s="0"/>
      <c r="AGY988" s="0"/>
      <c r="AGZ988" s="0"/>
      <c r="AHA988" s="0"/>
      <c r="AHB988" s="0"/>
      <c r="AHC988" s="0"/>
      <c r="AHD988" s="0"/>
      <c r="AHE988" s="0"/>
      <c r="AHF988" s="0"/>
      <c r="AHG988" s="0"/>
      <c r="AHH988" s="0"/>
      <c r="AHI988" s="0"/>
      <c r="AHJ988" s="0"/>
      <c r="AHK988" s="0"/>
      <c r="AHL988" s="0"/>
      <c r="AHM988" s="0"/>
      <c r="AHN988" s="0"/>
      <c r="AHO988" s="0"/>
      <c r="AHP988" s="0"/>
      <c r="AHQ988" s="0"/>
      <c r="AHR988" s="0"/>
      <c r="AHS988" s="0"/>
      <c r="AHT988" s="0"/>
      <c r="AHU988" s="0"/>
      <c r="AHV988" s="0"/>
      <c r="AHW988" s="0"/>
      <c r="AHX988" s="0"/>
      <c r="AHY988" s="0"/>
      <c r="AHZ988" s="0"/>
      <c r="AIA988" s="0"/>
      <c r="AIB988" s="0"/>
      <c r="AIC988" s="0"/>
      <c r="AID988" s="0"/>
      <c r="AIE988" s="0"/>
      <c r="AIF988" s="0"/>
      <c r="AIG988" s="0"/>
      <c r="AIH988" s="0"/>
      <c r="AII988" s="0"/>
      <c r="AIJ988" s="0"/>
      <c r="AIK988" s="0"/>
      <c r="AIL988" s="0"/>
      <c r="AIM988" s="0"/>
      <c r="AIN988" s="0"/>
      <c r="AIO988" s="0"/>
      <c r="AIP988" s="0"/>
      <c r="AIQ988" s="0"/>
      <c r="AIR988" s="0"/>
      <c r="AIS988" s="0"/>
      <c r="AIT988" s="0"/>
      <c r="AIU988" s="0"/>
      <c r="AIV988" s="0"/>
      <c r="AIW988" s="0"/>
      <c r="AIX988" s="0"/>
      <c r="AIY988" s="0"/>
      <c r="AIZ988" s="0"/>
      <c r="AJA988" s="0"/>
      <c r="AJB988" s="0"/>
      <c r="AJC988" s="0"/>
      <c r="AJD988" s="0"/>
      <c r="AJE988" s="0"/>
      <c r="AJF988" s="0"/>
      <c r="AJG988" s="0"/>
      <c r="AJH988" s="0"/>
      <c r="AJI988" s="0"/>
      <c r="AJJ988" s="0"/>
      <c r="AJK988" s="0"/>
      <c r="AJL988" s="0"/>
      <c r="AJM988" s="0"/>
      <c r="AJN988" s="0"/>
      <c r="AJO988" s="0"/>
      <c r="AJP988" s="0"/>
      <c r="AJQ988" s="0"/>
      <c r="AJR988" s="0"/>
      <c r="AJS988" s="0"/>
      <c r="AJT988" s="0"/>
      <c r="AJU988" s="0"/>
      <c r="AJV988" s="0"/>
      <c r="AJW988" s="0"/>
      <c r="AJX988" s="0"/>
      <c r="AJY988" s="0"/>
      <c r="AJZ988" s="0"/>
      <c r="AKA988" s="0"/>
      <c r="AKB988" s="0"/>
      <c r="AKC988" s="0"/>
      <c r="AKD988" s="0"/>
      <c r="AKE988" s="0"/>
      <c r="AKF988" s="0"/>
      <c r="AKG988" s="0"/>
      <c r="AKH988" s="0"/>
      <c r="AKI988" s="0"/>
      <c r="AKJ988" s="0"/>
      <c r="AKK988" s="0"/>
      <c r="AKL988" s="0"/>
      <c r="AKM988" s="0"/>
      <c r="AKN988" s="0"/>
      <c r="AKO988" s="0"/>
      <c r="AKP988" s="0"/>
      <c r="AKQ988" s="0"/>
      <c r="AKR988" s="0"/>
      <c r="AKS988" s="0"/>
      <c r="AKT988" s="0"/>
      <c r="AKU988" s="0"/>
      <c r="AKV988" s="0"/>
      <c r="AKW988" s="0"/>
      <c r="AKX988" s="0"/>
      <c r="AKY988" s="0"/>
      <c r="AKZ988" s="0"/>
      <c r="ALA988" s="0"/>
      <c r="ALB988" s="0"/>
      <c r="ALC988" s="0"/>
      <c r="ALD988" s="0"/>
      <c r="ALE988" s="0"/>
      <c r="ALF988" s="0"/>
      <c r="ALG988" s="0"/>
      <c r="ALH988" s="0"/>
      <c r="ALI988" s="0"/>
      <c r="ALJ988" s="0"/>
      <c r="ALK988" s="0"/>
      <c r="ALL988" s="0"/>
      <c r="ALM988" s="0"/>
      <c r="ALN988" s="0"/>
      <c r="ALO988" s="0"/>
      <c r="ALP988" s="0"/>
      <c r="ALQ988" s="0"/>
      <c r="ALR988" s="0"/>
      <c r="ALS988" s="0"/>
      <c r="ALT988" s="0"/>
      <c r="ALU988" s="0"/>
      <c r="ALV988" s="0"/>
      <c r="ALW988" s="0"/>
      <c r="ALX988" s="0"/>
      <c r="ALY988" s="0"/>
      <c r="ALZ988" s="0"/>
      <c r="AMA988" s="0"/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customFormat="false" ht="12.75" hidden="false" customHeight="false" outlineLevel="0" collapsed="false">
      <c r="A989" s="90" t="s">
        <v>745</v>
      </c>
      <c r="B989" s="90" t="s">
        <v>746</v>
      </c>
      <c r="C989" s="90" t="str">
        <f aca="false">IFERROR(VLOOKUP($A989, DeliveryBook!$D$3:$M$3000, 8, 0),"")</f>
        <v>PO: SHERGHATI</v>
      </c>
      <c r="D989" s="91" t="n">
        <v>2300</v>
      </c>
      <c r="E989" s="90" t="s">
        <v>6439</v>
      </c>
      <c r="F989" s="94" t="n">
        <v>42186</v>
      </c>
      <c r="G989" s="90" t="s">
        <v>7288</v>
      </c>
      <c r="H989" s="91" t="n">
        <v>0</v>
      </c>
      <c r="I989" s="93" t="s">
        <v>6435</v>
      </c>
      <c r="J989" s="94" t="n">
        <v>42186</v>
      </c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/>
      <c r="GN989" s="0"/>
      <c r="GO989" s="0"/>
      <c r="GP989" s="0"/>
      <c r="GQ989" s="0"/>
      <c r="GR989" s="0"/>
      <c r="GS989" s="0"/>
      <c r="GT989" s="0"/>
      <c r="GU989" s="0"/>
      <c r="GV989" s="0"/>
      <c r="GW989" s="0"/>
      <c r="GX989" s="0"/>
      <c r="GY989" s="0"/>
      <c r="GZ989" s="0"/>
      <c r="HA989" s="0"/>
      <c r="HB989" s="0"/>
      <c r="HC989" s="0"/>
      <c r="HD989" s="0"/>
      <c r="HE989" s="0"/>
      <c r="HF989" s="0"/>
      <c r="HG989" s="0"/>
      <c r="HH989" s="0"/>
      <c r="HI989" s="0"/>
      <c r="HJ989" s="0"/>
      <c r="HK989" s="0"/>
      <c r="HL989" s="0"/>
      <c r="HM989" s="0"/>
      <c r="HN989" s="0"/>
      <c r="HO989" s="0"/>
      <c r="HP989" s="0"/>
      <c r="HQ989" s="0"/>
      <c r="HR989" s="0"/>
      <c r="HS989" s="0"/>
      <c r="HT989" s="0"/>
      <c r="HU989" s="0"/>
      <c r="HV989" s="0"/>
      <c r="HW989" s="0"/>
      <c r="HX989" s="0"/>
      <c r="HY989" s="0"/>
      <c r="HZ989" s="0"/>
      <c r="IA989" s="0"/>
      <c r="IB989" s="0"/>
      <c r="IC989" s="0"/>
      <c r="ID989" s="0"/>
      <c r="IE989" s="0"/>
      <c r="IF989" s="0"/>
      <c r="IG989" s="0"/>
      <c r="IH989" s="0"/>
      <c r="II989" s="0"/>
      <c r="IJ989" s="0"/>
      <c r="IK989" s="0"/>
      <c r="IL989" s="0"/>
      <c r="IM989" s="0"/>
      <c r="IN989" s="0"/>
      <c r="IO989" s="0"/>
      <c r="IP989" s="0"/>
      <c r="IQ989" s="0"/>
      <c r="IR989" s="0"/>
      <c r="IS989" s="0"/>
      <c r="IT989" s="0"/>
      <c r="IU989" s="0"/>
      <c r="IV989" s="0"/>
      <c r="IW989" s="0"/>
      <c r="IX989" s="0"/>
      <c r="IY989" s="0"/>
      <c r="IZ989" s="0"/>
      <c r="JA989" s="0"/>
      <c r="JB989" s="0"/>
      <c r="JC989" s="0"/>
      <c r="JD989" s="0"/>
      <c r="JE989" s="0"/>
      <c r="JF989" s="0"/>
      <c r="JG989" s="0"/>
      <c r="JH989" s="0"/>
      <c r="JI989" s="0"/>
      <c r="JJ989" s="0"/>
      <c r="JK989" s="0"/>
      <c r="JL989" s="0"/>
      <c r="JM989" s="0"/>
      <c r="JN989" s="0"/>
      <c r="JO989" s="0"/>
      <c r="JP989" s="0"/>
      <c r="JQ989" s="0"/>
      <c r="JR989" s="0"/>
      <c r="JS989" s="0"/>
      <c r="JT989" s="0"/>
      <c r="JU989" s="0"/>
      <c r="JV989" s="0"/>
      <c r="JW989" s="0"/>
      <c r="JX989" s="0"/>
      <c r="JY989" s="0"/>
      <c r="JZ989" s="0"/>
      <c r="KA989" s="0"/>
      <c r="KB989" s="0"/>
      <c r="KC989" s="0"/>
      <c r="KD989" s="0"/>
      <c r="KE989" s="0"/>
      <c r="KF989" s="0"/>
      <c r="KG989" s="0"/>
      <c r="KH989" s="0"/>
      <c r="KI989" s="0"/>
      <c r="KJ989" s="0"/>
      <c r="KK989" s="0"/>
      <c r="KL989" s="0"/>
      <c r="KM989" s="0"/>
      <c r="KN989" s="0"/>
      <c r="KO989" s="0"/>
      <c r="KP989" s="0"/>
      <c r="KQ989" s="0"/>
      <c r="KR989" s="0"/>
      <c r="KS989" s="0"/>
      <c r="KT989" s="0"/>
      <c r="KU989" s="0"/>
      <c r="KV989" s="0"/>
      <c r="KW989" s="0"/>
      <c r="KX989" s="0"/>
      <c r="KY989" s="0"/>
      <c r="KZ989" s="0"/>
      <c r="LA989" s="0"/>
      <c r="LB989" s="0"/>
      <c r="LC989" s="0"/>
      <c r="LD989" s="0"/>
      <c r="LE989" s="0"/>
      <c r="LF989" s="0"/>
      <c r="LG989" s="0"/>
      <c r="LH989" s="0"/>
      <c r="LI989" s="0"/>
      <c r="LJ989" s="0"/>
      <c r="LK989" s="0"/>
      <c r="LL989" s="0"/>
      <c r="LM989" s="0"/>
      <c r="LN989" s="0"/>
      <c r="LO989" s="0"/>
      <c r="LP989" s="0"/>
      <c r="LQ989" s="0"/>
      <c r="LR989" s="0"/>
      <c r="LS989" s="0"/>
      <c r="LT989" s="0"/>
      <c r="LU989" s="0"/>
      <c r="LV989" s="0"/>
      <c r="LW989" s="0"/>
      <c r="LX989" s="0"/>
      <c r="LY989" s="0"/>
      <c r="LZ989" s="0"/>
      <c r="MA989" s="0"/>
      <c r="MB989" s="0"/>
      <c r="MC989" s="0"/>
      <c r="MD989" s="0"/>
      <c r="ME989" s="0"/>
      <c r="MF989" s="0"/>
      <c r="MG989" s="0"/>
      <c r="MH989" s="0"/>
      <c r="MI989" s="0"/>
      <c r="MJ989" s="0"/>
      <c r="MK989" s="0"/>
      <c r="ML989" s="0"/>
      <c r="MM989" s="0"/>
      <c r="MN989" s="0"/>
      <c r="MO989" s="0"/>
      <c r="MP989" s="0"/>
      <c r="MQ989" s="0"/>
      <c r="MR989" s="0"/>
      <c r="MS989" s="0"/>
      <c r="MT989" s="0"/>
      <c r="MU989" s="0"/>
      <c r="MV989" s="0"/>
      <c r="MW989" s="0"/>
      <c r="MX989" s="0"/>
      <c r="MY989" s="0"/>
      <c r="MZ989" s="0"/>
      <c r="NA989" s="0"/>
      <c r="NB989" s="0"/>
      <c r="NC989" s="0"/>
      <c r="ND989" s="0"/>
      <c r="NE989" s="0"/>
      <c r="NF989" s="0"/>
      <c r="NG989" s="0"/>
      <c r="NH989" s="0"/>
      <c r="NI989" s="0"/>
      <c r="NJ989" s="0"/>
      <c r="NK989" s="0"/>
      <c r="NL989" s="0"/>
      <c r="NM989" s="0"/>
      <c r="NN989" s="0"/>
      <c r="NO989" s="0"/>
      <c r="NP989" s="0"/>
      <c r="NQ989" s="0"/>
      <c r="NR989" s="0"/>
      <c r="NS989" s="0"/>
      <c r="NT989" s="0"/>
      <c r="NU989" s="0"/>
      <c r="NV989" s="0"/>
      <c r="NW989" s="0"/>
      <c r="NX989" s="0"/>
      <c r="NY989" s="0"/>
      <c r="NZ989" s="0"/>
      <c r="OA989" s="0"/>
      <c r="OB989" s="0"/>
      <c r="OC989" s="0"/>
      <c r="OD989" s="0"/>
      <c r="OE989" s="0"/>
      <c r="OF989" s="0"/>
      <c r="OG989" s="0"/>
      <c r="OH989" s="0"/>
      <c r="OI989" s="0"/>
      <c r="OJ989" s="0"/>
      <c r="OK989" s="0"/>
      <c r="OL989" s="0"/>
      <c r="OM989" s="0"/>
      <c r="ON989" s="0"/>
      <c r="OO989" s="0"/>
      <c r="OP989" s="0"/>
      <c r="OQ989" s="0"/>
      <c r="OR989" s="0"/>
      <c r="OS989" s="0"/>
      <c r="OT989" s="0"/>
      <c r="OU989" s="0"/>
      <c r="OV989" s="0"/>
      <c r="OW989" s="0"/>
      <c r="OX989" s="0"/>
      <c r="OY989" s="0"/>
      <c r="OZ989" s="0"/>
      <c r="PA989" s="0"/>
      <c r="PB989" s="0"/>
      <c r="PC989" s="0"/>
      <c r="PD989" s="0"/>
      <c r="PE989" s="0"/>
      <c r="PF989" s="0"/>
      <c r="PG989" s="0"/>
      <c r="PH989" s="0"/>
      <c r="PI989" s="0"/>
      <c r="PJ989" s="0"/>
      <c r="PK989" s="0"/>
      <c r="PL989" s="0"/>
      <c r="PM989" s="0"/>
      <c r="PN989" s="0"/>
      <c r="PO989" s="0"/>
      <c r="PP989" s="0"/>
      <c r="PQ989" s="0"/>
      <c r="PR989" s="0"/>
      <c r="PS989" s="0"/>
      <c r="PT989" s="0"/>
      <c r="PU989" s="0"/>
      <c r="PV989" s="0"/>
      <c r="PW989" s="0"/>
      <c r="PX989" s="0"/>
      <c r="PY989" s="0"/>
      <c r="PZ989" s="0"/>
      <c r="QA989" s="0"/>
      <c r="QB989" s="0"/>
      <c r="QC989" s="0"/>
      <c r="QD989" s="0"/>
      <c r="QE989" s="0"/>
      <c r="QF989" s="0"/>
      <c r="QG989" s="0"/>
      <c r="QH989" s="0"/>
      <c r="QI989" s="0"/>
      <c r="QJ989" s="0"/>
      <c r="QK989" s="0"/>
      <c r="QL989" s="0"/>
      <c r="QM989" s="0"/>
      <c r="QN989" s="0"/>
      <c r="QO989" s="0"/>
      <c r="QP989" s="0"/>
      <c r="QQ989" s="0"/>
      <c r="QR989" s="0"/>
      <c r="QS989" s="0"/>
      <c r="QT989" s="0"/>
      <c r="QU989" s="0"/>
      <c r="QV989" s="0"/>
      <c r="QW989" s="0"/>
      <c r="QX989" s="0"/>
      <c r="QY989" s="0"/>
      <c r="QZ989" s="0"/>
      <c r="RA989" s="0"/>
      <c r="RB989" s="0"/>
      <c r="RC989" s="0"/>
      <c r="RD989" s="0"/>
      <c r="RE989" s="0"/>
      <c r="RF989" s="0"/>
      <c r="RG989" s="0"/>
      <c r="RH989" s="0"/>
      <c r="RI989" s="0"/>
      <c r="RJ989" s="0"/>
      <c r="RK989" s="0"/>
      <c r="RL989" s="0"/>
      <c r="RM989" s="0"/>
      <c r="RN989" s="0"/>
      <c r="RO989" s="0"/>
      <c r="RP989" s="0"/>
      <c r="RQ989" s="0"/>
      <c r="RR989" s="0"/>
      <c r="RS989" s="0"/>
      <c r="RT989" s="0"/>
      <c r="RU989" s="0"/>
      <c r="RV989" s="0"/>
      <c r="RW989" s="0"/>
      <c r="RX989" s="0"/>
      <c r="RY989" s="0"/>
      <c r="RZ989" s="0"/>
      <c r="SA989" s="0"/>
      <c r="SB989" s="0"/>
      <c r="SC989" s="0"/>
      <c r="SD989" s="0"/>
      <c r="SE989" s="0"/>
      <c r="SF989" s="0"/>
      <c r="SG989" s="0"/>
      <c r="SH989" s="0"/>
      <c r="SI989" s="0"/>
      <c r="SJ989" s="0"/>
      <c r="SK989" s="0"/>
      <c r="SL989" s="0"/>
      <c r="SM989" s="0"/>
      <c r="SN989" s="0"/>
      <c r="SO989" s="0"/>
      <c r="SP989" s="0"/>
      <c r="SQ989" s="0"/>
      <c r="SR989" s="0"/>
      <c r="SS989" s="0"/>
      <c r="ST989" s="0"/>
      <c r="SU989" s="0"/>
      <c r="SV989" s="0"/>
      <c r="SW989" s="0"/>
      <c r="SX989" s="0"/>
      <c r="SY989" s="0"/>
      <c r="SZ989" s="0"/>
      <c r="TA989" s="0"/>
      <c r="TB989" s="0"/>
      <c r="TC989" s="0"/>
      <c r="TD989" s="0"/>
      <c r="TE989" s="0"/>
      <c r="TF989" s="0"/>
      <c r="TG989" s="0"/>
      <c r="TH989" s="0"/>
      <c r="TI989" s="0"/>
      <c r="TJ989" s="0"/>
      <c r="TK989" s="0"/>
      <c r="TL989" s="0"/>
      <c r="TM989" s="0"/>
      <c r="TN989" s="0"/>
      <c r="TO989" s="0"/>
      <c r="TP989" s="0"/>
      <c r="TQ989" s="0"/>
      <c r="TR989" s="0"/>
      <c r="TS989" s="0"/>
      <c r="TT989" s="0"/>
      <c r="TU989" s="0"/>
      <c r="TV989" s="0"/>
      <c r="TW989" s="0"/>
      <c r="TX989" s="0"/>
      <c r="TY989" s="0"/>
      <c r="TZ989" s="0"/>
      <c r="UA989" s="0"/>
      <c r="UB989" s="0"/>
      <c r="UC989" s="0"/>
      <c r="UD989" s="0"/>
      <c r="UE989" s="0"/>
      <c r="UF989" s="0"/>
      <c r="UG989" s="0"/>
      <c r="UH989" s="0"/>
      <c r="UI989" s="0"/>
      <c r="UJ989" s="0"/>
      <c r="UK989" s="0"/>
      <c r="UL989" s="0"/>
      <c r="UM989" s="0"/>
      <c r="UN989" s="0"/>
      <c r="UO989" s="0"/>
      <c r="UP989" s="0"/>
      <c r="UQ989" s="0"/>
      <c r="UR989" s="0"/>
      <c r="US989" s="0"/>
      <c r="UT989" s="0"/>
      <c r="UU989" s="0"/>
      <c r="UV989" s="0"/>
      <c r="UW989" s="0"/>
      <c r="UX989" s="0"/>
      <c r="UY989" s="0"/>
      <c r="UZ989" s="0"/>
      <c r="VA989" s="0"/>
      <c r="VB989" s="0"/>
      <c r="VC989" s="0"/>
      <c r="VD989" s="0"/>
      <c r="VE989" s="0"/>
      <c r="VF989" s="0"/>
      <c r="VG989" s="0"/>
      <c r="VH989" s="0"/>
      <c r="VI989" s="0"/>
      <c r="VJ989" s="0"/>
      <c r="VK989" s="0"/>
      <c r="VL989" s="0"/>
      <c r="VM989" s="0"/>
      <c r="VN989" s="0"/>
      <c r="VO989" s="0"/>
      <c r="VP989" s="0"/>
      <c r="VQ989" s="0"/>
      <c r="VR989" s="0"/>
      <c r="VS989" s="0"/>
      <c r="VT989" s="0"/>
      <c r="VU989" s="0"/>
      <c r="VV989" s="0"/>
      <c r="VW989" s="0"/>
      <c r="VX989" s="0"/>
      <c r="VY989" s="0"/>
      <c r="VZ989" s="0"/>
      <c r="WA989" s="0"/>
      <c r="WB989" s="0"/>
      <c r="WC989" s="0"/>
      <c r="WD989" s="0"/>
      <c r="WE989" s="0"/>
      <c r="WF989" s="0"/>
      <c r="WG989" s="0"/>
      <c r="WH989" s="0"/>
      <c r="WI989" s="0"/>
      <c r="WJ989" s="0"/>
      <c r="WK989" s="0"/>
      <c r="WL989" s="0"/>
      <c r="WM989" s="0"/>
      <c r="WN989" s="0"/>
      <c r="WO989" s="0"/>
      <c r="WP989" s="0"/>
      <c r="WQ989" s="0"/>
      <c r="WR989" s="0"/>
      <c r="WS989" s="0"/>
      <c r="WT989" s="0"/>
      <c r="WU989" s="0"/>
      <c r="WV989" s="0"/>
      <c r="WW989" s="0"/>
      <c r="WX989" s="0"/>
      <c r="WY989" s="0"/>
      <c r="WZ989" s="0"/>
      <c r="XA989" s="0"/>
      <c r="XB989" s="0"/>
      <c r="XC989" s="0"/>
      <c r="XD989" s="0"/>
      <c r="XE989" s="0"/>
      <c r="XF989" s="0"/>
      <c r="XG989" s="0"/>
      <c r="XH989" s="0"/>
      <c r="XI989" s="0"/>
      <c r="XJ989" s="0"/>
      <c r="XK989" s="0"/>
      <c r="XL989" s="0"/>
      <c r="XM989" s="0"/>
      <c r="XN989" s="0"/>
      <c r="XO989" s="0"/>
      <c r="XP989" s="0"/>
      <c r="XQ989" s="0"/>
      <c r="XR989" s="0"/>
      <c r="XS989" s="0"/>
      <c r="XT989" s="0"/>
      <c r="XU989" s="0"/>
      <c r="XV989" s="0"/>
      <c r="XW989" s="0"/>
      <c r="XX989" s="0"/>
      <c r="XY989" s="0"/>
      <c r="XZ989" s="0"/>
      <c r="YA989" s="0"/>
      <c r="YB989" s="0"/>
      <c r="YC989" s="0"/>
      <c r="YD989" s="0"/>
      <c r="YE989" s="0"/>
      <c r="YF989" s="0"/>
      <c r="YG989" s="0"/>
      <c r="YH989" s="0"/>
      <c r="YI989" s="0"/>
      <c r="YJ989" s="0"/>
      <c r="YK989" s="0"/>
      <c r="YL989" s="0"/>
      <c r="YM989" s="0"/>
      <c r="YN989" s="0"/>
      <c r="YO989" s="0"/>
      <c r="YP989" s="0"/>
      <c r="YQ989" s="0"/>
      <c r="YR989" s="0"/>
      <c r="YS989" s="0"/>
      <c r="YT989" s="0"/>
      <c r="YU989" s="0"/>
      <c r="YV989" s="0"/>
      <c r="YW989" s="0"/>
      <c r="YX989" s="0"/>
      <c r="YY989" s="0"/>
      <c r="YZ989" s="0"/>
      <c r="ZA989" s="0"/>
      <c r="ZB989" s="0"/>
      <c r="ZC989" s="0"/>
      <c r="ZD989" s="0"/>
      <c r="ZE989" s="0"/>
      <c r="ZF989" s="0"/>
      <c r="ZG989" s="0"/>
      <c r="ZH989" s="0"/>
      <c r="ZI989" s="0"/>
      <c r="ZJ989" s="0"/>
      <c r="ZK989" s="0"/>
      <c r="ZL989" s="0"/>
      <c r="ZM989" s="0"/>
      <c r="ZN989" s="0"/>
      <c r="ZO989" s="0"/>
      <c r="ZP989" s="0"/>
      <c r="ZQ989" s="0"/>
      <c r="ZR989" s="0"/>
      <c r="ZS989" s="0"/>
      <c r="ZT989" s="0"/>
      <c r="ZU989" s="0"/>
      <c r="ZV989" s="0"/>
      <c r="ZW989" s="0"/>
      <c r="ZX989" s="0"/>
      <c r="ZY989" s="0"/>
      <c r="ZZ989" s="0"/>
      <c r="AAA989" s="0"/>
      <c r="AAB989" s="0"/>
      <c r="AAC989" s="0"/>
      <c r="AAD989" s="0"/>
      <c r="AAE989" s="0"/>
      <c r="AAF989" s="0"/>
      <c r="AAG989" s="0"/>
      <c r="AAH989" s="0"/>
      <c r="AAI989" s="0"/>
      <c r="AAJ989" s="0"/>
      <c r="AAK989" s="0"/>
      <c r="AAL989" s="0"/>
      <c r="AAM989" s="0"/>
      <c r="AAN989" s="0"/>
      <c r="AAO989" s="0"/>
      <c r="AAP989" s="0"/>
      <c r="AAQ989" s="0"/>
      <c r="AAR989" s="0"/>
      <c r="AAS989" s="0"/>
      <c r="AAT989" s="0"/>
      <c r="AAU989" s="0"/>
      <c r="AAV989" s="0"/>
      <c r="AAW989" s="0"/>
      <c r="AAX989" s="0"/>
      <c r="AAY989" s="0"/>
      <c r="AAZ989" s="0"/>
      <c r="ABA989" s="0"/>
      <c r="ABB989" s="0"/>
      <c r="ABC989" s="0"/>
      <c r="ABD989" s="0"/>
      <c r="ABE989" s="0"/>
      <c r="ABF989" s="0"/>
      <c r="ABG989" s="0"/>
      <c r="ABH989" s="0"/>
      <c r="ABI989" s="0"/>
      <c r="ABJ989" s="0"/>
      <c r="ABK989" s="0"/>
      <c r="ABL989" s="0"/>
      <c r="ABM989" s="0"/>
      <c r="ABN989" s="0"/>
      <c r="ABO989" s="0"/>
      <c r="ABP989" s="0"/>
      <c r="ABQ989" s="0"/>
      <c r="ABR989" s="0"/>
      <c r="ABS989" s="0"/>
      <c r="ABT989" s="0"/>
      <c r="ABU989" s="0"/>
      <c r="ABV989" s="0"/>
      <c r="ABW989" s="0"/>
      <c r="ABX989" s="0"/>
      <c r="ABY989" s="0"/>
      <c r="ABZ989" s="0"/>
      <c r="ACA989" s="0"/>
      <c r="ACB989" s="0"/>
      <c r="ACC989" s="0"/>
      <c r="ACD989" s="0"/>
      <c r="ACE989" s="0"/>
      <c r="ACF989" s="0"/>
      <c r="ACG989" s="0"/>
      <c r="ACH989" s="0"/>
      <c r="ACI989" s="0"/>
      <c r="ACJ989" s="0"/>
      <c r="ACK989" s="0"/>
      <c r="ACL989" s="0"/>
      <c r="ACM989" s="0"/>
      <c r="ACN989" s="0"/>
      <c r="ACO989" s="0"/>
      <c r="ACP989" s="0"/>
      <c r="ACQ989" s="0"/>
      <c r="ACR989" s="0"/>
      <c r="ACS989" s="0"/>
      <c r="ACT989" s="0"/>
      <c r="ACU989" s="0"/>
      <c r="ACV989" s="0"/>
      <c r="ACW989" s="0"/>
      <c r="ACX989" s="0"/>
      <c r="ACY989" s="0"/>
      <c r="ACZ989" s="0"/>
      <c r="ADA989" s="0"/>
      <c r="ADB989" s="0"/>
      <c r="ADC989" s="0"/>
      <c r="ADD989" s="0"/>
      <c r="ADE989" s="0"/>
      <c r="ADF989" s="0"/>
      <c r="ADG989" s="0"/>
      <c r="ADH989" s="0"/>
      <c r="ADI989" s="0"/>
      <c r="ADJ989" s="0"/>
      <c r="ADK989" s="0"/>
      <c r="ADL989" s="0"/>
      <c r="ADM989" s="0"/>
      <c r="ADN989" s="0"/>
      <c r="ADO989" s="0"/>
      <c r="ADP989" s="0"/>
      <c r="ADQ989" s="0"/>
      <c r="ADR989" s="0"/>
      <c r="ADS989" s="0"/>
      <c r="ADT989" s="0"/>
      <c r="ADU989" s="0"/>
      <c r="ADV989" s="0"/>
      <c r="ADW989" s="0"/>
      <c r="ADX989" s="0"/>
      <c r="ADY989" s="0"/>
      <c r="ADZ989" s="0"/>
      <c r="AEA989" s="0"/>
      <c r="AEB989" s="0"/>
      <c r="AEC989" s="0"/>
      <c r="AED989" s="0"/>
      <c r="AEE989" s="0"/>
      <c r="AEF989" s="0"/>
      <c r="AEG989" s="0"/>
      <c r="AEH989" s="0"/>
      <c r="AEI989" s="0"/>
      <c r="AEJ989" s="0"/>
      <c r="AEK989" s="0"/>
      <c r="AEL989" s="0"/>
      <c r="AEM989" s="0"/>
      <c r="AEN989" s="0"/>
      <c r="AEO989" s="0"/>
      <c r="AEP989" s="0"/>
      <c r="AEQ989" s="0"/>
      <c r="AER989" s="0"/>
      <c r="AES989" s="0"/>
      <c r="AET989" s="0"/>
      <c r="AEU989" s="0"/>
      <c r="AEV989" s="0"/>
      <c r="AEW989" s="0"/>
      <c r="AEX989" s="0"/>
      <c r="AEY989" s="0"/>
      <c r="AEZ989" s="0"/>
      <c r="AFA989" s="0"/>
      <c r="AFB989" s="0"/>
      <c r="AFC989" s="0"/>
      <c r="AFD989" s="0"/>
      <c r="AFE989" s="0"/>
      <c r="AFF989" s="0"/>
      <c r="AFG989" s="0"/>
      <c r="AFH989" s="0"/>
      <c r="AFI989" s="0"/>
      <c r="AFJ989" s="0"/>
      <c r="AFK989" s="0"/>
      <c r="AFL989" s="0"/>
      <c r="AFM989" s="0"/>
      <c r="AFN989" s="0"/>
      <c r="AFO989" s="0"/>
      <c r="AFP989" s="0"/>
      <c r="AFQ989" s="0"/>
      <c r="AFR989" s="0"/>
      <c r="AFS989" s="0"/>
      <c r="AFT989" s="0"/>
      <c r="AFU989" s="0"/>
      <c r="AFV989" s="0"/>
      <c r="AFW989" s="0"/>
      <c r="AFX989" s="0"/>
      <c r="AFY989" s="0"/>
      <c r="AFZ989" s="0"/>
      <c r="AGA989" s="0"/>
      <c r="AGB989" s="0"/>
      <c r="AGC989" s="0"/>
      <c r="AGD989" s="0"/>
      <c r="AGE989" s="0"/>
      <c r="AGF989" s="0"/>
      <c r="AGG989" s="0"/>
      <c r="AGH989" s="0"/>
      <c r="AGI989" s="0"/>
      <c r="AGJ989" s="0"/>
      <c r="AGK989" s="0"/>
      <c r="AGL989" s="0"/>
      <c r="AGM989" s="0"/>
      <c r="AGN989" s="0"/>
      <c r="AGO989" s="0"/>
      <c r="AGP989" s="0"/>
      <c r="AGQ989" s="0"/>
      <c r="AGR989" s="0"/>
      <c r="AGS989" s="0"/>
      <c r="AGT989" s="0"/>
      <c r="AGU989" s="0"/>
      <c r="AGV989" s="0"/>
      <c r="AGW989" s="0"/>
      <c r="AGX989" s="0"/>
      <c r="AGY989" s="0"/>
      <c r="AGZ989" s="0"/>
      <c r="AHA989" s="0"/>
      <c r="AHB989" s="0"/>
      <c r="AHC989" s="0"/>
      <c r="AHD989" s="0"/>
      <c r="AHE989" s="0"/>
      <c r="AHF989" s="0"/>
      <c r="AHG989" s="0"/>
      <c r="AHH989" s="0"/>
      <c r="AHI989" s="0"/>
      <c r="AHJ989" s="0"/>
      <c r="AHK989" s="0"/>
      <c r="AHL989" s="0"/>
      <c r="AHM989" s="0"/>
      <c r="AHN989" s="0"/>
      <c r="AHO989" s="0"/>
      <c r="AHP989" s="0"/>
      <c r="AHQ989" s="0"/>
      <c r="AHR989" s="0"/>
      <c r="AHS989" s="0"/>
      <c r="AHT989" s="0"/>
      <c r="AHU989" s="0"/>
      <c r="AHV989" s="0"/>
      <c r="AHW989" s="0"/>
      <c r="AHX989" s="0"/>
      <c r="AHY989" s="0"/>
      <c r="AHZ989" s="0"/>
      <c r="AIA989" s="0"/>
      <c r="AIB989" s="0"/>
      <c r="AIC989" s="0"/>
      <c r="AID989" s="0"/>
      <c r="AIE989" s="0"/>
      <c r="AIF989" s="0"/>
      <c r="AIG989" s="0"/>
      <c r="AIH989" s="0"/>
      <c r="AII989" s="0"/>
      <c r="AIJ989" s="0"/>
      <c r="AIK989" s="0"/>
      <c r="AIL989" s="0"/>
      <c r="AIM989" s="0"/>
      <c r="AIN989" s="0"/>
      <c r="AIO989" s="0"/>
      <c r="AIP989" s="0"/>
      <c r="AIQ989" s="0"/>
      <c r="AIR989" s="0"/>
      <c r="AIS989" s="0"/>
      <c r="AIT989" s="0"/>
      <c r="AIU989" s="0"/>
      <c r="AIV989" s="0"/>
      <c r="AIW989" s="0"/>
      <c r="AIX989" s="0"/>
      <c r="AIY989" s="0"/>
      <c r="AIZ989" s="0"/>
      <c r="AJA989" s="0"/>
      <c r="AJB989" s="0"/>
      <c r="AJC989" s="0"/>
      <c r="AJD989" s="0"/>
      <c r="AJE989" s="0"/>
      <c r="AJF989" s="0"/>
      <c r="AJG989" s="0"/>
      <c r="AJH989" s="0"/>
      <c r="AJI989" s="0"/>
      <c r="AJJ989" s="0"/>
      <c r="AJK989" s="0"/>
      <c r="AJL989" s="0"/>
      <c r="AJM989" s="0"/>
      <c r="AJN989" s="0"/>
      <c r="AJO989" s="0"/>
      <c r="AJP989" s="0"/>
      <c r="AJQ989" s="0"/>
      <c r="AJR989" s="0"/>
      <c r="AJS989" s="0"/>
      <c r="AJT989" s="0"/>
      <c r="AJU989" s="0"/>
      <c r="AJV989" s="0"/>
      <c r="AJW989" s="0"/>
      <c r="AJX989" s="0"/>
      <c r="AJY989" s="0"/>
      <c r="AJZ989" s="0"/>
      <c r="AKA989" s="0"/>
      <c r="AKB989" s="0"/>
      <c r="AKC989" s="0"/>
      <c r="AKD989" s="0"/>
      <c r="AKE989" s="0"/>
      <c r="AKF989" s="0"/>
      <c r="AKG989" s="0"/>
      <c r="AKH989" s="0"/>
      <c r="AKI989" s="0"/>
      <c r="AKJ989" s="0"/>
      <c r="AKK989" s="0"/>
      <c r="AKL989" s="0"/>
      <c r="AKM989" s="0"/>
      <c r="AKN989" s="0"/>
      <c r="AKO989" s="0"/>
      <c r="AKP989" s="0"/>
      <c r="AKQ989" s="0"/>
      <c r="AKR989" s="0"/>
      <c r="AKS989" s="0"/>
      <c r="AKT989" s="0"/>
      <c r="AKU989" s="0"/>
      <c r="AKV989" s="0"/>
      <c r="AKW989" s="0"/>
      <c r="AKX989" s="0"/>
      <c r="AKY989" s="0"/>
      <c r="AKZ989" s="0"/>
      <c r="ALA989" s="0"/>
      <c r="ALB989" s="0"/>
      <c r="ALC989" s="0"/>
      <c r="ALD989" s="0"/>
      <c r="ALE989" s="0"/>
      <c r="ALF989" s="0"/>
      <c r="ALG989" s="0"/>
      <c r="ALH989" s="0"/>
      <c r="ALI989" s="0"/>
      <c r="ALJ989" s="0"/>
      <c r="ALK989" s="0"/>
      <c r="ALL989" s="0"/>
      <c r="ALM989" s="0"/>
      <c r="ALN989" s="0"/>
      <c r="ALO989" s="0"/>
      <c r="ALP989" s="0"/>
      <c r="ALQ989" s="0"/>
      <c r="ALR989" s="0"/>
      <c r="ALS989" s="0"/>
      <c r="ALT989" s="0"/>
      <c r="ALU989" s="0"/>
      <c r="ALV989" s="0"/>
      <c r="ALW989" s="0"/>
      <c r="ALX989" s="0"/>
      <c r="ALY989" s="0"/>
      <c r="ALZ989" s="0"/>
      <c r="AMA989" s="0"/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customFormat="false" ht="12.75" hidden="false" customHeight="false" outlineLevel="0" collapsed="false">
      <c r="A990" s="90" t="s">
        <v>1620</v>
      </c>
      <c r="B990" s="90" t="s">
        <v>1621</v>
      </c>
      <c r="C990" s="90" t="str">
        <f aca="false">IFERROR(VLOOKUP($A990, DeliveryBook!$D$3:$M$3000, 8, 0),"")</f>
        <v>PO: BEBAR</v>
      </c>
      <c r="D990" s="91" t="n">
        <v>10000</v>
      </c>
      <c r="E990" s="90" t="s">
        <v>6439</v>
      </c>
      <c r="F990" s="94" t="n">
        <v>42187</v>
      </c>
      <c r="G990" s="90" t="s">
        <v>7289</v>
      </c>
      <c r="H990" s="91" t="n">
        <v>0</v>
      </c>
      <c r="I990" s="93" t="s">
        <v>6435</v>
      </c>
      <c r="J990" s="94" t="n">
        <v>42187</v>
      </c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/>
      <c r="GN990" s="0"/>
      <c r="GO990" s="0"/>
      <c r="GP990" s="0"/>
      <c r="GQ990" s="0"/>
      <c r="GR990" s="0"/>
      <c r="GS990" s="0"/>
      <c r="GT990" s="0"/>
      <c r="GU990" s="0"/>
      <c r="GV990" s="0"/>
      <c r="GW990" s="0"/>
      <c r="GX990" s="0"/>
      <c r="GY990" s="0"/>
      <c r="GZ990" s="0"/>
      <c r="HA990" s="0"/>
      <c r="HB990" s="0"/>
      <c r="HC990" s="0"/>
      <c r="HD990" s="0"/>
      <c r="HE990" s="0"/>
      <c r="HF990" s="0"/>
      <c r="HG990" s="0"/>
      <c r="HH990" s="0"/>
      <c r="HI990" s="0"/>
      <c r="HJ990" s="0"/>
      <c r="HK990" s="0"/>
      <c r="HL990" s="0"/>
      <c r="HM990" s="0"/>
      <c r="HN990" s="0"/>
      <c r="HO990" s="0"/>
      <c r="HP990" s="0"/>
      <c r="HQ990" s="0"/>
      <c r="HR990" s="0"/>
      <c r="HS990" s="0"/>
      <c r="HT990" s="0"/>
      <c r="HU990" s="0"/>
      <c r="HV990" s="0"/>
      <c r="HW990" s="0"/>
      <c r="HX990" s="0"/>
      <c r="HY990" s="0"/>
      <c r="HZ990" s="0"/>
      <c r="IA990" s="0"/>
      <c r="IB990" s="0"/>
      <c r="IC990" s="0"/>
      <c r="ID990" s="0"/>
      <c r="IE990" s="0"/>
      <c r="IF990" s="0"/>
      <c r="IG990" s="0"/>
      <c r="IH990" s="0"/>
      <c r="II990" s="0"/>
      <c r="IJ990" s="0"/>
      <c r="IK990" s="0"/>
      <c r="IL990" s="0"/>
      <c r="IM990" s="0"/>
      <c r="IN990" s="0"/>
      <c r="IO990" s="0"/>
      <c r="IP990" s="0"/>
      <c r="IQ990" s="0"/>
      <c r="IR990" s="0"/>
      <c r="IS990" s="0"/>
      <c r="IT990" s="0"/>
      <c r="IU990" s="0"/>
      <c r="IV990" s="0"/>
      <c r="IW990" s="0"/>
      <c r="IX990" s="0"/>
      <c r="IY990" s="0"/>
      <c r="IZ990" s="0"/>
      <c r="JA990" s="0"/>
      <c r="JB990" s="0"/>
      <c r="JC990" s="0"/>
      <c r="JD990" s="0"/>
      <c r="JE990" s="0"/>
      <c r="JF990" s="0"/>
      <c r="JG990" s="0"/>
      <c r="JH990" s="0"/>
      <c r="JI990" s="0"/>
      <c r="JJ990" s="0"/>
      <c r="JK990" s="0"/>
      <c r="JL990" s="0"/>
      <c r="JM990" s="0"/>
      <c r="JN990" s="0"/>
      <c r="JO990" s="0"/>
      <c r="JP990" s="0"/>
      <c r="JQ990" s="0"/>
      <c r="JR990" s="0"/>
      <c r="JS990" s="0"/>
      <c r="JT990" s="0"/>
      <c r="JU990" s="0"/>
      <c r="JV990" s="0"/>
      <c r="JW990" s="0"/>
      <c r="JX990" s="0"/>
      <c r="JY990" s="0"/>
      <c r="JZ990" s="0"/>
      <c r="KA990" s="0"/>
      <c r="KB990" s="0"/>
      <c r="KC990" s="0"/>
      <c r="KD990" s="0"/>
      <c r="KE990" s="0"/>
      <c r="KF990" s="0"/>
      <c r="KG990" s="0"/>
      <c r="KH990" s="0"/>
      <c r="KI990" s="0"/>
      <c r="KJ990" s="0"/>
      <c r="KK990" s="0"/>
      <c r="KL990" s="0"/>
      <c r="KM990" s="0"/>
      <c r="KN990" s="0"/>
      <c r="KO990" s="0"/>
      <c r="KP990" s="0"/>
      <c r="KQ990" s="0"/>
      <c r="KR990" s="0"/>
      <c r="KS990" s="0"/>
      <c r="KT990" s="0"/>
      <c r="KU990" s="0"/>
      <c r="KV990" s="0"/>
      <c r="KW990" s="0"/>
      <c r="KX990" s="0"/>
      <c r="KY990" s="0"/>
      <c r="KZ990" s="0"/>
      <c r="LA990" s="0"/>
      <c r="LB990" s="0"/>
      <c r="LC990" s="0"/>
      <c r="LD990" s="0"/>
      <c r="LE990" s="0"/>
      <c r="LF990" s="0"/>
      <c r="LG990" s="0"/>
      <c r="LH990" s="0"/>
      <c r="LI990" s="0"/>
      <c r="LJ990" s="0"/>
      <c r="LK990" s="0"/>
      <c r="LL990" s="0"/>
      <c r="LM990" s="0"/>
      <c r="LN990" s="0"/>
      <c r="LO990" s="0"/>
      <c r="LP990" s="0"/>
      <c r="LQ990" s="0"/>
      <c r="LR990" s="0"/>
      <c r="LS990" s="0"/>
      <c r="LT990" s="0"/>
      <c r="LU990" s="0"/>
      <c r="LV990" s="0"/>
      <c r="LW990" s="0"/>
      <c r="LX990" s="0"/>
      <c r="LY990" s="0"/>
      <c r="LZ990" s="0"/>
      <c r="MA990" s="0"/>
      <c r="MB990" s="0"/>
      <c r="MC990" s="0"/>
      <c r="MD990" s="0"/>
      <c r="ME990" s="0"/>
      <c r="MF990" s="0"/>
      <c r="MG990" s="0"/>
      <c r="MH990" s="0"/>
      <c r="MI990" s="0"/>
      <c r="MJ990" s="0"/>
      <c r="MK990" s="0"/>
      <c r="ML990" s="0"/>
      <c r="MM990" s="0"/>
      <c r="MN990" s="0"/>
      <c r="MO990" s="0"/>
      <c r="MP990" s="0"/>
      <c r="MQ990" s="0"/>
      <c r="MR990" s="0"/>
      <c r="MS990" s="0"/>
      <c r="MT990" s="0"/>
      <c r="MU990" s="0"/>
      <c r="MV990" s="0"/>
      <c r="MW990" s="0"/>
      <c r="MX990" s="0"/>
      <c r="MY990" s="0"/>
      <c r="MZ990" s="0"/>
      <c r="NA990" s="0"/>
      <c r="NB990" s="0"/>
      <c r="NC990" s="0"/>
      <c r="ND990" s="0"/>
      <c r="NE990" s="0"/>
      <c r="NF990" s="0"/>
      <c r="NG990" s="0"/>
      <c r="NH990" s="0"/>
      <c r="NI990" s="0"/>
      <c r="NJ990" s="0"/>
      <c r="NK990" s="0"/>
      <c r="NL990" s="0"/>
      <c r="NM990" s="0"/>
      <c r="NN990" s="0"/>
      <c r="NO990" s="0"/>
      <c r="NP990" s="0"/>
      <c r="NQ990" s="0"/>
      <c r="NR990" s="0"/>
      <c r="NS990" s="0"/>
      <c r="NT990" s="0"/>
      <c r="NU990" s="0"/>
      <c r="NV990" s="0"/>
      <c r="NW990" s="0"/>
      <c r="NX990" s="0"/>
      <c r="NY990" s="0"/>
      <c r="NZ990" s="0"/>
      <c r="OA990" s="0"/>
      <c r="OB990" s="0"/>
      <c r="OC990" s="0"/>
      <c r="OD990" s="0"/>
      <c r="OE990" s="0"/>
      <c r="OF990" s="0"/>
      <c r="OG990" s="0"/>
      <c r="OH990" s="0"/>
      <c r="OI990" s="0"/>
      <c r="OJ990" s="0"/>
      <c r="OK990" s="0"/>
      <c r="OL990" s="0"/>
      <c r="OM990" s="0"/>
      <c r="ON990" s="0"/>
      <c r="OO990" s="0"/>
      <c r="OP990" s="0"/>
      <c r="OQ990" s="0"/>
      <c r="OR990" s="0"/>
      <c r="OS990" s="0"/>
      <c r="OT990" s="0"/>
      <c r="OU990" s="0"/>
      <c r="OV990" s="0"/>
      <c r="OW990" s="0"/>
      <c r="OX990" s="0"/>
      <c r="OY990" s="0"/>
      <c r="OZ990" s="0"/>
      <c r="PA990" s="0"/>
      <c r="PB990" s="0"/>
      <c r="PC990" s="0"/>
      <c r="PD990" s="0"/>
      <c r="PE990" s="0"/>
      <c r="PF990" s="0"/>
      <c r="PG990" s="0"/>
      <c r="PH990" s="0"/>
      <c r="PI990" s="0"/>
      <c r="PJ990" s="0"/>
      <c r="PK990" s="0"/>
      <c r="PL990" s="0"/>
      <c r="PM990" s="0"/>
      <c r="PN990" s="0"/>
      <c r="PO990" s="0"/>
      <c r="PP990" s="0"/>
      <c r="PQ990" s="0"/>
      <c r="PR990" s="0"/>
      <c r="PS990" s="0"/>
      <c r="PT990" s="0"/>
      <c r="PU990" s="0"/>
      <c r="PV990" s="0"/>
      <c r="PW990" s="0"/>
      <c r="PX990" s="0"/>
      <c r="PY990" s="0"/>
      <c r="PZ990" s="0"/>
      <c r="QA990" s="0"/>
      <c r="QB990" s="0"/>
      <c r="QC990" s="0"/>
      <c r="QD990" s="0"/>
      <c r="QE990" s="0"/>
      <c r="QF990" s="0"/>
      <c r="QG990" s="0"/>
      <c r="QH990" s="0"/>
      <c r="QI990" s="0"/>
      <c r="QJ990" s="0"/>
      <c r="QK990" s="0"/>
      <c r="QL990" s="0"/>
      <c r="QM990" s="0"/>
      <c r="QN990" s="0"/>
      <c r="QO990" s="0"/>
      <c r="QP990" s="0"/>
      <c r="QQ990" s="0"/>
      <c r="QR990" s="0"/>
      <c r="QS990" s="0"/>
      <c r="QT990" s="0"/>
      <c r="QU990" s="0"/>
      <c r="QV990" s="0"/>
      <c r="QW990" s="0"/>
      <c r="QX990" s="0"/>
      <c r="QY990" s="0"/>
      <c r="QZ990" s="0"/>
      <c r="RA990" s="0"/>
      <c r="RB990" s="0"/>
      <c r="RC990" s="0"/>
      <c r="RD990" s="0"/>
      <c r="RE990" s="0"/>
      <c r="RF990" s="0"/>
      <c r="RG990" s="0"/>
      <c r="RH990" s="0"/>
      <c r="RI990" s="0"/>
      <c r="RJ990" s="0"/>
      <c r="RK990" s="0"/>
      <c r="RL990" s="0"/>
      <c r="RM990" s="0"/>
      <c r="RN990" s="0"/>
      <c r="RO990" s="0"/>
      <c r="RP990" s="0"/>
      <c r="RQ990" s="0"/>
      <c r="RR990" s="0"/>
      <c r="RS990" s="0"/>
      <c r="RT990" s="0"/>
      <c r="RU990" s="0"/>
      <c r="RV990" s="0"/>
      <c r="RW990" s="0"/>
      <c r="RX990" s="0"/>
      <c r="RY990" s="0"/>
      <c r="RZ990" s="0"/>
      <c r="SA990" s="0"/>
      <c r="SB990" s="0"/>
      <c r="SC990" s="0"/>
      <c r="SD990" s="0"/>
      <c r="SE990" s="0"/>
      <c r="SF990" s="0"/>
      <c r="SG990" s="0"/>
      <c r="SH990" s="0"/>
      <c r="SI990" s="0"/>
      <c r="SJ990" s="0"/>
      <c r="SK990" s="0"/>
      <c r="SL990" s="0"/>
      <c r="SM990" s="0"/>
      <c r="SN990" s="0"/>
      <c r="SO990" s="0"/>
      <c r="SP990" s="0"/>
      <c r="SQ990" s="0"/>
      <c r="SR990" s="0"/>
      <c r="SS990" s="0"/>
      <c r="ST990" s="0"/>
      <c r="SU990" s="0"/>
      <c r="SV990" s="0"/>
      <c r="SW990" s="0"/>
      <c r="SX990" s="0"/>
      <c r="SY990" s="0"/>
      <c r="SZ990" s="0"/>
      <c r="TA990" s="0"/>
      <c r="TB990" s="0"/>
      <c r="TC990" s="0"/>
      <c r="TD990" s="0"/>
      <c r="TE990" s="0"/>
      <c r="TF990" s="0"/>
      <c r="TG990" s="0"/>
      <c r="TH990" s="0"/>
      <c r="TI990" s="0"/>
      <c r="TJ990" s="0"/>
      <c r="TK990" s="0"/>
      <c r="TL990" s="0"/>
      <c r="TM990" s="0"/>
      <c r="TN990" s="0"/>
      <c r="TO990" s="0"/>
      <c r="TP990" s="0"/>
      <c r="TQ990" s="0"/>
      <c r="TR990" s="0"/>
      <c r="TS990" s="0"/>
      <c r="TT990" s="0"/>
      <c r="TU990" s="0"/>
      <c r="TV990" s="0"/>
      <c r="TW990" s="0"/>
      <c r="TX990" s="0"/>
      <c r="TY990" s="0"/>
      <c r="TZ990" s="0"/>
      <c r="UA990" s="0"/>
      <c r="UB990" s="0"/>
      <c r="UC990" s="0"/>
      <c r="UD990" s="0"/>
      <c r="UE990" s="0"/>
      <c r="UF990" s="0"/>
      <c r="UG990" s="0"/>
      <c r="UH990" s="0"/>
      <c r="UI990" s="0"/>
      <c r="UJ990" s="0"/>
      <c r="UK990" s="0"/>
      <c r="UL990" s="0"/>
      <c r="UM990" s="0"/>
      <c r="UN990" s="0"/>
      <c r="UO990" s="0"/>
      <c r="UP990" s="0"/>
      <c r="UQ990" s="0"/>
      <c r="UR990" s="0"/>
      <c r="US990" s="0"/>
      <c r="UT990" s="0"/>
      <c r="UU990" s="0"/>
      <c r="UV990" s="0"/>
      <c r="UW990" s="0"/>
      <c r="UX990" s="0"/>
      <c r="UY990" s="0"/>
      <c r="UZ990" s="0"/>
      <c r="VA990" s="0"/>
      <c r="VB990" s="0"/>
      <c r="VC990" s="0"/>
      <c r="VD990" s="0"/>
      <c r="VE990" s="0"/>
      <c r="VF990" s="0"/>
      <c r="VG990" s="0"/>
      <c r="VH990" s="0"/>
      <c r="VI990" s="0"/>
      <c r="VJ990" s="0"/>
      <c r="VK990" s="0"/>
      <c r="VL990" s="0"/>
      <c r="VM990" s="0"/>
      <c r="VN990" s="0"/>
      <c r="VO990" s="0"/>
      <c r="VP990" s="0"/>
      <c r="VQ990" s="0"/>
      <c r="VR990" s="0"/>
      <c r="VS990" s="0"/>
      <c r="VT990" s="0"/>
      <c r="VU990" s="0"/>
      <c r="VV990" s="0"/>
      <c r="VW990" s="0"/>
      <c r="VX990" s="0"/>
      <c r="VY990" s="0"/>
      <c r="VZ990" s="0"/>
      <c r="WA990" s="0"/>
      <c r="WB990" s="0"/>
      <c r="WC990" s="0"/>
      <c r="WD990" s="0"/>
      <c r="WE990" s="0"/>
      <c r="WF990" s="0"/>
      <c r="WG990" s="0"/>
      <c r="WH990" s="0"/>
      <c r="WI990" s="0"/>
      <c r="WJ990" s="0"/>
      <c r="WK990" s="0"/>
      <c r="WL990" s="0"/>
      <c r="WM990" s="0"/>
      <c r="WN990" s="0"/>
      <c r="WO990" s="0"/>
      <c r="WP990" s="0"/>
      <c r="WQ990" s="0"/>
      <c r="WR990" s="0"/>
      <c r="WS990" s="0"/>
      <c r="WT990" s="0"/>
      <c r="WU990" s="0"/>
      <c r="WV990" s="0"/>
      <c r="WW990" s="0"/>
      <c r="WX990" s="0"/>
      <c r="WY990" s="0"/>
      <c r="WZ990" s="0"/>
      <c r="XA990" s="0"/>
      <c r="XB990" s="0"/>
      <c r="XC990" s="0"/>
      <c r="XD990" s="0"/>
      <c r="XE990" s="0"/>
      <c r="XF990" s="0"/>
      <c r="XG990" s="0"/>
      <c r="XH990" s="0"/>
      <c r="XI990" s="0"/>
      <c r="XJ990" s="0"/>
      <c r="XK990" s="0"/>
      <c r="XL990" s="0"/>
      <c r="XM990" s="0"/>
      <c r="XN990" s="0"/>
      <c r="XO990" s="0"/>
      <c r="XP990" s="0"/>
      <c r="XQ990" s="0"/>
      <c r="XR990" s="0"/>
      <c r="XS990" s="0"/>
      <c r="XT990" s="0"/>
      <c r="XU990" s="0"/>
      <c r="XV990" s="0"/>
      <c r="XW990" s="0"/>
      <c r="XX990" s="0"/>
      <c r="XY990" s="0"/>
      <c r="XZ990" s="0"/>
      <c r="YA990" s="0"/>
      <c r="YB990" s="0"/>
      <c r="YC990" s="0"/>
      <c r="YD990" s="0"/>
      <c r="YE990" s="0"/>
      <c r="YF990" s="0"/>
      <c r="YG990" s="0"/>
      <c r="YH990" s="0"/>
      <c r="YI990" s="0"/>
      <c r="YJ990" s="0"/>
      <c r="YK990" s="0"/>
      <c r="YL990" s="0"/>
      <c r="YM990" s="0"/>
      <c r="YN990" s="0"/>
      <c r="YO990" s="0"/>
      <c r="YP990" s="0"/>
      <c r="YQ990" s="0"/>
      <c r="YR990" s="0"/>
      <c r="YS990" s="0"/>
      <c r="YT990" s="0"/>
      <c r="YU990" s="0"/>
      <c r="YV990" s="0"/>
      <c r="YW990" s="0"/>
      <c r="YX990" s="0"/>
      <c r="YY990" s="0"/>
      <c r="YZ990" s="0"/>
      <c r="ZA990" s="0"/>
      <c r="ZB990" s="0"/>
      <c r="ZC990" s="0"/>
      <c r="ZD990" s="0"/>
      <c r="ZE990" s="0"/>
      <c r="ZF990" s="0"/>
      <c r="ZG990" s="0"/>
      <c r="ZH990" s="0"/>
      <c r="ZI990" s="0"/>
      <c r="ZJ990" s="0"/>
      <c r="ZK990" s="0"/>
      <c r="ZL990" s="0"/>
      <c r="ZM990" s="0"/>
      <c r="ZN990" s="0"/>
      <c r="ZO990" s="0"/>
      <c r="ZP990" s="0"/>
      <c r="ZQ990" s="0"/>
      <c r="ZR990" s="0"/>
      <c r="ZS990" s="0"/>
      <c r="ZT990" s="0"/>
      <c r="ZU990" s="0"/>
      <c r="ZV990" s="0"/>
      <c r="ZW990" s="0"/>
      <c r="ZX990" s="0"/>
      <c r="ZY990" s="0"/>
      <c r="ZZ990" s="0"/>
      <c r="AAA990" s="0"/>
      <c r="AAB990" s="0"/>
      <c r="AAC990" s="0"/>
      <c r="AAD990" s="0"/>
      <c r="AAE990" s="0"/>
      <c r="AAF990" s="0"/>
      <c r="AAG990" s="0"/>
      <c r="AAH990" s="0"/>
      <c r="AAI990" s="0"/>
      <c r="AAJ990" s="0"/>
      <c r="AAK990" s="0"/>
      <c r="AAL990" s="0"/>
      <c r="AAM990" s="0"/>
      <c r="AAN990" s="0"/>
      <c r="AAO990" s="0"/>
      <c r="AAP990" s="0"/>
      <c r="AAQ990" s="0"/>
      <c r="AAR990" s="0"/>
      <c r="AAS990" s="0"/>
      <c r="AAT990" s="0"/>
      <c r="AAU990" s="0"/>
      <c r="AAV990" s="0"/>
      <c r="AAW990" s="0"/>
      <c r="AAX990" s="0"/>
      <c r="AAY990" s="0"/>
      <c r="AAZ990" s="0"/>
      <c r="ABA990" s="0"/>
      <c r="ABB990" s="0"/>
      <c r="ABC990" s="0"/>
      <c r="ABD990" s="0"/>
      <c r="ABE990" s="0"/>
      <c r="ABF990" s="0"/>
      <c r="ABG990" s="0"/>
      <c r="ABH990" s="0"/>
      <c r="ABI990" s="0"/>
      <c r="ABJ990" s="0"/>
      <c r="ABK990" s="0"/>
      <c r="ABL990" s="0"/>
      <c r="ABM990" s="0"/>
      <c r="ABN990" s="0"/>
      <c r="ABO990" s="0"/>
      <c r="ABP990" s="0"/>
      <c r="ABQ990" s="0"/>
      <c r="ABR990" s="0"/>
      <c r="ABS990" s="0"/>
      <c r="ABT990" s="0"/>
      <c r="ABU990" s="0"/>
      <c r="ABV990" s="0"/>
      <c r="ABW990" s="0"/>
      <c r="ABX990" s="0"/>
      <c r="ABY990" s="0"/>
      <c r="ABZ990" s="0"/>
      <c r="ACA990" s="0"/>
      <c r="ACB990" s="0"/>
      <c r="ACC990" s="0"/>
      <c r="ACD990" s="0"/>
      <c r="ACE990" s="0"/>
      <c r="ACF990" s="0"/>
      <c r="ACG990" s="0"/>
      <c r="ACH990" s="0"/>
      <c r="ACI990" s="0"/>
      <c r="ACJ990" s="0"/>
      <c r="ACK990" s="0"/>
      <c r="ACL990" s="0"/>
      <c r="ACM990" s="0"/>
      <c r="ACN990" s="0"/>
      <c r="ACO990" s="0"/>
      <c r="ACP990" s="0"/>
      <c r="ACQ990" s="0"/>
      <c r="ACR990" s="0"/>
      <c r="ACS990" s="0"/>
      <c r="ACT990" s="0"/>
      <c r="ACU990" s="0"/>
      <c r="ACV990" s="0"/>
      <c r="ACW990" s="0"/>
      <c r="ACX990" s="0"/>
      <c r="ACY990" s="0"/>
      <c r="ACZ990" s="0"/>
      <c r="ADA990" s="0"/>
      <c r="ADB990" s="0"/>
      <c r="ADC990" s="0"/>
      <c r="ADD990" s="0"/>
      <c r="ADE990" s="0"/>
      <c r="ADF990" s="0"/>
      <c r="ADG990" s="0"/>
      <c r="ADH990" s="0"/>
      <c r="ADI990" s="0"/>
      <c r="ADJ990" s="0"/>
      <c r="ADK990" s="0"/>
      <c r="ADL990" s="0"/>
      <c r="ADM990" s="0"/>
      <c r="ADN990" s="0"/>
      <c r="ADO990" s="0"/>
      <c r="ADP990" s="0"/>
      <c r="ADQ990" s="0"/>
      <c r="ADR990" s="0"/>
      <c r="ADS990" s="0"/>
      <c r="ADT990" s="0"/>
      <c r="ADU990" s="0"/>
      <c r="ADV990" s="0"/>
      <c r="ADW990" s="0"/>
      <c r="ADX990" s="0"/>
      <c r="ADY990" s="0"/>
      <c r="ADZ990" s="0"/>
      <c r="AEA990" s="0"/>
      <c r="AEB990" s="0"/>
      <c r="AEC990" s="0"/>
      <c r="AED990" s="0"/>
      <c r="AEE990" s="0"/>
      <c r="AEF990" s="0"/>
      <c r="AEG990" s="0"/>
      <c r="AEH990" s="0"/>
      <c r="AEI990" s="0"/>
      <c r="AEJ990" s="0"/>
      <c r="AEK990" s="0"/>
      <c r="AEL990" s="0"/>
      <c r="AEM990" s="0"/>
      <c r="AEN990" s="0"/>
      <c r="AEO990" s="0"/>
      <c r="AEP990" s="0"/>
      <c r="AEQ990" s="0"/>
      <c r="AER990" s="0"/>
      <c r="AES990" s="0"/>
      <c r="AET990" s="0"/>
      <c r="AEU990" s="0"/>
      <c r="AEV990" s="0"/>
      <c r="AEW990" s="0"/>
      <c r="AEX990" s="0"/>
      <c r="AEY990" s="0"/>
      <c r="AEZ990" s="0"/>
      <c r="AFA990" s="0"/>
      <c r="AFB990" s="0"/>
      <c r="AFC990" s="0"/>
      <c r="AFD990" s="0"/>
      <c r="AFE990" s="0"/>
      <c r="AFF990" s="0"/>
      <c r="AFG990" s="0"/>
      <c r="AFH990" s="0"/>
      <c r="AFI990" s="0"/>
      <c r="AFJ990" s="0"/>
      <c r="AFK990" s="0"/>
      <c r="AFL990" s="0"/>
      <c r="AFM990" s="0"/>
      <c r="AFN990" s="0"/>
      <c r="AFO990" s="0"/>
      <c r="AFP990" s="0"/>
      <c r="AFQ990" s="0"/>
      <c r="AFR990" s="0"/>
      <c r="AFS990" s="0"/>
      <c r="AFT990" s="0"/>
      <c r="AFU990" s="0"/>
      <c r="AFV990" s="0"/>
      <c r="AFW990" s="0"/>
      <c r="AFX990" s="0"/>
      <c r="AFY990" s="0"/>
      <c r="AFZ990" s="0"/>
      <c r="AGA990" s="0"/>
      <c r="AGB990" s="0"/>
      <c r="AGC990" s="0"/>
      <c r="AGD990" s="0"/>
      <c r="AGE990" s="0"/>
      <c r="AGF990" s="0"/>
      <c r="AGG990" s="0"/>
      <c r="AGH990" s="0"/>
      <c r="AGI990" s="0"/>
      <c r="AGJ990" s="0"/>
      <c r="AGK990" s="0"/>
      <c r="AGL990" s="0"/>
      <c r="AGM990" s="0"/>
      <c r="AGN990" s="0"/>
      <c r="AGO990" s="0"/>
      <c r="AGP990" s="0"/>
      <c r="AGQ990" s="0"/>
      <c r="AGR990" s="0"/>
      <c r="AGS990" s="0"/>
      <c r="AGT990" s="0"/>
      <c r="AGU990" s="0"/>
      <c r="AGV990" s="0"/>
      <c r="AGW990" s="0"/>
      <c r="AGX990" s="0"/>
      <c r="AGY990" s="0"/>
      <c r="AGZ990" s="0"/>
      <c r="AHA990" s="0"/>
      <c r="AHB990" s="0"/>
      <c r="AHC990" s="0"/>
      <c r="AHD990" s="0"/>
      <c r="AHE990" s="0"/>
      <c r="AHF990" s="0"/>
      <c r="AHG990" s="0"/>
      <c r="AHH990" s="0"/>
      <c r="AHI990" s="0"/>
      <c r="AHJ990" s="0"/>
      <c r="AHK990" s="0"/>
      <c r="AHL990" s="0"/>
      <c r="AHM990" s="0"/>
      <c r="AHN990" s="0"/>
      <c r="AHO990" s="0"/>
      <c r="AHP990" s="0"/>
      <c r="AHQ990" s="0"/>
      <c r="AHR990" s="0"/>
      <c r="AHS990" s="0"/>
      <c r="AHT990" s="0"/>
      <c r="AHU990" s="0"/>
      <c r="AHV990" s="0"/>
      <c r="AHW990" s="0"/>
      <c r="AHX990" s="0"/>
      <c r="AHY990" s="0"/>
      <c r="AHZ990" s="0"/>
      <c r="AIA990" s="0"/>
      <c r="AIB990" s="0"/>
      <c r="AIC990" s="0"/>
      <c r="AID990" s="0"/>
      <c r="AIE990" s="0"/>
      <c r="AIF990" s="0"/>
      <c r="AIG990" s="0"/>
      <c r="AIH990" s="0"/>
      <c r="AII990" s="0"/>
      <c r="AIJ990" s="0"/>
      <c r="AIK990" s="0"/>
      <c r="AIL990" s="0"/>
      <c r="AIM990" s="0"/>
      <c r="AIN990" s="0"/>
      <c r="AIO990" s="0"/>
      <c r="AIP990" s="0"/>
      <c r="AIQ990" s="0"/>
      <c r="AIR990" s="0"/>
      <c r="AIS990" s="0"/>
      <c r="AIT990" s="0"/>
      <c r="AIU990" s="0"/>
      <c r="AIV990" s="0"/>
      <c r="AIW990" s="0"/>
      <c r="AIX990" s="0"/>
      <c r="AIY990" s="0"/>
      <c r="AIZ990" s="0"/>
      <c r="AJA990" s="0"/>
      <c r="AJB990" s="0"/>
      <c r="AJC990" s="0"/>
      <c r="AJD990" s="0"/>
      <c r="AJE990" s="0"/>
      <c r="AJF990" s="0"/>
      <c r="AJG990" s="0"/>
      <c r="AJH990" s="0"/>
      <c r="AJI990" s="0"/>
      <c r="AJJ990" s="0"/>
      <c r="AJK990" s="0"/>
      <c r="AJL990" s="0"/>
      <c r="AJM990" s="0"/>
      <c r="AJN990" s="0"/>
      <c r="AJO990" s="0"/>
      <c r="AJP990" s="0"/>
      <c r="AJQ990" s="0"/>
      <c r="AJR990" s="0"/>
      <c r="AJS990" s="0"/>
      <c r="AJT990" s="0"/>
      <c r="AJU990" s="0"/>
      <c r="AJV990" s="0"/>
      <c r="AJW990" s="0"/>
      <c r="AJX990" s="0"/>
      <c r="AJY990" s="0"/>
      <c r="AJZ990" s="0"/>
      <c r="AKA990" s="0"/>
      <c r="AKB990" s="0"/>
      <c r="AKC990" s="0"/>
      <c r="AKD990" s="0"/>
      <c r="AKE990" s="0"/>
      <c r="AKF990" s="0"/>
      <c r="AKG990" s="0"/>
      <c r="AKH990" s="0"/>
      <c r="AKI990" s="0"/>
      <c r="AKJ990" s="0"/>
      <c r="AKK990" s="0"/>
      <c r="AKL990" s="0"/>
      <c r="AKM990" s="0"/>
      <c r="AKN990" s="0"/>
      <c r="AKO990" s="0"/>
      <c r="AKP990" s="0"/>
      <c r="AKQ990" s="0"/>
      <c r="AKR990" s="0"/>
      <c r="AKS990" s="0"/>
      <c r="AKT990" s="0"/>
      <c r="AKU990" s="0"/>
      <c r="AKV990" s="0"/>
      <c r="AKW990" s="0"/>
      <c r="AKX990" s="0"/>
      <c r="AKY990" s="0"/>
      <c r="AKZ990" s="0"/>
      <c r="ALA990" s="0"/>
      <c r="ALB990" s="0"/>
      <c r="ALC990" s="0"/>
      <c r="ALD990" s="0"/>
      <c r="ALE990" s="0"/>
      <c r="ALF990" s="0"/>
      <c r="ALG990" s="0"/>
      <c r="ALH990" s="0"/>
      <c r="ALI990" s="0"/>
      <c r="ALJ990" s="0"/>
      <c r="ALK990" s="0"/>
      <c r="ALL990" s="0"/>
      <c r="ALM990" s="0"/>
      <c r="ALN990" s="0"/>
      <c r="ALO990" s="0"/>
      <c r="ALP990" s="0"/>
      <c r="ALQ990" s="0"/>
      <c r="ALR990" s="0"/>
      <c r="ALS990" s="0"/>
      <c r="ALT990" s="0"/>
      <c r="ALU990" s="0"/>
      <c r="ALV990" s="0"/>
      <c r="ALW990" s="0"/>
      <c r="ALX990" s="0"/>
      <c r="ALY990" s="0"/>
      <c r="ALZ990" s="0"/>
      <c r="AMA990" s="0"/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customFormat="false" ht="12.75" hidden="false" customHeight="false" outlineLevel="0" collapsed="false">
      <c r="A991" s="90" t="s">
        <v>1288</v>
      </c>
      <c r="B991" s="90" t="s">
        <v>1289</v>
      </c>
      <c r="C991" s="90" t="str">
        <f aca="false">IFERROR(VLOOKUP($A991, DeliveryBook!$D$3:$M$3000, 8, 0),"")</f>
        <v>PO: TIMARNI</v>
      </c>
      <c r="D991" s="91" t="n">
        <v>3300</v>
      </c>
      <c r="E991" s="90" t="s">
        <v>6439</v>
      </c>
      <c r="F991" s="94" t="n">
        <v>42187</v>
      </c>
      <c r="G991" s="90" t="s">
        <v>7290</v>
      </c>
      <c r="H991" s="91" t="n">
        <v>0</v>
      </c>
      <c r="I991" s="93" t="s">
        <v>6435</v>
      </c>
      <c r="J991" s="94" t="n">
        <v>42187</v>
      </c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/>
      <c r="GN991" s="0"/>
      <c r="GO991" s="0"/>
      <c r="GP991" s="0"/>
      <c r="GQ991" s="0"/>
      <c r="GR991" s="0"/>
      <c r="GS991" s="0"/>
      <c r="GT991" s="0"/>
      <c r="GU991" s="0"/>
      <c r="GV991" s="0"/>
      <c r="GW991" s="0"/>
      <c r="GX991" s="0"/>
      <c r="GY991" s="0"/>
      <c r="GZ991" s="0"/>
      <c r="HA991" s="0"/>
      <c r="HB991" s="0"/>
      <c r="HC991" s="0"/>
      <c r="HD991" s="0"/>
      <c r="HE991" s="0"/>
      <c r="HF991" s="0"/>
      <c r="HG991" s="0"/>
      <c r="HH991" s="0"/>
      <c r="HI991" s="0"/>
      <c r="HJ991" s="0"/>
      <c r="HK991" s="0"/>
      <c r="HL991" s="0"/>
      <c r="HM991" s="0"/>
      <c r="HN991" s="0"/>
      <c r="HO991" s="0"/>
      <c r="HP991" s="0"/>
      <c r="HQ991" s="0"/>
      <c r="HR991" s="0"/>
      <c r="HS991" s="0"/>
      <c r="HT991" s="0"/>
      <c r="HU991" s="0"/>
      <c r="HV991" s="0"/>
      <c r="HW991" s="0"/>
      <c r="HX991" s="0"/>
      <c r="HY991" s="0"/>
      <c r="HZ991" s="0"/>
      <c r="IA991" s="0"/>
      <c r="IB991" s="0"/>
      <c r="IC991" s="0"/>
      <c r="ID991" s="0"/>
      <c r="IE991" s="0"/>
      <c r="IF991" s="0"/>
      <c r="IG991" s="0"/>
      <c r="IH991" s="0"/>
      <c r="II991" s="0"/>
      <c r="IJ991" s="0"/>
      <c r="IK991" s="0"/>
      <c r="IL991" s="0"/>
      <c r="IM991" s="0"/>
      <c r="IN991" s="0"/>
      <c r="IO991" s="0"/>
      <c r="IP991" s="0"/>
      <c r="IQ991" s="0"/>
      <c r="IR991" s="0"/>
      <c r="IS991" s="0"/>
      <c r="IT991" s="0"/>
      <c r="IU991" s="0"/>
      <c r="IV991" s="0"/>
      <c r="IW991" s="0"/>
      <c r="IX991" s="0"/>
      <c r="IY991" s="0"/>
      <c r="IZ991" s="0"/>
      <c r="JA991" s="0"/>
      <c r="JB991" s="0"/>
      <c r="JC991" s="0"/>
      <c r="JD991" s="0"/>
      <c r="JE991" s="0"/>
      <c r="JF991" s="0"/>
      <c r="JG991" s="0"/>
      <c r="JH991" s="0"/>
      <c r="JI991" s="0"/>
      <c r="JJ991" s="0"/>
      <c r="JK991" s="0"/>
      <c r="JL991" s="0"/>
      <c r="JM991" s="0"/>
      <c r="JN991" s="0"/>
      <c r="JO991" s="0"/>
      <c r="JP991" s="0"/>
      <c r="JQ991" s="0"/>
      <c r="JR991" s="0"/>
      <c r="JS991" s="0"/>
      <c r="JT991" s="0"/>
      <c r="JU991" s="0"/>
      <c r="JV991" s="0"/>
      <c r="JW991" s="0"/>
      <c r="JX991" s="0"/>
      <c r="JY991" s="0"/>
      <c r="JZ991" s="0"/>
      <c r="KA991" s="0"/>
      <c r="KB991" s="0"/>
      <c r="KC991" s="0"/>
      <c r="KD991" s="0"/>
      <c r="KE991" s="0"/>
      <c r="KF991" s="0"/>
      <c r="KG991" s="0"/>
      <c r="KH991" s="0"/>
      <c r="KI991" s="0"/>
      <c r="KJ991" s="0"/>
      <c r="KK991" s="0"/>
      <c r="KL991" s="0"/>
      <c r="KM991" s="0"/>
      <c r="KN991" s="0"/>
      <c r="KO991" s="0"/>
      <c r="KP991" s="0"/>
      <c r="KQ991" s="0"/>
      <c r="KR991" s="0"/>
      <c r="KS991" s="0"/>
      <c r="KT991" s="0"/>
      <c r="KU991" s="0"/>
      <c r="KV991" s="0"/>
      <c r="KW991" s="0"/>
      <c r="KX991" s="0"/>
      <c r="KY991" s="0"/>
      <c r="KZ991" s="0"/>
      <c r="LA991" s="0"/>
      <c r="LB991" s="0"/>
      <c r="LC991" s="0"/>
      <c r="LD991" s="0"/>
      <c r="LE991" s="0"/>
      <c r="LF991" s="0"/>
      <c r="LG991" s="0"/>
      <c r="LH991" s="0"/>
      <c r="LI991" s="0"/>
      <c r="LJ991" s="0"/>
      <c r="LK991" s="0"/>
      <c r="LL991" s="0"/>
      <c r="LM991" s="0"/>
      <c r="LN991" s="0"/>
      <c r="LO991" s="0"/>
      <c r="LP991" s="0"/>
      <c r="LQ991" s="0"/>
      <c r="LR991" s="0"/>
      <c r="LS991" s="0"/>
      <c r="LT991" s="0"/>
      <c r="LU991" s="0"/>
      <c r="LV991" s="0"/>
      <c r="LW991" s="0"/>
      <c r="LX991" s="0"/>
      <c r="LY991" s="0"/>
      <c r="LZ991" s="0"/>
      <c r="MA991" s="0"/>
      <c r="MB991" s="0"/>
      <c r="MC991" s="0"/>
      <c r="MD991" s="0"/>
      <c r="ME991" s="0"/>
      <c r="MF991" s="0"/>
      <c r="MG991" s="0"/>
      <c r="MH991" s="0"/>
      <c r="MI991" s="0"/>
      <c r="MJ991" s="0"/>
      <c r="MK991" s="0"/>
      <c r="ML991" s="0"/>
      <c r="MM991" s="0"/>
      <c r="MN991" s="0"/>
      <c r="MO991" s="0"/>
      <c r="MP991" s="0"/>
      <c r="MQ991" s="0"/>
      <c r="MR991" s="0"/>
      <c r="MS991" s="0"/>
      <c r="MT991" s="0"/>
      <c r="MU991" s="0"/>
      <c r="MV991" s="0"/>
      <c r="MW991" s="0"/>
      <c r="MX991" s="0"/>
      <c r="MY991" s="0"/>
      <c r="MZ991" s="0"/>
      <c r="NA991" s="0"/>
      <c r="NB991" s="0"/>
      <c r="NC991" s="0"/>
      <c r="ND991" s="0"/>
      <c r="NE991" s="0"/>
      <c r="NF991" s="0"/>
      <c r="NG991" s="0"/>
      <c r="NH991" s="0"/>
      <c r="NI991" s="0"/>
      <c r="NJ991" s="0"/>
      <c r="NK991" s="0"/>
      <c r="NL991" s="0"/>
      <c r="NM991" s="0"/>
      <c r="NN991" s="0"/>
      <c r="NO991" s="0"/>
      <c r="NP991" s="0"/>
      <c r="NQ991" s="0"/>
      <c r="NR991" s="0"/>
      <c r="NS991" s="0"/>
      <c r="NT991" s="0"/>
      <c r="NU991" s="0"/>
      <c r="NV991" s="0"/>
      <c r="NW991" s="0"/>
      <c r="NX991" s="0"/>
      <c r="NY991" s="0"/>
      <c r="NZ991" s="0"/>
      <c r="OA991" s="0"/>
      <c r="OB991" s="0"/>
      <c r="OC991" s="0"/>
      <c r="OD991" s="0"/>
      <c r="OE991" s="0"/>
      <c r="OF991" s="0"/>
      <c r="OG991" s="0"/>
      <c r="OH991" s="0"/>
      <c r="OI991" s="0"/>
      <c r="OJ991" s="0"/>
      <c r="OK991" s="0"/>
      <c r="OL991" s="0"/>
      <c r="OM991" s="0"/>
      <c r="ON991" s="0"/>
      <c r="OO991" s="0"/>
      <c r="OP991" s="0"/>
      <c r="OQ991" s="0"/>
      <c r="OR991" s="0"/>
      <c r="OS991" s="0"/>
      <c r="OT991" s="0"/>
      <c r="OU991" s="0"/>
      <c r="OV991" s="0"/>
      <c r="OW991" s="0"/>
      <c r="OX991" s="0"/>
      <c r="OY991" s="0"/>
      <c r="OZ991" s="0"/>
      <c r="PA991" s="0"/>
      <c r="PB991" s="0"/>
      <c r="PC991" s="0"/>
      <c r="PD991" s="0"/>
      <c r="PE991" s="0"/>
      <c r="PF991" s="0"/>
      <c r="PG991" s="0"/>
      <c r="PH991" s="0"/>
      <c r="PI991" s="0"/>
      <c r="PJ991" s="0"/>
      <c r="PK991" s="0"/>
      <c r="PL991" s="0"/>
      <c r="PM991" s="0"/>
      <c r="PN991" s="0"/>
      <c r="PO991" s="0"/>
      <c r="PP991" s="0"/>
      <c r="PQ991" s="0"/>
      <c r="PR991" s="0"/>
      <c r="PS991" s="0"/>
      <c r="PT991" s="0"/>
      <c r="PU991" s="0"/>
      <c r="PV991" s="0"/>
      <c r="PW991" s="0"/>
      <c r="PX991" s="0"/>
      <c r="PY991" s="0"/>
      <c r="PZ991" s="0"/>
      <c r="QA991" s="0"/>
      <c r="QB991" s="0"/>
      <c r="QC991" s="0"/>
      <c r="QD991" s="0"/>
      <c r="QE991" s="0"/>
      <c r="QF991" s="0"/>
      <c r="QG991" s="0"/>
      <c r="QH991" s="0"/>
      <c r="QI991" s="0"/>
      <c r="QJ991" s="0"/>
      <c r="QK991" s="0"/>
      <c r="QL991" s="0"/>
      <c r="QM991" s="0"/>
      <c r="QN991" s="0"/>
      <c r="QO991" s="0"/>
      <c r="QP991" s="0"/>
      <c r="QQ991" s="0"/>
      <c r="QR991" s="0"/>
      <c r="QS991" s="0"/>
      <c r="QT991" s="0"/>
      <c r="QU991" s="0"/>
      <c r="QV991" s="0"/>
      <c r="QW991" s="0"/>
      <c r="QX991" s="0"/>
      <c r="QY991" s="0"/>
      <c r="QZ991" s="0"/>
      <c r="RA991" s="0"/>
      <c r="RB991" s="0"/>
      <c r="RC991" s="0"/>
      <c r="RD991" s="0"/>
      <c r="RE991" s="0"/>
      <c r="RF991" s="0"/>
      <c r="RG991" s="0"/>
      <c r="RH991" s="0"/>
      <c r="RI991" s="0"/>
      <c r="RJ991" s="0"/>
      <c r="RK991" s="0"/>
      <c r="RL991" s="0"/>
      <c r="RM991" s="0"/>
      <c r="RN991" s="0"/>
      <c r="RO991" s="0"/>
      <c r="RP991" s="0"/>
      <c r="RQ991" s="0"/>
      <c r="RR991" s="0"/>
      <c r="RS991" s="0"/>
      <c r="RT991" s="0"/>
      <c r="RU991" s="0"/>
      <c r="RV991" s="0"/>
      <c r="RW991" s="0"/>
      <c r="RX991" s="0"/>
      <c r="RY991" s="0"/>
      <c r="RZ991" s="0"/>
      <c r="SA991" s="0"/>
      <c r="SB991" s="0"/>
      <c r="SC991" s="0"/>
      <c r="SD991" s="0"/>
      <c r="SE991" s="0"/>
      <c r="SF991" s="0"/>
      <c r="SG991" s="0"/>
      <c r="SH991" s="0"/>
      <c r="SI991" s="0"/>
      <c r="SJ991" s="0"/>
      <c r="SK991" s="0"/>
      <c r="SL991" s="0"/>
      <c r="SM991" s="0"/>
      <c r="SN991" s="0"/>
      <c r="SO991" s="0"/>
      <c r="SP991" s="0"/>
      <c r="SQ991" s="0"/>
      <c r="SR991" s="0"/>
      <c r="SS991" s="0"/>
      <c r="ST991" s="0"/>
      <c r="SU991" s="0"/>
      <c r="SV991" s="0"/>
      <c r="SW991" s="0"/>
      <c r="SX991" s="0"/>
      <c r="SY991" s="0"/>
      <c r="SZ991" s="0"/>
      <c r="TA991" s="0"/>
      <c r="TB991" s="0"/>
      <c r="TC991" s="0"/>
      <c r="TD991" s="0"/>
      <c r="TE991" s="0"/>
      <c r="TF991" s="0"/>
      <c r="TG991" s="0"/>
      <c r="TH991" s="0"/>
      <c r="TI991" s="0"/>
      <c r="TJ991" s="0"/>
      <c r="TK991" s="0"/>
      <c r="TL991" s="0"/>
      <c r="TM991" s="0"/>
      <c r="TN991" s="0"/>
      <c r="TO991" s="0"/>
      <c r="TP991" s="0"/>
      <c r="TQ991" s="0"/>
      <c r="TR991" s="0"/>
      <c r="TS991" s="0"/>
      <c r="TT991" s="0"/>
      <c r="TU991" s="0"/>
      <c r="TV991" s="0"/>
      <c r="TW991" s="0"/>
      <c r="TX991" s="0"/>
      <c r="TY991" s="0"/>
      <c r="TZ991" s="0"/>
      <c r="UA991" s="0"/>
      <c r="UB991" s="0"/>
      <c r="UC991" s="0"/>
      <c r="UD991" s="0"/>
      <c r="UE991" s="0"/>
      <c r="UF991" s="0"/>
      <c r="UG991" s="0"/>
      <c r="UH991" s="0"/>
      <c r="UI991" s="0"/>
      <c r="UJ991" s="0"/>
      <c r="UK991" s="0"/>
      <c r="UL991" s="0"/>
      <c r="UM991" s="0"/>
      <c r="UN991" s="0"/>
      <c r="UO991" s="0"/>
      <c r="UP991" s="0"/>
      <c r="UQ991" s="0"/>
      <c r="UR991" s="0"/>
      <c r="US991" s="0"/>
      <c r="UT991" s="0"/>
      <c r="UU991" s="0"/>
      <c r="UV991" s="0"/>
      <c r="UW991" s="0"/>
      <c r="UX991" s="0"/>
      <c r="UY991" s="0"/>
      <c r="UZ991" s="0"/>
      <c r="VA991" s="0"/>
      <c r="VB991" s="0"/>
      <c r="VC991" s="0"/>
      <c r="VD991" s="0"/>
      <c r="VE991" s="0"/>
      <c r="VF991" s="0"/>
      <c r="VG991" s="0"/>
      <c r="VH991" s="0"/>
      <c r="VI991" s="0"/>
      <c r="VJ991" s="0"/>
      <c r="VK991" s="0"/>
      <c r="VL991" s="0"/>
      <c r="VM991" s="0"/>
      <c r="VN991" s="0"/>
      <c r="VO991" s="0"/>
      <c r="VP991" s="0"/>
      <c r="VQ991" s="0"/>
      <c r="VR991" s="0"/>
      <c r="VS991" s="0"/>
      <c r="VT991" s="0"/>
      <c r="VU991" s="0"/>
      <c r="VV991" s="0"/>
      <c r="VW991" s="0"/>
      <c r="VX991" s="0"/>
      <c r="VY991" s="0"/>
      <c r="VZ991" s="0"/>
      <c r="WA991" s="0"/>
      <c r="WB991" s="0"/>
      <c r="WC991" s="0"/>
      <c r="WD991" s="0"/>
      <c r="WE991" s="0"/>
      <c r="WF991" s="0"/>
      <c r="WG991" s="0"/>
      <c r="WH991" s="0"/>
      <c r="WI991" s="0"/>
      <c r="WJ991" s="0"/>
      <c r="WK991" s="0"/>
      <c r="WL991" s="0"/>
      <c r="WM991" s="0"/>
      <c r="WN991" s="0"/>
      <c r="WO991" s="0"/>
      <c r="WP991" s="0"/>
      <c r="WQ991" s="0"/>
      <c r="WR991" s="0"/>
      <c r="WS991" s="0"/>
      <c r="WT991" s="0"/>
      <c r="WU991" s="0"/>
      <c r="WV991" s="0"/>
      <c r="WW991" s="0"/>
      <c r="WX991" s="0"/>
      <c r="WY991" s="0"/>
      <c r="WZ991" s="0"/>
      <c r="XA991" s="0"/>
      <c r="XB991" s="0"/>
      <c r="XC991" s="0"/>
      <c r="XD991" s="0"/>
      <c r="XE991" s="0"/>
      <c r="XF991" s="0"/>
      <c r="XG991" s="0"/>
      <c r="XH991" s="0"/>
      <c r="XI991" s="0"/>
      <c r="XJ991" s="0"/>
      <c r="XK991" s="0"/>
      <c r="XL991" s="0"/>
      <c r="XM991" s="0"/>
      <c r="XN991" s="0"/>
      <c r="XO991" s="0"/>
      <c r="XP991" s="0"/>
      <c r="XQ991" s="0"/>
      <c r="XR991" s="0"/>
      <c r="XS991" s="0"/>
      <c r="XT991" s="0"/>
      <c r="XU991" s="0"/>
      <c r="XV991" s="0"/>
      <c r="XW991" s="0"/>
      <c r="XX991" s="0"/>
      <c r="XY991" s="0"/>
      <c r="XZ991" s="0"/>
      <c r="YA991" s="0"/>
      <c r="YB991" s="0"/>
      <c r="YC991" s="0"/>
      <c r="YD991" s="0"/>
      <c r="YE991" s="0"/>
      <c r="YF991" s="0"/>
      <c r="YG991" s="0"/>
      <c r="YH991" s="0"/>
      <c r="YI991" s="0"/>
      <c r="YJ991" s="0"/>
      <c r="YK991" s="0"/>
      <c r="YL991" s="0"/>
      <c r="YM991" s="0"/>
      <c r="YN991" s="0"/>
      <c r="YO991" s="0"/>
      <c r="YP991" s="0"/>
      <c r="YQ991" s="0"/>
      <c r="YR991" s="0"/>
      <c r="YS991" s="0"/>
      <c r="YT991" s="0"/>
      <c r="YU991" s="0"/>
      <c r="YV991" s="0"/>
      <c r="YW991" s="0"/>
      <c r="YX991" s="0"/>
      <c r="YY991" s="0"/>
      <c r="YZ991" s="0"/>
      <c r="ZA991" s="0"/>
      <c r="ZB991" s="0"/>
      <c r="ZC991" s="0"/>
      <c r="ZD991" s="0"/>
      <c r="ZE991" s="0"/>
      <c r="ZF991" s="0"/>
      <c r="ZG991" s="0"/>
      <c r="ZH991" s="0"/>
      <c r="ZI991" s="0"/>
      <c r="ZJ991" s="0"/>
      <c r="ZK991" s="0"/>
      <c r="ZL991" s="0"/>
      <c r="ZM991" s="0"/>
      <c r="ZN991" s="0"/>
      <c r="ZO991" s="0"/>
      <c r="ZP991" s="0"/>
      <c r="ZQ991" s="0"/>
      <c r="ZR991" s="0"/>
      <c r="ZS991" s="0"/>
      <c r="ZT991" s="0"/>
      <c r="ZU991" s="0"/>
      <c r="ZV991" s="0"/>
      <c r="ZW991" s="0"/>
      <c r="ZX991" s="0"/>
      <c r="ZY991" s="0"/>
      <c r="ZZ991" s="0"/>
      <c r="AAA991" s="0"/>
      <c r="AAB991" s="0"/>
      <c r="AAC991" s="0"/>
      <c r="AAD991" s="0"/>
      <c r="AAE991" s="0"/>
      <c r="AAF991" s="0"/>
      <c r="AAG991" s="0"/>
      <c r="AAH991" s="0"/>
      <c r="AAI991" s="0"/>
      <c r="AAJ991" s="0"/>
      <c r="AAK991" s="0"/>
      <c r="AAL991" s="0"/>
      <c r="AAM991" s="0"/>
      <c r="AAN991" s="0"/>
      <c r="AAO991" s="0"/>
      <c r="AAP991" s="0"/>
      <c r="AAQ991" s="0"/>
      <c r="AAR991" s="0"/>
      <c r="AAS991" s="0"/>
      <c r="AAT991" s="0"/>
      <c r="AAU991" s="0"/>
      <c r="AAV991" s="0"/>
      <c r="AAW991" s="0"/>
      <c r="AAX991" s="0"/>
      <c r="AAY991" s="0"/>
      <c r="AAZ991" s="0"/>
      <c r="ABA991" s="0"/>
      <c r="ABB991" s="0"/>
      <c r="ABC991" s="0"/>
      <c r="ABD991" s="0"/>
      <c r="ABE991" s="0"/>
      <c r="ABF991" s="0"/>
      <c r="ABG991" s="0"/>
      <c r="ABH991" s="0"/>
      <c r="ABI991" s="0"/>
      <c r="ABJ991" s="0"/>
      <c r="ABK991" s="0"/>
      <c r="ABL991" s="0"/>
      <c r="ABM991" s="0"/>
      <c r="ABN991" s="0"/>
      <c r="ABO991" s="0"/>
      <c r="ABP991" s="0"/>
      <c r="ABQ991" s="0"/>
      <c r="ABR991" s="0"/>
      <c r="ABS991" s="0"/>
      <c r="ABT991" s="0"/>
      <c r="ABU991" s="0"/>
      <c r="ABV991" s="0"/>
      <c r="ABW991" s="0"/>
      <c r="ABX991" s="0"/>
      <c r="ABY991" s="0"/>
      <c r="ABZ991" s="0"/>
      <c r="ACA991" s="0"/>
      <c r="ACB991" s="0"/>
      <c r="ACC991" s="0"/>
      <c r="ACD991" s="0"/>
      <c r="ACE991" s="0"/>
      <c r="ACF991" s="0"/>
      <c r="ACG991" s="0"/>
      <c r="ACH991" s="0"/>
      <c r="ACI991" s="0"/>
      <c r="ACJ991" s="0"/>
      <c r="ACK991" s="0"/>
      <c r="ACL991" s="0"/>
      <c r="ACM991" s="0"/>
      <c r="ACN991" s="0"/>
      <c r="ACO991" s="0"/>
      <c r="ACP991" s="0"/>
      <c r="ACQ991" s="0"/>
      <c r="ACR991" s="0"/>
      <c r="ACS991" s="0"/>
      <c r="ACT991" s="0"/>
      <c r="ACU991" s="0"/>
      <c r="ACV991" s="0"/>
      <c r="ACW991" s="0"/>
      <c r="ACX991" s="0"/>
      <c r="ACY991" s="0"/>
      <c r="ACZ991" s="0"/>
      <c r="ADA991" s="0"/>
      <c r="ADB991" s="0"/>
      <c r="ADC991" s="0"/>
      <c r="ADD991" s="0"/>
      <c r="ADE991" s="0"/>
      <c r="ADF991" s="0"/>
      <c r="ADG991" s="0"/>
      <c r="ADH991" s="0"/>
      <c r="ADI991" s="0"/>
      <c r="ADJ991" s="0"/>
      <c r="ADK991" s="0"/>
      <c r="ADL991" s="0"/>
      <c r="ADM991" s="0"/>
      <c r="ADN991" s="0"/>
      <c r="ADO991" s="0"/>
      <c r="ADP991" s="0"/>
      <c r="ADQ991" s="0"/>
      <c r="ADR991" s="0"/>
      <c r="ADS991" s="0"/>
      <c r="ADT991" s="0"/>
      <c r="ADU991" s="0"/>
      <c r="ADV991" s="0"/>
      <c r="ADW991" s="0"/>
      <c r="ADX991" s="0"/>
      <c r="ADY991" s="0"/>
      <c r="ADZ991" s="0"/>
      <c r="AEA991" s="0"/>
      <c r="AEB991" s="0"/>
      <c r="AEC991" s="0"/>
      <c r="AED991" s="0"/>
      <c r="AEE991" s="0"/>
      <c r="AEF991" s="0"/>
      <c r="AEG991" s="0"/>
      <c r="AEH991" s="0"/>
      <c r="AEI991" s="0"/>
      <c r="AEJ991" s="0"/>
      <c r="AEK991" s="0"/>
      <c r="AEL991" s="0"/>
      <c r="AEM991" s="0"/>
      <c r="AEN991" s="0"/>
      <c r="AEO991" s="0"/>
      <c r="AEP991" s="0"/>
      <c r="AEQ991" s="0"/>
      <c r="AER991" s="0"/>
      <c r="AES991" s="0"/>
      <c r="AET991" s="0"/>
      <c r="AEU991" s="0"/>
      <c r="AEV991" s="0"/>
      <c r="AEW991" s="0"/>
      <c r="AEX991" s="0"/>
      <c r="AEY991" s="0"/>
      <c r="AEZ991" s="0"/>
      <c r="AFA991" s="0"/>
      <c r="AFB991" s="0"/>
      <c r="AFC991" s="0"/>
      <c r="AFD991" s="0"/>
      <c r="AFE991" s="0"/>
      <c r="AFF991" s="0"/>
      <c r="AFG991" s="0"/>
      <c r="AFH991" s="0"/>
      <c r="AFI991" s="0"/>
      <c r="AFJ991" s="0"/>
      <c r="AFK991" s="0"/>
      <c r="AFL991" s="0"/>
      <c r="AFM991" s="0"/>
      <c r="AFN991" s="0"/>
      <c r="AFO991" s="0"/>
      <c r="AFP991" s="0"/>
      <c r="AFQ991" s="0"/>
      <c r="AFR991" s="0"/>
      <c r="AFS991" s="0"/>
      <c r="AFT991" s="0"/>
      <c r="AFU991" s="0"/>
      <c r="AFV991" s="0"/>
      <c r="AFW991" s="0"/>
      <c r="AFX991" s="0"/>
      <c r="AFY991" s="0"/>
      <c r="AFZ991" s="0"/>
      <c r="AGA991" s="0"/>
      <c r="AGB991" s="0"/>
      <c r="AGC991" s="0"/>
      <c r="AGD991" s="0"/>
      <c r="AGE991" s="0"/>
      <c r="AGF991" s="0"/>
      <c r="AGG991" s="0"/>
      <c r="AGH991" s="0"/>
      <c r="AGI991" s="0"/>
      <c r="AGJ991" s="0"/>
      <c r="AGK991" s="0"/>
      <c r="AGL991" s="0"/>
      <c r="AGM991" s="0"/>
      <c r="AGN991" s="0"/>
      <c r="AGO991" s="0"/>
      <c r="AGP991" s="0"/>
      <c r="AGQ991" s="0"/>
      <c r="AGR991" s="0"/>
      <c r="AGS991" s="0"/>
      <c r="AGT991" s="0"/>
      <c r="AGU991" s="0"/>
      <c r="AGV991" s="0"/>
      <c r="AGW991" s="0"/>
      <c r="AGX991" s="0"/>
      <c r="AGY991" s="0"/>
      <c r="AGZ991" s="0"/>
      <c r="AHA991" s="0"/>
      <c r="AHB991" s="0"/>
      <c r="AHC991" s="0"/>
      <c r="AHD991" s="0"/>
      <c r="AHE991" s="0"/>
      <c r="AHF991" s="0"/>
      <c r="AHG991" s="0"/>
      <c r="AHH991" s="0"/>
      <c r="AHI991" s="0"/>
      <c r="AHJ991" s="0"/>
      <c r="AHK991" s="0"/>
      <c r="AHL991" s="0"/>
      <c r="AHM991" s="0"/>
      <c r="AHN991" s="0"/>
      <c r="AHO991" s="0"/>
      <c r="AHP991" s="0"/>
      <c r="AHQ991" s="0"/>
      <c r="AHR991" s="0"/>
      <c r="AHS991" s="0"/>
      <c r="AHT991" s="0"/>
      <c r="AHU991" s="0"/>
      <c r="AHV991" s="0"/>
      <c r="AHW991" s="0"/>
      <c r="AHX991" s="0"/>
      <c r="AHY991" s="0"/>
      <c r="AHZ991" s="0"/>
      <c r="AIA991" s="0"/>
      <c r="AIB991" s="0"/>
      <c r="AIC991" s="0"/>
      <c r="AID991" s="0"/>
      <c r="AIE991" s="0"/>
      <c r="AIF991" s="0"/>
      <c r="AIG991" s="0"/>
      <c r="AIH991" s="0"/>
      <c r="AII991" s="0"/>
      <c r="AIJ991" s="0"/>
      <c r="AIK991" s="0"/>
      <c r="AIL991" s="0"/>
      <c r="AIM991" s="0"/>
      <c r="AIN991" s="0"/>
      <c r="AIO991" s="0"/>
      <c r="AIP991" s="0"/>
      <c r="AIQ991" s="0"/>
      <c r="AIR991" s="0"/>
      <c r="AIS991" s="0"/>
      <c r="AIT991" s="0"/>
      <c r="AIU991" s="0"/>
      <c r="AIV991" s="0"/>
      <c r="AIW991" s="0"/>
      <c r="AIX991" s="0"/>
      <c r="AIY991" s="0"/>
      <c r="AIZ991" s="0"/>
      <c r="AJA991" s="0"/>
      <c r="AJB991" s="0"/>
      <c r="AJC991" s="0"/>
      <c r="AJD991" s="0"/>
      <c r="AJE991" s="0"/>
      <c r="AJF991" s="0"/>
      <c r="AJG991" s="0"/>
      <c r="AJH991" s="0"/>
      <c r="AJI991" s="0"/>
      <c r="AJJ991" s="0"/>
      <c r="AJK991" s="0"/>
      <c r="AJL991" s="0"/>
      <c r="AJM991" s="0"/>
      <c r="AJN991" s="0"/>
      <c r="AJO991" s="0"/>
      <c r="AJP991" s="0"/>
      <c r="AJQ991" s="0"/>
      <c r="AJR991" s="0"/>
      <c r="AJS991" s="0"/>
      <c r="AJT991" s="0"/>
      <c r="AJU991" s="0"/>
      <c r="AJV991" s="0"/>
      <c r="AJW991" s="0"/>
      <c r="AJX991" s="0"/>
      <c r="AJY991" s="0"/>
      <c r="AJZ991" s="0"/>
      <c r="AKA991" s="0"/>
      <c r="AKB991" s="0"/>
      <c r="AKC991" s="0"/>
      <c r="AKD991" s="0"/>
      <c r="AKE991" s="0"/>
      <c r="AKF991" s="0"/>
      <c r="AKG991" s="0"/>
      <c r="AKH991" s="0"/>
      <c r="AKI991" s="0"/>
      <c r="AKJ991" s="0"/>
      <c r="AKK991" s="0"/>
      <c r="AKL991" s="0"/>
      <c r="AKM991" s="0"/>
      <c r="AKN991" s="0"/>
      <c r="AKO991" s="0"/>
      <c r="AKP991" s="0"/>
      <c r="AKQ991" s="0"/>
      <c r="AKR991" s="0"/>
      <c r="AKS991" s="0"/>
      <c r="AKT991" s="0"/>
      <c r="AKU991" s="0"/>
      <c r="AKV991" s="0"/>
      <c r="AKW991" s="0"/>
      <c r="AKX991" s="0"/>
      <c r="AKY991" s="0"/>
      <c r="AKZ991" s="0"/>
      <c r="ALA991" s="0"/>
      <c r="ALB991" s="0"/>
      <c r="ALC991" s="0"/>
      <c r="ALD991" s="0"/>
      <c r="ALE991" s="0"/>
      <c r="ALF991" s="0"/>
      <c r="ALG991" s="0"/>
      <c r="ALH991" s="0"/>
      <c r="ALI991" s="0"/>
      <c r="ALJ991" s="0"/>
      <c r="ALK991" s="0"/>
      <c r="ALL991" s="0"/>
      <c r="ALM991" s="0"/>
      <c r="ALN991" s="0"/>
      <c r="ALO991" s="0"/>
      <c r="ALP991" s="0"/>
      <c r="ALQ991" s="0"/>
      <c r="ALR991" s="0"/>
      <c r="ALS991" s="0"/>
      <c r="ALT991" s="0"/>
      <c r="ALU991" s="0"/>
      <c r="ALV991" s="0"/>
      <c r="ALW991" s="0"/>
      <c r="ALX991" s="0"/>
      <c r="ALY991" s="0"/>
      <c r="ALZ991" s="0"/>
      <c r="AMA991" s="0"/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customFormat="false" ht="12.75" hidden="false" customHeight="false" outlineLevel="0" collapsed="false">
      <c r="A992" s="90" t="s">
        <v>6605</v>
      </c>
      <c r="B992" s="90" t="s">
        <v>6606</v>
      </c>
      <c r="C992" s="90" t="inlineStr">
        <f aca="false">IFERROR(VLOOKUP($A992, DeliveryBook!$D$3:$M$3000, 8, 0),"")</f>
        <is>
          <t/>
        </is>
      </c>
      <c r="D992" s="91" t="n">
        <v>5000</v>
      </c>
      <c r="E992" s="90" t="s">
        <v>6439</v>
      </c>
      <c r="F992" s="94" t="n">
        <v>42187</v>
      </c>
      <c r="G992" s="90" t="s">
        <v>7291</v>
      </c>
      <c r="H992" s="91" t="n">
        <v>0</v>
      </c>
      <c r="I992" s="93" t="s">
        <v>6435</v>
      </c>
      <c r="J992" s="94" t="n">
        <v>42187</v>
      </c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/>
      <c r="GN992" s="0"/>
      <c r="GO992" s="0"/>
      <c r="GP992" s="0"/>
      <c r="GQ992" s="0"/>
      <c r="GR992" s="0"/>
      <c r="GS992" s="0"/>
      <c r="GT992" s="0"/>
      <c r="GU992" s="0"/>
      <c r="GV992" s="0"/>
      <c r="GW992" s="0"/>
      <c r="GX992" s="0"/>
      <c r="GY992" s="0"/>
      <c r="GZ992" s="0"/>
      <c r="HA992" s="0"/>
      <c r="HB992" s="0"/>
      <c r="HC992" s="0"/>
      <c r="HD992" s="0"/>
      <c r="HE992" s="0"/>
      <c r="HF992" s="0"/>
      <c r="HG992" s="0"/>
      <c r="HH992" s="0"/>
      <c r="HI992" s="0"/>
      <c r="HJ992" s="0"/>
      <c r="HK992" s="0"/>
      <c r="HL992" s="0"/>
      <c r="HM992" s="0"/>
      <c r="HN992" s="0"/>
      <c r="HO992" s="0"/>
      <c r="HP992" s="0"/>
      <c r="HQ992" s="0"/>
      <c r="HR992" s="0"/>
      <c r="HS992" s="0"/>
      <c r="HT992" s="0"/>
      <c r="HU992" s="0"/>
      <c r="HV992" s="0"/>
      <c r="HW992" s="0"/>
      <c r="HX992" s="0"/>
      <c r="HY992" s="0"/>
      <c r="HZ992" s="0"/>
      <c r="IA992" s="0"/>
      <c r="IB992" s="0"/>
      <c r="IC992" s="0"/>
      <c r="ID992" s="0"/>
      <c r="IE992" s="0"/>
      <c r="IF992" s="0"/>
      <c r="IG992" s="0"/>
      <c r="IH992" s="0"/>
      <c r="II992" s="0"/>
      <c r="IJ992" s="0"/>
      <c r="IK992" s="0"/>
      <c r="IL992" s="0"/>
      <c r="IM992" s="0"/>
      <c r="IN992" s="0"/>
      <c r="IO992" s="0"/>
      <c r="IP992" s="0"/>
      <c r="IQ992" s="0"/>
      <c r="IR992" s="0"/>
      <c r="IS992" s="0"/>
      <c r="IT992" s="0"/>
      <c r="IU992" s="0"/>
      <c r="IV992" s="0"/>
      <c r="IW992" s="0"/>
      <c r="IX992" s="0"/>
      <c r="IY992" s="0"/>
      <c r="IZ992" s="0"/>
      <c r="JA992" s="0"/>
      <c r="JB992" s="0"/>
      <c r="JC992" s="0"/>
      <c r="JD992" s="0"/>
      <c r="JE992" s="0"/>
      <c r="JF992" s="0"/>
      <c r="JG992" s="0"/>
      <c r="JH992" s="0"/>
      <c r="JI992" s="0"/>
      <c r="JJ992" s="0"/>
      <c r="JK992" s="0"/>
      <c r="JL992" s="0"/>
      <c r="JM992" s="0"/>
      <c r="JN992" s="0"/>
      <c r="JO992" s="0"/>
      <c r="JP992" s="0"/>
      <c r="JQ992" s="0"/>
      <c r="JR992" s="0"/>
      <c r="JS992" s="0"/>
      <c r="JT992" s="0"/>
      <c r="JU992" s="0"/>
      <c r="JV992" s="0"/>
      <c r="JW992" s="0"/>
      <c r="JX992" s="0"/>
      <c r="JY992" s="0"/>
      <c r="JZ992" s="0"/>
      <c r="KA992" s="0"/>
      <c r="KB992" s="0"/>
      <c r="KC992" s="0"/>
      <c r="KD992" s="0"/>
      <c r="KE992" s="0"/>
      <c r="KF992" s="0"/>
      <c r="KG992" s="0"/>
      <c r="KH992" s="0"/>
      <c r="KI992" s="0"/>
      <c r="KJ992" s="0"/>
      <c r="KK992" s="0"/>
      <c r="KL992" s="0"/>
      <c r="KM992" s="0"/>
      <c r="KN992" s="0"/>
      <c r="KO992" s="0"/>
      <c r="KP992" s="0"/>
      <c r="KQ992" s="0"/>
      <c r="KR992" s="0"/>
      <c r="KS992" s="0"/>
      <c r="KT992" s="0"/>
      <c r="KU992" s="0"/>
      <c r="KV992" s="0"/>
      <c r="KW992" s="0"/>
      <c r="KX992" s="0"/>
      <c r="KY992" s="0"/>
      <c r="KZ992" s="0"/>
      <c r="LA992" s="0"/>
      <c r="LB992" s="0"/>
      <c r="LC992" s="0"/>
      <c r="LD992" s="0"/>
      <c r="LE992" s="0"/>
      <c r="LF992" s="0"/>
      <c r="LG992" s="0"/>
      <c r="LH992" s="0"/>
      <c r="LI992" s="0"/>
      <c r="LJ992" s="0"/>
      <c r="LK992" s="0"/>
      <c r="LL992" s="0"/>
      <c r="LM992" s="0"/>
      <c r="LN992" s="0"/>
      <c r="LO992" s="0"/>
      <c r="LP992" s="0"/>
      <c r="LQ992" s="0"/>
      <c r="LR992" s="0"/>
      <c r="LS992" s="0"/>
      <c r="LT992" s="0"/>
      <c r="LU992" s="0"/>
      <c r="LV992" s="0"/>
      <c r="LW992" s="0"/>
      <c r="LX992" s="0"/>
      <c r="LY992" s="0"/>
      <c r="LZ992" s="0"/>
      <c r="MA992" s="0"/>
      <c r="MB992" s="0"/>
      <c r="MC992" s="0"/>
      <c r="MD992" s="0"/>
      <c r="ME992" s="0"/>
      <c r="MF992" s="0"/>
      <c r="MG992" s="0"/>
      <c r="MH992" s="0"/>
      <c r="MI992" s="0"/>
      <c r="MJ992" s="0"/>
      <c r="MK992" s="0"/>
      <c r="ML992" s="0"/>
      <c r="MM992" s="0"/>
      <c r="MN992" s="0"/>
      <c r="MO992" s="0"/>
      <c r="MP992" s="0"/>
      <c r="MQ992" s="0"/>
      <c r="MR992" s="0"/>
      <c r="MS992" s="0"/>
      <c r="MT992" s="0"/>
      <c r="MU992" s="0"/>
      <c r="MV992" s="0"/>
      <c r="MW992" s="0"/>
      <c r="MX992" s="0"/>
      <c r="MY992" s="0"/>
      <c r="MZ992" s="0"/>
      <c r="NA992" s="0"/>
      <c r="NB992" s="0"/>
      <c r="NC992" s="0"/>
      <c r="ND992" s="0"/>
      <c r="NE992" s="0"/>
      <c r="NF992" s="0"/>
      <c r="NG992" s="0"/>
      <c r="NH992" s="0"/>
      <c r="NI992" s="0"/>
      <c r="NJ992" s="0"/>
      <c r="NK992" s="0"/>
      <c r="NL992" s="0"/>
      <c r="NM992" s="0"/>
      <c r="NN992" s="0"/>
      <c r="NO992" s="0"/>
      <c r="NP992" s="0"/>
      <c r="NQ992" s="0"/>
      <c r="NR992" s="0"/>
      <c r="NS992" s="0"/>
      <c r="NT992" s="0"/>
      <c r="NU992" s="0"/>
      <c r="NV992" s="0"/>
      <c r="NW992" s="0"/>
      <c r="NX992" s="0"/>
      <c r="NY992" s="0"/>
      <c r="NZ992" s="0"/>
      <c r="OA992" s="0"/>
      <c r="OB992" s="0"/>
      <c r="OC992" s="0"/>
      <c r="OD992" s="0"/>
      <c r="OE992" s="0"/>
      <c r="OF992" s="0"/>
      <c r="OG992" s="0"/>
      <c r="OH992" s="0"/>
      <c r="OI992" s="0"/>
      <c r="OJ992" s="0"/>
      <c r="OK992" s="0"/>
      <c r="OL992" s="0"/>
      <c r="OM992" s="0"/>
      <c r="ON992" s="0"/>
      <c r="OO992" s="0"/>
      <c r="OP992" s="0"/>
      <c r="OQ992" s="0"/>
      <c r="OR992" s="0"/>
      <c r="OS992" s="0"/>
      <c r="OT992" s="0"/>
      <c r="OU992" s="0"/>
      <c r="OV992" s="0"/>
      <c r="OW992" s="0"/>
      <c r="OX992" s="0"/>
      <c r="OY992" s="0"/>
      <c r="OZ992" s="0"/>
      <c r="PA992" s="0"/>
      <c r="PB992" s="0"/>
      <c r="PC992" s="0"/>
      <c r="PD992" s="0"/>
      <c r="PE992" s="0"/>
      <c r="PF992" s="0"/>
      <c r="PG992" s="0"/>
      <c r="PH992" s="0"/>
      <c r="PI992" s="0"/>
      <c r="PJ992" s="0"/>
      <c r="PK992" s="0"/>
      <c r="PL992" s="0"/>
      <c r="PM992" s="0"/>
      <c r="PN992" s="0"/>
      <c r="PO992" s="0"/>
      <c r="PP992" s="0"/>
      <c r="PQ992" s="0"/>
      <c r="PR992" s="0"/>
      <c r="PS992" s="0"/>
      <c r="PT992" s="0"/>
      <c r="PU992" s="0"/>
      <c r="PV992" s="0"/>
      <c r="PW992" s="0"/>
      <c r="PX992" s="0"/>
      <c r="PY992" s="0"/>
      <c r="PZ992" s="0"/>
      <c r="QA992" s="0"/>
      <c r="QB992" s="0"/>
      <c r="QC992" s="0"/>
      <c r="QD992" s="0"/>
      <c r="QE992" s="0"/>
      <c r="QF992" s="0"/>
      <c r="QG992" s="0"/>
      <c r="QH992" s="0"/>
      <c r="QI992" s="0"/>
      <c r="QJ992" s="0"/>
      <c r="QK992" s="0"/>
      <c r="QL992" s="0"/>
      <c r="QM992" s="0"/>
      <c r="QN992" s="0"/>
      <c r="QO992" s="0"/>
      <c r="QP992" s="0"/>
      <c r="QQ992" s="0"/>
      <c r="QR992" s="0"/>
      <c r="QS992" s="0"/>
      <c r="QT992" s="0"/>
      <c r="QU992" s="0"/>
      <c r="QV992" s="0"/>
      <c r="QW992" s="0"/>
      <c r="QX992" s="0"/>
      <c r="QY992" s="0"/>
      <c r="QZ992" s="0"/>
      <c r="RA992" s="0"/>
      <c r="RB992" s="0"/>
      <c r="RC992" s="0"/>
      <c r="RD992" s="0"/>
      <c r="RE992" s="0"/>
      <c r="RF992" s="0"/>
      <c r="RG992" s="0"/>
      <c r="RH992" s="0"/>
      <c r="RI992" s="0"/>
      <c r="RJ992" s="0"/>
      <c r="RK992" s="0"/>
      <c r="RL992" s="0"/>
      <c r="RM992" s="0"/>
      <c r="RN992" s="0"/>
      <c r="RO992" s="0"/>
      <c r="RP992" s="0"/>
      <c r="RQ992" s="0"/>
      <c r="RR992" s="0"/>
      <c r="RS992" s="0"/>
      <c r="RT992" s="0"/>
      <c r="RU992" s="0"/>
      <c r="RV992" s="0"/>
      <c r="RW992" s="0"/>
      <c r="RX992" s="0"/>
      <c r="RY992" s="0"/>
      <c r="RZ992" s="0"/>
      <c r="SA992" s="0"/>
      <c r="SB992" s="0"/>
      <c r="SC992" s="0"/>
      <c r="SD992" s="0"/>
      <c r="SE992" s="0"/>
      <c r="SF992" s="0"/>
      <c r="SG992" s="0"/>
      <c r="SH992" s="0"/>
      <c r="SI992" s="0"/>
      <c r="SJ992" s="0"/>
      <c r="SK992" s="0"/>
      <c r="SL992" s="0"/>
      <c r="SM992" s="0"/>
      <c r="SN992" s="0"/>
      <c r="SO992" s="0"/>
      <c r="SP992" s="0"/>
      <c r="SQ992" s="0"/>
      <c r="SR992" s="0"/>
      <c r="SS992" s="0"/>
      <c r="ST992" s="0"/>
      <c r="SU992" s="0"/>
      <c r="SV992" s="0"/>
      <c r="SW992" s="0"/>
      <c r="SX992" s="0"/>
      <c r="SY992" s="0"/>
      <c r="SZ992" s="0"/>
      <c r="TA992" s="0"/>
      <c r="TB992" s="0"/>
      <c r="TC992" s="0"/>
      <c r="TD992" s="0"/>
      <c r="TE992" s="0"/>
      <c r="TF992" s="0"/>
      <c r="TG992" s="0"/>
      <c r="TH992" s="0"/>
      <c r="TI992" s="0"/>
      <c r="TJ992" s="0"/>
      <c r="TK992" s="0"/>
      <c r="TL992" s="0"/>
      <c r="TM992" s="0"/>
      <c r="TN992" s="0"/>
      <c r="TO992" s="0"/>
      <c r="TP992" s="0"/>
      <c r="TQ992" s="0"/>
      <c r="TR992" s="0"/>
      <c r="TS992" s="0"/>
      <c r="TT992" s="0"/>
      <c r="TU992" s="0"/>
      <c r="TV992" s="0"/>
      <c r="TW992" s="0"/>
      <c r="TX992" s="0"/>
      <c r="TY992" s="0"/>
      <c r="TZ992" s="0"/>
      <c r="UA992" s="0"/>
      <c r="UB992" s="0"/>
      <c r="UC992" s="0"/>
      <c r="UD992" s="0"/>
      <c r="UE992" s="0"/>
      <c r="UF992" s="0"/>
      <c r="UG992" s="0"/>
      <c r="UH992" s="0"/>
      <c r="UI992" s="0"/>
      <c r="UJ992" s="0"/>
      <c r="UK992" s="0"/>
      <c r="UL992" s="0"/>
      <c r="UM992" s="0"/>
      <c r="UN992" s="0"/>
      <c r="UO992" s="0"/>
      <c r="UP992" s="0"/>
      <c r="UQ992" s="0"/>
      <c r="UR992" s="0"/>
      <c r="US992" s="0"/>
      <c r="UT992" s="0"/>
      <c r="UU992" s="0"/>
      <c r="UV992" s="0"/>
      <c r="UW992" s="0"/>
      <c r="UX992" s="0"/>
      <c r="UY992" s="0"/>
      <c r="UZ992" s="0"/>
      <c r="VA992" s="0"/>
      <c r="VB992" s="0"/>
      <c r="VC992" s="0"/>
      <c r="VD992" s="0"/>
      <c r="VE992" s="0"/>
      <c r="VF992" s="0"/>
      <c r="VG992" s="0"/>
      <c r="VH992" s="0"/>
      <c r="VI992" s="0"/>
      <c r="VJ992" s="0"/>
      <c r="VK992" s="0"/>
      <c r="VL992" s="0"/>
      <c r="VM992" s="0"/>
      <c r="VN992" s="0"/>
      <c r="VO992" s="0"/>
      <c r="VP992" s="0"/>
      <c r="VQ992" s="0"/>
      <c r="VR992" s="0"/>
      <c r="VS992" s="0"/>
      <c r="VT992" s="0"/>
      <c r="VU992" s="0"/>
      <c r="VV992" s="0"/>
      <c r="VW992" s="0"/>
      <c r="VX992" s="0"/>
      <c r="VY992" s="0"/>
      <c r="VZ992" s="0"/>
      <c r="WA992" s="0"/>
      <c r="WB992" s="0"/>
      <c r="WC992" s="0"/>
      <c r="WD992" s="0"/>
      <c r="WE992" s="0"/>
      <c r="WF992" s="0"/>
      <c r="WG992" s="0"/>
      <c r="WH992" s="0"/>
      <c r="WI992" s="0"/>
      <c r="WJ992" s="0"/>
      <c r="WK992" s="0"/>
      <c r="WL992" s="0"/>
      <c r="WM992" s="0"/>
      <c r="WN992" s="0"/>
      <c r="WO992" s="0"/>
      <c r="WP992" s="0"/>
      <c r="WQ992" s="0"/>
      <c r="WR992" s="0"/>
      <c r="WS992" s="0"/>
      <c r="WT992" s="0"/>
      <c r="WU992" s="0"/>
      <c r="WV992" s="0"/>
      <c r="WW992" s="0"/>
      <c r="WX992" s="0"/>
      <c r="WY992" s="0"/>
      <c r="WZ992" s="0"/>
      <c r="XA992" s="0"/>
      <c r="XB992" s="0"/>
      <c r="XC992" s="0"/>
      <c r="XD992" s="0"/>
      <c r="XE992" s="0"/>
      <c r="XF992" s="0"/>
      <c r="XG992" s="0"/>
      <c r="XH992" s="0"/>
      <c r="XI992" s="0"/>
      <c r="XJ992" s="0"/>
      <c r="XK992" s="0"/>
      <c r="XL992" s="0"/>
      <c r="XM992" s="0"/>
      <c r="XN992" s="0"/>
      <c r="XO992" s="0"/>
      <c r="XP992" s="0"/>
      <c r="XQ992" s="0"/>
      <c r="XR992" s="0"/>
      <c r="XS992" s="0"/>
      <c r="XT992" s="0"/>
      <c r="XU992" s="0"/>
      <c r="XV992" s="0"/>
      <c r="XW992" s="0"/>
      <c r="XX992" s="0"/>
      <c r="XY992" s="0"/>
      <c r="XZ992" s="0"/>
      <c r="YA992" s="0"/>
      <c r="YB992" s="0"/>
      <c r="YC992" s="0"/>
      <c r="YD992" s="0"/>
      <c r="YE992" s="0"/>
      <c r="YF992" s="0"/>
      <c r="YG992" s="0"/>
      <c r="YH992" s="0"/>
      <c r="YI992" s="0"/>
      <c r="YJ992" s="0"/>
      <c r="YK992" s="0"/>
      <c r="YL992" s="0"/>
      <c r="YM992" s="0"/>
      <c r="YN992" s="0"/>
      <c r="YO992" s="0"/>
      <c r="YP992" s="0"/>
      <c r="YQ992" s="0"/>
      <c r="YR992" s="0"/>
      <c r="YS992" s="0"/>
      <c r="YT992" s="0"/>
      <c r="YU992" s="0"/>
      <c r="YV992" s="0"/>
      <c r="YW992" s="0"/>
      <c r="YX992" s="0"/>
      <c r="YY992" s="0"/>
      <c r="YZ992" s="0"/>
      <c r="ZA992" s="0"/>
      <c r="ZB992" s="0"/>
      <c r="ZC992" s="0"/>
      <c r="ZD992" s="0"/>
      <c r="ZE992" s="0"/>
      <c r="ZF992" s="0"/>
      <c r="ZG992" s="0"/>
      <c r="ZH992" s="0"/>
      <c r="ZI992" s="0"/>
      <c r="ZJ992" s="0"/>
      <c r="ZK992" s="0"/>
      <c r="ZL992" s="0"/>
      <c r="ZM992" s="0"/>
      <c r="ZN992" s="0"/>
      <c r="ZO992" s="0"/>
      <c r="ZP992" s="0"/>
      <c r="ZQ992" s="0"/>
      <c r="ZR992" s="0"/>
      <c r="ZS992" s="0"/>
      <c r="ZT992" s="0"/>
      <c r="ZU992" s="0"/>
      <c r="ZV992" s="0"/>
      <c r="ZW992" s="0"/>
      <c r="ZX992" s="0"/>
      <c r="ZY992" s="0"/>
      <c r="ZZ992" s="0"/>
      <c r="AAA992" s="0"/>
      <c r="AAB992" s="0"/>
      <c r="AAC992" s="0"/>
      <c r="AAD992" s="0"/>
      <c r="AAE992" s="0"/>
      <c r="AAF992" s="0"/>
      <c r="AAG992" s="0"/>
      <c r="AAH992" s="0"/>
      <c r="AAI992" s="0"/>
      <c r="AAJ992" s="0"/>
      <c r="AAK992" s="0"/>
      <c r="AAL992" s="0"/>
      <c r="AAM992" s="0"/>
      <c r="AAN992" s="0"/>
      <c r="AAO992" s="0"/>
      <c r="AAP992" s="0"/>
      <c r="AAQ992" s="0"/>
      <c r="AAR992" s="0"/>
      <c r="AAS992" s="0"/>
      <c r="AAT992" s="0"/>
      <c r="AAU992" s="0"/>
      <c r="AAV992" s="0"/>
      <c r="AAW992" s="0"/>
      <c r="AAX992" s="0"/>
      <c r="AAY992" s="0"/>
      <c r="AAZ992" s="0"/>
      <c r="ABA992" s="0"/>
      <c r="ABB992" s="0"/>
      <c r="ABC992" s="0"/>
      <c r="ABD992" s="0"/>
      <c r="ABE992" s="0"/>
      <c r="ABF992" s="0"/>
      <c r="ABG992" s="0"/>
      <c r="ABH992" s="0"/>
      <c r="ABI992" s="0"/>
      <c r="ABJ992" s="0"/>
      <c r="ABK992" s="0"/>
      <c r="ABL992" s="0"/>
      <c r="ABM992" s="0"/>
      <c r="ABN992" s="0"/>
      <c r="ABO992" s="0"/>
      <c r="ABP992" s="0"/>
      <c r="ABQ992" s="0"/>
      <c r="ABR992" s="0"/>
      <c r="ABS992" s="0"/>
      <c r="ABT992" s="0"/>
      <c r="ABU992" s="0"/>
      <c r="ABV992" s="0"/>
      <c r="ABW992" s="0"/>
      <c r="ABX992" s="0"/>
      <c r="ABY992" s="0"/>
      <c r="ABZ992" s="0"/>
      <c r="ACA992" s="0"/>
      <c r="ACB992" s="0"/>
      <c r="ACC992" s="0"/>
      <c r="ACD992" s="0"/>
      <c r="ACE992" s="0"/>
      <c r="ACF992" s="0"/>
      <c r="ACG992" s="0"/>
      <c r="ACH992" s="0"/>
      <c r="ACI992" s="0"/>
      <c r="ACJ992" s="0"/>
      <c r="ACK992" s="0"/>
      <c r="ACL992" s="0"/>
      <c r="ACM992" s="0"/>
      <c r="ACN992" s="0"/>
      <c r="ACO992" s="0"/>
      <c r="ACP992" s="0"/>
      <c r="ACQ992" s="0"/>
      <c r="ACR992" s="0"/>
      <c r="ACS992" s="0"/>
      <c r="ACT992" s="0"/>
      <c r="ACU992" s="0"/>
      <c r="ACV992" s="0"/>
      <c r="ACW992" s="0"/>
      <c r="ACX992" s="0"/>
      <c r="ACY992" s="0"/>
      <c r="ACZ992" s="0"/>
      <c r="ADA992" s="0"/>
      <c r="ADB992" s="0"/>
      <c r="ADC992" s="0"/>
      <c r="ADD992" s="0"/>
      <c r="ADE992" s="0"/>
      <c r="ADF992" s="0"/>
      <c r="ADG992" s="0"/>
      <c r="ADH992" s="0"/>
      <c r="ADI992" s="0"/>
      <c r="ADJ992" s="0"/>
      <c r="ADK992" s="0"/>
      <c r="ADL992" s="0"/>
      <c r="ADM992" s="0"/>
      <c r="ADN992" s="0"/>
      <c r="ADO992" s="0"/>
      <c r="ADP992" s="0"/>
      <c r="ADQ992" s="0"/>
      <c r="ADR992" s="0"/>
      <c r="ADS992" s="0"/>
      <c r="ADT992" s="0"/>
      <c r="ADU992" s="0"/>
      <c r="ADV992" s="0"/>
      <c r="ADW992" s="0"/>
      <c r="ADX992" s="0"/>
      <c r="ADY992" s="0"/>
      <c r="ADZ992" s="0"/>
      <c r="AEA992" s="0"/>
      <c r="AEB992" s="0"/>
      <c r="AEC992" s="0"/>
      <c r="AED992" s="0"/>
      <c r="AEE992" s="0"/>
      <c r="AEF992" s="0"/>
      <c r="AEG992" s="0"/>
      <c r="AEH992" s="0"/>
      <c r="AEI992" s="0"/>
      <c r="AEJ992" s="0"/>
      <c r="AEK992" s="0"/>
      <c r="AEL992" s="0"/>
      <c r="AEM992" s="0"/>
      <c r="AEN992" s="0"/>
      <c r="AEO992" s="0"/>
      <c r="AEP992" s="0"/>
      <c r="AEQ992" s="0"/>
      <c r="AER992" s="0"/>
      <c r="AES992" s="0"/>
      <c r="AET992" s="0"/>
      <c r="AEU992" s="0"/>
      <c r="AEV992" s="0"/>
      <c r="AEW992" s="0"/>
      <c r="AEX992" s="0"/>
      <c r="AEY992" s="0"/>
      <c r="AEZ992" s="0"/>
      <c r="AFA992" s="0"/>
      <c r="AFB992" s="0"/>
      <c r="AFC992" s="0"/>
      <c r="AFD992" s="0"/>
      <c r="AFE992" s="0"/>
      <c r="AFF992" s="0"/>
      <c r="AFG992" s="0"/>
      <c r="AFH992" s="0"/>
      <c r="AFI992" s="0"/>
      <c r="AFJ992" s="0"/>
      <c r="AFK992" s="0"/>
      <c r="AFL992" s="0"/>
      <c r="AFM992" s="0"/>
      <c r="AFN992" s="0"/>
      <c r="AFO992" s="0"/>
      <c r="AFP992" s="0"/>
      <c r="AFQ992" s="0"/>
      <c r="AFR992" s="0"/>
      <c r="AFS992" s="0"/>
      <c r="AFT992" s="0"/>
      <c r="AFU992" s="0"/>
      <c r="AFV992" s="0"/>
      <c r="AFW992" s="0"/>
      <c r="AFX992" s="0"/>
      <c r="AFY992" s="0"/>
      <c r="AFZ992" s="0"/>
      <c r="AGA992" s="0"/>
      <c r="AGB992" s="0"/>
      <c r="AGC992" s="0"/>
      <c r="AGD992" s="0"/>
      <c r="AGE992" s="0"/>
      <c r="AGF992" s="0"/>
      <c r="AGG992" s="0"/>
      <c r="AGH992" s="0"/>
      <c r="AGI992" s="0"/>
      <c r="AGJ992" s="0"/>
      <c r="AGK992" s="0"/>
      <c r="AGL992" s="0"/>
      <c r="AGM992" s="0"/>
      <c r="AGN992" s="0"/>
      <c r="AGO992" s="0"/>
      <c r="AGP992" s="0"/>
      <c r="AGQ992" s="0"/>
      <c r="AGR992" s="0"/>
      <c r="AGS992" s="0"/>
      <c r="AGT992" s="0"/>
      <c r="AGU992" s="0"/>
      <c r="AGV992" s="0"/>
      <c r="AGW992" s="0"/>
      <c r="AGX992" s="0"/>
      <c r="AGY992" s="0"/>
      <c r="AGZ992" s="0"/>
      <c r="AHA992" s="0"/>
      <c r="AHB992" s="0"/>
      <c r="AHC992" s="0"/>
      <c r="AHD992" s="0"/>
      <c r="AHE992" s="0"/>
      <c r="AHF992" s="0"/>
      <c r="AHG992" s="0"/>
      <c r="AHH992" s="0"/>
      <c r="AHI992" s="0"/>
      <c r="AHJ992" s="0"/>
      <c r="AHK992" s="0"/>
      <c r="AHL992" s="0"/>
      <c r="AHM992" s="0"/>
      <c r="AHN992" s="0"/>
      <c r="AHO992" s="0"/>
      <c r="AHP992" s="0"/>
      <c r="AHQ992" s="0"/>
      <c r="AHR992" s="0"/>
      <c r="AHS992" s="0"/>
      <c r="AHT992" s="0"/>
      <c r="AHU992" s="0"/>
      <c r="AHV992" s="0"/>
      <c r="AHW992" s="0"/>
      <c r="AHX992" s="0"/>
      <c r="AHY992" s="0"/>
      <c r="AHZ992" s="0"/>
      <c r="AIA992" s="0"/>
      <c r="AIB992" s="0"/>
      <c r="AIC992" s="0"/>
      <c r="AID992" s="0"/>
      <c r="AIE992" s="0"/>
      <c r="AIF992" s="0"/>
      <c r="AIG992" s="0"/>
      <c r="AIH992" s="0"/>
      <c r="AII992" s="0"/>
      <c r="AIJ992" s="0"/>
      <c r="AIK992" s="0"/>
      <c r="AIL992" s="0"/>
      <c r="AIM992" s="0"/>
      <c r="AIN992" s="0"/>
      <c r="AIO992" s="0"/>
      <c r="AIP992" s="0"/>
      <c r="AIQ992" s="0"/>
      <c r="AIR992" s="0"/>
      <c r="AIS992" s="0"/>
      <c r="AIT992" s="0"/>
      <c r="AIU992" s="0"/>
      <c r="AIV992" s="0"/>
      <c r="AIW992" s="0"/>
      <c r="AIX992" s="0"/>
      <c r="AIY992" s="0"/>
      <c r="AIZ992" s="0"/>
      <c r="AJA992" s="0"/>
      <c r="AJB992" s="0"/>
      <c r="AJC992" s="0"/>
      <c r="AJD992" s="0"/>
      <c r="AJE992" s="0"/>
      <c r="AJF992" s="0"/>
      <c r="AJG992" s="0"/>
      <c r="AJH992" s="0"/>
      <c r="AJI992" s="0"/>
      <c r="AJJ992" s="0"/>
      <c r="AJK992" s="0"/>
      <c r="AJL992" s="0"/>
      <c r="AJM992" s="0"/>
      <c r="AJN992" s="0"/>
      <c r="AJO992" s="0"/>
      <c r="AJP992" s="0"/>
      <c r="AJQ992" s="0"/>
      <c r="AJR992" s="0"/>
      <c r="AJS992" s="0"/>
      <c r="AJT992" s="0"/>
      <c r="AJU992" s="0"/>
      <c r="AJV992" s="0"/>
      <c r="AJW992" s="0"/>
      <c r="AJX992" s="0"/>
      <c r="AJY992" s="0"/>
      <c r="AJZ992" s="0"/>
      <c r="AKA992" s="0"/>
      <c r="AKB992" s="0"/>
      <c r="AKC992" s="0"/>
      <c r="AKD992" s="0"/>
      <c r="AKE992" s="0"/>
      <c r="AKF992" s="0"/>
      <c r="AKG992" s="0"/>
      <c r="AKH992" s="0"/>
      <c r="AKI992" s="0"/>
      <c r="AKJ992" s="0"/>
      <c r="AKK992" s="0"/>
      <c r="AKL992" s="0"/>
      <c r="AKM992" s="0"/>
      <c r="AKN992" s="0"/>
      <c r="AKO992" s="0"/>
      <c r="AKP992" s="0"/>
      <c r="AKQ992" s="0"/>
      <c r="AKR992" s="0"/>
      <c r="AKS992" s="0"/>
      <c r="AKT992" s="0"/>
      <c r="AKU992" s="0"/>
      <c r="AKV992" s="0"/>
      <c r="AKW992" s="0"/>
      <c r="AKX992" s="0"/>
      <c r="AKY992" s="0"/>
      <c r="AKZ992" s="0"/>
      <c r="ALA992" s="0"/>
      <c r="ALB992" s="0"/>
      <c r="ALC992" s="0"/>
      <c r="ALD992" s="0"/>
      <c r="ALE992" s="0"/>
      <c r="ALF992" s="0"/>
      <c r="ALG992" s="0"/>
      <c r="ALH992" s="0"/>
      <c r="ALI992" s="0"/>
      <c r="ALJ992" s="0"/>
      <c r="ALK992" s="0"/>
      <c r="ALL992" s="0"/>
      <c r="ALM992" s="0"/>
      <c r="ALN992" s="0"/>
      <c r="ALO992" s="0"/>
      <c r="ALP992" s="0"/>
      <c r="ALQ992" s="0"/>
      <c r="ALR992" s="0"/>
      <c r="ALS992" s="0"/>
      <c r="ALT992" s="0"/>
      <c r="ALU992" s="0"/>
      <c r="ALV992" s="0"/>
      <c r="ALW992" s="0"/>
      <c r="ALX992" s="0"/>
      <c r="ALY992" s="0"/>
      <c r="ALZ992" s="0"/>
      <c r="AMA992" s="0"/>
      <c r="AMB992" s="0"/>
      <c r="AMC992" s="0"/>
      <c r="AMD992" s="0"/>
      <c r="AME992" s="0"/>
      <c r="AMF992" s="0"/>
      <c r="AMG992" s="0"/>
      <c r="AMH992" s="0"/>
      <c r="AMI992" s="0"/>
      <c r="AMJ992" s="0"/>
    </row>
    <row r="993" customFormat="false" ht="12.75" hidden="false" customHeight="false" outlineLevel="0" collapsed="false">
      <c r="A993" s="90" t="s">
        <v>1220</v>
      </c>
      <c r="B993" s="90" t="s">
        <v>1221</v>
      </c>
      <c r="C993" s="90" t="str">
        <f aca="false">IFERROR(VLOOKUP($A993, DeliveryBook!$D$3:$M$3000, 8, 0),"")</f>
        <v>PO: SAGAR</v>
      </c>
      <c r="D993" s="91" t="n">
        <v>1075</v>
      </c>
      <c r="E993" s="90" t="s">
        <v>6439</v>
      </c>
      <c r="F993" s="94" t="n">
        <v>42187</v>
      </c>
      <c r="G993" s="90" t="s">
        <v>7292</v>
      </c>
      <c r="H993" s="91" t="n">
        <v>0</v>
      </c>
      <c r="I993" s="93" t="s">
        <v>6435</v>
      </c>
      <c r="J993" s="94" t="n">
        <v>42187</v>
      </c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0"/>
      <c r="GM993" s="0"/>
      <c r="GN993" s="0"/>
      <c r="GO993" s="0"/>
      <c r="GP993" s="0"/>
      <c r="GQ993" s="0"/>
      <c r="GR993" s="0"/>
      <c r="GS993" s="0"/>
      <c r="GT993" s="0"/>
      <c r="GU993" s="0"/>
      <c r="GV993" s="0"/>
      <c r="GW993" s="0"/>
      <c r="GX993" s="0"/>
      <c r="GY993" s="0"/>
      <c r="GZ993" s="0"/>
      <c r="HA993" s="0"/>
      <c r="HB993" s="0"/>
      <c r="HC993" s="0"/>
      <c r="HD993" s="0"/>
      <c r="HE993" s="0"/>
      <c r="HF993" s="0"/>
      <c r="HG993" s="0"/>
      <c r="HH993" s="0"/>
      <c r="HI993" s="0"/>
      <c r="HJ993" s="0"/>
      <c r="HK993" s="0"/>
      <c r="HL993" s="0"/>
      <c r="HM993" s="0"/>
      <c r="HN993" s="0"/>
      <c r="HO993" s="0"/>
      <c r="HP993" s="0"/>
      <c r="HQ993" s="0"/>
      <c r="HR993" s="0"/>
      <c r="HS993" s="0"/>
      <c r="HT993" s="0"/>
      <c r="HU993" s="0"/>
      <c r="HV993" s="0"/>
      <c r="HW993" s="0"/>
      <c r="HX993" s="0"/>
      <c r="HY993" s="0"/>
      <c r="HZ993" s="0"/>
      <c r="IA993" s="0"/>
      <c r="IB993" s="0"/>
      <c r="IC993" s="0"/>
      <c r="ID993" s="0"/>
      <c r="IE993" s="0"/>
      <c r="IF993" s="0"/>
      <c r="IG993" s="0"/>
      <c r="IH993" s="0"/>
      <c r="II993" s="0"/>
      <c r="IJ993" s="0"/>
      <c r="IK993" s="0"/>
      <c r="IL993" s="0"/>
      <c r="IM993" s="0"/>
      <c r="IN993" s="0"/>
      <c r="IO993" s="0"/>
      <c r="IP993" s="0"/>
      <c r="IQ993" s="0"/>
      <c r="IR993" s="0"/>
      <c r="IS993" s="0"/>
      <c r="IT993" s="0"/>
      <c r="IU993" s="0"/>
      <c r="IV993" s="0"/>
      <c r="IW993" s="0"/>
      <c r="IX993" s="0"/>
      <c r="IY993" s="0"/>
      <c r="IZ993" s="0"/>
      <c r="JA993" s="0"/>
      <c r="JB993" s="0"/>
      <c r="JC993" s="0"/>
      <c r="JD993" s="0"/>
      <c r="JE993" s="0"/>
      <c r="JF993" s="0"/>
      <c r="JG993" s="0"/>
      <c r="JH993" s="0"/>
      <c r="JI993" s="0"/>
      <c r="JJ993" s="0"/>
      <c r="JK993" s="0"/>
      <c r="JL993" s="0"/>
      <c r="JM993" s="0"/>
      <c r="JN993" s="0"/>
      <c r="JO993" s="0"/>
      <c r="JP993" s="0"/>
      <c r="JQ993" s="0"/>
      <c r="JR993" s="0"/>
      <c r="JS993" s="0"/>
      <c r="JT993" s="0"/>
      <c r="JU993" s="0"/>
      <c r="JV993" s="0"/>
      <c r="JW993" s="0"/>
      <c r="JX993" s="0"/>
      <c r="JY993" s="0"/>
      <c r="JZ993" s="0"/>
      <c r="KA993" s="0"/>
      <c r="KB993" s="0"/>
      <c r="KC993" s="0"/>
      <c r="KD993" s="0"/>
      <c r="KE993" s="0"/>
      <c r="KF993" s="0"/>
      <c r="KG993" s="0"/>
      <c r="KH993" s="0"/>
      <c r="KI993" s="0"/>
      <c r="KJ993" s="0"/>
      <c r="KK993" s="0"/>
      <c r="KL993" s="0"/>
      <c r="KM993" s="0"/>
      <c r="KN993" s="0"/>
      <c r="KO993" s="0"/>
      <c r="KP993" s="0"/>
      <c r="KQ993" s="0"/>
      <c r="KR993" s="0"/>
      <c r="KS993" s="0"/>
      <c r="KT993" s="0"/>
      <c r="KU993" s="0"/>
      <c r="KV993" s="0"/>
      <c r="KW993" s="0"/>
      <c r="KX993" s="0"/>
      <c r="KY993" s="0"/>
      <c r="KZ993" s="0"/>
      <c r="LA993" s="0"/>
      <c r="LB993" s="0"/>
      <c r="LC993" s="0"/>
      <c r="LD993" s="0"/>
      <c r="LE993" s="0"/>
      <c r="LF993" s="0"/>
      <c r="LG993" s="0"/>
      <c r="LH993" s="0"/>
      <c r="LI993" s="0"/>
      <c r="LJ993" s="0"/>
      <c r="LK993" s="0"/>
      <c r="LL993" s="0"/>
      <c r="LM993" s="0"/>
      <c r="LN993" s="0"/>
      <c r="LO993" s="0"/>
      <c r="LP993" s="0"/>
      <c r="LQ993" s="0"/>
      <c r="LR993" s="0"/>
      <c r="LS993" s="0"/>
      <c r="LT993" s="0"/>
      <c r="LU993" s="0"/>
      <c r="LV993" s="0"/>
      <c r="LW993" s="0"/>
      <c r="LX993" s="0"/>
      <c r="LY993" s="0"/>
      <c r="LZ993" s="0"/>
      <c r="MA993" s="0"/>
      <c r="MB993" s="0"/>
      <c r="MC993" s="0"/>
      <c r="MD993" s="0"/>
      <c r="ME993" s="0"/>
      <c r="MF993" s="0"/>
      <c r="MG993" s="0"/>
      <c r="MH993" s="0"/>
      <c r="MI993" s="0"/>
      <c r="MJ993" s="0"/>
      <c r="MK993" s="0"/>
      <c r="ML993" s="0"/>
      <c r="MM993" s="0"/>
      <c r="MN993" s="0"/>
      <c r="MO993" s="0"/>
      <c r="MP993" s="0"/>
      <c r="MQ993" s="0"/>
      <c r="MR993" s="0"/>
      <c r="MS993" s="0"/>
      <c r="MT993" s="0"/>
      <c r="MU993" s="0"/>
      <c r="MV993" s="0"/>
      <c r="MW993" s="0"/>
      <c r="MX993" s="0"/>
      <c r="MY993" s="0"/>
      <c r="MZ993" s="0"/>
      <c r="NA993" s="0"/>
      <c r="NB993" s="0"/>
      <c r="NC993" s="0"/>
      <c r="ND993" s="0"/>
      <c r="NE993" s="0"/>
      <c r="NF993" s="0"/>
      <c r="NG993" s="0"/>
      <c r="NH993" s="0"/>
      <c r="NI993" s="0"/>
      <c r="NJ993" s="0"/>
      <c r="NK993" s="0"/>
      <c r="NL993" s="0"/>
      <c r="NM993" s="0"/>
      <c r="NN993" s="0"/>
      <c r="NO993" s="0"/>
      <c r="NP993" s="0"/>
      <c r="NQ993" s="0"/>
      <c r="NR993" s="0"/>
      <c r="NS993" s="0"/>
      <c r="NT993" s="0"/>
      <c r="NU993" s="0"/>
      <c r="NV993" s="0"/>
      <c r="NW993" s="0"/>
      <c r="NX993" s="0"/>
      <c r="NY993" s="0"/>
      <c r="NZ993" s="0"/>
      <c r="OA993" s="0"/>
      <c r="OB993" s="0"/>
      <c r="OC993" s="0"/>
      <c r="OD993" s="0"/>
      <c r="OE993" s="0"/>
      <c r="OF993" s="0"/>
      <c r="OG993" s="0"/>
      <c r="OH993" s="0"/>
      <c r="OI993" s="0"/>
      <c r="OJ993" s="0"/>
      <c r="OK993" s="0"/>
      <c r="OL993" s="0"/>
      <c r="OM993" s="0"/>
      <c r="ON993" s="0"/>
      <c r="OO993" s="0"/>
      <c r="OP993" s="0"/>
      <c r="OQ993" s="0"/>
      <c r="OR993" s="0"/>
      <c r="OS993" s="0"/>
      <c r="OT993" s="0"/>
      <c r="OU993" s="0"/>
      <c r="OV993" s="0"/>
      <c r="OW993" s="0"/>
      <c r="OX993" s="0"/>
      <c r="OY993" s="0"/>
      <c r="OZ993" s="0"/>
      <c r="PA993" s="0"/>
      <c r="PB993" s="0"/>
      <c r="PC993" s="0"/>
      <c r="PD993" s="0"/>
      <c r="PE993" s="0"/>
      <c r="PF993" s="0"/>
      <c r="PG993" s="0"/>
      <c r="PH993" s="0"/>
      <c r="PI993" s="0"/>
      <c r="PJ993" s="0"/>
      <c r="PK993" s="0"/>
      <c r="PL993" s="0"/>
      <c r="PM993" s="0"/>
      <c r="PN993" s="0"/>
      <c r="PO993" s="0"/>
      <c r="PP993" s="0"/>
      <c r="PQ993" s="0"/>
      <c r="PR993" s="0"/>
      <c r="PS993" s="0"/>
      <c r="PT993" s="0"/>
      <c r="PU993" s="0"/>
      <c r="PV993" s="0"/>
      <c r="PW993" s="0"/>
      <c r="PX993" s="0"/>
      <c r="PY993" s="0"/>
      <c r="PZ993" s="0"/>
      <c r="QA993" s="0"/>
      <c r="QB993" s="0"/>
      <c r="QC993" s="0"/>
      <c r="QD993" s="0"/>
      <c r="QE993" s="0"/>
      <c r="QF993" s="0"/>
      <c r="QG993" s="0"/>
      <c r="QH993" s="0"/>
      <c r="QI993" s="0"/>
      <c r="QJ993" s="0"/>
      <c r="QK993" s="0"/>
      <c r="QL993" s="0"/>
      <c r="QM993" s="0"/>
      <c r="QN993" s="0"/>
      <c r="QO993" s="0"/>
      <c r="QP993" s="0"/>
      <c r="QQ993" s="0"/>
      <c r="QR993" s="0"/>
      <c r="QS993" s="0"/>
      <c r="QT993" s="0"/>
      <c r="QU993" s="0"/>
      <c r="QV993" s="0"/>
      <c r="QW993" s="0"/>
      <c r="QX993" s="0"/>
      <c r="QY993" s="0"/>
      <c r="QZ993" s="0"/>
      <c r="RA993" s="0"/>
      <c r="RB993" s="0"/>
      <c r="RC993" s="0"/>
      <c r="RD993" s="0"/>
      <c r="RE993" s="0"/>
      <c r="RF993" s="0"/>
      <c r="RG993" s="0"/>
      <c r="RH993" s="0"/>
      <c r="RI993" s="0"/>
      <c r="RJ993" s="0"/>
      <c r="RK993" s="0"/>
      <c r="RL993" s="0"/>
      <c r="RM993" s="0"/>
      <c r="RN993" s="0"/>
      <c r="RO993" s="0"/>
      <c r="RP993" s="0"/>
      <c r="RQ993" s="0"/>
      <c r="RR993" s="0"/>
      <c r="RS993" s="0"/>
      <c r="RT993" s="0"/>
      <c r="RU993" s="0"/>
      <c r="RV993" s="0"/>
      <c r="RW993" s="0"/>
      <c r="RX993" s="0"/>
      <c r="RY993" s="0"/>
      <c r="RZ993" s="0"/>
      <c r="SA993" s="0"/>
      <c r="SB993" s="0"/>
      <c r="SC993" s="0"/>
      <c r="SD993" s="0"/>
      <c r="SE993" s="0"/>
      <c r="SF993" s="0"/>
      <c r="SG993" s="0"/>
      <c r="SH993" s="0"/>
      <c r="SI993" s="0"/>
      <c r="SJ993" s="0"/>
      <c r="SK993" s="0"/>
      <c r="SL993" s="0"/>
      <c r="SM993" s="0"/>
      <c r="SN993" s="0"/>
      <c r="SO993" s="0"/>
      <c r="SP993" s="0"/>
      <c r="SQ993" s="0"/>
      <c r="SR993" s="0"/>
      <c r="SS993" s="0"/>
      <c r="ST993" s="0"/>
      <c r="SU993" s="0"/>
      <c r="SV993" s="0"/>
      <c r="SW993" s="0"/>
      <c r="SX993" s="0"/>
      <c r="SY993" s="0"/>
      <c r="SZ993" s="0"/>
      <c r="TA993" s="0"/>
      <c r="TB993" s="0"/>
      <c r="TC993" s="0"/>
      <c r="TD993" s="0"/>
      <c r="TE993" s="0"/>
      <c r="TF993" s="0"/>
      <c r="TG993" s="0"/>
      <c r="TH993" s="0"/>
      <c r="TI993" s="0"/>
      <c r="TJ993" s="0"/>
      <c r="TK993" s="0"/>
      <c r="TL993" s="0"/>
      <c r="TM993" s="0"/>
      <c r="TN993" s="0"/>
      <c r="TO993" s="0"/>
      <c r="TP993" s="0"/>
      <c r="TQ993" s="0"/>
      <c r="TR993" s="0"/>
      <c r="TS993" s="0"/>
      <c r="TT993" s="0"/>
      <c r="TU993" s="0"/>
      <c r="TV993" s="0"/>
      <c r="TW993" s="0"/>
      <c r="TX993" s="0"/>
      <c r="TY993" s="0"/>
      <c r="TZ993" s="0"/>
      <c r="UA993" s="0"/>
      <c r="UB993" s="0"/>
      <c r="UC993" s="0"/>
      <c r="UD993" s="0"/>
      <c r="UE993" s="0"/>
      <c r="UF993" s="0"/>
      <c r="UG993" s="0"/>
      <c r="UH993" s="0"/>
      <c r="UI993" s="0"/>
      <c r="UJ993" s="0"/>
      <c r="UK993" s="0"/>
      <c r="UL993" s="0"/>
      <c r="UM993" s="0"/>
      <c r="UN993" s="0"/>
      <c r="UO993" s="0"/>
      <c r="UP993" s="0"/>
      <c r="UQ993" s="0"/>
      <c r="UR993" s="0"/>
      <c r="US993" s="0"/>
      <c r="UT993" s="0"/>
      <c r="UU993" s="0"/>
      <c r="UV993" s="0"/>
      <c r="UW993" s="0"/>
      <c r="UX993" s="0"/>
      <c r="UY993" s="0"/>
      <c r="UZ993" s="0"/>
      <c r="VA993" s="0"/>
      <c r="VB993" s="0"/>
      <c r="VC993" s="0"/>
      <c r="VD993" s="0"/>
      <c r="VE993" s="0"/>
      <c r="VF993" s="0"/>
      <c r="VG993" s="0"/>
      <c r="VH993" s="0"/>
      <c r="VI993" s="0"/>
      <c r="VJ993" s="0"/>
      <c r="VK993" s="0"/>
      <c r="VL993" s="0"/>
      <c r="VM993" s="0"/>
      <c r="VN993" s="0"/>
      <c r="VO993" s="0"/>
      <c r="VP993" s="0"/>
      <c r="VQ993" s="0"/>
      <c r="VR993" s="0"/>
      <c r="VS993" s="0"/>
      <c r="VT993" s="0"/>
      <c r="VU993" s="0"/>
      <c r="VV993" s="0"/>
      <c r="VW993" s="0"/>
      <c r="VX993" s="0"/>
      <c r="VY993" s="0"/>
      <c r="VZ993" s="0"/>
      <c r="WA993" s="0"/>
      <c r="WB993" s="0"/>
      <c r="WC993" s="0"/>
      <c r="WD993" s="0"/>
      <c r="WE993" s="0"/>
      <c r="WF993" s="0"/>
      <c r="WG993" s="0"/>
      <c r="WH993" s="0"/>
      <c r="WI993" s="0"/>
      <c r="WJ993" s="0"/>
      <c r="WK993" s="0"/>
      <c r="WL993" s="0"/>
      <c r="WM993" s="0"/>
      <c r="WN993" s="0"/>
      <c r="WO993" s="0"/>
      <c r="WP993" s="0"/>
      <c r="WQ993" s="0"/>
      <c r="WR993" s="0"/>
      <c r="WS993" s="0"/>
      <c r="WT993" s="0"/>
      <c r="WU993" s="0"/>
      <c r="WV993" s="0"/>
      <c r="WW993" s="0"/>
      <c r="WX993" s="0"/>
      <c r="WY993" s="0"/>
      <c r="WZ993" s="0"/>
      <c r="XA993" s="0"/>
      <c r="XB993" s="0"/>
      <c r="XC993" s="0"/>
      <c r="XD993" s="0"/>
      <c r="XE993" s="0"/>
      <c r="XF993" s="0"/>
      <c r="XG993" s="0"/>
      <c r="XH993" s="0"/>
      <c r="XI993" s="0"/>
      <c r="XJ993" s="0"/>
      <c r="XK993" s="0"/>
      <c r="XL993" s="0"/>
      <c r="XM993" s="0"/>
      <c r="XN993" s="0"/>
      <c r="XO993" s="0"/>
      <c r="XP993" s="0"/>
      <c r="XQ993" s="0"/>
      <c r="XR993" s="0"/>
      <c r="XS993" s="0"/>
      <c r="XT993" s="0"/>
      <c r="XU993" s="0"/>
      <c r="XV993" s="0"/>
      <c r="XW993" s="0"/>
      <c r="XX993" s="0"/>
      <c r="XY993" s="0"/>
      <c r="XZ993" s="0"/>
      <c r="YA993" s="0"/>
      <c r="YB993" s="0"/>
      <c r="YC993" s="0"/>
      <c r="YD993" s="0"/>
      <c r="YE993" s="0"/>
      <c r="YF993" s="0"/>
      <c r="YG993" s="0"/>
      <c r="YH993" s="0"/>
      <c r="YI993" s="0"/>
      <c r="YJ993" s="0"/>
      <c r="YK993" s="0"/>
      <c r="YL993" s="0"/>
      <c r="YM993" s="0"/>
      <c r="YN993" s="0"/>
      <c r="YO993" s="0"/>
      <c r="YP993" s="0"/>
      <c r="YQ993" s="0"/>
      <c r="YR993" s="0"/>
      <c r="YS993" s="0"/>
      <c r="YT993" s="0"/>
      <c r="YU993" s="0"/>
      <c r="YV993" s="0"/>
      <c r="YW993" s="0"/>
      <c r="YX993" s="0"/>
      <c r="YY993" s="0"/>
      <c r="YZ993" s="0"/>
      <c r="ZA993" s="0"/>
      <c r="ZB993" s="0"/>
      <c r="ZC993" s="0"/>
      <c r="ZD993" s="0"/>
      <c r="ZE993" s="0"/>
      <c r="ZF993" s="0"/>
      <c r="ZG993" s="0"/>
      <c r="ZH993" s="0"/>
      <c r="ZI993" s="0"/>
      <c r="ZJ993" s="0"/>
      <c r="ZK993" s="0"/>
      <c r="ZL993" s="0"/>
      <c r="ZM993" s="0"/>
      <c r="ZN993" s="0"/>
      <c r="ZO993" s="0"/>
      <c r="ZP993" s="0"/>
      <c r="ZQ993" s="0"/>
      <c r="ZR993" s="0"/>
      <c r="ZS993" s="0"/>
      <c r="ZT993" s="0"/>
      <c r="ZU993" s="0"/>
      <c r="ZV993" s="0"/>
      <c r="ZW993" s="0"/>
      <c r="ZX993" s="0"/>
      <c r="ZY993" s="0"/>
      <c r="ZZ993" s="0"/>
      <c r="AAA993" s="0"/>
      <c r="AAB993" s="0"/>
      <c r="AAC993" s="0"/>
      <c r="AAD993" s="0"/>
      <c r="AAE993" s="0"/>
      <c r="AAF993" s="0"/>
      <c r="AAG993" s="0"/>
      <c r="AAH993" s="0"/>
      <c r="AAI993" s="0"/>
      <c r="AAJ993" s="0"/>
      <c r="AAK993" s="0"/>
      <c r="AAL993" s="0"/>
      <c r="AAM993" s="0"/>
      <c r="AAN993" s="0"/>
      <c r="AAO993" s="0"/>
      <c r="AAP993" s="0"/>
      <c r="AAQ993" s="0"/>
      <c r="AAR993" s="0"/>
      <c r="AAS993" s="0"/>
      <c r="AAT993" s="0"/>
      <c r="AAU993" s="0"/>
      <c r="AAV993" s="0"/>
      <c r="AAW993" s="0"/>
      <c r="AAX993" s="0"/>
      <c r="AAY993" s="0"/>
      <c r="AAZ993" s="0"/>
      <c r="ABA993" s="0"/>
      <c r="ABB993" s="0"/>
      <c r="ABC993" s="0"/>
      <c r="ABD993" s="0"/>
      <c r="ABE993" s="0"/>
      <c r="ABF993" s="0"/>
      <c r="ABG993" s="0"/>
      <c r="ABH993" s="0"/>
      <c r="ABI993" s="0"/>
      <c r="ABJ993" s="0"/>
      <c r="ABK993" s="0"/>
      <c r="ABL993" s="0"/>
      <c r="ABM993" s="0"/>
      <c r="ABN993" s="0"/>
      <c r="ABO993" s="0"/>
      <c r="ABP993" s="0"/>
      <c r="ABQ993" s="0"/>
      <c r="ABR993" s="0"/>
      <c r="ABS993" s="0"/>
      <c r="ABT993" s="0"/>
      <c r="ABU993" s="0"/>
      <c r="ABV993" s="0"/>
      <c r="ABW993" s="0"/>
      <c r="ABX993" s="0"/>
      <c r="ABY993" s="0"/>
      <c r="ABZ993" s="0"/>
      <c r="ACA993" s="0"/>
      <c r="ACB993" s="0"/>
      <c r="ACC993" s="0"/>
      <c r="ACD993" s="0"/>
      <c r="ACE993" s="0"/>
      <c r="ACF993" s="0"/>
      <c r="ACG993" s="0"/>
      <c r="ACH993" s="0"/>
      <c r="ACI993" s="0"/>
      <c r="ACJ993" s="0"/>
      <c r="ACK993" s="0"/>
      <c r="ACL993" s="0"/>
      <c r="ACM993" s="0"/>
      <c r="ACN993" s="0"/>
      <c r="ACO993" s="0"/>
      <c r="ACP993" s="0"/>
      <c r="ACQ993" s="0"/>
      <c r="ACR993" s="0"/>
      <c r="ACS993" s="0"/>
      <c r="ACT993" s="0"/>
      <c r="ACU993" s="0"/>
      <c r="ACV993" s="0"/>
      <c r="ACW993" s="0"/>
      <c r="ACX993" s="0"/>
      <c r="ACY993" s="0"/>
      <c r="ACZ993" s="0"/>
      <c r="ADA993" s="0"/>
      <c r="ADB993" s="0"/>
      <c r="ADC993" s="0"/>
      <c r="ADD993" s="0"/>
      <c r="ADE993" s="0"/>
      <c r="ADF993" s="0"/>
      <c r="ADG993" s="0"/>
      <c r="ADH993" s="0"/>
      <c r="ADI993" s="0"/>
      <c r="ADJ993" s="0"/>
      <c r="ADK993" s="0"/>
      <c r="ADL993" s="0"/>
      <c r="ADM993" s="0"/>
      <c r="ADN993" s="0"/>
      <c r="ADO993" s="0"/>
      <c r="ADP993" s="0"/>
      <c r="ADQ993" s="0"/>
      <c r="ADR993" s="0"/>
      <c r="ADS993" s="0"/>
      <c r="ADT993" s="0"/>
      <c r="ADU993" s="0"/>
      <c r="ADV993" s="0"/>
      <c r="ADW993" s="0"/>
      <c r="ADX993" s="0"/>
      <c r="ADY993" s="0"/>
      <c r="ADZ993" s="0"/>
      <c r="AEA993" s="0"/>
      <c r="AEB993" s="0"/>
      <c r="AEC993" s="0"/>
      <c r="AED993" s="0"/>
      <c r="AEE993" s="0"/>
      <c r="AEF993" s="0"/>
      <c r="AEG993" s="0"/>
      <c r="AEH993" s="0"/>
      <c r="AEI993" s="0"/>
      <c r="AEJ993" s="0"/>
      <c r="AEK993" s="0"/>
      <c r="AEL993" s="0"/>
      <c r="AEM993" s="0"/>
      <c r="AEN993" s="0"/>
      <c r="AEO993" s="0"/>
      <c r="AEP993" s="0"/>
      <c r="AEQ993" s="0"/>
      <c r="AER993" s="0"/>
      <c r="AES993" s="0"/>
      <c r="AET993" s="0"/>
      <c r="AEU993" s="0"/>
      <c r="AEV993" s="0"/>
      <c r="AEW993" s="0"/>
      <c r="AEX993" s="0"/>
      <c r="AEY993" s="0"/>
      <c r="AEZ993" s="0"/>
      <c r="AFA993" s="0"/>
      <c r="AFB993" s="0"/>
      <c r="AFC993" s="0"/>
      <c r="AFD993" s="0"/>
      <c r="AFE993" s="0"/>
      <c r="AFF993" s="0"/>
      <c r="AFG993" s="0"/>
      <c r="AFH993" s="0"/>
      <c r="AFI993" s="0"/>
      <c r="AFJ993" s="0"/>
      <c r="AFK993" s="0"/>
      <c r="AFL993" s="0"/>
      <c r="AFM993" s="0"/>
      <c r="AFN993" s="0"/>
      <c r="AFO993" s="0"/>
      <c r="AFP993" s="0"/>
      <c r="AFQ993" s="0"/>
      <c r="AFR993" s="0"/>
      <c r="AFS993" s="0"/>
      <c r="AFT993" s="0"/>
      <c r="AFU993" s="0"/>
      <c r="AFV993" s="0"/>
      <c r="AFW993" s="0"/>
      <c r="AFX993" s="0"/>
      <c r="AFY993" s="0"/>
      <c r="AFZ993" s="0"/>
      <c r="AGA993" s="0"/>
      <c r="AGB993" s="0"/>
      <c r="AGC993" s="0"/>
      <c r="AGD993" s="0"/>
      <c r="AGE993" s="0"/>
      <c r="AGF993" s="0"/>
      <c r="AGG993" s="0"/>
      <c r="AGH993" s="0"/>
      <c r="AGI993" s="0"/>
      <c r="AGJ993" s="0"/>
      <c r="AGK993" s="0"/>
      <c r="AGL993" s="0"/>
      <c r="AGM993" s="0"/>
      <c r="AGN993" s="0"/>
      <c r="AGO993" s="0"/>
      <c r="AGP993" s="0"/>
      <c r="AGQ993" s="0"/>
      <c r="AGR993" s="0"/>
      <c r="AGS993" s="0"/>
      <c r="AGT993" s="0"/>
      <c r="AGU993" s="0"/>
      <c r="AGV993" s="0"/>
      <c r="AGW993" s="0"/>
      <c r="AGX993" s="0"/>
      <c r="AGY993" s="0"/>
      <c r="AGZ993" s="0"/>
      <c r="AHA993" s="0"/>
      <c r="AHB993" s="0"/>
      <c r="AHC993" s="0"/>
      <c r="AHD993" s="0"/>
      <c r="AHE993" s="0"/>
      <c r="AHF993" s="0"/>
      <c r="AHG993" s="0"/>
      <c r="AHH993" s="0"/>
      <c r="AHI993" s="0"/>
      <c r="AHJ993" s="0"/>
      <c r="AHK993" s="0"/>
      <c r="AHL993" s="0"/>
      <c r="AHM993" s="0"/>
      <c r="AHN993" s="0"/>
      <c r="AHO993" s="0"/>
      <c r="AHP993" s="0"/>
      <c r="AHQ993" s="0"/>
      <c r="AHR993" s="0"/>
      <c r="AHS993" s="0"/>
      <c r="AHT993" s="0"/>
      <c r="AHU993" s="0"/>
      <c r="AHV993" s="0"/>
      <c r="AHW993" s="0"/>
      <c r="AHX993" s="0"/>
      <c r="AHY993" s="0"/>
      <c r="AHZ993" s="0"/>
      <c r="AIA993" s="0"/>
      <c r="AIB993" s="0"/>
      <c r="AIC993" s="0"/>
      <c r="AID993" s="0"/>
      <c r="AIE993" s="0"/>
      <c r="AIF993" s="0"/>
      <c r="AIG993" s="0"/>
      <c r="AIH993" s="0"/>
      <c r="AII993" s="0"/>
      <c r="AIJ993" s="0"/>
      <c r="AIK993" s="0"/>
      <c r="AIL993" s="0"/>
      <c r="AIM993" s="0"/>
      <c r="AIN993" s="0"/>
      <c r="AIO993" s="0"/>
      <c r="AIP993" s="0"/>
      <c r="AIQ993" s="0"/>
      <c r="AIR993" s="0"/>
      <c r="AIS993" s="0"/>
      <c r="AIT993" s="0"/>
      <c r="AIU993" s="0"/>
      <c r="AIV993" s="0"/>
      <c r="AIW993" s="0"/>
      <c r="AIX993" s="0"/>
      <c r="AIY993" s="0"/>
      <c r="AIZ993" s="0"/>
      <c r="AJA993" s="0"/>
      <c r="AJB993" s="0"/>
      <c r="AJC993" s="0"/>
      <c r="AJD993" s="0"/>
      <c r="AJE993" s="0"/>
      <c r="AJF993" s="0"/>
      <c r="AJG993" s="0"/>
      <c r="AJH993" s="0"/>
      <c r="AJI993" s="0"/>
      <c r="AJJ993" s="0"/>
      <c r="AJK993" s="0"/>
      <c r="AJL993" s="0"/>
      <c r="AJM993" s="0"/>
      <c r="AJN993" s="0"/>
      <c r="AJO993" s="0"/>
      <c r="AJP993" s="0"/>
      <c r="AJQ993" s="0"/>
      <c r="AJR993" s="0"/>
      <c r="AJS993" s="0"/>
      <c r="AJT993" s="0"/>
      <c r="AJU993" s="0"/>
      <c r="AJV993" s="0"/>
      <c r="AJW993" s="0"/>
      <c r="AJX993" s="0"/>
      <c r="AJY993" s="0"/>
      <c r="AJZ993" s="0"/>
      <c r="AKA993" s="0"/>
      <c r="AKB993" s="0"/>
      <c r="AKC993" s="0"/>
      <c r="AKD993" s="0"/>
      <c r="AKE993" s="0"/>
      <c r="AKF993" s="0"/>
      <c r="AKG993" s="0"/>
      <c r="AKH993" s="0"/>
      <c r="AKI993" s="0"/>
      <c r="AKJ993" s="0"/>
      <c r="AKK993" s="0"/>
      <c r="AKL993" s="0"/>
      <c r="AKM993" s="0"/>
      <c r="AKN993" s="0"/>
      <c r="AKO993" s="0"/>
      <c r="AKP993" s="0"/>
      <c r="AKQ993" s="0"/>
      <c r="AKR993" s="0"/>
      <c r="AKS993" s="0"/>
      <c r="AKT993" s="0"/>
      <c r="AKU993" s="0"/>
      <c r="AKV993" s="0"/>
      <c r="AKW993" s="0"/>
      <c r="AKX993" s="0"/>
      <c r="AKY993" s="0"/>
      <c r="AKZ993" s="0"/>
      <c r="ALA993" s="0"/>
      <c r="ALB993" s="0"/>
      <c r="ALC993" s="0"/>
      <c r="ALD993" s="0"/>
      <c r="ALE993" s="0"/>
      <c r="ALF993" s="0"/>
      <c r="ALG993" s="0"/>
      <c r="ALH993" s="0"/>
      <c r="ALI993" s="0"/>
      <c r="ALJ993" s="0"/>
      <c r="ALK993" s="0"/>
      <c r="ALL993" s="0"/>
      <c r="ALM993" s="0"/>
      <c r="ALN993" s="0"/>
      <c r="ALO993" s="0"/>
      <c r="ALP993" s="0"/>
      <c r="ALQ993" s="0"/>
      <c r="ALR993" s="0"/>
      <c r="ALS993" s="0"/>
      <c r="ALT993" s="0"/>
      <c r="ALU993" s="0"/>
      <c r="ALV993" s="0"/>
      <c r="ALW993" s="0"/>
      <c r="ALX993" s="0"/>
      <c r="ALY993" s="0"/>
      <c r="ALZ993" s="0"/>
      <c r="AMA993" s="0"/>
      <c r="AMB993" s="0"/>
      <c r="AMC993" s="0"/>
      <c r="AMD993" s="0"/>
      <c r="AME993" s="0"/>
      <c r="AMF993" s="0"/>
      <c r="AMG993" s="0"/>
      <c r="AMH993" s="0"/>
      <c r="AMI993" s="0"/>
      <c r="AMJ993" s="0"/>
    </row>
    <row r="994" customFormat="false" ht="12.75" hidden="false" customHeight="false" outlineLevel="0" collapsed="false">
      <c r="A994" s="90" t="s">
        <v>1901</v>
      </c>
      <c r="B994" s="90" t="s">
        <v>1902</v>
      </c>
      <c r="C994" s="90" t="str">
        <f aca="false">IFERROR(VLOOKUP($A994, DeliveryBook!$D$3:$M$3000, 8, 0),"")</f>
        <v>PO: MUZAFFARNAGAR</v>
      </c>
      <c r="D994" s="91" t="n">
        <v>3000</v>
      </c>
      <c r="E994" s="90" t="s">
        <v>6439</v>
      </c>
      <c r="F994" s="94" t="n">
        <v>42187</v>
      </c>
      <c r="G994" s="90" t="s">
        <v>7293</v>
      </c>
      <c r="H994" s="91" t="n">
        <v>0</v>
      </c>
      <c r="I994" s="93" t="s">
        <v>6435</v>
      </c>
      <c r="J994" s="94" t="n">
        <v>42187</v>
      </c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0"/>
      <c r="GF994" s="0"/>
      <c r="GG994" s="0"/>
      <c r="GH994" s="0"/>
      <c r="GI994" s="0"/>
      <c r="GJ994" s="0"/>
      <c r="GK994" s="0"/>
      <c r="GL994" s="0"/>
      <c r="GM994" s="0"/>
      <c r="GN994" s="0"/>
      <c r="GO994" s="0"/>
      <c r="GP994" s="0"/>
      <c r="GQ994" s="0"/>
      <c r="GR994" s="0"/>
      <c r="GS994" s="0"/>
      <c r="GT994" s="0"/>
      <c r="GU994" s="0"/>
      <c r="GV994" s="0"/>
      <c r="GW994" s="0"/>
      <c r="GX994" s="0"/>
      <c r="GY994" s="0"/>
      <c r="GZ994" s="0"/>
      <c r="HA994" s="0"/>
      <c r="HB994" s="0"/>
      <c r="HC994" s="0"/>
      <c r="HD994" s="0"/>
      <c r="HE994" s="0"/>
      <c r="HF994" s="0"/>
      <c r="HG994" s="0"/>
      <c r="HH994" s="0"/>
      <c r="HI994" s="0"/>
      <c r="HJ994" s="0"/>
      <c r="HK994" s="0"/>
      <c r="HL994" s="0"/>
      <c r="HM994" s="0"/>
      <c r="HN994" s="0"/>
      <c r="HO994" s="0"/>
      <c r="HP994" s="0"/>
      <c r="HQ994" s="0"/>
      <c r="HR994" s="0"/>
      <c r="HS994" s="0"/>
      <c r="HT994" s="0"/>
      <c r="HU994" s="0"/>
      <c r="HV994" s="0"/>
      <c r="HW994" s="0"/>
      <c r="HX994" s="0"/>
      <c r="HY994" s="0"/>
      <c r="HZ994" s="0"/>
      <c r="IA994" s="0"/>
      <c r="IB994" s="0"/>
      <c r="IC994" s="0"/>
      <c r="ID994" s="0"/>
      <c r="IE994" s="0"/>
      <c r="IF994" s="0"/>
      <c r="IG994" s="0"/>
      <c r="IH994" s="0"/>
      <c r="II994" s="0"/>
      <c r="IJ994" s="0"/>
      <c r="IK994" s="0"/>
      <c r="IL994" s="0"/>
      <c r="IM994" s="0"/>
      <c r="IN994" s="0"/>
      <c r="IO994" s="0"/>
      <c r="IP994" s="0"/>
      <c r="IQ994" s="0"/>
      <c r="IR994" s="0"/>
      <c r="IS994" s="0"/>
      <c r="IT994" s="0"/>
      <c r="IU994" s="0"/>
      <c r="IV994" s="0"/>
      <c r="IW994" s="0"/>
      <c r="IX994" s="0"/>
      <c r="IY994" s="0"/>
      <c r="IZ994" s="0"/>
      <c r="JA994" s="0"/>
      <c r="JB994" s="0"/>
      <c r="JC994" s="0"/>
      <c r="JD994" s="0"/>
      <c r="JE994" s="0"/>
      <c r="JF994" s="0"/>
      <c r="JG994" s="0"/>
      <c r="JH994" s="0"/>
      <c r="JI994" s="0"/>
      <c r="JJ994" s="0"/>
      <c r="JK994" s="0"/>
      <c r="JL994" s="0"/>
      <c r="JM994" s="0"/>
      <c r="JN994" s="0"/>
      <c r="JO994" s="0"/>
      <c r="JP994" s="0"/>
      <c r="JQ994" s="0"/>
      <c r="JR994" s="0"/>
      <c r="JS994" s="0"/>
      <c r="JT994" s="0"/>
      <c r="JU994" s="0"/>
      <c r="JV994" s="0"/>
      <c r="JW994" s="0"/>
      <c r="JX994" s="0"/>
      <c r="JY994" s="0"/>
      <c r="JZ994" s="0"/>
      <c r="KA994" s="0"/>
      <c r="KB994" s="0"/>
      <c r="KC994" s="0"/>
      <c r="KD994" s="0"/>
      <c r="KE994" s="0"/>
      <c r="KF994" s="0"/>
      <c r="KG994" s="0"/>
      <c r="KH994" s="0"/>
      <c r="KI994" s="0"/>
      <c r="KJ994" s="0"/>
      <c r="KK994" s="0"/>
      <c r="KL994" s="0"/>
      <c r="KM994" s="0"/>
      <c r="KN994" s="0"/>
      <c r="KO994" s="0"/>
      <c r="KP994" s="0"/>
      <c r="KQ994" s="0"/>
      <c r="KR994" s="0"/>
      <c r="KS994" s="0"/>
      <c r="KT994" s="0"/>
      <c r="KU994" s="0"/>
      <c r="KV994" s="0"/>
      <c r="KW994" s="0"/>
      <c r="KX994" s="0"/>
      <c r="KY994" s="0"/>
      <c r="KZ994" s="0"/>
      <c r="LA994" s="0"/>
      <c r="LB994" s="0"/>
      <c r="LC994" s="0"/>
      <c r="LD994" s="0"/>
      <c r="LE994" s="0"/>
      <c r="LF994" s="0"/>
      <c r="LG994" s="0"/>
      <c r="LH994" s="0"/>
      <c r="LI994" s="0"/>
      <c r="LJ994" s="0"/>
      <c r="LK994" s="0"/>
      <c r="LL994" s="0"/>
      <c r="LM994" s="0"/>
      <c r="LN994" s="0"/>
      <c r="LO994" s="0"/>
      <c r="LP994" s="0"/>
      <c r="LQ994" s="0"/>
      <c r="LR994" s="0"/>
      <c r="LS994" s="0"/>
      <c r="LT994" s="0"/>
      <c r="LU994" s="0"/>
      <c r="LV994" s="0"/>
      <c r="LW994" s="0"/>
      <c r="LX994" s="0"/>
      <c r="LY994" s="0"/>
      <c r="LZ994" s="0"/>
      <c r="MA994" s="0"/>
      <c r="MB994" s="0"/>
      <c r="MC994" s="0"/>
      <c r="MD994" s="0"/>
      <c r="ME994" s="0"/>
      <c r="MF994" s="0"/>
      <c r="MG994" s="0"/>
      <c r="MH994" s="0"/>
      <c r="MI994" s="0"/>
      <c r="MJ994" s="0"/>
      <c r="MK994" s="0"/>
      <c r="ML994" s="0"/>
      <c r="MM994" s="0"/>
      <c r="MN994" s="0"/>
      <c r="MO994" s="0"/>
      <c r="MP994" s="0"/>
      <c r="MQ994" s="0"/>
      <c r="MR994" s="0"/>
      <c r="MS994" s="0"/>
      <c r="MT994" s="0"/>
      <c r="MU994" s="0"/>
      <c r="MV994" s="0"/>
      <c r="MW994" s="0"/>
      <c r="MX994" s="0"/>
      <c r="MY994" s="0"/>
      <c r="MZ994" s="0"/>
      <c r="NA994" s="0"/>
      <c r="NB994" s="0"/>
      <c r="NC994" s="0"/>
      <c r="ND994" s="0"/>
      <c r="NE994" s="0"/>
      <c r="NF994" s="0"/>
      <c r="NG994" s="0"/>
      <c r="NH994" s="0"/>
      <c r="NI994" s="0"/>
      <c r="NJ994" s="0"/>
      <c r="NK994" s="0"/>
      <c r="NL994" s="0"/>
      <c r="NM994" s="0"/>
      <c r="NN994" s="0"/>
      <c r="NO994" s="0"/>
      <c r="NP994" s="0"/>
      <c r="NQ994" s="0"/>
      <c r="NR994" s="0"/>
      <c r="NS994" s="0"/>
      <c r="NT994" s="0"/>
      <c r="NU994" s="0"/>
      <c r="NV994" s="0"/>
      <c r="NW994" s="0"/>
      <c r="NX994" s="0"/>
      <c r="NY994" s="0"/>
      <c r="NZ994" s="0"/>
      <c r="OA994" s="0"/>
      <c r="OB994" s="0"/>
      <c r="OC994" s="0"/>
      <c r="OD994" s="0"/>
      <c r="OE994" s="0"/>
      <c r="OF994" s="0"/>
      <c r="OG994" s="0"/>
      <c r="OH994" s="0"/>
      <c r="OI994" s="0"/>
      <c r="OJ994" s="0"/>
      <c r="OK994" s="0"/>
      <c r="OL994" s="0"/>
      <c r="OM994" s="0"/>
      <c r="ON994" s="0"/>
      <c r="OO994" s="0"/>
      <c r="OP994" s="0"/>
      <c r="OQ994" s="0"/>
      <c r="OR994" s="0"/>
      <c r="OS994" s="0"/>
      <c r="OT994" s="0"/>
      <c r="OU994" s="0"/>
      <c r="OV994" s="0"/>
      <c r="OW994" s="0"/>
      <c r="OX994" s="0"/>
      <c r="OY994" s="0"/>
      <c r="OZ994" s="0"/>
      <c r="PA994" s="0"/>
      <c r="PB994" s="0"/>
      <c r="PC994" s="0"/>
      <c r="PD994" s="0"/>
      <c r="PE994" s="0"/>
      <c r="PF994" s="0"/>
      <c r="PG994" s="0"/>
      <c r="PH994" s="0"/>
      <c r="PI994" s="0"/>
      <c r="PJ994" s="0"/>
      <c r="PK994" s="0"/>
      <c r="PL994" s="0"/>
      <c r="PM994" s="0"/>
      <c r="PN994" s="0"/>
      <c r="PO994" s="0"/>
      <c r="PP994" s="0"/>
      <c r="PQ994" s="0"/>
      <c r="PR994" s="0"/>
      <c r="PS994" s="0"/>
      <c r="PT994" s="0"/>
      <c r="PU994" s="0"/>
      <c r="PV994" s="0"/>
      <c r="PW994" s="0"/>
      <c r="PX994" s="0"/>
      <c r="PY994" s="0"/>
      <c r="PZ994" s="0"/>
      <c r="QA994" s="0"/>
      <c r="QB994" s="0"/>
      <c r="QC994" s="0"/>
      <c r="QD994" s="0"/>
      <c r="QE994" s="0"/>
      <c r="QF994" s="0"/>
      <c r="QG994" s="0"/>
      <c r="QH994" s="0"/>
      <c r="QI994" s="0"/>
      <c r="QJ994" s="0"/>
      <c r="QK994" s="0"/>
      <c r="QL994" s="0"/>
      <c r="QM994" s="0"/>
      <c r="QN994" s="0"/>
      <c r="QO994" s="0"/>
      <c r="QP994" s="0"/>
      <c r="QQ994" s="0"/>
      <c r="QR994" s="0"/>
      <c r="QS994" s="0"/>
      <c r="QT994" s="0"/>
      <c r="QU994" s="0"/>
      <c r="QV994" s="0"/>
      <c r="QW994" s="0"/>
      <c r="QX994" s="0"/>
      <c r="QY994" s="0"/>
      <c r="QZ994" s="0"/>
      <c r="RA994" s="0"/>
      <c r="RB994" s="0"/>
      <c r="RC994" s="0"/>
      <c r="RD994" s="0"/>
      <c r="RE994" s="0"/>
      <c r="RF994" s="0"/>
      <c r="RG994" s="0"/>
      <c r="RH994" s="0"/>
      <c r="RI994" s="0"/>
      <c r="RJ994" s="0"/>
      <c r="RK994" s="0"/>
      <c r="RL994" s="0"/>
      <c r="RM994" s="0"/>
      <c r="RN994" s="0"/>
      <c r="RO994" s="0"/>
      <c r="RP994" s="0"/>
      <c r="RQ994" s="0"/>
      <c r="RR994" s="0"/>
      <c r="RS994" s="0"/>
      <c r="RT994" s="0"/>
      <c r="RU994" s="0"/>
      <c r="RV994" s="0"/>
      <c r="RW994" s="0"/>
      <c r="RX994" s="0"/>
      <c r="RY994" s="0"/>
      <c r="RZ994" s="0"/>
      <c r="SA994" s="0"/>
      <c r="SB994" s="0"/>
      <c r="SC994" s="0"/>
      <c r="SD994" s="0"/>
      <c r="SE994" s="0"/>
      <c r="SF994" s="0"/>
      <c r="SG994" s="0"/>
      <c r="SH994" s="0"/>
      <c r="SI994" s="0"/>
      <c r="SJ994" s="0"/>
      <c r="SK994" s="0"/>
      <c r="SL994" s="0"/>
      <c r="SM994" s="0"/>
      <c r="SN994" s="0"/>
      <c r="SO994" s="0"/>
      <c r="SP994" s="0"/>
      <c r="SQ994" s="0"/>
      <c r="SR994" s="0"/>
      <c r="SS994" s="0"/>
      <c r="ST994" s="0"/>
      <c r="SU994" s="0"/>
      <c r="SV994" s="0"/>
      <c r="SW994" s="0"/>
      <c r="SX994" s="0"/>
      <c r="SY994" s="0"/>
      <c r="SZ994" s="0"/>
      <c r="TA994" s="0"/>
      <c r="TB994" s="0"/>
      <c r="TC994" s="0"/>
      <c r="TD994" s="0"/>
      <c r="TE994" s="0"/>
      <c r="TF994" s="0"/>
      <c r="TG994" s="0"/>
      <c r="TH994" s="0"/>
      <c r="TI994" s="0"/>
      <c r="TJ994" s="0"/>
      <c r="TK994" s="0"/>
      <c r="TL994" s="0"/>
      <c r="TM994" s="0"/>
      <c r="TN994" s="0"/>
      <c r="TO994" s="0"/>
      <c r="TP994" s="0"/>
      <c r="TQ994" s="0"/>
      <c r="TR994" s="0"/>
      <c r="TS994" s="0"/>
      <c r="TT994" s="0"/>
      <c r="TU994" s="0"/>
      <c r="TV994" s="0"/>
      <c r="TW994" s="0"/>
      <c r="TX994" s="0"/>
      <c r="TY994" s="0"/>
      <c r="TZ994" s="0"/>
      <c r="UA994" s="0"/>
      <c r="UB994" s="0"/>
      <c r="UC994" s="0"/>
      <c r="UD994" s="0"/>
      <c r="UE994" s="0"/>
      <c r="UF994" s="0"/>
      <c r="UG994" s="0"/>
      <c r="UH994" s="0"/>
      <c r="UI994" s="0"/>
      <c r="UJ994" s="0"/>
      <c r="UK994" s="0"/>
      <c r="UL994" s="0"/>
      <c r="UM994" s="0"/>
      <c r="UN994" s="0"/>
      <c r="UO994" s="0"/>
      <c r="UP994" s="0"/>
      <c r="UQ994" s="0"/>
      <c r="UR994" s="0"/>
      <c r="US994" s="0"/>
      <c r="UT994" s="0"/>
      <c r="UU994" s="0"/>
      <c r="UV994" s="0"/>
      <c r="UW994" s="0"/>
      <c r="UX994" s="0"/>
      <c r="UY994" s="0"/>
      <c r="UZ994" s="0"/>
      <c r="VA994" s="0"/>
      <c r="VB994" s="0"/>
      <c r="VC994" s="0"/>
      <c r="VD994" s="0"/>
      <c r="VE994" s="0"/>
      <c r="VF994" s="0"/>
      <c r="VG994" s="0"/>
      <c r="VH994" s="0"/>
      <c r="VI994" s="0"/>
      <c r="VJ994" s="0"/>
      <c r="VK994" s="0"/>
      <c r="VL994" s="0"/>
      <c r="VM994" s="0"/>
      <c r="VN994" s="0"/>
      <c r="VO994" s="0"/>
      <c r="VP994" s="0"/>
      <c r="VQ994" s="0"/>
      <c r="VR994" s="0"/>
      <c r="VS994" s="0"/>
      <c r="VT994" s="0"/>
      <c r="VU994" s="0"/>
      <c r="VV994" s="0"/>
      <c r="VW994" s="0"/>
      <c r="VX994" s="0"/>
      <c r="VY994" s="0"/>
      <c r="VZ994" s="0"/>
      <c r="WA994" s="0"/>
      <c r="WB994" s="0"/>
      <c r="WC994" s="0"/>
      <c r="WD994" s="0"/>
      <c r="WE994" s="0"/>
      <c r="WF994" s="0"/>
      <c r="WG994" s="0"/>
      <c r="WH994" s="0"/>
      <c r="WI994" s="0"/>
      <c r="WJ994" s="0"/>
      <c r="WK994" s="0"/>
      <c r="WL994" s="0"/>
      <c r="WM994" s="0"/>
      <c r="WN994" s="0"/>
      <c r="WO994" s="0"/>
      <c r="WP994" s="0"/>
      <c r="WQ994" s="0"/>
      <c r="WR994" s="0"/>
      <c r="WS994" s="0"/>
      <c r="WT994" s="0"/>
      <c r="WU994" s="0"/>
      <c r="WV994" s="0"/>
      <c r="WW994" s="0"/>
      <c r="WX994" s="0"/>
      <c r="WY994" s="0"/>
      <c r="WZ994" s="0"/>
      <c r="XA994" s="0"/>
      <c r="XB994" s="0"/>
      <c r="XC994" s="0"/>
      <c r="XD994" s="0"/>
      <c r="XE994" s="0"/>
      <c r="XF994" s="0"/>
      <c r="XG994" s="0"/>
      <c r="XH994" s="0"/>
      <c r="XI994" s="0"/>
      <c r="XJ994" s="0"/>
      <c r="XK994" s="0"/>
      <c r="XL994" s="0"/>
      <c r="XM994" s="0"/>
      <c r="XN994" s="0"/>
      <c r="XO994" s="0"/>
      <c r="XP994" s="0"/>
      <c r="XQ994" s="0"/>
      <c r="XR994" s="0"/>
      <c r="XS994" s="0"/>
      <c r="XT994" s="0"/>
      <c r="XU994" s="0"/>
      <c r="XV994" s="0"/>
      <c r="XW994" s="0"/>
      <c r="XX994" s="0"/>
      <c r="XY994" s="0"/>
      <c r="XZ994" s="0"/>
      <c r="YA994" s="0"/>
      <c r="YB994" s="0"/>
      <c r="YC994" s="0"/>
      <c r="YD994" s="0"/>
      <c r="YE994" s="0"/>
      <c r="YF994" s="0"/>
      <c r="YG994" s="0"/>
      <c r="YH994" s="0"/>
      <c r="YI994" s="0"/>
      <c r="YJ994" s="0"/>
      <c r="YK994" s="0"/>
      <c r="YL994" s="0"/>
      <c r="YM994" s="0"/>
      <c r="YN994" s="0"/>
      <c r="YO994" s="0"/>
      <c r="YP994" s="0"/>
      <c r="YQ994" s="0"/>
      <c r="YR994" s="0"/>
      <c r="YS994" s="0"/>
      <c r="YT994" s="0"/>
      <c r="YU994" s="0"/>
      <c r="YV994" s="0"/>
      <c r="YW994" s="0"/>
      <c r="YX994" s="0"/>
      <c r="YY994" s="0"/>
      <c r="YZ994" s="0"/>
      <c r="ZA994" s="0"/>
      <c r="ZB994" s="0"/>
      <c r="ZC994" s="0"/>
      <c r="ZD994" s="0"/>
      <c r="ZE994" s="0"/>
      <c r="ZF994" s="0"/>
      <c r="ZG994" s="0"/>
      <c r="ZH994" s="0"/>
      <c r="ZI994" s="0"/>
      <c r="ZJ994" s="0"/>
      <c r="ZK994" s="0"/>
      <c r="ZL994" s="0"/>
      <c r="ZM994" s="0"/>
      <c r="ZN994" s="0"/>
      <c r="ZO994" s="0"/>
      <c r="ZP994" s="0"/>
      <c r="ZQ994" s="0"/>
      <c r="ZR994" s="0"/>
      <c r="ZS994" s="0"/>
      <c r="ZT994" s="0"/>
      <c r="ZU994" s="0"/>
      <c r="ZV994" s="0"/>
      <c r="ZW994" s="0"/>
      <c r="ZX994" s="0"/>
      <c r="ZY994" s="0"/>
      <c r="ZZ994" s="0"/>
      <c r="AAA994" s="0"/>
      <c r="AAB994" s="0"/>
      <c r="AAC994" s="0"/>
      <c r="AAD994" s="0"/>
      <c r="AAE994" s="0"/>
      <c r="AAF994" s="0"/>
      <c r="AAG994" s="0"/>
      <c r="AAH994" s="0"/>
      <c r="AAI994" s="0"/>
      <c r="AAJ994" s="0"/>
      <c r="AAK994" s="0"/>
      <c r="AAL994" s="0"/>
      <c r="AAM994" s="0"/>
      <c r="AAN994" s="0"/>
      <c r="AAO994" s="0"/>
      <c r="AAP994" s="0"/>
      <c r="AAQ994" s="0"/>
      <c r="AAR994" s="0"/>
      <c r="AAS994" s="0"/>
      <c r="AAT994" s="0"/>
      <c r="AAU994" s="0"/>
      <c r="AAV994" s="0"/>
      <c r="AAW994" s="0"/>
      <c r="AAX994" s="0"/>
      <c r="AAY994" s="0"/>
      <c r="AAZ994" s="0"/>
      <c r="ABA994" s="0"/>
      <c r="ABB994" s="0"/>
      <c r="ABC994" s="0"/>
      <c r="ABD994" s="0"/>
      <c r="ABE994" s="0"/>
      <c r="ABF994" s="0"/>
      <c r="ABG994" s="0"/>
      <c r="ABH994" s="0"/>
      <c r="ABI994" s="0"/>
      <c r="ABJ994" s="0"/>
      <c r="ABK994" s="0"/>
      <c r="ABL994" s="0"/>
      <c r="ABM994" s="0"/>
      <c r="ABN994" s="0"/>
      <c r="ABO994" s="0"/>
      <c r="ABP994" s="0"/>
      <c r="ABQ994" s="0"/>
      <c r="ABR994" s="0"/>
      <c r="ABS994" s="0"/>
      <c r="ABT994" s="0"/>
      <c r="ABU994" s="0"/>
      <c r="ABV994" s="0"/>
      <c r="ABW994" s="0"/>
      <c r="ABX994" s="0"/>
      <c r="ABY994" s="0"/>
      <c r="ABZ994" s="0"/>
      <c r="ACA994" s="0"/>
      <c r="ACB994" s="0"/>
      <c r="ACC994" s="0"/>
      <c r="ACD994" s="0"/>
      <c r="ACE994" s="0"/>
      <c r="ACF994" s="0"/>
      <c r="ACG994" s="0"/>
      <c r="ACH994" s="0"/>
      <c r="ACI994" s="0"/>
      <c r="ACJ994" s="0"/>
      <c r="ACK994" s="0"/>
      <c r="ACL994" s="0"/>
      <c r="ACM994" s="0"/>
      <c r="ACN994" s="0"/>
      <c r="ACO994" s="0"/>
      <c r="ACP994" s="0"/>
      <c r="ACQ994" s="0"/>
      <c r="ACR994" s="0"/>
      <c r="ACS994" s="0"/>
      <c r="ACT994" s="0"/>
      <c r="ACU994" s="0"/>
      <c r="ACV994" s="0"/>
      <c r="ACW994" s="0"/>
      <c r="ACX994" s="0"/>
      <c r="ACY994" s="0"/>
      <c r="ACZ994" s="0"/>
      <c r="ADA994" s="0"/>
      <c r="ADB994" s="0"/>
      <c r="ADC994" s="0"/>
      <c r="ADD994" s="0"/>
      <c r="ADE994" s="0"/>
      <c r="ADF994" s="0"/>
      <c r="ADG994" s="0"/>
      <c r="ADH994" s="0"/>
      <c r="ADI994" s="0"/>
      <c r="ADJ994" s="0"/>
      <c r="ADK994" s="0"/>
      <c r="ADL994" s="0"/>
      <c r="ADM994" s="0"/>
      <c r="ADN994" s="0"/>
      <c r="ADO994" s="0"/>
      <c r="ADP994" s="0"/>
      <c r="ADQ994" s="0"/>
      <c r="ADR994" s="0"/>
      <c r="ADS994" s="0"/>
      <c r="ADT994" s="0"/>
      <c r="ADU994" s="0"/>
      <c r="ADV994" s="0"/>
      <c r="ADW994" s="0"/>
      <c r="ADX994" s="0"/>
      <c r="ADY994" s="0"/>
      <c r="ADZ994" s="0"/>
      <c r="AEA994" s="0"/>
      <c r="AEB994" s="0"/>
      <c r="AEC994" s="0"/>
      <c r="AED994" s="0"/>
      <c r="AEE994" s="0"/>
      <c r="AEF994" s="0"/>
      <c r="AEG994" s="0"/>
      <c r="AEH994" s="0"/>
      <c r="AEI994" s="0"/>
      <c r="AEJ994" s="0"/>
      <c r="AEK994" s="0"/>
      <c r="AEL994" s="0"/>
      <c r="AEM994" s="0"/>
      <c r="AEN994" s="0"/>
      <c r="AEO994" s="0"/>
      <c r="AEP994" s="0"/>
      <c r="AEQ994" s="0"/>
      <c r="AER994" s="0"/>
      <c r="AES994" s="0"/>
      <c r="AET994" s="0"/>
      <c r="AEU994" s="0"/>
      <c r="AEV994" s="0"/>
      <c r="AEW994" s="0"/>
      <c r="AEX994" s="0"/>
      <c r="AEY994" s="0"/>
      <c r="AEZ994" s="0"/>
      <c r="AFA994" s="0"/>
      <c r="AFB994" s="0"/>
      <c r="AFC994" s="0"/>
      <c r="AFD994" s="0"/>
      <c r="AFE994" s="0"/>
      <c r="AFF994" s="0"/>
      <c r="AFG994" s="0"/>
      <c r="AFH994" s="0"/>
      <c r="AFI994" s="0"/>
      <c r="AFJ994" s="0"/>
      <c r="AFK994" s="0"/>
      <c r="AFL994" s="0"/>
      <c r="AFM994" s="0"/>
      <c r="AFN994" s="0"/>
      <c r="AFO994" s="0"/>
      <c r="AFP994" s="0"/>
      <c r="AFQ994" s="0"/>
      <c r="AFR994" s="0"/>
      <c r="AFS994" s="0"/>
      <c r="AFT994" s="0"/>
      <c r="AFU994" s="0"/>
      <c r="AFV994" s="0"/>
      <c r="AFW994" s="0"/>
      <c r="AFX994" s="0"/>
      <c r="AFY994" s="0"/>
      <c r="AFZ994" s="0"/>
      <c r="AGA994" s="0"/>
      <c r="AGB994" s="0"/>
      <c r="AGC994" s="0"/>
      <c r="AGD994" s="0"/>
      <c r="AGE994" s="0"/>
      <c r="AGF994" s="0"/>
      <c r="AGG994" s="0"/>
      <c r="AGH994" s="0"/>
      <c r="AGI994" s="0"/>
      <c r="AGJ994" s="0"/>
      <c r="AGK994" s="0"/>
      <c r="AGL994" s="0"/>
      <c r="AGM994" s="0"/>
      <c r="AGN994" s="0"/>
      <c r="AGO994" s="0"/>
      <c r="AGP994" s="0"/>
      <c r="AGQ994" s="0"/>
      <c r="AGR994" s="0"/>
      <c r="AGS994" s="0"/>
      <c r="AGT994" s="0"/>
      <c r="AGU994" s="0"/>
      <c r="AGV994" s="0"/>
      <c r="AGW994" s="0"/>
      <c r="AGX994" s="0"/>
      <c r="AGY994" s="0"/>
      <c r="AGZ994" s="0"/>
      <c r="AHA994" s="0"/>
      <c r="AHB994" s="0"/>
      <c r="AHC994" s="0"/>
      <c r="AHD994" s="0"/>
      <c r="AHE994" s="0"/>
      <c r="AHF994" s="0"/>
      <c r="AHG994" s="0"/>
      <c r="AHH994" s="0"/>
      <c r="AHI994" s="0"/>
      <c r="AHJ994" s="0"/>
      <c r="AHK994" s="0"/>
      <c r="AHL994" s="0"/>
      <c r="AHM994" s="0"/>
      <c r="AHN994" s="0"/>
      <c r="AHO994" s="0"/>
      <c r="AHP994" s="0"/>
      <c r="AHQ994" s="0"/>
      <c r="AHR994" s="0"/>
      <c r="AHS994" s="0"/>
      <c r="AHT994" s="0"/>
      <c r="AHU994" s="0"/>
      <c r="AHV994" s="0"/>
      <c r="AHW994" s="0"/>
      <c r="AHX994" s="0"/>
      <c r="AHY994" s="0"/>
      <c r="AHZ994" s="0"/>
      <c r="AIA994" s="0"/>
      <c r="AIB994" s="0"/>
      <c r="AIC994" s="0"/>
      <c r="AID994" s="0"/>
      <c r="AIE994" s="0"/>
      <c r="AIF994" s="0"/>
      <c r="AIG994" s="0"/>
      <c r="AIH994" s="0"/>
      <c r="AII994" s="0"/>
      <c r="AIJ994" s="0"/>
      <c r="AIK994" s="0"/>
      <c r="AIL994" s="0"/>
      <c r="AIM994" s="0"/>
      <c r="AIN994" s="0"/>
      <c r="AIO994" s="0"/>
      <c r="AIP994" s="0"/>
      <c r="AIQ994" s="0"/>
      <c r="AIR994" s="0"/>
      <c r="AIS994" s="0"/>
      <c r="AIT994" s="0"/>
      <c r="AIU994" s="0"/>
      <c r="AIV994" s="0"/>
      <c r="AIW994" s="0"/>
      <c r="AIX994" s="0"/>
      <c r="AIY994" s="0"/>
      <c r="AIZ994" s="0"/>
      <c r="AJA994" s="0"/>
      <c r="AJB994" s="0"/>
      <c r="AJC994" s="0"/>
      <c r="AJD994" s="0"/>
      <c r="AJE994" s="0"/>
      <c r="AJF994" s="0"/>
      <c r="AJG994" s="0"/>
      <c r="AJH994" s="0"/>
      <c r="AJI994" s="0"/>
      <c r="AJJ994" s="0"/>
      <c r="AJK994" s="0"/>
      <c r="AJL994" s="0"/>
      <c r="AJM994" s="0"/>
      <c r="AJN994" s="0"/>
      <c r="AJO994" s="0"/>
      <c r="AJP994" s="0"/>
      <c r="AJQ994" s="0"/>
      <c r="AJR994" s="0"/>
      <c r="AJS994" s="0"/>
      <c r="AJT994" s="0"/>
      <c r="AJU994" s="0"/>
      <c r="AJV994" s="0"/>
      <c r="AJW994" s="0"/>
      <c r="AJX994" s="0"/>
      <c r="AJY994" s="0"/>
      <c r="AJZ994" s="0"/>
      <c r="AKA994" s="0"/>
      <c r="AKB994" s="0"/>
      <c r="AKC994" s="0"/>
      <c r="AKD994" s="0"/>
      <c r="AKE994" s="0"/>
      <c r="AKF994" s="0"/>
      <c r="AKG994" s="0"/>
      <c r="AKH994" s="0"/>
      <c r="AKI994" s="0"/>
      <c r="AKJ994" s="0"/>
      <c r="AKK994" s="0"/>
      <c r="AKL994" s="0"/>
      <c r="AKM994" s="0"/>
      <c r="AKN994" s="0"/>
      <c r="AKO994" s="0"/>
      <c r="AKP994" s="0"/>
      <c r="AKQ994" s="0"/>
      <c r="AKR994" s="0"/>
      <c r="AKS994" s="0"/>
      <c r="AKT994" s="0"/>
      <c r="AKU994" s="0"/>
      <c r="AKV994" s="0"/>
      <c r="AKW994" s="0"/>
      <c r="AKX994" s="0"/>
      <c r="AKY994" s="0"/>
      <c r="AKZ994" s="0"/>
      <c r="ALA994" s="0"/>
      <c r="ALB994" s="0"/>
      <c r="ALC994" s="0"/>
      <c r="ALD994" s="0"/>
      <c r="ALE994" s="0"/>
      <c r="ALF994" s="0"/>
      <c r="ALG994" s="0"/>
      <c r="ALH994" s="0"/>
      <c r="ALI994" s="0"/>
      <c r="ALJ994" s="0"/>
      <c r="ALK994" s="0"/>
      <c r="ALL994" s="0"/>
      <c r="ALM994" s="0"/>
      <c r="ALN994" s="0"/>
      <c r="ALO994" s="0"/>
      <c r="ALP994" s="0"/>
      <c r="ALQ994" s="0"/>
      <c r="ALR994" s="0"/>
      <c r="ALS994" s="0"/>
      <c r="ALT994" s="0"/>
      <c r="ALU994" s="0"/>
      <c r="ALV994" s="0"/>
      <c r="ALW994" s="0"/>
      <c r="ALX994" s="0"/>
      <c r="ALY994" s="0"/>
      <c r="ALZ994" s="0"/>
      <c r="AMA994" s="0"/>
      <c r="AMB994" s="0"/>
      <c r="AMC994" s="0"/>
      <c r="AMD994" s="0"/>
      <c r="AME994" s="0"/>
      <c r="AMF994" s="0"/>
      <c r="AMG994" s="0"/>
      <c r="AMH994" s="0"/>
      <c r="AMI994" s="0"/>
      <c r="AMJ994" s="0"/>
    </row>
    <row r="995" customFormat="false" ht="12.75" hidden="false" customHeight="false" outlineLevel="0" collapsed="false">
      <c r="A995" s="90" t="s">
        <v>2523</v>
      </c>
      <c r="B995" s="90" t="s">
        <v>6438</v>
      </c>
      <c r="C995" s="90" t="str">
        <f aca="false">IFERROR(VLOOKUP($A995, DeliveryBook!$D$3:$M$3000, 8, 0),"")</f>
        <v>ASANLSOL - ASN</v>
      </c>
      <c r="D995" s="91" t="n">
        <v>20000</v>
      </c>
      <c r="E995" s="90" t="s">
        <v>6439</v>
      </c>
      <c r="F995" s="94" t="n">
        <v>42187</v>
      </c>
      <c r="G995" s="90" t="s">
        <v>7294</v>
      </c>
      <c r="H995" s="91" t="n">
        <v>0</v>
      </c>
      <c r="I995" s="93" t="s">
        <v>6435</v>
      </c>
      <c r="J995" s="94" t="n">
        <v>42187</v>
      </c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/>
      <c r="GN995" s="0"/>
      <c r="GO995" s="0"/>
      <c r="GP995" s="0"/>
      <c r="GQ995" s="0"/>
      <c r="GR995" s="0"/>
      <c r="GS995" s="0"/>
      <c r="GT995" s="0"/>
      <c r="GU995" s="0"/>
      <c r="GV995" s="0"/>
      <c r="GW995" s="0"/>
      <c r="GX995" s="0"/>
      <c r="GY995" s="0"/>
      <c r="GZ995" s="0"/>
      <c r="HA995" s="0"/>
      <c r="HB995" s="0"/>
      <c r="HC995" s="0"/>
      <c r="HD995" s="0"/>
      <c r="HE995" s="0"/>
      <c r="HF995" s="0"/>
      <c r="HG995" s="0"/>
      <c r="HH995" s="0"/>
      <c r="HI995" s="0"/>
      <c r="HJ995" s="0"/>
      <c r="HK995" s="0"/>
      <c r="HL995" s="0"/>
      <c r="HM995" s="0"/>
      <c r="HN995" s="0"/>
      <c r="HO995" s="0"/>
      <c r="HP995" s="0"/>
      <c r="HQ995" s="0"/>
      <c r="HR995" s="0"/>
      <c r="HS995" s="0"/>
      <c r="HT995" s="0"/>
      <c r="HU995" s="0"/>
      <c r="HV995" s="0"/>
      <c r="HW995" s="0"/>
      <c r="HX995" s="0"/>
      <c r="HY995" s="0"/>
      <c r="HZ995" s="0"/>
      <c r="IA995" s="0"/>
      <c r="IB995" s="0"/>
      <c r="IC995" s="0"/>
      <c r="ID995" s="0"/>
      <c r="IE995" s="0"/>
      <c r="IF995" s="0"/>
      <c r="IG995" s="0"/>
      <c r="IH995" s="0"/>
      <c r="II995" s="0"/>
      <c r="IJ995" s="0"/>
      <c r="IK995" s="0"/>
      <c r="IL995" s="0"/>
      <c r="IM995" s="0"/>
      <c r="IN995" s="0"/>
      <c r="IO995" s="0"/>
      <c r="IP995" s="0"/>
      <c r="IQ995" s="0"/>
      <c r="IR995" s="0"/>
      <c r="IS995" s="0"/>
      <c r="IT995" s="0"/>
      <c r="IU995" s="0"/>
      <c r="IV995" s="0"/>
      <c r="IW995" s="0"/>
      <c r="IX995" s="0"/>
      <c r="IY995" s="0"/>
      <c r="IZ995" s="0"/>
      <c r="JA995" s="0"/>
      <c r="JB995" s="0"/>
      <c r="JC995" s="0"/>
      <c r="JD995" s="0"/>
      <c r="JE995" s="0"/>
      <c r="JF995" s="0"/>
      <c r="JG995" s="0"/>
      <c r="JH995" s="0"/>
      <c r="JI995" s="0"/>
      <c r="JJ995" s="0"/>
      <c r="JK995" s="0"/>
      <c r="JL995" s="0"/>
      <c r="JM995" s="0"/>
      <c r="JN995" s="0"/>
      <c r="JO995" s="0"/>
      <c r="JP995" s="0"/>
      <c r="JQ995" s="0"/>
      <c r="JR995" s="0"/>
      <c r="JS995" s="0"/>
      <c r="JT995" s="0"/>
      <c r="JU995" s="0"/>
      <c r="JV995" s="0"/>
      <c r="JW995" s="0"/>
      <c r="JX995" s="0"/>
      <c r="JY995" s="0"/>
      <c r="JZ995" s="0"/>
      <c r="KA995" s="0"/>
      <c r="KB995" s="0"/>
      <c r="KC995" s="0"/>
      <c r="KD995" s="0"/>
      <c r="KE995" s="0"/>
      <c r="KF995" s="0"/>
      <c r="KG995" s="0"/>
      <c r="KH995" s="0"/>
      <c r="KI995" s="0"/>
      <c r="KJ995" s="0"/>
      <c r="KK995" s="0"/>
      <c r="KL995" s="0"/>
      <c r="KM995" s="0"/>
      <c r="KN995" s="0"/>
      <c r="KO995" s="0"/>
      <c r="KP995" s="0"/>
      <c r="KQ995" s="0"/>
      <c r="KR995" s="0"/>
      <c r="KS995" s="0"/>
      <c r="KT995" s="0"/>
      <c r="KU995" s="0"/>
      <c r="KV995" s="0"/>
      <c r="KW995" s="0"/>
      <c r="KX995" s="0"/>
      <c r="KY995" s="0"/>
      <c r="KZ995" s="0"/>
      <c r="LA995" s="0"/>
      <c r="LB995" s="0"/>
      <c r="LC995" s="0"/>
      <c r="LD995" s="0"/>
      <c r="LE995" s="0"/>
      <c r="LF995" s="0"/>
      <c r="LG995" s="0"/>
      <c r="LH995" s="0"/>
      <c r="LI995" s="0"/>
      <c r="LJ995" s="0"/>
      <c r="LK995" s="0"/>
      <c r="LL995" s="0"/>
      <c r="LM995" s="0"/>
      <c r="LN995" s="0"/>
      <c r="LO995" s="0"/>
      <c r="LP995" s="0"/>
      <c r="LQ995" s="0"/>
      <c r="LR995" s="0"/>
      <c r="LS995" s="0"/>
      <c r="LT995" s="0"/>
      <c r="LU995" s="0"/>
      <c r="LV995" s="0"/>
      <c r="LW995" s="0"/>
      <c r="LX995" s="0"/>
      <c r="LY995" s="0"/>
      <c r="LZ995" s="0"/>
      <c r="MA995" s="0"/>
      <c r="MB995" s="0"/>
      <c r="MC995" s="0"/>
      <c r="MD995" s="0"/>
      <c r="ME995" s="0"/>
      <c r="MF995" s="0"/>
      <c r="MG995" s="0"/>
      <c r="MH995" s="0"/>
      <c r="MI995" s="0"/>
      <c r="MJ995" s="0"/>
      <c r="MK995" s="0"/>
      <c r="ML995" s="0"/>
      <c r="MM995" s="0"/>
      <c r="MN995" s="0"/>
      <c r="MO995" s="0"/>
      <c r="MP995" s="0"/>
      <c r="MQ995" s="0"/>
      <c r="MR995" s="0"/>
      <c r="MS995" s="0"/>
      <c r="MT995" s="0"/>
      <c r="MU995" s="0"/>
      <c r="MV995" s="0"/>
      <c r="MW995" s="0"/>
      <c r="MX995" s="0"/>
      <c r="MY995" s="0"/>
      <c r="MZ995" s="0"/>
      <c r="NA995" s="0"/>
      <c r="NB995" s="0"/>
      <c r="NC995" s="0"/>
      <c r="ND995" s="0"/>
      <c r="NE995" s="0"/>
      <c r="NF995" s="0"/>
      <c r="NG995" s="0"/>
      <c r="NH995" s="0"/>
      <c r="NI995" s="0"/>
      <c r="NJ995" s="0"/>
      <c r="NK995" s="0"/>
      <c r="NL995" s="0"/>
      <c r="NM995" s="0"/>
      <c r="NN995" s="0"/>
      <c r="NO995" s="0"/>
      <c r="NP995" s="0"/>
      <c r="NQ995" s="0"/>
      <c r="NR995" s="0"/>
      <c r="NS995" s="0"/>
      <c r="NT995" s="0"/>
      <c r="NU995" s="0"/>
      <c r="NV995" s="0"/>
      <c r="NW995" s="0"/>
      <c r="NX995" s="0"/>
      <c r="NY995" s="0"/>
      <c r="NZ995" s="0"/>
      <c r="OA995" s="0"/>
      <c r="OB995" s="0"/>
      <c r="OC995" s="0"/>
      <c r="OD995" s="0"/>
      <c r="OE995" s="0"/>
      <c r="OF995" s="0"/>
      <c r="OG995" s="0"/>
      <c r="OH995" s="0"/>
      <c r="OI995" s="0"/>
      <c r="OJ995" s="0"/>
      <c r="OK995" s="0"/>
      <c r="OL995" s="0"/>
      <c r="OM995" s="0"/>
      <c r="ON995" s="0"/>
      <c r="OO995" s="0"/>
      <c r="OP995" s="0"/>
      <c r="OQ995" s="0"/>
      <c r="OR995" s="0"/>
      <c r="OS995" s="0"/>
      <c r="OT995" s="0"/>
      <c r="OU995" s="0"/>
      <c r="OV995" s="0"/>
      <c r="OW995" s="0"/>
      <c r="OX995" s="0"/>
      <c r="OY995" s="0"/>
      <c r="OZ995" s="0"/>
      <c r="PA995" s="0"/>
      <c r="PB995" s="0"/>
      <c r="PC995" s="0"/>
      <c r="PD995" s="0"/>
      <c r="PE995" s="0"/>
      <c r="PF995" s="0"/>
      <c r="PG995" s="0"/>
      <c r="PH995" s="0"/>
      <c r="PI995" s="0"/>
      <c r="PJ995" s="0"/>
      <c r="PK995" s="0"/>
      <c r="PL995" s="0"/>
      <c r="PM995" s="0"/>
      <c r="PN995" s="0"/>
      <c r="PO995" s="0"/>
      <c r="PP995" s="0"/>
      <c r="PQ995" s="0"/>
      <c r="PR995" s="0"/>
      <c r="PS995" s="0"/>
      <c r="PT995" s="0"/>
      <c r="PU995" s="0"/>
      <c r="PV995" s="0"/>
      <c r="PW995" s="0"/>
      <c r="PX995" s="0"/>
      <c r="PY995" s="0"/>
      <c r="PZ995" s="0"/>
      <c r="QA995" s="0"/>
      <c r="QB995" s="0"/>
      <c r="QC995" s="0"/>
      <c r="QD995" s="0"/>
      <c r="QE995" s="0"/>
      <c r="QF995" s="0"/>
      <c r="QG995" s="0"/>
      <c r="QH995" s="0"/>
      <c r="QI995" s="0"/>
      <c r="QJ995" s="0"/>
      <c r="QK995" s="0"/>
      <c r="QL995" s="0"/>
      <c r="QM995" s="0"/>
      <c r="QN995" s="0"/>
      <c r="QO995" s="0"/>
      <c r="QP995" s="0"/>
      <c r="QQ995" s="0"/>
      <c r="QR995" s="0"/>
      <c r="QS995" s="0"/>
      <c r="QT995" s="0"/>
      <c r="QU995" s="0"/>
      <c r="QV995" s="0"/>
      <c r="QW995" s="0"/>
      <c r="QX995" s="0"/>
      <c r="QY995" s="0"/>
      <c r="QZ995" s="0"/>
      <c r="RA995" s="0"/>
      <c r="RB995" s="0"/>
      <c r="RC995" s="0"/>
      <c r="RD995" s="0"/>
      <c r="RE995" s="0"/>
      <c r="RF995" s="0"/>
      <c r="RG995" s="0"/>
      <c r="RH995" s="0"/>
      <c r="RI995" s="0"/>
      <c r="RJ995" s="0"/>
      <c r="RK995" s="0"/>
      <c r="RL995" s="0"/>
      <c r="RM995" s="0"/>
      <c r="RN995" s="0"/>
      <c r="RO995" s="0"/>
      <c r="RP995" s="0"/>
      <c r="RQ995" s="0"/>
      <c r="RR995" s="0"/>
      <c r="RS995" s="0"/>
      <c r="RT995" s="0"/>
      <c r="RU995" s="0"/>
      <c r="RV995" s="0"/>
      <c r="RW995" s="0"/>
      <c r="RX995" s="0"/>
      <c r="RY995" s="0"/>
      <c r="RZ995" s="0"/>
      <c r="SA995" s="0"/>
      <c r="SB995" s="0"/>
      <c r="SC995" s="0"/>
      <c r="SD995" s="0"/>
      <c r="SE995" s="0"/>
      <c r="SF995" s="0"/>
      <c r="SG995" s="0"/>
      <c r="SH995" s="0"/>
      <c r="SI995" s="0"/>
      <c r="SJ995" s="0"/>
      <c r="SK995" s="0"/>
      <c r="SL995" s="0"/>
      <c r="SM995" s="0"/>
      <c r="SN995" s="0"/>
      <c r="SO995" s="0"/>
      <c r="SP995" s="0"/>
      <c r="SQ995" s="0"/>
      <c r="SR995" s="0"/>
      <c r="SS995" s="0"/>
      <c r="ST995" s="0"/>
      <c r="SU995" s="0"/>
      <c r="SV995" s="0"/>
      <c r="SW995" s="0"/>
      <c r="SX995" s="0"/>
      <c r="SY995" s="0"/>
      <c r="SZ995" s="0"/>
      <c r="TA995" s="0"/>
      <c r="TB995" s="0"/>
      <c r="TC995" s="0"/>
      <c r="TD995" s="0"/>
      <c r="TE995" s="0"/>
      <c r="TF995" s="0"/>
      <c r="TG995" s="0"/>
      <c r="TH995" s="0"/>
      <c r="TI995" s="0"/>
      <c r="TJ995" s="0"/>
      <c r="TK995" s="0"/>
      <c r="TL995" s="0"/>
      <c r="TM995" s="0"/>
      <c r="TN995" s="0"/>
      <c r="TO995" s="0"/>
      <c r="TP995" s="0"/>
      <c r="TQ995" s="0"/>
      <c r="TR995" s="0"/>
      <c r="TS995" s="0"/>
      <c r="TT995" s="0"/>
      <c r="TU995" s="0"/>
      <c r="TV995" s="0"/>
      <c r="TW995" s="0"/>
      <c r="TX995" s="0"/>
      <c r="TY995" s="0"/>
      <c r="TZ995" s="0"/>
      <c r="UA995" s="0"/>
      <c r="UB995" s="0"/>
      <c r="UC995" s="0"/>
      <c r="UD995" s="0"/>
      <c r="UE995" s="0"/>
      <c r="UF995" s="0"/>
      <c r="UG995" s="0"/>
      <c r="UH995" s="0"/>
      <c r="UI995" s="0"/>
      <c r="UJ995" s="0"/>
      <c r="UK995" s="0"/>
      <c r="UL995" s="0"/>
      <c r="UM995" s="0"/>
      <c r="UN995" s="0"/>
      <c r="UO995" s="0"/>
      <c r="UP995" s="0"/>
      <c r="UQ995" s="0"/>
      <c r="UR995" s="0"/>
      <c r="US995" s="0"/>
      <c r="UT995" s="0"/>
      <c r="UU995" s="0"/>
      <c r="UV995" s="0"/>
      <c r="UW995" s="0"/>
      <c r="UX995" s="0"/>
      <c r="UY995" s="0"/>
      <c r="UZ995" s="0"/>
      <c r="VA995" s="0"/>
      <c r="VB995" s="0"/>
      <c r="VC995" s="0"/>
      <c r="VD995" s="0"/>
      <c r="VE995" s="0"/>
      <c r="VF995" s="0"/>
      <c r="VG995" s="0"/>
      <c r="VH995" s="0"/>
      <c r="VI995" s="0"/>
      <c r="VJ995" s="0"/>
      <c r="VK995" s="0"/>
      <c r="VL995" s="0"/>
      <c r="VM995" s="0"/>
      <c r="VN995" s="0"/>
      <c r="VO995" s="0"/>
      <c r="VP995" s="0"/>
      <c r="VQ995" s="0"/>
      <c r="VR995" s="0"/>
      <c r="VS995" s="0"/>
      <c r="VT995" s="0"/>
      <c r="VU995" s="0"/>
      <c r="VV995" s="0"/>
      <c r="VW995" s="0"/>
      <c r="VX995" s="0"/>
      <c r="VY995" s="0"/>
      <c r="VZ995" s="0"/>
      <c r="WA995" s="0"/>
      <c r="WB995" s="0"/>
      <c r="WC995" s="0"/>
      <c r="WD995" s="0"/>
      <c r="WE995" s="0"/>
      <c r="WF995" s="0"/>
      <c r="WG995" s="0"/>
      <c r="WH995" s="0"/>
      <c r="WI995" s="0"/>
      <c r="WJ995" s="0"/>
      <c r="WK995" s="0"/>
      <c r="WL995" s="0"/>
      <c r="WM995" s="0"/>
      <c r="WN995" s="0"/>
      <c r="WO995" s="0"/>
      <c r="WP995" s="0"/>
      <c r="WQ995" s="0"/>
      <c r="WR995" s="0"/>
      <c r="WS995" s="0"/>
      <c r="WT995" s="0"/>
      <c r="WU995" s="0"/>
      <c r="WV995" s="0"/>
      <c r="WW995" s="0"/>
      <c r="WX995" s="0"/>
      <c r="WY995" s="0"/>
      <c r="WZ995" s="0"/>
      <c r="XA995" s="0"/>
      <c r="XB995" s="0"/>
      <c r="XC995" s="0"/>
      <c r="XD995" s="0"/>
      <c r="XE995" s="0"/>
      <c r="XF995" s="0"/>
      <c r="XG995" s="0"/>
      <c r="XH995" s="0"/>
      <c r="XI995" s="0"/>
      <c r="XJ995" s="0"/>
      <c r="XK995" s="0"/>
      <c r="XL995" s="0"/>
      <c r="XM995" s="0"/>
      <c r="XN995" s="0"/>
      <c r="XO995" s="0"/>
      <c r="XP995" s="0"/>
      <c r="XQ995" s="0"/>
      <c r="XR995" s="0"/>
      <c r="XS995" s="0"/>
      <c r="XT995" s="0"/>
      <c r="XU995" s="0"/>
      <c r="XV995" s="0"/>
      <c r="XW995" s="0"/>
      <c r="XX995" s="0"/>
      <c r="XY995" s="0"/>
      <c r="XZ995" s="0"/>
      <c r="YA995" s="0"/>
      <c r="YB995" s="0"/>
      <c r="YC995" s="0"/>
      <c r="YD995" s="0"/>
      <c r="YE995" s="0"/>
      <c r="YF995" s="0"/>
      <c r="YG995" s="0"/>
      <c r="YH995" s="0"/>
      <c r="YI995" s="0"/>
      <c r="YJ995" s="0"/>
      <c r="YK995" s="0"/>
      <c r="YL995" s="0"/>
      <c r="YM995" s="0"/>
      <c r="YN995" s="0"/>
      <c r="YO995" s="0"/>
      <c r="YP995" s="0"/>
      <c r="YQ995" s="0"/>
      <c r="YR995" s="0"/>
      <c r="YS995" s="0"/>
      <c r="YT995" s="0"/>
      <c r="YU995" s="0"/>
      <c r="YV995" s="0"/>
      <c r="YW995" s="0"/>
      <c r="YX995" s="0"/>
      <c r="YY995" s="0"/>
      <c r="YZ995" s="0"/>
      <c r="ZA995" s="0"/>
      <c r="ZB995" s="0"/>
      <c r="ZC995" s="0"/>
      <c r="ZD995" s="0"/>
      <c r="ZE995" s="0"/>
      <c r="ZF995" s="0"/>
      <c r="ZG995" s="0"/>
      <c r="ZH995" s="0"/>
      <c r="ZI995" s="0"/>
      <c r="ZJ995" s="0"/>
      <c r="ZK995" s="0"/>
      <c r="ZL995" s="0"/>
      <c r="ZM995" s="0"/>
      <c r="ZN995" s="0"/>
      <c r="ZO995" s="0"/>
      <c r="ZP995" s="0"/>
      <c r="ZQ995" s="0"/>
      <c r="ZR995" s="0"/>
      <c r="ZS995" s="0"/>
      <c r="ZT995" s="0"/>
      <c r="ZU995" s="0"/>
      <c r="ZV995" s="0"/>
      <c r="ZW995" s="0"/>
      <c r="ZX995" s="0"/>
      <c r="ZY995" s="0"/>
      <c r="ZZ995" s="0"/>
      <c r="AAA995" s="0"/>
      <c r="AAB995" s="0"/>
      <c r="AAC995" s="0"/>
      <c r="AAD995" s="0"/>
      <c r="AAE995" s="0"/>
      <c r="AAF995" s="0"/>
      <c r="AAG995" s="0"/>
      <c r="AAH995" s="0"/>
      <c r="AAI995" s="0"/>
      <c r="AAJ995" s="0"/>
      <c r="AAK995" s="0"/>
      <c r="AAL995" s="0"/>
      <c r="AAM995" s="0"/>
      <c r="AAN995" s="0"/>
      <c r="AAO995" s="0"/>
      <c r="AAP995" s="0"/>
      <c r="AAQ995" s="0"/>
      <c r="AAR995" s="0"/>
      <c r="AAS995" s="0"/>
      <c r="AAT995" s="0"/>
      <c r="AAU995" s="0"/>
      <c r="AAV995" s="0"/>
      <c r="AAW995" s="0"/>
      <c r="AAX995" s="0"/>
      <c r="AAY995" s="0"/>
      <c r="AAZ995" s="0"/>
      <c r="ABA995" s="0"/>
      <c r="ABB995" s="0"/>
      <c r="ABC995" s="0"/>
      <c r="ABD995" s="0"/>
      <c r="ABE995" s="0"/>
      <c r="ABF995" s="0"/>
      <c r="ABG995" s="0"/>
      <c r="ABH995" s="0"/>
      <c r="ABI995" s="0"/>
      <c r="ABJ995" s="0"/>
      <c r="ABK995" s="0"/>
      <c r="ABL995" s="0"/>
      <c r="ABM995" s="0"/>
      <c r="ABN995" s="0"/>
      <c r="ABO995" s="0"/>
      <c r="ABP995" s="0"/>
      <c r="ABQ995" s="0"/>
      <c r="ABR995" s="0"/>
      <c r="ABS995" s="0"/>
      <c r="ABT995" s="0"/>
      <c r="ABU995" s="0"/>
      <c r="ABV995" s="0"/>
      <c r="ABW995" s="0"/>
      <c r="ABX995" s="0"/>
      <c r="ABY995" s="0"/>
      <c r="ABZ995" s="0"/>
      <c r="ACA995" s="0"/>
      <c r="ACB995" s="0"/>
      <c r="ACC995" s="0"/>
      <c r="ACD995" s="0"/>
      <c r="ACE995" s="0"/>
      <c r="ACF995" s="0"/>
      <c r="ACG995" s="0"/>
      <c r="ACH995" s="0"/>
      <c r="ACI995" s="0"/>
      <c r="ACJ995" s="0"/>
      <c r="ACK995" s="0"/>
      <c r="ACL995" s="0"/>
      <c r="ACM995" s="0"/>
      <c r="ACN995" s="0"/>
      <c r="ACO995" s="0"/>
      <c r="ACP995" s="0"/>
      <c r="ACQ995" s="0"/>
      <c r="ACR995" s="0"/>
      <c r="ACS995" s="0"/>
      <c r="ACT995" s="0"/>
      <c r="ACU995" s="0"/>
      <c r="ACV995" s="0"/>
      <c r="ACW995" s="0"/>
      <c r="ACX995" s="0"/>
      <c r="ACY995" s="0"/>
      <c r="ACZ995" s="0"/>
      <c r="ADA995" s="0"/>
      <c r="ADB995" s="0"/>
      <c r="ADC995" s="0"/>
      <c r="ADD995" s="0"/>
      <c r="ADE995" s="0"/>
      <c r="ADF995" s="0"/>
      <c r="ADG995" s="0"/>
      <c r="ADH995" s="0"/>
      <c r="ADI995" s="0"/>
      <c r="ADJ995" s="0"/>
      <c r="ADK995" s="0"/>
      <c r="ADL995" s="0"/>
      <c r="ADM995" s="0"/>
      <c r="ADN995" s="0"/>
      <c r="ADO995" s="0"/>
      <c r="ADP995" s="0"/>
      <c r="ADQ995" s="0"/>
      <c r="ADR995" s="0"/>
      <c r="ADS995" s="0"/>
      <c r="ADT995" s="0"/>
      <c r="ADU995" s="0"/>
      <c r="ADV995" s="0"/>
      <c r="ADW995" s="0"/>
      <c r="ADX995" s="0"/>
      <c r="ADY995" s="0"/>
      <c r="ADZ995" s="0"/>
      <c r="AEA995" s="0"/>
      <c r="AEB995" s="0"/>
      <c r="AEC995" s="0"/>
      <c r="AED995" s="0"/>
      <c r="AEE995" s="0"/>
      <c r="AEF995" s="0"/>
      <c r="AEG995" s="0"/>
      <c r="AEH995" s="0"/>
      <c r="AEI995" s="0"/>
      <c r="AEJ995" s="0"/>
      <c r="AEK995" s="0"/>
      <c r="AEL995" s="0"/>
      <c r="AEM995" s="0"/>
      <c r="AEN995" s="0"/>
      <c r="AEO995" s="0"/>
      <c r="AEP995" s="0"/>
      <c r="AEQ995" s="0"/>
      <c r="AER995" s="0"/>
      <c r="AES995" s="0"/>
      <c r="AET995" s="0"/>
      <c r="AEU995" s="0"/>
      <c r="AEV995" s="0"/>
      <c r="AEW995" s="0"/>
      <c r="AEX995" s="0"/>
      <c r="AEY995" s="0"/>
      <c r="AEZ995" s="0"/>
      <c r="AFA995" s="0"/>
      <c r="AFB995" s="0"/>
      <c r="AFC995" s="0"/>
      <c r="AFD995" s="0"/>
      <c r="AFE995" s="0"/>
      <c r="AFF995" s="0"/>
      <c r="AFG995" s="0"/>
      <c r="AFH995" s="0"/>
      <c r="AFI995" s="0"/>
      <c r="AFJ995" s="0"/>
      <c r="AFK995" s="0"/>
      <c r="AFL995" s="0"/>
      <c r="AFM995" s="0"/>
      <c r="AFN995" s="0"/>
      <c r="AFO995" s="0"/>
      <c r="AFP995" s="0"/>
      <c r="AFQ995" s="0"/>
      <c r="AFR995" s="0"/>
      <c r="AFS995" s="0"/>
      <c r="AFT995" s="0"/>
      <c r="AFU995" s="0"/>
      <c r="AFV995" s="0"/>
      <c r="AFW995" s="0"/>
      <c r="AFX995" s="0"/>
      <c r="AFY995" s="0"/>
      <c r="AFZ995" s="0"/>
      <c r="AGA995" s="0"/>
      <c r="AGB995" s="0"/>
      <c r="AGC995" s="0"/>
      <c r="AGD995" s="0"/>
      <c r="AGE995" s="0"/>
      <c r="AGF995" s="0"/>
      <c r="AGG995" s="0"/>
      <c r="AGH995" s="0"/>
      <c r="AGI995" s="0"/>
      <c r="AGJ995" s="0"/>
      <c r="AGK995" s="0"/>
      <c r="AGL995" s="0"/>
      <c r="AGM995" s="0"/>
      <c r="AGN995" s="0"/>
      <c r="AGO995" s="0"/>
      <c r="AGP995" s="0"/>
      <c r="AGQ995" s="0"/>
      <c r="AGR995" s="0"/>
      <c r="AGS995" s="0"/>
      <c r="AGT995" s="0"/>
      <c r="AGU995" s="0"/>
      <c r="AGV995" s="0"/>
      <c r="AGW995" s="0"/>
      <c r="AGX995" s="0"/>
      <c r="AGY995" s="0"/>
      <c r="AGZ995" s="0"/>
      <c r="AHA995" s="0"/>
      <c r="AHB995" s="0"/>
      <c r="AHC995" s="0"/>
      <c r="AHD995" s="0"/>
      <c r="AHE995" s="0"/>
      <c r="AHF995" s="0"/>
      <c r="AHG995" s="0"/>
      <c r="AHH995" s="0"/>
      <c r="AHI995" s="0"/>
      <c r="AHJ995" s="0"/>
      <c r="AHK995" s="0"/>
      <c r="AHL995" s="0"/>
      <c r="AHM995" s="0"/>
      <c r="AHN995" s="0"/>
      <c r="AHO995" s="0"/>
      <c r="AHP995" s="0"/>
      <c r="AHQ995" s="0"/>
      <c r="AHR995" s="0"/>
      <c r="AHS995" s="0"/>
      <c r="AHT995" s="0"/>
      <c r="AHU995" s="0"/>
      <c r="AHV995" s="0"/>
      <c r="AHW995" s="0"/>
      <c r="AHX995" s="0"/>
      <c r="AHY995" s="0"/>
      <c r="AHZ995" s="0"/>
      <c r="AIA995" s="0"/>
      <c r="AIB995" s="0"/>
      <c r="AIC995" s="0"/>
      <c r="AID995" s="0"/>
      <c r="AIE995" s="0"/>
      <c r="AIF995" s="0"/>
      <c r="AIG995" s="0"/>
      <c r="AIH995" s="0"/>
      <c r="AII995" s="0"/>
      <c r="AIJ995" s="0"/>
      <c r="AIK995" s="0"/>
      <c r="AIL995" s="0"/>
      <c r="AIM995" s="0"/>
      <c r="AIN995" s="0"/>
      <c r="AIO995" s="0"/>
      <c r="AIP995" s="0"/>
      <c r="AIQ995" s="0"/>
      <c r="AIR995" s="0"/>
      <c r="AIS995" s="0"/>
      <c r="AIT995" s="0"/>
      <c r="AIU995" s="0"/>
      <c r="AIV995" s="0"/>
      <c r="AIW995" s="0"/>
      <c r="AIX995" s="0"/>
      <c r="AIY995" s="0"/>
      <c r="AIZ995" s="0"/>
      <c r="AJA995" s="0"/>
      <c r="AJB995" s="0"/>
      <c r="AJC995" s="0"/>
      <c r="AJD995" s="0"/>
      <c r="AJE995" s="0"/>
      <c r="AJF995" s="0"/>
      <c r="AJG995" s="0"/>
      <c r="AJH995" s="0"/>
      <c r="AJI995" s="0"/>
      <c r="AJJ995" s="0"/>
      <c r="AJK995" s="0"/>
      <c r="AJL995" s="0"/>
      <c r="AJM995" s="0"/>
      <c r="AJN995" s="0"/>
      <c r="AJO995" s="0"/>
      <c r="AJP995" s="0"/>
      <c r="AJQ995" s="0"/>
      <c r="AJR995" s="0"/>
      <c r="AJS995" s="0"/>
      <c r="AJT995" s="0"/>
      <c r="AJU995" s="0"/>
      <c r="AJV995" s="0"/>
      <c r="AJW995" s="0"/>
      <c r="AJX995" s="0"/>
      <c r="AJY995" s="0"/>
      <c r="AJZ995" s="0"/>
      <c r="AKA995" s="0"/>
      <c r="AKB995" s="0"/>
      <c r="AKC995" s="0"/>
      <c r="AKD995" s="0"/>
      <c r="AKE995" s="0"/>
      <c r="AKF995" s="0"/>
      <c r="AKG995" s="0"/>
      <c r="AKH995" s="0"/>
      <c r="AKI995" s="0"/>
      <c r="AKJ995" s="0"/>
      <c r="AKK995" s="0"/>
      <c r="AKL995" s="0"/>
      <c r="AKM995" s="0"/>
      <c r="AKN995" s="0"/>
      <c r="AKO995" s="0"/>
      <c r="AKP995" s="0"/>
      <c r="AKQ995" s="0"/>
      <c r="AKR995" s="0"/>
      <c r="AKS995" s="0"/>
      <c r="AKT995" s="0"/>
      <c r="AKU995" s="0"/>
      <c r="AKV995" s="0"/>
      <c r="AKW995" s="0"/>
      <c r="AKX995" s="0"/>
      <c r="AKY995" s="0"/>
      <c r="AKZ995" s="0"/>
      <c r="ALA995" s="0"/>
      <c r="ALB995" s="0"/>
      <c r="ALC995" s="0"/>
      <c r="ALD995" s="0"/>
      <c r="ALE995" s="0"/>
      <c r="ALF995" s="0"/>
      <c r="ALG995" s="0"/>
      <c r="ALH995" s="0"/>
      <c r="ALI995" s="0"/>
      <c r="ALJ995" s="0"/>
      <c r="ALK995" s="0"/>
      <c r="ALL995" s="0"/>
      <c r="ALM995" s="0"/>
      <c r="ALN995" s="0"/>
      <c r="ALO995" s="0"/>
      <c r="ALP995" s="0"/>
      <c r="ALQ995" s="0"/>
      <c r="ALR995" s="0"/>
      <c r="ALS995" s="0"/>
      <c r="ALT995" s="0"/>
      <c r="ALU995" s="0"/>
      <c r="ALV995" s="0"/>
      <c r="ALW995" s="0"/>
      <c r="ALX995" s="0"/>
      <c r="ALY995" s="0"/>
      <c r="ALZ995" s="0"/>
      <c r="AMA995" s="0"/>
      <c r="AMB995" s="0"/>
      <c r="AMC995" s="0"/>
      <c r="AMD995" s="0"/>
      <c r="AME995" s="0"/>
      <c r="AMF995" s="0"/>
      <c r="AMG995" s="0"/>
      <c r="AMH995" s="0"/>
      <c r="AMI995" s="0"/>
      <c r="AMJ995" s="0"/>
    </row>
    <row r="996" customFormat="false" ht="12.75" hidden="false" customHeight="false" outlineLevel="0" collapsed="false">
      <c r="A996" s="90" t="s">
        <v>2396</v>
      </c>
      <c r="B996" s="90" t="s">
        <v>210</v>
      </c>
      <c r="C996" s="90" t="str">
        <f aca="false">IFERROR(VLOOKUP($A996, DeliveryBook!$D$3:$M$3000, 8, 0),"")</f>
        <v>DEORIA - SADAR - DEOS</v>
      </c>
      <c r="D996" s="91" t="n">
        <v>12000</v>
      </c>
      <c r="E996" s="90" t="s">
        <v>6439</v>
      </c>
      <c r="F996" s="94" t="n">
        <v>42187</v>
      </c>
      <c r="G996" s="90" t="s">
        <v>7295</v>
      </c>
      <c r="H996" s="91" t="n">
        <v>0</v>
      </c>
      <c r="I996" s="93" t="s">
        <v>6435</v>
      </c>
      <c r="J996" s="94" t="n">
        <v>42187</v>
      </c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/>
      <c r="GN996" s="0"/>
      <c r="GO996" s="0"/>
      <c r="GP996" s="0"/>
      <c r="GQ996" s="0"/>
      <c r="GR996" s="0"/>
      <c r="GS996" s="0"/>
      <c r="GT996" s="0"/>
      <c r="GU996" s="0"/>
      <c r="GV996" s="0"/>
      <c r="GW996" s="0"/>
      <c r="GX996" s="0"/>
      <c r="GY996" s="0"/>
      <c r="GZ996" s="0"/>
      <c r="HA996" s="0"/>
      <c r="HB996" s="0"/>
      <c r="HC996" s="0"/>
      <c r="HD996" s="0"/>
      <c r="HE996" s="0"/>
      <c r="HF996" s="0"/>
      <c r="HG996" s="0"/>
      <c r="HH996" s="0"/>
      <c r="HI996" s="0"/>
      <c r="HJ996" s="0"/>
      <c r="HK996" s="0"/>
      <c r="HL996" s="0"/>
      <c r="HM996" s="0"/>
      <c r="HN996" s="0"/>
      <c r="HO996" s="0"/>
      <c r="HP996" s="0"/>
      <c r="HQ996" s="0"/>
      <c r="HR996" s="0"/>
      <c r="HS996" s="0"/>
      <c r="HT996" s="0"/>
      <c r="HU996" s="0"/>
      <c r="HV996" s="0"/>
      <c r="HW996" s="0"/>
      <c r="HX996" s="0"/>
      <c r="HY996" s="0"/>
      <c r="HZ996" s="0"/>
      <c r="IA996" s="0"/>
      <c r="IB996" s="0"/>
      <c r="IC996" s="0"/>
      <c r="ID996" s="0"/>
      <c r="IE996" s="0"/>
      <c r="IF996" s="0"/>
      <c r="IG996" s="0"/>
      <c r="IH996" s="0"/>
      <c r="II996" s="0"/>
      <c r="IJ996" s="0"/>
      <c r="IK996" s="0"/>
      <c r="IL996" s="0"/>
      <c r="IM996" s="0"/>
      <c r="IN996" s="0"/>
      <c r="IO996" s="0"/>
      <c r="IP996" s="0"/>
      <c r="IQ996" s="0"/>
      <c r="IR996" s="0"/>
      <c r="IS996" s="0"/>
      <c r="IT996" s="0"/>
      <c r="IU996" s="0"/>
      <c r="IV996" s="0"/>
      <c r="IW996" s="0"/>
      <c r="IX996" s="0"/>
      <c r="IY996" s="0"/>
      <c r="IZ996" s="0"/>
      <c r="JA996" s="0"/>
      <c r="JB996" s="0"/>
      <c r="JC996" s="0"/>
      <c r="JD996" s="0"/>
      <c r="JE996" s="0"/>
      <c r="JF996" s="0"/>
      <c r="JG996" s="0"/>
      <c r="JH996" s="0"/>
      <c r="JI996" s="0"/>
      <c r="JJ996" s="0"/>
      <c r="JK996" s="0"/>
      <c r="JL996" s="0"/>
      <c r="JM996" s="0"/>
      <c r="JN996" s="0"/>
      <c r="JO996" s="0"/>
      <c r="JP996" s="0"/>
      <c r="JQ996" s="0"/>
      <c r="JR996" s="0"/>
      <c r="JS996" s="0"/>
      <c r="JT996" s="0"/>
      <c r="JU996" s="0"/>
      <c r="JV996" s="0"/>
      <c r="JW996" s="0"/>
      <c r="JX996" s="0"/>
      <c r="JY996" s="0"/>
      <c r="JZ996" s="0"/>
      <c r="KA996" s="0"/>
      <c r="KB996" s="0"/>
      <c r="KC996" s="0"/>
      <c r="KD996" s="0"/>
      <c r="KE996" s="0"/>
      <c r="KF996" s="0"/>
      <c r="KG996" s="0"/>
      <c r="KH996" s="0"/>
      <c r="KI996" s="0"/>
      <c r="KJ996" s="0"/>
      <c r="KK996" s="0"/>
      <c r="KL996" s="0"/>
      <c r="KM996" s="0"/>
      <c r="KN996" s="0"/>
      <c r="KO996" s="0"/>
      <c r="KP996" s="0"/>
      <c r="KQ996" s="0"/>
      <c r="KR996" s="0"/>
      <c r="KS996" s="0"/>
      <c r="KT996" s="0"/>
      <c r="KU996" s="0"/>
      <c r="KV996" s="0"/>
      <c r="KW996" s="0"/>
      <c r="KX996" s="0"/>
      <c r="KY996" s="0"/>
      <c r="KZ996" s="0"/>
      <c r="LA996" s="0"/>
      <c r="LB996" s="0"/>
      <c r="LC996" s="0"/>
      <c r="LD996" s="0"/>
      <c r="LE996" s="0"/>
      <c r="LF996" s="0"/>
      <c r="LG996" s="0"/>
      <c r="LH996" s="0"/>
      <c r="LI996" s="0"/>
      <c r="LJ996" s="0"/>
      <c r="LK996" s="0"/>
      <c r="LL996" s="0"/>
      <c r="LM996" s="0"/>
      <c r="LN996" s="0"/>
      <c r="LO996" s="0"/>
      <c r="LP996" s="0"/>
      <c r="LQ996" s="0"/>
      <c r="LR996" s="0"/>
      <c r="LS996" s="0"/>
      <c r="LT996" s="0"/>
      <c r="LU996" s="0"/>
      <c r="LV996" s="0"/>
      <c r="LW996" s="0"/>
      <c r="LX996" s="0"/>
      <c r="LY996" s="0"/>
      <c r="LZ996" s="0"/>
      <c r="MA996" s="0"/>
      <c r="MB996" s="0"/>
      <c r="MC996" s="0"/>
      <c r="MD996" s="0"/>
      <c r="ME996" s="0"/>
      <c r="MF996" s="0"/>
      <c r="MG996" s="0"/>
      <c r="MH996" s="0"/>
      <c r="MI996" s="0"/>
      <c r="MJ996" s="0"/>
      <c r="MK996" s="0"/>
      <c r="ML996" s="0"/>
      <c r="MM996" s="0"/>
      <c r="MN996" s="0"/>
      <c r="MO996" s="0"/>
      <c r="MP996" s="0"/>
      <c r="MQ996" s="0"/>
      <c r="MR996" s="0"/>
      <c r="MS996" s="0"/>
      <c r="MT996" s="0"/>
      <c r="MU996" s="0"/>
      <c r="MV996" s="0"/>
      <c r="MW996" s="0"/>
      <c r="MX996" s="0"/>
      <c r="MY996" s="0"/>
      <c r="MZ996" s="0"/>
      <c r="NA996" s="0"/>
      <c r="NB996" s="0"/>
      <c r="NC996" s="0"/>
      <c r="ND996" s="0"/>
      <c r="NE996" s="0"/>
      <c r="NF996" s="0"/>
      <c r="NG996" s="0"/>
      <c r="NH996" s="0"/>
      <c r="NI996" s="0"/>
      <c r="NJ996" s="0"/>
      <c r="NK996" s="0"/>
      <c r="NL996" s="0"/>
      <c r="NM996" s="0"/>
      <c r="NN996" s="0"/>
      <c r="NO996" s="0"/>
      <c r="NP996" s="0"/>
      <c r="NQ996" s="0"/>
      <c r="NR996" s="0"/>
      <c r="NS996" s="0"/>
      <c r="NT996" s="0"/>
      <c r="NU996" s="0"/>
      <c r="NV996" s="0"/>
      <c r="NW996" s="0"/>
      <c r="NX996" s="0"/>
      <c r="NY996" s="0"/>
      <c r="NZ996" s="0"/>
      <c r="OA996" s="0"/>
      <c r="OB996" s="0"/>
      <c r="OC996" s="0"/>
      <c r="OD996" s="0"/>
      <c r="OE996" s="0"/>
      <c r="OF996" s="0"/>
      <c r="OG996" s="0"/>
      <c r="OH996" s="0"/>
      <c r="OI996" s="0"/>
      <c r="OJ996" s="0"/>
      <c r="OK996" s="0"/>
      <c r="OL996" s="0"/>
      <c r="OM996" s="0"/>
      <c r="ON996" s="0"/>
      <c r="OO996" s="0"/>
      <c r="OP996" s="0"/>
      <c r="OQ996" s="0"/>
      <c r="OR996" s="0"/>
      <c r="OS996" s="0"/>
      <c r="OT996" s="0"/>
      <c r="OU996" s="0"/>
      <c r="OV996" s="0"/>
      <c r="OW996" s="0"/>
      <c r="OX996" s="0"/>
      <c r="OY996" s="0"/>
      <c r="OZ996" s="0"/>
      <c r="PA996" s="0"/>
      <c r="PB996" s="0"/>
      <c r="PC996" s="0"/>
      <c r="PD996" s="0"/>
      <c r="PE996" s="0"/>
      <c r="PF996" s="0"/>
      <c r="PG996" s="0"/>
      <c r="PH996" s="0"/>
      <c r="PI996" s="0"/>
      <c r="PJ996" s="0"/>
      <c r="PK996" s="0"/>
      <c r="PL996" s="0"/>
      <c r="PM996" s="0"/>
      <c r="PN996" s="0"/>
      <c r="PO996" s="0"/>
      <c r="PP996" s="0"/>
      <c r="PQ996" s="0"/>
      <c r="PR996" s="0"/>
      <c r="PS996" s="0"/>
      <c r="PT996" s="0"/>
      <c r="PU996" s="0"/>
      <c r="PV996" s="0"/>
      <c r="PW996" s="0"/>
      <c r="PX996" s="0"/>
      <c r="PY996" s="0"/>
      <c r="PZ996" s="0"/>
      <c r="QA996" s="0"/>
      <c r="QB996" s="0"/>
      <c r="QC996" s="0"/>
      <c r="QD996" s="0"/>
      <c r="QE996" s="0"/>
      <c r="QF996" s="0"/>
      <c r="QG996" s="0"/>
      <c r="QH996" s="0"/>
      <c r="QI996" s="0"/>
      <c r="QJ996" s="0"/>
      <c r="QK996" s="0"/>
      <c r="QL996" s="0"/>
      <c r="QM996" s="0"/>
      <c r="QN996" s="0"/>
      <c r="QO996" s="0"/>
      <c r="QP996" s="0"/>
      <c r="QQ996" s="0"/>
      <c r="QR996" s="0"/>
      <c r="QS996" s="0"/>
      <c r="QT996" s="0"/>
      <c r="QU996" s="0"/>
      <c r="QV996" s="0"/>
      <c r="QW996" s="0"/>
      <c r="QX996" s="0"/>
      <c r="QY996" s="0"/>
      <c r="QZ996" s="0"/>
      <c r="RA996" s="0"/>
      <c r="RB996" s="0"/>
      <c r="RC996" s="0"/>
      <c r="RD996" s="0"/>
      <c r="RE996" s="0"/>
      <c r="RF996" s="0"/>
      <c r="RG996" s="0"/>
      <c r="RH996" s="0"/>
      <c r="RI996" s="0"/>
      <c r="RJ996" s="0"/>
      <c r="RK996" s="0"/>
      <c r="RL996" s="0"/>
      <c r="RM996" s="0"/>
      <c r="RN996" s="0"/>
      <c r="RO996" s="0"/>
      <c r="RP996" s="0"/>
      <c r="RQ996" s="0"/>
      <c r="RR996" s="0"/>
      <c r="RS996" s="0"/>
      <c r="RT996" s="0"/>
      <c r="RU996" s="0"/>
      <c r="RV996" s="0"/>
      <c r="RW996" s="0"/>
      <c r="RX996" s="0"/>
      <c r="RY996" s="0"/>
      <c r="RZ996" s="0"/>
      <c r="SA996" s="0"/>
      <c r="SB996" s="0"/>
      <c r="SC996" s="0"/>
      <c r="SD996" s="0"/>
      <c r="SE996" s="0"/>
      <c r="SF996" s="0"/>
      <c r="SG996" s="0"/>
      <c r="SH996" s="0"/>
      <c r="SI996" s="0"/>
      <c r="SJ996" s="0"/>
      <c r="SK996" s="0"/>
      <c r="SL996" s="0"/>
      <c r="SM996" s="0"/>
      <c r="SN996" s="0"/>
      <c r="SO996" s="0"/>
      <c r="SP996" s="0"/>
      <c r="SQ996" s="0"/>
      <c r="SR996" s="0"/>
      <c r="SS996" s="0"/>
      <c r="ST996" s="0"/>
      <c r="SU996" s="0"/>
      <c r="SV996" s="0"/>
      <c r="SW996" s="0"/>
      <c r="SX996" s="0"/>
      <c r="SY996" s="0"/>
      <c r="SZ996" s="0"/>
      <c r="TA996" s="0"/>
      <c r="TB996" s="0"/>
      <c r="TC996" s="0"/>
      <c r="TD996" s="0"/>
      <c r="TE996" s="0"/>
      <c r="TF996" s="0"/>
      <c r="TG996" s="0"/>
      <c r="TH996" s="0"/>
      <c r="TI996" s="0"/>
      <c r="TJ996" s="0"/>
      <c r="TK996" s="0"/>
      <c r="TL996" s="0"/>
      <c r="TM996" s="0"/>
      <c r="TN996" s="0"/>
      <c r="TO996" s="0"/>
      <c r="TP996" s="0"/>
      <c r="TQ996" s="0"/>
      <c r="TR996" s="0"/>
      <c r="TS996" s="0"/>
      <c r="TT996" s="0"/>
      <c r="TU996" s="0"/>
      <c r="TV996" s="0"/>
      <c r="TW996" s="0"/>
      <c r="TX996" s="0"/>
      <c r="TY996" s="0"/>
      <c r="TZ996" s="0"/>
      <c r="UA996" s="0"/>
      <c r="UB996" s="0"/>
      <c r="UC996" s="0"/>
      <c r="UD996" s="0"/>
      <c r="UE996" s="0"/>
      <c r="UF996" s="0"/>
      <c r="UG996" s="0"/>
      <c r="UH996" s="0"/>
      <c r="UI996" s="0"/>
      <c r="UJ996" s="0"/>
      <c r="UK996" s="0"/>
      <c r="UL996" s="0"/>
      <c r="UM996" s="0"/>
      <c r="UN996" s="0"/>
      <c r="UO996" s="0"/>
      <c r="UP996" s="0"/>
      <c r="UQ996" s="0"/>
      <c r="UR996" s="0"/>
      <c r="US996" s="0"/>
      <c r="UT996" s="0"/>
      <c r="UU996" s="0"/>
      <c r="UV996" s="0"/>
      <c r="UW996" s="0"/>
      <c r="UX996" s="0"/>
      <c r="UY996" s="0"/>
      <c r="UZ996" s="0"/>
      <c r="VA996" s="0"/>
      <c r="VB996" s="0"/>
      <c r="VC996" s="0"/>
      <c r="VD996" s="0"/>
      <c r="VE996" s="0"/>
      <c r="VF996" s="0"/>
      <c r="VG996" s="0"/>
      <c r="VH996" s="0"/>
      <c r="VI996" s="0"/>
      <c r="VJ996" s="0"/>
      <c r="VK996" s="0"/>
      <c r="VL996" s="0"/>
      <c r="VM996" s="0"/>
      <c r="VN996" s="0"/>
      <c r="VO996" s="0"/>
      <c r="VP996" s="0"/>
      <c r="VQ996" s="0"/>
      <c r="VR996" s="0"/>
      <c r="VS996" s="0"/>
      <c r="VT996" s="0"/>
      <c r="VU996" s="0"/>
      <c r="VV996" s="0"/>
      <c r="VW996" s="0"/>
      <c r="VX996" s="0"/>
      <c r="VY996" s="0"/>
      <c r="VZ996" s="0"/>
      <c r="WA996" s="0"/>
      <c r="WB996" s="0"/>
      <c r="WC996" s="0"/>
      <c r="WD996" s="0"/>
      <c r="WE996" s="0"/>
      <c r="WF996" s="0"/>
      <c r="WG996" s="0"/>
      <c r="WH996" s="0"/>
      <c r="WI996" s="0"/>
      <c r="WJ996" s="0"/>
      <c r="WK996" s="0"/>
      <c r="WL996" s="0"/>
      <c r="WM996" s="0"/>
      <c r="WN996" s="0"/>
      <c r="WO996" s="0"/>
      <c r="WP996" s="0"/>
      <c r="WQ996" s="0"/>
      <c r="WR996" s="0"/>
      <c r="WS996" s="0"/>
      <c r="WT996" s="0"/>
      <c r="WU996" s="0"/>
      <c r="WV996" s="0"/>
      <c r="WW996" s="0"/>
      <c r="WX996" s="0"/>
      <c r="WY996" s="0"/>
      <c r="WZ996" s="0"/>
      <c r="XA996" s="0"/>
      <c r="XB996" s="0"/>
      <c r="XC996" s="0"/>
      <c r="XD996" s="0"/>
      <c r="XE996" s="0"/>
      <c r="XF996" s="0"/>
      <c r="XG996" s="0"/>
      <c r="XH996" s="0"/>
      <c r="XI996" s="0"/>
      <c r="XJ996" s="0"/>
      <c r="XK996" s="0"/>
      <c r="XL996" s="0"/>
      <c r="XM996" s="0"/>
      <c r="XN996" s="0"/>
      <c r="XO996" s="0"/>
      <c r="XP996" s="0"/>
      <c r="XQ996" s="0"/>
      <c r="XR996" s="0"/>
      <c r="XS996" s="0"/>
      <c r="XT996" s="0"/>
      <c r="XU996" s="0"/>
      <c r="XV996" s="0"/>
      <c r="XW996" s="0"/>
      <c r="XX996" s="0"/>
      <c r="XY996" s="0"/>
      <c r="XZ996" s="0"/>
      <c r="YA996" s="0"/>
      <c r="YB996" s="0"/>
      <c r="YC996" s="0"/>
      <c r="YD996" s="0"/>
      <c r="YE996" s="0"/>
      <c r="YF996" s="0"/>
      <c r="YG996" s="0"/>
      <c r="YH996" s="0"/>
      <c r="YI996" s="0"/>
      <c r="YJ996" s="0"/>
      <c r="YK996" s="0"/>
      <c r="YL996" s="0"/>
      <c r="YM996" s="0"/>
      <c r="YN996" s="0"/>
      <c r="YO996" s="0"/>
      <c r="YP996" s="0"/>
      <c r="YQ996" s="0"/>
      <c r="YR996" s="0"/>
      <c r="YS996" s="0"/>
      <c r="YT996" s="0"/>
      <c r="YU996" s="0"/>
      <c r="YV996" s="0"/>
      <c r="YW996" s="0"/>
      <c r="YX996" s="0"/>
      <c r="YY996" s="0"/>
      <c r="YZ996" s="0"/>
      <c r="ZA996" s="0"/>
      <c r="ZB996" s="0"/>
      <c r="ZC996" s="0"/>
      <c r="ZD996" s="0"/>
      <c r="ZE996" s="0"/>
      <c r="ZF996" s="0"/>
      <c r="ZG996" s="0"/>
      <c r="ZH996" s="0"/>
      <c r="ZI996" s="0"/>
      <c r="ZJ996" s="0"/>
      <c r="ZK996" s="0"/>
      <c r="ZL996" s="0"/>
      <c r="ZM996" s="0"/>
      <c r="ZN996" s="0"/>
      <c r="ZO996" s="0"/>
      <c r="ZP996" s="0"/>
      <c r="ZQ996" s="0"/>
      <c r="ZR996" s="0"/>
      <c r="ZS996" s="0"/>
      <c r="ZT996" s="0"/>
      <c r="ZU996" s="0"/>
      <c r="ZV996" s="0"/>
      <c r="ZW996" s="0"/>
      <c r="ZX996" s="0"/>
      <c r="ZY996" s="0"/>
      <c r="ZZ996" s="0"/>
      <c r="AAA996" s="0"/>
      <c r="AAB996" s="0"/>
      <c r="AAC996" s="0"/>
      <c r="AAD996" s="0"/>
      <c r="AAE996" s="0"/>
      <c r="AAF996" s="0"/>
      <c r="AAG996" s="0"/>
      <c r="AAH996" s="0"/>
      <c r="AAI996" s="0"/>
      <c r="AAJ996" s="0"/>
      <c r="AAK996" s="0"/>
      <c r="AAL996" s="0"/>
      <c r="AAM996" s="0"/>
      <c r="AAN996" s="0"/>
      <c r="AAO996" s="0"/>
      <c r="AAP996" s="0"/>
      <c r="AAQ996" s="0"/>
      <c r="AAR996" s="0"/>
      <c r="AAS996" s="0"/>
      <c r="AAT996" s="0"/>
      <c r="AAU996" s="0"/>
      <c r="AAV996" s="0"/>
      <c r="AAW996" s="0"/>
      <c r="AAX996" s="0"/>
      <c r="AAY996" s="0"/>
      <c r="AAZ996" s="0"/>
      <c r="ABA996" s="0"/>
      <c r="ABB996" s="0"/>
      <c r="ABC996" s="0"/>
      <c r="ABD996" s="0"/>
      <c r="ABE996" s="0"/>
      <c r="ABF996" s="0"/>
      <c r="ABG996" s="0"/>
      <c r="ABH996" s="0"/>
      <c r="ABI996" s="0"/>
      <c r="ABJ996" s="0"/>
      <c r="ABK996" s="0"/>
      <c r="ABL996" s="0"/>
      <c r="ABM996" s="0"/>
      <c r="ABN996" s="0"/>
      <c r="ABO996" s="0"/>
      <c r="ABP996" s="0"/>
      <c r="ABQ996" s="0"/>
      <c r="ABR996" s="0"/>
      <c r="ABS996" s="0"/>
      <c r="ABT996" s="0"/>
      <c r="ABU996" s="0"/>
      <c r="ABV996" s="0"/>
      <c r="ABW996" s="0"/>
      <c r="ABX996" s="0"/>
      <c r="ABY996" s="0"/>
      <c r="ABZ996" s="0"/>
      <c r="ACA996" s="0"/>
      <c r="ACB996" s="0"/>
      <c r="ACC996" s="0"/>
      <c r="ACD996" s="0"/>
      <c r="ACE996" s="0"/>
      <c r="ACF996" s="0"/>
      <c r="ACG996" s="0"/>
      <c r="ACH996" s="0"/>
      <c r="ACI996" s="0"/>
      <c r="ACJ996" s="0"/>
      <c r="ACK996" s="0"/>
      <c r="ACL996" s="0"/>
      <c r="ACM996" s="0"/>
      <c r="ACN996" s="0"/>
      <c r="ACO996" s="0"/>
      <c r="ACP996" s="0"/>
      <c r="ACQ996" s="0"/>
      <c r="ACR996" s="0"/>
      <c r="ACS996" s="0"/>
      <c r="ACT996" s="0"/>
      <c r="ACU996" s="0"/>
      <c r="ACV996" s="0"/>
      <c r="ACW996" s="0"/>
      <c r="ACX996" s="0"/>
      <c r="ACY996" s="0"/>
      <c r="ACZ996" s="0"/>
      <c r="ADA996" s="0"/>
      <c r="ADB996" s="0"/>
      <c r="ADC996" s="0"/>
      <c r="ADD996" s="0"/>
      <c r="ADE996" s="0"/>
      <c r="ADF996" s="0"/>
      <c r="ADG996" s="0"/>
      <c r="ADH996" s="0"/>
      <c r="ADI996" s="0"/>
      <c r="ADJ996" s="0"/>
      <c r="ADK996" s="0"/>
      <c r="ADL996" s="0"/>
      <c r="ADM996" s="0"/>
      <c r="ADN996" s="0"/>
      <c r="ADO996" s="0"/>
      <c r="ADP996" s="0"/>
      <c r="ADQ996" s="0"/>
      <c r="ADR996" s="0"/>
      <c r="ADS996" s="0"/>
      <c r="ADT996" s="0"/>
      <c r="ADU996" s="0"/>
      <c r="ADV996" s="0"/>
      <c r="ADW996" s="0"/>
      <c r="ADX996" s="0"/>
      <c r="ADY996" s="0"/>
      <c r="ADZ996" s="0"/>
      <c r="AEA996" s="0"/>
      <c r="AEB996" s="0"/>
      <c r="AEC996" s="0"/>
      <c r="AED996" s="0"/>
      <c r="AEE996" s="0"/>
      <c r="AEF996" s="0"/>
      <c r="AEG996" s="0"/>
      <c r="AEH996" s="0"/>
      <c r="AEI996" s="0"/>
      <c r="AEJ996" s="0"/>
      <c r="AEK996" s="0"/>
      <c r="AEL996" s="0"/>
      <c r="AEM996" s="0"/>
      <c r="AEN996" s="0"/>
      <c r="AEO996" s="0"/>
      <c r="AEP996" s="0"/>
      <c r="AEQ996" s="0"/>
      <c r="AER996" s="0"/>
      <c r="AES996" s="0"/>
      <c r="AET996" s="0"/>
      <c r="AEU996" s="0"/>
      <c r="AEV996" s="0"/>
      <c r="AEW996" s="0"/>
      <c r="AEX996" s="0"/>
      <c r="AEY996" s="0"/>
      <c r="AEZ996" s="0"/>
      <c r="AFA996" s="0"/>
      <c r="AFB996" s="0"/>
      <c r="AFC996" s="0"/>
      <c r="AFD996" s="0"/>
      <c r="AFE996" s="0"/>
      <c r="AFF996" s="0"/>
      <c r="AFG996" s="0"/>
      <c r="AFH996" s="0"/>
      <c r="AFI996" s="0"/>
      <c r="AFJ996" s="0"/>
      <c r="AFK996" s="0"/>
      <c r="AFL996" s="0"/>
      <c r="AFM996" s="0"/>
      <c r="AFN996" s="0"/>
      <c r="AFO996" s="0"/>
      <c r="AFP996" s="0"/>
      <c r="AFQ996" s="0"/>
      <c r="AFR996" s="0"/>
      <c r="AFS996" s="0"/>
      <c r="AFT996" s="0"/>
      <c r="AFU996" s="0"/>
      <c r="AFV996" s="0"/>
      <c r="AFW996" s="0"/>
      <c r="AFX996" s="0"/>
      <c r="AFY996" s="0"/>
      <c r="AFZ996" s="0"/>
      <c r="AGA996" s="0"/>
      <c r="AGB996" s="0"/>
      <c r="AGC996" s="0"/>
      <c r="AGD996" s="0"/>
      <c r="AGE996" s="0"/>
      <c r="AGF996" s="0"/>
      <c r="AGG996" s="0"/>
      <c r="AGH996" s="0"/>
      <c r="AGI996" s="0"/>
      <c r="AGJ996" s="0"/>
      <c r="AGK996" s="0"/>
      <c r="AGL996" s="0"/>
      <c r="AGM996" s="0"/>
      <c r="AGN996" s="0"/>
      <c r="AGO996" s="0"/>
      <c r="AGP996" s="0"/>
      <c r="AGQ996" s="0"/>
      <c r="AGR996" s="0"/>
      <c r="AGS996" s="0"/>
      <c r="AGT996" s="0"/>
      <c r="AGU996" s="0"/>
      <c r="AGV996" s="0"/>
      <c r="AGW996" s="0"/>
      <c r="AGX996" s="0"/>
      <c r="AGY996" s="0"/>
      <c r="AGZ996" s="0"/>
      <c r="AHA996" s="0"/>
      <c r="AHB996" s="0"/>
      <c r="AHC996" s="0"/>
      <c r="AHD996" s="0"/>
      <c r="AHE996" s="0"/>
      <c r="AHF996" s="0"/>
      <c r="AHG996" s="0"/>
      <c r="AHH996" s="0"/>
      <c r="AHI996" s="0"/>
      <c r="AHJ996" s="0"/>
      <c r="AHK996" s="0"/>
      <c r="AHL996" s="0"/>
      <c r="AHM996" s="0"/>
      <c r="AHN996" s="0"/>
      <c r="AHO996" s="0"/>
      <c r="AHP996" s="0"/>
      <c r="AHQ996" s="0"/>
      <c r="AHR996" s="0"/>
      <c r="AHS996" s="0"/>
      <c r="AHT996" s="0"/>
      <c r="AHU996" s="0"/>
      <c r="AHV996" s="0"/>
      <c r="AHW996" s="0"/>
      <c r="AHX996" s="0"/>
      <c r="AHY996" s="0"/>
      <c r="AHZ996" s="0"/>
      <c r="AIA996" s="0"/>
      <c r="AIB996" s="0"/>
      <c r="AIC996" s="0"/>
      <c r="AID996" s="0"/>
      <c r="AIE996" s="0"/>
      <c r="AIF996" s="0"/>
      <c r="AIG996" s="0"/>
      <c r="AIH996" s="0"/>
      <c r="AII996" s="0"/>
      <c r="AIJ996" s="0"/>
      <c r="AIK996" s="0"/>
      <c r="AIL996" s="0"/>
      <c r="AIM996" s="0"/>
      <c r="AIN996" s="0"/>
      <c r="AIO996" s="0"/>
      <c r="AIP996" s="0"/>
      <c r="AIQ996" s="0"/>
      <c r="AIR996" s="0"/>
      <c r="AIS996" s="0"/>
      <c r="AIT996" s="0"/>
      <c r="AIU996" s="0"/>
      <c r="AIV996" s="0"/>
      <c r="AIW996" s="0"/>
      <c r="AIX996" s="0"/>
      <c r="AIY996" s="0"/>
      <c r="AIZ996" s="0"/>
      <c r="AJA996" s="0"/>
      <c r="AJB996" s="0"/>
      <c r="AJC996" s="0"/>
      <c r="AJD996" s="0"/>
      <c r="AJE996" s="0"/>
      <c r="AJF996" s="0"/>
      <c r="AJG996" s="0"/>
      <c r="AJH996" s="0"/>
      <c r="AJI996" s="0"/>
      <c r="AJJ996" s="0"/>
      <c r="AJK996" s="0"/>
      <c r="AJL996" s="0"/>
      <c r="AJM996" s="0"/>
      <c r="AJN996" s="0"/>
      <c r="AJO996" s="0"/>
      <c r="AJP996" s="0"/>
      <c r="AJQ996" s="0"/>
      <c r="AJR996" s="0"/>
      <c r="AJS996" s="0"/>
      <c r="AJT996" s="0"/>
      <c r="AJU996" s="0"/>
      <c r="AJV996" s="0"/>
      <c r="AJW996" s="0"/>
      <c r="AJX996" s="0"/>
      <c r="AJY996" s="0"/>
      <c r="AJZ996" s="0"/>
      <c r="AKA996" s="0"/>
      <c r="AKB996" s="0"/>
      <c r="AKC996" s="0"/>
      <c r="AKD996" s="0"/>
      <c r="AKE996" s="0"/>
      <c r="AKF996" s="0"/>
      <c r="AKG996" s="0"/>
      <c r="AKH996" s="0"/>
      <c r="AKI996" s="0"/>
      <c r="AKJ996" s="0"/>
      <c r="AKK996" s="0"/>
      <c r="AKL996" s="0"/>
      <c r="AKM996" s="0"/>
      <c r="AKN996" s="0"/>
      <c r="AKO996" s="0"/>
      <c r="AKP996" s="0"/>
      <c r="AKQ996" s="0"/>
      <c r="AKR996" s="0"/>
      <c r="AKS996" s="0"/>
      <c r="AKT996" s="0"/>
      <c r="AKU996" s="0"/>
      <c r="AKV996" s="0"/>
      <c r="AKW996" s="0"/>
      <c r="AKX996" s="0"/>
      <c r="AKY996" s="0"/>
      <c r="AKZ996" s="0"/>
      <c r="ALA996" s="0"/>
      <c r="ALB996" s="0"/>
      <c r="ALC996" s="0"/>
      <c r="ALD996" s="0"/>
      <c r="ALE996" s="0"/>
      <c r="ALF996" s="0"/>
      <c r="ALG996" s="0"/>
      <c r="ALH996" s="0"/>
      <c r="ALI996" s="0"/>
      <c r="ALJ996" s="0"/>
      <c r="ALK996" s="0"/>
      <c r="ALL996" s="0"/>
      <c r="ALM996" s="0"/>
      <c r="ALN996" s="0"/>
      <c r="ALO996" s="0"/>
      <c r="ALP996" s="0"/>
      <c r="ALQ996" s="0"/>
      <c r="ALR996" s="0"/>
      <c r="ALS996" s="0"/>
      <c r="ALT996" s="0"/>
      <c r="ALU996" s="0"/>
      <c r="ALV996" s="0"/>
      <c r="ALW996" s="0"/>
      <c r="ALX996" s="0"/>
      <c r="ALY996" s="0"/>
      <c r="ALZ996" s="0"/>
      <c r="AMA996" s="0"/>
      <c r="AMB996" s="0"/>
      <c r="AMC996" s="0"/>
      <c r="AMD996" s="0"/>
      <c r="AME996" s="0"/>
      <c r="AMF996" s="0"/>
      <c r="AMG996" s="0"/>
      <c r="AMH996" s="0"/>
      <c r="AMI996" s="0"/>
      <c r="AMJ996" s="0"/>
    </row>
    <row r="997" customFormat="false" ht="12.75" hidden="false" customHeight="false" outlineLevel="0" collapsed="false">
      <c r="A997" s="90" t="s">
        <v>2189</v>
      </c>
      <c r="B997" s="90" t="s">
        <v>2191</v>
      </c>
      <c r="C997" s="90" t="str">
        <f aca="false">IFERROR(VLOOKUP($A997, DeliveryBook!$D$3:$M$3000, 8, 0),"")</f>
        <v>RANCHI - RNC</v>
      </c>
      <c r="D997" s="91" t="n">
        <v>5000</v>
      </c>
      <c r="E997" s="90" t="s">
        <v>6439</v>
      </c>
      <c r="F997" s="94" t="n">
        <v>42187</v>
      </c>
      <c r="G997" s="90" t="s">
        <v>7296</v>
      </c>
      <c r="H997" s="91" t="n">
        <v>0</v>
      </c>
      <c r="I997" s="93" t="s">
        <v>6435</v>
      </c>
      <c r="J997" s="94" t="n">
        <v>42187</v>
      </c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/>
      <c r="GN997" s="0"/>
      <c r="GO997" s="0"/>
      <c r="GP997" s="0"/>
      <c r="GQ997" s="0"/>
      <c r="GR997" s="0"/>
      <c r="GS997" s="0"/>
      <c r="GT997" s="0"/>
      <c r="GU997" s="0"/>
      <c r="GV997" s="0"/>
      <c r="GW997" s="0"/>
      <c r="GX997" s="0"/>
      <c r="GY997" s="0"/>
      <c r="GZ997" s="0"/>
      <c r="HA997" s="0"/>
      <c r="HB997" s="0"/>
      <c r="HC997" s="0"/>
      <c r="HD997" s="0"/>
      <c r="HE997" s="0"/>
      <c r="HF997" s="0"/>
      <c r="HG997" s="0"/>
      <c r="HH997" s="0"/>
      <c r="HI997" s="0"/>
      <c r="HJ997" s="0"/>
      <c r="HK997" s="0"/>
      <c r="HL997" s="0"/>
      <c r="HM997" s="0"/>
      <c r="HN997" s="0"/>
      <c r="HO997" s="0"/>
      <c r="HP997" s="0"/>
      <c r="HQ997" s="0"/>
      <c r="HR997" s="0"/>
      <c r="HS997" s="0"/>
      <c r="HT997" s="0"/>
      <c r="HU997" s="0"/>
      <c r="HV997" s="0"/>
      <c r="HW997" s="0"/>
      <c r="HX997" s="0"/>
      <c r="HY997" s="0"/>
      <c r="HZ997" s="0"/>
      <c r="IA997" s="0"/>
      <c r="IB997" s="0"/>
      <c r="IC997" s="0"/>
      <c r="ID997" s="0"/>
      <c r="IE997" s="0"/>
      <c r="IF997" s="0"/>
      <c r="IG997" s="0"/>
      <c r="IH997" s="0"/>
      <c r="II997" s="0"/>
      <c r="IJ997" s="0"/>
      <c r="IK997" s="0"/>
      <c r="IL997" s="0"/>
      <c r="IM997" s="0"/>
      <c r="IN997" s="0"/>
      <c r="IO997" s="0"/>
      <c r="IP997" s="0"/>
      <c r="IQ997" s="0"/>
      <c r="IR997" s="0"/>
      <c r="IS997" s="0"/>
      <c r="IT997" s="0"/>
      <c r="IU997" s="0"/>
      <c r="IV997" s="0"/>
      <c r="IW997" s="0"/>
      <c r="IX997" s="0"/>
      <c r="IY997" s="0"/>
      <c r="IZ997" s="0"/>
      <c r="JA997" s="0"/>
      <c r="JB997" s="0"/>
      <c r="JC997" s="0"/>
      <c r="JD997" s="0"/>
      <c r="JE997" s="0"/>
      <c r="JF997" s="0"/>
      <c r="JG997" s="0"/>
      <c r="JH997" s="0"/>
      <c r="JI997" s="0"/>
      <c r="JJ997" s="0"/>
      <c r="JK997" s="0"/>
      <c r="JL997" s="0"/>
      <c r="JM997" s="0"/>
      <c r="JN997" s="0"/>
      <c r="JO997" s="0"/>
      <c r="JP997" s="0"/>
      <c r="JQ997" s="0"/>
      <c r="JR997" s="0"/>
      <c r="JS997" s="0"/>
      <c r="JT997" s="0"/>
      <c r="JU997" s="0"/>
      <c r="JV997" s="0"/>
      <c r="JW997" s="0"/>
      <c r="JX997" s="0"/>
      <c r="JY997" s="0"/>
      <c r="JZ997" s="0"/>
      <c r="KA997" s="0"/>
      <c r="KB997" s="0"/>
      <c r="KC997" s="0"/>
      <c r="KD997" s="0"/>
      <c r="KE997" s="0"/>
      <c r="KF997" s="0"/>
      <c r="KG997" s="0"/>
      <c r="KH997" s="0"/>
      <c r="KI997" s="0"/>
      <c r="KJ997" s="0"/>
      <c r="KK997" s="0"/>
      <c r="KL997" s="0"/>
      <c r="KM997" s="0"/>
      <c r="KN997" s="0"/>
      <c r="KO997" s="0"/>
      <c r="KP997" s="0"/>
      <c r="KQ997" s="0"/>
      <c r="KR997" s="0"/>
      <c r="KS997" s="0"/>
      <c r="KT997" s="0"/>
      <c r="KU997" s="0"/>
      <c r="KV997" s="0"/>
      <c r="KW997" s="0"/>
      <c r="KX997" s="0"/>
      <c r="KY997" s="0"/>
      <c r="KZ997" s="0"/>
      <c r="LA997" s="0"/>
      <c r="LB997" s="0"/>
      <c r="LC997" s="0"/>
      <c r="LD997" s="0"/>
      <c r="LE997" s="0"/>
      <c r="LF997" s="0"/>
      <c r="LG997" s="0"/>
      <c r="LH997" s="0"/>
      <c r="LI997" s="0"/>
      <c r="LJ997" s="0"/>
      <c r="LK997" s="0"/>
      <c r="LL997" s="0"/>
      <c r="LM997" s="0"/>
      <c r="LN997" s="0"/>
      <c r="LO997" s="0"/>
      <c r="LP997" s="0"/>
      <c r="LQ997" s="0"/>
      <c r="LR997" s="0"/>
      <c r="LS997" s="0"/>
      <c r="LT997" s="0"/>
      <c r="LU997" s="0"/>
      <c r="LV997" s="0"/>
      <c r="LW997" s="0"/>
      <c r="LX997" s="0"/>
      <c r="LY997" s="0"/>
      <c r="LZ997" s="0"/>
      <c r="MA997" s="0"/>
      <c r="MB997" s="0"/>
      <c r="MC997" s="0"/>
      <c r="MD997" s="0"/>
      <c r="ME997" s="0"/>
      <c r="MF997" s="0"/>
      <c r="MG997" s="0"/>
      <c r="MH997" s="0"/>
      <c r="MI997" s="0"/>
      <c r="MJ997" s="0"/>
      <c r="MK997" s="0"/>
      <c r="ML997" s="0"/>
      <c r="MM997" s="0"/>
      <c r="MN997" s="0"/>
      <c r="MO997" s="0"/>
      <c r="MP997" s="0"/>
      <c r="MQ997" s="0"/>
      <c r="MR997" s="0"/>
      <c r="MS997" s="0"/>
      <c r="MT997" s="0"/>
      <c r="MU997" s="0"/>
      <c r="MV997" s="0"/>
      <c r="MW997" s="0"/>
      <c r="MX997" s="0"/>
      <c r="MY997" s="0"/>
      <c r="MZ997" s="0"/>
      <c r="NA997" s="0"/>
      <c r="NB997" s="0"/>
      <c r="NC997" s="0"/>
      <c r="ND997" s="0"/>
      <c r="NE997" s="0"/>
      <c r="NF997" s="0"/>
      <c r="NG997" s="0"/>
      <c r="NH997" s="0"/>
      <c r="NI997" s="0"/>
      <c r="NJ997" s="0"/>
      <c r="NK997" s="0"/>
      <c r="NL997" s="0"/>
      <c r="NM997" s="0"/>
      <c r="NN997" s="0"/>
      <c r="NO997" s="0"/>
      <c r="NP997" s="0"/>
      <c r="NQ997" s="0"/>
      <c r="NR997" s="0"/>
      <c r="NS997" s="0"/>
      <c r="NT997" s="0"/>
      <c r="NU997" s="0"/>
      <c r="NV997" s="0"/>
      <c r="NW997" s="0"/>
      <c r="NX997" s="0"/>
      <c r="NY997" s="0"/>
      <c r="NZ997" s="0"/>
      <c r="OA997" s="0"/>
      <c r="OB997" s="0"/>
      <c r="OC997" s="0"/>
      <c r="OD997" s="0"/>
      <c r="OE997" s="0"/>
      <c r="OF997" s="0"/>
      <c r="OG997" s="0"/>
      <c r="OH997" s="0"/>
      <c r="OI997" s="0"/>
      <c r="OJ997" s="0"/>
      <c r="OK997" s="0"/>
      <c r="OL997" s="0"/>
      <c r="OM997" s="0"/>
      <c r="ON997" s="0"/>
      <c r="OO997" s="0"/>
      <c r="OP997" s="0"/>
      <c r="OQ997" s="0"/>
      <c r="OR997" s="0"/>
      <c r="OS997" s="0"/>
      <c r="OT997" s="0"/>
      <c r="OU997" s="0"/>
      <c r="OV997" s="0"/>
      <c r="OW997" s="0"/>
      <c r="OX997" s="0"/>
      <c r="OY997" s="0"/>
      <c r="OZ997" s="0"/>
      <c r="PA997" s="0"/>
      <c r="PB997" s="0"/>
      <c r="PC997" s="0"/>
      <c r="PD997" s="0"/>
      <c r="PE997" s="0"/>
      <c r="PF997" s="0"/>
      <c r="PG997" s="0"/>
      <c r="PH997" s="0"/>
      <c r="PI997" s="0"/>
      <c r="PJ997" s="0"/>
      <c r="PK997" s="0"/>
      <c r="PL997" s="0"/>
      <c r="PM997" s="0"/>
      <c r="PN997" s="0"/>
      <c r="PO997" s="0"/>
      <c r="PP997" s="0"/>
      <c r="PQ997" s="0"/>
      <c r="PR997" s="0"/>
      <c r="PS997" s="0"/>
      <c r="PT997" s="0"/>
      <c r="PU997" s="0"/>
      <c r="PV997" s="0"/>
      <c r="PW997" s="0"/>
      <c r="PX997" s="0"/>
      <c r="PY997" s="0"/>
      <c r="PZ997" s="0"/>
      <c r="QA997" s="0"/>
      <c r="QB997" s="0"/>
      <c r="QC997" s="0"/>
      <c r="QD997" s="0"/>
      <c r="QE997" s="0"/>
      <c r="QF997" s="0"/>
      <c r="QG997" s="0"/>
      <c r="QH997" s="0"/>
      <c r="QI997" s="0"/>
      <c r="QJ997" s="0"/>
      <c r="QK997" s="0"/>
      <c r="QL997" s="0"/>
      <c r="QM997" s="0"/>
      <c r="QN997" s="0"/>
      <c r="QO997" s="0"/>
      <c r="QP997" s="0"/>
      <c r="QQ997" s="0"/>
      <c r="QR997" s="0"/>
      <c r="QS997" s="0"/>
      <c r="QT997" s="0"/>
      <c r="QU997" s="0"/>
      <c r="QV997" s="0"/>
      <c r="QW997" s="0"/>
      <c r="QX997" s="0"/>
      <c r="QY997" s="0"/>
      <c r="QZ997" s="0"/>
      <c r="RA997" s="0"/>
      <c r="RB997" s="0"/>
      <c r="RC997" s="0"/>
      <c r="RD997" s="0"/>
      <c r="RE997" s="0"/>
      <c r="RF997" s="0"/>
      <c r="RG997" s="0"/>
      <c r="RH997" s="0"/>
      <c r="RI997" s="0"/>
      <c r="RJ997" s="0"/>
      <c r="RK997" s="0"/>
      <c r="RL997" s="0"/>
      <c r="RM997" s="0"/>
      <c r="RN997" s="0"/>
      <c r="RO997" s="0"/>
      <c r="RP997" s="0"/>
      <c r="RQ997" s="0"/>
      <c r="RR997" s="0"/>
      <c r="RS997" s="0"/>
      <c r="RT997" s="0"/>
      <c r="RU997" s="0"/>
      <c r="RV997" s="0"/>
      <c r="RW997" s="0"/>
      <c r="RX997" s="0"/>
      <c r="RY997" s="0"/>
      <c r="RZ997" s="0"/>
      <c r="SA997" s="0"/>
      <c r="SB997" s="0"/>
      <c r="SC997" s="0"/>
      <c r="SD997" s="0"/>
      <c r="SE997" s="0"/>
      <c r="SF997" s="0"/>
      <c r="SG997" s="0"/>
      <c r="SH997" s="0"/>
      <c r="SI997" s="0"/>
      <c r="SJ997" s="0"/>
      <c r="SK997" s="0"/>
      <c r="SL997" s="0"/>
      <c r="SM997" s="0"/>
      <c r="SN997" s="0"/>
      <c r="SO997" s="0"/>
      <c r="SP997" s="0"/>
      <c r="SQ997" s="0"/>
      <c r="SR997" s="0"/>
      <c r="SS997" s="0"/>
      <c r="ST997" s="0"/>
      <c r="SU997" s="0"/>
      <c r="SV997" s="0"/>
      <c r="SW997" s="0"/>
      <c r="SX997" s="0"/>
      <c r="SY997" s="0"/>
      <c r="SZ997" s="0"/>
      <c r="TA997" s="0"/>
      <c r="TB997" s="0"/>
      <c r="TC997" s="0"/>
      <c r="TD997" s="0"/>
      <c r="TE997" s="0"/>
      <c r="TF997" s="0"/>
      <c r="TG997" s="0"/>
      <c r="TH997" s="0"/>
      <c r="TI997" s="0"/>
      <c r="TJ997" s="0"/>
      <c r="TK997" s="0"/>
      <c r="TL997" s="0"/>
      <c r="TM997" s="0"/>
      <c r="TN997" s="0"/>
      <c r="TO997" s="0"/>
      <c r="TP997" s="0"/>
      <c r="TQ997" s="0"/>
      <c r="TR997" s="0"/>
      <c r="TS997" s="0"/>
      <c r="TT997" s="0"/>
      <c r="TU997" s="0"/>
      <c r="TV997" s="0"/>
      <c r="TW997" s="0"/>
      <c r="TX997" s="0"/>
      <c r="TY997" s="0"/>
      <c r="TZ997" s="0"/>
      <c r="UA997" s="0"/>
      <c r="UB997" s="0"/>
      <c r="UC997" s="0"/>
      <c r="UD997" s="0"/>
      <c r="UE997" s="0"/>
      <c r="UF997" s="0"/>
      <c r="UG997" s="0"/>
      <c r="UH997" s="0"/>
      <c r="UI997" s="0"/>
      <c r="UJ997" s="0"/>
      <c r="UK997" s="0"/>
      <c r="UL997" s="0"/>
      <c r="UM997" s="0"/>
      <c r="UN997" s="0"/>
      <c r="UO997" s="0"/>
      <c r="UP997" s="0"/>
      <c r="UQ997" s="0"/>
      <c r="UR997" s="0"/>
      <c r="US997" s="0"/>
      <c r="UT997" s="0"/>
      <c r="UU997" s="0"/>
      <c r="UV997" s="0"/>
      <c r="UW997" s="0"/>
      <c r="UX997" s="0"/>
      <c r="UY997" s="0"/>
      <c r="UZ997" s="0"/>
      <c r="VA997" s="0"/>
      <c r="VB997" s="0"/>
      <c r="VC997" s="0"/>
      <c r="VD997" s="0"/>
      <c r="VE997" s="0"/>
      <c r="VF997" s="0"/>
      <c r="VG997" s="0"/>
      <c r="VH997" s="0"/>
      <c r="VI997" s="0"/>
      <c r="VJ997" s="0"/>
      <c r="VK997" s="0"/>
      <c r="VL997" s="0"/>
      <c r="VM997" s="0"/>
      <c r="VN997" s="0"/>
      <c r="VO997" s="0"/>
      <c r="VP997" s="0"/>
      <c r="VQ997" s="0"/>
      <c r="VR997" s="0"/>
      <c r="VS997" s="0"/>
      <c r="VT997" s="0"/>
      <c r="VU997" s="0"/>
      <c r="VV997" s="0"/>
      <c r="VW997" s="0"/>
      <c r="VX997" s="0"/>
      <c r="VY997" s="0"/>
      <c r="VZ997" s="0"/>
      <c r="WA997" s="0"/>
      <c r="WB997" s="0"/>
      <c r="WC997" s="0"/>
      <c r="WD997" s="0"/>
      <c r="WE997" s="0"/>
      <c r="WF997" s="0"/>
      <c r="WG997" s="0"/>
      <c r="WH997" s="0"/>
      <c r="WI997" s="0"/>
      <c r="WJ997" s="0"/>
      <c r="WK997" s="0"/>
      <c r="WL997" s="0"/>
      <c r="WM997" s="0"/>
      <c r="WN997" s="0"/>
      <c r="WO997" s="0"/>
      <c r="WP997" s="0"/>
      <c r="WQ997" s="0"/>
      <c r="WR997" s="0"/>
      <c r="WS997" s="0"/>
      <c r="WT997" s="0"/>
      <c r="WU997" s="0"/>
      <c r="WV997" s="0"/>
      <c r="WW997" s="0"/>
      <c r="WX997" s="0"/>
      <c r="WY997" s="0"/>
      <c r="WZ997" s="0"/>
      <c r="XA997" s="0"/>
      <c r="XB997" s="0"/>
      <c r="XC997" s="0"/>
      <c r="XD997" s="0"/>
      <c r="XE997" s="0"/>
      <c r="XF997" s="0"/>
      <c r="XG997" s="0"/>
      <c r="XH997" s="0"/>
      <c r="XI997" s="0"/>
      <c r="XJ997" s="0"/>
      <c r="XK997" s="0"/>
      <c r="XL997" s="0"/>
      <c r="XM997" s="0"/>
      <c r="XN997" s="0"/>
      <c r="XO997" s="0"/>
      <c r="XP997" s="0"/>
      <c r="XQ997" s="0"/>
      <c r="XR997" s="0"/>
      <c r="XS997" s="0"/>
      <c r="XT997" s="0"/>
      <c r="XU997" s="0"/>
      <c r="XV997" s="0"/>
      <c r="XW997" s="0"/>
      <c r="XX997" s="0"/>
      <c r="XY997" s="0"/>
      <c r="XZ997" s="0"/>
      <c r="YA997" s="0"/>
      <c r="YB997" s="0"/>
      <c r="YC997" s="0"/>
      <c r="YD997" s="0"/>
      <c r="YE997" s="0"/>
      <c r="YF997" s="0"/>
      <c r="YG997" s="0"/>
      <c r="YH997" s="0"/>
      <c r="YI997" s="0"/>
      <c r="YJ997" s="0"/>
      <c r="YK997" s="0"/>
      <c r="YL997" s="0"/>
      <c r="YM997" s="0"/>
      <c r="YN997" s="0"/>
      <c r="YO997" s="0"/>
      <c r="YP997" s="0"/>
      <c r="YQ997" s="0"/>
      <c r="YR997" s="0"/>
      <c r="YS997" s="0"/>
      <c r="YT997" s="0"/>
      <c r="YU997" s="0"/>
      <c r="YV997" s="0"/>
      <c r="YW997" s="0"/>
      <c r="YX997" s="0"/>
      <c r="YY997" s="0"/>
      <c r="YZ997" s="0"/>
      <c r="ZA997" s="0"/>
      <c r="ZB997" s="0"/>
      <c r="ZC997" s="0"/>
      <c r="ZD997" s="0"/>
      <c r="ZE997" s="0"/>
      <c r="ZF997" s="0"/>
      <c r="ZG997" s="0"/>
      <c r="ZH997" s="0"/>
      <c r="ZI997" s="0"/>
      <c r="ZJ997" s="0"/>
      <c r="ZK997" s="0"/>
      <c r="ZL997" s="0"/>
      <c r="ZM997" s="0"/>
      <c r="ZN997" s="0"/>
      <c r="ZO997" s="0"/>
      <c r="ZP997" s="0"/>
      <c r="ZQ997" s="0"/>
      <c r="ZR997" s="0"/>
      <c r="ZS997" s="0"/>
      <c r="ZT997" s="0"/>
      <c r="ZU997" s="0"/>
      <c r="ZV997" s="0"/>
      <c r="ZW997" s="0"/>
      <c r="ZX997" s="0"/>
      <c r="ZY997" s="0"/>
      <c r="ZZ997" s="0"/>
      <c r="AAA997" s="0"/>
      <c r="AAB997" s="0"/>
      <c r="AAC997" s="0"/>
      <c r="AAD997" s="0"/>
      <c r="AAE997" s="0"/>
      <c r="AAF997" s="0"/>
      <c r="AAG997" s="0"/>
      <c r="AAH997" s="0"/>
      <c r="AAI997" s="0"/>
      <c r="AAJ997" s="0"/>
      <c r="AAK997" s="0"/>
      <c r="AAL997" s="0"/>
      <c r="AAM997" s="0"/>
      <c r="AAN997" s="0"/>
      <c r="AAO997" s="0"/>
      <c r="AAP997" s="0"/>
      <c r="AAQ997" s="0"/>
      <c r="AAR997" s="0"/>
      <c r="AAS997" s="0"/>
      <c r="AAT997" s="0"/>
      <c r="AAU997" s="0"/>
      <c r="AAV997" s="0"/>
      <c r="AAW997" s="0"/>
      <c r="AAX997" s="0"/>
      <c r="AAY997" s="0"/>
      <c r="AAZ997" s="0"/>
      <c r="ABA997" s="0"/>
      <c r="ABB997" s="0"/>
      <c r="ABC997" s="0"/>
      <c r="ABD997" s="0"/>
      <c r="ABE997" s="0"/>
      <c r="ABF997" s="0"/>
      <c r="ABG997" s="0"/>
      <c r="ABH997" s="0"/>
      <c r="ABI997" s="0"/>
      <c r="ABJ997" s="0"/>
      <c r="ABK997" s="0"/>
      <c r="ABL997" s="0"/>
      <c r="ABM997" s="0"/>
      <c r="ABN997" s="0"/>
      <c r="ABO997" s="0"/>
      <c r="ABP997" s="0"/>
      <c r="ABQ997" s="0"/>
      <c r="ABR997" s="0"/>
      <c r="ABS997" s="0"/>
      <c r="ABT997" s="0"/>
      <c r="ABU997" s="0"/>
      <c r="ABV997" s="0"/>
      <c r="ABW997" s="0"/>
      <c r="ABX997" s="0"/>
      <c r="ABY997" s="0"/>
      <c r="ABZ997" s="0"/>
      <c r="ACA997" s="0"/>
      <c r="ACB997" s="0"/>
      <c r="ACC997" s="0"/>
      <c r="ACD997" s="0"/>
      <c r="ACE997" s="0"/>
      <c r="ACF997" s="0"/>
      <c r="ACG997" s="0"/>
      <c r="ACH997" s="0"/>
      <c r="ACI997" s="0"/>
      <c r="ACJ997" s="0"/>
      <c r="ACK997" s="0"/>
      <c r="ACL997" s="0"/>
      <c r="ACM997" s="0"/>
      <c r="ACN997" s="0"/>
      <c r="ACO997" s="0"/>
      <c r="ACP997" s="0"/>
      <c r="ACQ997" s="0"/>
      <c r="ACR997" s="0"/>
      <c r="ACS997" s="0"/>
      <c r="ACT997" s="0"/>
      <c r="ACU997" s="0"/>
      <c r="ACV997" s="0"/>
      <c r="ACW997" s="0"/>
      <c r="ACX997" s="0"/>
      <c r="ACY997" s="0"/>
      <c r="ACZ997" s="0"/>
      <c r="ADA997" s="0"/>
      <c r="ADB997" s="0"/>
      <c r="ADC997" s="0"/>
      <c r="ADD997" s="0"/>
      <c r="ADE997" s="0"/>
      <c r="ADF997" s="0"/>
      <c r="ADG997" s="0"/>
      <c r="ADH997" s="0"/>
      <c r="ADI997" s="0"/>
      <c r="ADJ997" s="0"/>
      <c r="ADK997" s="0"/>
      <c r="ADL997" s="0"/>
      <c r="ADM997" s="0"/>
      <c r="ADN997" s="0"/>
      <c r="ADO997" s="0"/>
      <c r="ADP997" s="0"/>
      <c r="ADQ997" s="0"/>
      <c r="ADR997" s="0"/>
      <c r="ADS997" s="0"/>
      <c r="ADT997" s="0"/>
      <c r="ADU997" s="0"/>
      <c r="ADV997" s="0"/>
      <c r="ADW997" s="0"/>
      <c r="ADX997" s="0"/>
      <c r="ADY997" s="0"/>
      <c r="ADZ997" s="0"/>
      <c r="AEA997" s="0"/>
      <c r="AEB997" s="0"/>
      <c r="AEC997" s="0"/>
      <c r="AED997" s="0"/>
      <c r="AEE997" s="0"/>
      <c r="AEF997" s="0"/>
      <c r="AEG997" s="0"/>
      <c r="AEH997" s="0"/>
      <c r="AEI997" s="0"/>
      <c r="AEJ997" s="0"/>
      <c r="AEK997" s="0"/>
      <c r="AEL997" s="0"/>
      <c r="AEM997" s="0"/>
      <c r="AEN997" s="0"/>
      <c r="AEO997" s="0"/>
      <c r="AEP997" s="0"/>
      <c r="AEQ997" s="0"/>
      <c r="AER997" s="0"/>
      <c r="AES997" s="0"/>
      <c r="AET997" s="0"/>
      <c r="AEU997" s="0"/>
      <c r="AEV997" s="0"/>
      <c r="AEW997" s="0"/>
      <c r="AEX997" s="0"/>
      <c r="AEY997" s="0"/>
      <c r="AEZ997" s="0"/>
      <c r="AFA997" s="0"/>
      <c r="AFB997" s="0"/>
      <c r="AFC997" s="0"/>
      <c r="AFD997" s="0"/>
      <c r="AFE997" s="0"/>
      <c r="AFF997" s="0"/>
      <c r="AFG997" s="0"/>
      <c r="AFH997" s="0"/>
      <c r="AFI997" s="0"/>
      <c r="AFJ997" s="0"/>
      <c r="AFK997" s="0"/>
      <c r="AFL997" s="0"/>
      <c r="AFM997" s="0"/>
      <c r="AFN997" s="0"/>
      <c r="AFO997" s="0"/>
      <c r="AFP997" s="0"/>
      <c r="AFQ997" s="0"/>
      <c r="AFR997" s="0"/>
      <c r="AFS997" s="0"/>
      <c r="AFT997" s="0"/>
      <c r="AFU997" s="0"/>
      <c r="AFV997" s="0"/>
      <c r="AFW997" s="0"/>
      <c r="AFX997" s="0"/>
      <c r="AFY997" s="0"/>
      <c r="AFZ997" s="0"/>
      <c r="AGA997" s="0"/>
      <c r="AGB997" s="0"/>
      <c r="AGC997" s="0"/>
      <c r="AGD997" s="0"/>
      <c r="AGE997" s="0"/>
      <c r="AGF997" s="0"/>
      <c r="AGG997" s="0"/>
      <c r="AGH997" s="0"/>
      <c r="AGI997" s="0"/>
      <c r="AGJ997" s="0"/>
      <c r="AGK997" s="0"/>
      <c r="AGL997" s="0"/>
      <c r="AGM997" s="0"/>
      <c r="AGN997" s="0"/>
      <c r="AGO997" s="0"/>
      <c r="AGP997" s="0"/>
      <c r="AGQ997" s="0"/>
      <c r="AGR997" s="0"/>
      <c r="AGS997" s="0"/>
      <c r="AGT997" s="0"/>
      <c r="AGU997" s="0"/>
      <c r="AGV997" s="0"/>
      <c r="AGW997" s="0"/>
      <c r="AGX997" s="0"/>
      <c r="AGY997" s="0"/>
      <c r="AGZ997" s="0"/>
      <c r="AHA997" s="0"/>
      <c r="AHB997" s="0"/>
      <c r="AHC997" s="0"/>
      <c r="AHD997" s="0"/>
      <c r="AHE997" s="0"/>
      <c r="AHF997" s="0"/>
      <c r="AHG997" s="0"/>
      <c r="AHH997" s="0"/>
      <c r="AHI997" s="0"/>
      <c r="AHJ997" s="0"/>
      <c r="AHK997" s="0"/>
      <c r="AHL997" s="0"/>
      <c r="AHM997" s="0"/>
      <c r="AHN997" s="0"/>
      <c r="AHO997" s="0"/>
      <c r="AHP997" s="0"/>
      <c r="AHQ997" s="0"/>
      <c r="AHR997" s="0"/>
      <c r="AHS997" s="0"/>
      <c r="AHT997" s="0"/>
      <c r="AHU997" s="0"/>
      <c r="AHV997" s="0"/>
      <c r="AHW997" s="0"/>
      <c r="AHX997" s="0"/>
      <c r="AHY997" s="0"/>
      <c r="AHZ997" s="0"/>
      <c r="AIA997" s="0"/>
      <c r="AIB997" s="0"/>
      <c r="AIC997" s="0"/>
      <c r="AID997" s="0"/>
      <c r="AIE997" s="0"/>
      <c r="AIF997" s="0"/>
      <c r="AIG997" s="0"/>
      <c r="AIH997" s="0"/>
      <c r="AII997" s="0"/>
      <c r="AIJ997" s="0"/>
      <c r="AIK997" s="0"/>
      <c r="AIL997" s="0"/>
      <c r="AIM997" s="0"/>
      <c r="AIN997" s="0"/>
      <c r="AIO997" s="0"/>
      <c r="AIP997" s="0"/>
      <c r="AIQ997" s="0"/>
      <c r="AIR997" s="0"/>
      <c r="AIS997" s="0"/>
      <c r="AIT997" s="0"/>
      <c r="AIU997" s="0"/>
      <c r="AIV997" s="0"/>
      <c r="AIW997" s="0"/>
      <c r="AIX997" s="0"/>
      <c r="AIY997" s="0"/>
      <c r="AIZ997" s="0"/>
      <c r="AJA997" s="0"/>
      <c r="AJB997" s="0"/>
      <c r="AJC997" s="0"/>
      <c r="AJD997" s="0"/>
      <c r="AJE997" s="0"/>
      <c r="AJF997" s="0"/>
      <c r="AJG997" s="0"/>
      <c r="AJH997" s="0"/>
      <c r="AJI997" s="0"/>
      <c r="AJJ997" s="0"/>
      <c r="AJK997" s="0"/>
      <c r="AJL997" s="0"/>
      <c r="AJM997" s="0"/>
      <c r="AJN997" s="0"/>
      <c r="AJO997" s="0"/>
      <c r="AJP997" s="0"/>
      <c r="AJQ997" s="0"/>
      <c r="AJR997" s="0"/>
      <c r="AJS997" s="0"/>
      <c r="AJT997" s="0"/>
      <c r="AJU997" s="0"/>
      <c r="AJV997" s="0"/>
      <c r="AJW997" s="0"/>
      <c r="AJX997" s="0"/>
      <c r="AJY997" s="0"/>
      <c r="AJZ997" s="0"/>
      <c r="AKA997" s="0"/>
      <c r="AKB997" s="0"/>
      <c r="AKC997" s="0"/>
      <c r="AKD997" s="0"/>
      <c r="AKE997" s="0"/>
      <c r="AKF997" s="0"/>
      <c r="AKG997" s="0"/>
      <c r="AKH997" s="0"/>
      <c r="AKI997" s="0"/>
      <c r="AKJ997" s="0"/>
      <c r="AKK997" s="0"/>
      <c r="AKL997" s="0"/>
      <c r="AKM997" s="0"/>
      <c r="AKN997" s="0"/>
      <c r="AKO997" s="0"/>
      <c r="AKP997" s="0"/>
      <c r="AKQ997" s="0"/>
      <c r="AKR997" s="0"/>
      <c r="AKS997" s="0"/>
      <c r="AKT997" s="0"/>
      <c r="AKU997" s="0"/>
      <c r="AKV997" s="0"/>
      <c r="AKW997" s="0"/>
      <c r="AKX997" s="0"/>
      <c r="AKY997" s="0"/>
      <c r="AKZ997" s="0"/>
      <c r="ALA997" s="0"/>
      <c r="ALB997" s="0"/>
      <c r="ALC997" s="0"/>
      <c r="ALD997" s="0"/>
      <c r="ALE997" s="0"/>
      <c r="ALF997" s="0"/>
      <c r="ALG997" s="0"/>
      <c r="ALH997" s="0"/>
      <c r="ALI997" s="0"/>
      <c r="ALJ997" s="0"/>
      <c r="ALK997" s="0"/>
      <c r="ALL997" s="0"/>
      <c r="ALM997" s="0"/>
      <c r="ALN997" s="0"/>
      <c r="ALO997" s="0"/>
      <c r="ALP997" s="0"/>
      <c r="ALQ997" s="0"/>
      <c r="ALR997" s="0"/>
      <c r="ALS997" s="0"/>
      <c r="ALT997" s="0"/>
      <c r="ALU997" s="0"/>
      <c r="ALV997" s="0"/>
      <c r="ALW997" s="0"/>
      <c r="ALX997" s="0"/>
      <c r="ALY997" s="0"/>
      <c r="ALZ997" s="0"/>
      <c r="AMA997" s="0"/>
      <c r="AMB997" s="0"/>
      <c r="AMC997" s="0"/>
      <c r="AMD997" s="0"/>
      <c r="AME997" s="0"/>
      <c r="AMF997" s="0"/>
      <c r="AMG997" s="0"/>
      <c r="AMH997" s="0"/>
      <c r="AMI997" s="0"/>
      <c r="AMJ997" s="0"/>
    </row>
    <row r="998" customFormat="false" ht="12.75" hidden="false" customHeight="false" outlineLevel="0" collapsed="false">
      <c r="A998" s="90" t="s">
        <v>1889</v>
      </c>
      <c r="B998" s="90" t="s">
        <v>1890</v>
      </c>
      <c r="C998" s="90" t="str">
        <f aca="false">IFERROR(VLOOKUP($A998, DeliveryBook!$D$3:$M$3000, 8, 0),"")</f>
        <v>PO: MORNA</v>
      </c>
      <c r="D998" s="91" t="n">
        <v>2550</v>
      </c>
      <c r="E998" s="90" t="s">
        <v>6439</v>
      </c>
      <c r="F998" s="94" t="n">
        <v>42187</v>
      </c>
      <c r="G998" s="90" t="s">
        <v>7297</v>
      </c>
      <c r="H998" s="91" t="n">
        <v>0</v>
      </c>
      <c r="I998" s="93" t="s">
        <v>6435</v>
      </c>
      <c r="J998" s="94" t="n">
        <v>42187</v>
      </c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0"/>
      <c r="GF998" s="0"/>
      <c r="GG998" s="0"/>
      <c r="GH998" s="0"/>
      <c r="GI998" s="0"/>
      <c r="GJ998" s="0"/>
      <c r="GK998" s="0"/>
      <c r="GL998" s="0"/>
      <c r="GM998" s="0"/>
      <c r="GN998" s="0"/>
      <c r="GO998" s="0"/>
      <c r="GP998" s="0"/>
      <c r="GQ998" s="0"/>
      <c r="GR998" s="0"/>
      <c r="GS998" s="0"/>
      <c r="GT998" s="0"/>
      <c r="GU998" s="0"/>
      <c r="GV998" s="0"/>
      <c r="GW998" s="0"/>
      <c r="GX998" s="0"/>
      <c r="GY998" s="0"/>
      <c r="GZ998" s="0"/>
      <c r="HA998" s="0"/>
      <c r="HB998" s="0"/>
      <c r="HC998" s="0"/>
      <c r="HD998" s="0"/>
      <c r="HE998" s="0"/>
      <c r="HF998" s="0"/>
      <c r="HG998" s="0"/>
      <c r="HH998" s="0"/>
      <c r="HI998" s="0"/>
      <c r="HJ998" s="0"/>
      <c r="HK998" s="0"/>
      <c r="HL998" s="0"/>
      <c r="HM998" s="0"/>
      <c r="HN998" s="0"/>
      <c r="HO998" s="0"/>
      <c r="HP998" s="0"/>
      <c r="HQ998" s="0"/>
      <c r="HR998" s="0"/>
      <c r="HS998" s="0"/>
      <c r="HT998" s="0"/>
      <c r="HU998" s="0"/>
      <c r="HV998" s="0"/>
      <c r="HW998" s="0"/>
      <c r="HX998" s="0"/>
      <c r="HY998" s="0"/>
      <c r="HZ998" s="0"/>
      <c r="IA998" s="0"/>
      <c r="IB998" s="0"/>
      <c r="IC998" s="0"/>
      <c r="ID998" s="0"/>
      <c r="IE998" s="0"/>
      <c r="IF998" s="0"/>
      <c r="IG998" s="0"/>
      <c r="IH998" s="0"/>
      <c r="II998" s="0"/>
      <c r="IJ998" s="0"/>
      <c r="IK998" s="0"/>
      <c r="IL998" s="0"/>
      <c r="IM998" s="0"/>
      <c r="IN998" s="0"/>
      <c r="IO998" s="0"/>
      <c r="IP998" s="0"/>
      <c r="IQ998" s="0"/>
      <c r="IR998" s="0"/>
      <c r="IS998" s="0"/>
      <c r="IT998" s="0"/>
      <c r="IU998" s="0"/>
      <c r="IV998" s="0"/>
      <c r="IW998" s="0"/>
      <c r="IX998" s="0"/>
      <c r="IY998" s="0"/>
      <c r="IZ998" s="0"/>
      <c r="JA998" s="0"/>
      <c r="JB998" s="0"/>
      <c r="JC998" s="0"/>
      <c r="JD998" s="0"/>
      <c r="JE998" s="0"/>
      <c r="JF998" s="0"/>
      <c r="JG998" s="0"/>
      <c r="JH998" s="0"/>
      <c r="JI998" s="0"/>
      <c r="JJ998" s="0"/>
      <c r="JK998" s="0"/>
      <c r="JL998" s="0"/>
      <c r="JM998" s="0"/>
      <c r="JN998" s="0"/>
      <c r="JO998" s="0"/>
      <c r="JP998" s="0"/>
      <c r="JQ998" s="0"/>
      <c r="JR998" s="0"/>
      <c r="JS998" s="0"/>
      <c r="JT998" s="0"/>
      <c r="JU998" s="0"/>
      <c r="JV998" s="0"/>
      <c r="JW998" s="0"/>
      <c r="JX998" s="0"/>
      <c r="JY998" s="0"/>
      <c r="JZ998" s="0"/>
      <c r="KA998" s="0"/>
      <c r="KB998" s="0"/>
      <c r="KC998" s="0"/>
      <c r="KD998" s="0"/>
      <c r="KE998" s="0"/>
      <c r="KF998" s="0"/>
      <c r="KG998" s="0"/>
      <c r="KH998" s="0"/>
      <c r="KI998" s="0"/>
      <c r="KJ998" s="0"/>
      <c r="KK998" s="0"/>
      <c r="KL998" s="0"/>
      <c r="KM998" s="0"/>
      <c r="KN998" s="0"/>
      <c r="KO998" s="0"/>
      <c r="KP998" s="0"/>
      <c r="KQ998" s="0"/>
      <c r="KR998" s="0"/>
      <c r="KS998" s="0"/>
      <c r="KT998" s="0"/>
      <c r="KU998" s="0"/>
      <c r="KV998" s="0"/>
      <c r="KW998" s="0"/>
      <c r="KX998" s="0"/>
      <c r="KY998" s="0"/>
      <c r="KZ998" s="0"/>
      <c r="LA998" s="0"/>
      <c r="LB998" s="0"/>
      <c r="LC998" s="0"/>
      <c r="LD998" s="0"/>
      <c r="LE998" s="0"/>
      <c r="LF998" s="0"/>
      <c r="LG998" s="0"/>
      <c r="LH998" s="0"/>
      <c r="LI998" s="0"/>
      <c r="LJ998" s="0"/>
      <c r="LK998" s="0"/>
      <c r="LL998" s="0"/>
      <c r="LM998" s="0"/>
      <c r="LN998" s="0"/>
      <c r="LO998" s="0"/>
      <c r="LP998" s="0"/>
      <c r="LQ998" s="0"/>
      <c r="LR998" s="0"/>
      <c r="LS998" s="0"/>
      <c r="LT998" s="0"/>
      <c r="LU998" s="0"/>
      <c r="LV998" s="0"/>
      <c r="LW998" s="0"/>
      <c r="LX998" s="0"/>
      <c r="LY998" s="0"/>
      <c r="LZ998" s="0"/>
      <c r="MA998" s="0"/>
      <c r="MB998" s="0"/>
      <c r="MC998" s="0"/>
      <c r="MD998" s="0"/>
      <c r="ME998" s="0"/>
      <c r="MF998" s="0"/>
      <c r="MG998" s="0"/>
      <c r="MH998" s="0"/>
      <c r="MI998" s="0"/>
      <c r="MJ998" s="0"/>
      <c r="MK998" s="0"/>
      <c r="ML998" s="0"/>
      <c r="MM998" s="0"/>
      <c r="MN998" s="0"/>
      <c r="MO998" s="0"/>
      <c r="MP998" s="0"/>
      <c r="MQ998" s="0"/>
      <c r="MR998" s="0"/>
      <c r="MS998" s="0"/>
      <c r="MT998" s="0"/>
      <c r="MU998" s="0"/>
      <c r="MV998" s="0"/>
      <c r="MW998" s="0"/>
      <c r="MX998" s="0"/>
      <c r="MY998" s="0"/>
      <c r="MZ998" s="0"/>
      <c r="NA998" s="0"/>
      <c r="NB998" s="0"/>
      <c r="NC998" s="0"/>
      <c r="ND998" s="0"/>
      <c r="NE998" s="0"/>
      <c r="NF998" s="0"/>
      <c r="NG998" s="0"/>
      <c r="NH998" s="0"/>
      <c r="NI998" s="0"/>
      <c r="NJ998" s="0"/>
      <c r="NK998" s="0"/>
      <c r="NL998" s="0"/>
      <c r="NM998" s="0"/>
      <c r="NN998" s="0"/>
      <c r="NO998" s="0"/>
      <c r="NP998" s="0"/>
      <c r="NQ998" s="0"/>
      <c r="NR998" s="0"/>
      <c r="NS998" s="0"/>
      <c r="NT998" s="0"/>
      <c r="NU998" s="0"/>
      <c r="NV998" s="0"/>
      <c r="NW998" s="0"/>
      <c r="NX998" s="0"/>
      <c r="NY998" s="0"/>
      <c r="NZ998" s="0"/>
      <c r="OA998" s="0"/>
      <c r="OB998" s="0"/>
      <c r="OC998" s="0"/>
      <c r="OD998" s="0"/>
      <c r="OE998" s="0"/>
      <c r="OF998" s="0"/>
      <c r="OG998" s="0"/>
      <c r="OH998" s="0"/>
      <c r="OI998" s="0"/>
      <c r="OJ998" s="0"/>
      <c r="OK998" s="0"/>
      <c r="OL998" s="0"/>
      <c r="OM998" s="0"/>
      <c r="ON998" s="0"/>
      <c r="OO998" s="0"/>
      <c r="OP998" s="0"/>
      <c r="OQ998" s="0"/>
      <c r="OR998" s="0"/>
      <c r="OS998" s="0"/>
      <c r="OT998" s="0"/>
      <c r="OU998" s="0"/>
      <c r="OV998" s="0"/>
      <c r="OW998" s="0"/>
      <c r="OX998" s="0"/>
      <c r="OY998" s="0"/>
      <c r="OZ998" s="0"/>
      <c r="PA998" s="0"/>
      <c r="PB998" s="0"/>
      <c r="PC998" s="0"/>
      <c r="PD998" s="0"/>
      <c r="PE998" s="0"/>
      <c r="PF998" s="0"/>
      <c r="PG998" s="0"/>
      <c r="PH998" s="0"/>
      <c r="PI998" s="0"/>
      <c r="PJ998" s="0"/>
      <c r="PK998" s="0"/>
      <c r="PL998" s="0"/>
      <c r="PM998" s="0"/>
      <c r="PN998" s="0"/>
      <c r="PO998" s="0"/>
      <c r="PP998" s="0"/>
      <c r="PQ998" s="0"/>
      <c r="PR998" s="0"/>
      <c r="PS998" s="0"/>
      <c r="PT998" s="0"/>
      <c r="PU998" s="0"/>
      <c r="PV998" s="0"/>
      <c r="PW998" s="0"/>
      <c r="PX998" s="0"/>
      <c r="PY998" s="0"/>
      <c r="PZ998" s="0"/>
      <c r="QA998" s="0"/>
      <c r="QB998" s="0"/>
      <c r="QC998" s="0"/>
      <c r="QD998" s="0"/>
      <c r="QE998" s="0"/>
      <c r="QF998" s="0"/>
      <c r="QG998" s="0"/>
      <c r="QH998" s="0"/>
      <c r="QI998" s="0"/>
      <c r="QJ998" s="0"/>
      <c r="QK998" s="0"/>
      <c r="QL998" s="0"/>
      <c r="QM998" s="0"/>
      <c r="QN998" s="0"/>
      <c r="QO998" s="0"/>
      <c r="QP998" s="0"/>
      <c r="QQ998" s="0"/>
      <c r="QR998" s="0"/>
      <c r="QS998" s="0"/>
      <c r="QT998" s="0"/>
      <c r="QU998" s="0"/>
      <c r="QV998" s="0"/>
      <c r="QW998" s="0"/>
      <c r="QX998" s="0"/>
      <c r="QY998" s="0"/>
      <c r="QZ998" s="0"/>
      <c r="RA998" s="0"/>
      <c r="RB998" s="0"/>
      <c r="RC998" s="0"/>
      <c r="RD998" s="0"/>
      <c r="RE998" s="0"/>
      <c r="RF998" s="0"/>
      <c r="RG998" s="0"/>
      <c r="RH998" s="0"/>
      <c r="RI998" s="0"/>
      <c r="RJ998" s="0"/>
      <c r="RK998" s="0"/>
      <c r="RL998" s="0"/>
      <c r="RM998" s="0"/>
      <c r="RN998" s="0"/>
      <c r="RO998" s="0"/>
      <c r="RP998" s="0"/>
      <c r="RQ998" s="0"/>
      <c r="RR998" s="0"/>
      <c r="RS998" s="0"/>
      <c r="RT998" s="0"/>
      <c r="RU998" s="0"/>
      <c r="RV998" s="0"/>
      <c r="RW998" s="0"/>
      <c r="RX998" s="0"/>
      <c r="RY998" s="0"/>
      <c r="RZ998" s="0"/>
      <c r="SA998" s="0"/>
      <c r="SB998" s="0"/>
      <c r="SC998" s="0"/>
      <c r="SD998" s="0"/>
      <c r="SE998" s="0"/>
      <c r="SF998" s="0"/>
      <c r="SG998" s="0"/>
      <c r="SH998" s="0"/>
      <c r="SI998" s="0"/>
      <c r="SJ998" s="0"/>
      <c r="SK998" s="0"/>
      <c r="SL998" s="0"/>
      <c r="SM998" s="0"/>
      <c r="SN998" s="0"/>
      <c r="SO998" s="0"/>
      <c r="SP998" s="0"/>
      <c r="SQ998" s="0"/>
      <c r="SR998" s="0"/>
      <c r="SS998" s="0"/>
      <c r="ST998" s="0"/>
      <c r="SU998" s="0"/>
      <c r="SV998" s="0"/>
      <c r="SW998" s="0"/>
      <c r="SX998" s="0"/>
      <c r="SY998" s="0"/>
      <c r="SZ998" s="0"/>
      <c r="TA998" s="0"/>
      <c r="TB998" s="0"/>
      <c r="TC998" s="0"/>
      <c r="TD998" s="0"/>
      <c r="TE998" s="0"/>
      <c r="TF998" s="0"/>
      <c r="TG998" s="0"/>
      <c r="TH998" s="0"/>
      <c r="TI998" s="0"/>
      <c r="TJ998" s="0"/>
      <c r="TK998" s="0"/>
      <c r="TL998" s="0"/>
      <c r="TM998" s="0"/>
      <c r="TN998" s="0"/>
      <c r="TO998" s="0"/>
      <c r="TP998" s="0"/>
      <c r="TQ998" s="0"/>
      <c r="TR998" s="0"/>
      <c r="TS998" s="0"/>
      <c r="TT998" s="0"/>
      <c r="TU998" s="0"/>
      <c r="TV998" s="0"/>
      <c r="TW998" s="0"/>
      <c r="TX998" s="0"/>
      <c r="TY998" s="0"/>
      <c r="TZ998" s="0"/>
      <c r="UA998" s="0"/>
      <c r="UB998" s="0"/>
      <c r="UC998" s="0"/>
      <c r="UD998" s="0"/>
      <c r="UE998" s="0"/>
      <c r="UF998" s="0"/>
      <c r="UG998" s="0"/>
      <c r="UH998" s="0"/>
      <c r="UI998" s="0"/>
      <c r="UJ998" s="0"/>
      <c r="UK998" s="0"/>
      <c r="UL998" s="0"/>
      <c r="UM998" s="0"/>
      <c r="UN998" s="0"/>
      <c r="UO998" s="0"/>
      <c r="UP998" s="0"/>
      <c r="UQ998" s="0"/>
      <c r="UR998" s="0"/>
      <c r="US998" s="0"/>
      <c r="UT998" s="0"/>
      <c r="UU998" s="0"/>
      <c r="UV998" s="0"/>
      <c r="UW998" s="0"/>
      <c r="UX998" s="0"/>
      <c r="UY998" s="0"/>
      <c r="UZ998" s="0"/>
      <c r="VA998" s="0"/>
      <c r="VB998" s="0"/>
      <c r="VC998" s="0"/>
      <c r="VD998" s="0"/>
      <c r="VE998" s="0"/>
      <c r="VF998" s="0"/>
      <c r="VG998" s="0"/>
      <c r="VH998" s="0"/>
      <c r="VI998" s="0"/>
      <c r="VJ998" s="0"/>
      <c r="VK998" s="0"/>
      <c r="VL998" s="0"/>
      <c r="VM998" s="0"/>
      <c r="VN998" s="0"/>
      <c r="VO998" s="0"/>
      <c r="VP998" s="0"/>
      <c r="VQ998" s="0"/>
      <c r="VR998" s="0"/>
      <c r="VS998" s="0"/>
      <c r="VT998" s="0"/>
      <c r="VU998" s="0"/>
      <c r="VV998" s="0"/>
      <c r="VW998" s="0"/>
      <c r="VX998" s="0"/>
      <c r="VY998" s="0"/>
      <c r="VZ998" s="0"/>
      <c r="WA998" s="0"/>
      <c r="WB998" s="0"/>
      <c r="WC998" s="0"/>
      <c r="WD998" s="0"/>
      <c r="WE998" s="0"/>
      <c r="WF998" s="0"/>
      <c r="WG998" s="0"/>
      <c r="WH998" s="0"/>
      <c r="WI998" s="0"/>
      <c r="WJ998" s="0"/>
      <c r="WK998" s="0"/>
      <c r="WL998" s="0"/>
      <c r="WM998" s="0"/>
      <c r="WN998" s="0"/>
      <c r="WO998" s="0"/>
      <c r="WP998" s="0"/>
      <c r="WQ998" s="0"/>
      <c r="WR998" s="0"/>
      <c r="WS998" s="0"/>
      <c r="WT998" s="0"/>
      <c r="WU998" s="0"/>
      <c r="WV998" s="0"/>
      <c r="WW998" s="0"/>
      <c r="WX998" s="0"/>
      <c r="WY998" s="0"/>
      <c r="WZ998" s="0"/>
      <c r="XA998" s="0"/>
      <c r="XB998" s="0"/>
      <c r="XC998" s="0"/>
      <c r="XD998" s="0"/>
      <c r="XE998" s="0"/>
      <c r="XF998" s="0"/>
      <c r="XG998" s="0"/>
      <c r="XH998" s="0"/>
      <c r="XI998" s="0"/>
      <c r="XJ998" s="0"/>
      <c r="XK998" s="0"/>
      <c r="XL998" s="0"/>
      <c r="XM998" s="0"/>
      <c r="XN998" s="0"/>
      <c r="XO998" s="0"/>
      <c r="XP998" s="0"/>
      <c r="XQ998" s="0"/>
      <c r="XR998" s="0"/>
      <c r="XS998" s="0"/>
      <c r="XT998" s="0"/>
      <c r="XU998" s="0"/>
      <c r="XV998" s="0"/>
      <c r="XW998" s="0"/>
      <c r="XX998" s="0"/>
      <c r="XY998" s="0"/>
      <c r="XZ998" s="0"/>
      <c r="YA998" s="0"/>
      <c r="YB998" s="0"/>
      <c r="YC998" s="0"/>
      <c r="YD998" s="0"/>
      <c r="YE998" s="0"/>
      <c r="YF998" s="0"/>
      <c r="YG998" s="0"/>
      <c r="YH998" s="0"/>
      <c r="YI998" s="0"/>
      <c r="YJ998" s="0"/>
      <c r="YK998" s="0"/>
      <c r="YL998" s="0"/>
      <c r="YM998" s="0"/>
      <c r="YN998" s="0"/>
      <c r="YO998" s="0"/>
      <c r="YP998" s="0"/>
      <c r="YQ998" s="0"/>
      <c r="YR998" s="0"/>
      <c r="YS998" s="0"/>
      <c r="YT998" s="0"/>
      <c r="YU998" s="0"/>
      <c r="YV998" s="0"/>
      <c r="YW998" s="0"/>
      <c r="YX998" s="0"/>
      <c r="YY998" s="0"/>
      <c r="YZ998" s="0"/>
      <c r="ZA998" s="0"/>
      <c r="ZB998" s="0"/>
      <c r="ZC998" s="0"/>
      <c r="ZD998" s="0"/>
      <c r="ZE998" s="0"/>
      <c r="ZF998" s="0"/>
      <c r="ZG998" s="0"/>
      <c r="ZH998" s="0"/>
      <c r="ZI998" s="0"/>
      <c r="ZJ998" s="0"/>
      <c r="ZK998" s="0"/>
      <c r="ZL998" s="0"/>
      <c r="ZM998" s="0"/>
      <c r="ZN998" s="0"/>
      <c r="ZO998" s="0"/>
      <c r="ZP998" s="0"/>
      <c r="ZQ998" s="0"/>
      <c r="ZR998" s="0"/>
      <c r="ZS998" s="0"/>
      <c r="ZT998" s="0"/>
      <c r="ZU998" s="0"/>
      <c r="ZV998" s="0"/>
      <c r="ZW998" s="0"/>
      <c r="ZX998" s="0"/>
      <c r="ZY998" s="0"/>
      <c r="ZZ998" s="0"/>
      <c r="AAA998" s="0"/>
      <c r="AAB998" s="0"/>
      <c r="AAC998" s="0"/>
      <c r="AAD998" s="0"/>
      <c r="AAE998" s="0"/>
      <c r="AAF998" s="0"/>
      <c r="AAG998" s="0"/>
      <c r="AAH998" s="0"/>
      <c r="AAI998" s="0"/>
      <c r="AAJ998" s="0"/>
      <c r="AAK998" s="0"/>
      <c r="AAL998" s="0"/>
      <c r="AAM998" s="0"/>
      <c r="AAN998" s="0"/>
      <c r="AAO998" s="0"/>
      <c r="AAP998" s="0"/>
      <c r="AAQ998" s="0"/>
      <c r="AAR998" s="0"/>
      <c r="AAS998" s="0"/>
      <c r="AAT998" s="0"/>
      <c r="AAU998" s="0"/>
      <c r="AAV998" s="0"/>
      <c r="AAW998" s="0"/>
      <c r="AAX998" s="0"/>
      <c r="AAY998" s="0"/>
      <c r="AAZ998" s="0"/>
      <c r="ABA998" s="0"/>
      <c r="ABB998" s="0"/>
      <c r="ABC998" s="0"/>
      <c r="ABD998" s="0"/>
      <c r="ABE998" s="0"/>
      <c r="ABF998" s="0"/>
      <c r="ABG998" s="0"/>
      <c r="ABH998" s="0"/>
      <c r="ABI998" s="0"/>
      <c r="ABJ998" s="0"/>
      <c r="ABK998" s="0"/>
      <c r="ABL998" s="0"/>
      <c r="ABM998" s="0"/>
      <c r="ABN998" s="0"/>
      <c r="ABO998" s="0"/>
      <c r="ABP998" s="0"/>
      <c r="ABQ998" s="0"/>
      <c r="ABR998" s="0"/>
      <c r="ABS998" s="0"/>
      <c r="ABT998" s="0"/>
      <c r="ABU998" s="0"/>
      <c r="ABV998" s="0"/>
      <c r="ABW998" s="0"/>
      <c r="ABX998" s="0"/>
      <c r="ABY998" s="0"/>
      <c r="ABZ998" s="0"/>
      <c r="ACA998" s="0"/>
      <c r="ACB998" s="0"/>
      <c r="ACC998" s="0"/>
      <c r="ACD998" s="0"/>
      <c r="ACE998" s="0"/>
      <c r="ACF998" s="0"/>
      <c r="ACG998" s="0"/>
      <c r="ACH998" s="0"/>
      <c r="ACI998" s="0"/>
      <c r="ACJ998" s="0"/>
      <c r="ACK998" s="0"/>
      <c r="ACL998" s="0"/>
      <c r="ACM998" s="0"/>
      <c r="ACN998" s="0"/>
      <c r="ACO998" s="0"/>
      <c r="ACP998" s="0"/>
      <c r="ACQ998" s="0"/>
      <c r="ACR998" s="0"/>
      <c r="ACS998" s="0"/>
      <c r="ACT998" s="0"/>
      <c r="ACU998" s="0"/>
      <c r="ACV998" s="0"/>
      <c r="ACW998" s="0"/>
      <c r="ACX998" s="0"/>
      <c r="ACY998" s="0"/>
      <c r="ACZ998" s="0"/>
      <c r="ADA998" s="0"/>
      <c r="ADB998" s="0"/>
      <c r="ADC998" s="0"/>
      <c r="ADD998" s="0"/>
      <c r="ADE998" s="0"/>
      <c r="ADF998" s="0"/>
      <c r="ADG998" s="0"/>
      <c r="ADH998" s="0"/>
      <c r="ADI998" s="0"/>
      <c r="ADJ998" s="0"/>
      <c r="ADK998" s="0"/>
      <c r="ADL998" s="0"/>
      <c r="ADM998" s="0"/>
      <c r="ADN998" s="0"/>
      <c r="ADO998" s="0"/>
      <c r="ADP998" s="0"/>
      <c r="ADQ998" s="0"/>
      <c r="ADR998" s="0"/>
      <c r="ADS998" s="0"/>
      <c r="ADT998" s="0"/>
      <c r="ADU998" s="0"/>
      <c r="ADV998" s="0"/>
      <c r="ADW998" s="0"/>
      <c r="ADX998" s="0"/>
      <c r="ADY998" s="0"/>
      <c r="ADZ998" s="0"/>
      <c r="AEA998" s="0"/>
      <c r="AEB998" s="0"/>
      <c r="AEC998" s="0"/>
      <c r="AED998" s="0"/>
      <c r="AEE998" s="0"/>
      <c r="AEF998" s="0"/>
      <c r="AEG998" s="0"/>
      <c r="AEH998" s="0"/>
      <c r="AEI998" s="0"/>
      <c r="AEJ998" s="0"/>
      <c r="AEK998" s="0"/>
      <c r="AEL998" s="0"/>
      <c r="AEM998" s="0"/>
      <c r="AEN998" s="0"/>
      <c r="AEO998" s="0"/>
      <c r="AEP998" s="0"/>
      <c r="AEQ998" s="0"/>
      <c r="AER998" s="0"/>
      <c r="AES998" s="0"/>
      <c r="AET998" s="0"/>
      <c r="AEU998" s="0"/>
      <c r="AEV998" s="0"/>
      <c r="AEW998" s="0"/>
      <c r="AEX998" s="0"/>
      <c r="AEY998" s="0"/>
      <c r="AEZ998" s="0"/>
      <c r="AFA998" s="0"/>
      <c r="AFB998" s="0"/>
      <c r="AFC998" s="0"/>
      <c r="AFD998" s="0"/>
      <c r="AFE998" s="0"/>
      <c r="AFF998" s="0"/>
      <c r="AFG998" s="0"/>
      <c r="AFH998" s="0"/>
      <c r="AFI998" s="0"/>
      <c r="AFJ998" s="0"/>
      <c r="AFK998" s="0"/>
      <c r="AFL998" s="0"/>
      <c r="AFM998" s="0"/>
      <c r="AFN998" s="0"/>
      <c r="AFO998" s="0"/>
      <c r="AFP998" s="0"/>
      <c r="AFQ998" s="0"/>
      <c r="AFR998" s="0"/>
      <c r="AFS998" s="0"/>
      <c r="AFT998" s="0"/>
      <c r="AFU998" s="0"/>
      <c r="AFV998" s="0"/>
      <c r="AFW998" s="0"/>
      <c r="AFX998" s="0"/>
      <c r="AFY998" s="0"/>
      <c r="AFZ998" s="0"/>
      <c r="AGA998" s="0"/>
      <c r="AGB998" s="0"/>
      <c r="AGC998" s="0"/>
      <c r="AGD998" s="0"/>
      <c r="AGE998" s="0"/>
      <c r="AGF998" s="0"/>
      <c r="AGG998" s="0"/>
      <c r="AGH998" s="0"/>
      <c r="AGI998" s="0"/>
      <c r="AGJ998" s="0"/>
      <c r="AGK998" s="0"/>
      <c r="AGL998" s="0"/>
      <c r="AGM998" s="0"/>
      <c r="AGN998" s="0"/>
      <c r="AGO998" s="0"/>
      <c r="AGP998" s="0"/>
      <c r="AGQ998" s="0"/>
      <c r="AGR998" s="0"/>
      <c r="AGS998" s="0"/>
      <c r="AGT998" s="0"/>
      <c r="AGU998" s="0"/>
      <c r="AGV998" s="0"/>
      <c r="AGW998" s="0"/>
      <c r="AGX998" s="0"/>
      <c r="AGY998" s="0"/>
      <c r="AGZ998" s="0"/>
      <c r="AHA998" s="0"/>
      <c r="AHB998" s="0"/>
      <c r="AHC998" s="0"/>
      <c r="AHD998" s="0"/>
      <c r="AHE998" s="0"/>
      <c r="AHF998" s="0"/>
      <c r="AHG998" s="0"/>
      <c r="AHH998" s="0"/>
      <c r="AHI998" s="0"/>
      <c r="AHJ998" s="0"/>
      <c r="AHK998" s="0"/>
      <c r="AHL998" s="0"/>
      <c r="AHM998" s="0"/>
      <c r="AHN998" s="0"/>
      <c r="AHO998" s="0"/>
      <c r="AHP998" s="0"/>
      <c r="AHQ998" s="0"/>
      <c r="AHR998" s="0"/>
      <c r="AHS998" s="0"/>
      <c r="AHT998" s="0"/>
      <c r="AHU998" s="0"/>
      <c r="AHV998" s="0"/>
      <c r="AHW998" s="0"/>
      <c r="AHX998" s="0"/>
      <c r="AHY998" s="0"/>
      <c r="AHZ998" s="0"/>
      <c r="AIA998" s="0"/>
      <c r="AIB998" s="0"/>
      <c r="AIC998" s="0"/>
      <c r="AID998" s="0"/>
      <c r="AIE998" s="0"/>
      <c r="AIF998" s="0"/>
      <c r="AIG998" s="0"/>
      <c r="AIH998" s="0"/>
      <c r="AII998" s="0"/>
      <c r="AIJ998" s="0"/>
      <c r="AIK998" s="0"/>
      <c r="AIL998" s="0"/>
      <c r="AIM998" s="0"/>
      <c r="AIN998" s="0"/>
      <c r="AIO998" s="0"/>
      <c r="AIP998" s="0"/>
      <c r="AIQ998" s="0"/>
      <c r="AIR998" s="0"/>
      <c r="AIS998" s="0"/>
      <c r="AIT998" s="0"/>
      <c r="AIU998" s="0"/>
      <c r="AIV998" s="0"/>
      <c r="AIW998" s="0"/>
      <c r="AIX998" s="0"/>
      <c r="AIY998" s="0"/>
      <c r="AIZ998" s="0"/>
      <c r="AJA998" s="0"/>
      <c r="AJB998" s="0"/>
      <c r="AJC998" s="0"/>
      <c r="AJD998" s="0"/>
      <c r="AJE998" s="0"/>
      <c r="AJF998" s="0"/>
      <c r="AJG998" s="0"/>
      <c r="AJH998" s="0"/>
      <c r="AJI998" s="0"/>
      <c r="AJJ998" s="0"/>
      <c r="AJK998" s="0"/>
      <c r="AJL998" s="0"/>
      <c r="AJM998" s="0"/>
      <c r="AJN998" s="0"/>
      <c r="AJO998" s="0"/>
      <c r="AJP998" s="0"/>
      <c r="AJQ998" s="0"/>
      <c r="AJR998" s="0"/>
      <c r="AJS998" s="0"/>
      <c r="AJT998" s="0"/>
      <c r="AJU998" s="0"/>
      <c r="AJV998" s="0"/>
      <c r="AJW998" s="0"/>
      <c r="AJX998" s="0"/>
      <c r="AJY998" s="0"/>
      <c r="AJZ998" s="0"/>
      <c r="AKA998" s="0"/>
      <c r="AKB998" s="0"/>
      <c r="AKC998" s="0"/>
      <c r="AKD998" s="0"/>
      <c r="AKE998" s="0"/>
      <c r="AKF998" s="0"/>
      <c r="AKG998" s="0"/>
      <c r="AKH998" s="0"/>
      <c r="AKI998" s="0"/>
      <c r="AKJ998" s="0"/>
      <c r="AKK998" s="0"/>
      <c r="AKL998" s="0"/>
      <c r="AKM998" s="0"/>
      <c r="AKN998" s="0"/>
      <c r="AKO998" s="0"/>
      <c r="AKP998" s="0"/>
      <c r="AKQ998" s="0"/>
      <c r="AKR998" s="0"/>
      <c r="AKS998" s="0"/>
      <c r="AKT998" s="0"/>
      <c r="AKU998" s="0"/>
      <c r="AKV998" s="0"/>
      <c r="AKW998" s="0"/>
      <c r="AKX998" s="0"/>
      <c r="AKY998" s="0"/>
      <c r="AKZ998" s="0"/>
      <c r="ALA998" s="0"/>
      <c r="ALB998" s="0"/>
      <c r="ALC998" s="0"/>
      <c r="ALD998" s="0"/>
      <c r="ALE998" s="0"/>
      <c r="ALF998" s="0"/>
      <c r="ALG998" s="0"/>
      <c r="ALH998" s="0"/>
      <c r="ALI998" s="0"/>
      <c r="ALJ998" s="0"/>
      <c r="ALK998" s="0"/>
      <c r="ALL998" s="0"/>
      <c r="ALM998" s="0"/>
      <c r="ALN998" s="0"/>
      <c r="ALO998" s="0"/>
      <c r="ALP998" s="0"/>
      <c r="ALQ998" s="0"/>
      <c r="ALR998" s="0"/>
      <c r="ALS998" s="0"/>
      <c r="ALT998" s="0"/>
      <c r="ALU998" s="0"/>
      <c r="ALV998" s="0"/>
      <c r="ALW998" s="0"/>
      <c r="ALX998" s="0"/>
      <c r="ALY998" s="0"/>
      <c r="ALZ998" s="0"/>
      <c r="AMA998" s="0"/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customFormat="false" ht="12.75" hidden="false" customHeight="false" outlineLevel="0" collapsed="false">
      <c r="A999" s="90" t="s">
        <v>1256</v>
      </c>
      <c r="B999" s="90" t="s">
        <v>6520</v>
      </c>
      <c r="C999" s="90" t="str">
        <f aca="false">IFERROR(VLOOKUP($A999, DeliveryBook!$D$3:$M$3000, 8, 0),"")</f>
        <v>PO: SIDHI</v>
      </c>
      <c r="D999" s="91" t="n">
        <v>5000</v>
      </c>
      <c r="E999" s="90" t="s">
        <v>6439</v>
      </c>
      <c r="F999" s="94" t="n">
        <v>42188</v>
      </c>
      <c r="G999" s="90" t="s">
        <v>7298</v>
      </c>
      <c r="H999" s="91" t="n">
        <v>0</v>
      </c>
      <c r="I999" s="93" t="s">
        <v>6435</v>
      </c>
      <c r="J999" s="94" t="n">
        <v>42188</v>
      </c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0"/>
      <c r="GM999" s="0"/>
      <c r="GN999" s="0"/>
      <c r="GO999" s="0"/>
      <c r="GP999" s="0"/>
      <c r="GQ999" s="0"/>
      <c r="GR999" s="0"/>
      <c r="GS999" s="0"/>
      <c r="GT999" s="0"/>
      <c r="GU999" s="0"/>
      <c r="GV999" s="0"/>
      <c r="GW999" s="0"/>
      <c r="GX999" s="0"/>
      <c r="GY999" s="0"/>
      <c r="GZ999" s="0"/>
      <c r="HA999" s="0"/>
      <c r="HB999" s="0"/>
      <c r="HC999" s="0"/>
      <c r="HD999" s="0"/>
      <c r="HE999" s="0"/>
      <c r="HF999" s="0"/>
      <c r="HG999" s="0"/>
      <c r="HH999" s="0"/>
      <c r="HI999" s="0"/>
      <c r="HJ999" s="0"/>
      <c r="HK999" s="0"/>
      <c r="HL999" s="0"/>
      <c r="HM999" s="0"/>
      <c r="HN999" s="0"/>
      <c r="HO999" s="0"/>
      <c r="HP999" s="0"/>
      <c r="HQ999" s="0"/>
      <c r="HR999" s="0"/>
      <c r="HS999" s="0"/>
      <c r="HT999" s="0"/>
      <c r="HU999" s="0"/>
      <c r="HV999" s="0"/>
      <c r="HW999" s="0"/>
      <c r="HX999" s="0"/>
      <c r="HY999" s="0"/>
      <c r="HZ999" s="0"/>
      <c r="IA999" s="0"/>
      <c r="IB999" s="0"/>
      <c r="IC999" s="0"/>
      <c r="ID999" s="0"/>
      <c r="IE999" s="0"/>
      <c r="IF999" s="0"/>
      <c r="IG999" s="0"/>
      <c r="IH999" s="0"/>
      <c r="II999" s="0"/>
      <c r="IJ999" s="0"/>
      <c r="IK999" s="0"/>
      <c r="IL999" s="0"/>
      <c r="IM999" s="0"/>
      <c r="IN999" s="0"/>
      <c r="IO999" s="0"/>
      <c r="IP999" s="0"/>
      <c r="IQ999" s="0"/>
      <c r="IR999" s="0"/>
      <c r="IS999" s="0"/>
      <c r="IT999" s="0"/>
      <c r="IU999" s="0"/>
      <c r="IV999" s="0"/>
      <c r="IW999" s="0"/>
      <c r="IX999" s="0"/>
      <c r="IY999" s="0"/>
      <c r="IZ999" s="0"/>
      <c r="JA999" s="0"/>
      <c r="JB999" s="0"/>
      <c r="JC999" s="0"/>
      <c r="JD999" s="0"/>
      <c r="JE999" s="0"/>
      <c r="JF999" s="0"/>
      <c r="JG999" s="0"/>
      <c r="JH999" s="0"/>
      <c r="JI999" s="0"/>
      <c r="JJ999" s="0"/>
      <c r="JK999" s="0"/>
      <c r="JL999" s="0"/>
      <c r="JM999" s="0"/>
      <c r="JN999" s="0"/>
      <c r="JO999" s="0"/>
      <c r="JP999" s="0"/>
      <c r="JQ999" s="0"/>
      <c r="JR999" s="0"/>
      <c r="JS999" s="0"/>
      <c r="JT999" s="0"/>
      <c r="JU999" s="0"/>
      <c r="JV999" s="0"/>
      <c r="JW999" s="0"/>
      <c r="JX999" s="0"/>
      <c r="JY999" s="0"/>
      <c r="JZ999" s="0"/>
      <c r="KA999" s="0"/>
      <c r="KB999" s="0"/>
      <c r="KC999" s="0"/>
      <c r="KD999" s="0"/>
      <c r="KE999" s="0"/>
      <c r="KF999" s="0"/>
      <c r="KG999" s="0"/>
      <c r="KH999" s="0"/>
      <c r="KI999" s="0"/>
      <c r="KJ999" s="0"/>
      <c r="KK999" s="0"/>
      <c r="KL999" s="0"/>
      <c r="KM999" s="0"/>
      <c r="KN999" s="0"/>
      <c r="KO999" s="0"/>
      <c r="KP999" s="0"/>
      <c r="KQ999" s="0"/>
      <c r="KR999" s="0"/>
      <c r="KS999" s="0"/>
      <c r="KT999" s="0"/>
      <c r="KU999" s="0"/>
      <c r="KV999" s="0"/>
      <c r="KW999" s="0"/>
      <c r="KX999" s="0"/>
      <c r="KY999" s="0"/>
      <c r="KZ999" s="0"/>
      <c r="LA999" s="0"/>
      <c r="LB999" s="0"/>
      <c r="LC999" s="0"/>
      <c r="LD999" s="0"/>
      <c r="LE999" s="0"/>
      <c r="LF999" s="0"/>
      <c r="LG999" s="0"/>
      <c r="LH999" s="0"/>
      <c r="LI999" s="0"/>
      <c r="LJ999" s="0"/>
      <c r="LK999" s="0"/>
      <c r="LL999" s="0"/>
      <c r="LM999" s="0"/>
      <c r="LN999" s="0"/>
      <c r="LO999" s="0"/>
      <c r="LP999" s="0"/>
      <c r="LQ999" s="0"/>
      <c r="LR999" s="0"/>
      <c r="LS999" s="0"/>
      <c r="LT999" s="0"/>
      <c r="LU999" s="0"/>
      <c r="LV999" s="0"/>
      <c r="LW999" s="0"/>
      <c r="LX999" s="0"/>
      <c r="LY999" s="0"/>
      <c r="LZ999" s="0"/>
      <c r="MA999" s="0"/>
      <c r="MB999" s="0"/>
      <c r="MC999" s="0"/>
      <c r="MD999" s="0"/>
      <c r="ME999" s="0"/>
      <c r="MF999" s="0"/>
      <c r="MG999" s="0"/>
      <c r="MH999" s="0"/>
      <c r="MI999" s="0"/>
      <c r="MJ999" s="0"/>
      <c r="MK999" s="0"/>
      <c r="ML999" s="0"/>
      <c r="MM999" s="0"/>
      <c r="MN999" s="0"/>
      <c r="MO999" s="0"/>
      <c r="MP999" s="0"/>
      <c r="MQ999" s="0"/>
      <c r="MR999" s="0"/>
      <c r="MS999" s="0"/>
      <c r="MT999" s="0"/>
      <c r="MU999" s="0"/>
      <c r="MV999" s="0"/>
      <c r="MW999" s="0"/>
      <c r="MX999" s="0"/>
      <c r="MY999" s="0"/>
      <c r="MZ999" s="0"/>
      <c r="NA999" s="0"/>
      <c r="NB999" s="0"/>
      <c r="NC999" s="0"/>
      <c r="ND999" s="0"/>
      <c r="NE999" s="0"/>
      <c r="NF999" s="0"/>
      <c r="NG999" s="0"/>
      <c r="NH999" s="0"/>
      <c r="NI999" s="0"/>
      <c r="NJ999" s="0"/>
      <c r="NK999" s="0"/>
      <c r="NL999" s="0"/>
      <c r="NM999" s="0"/>
      <c r="NN999" s="0"/>
      <c r="NO999" s="0"/>
      <c r="NP999" s="0"/>
      <c r="NQ999" s="0"/>
      <c r="NR999" s="0"/>
      <c r="NS999" s="0"/>
      <c r="NT999" s="0"/>
      <c r="NU999" s="0"/>
      <c r="NV999" s="0"/>
      <c r="NW999" s="0"/>
      <c r="NX999" s="0"/>
      <c r="NY999" s="0"/>
      <c r="NZ999" s="0"/>
      <c r="OA999" s="0"/>
      <c r="OB999" s="0"/>
      <c r="OC999" s="0"/>
      <c r="OD999" s="0"/>
      <c r="OE999" s="0"/>
      <c r="OF999" s="0"/>
      <c r="OG999" s="0"/>
      <c r="OH999" s="0"/>
      <c r="OI999" s="0"/>
      <c r="OJ999" s="0"/>
      <c r="OK999" s="0"/>
      <c r="OL999" s="0"/>
      <c r="OM999" s="0"/>
      <c r="ON999" s="0"/>
      <c r="OO999" s="0"/>
      <c r="OP999" s="0"/>
      <c r="OQ999" s="0"/>
      <c r="OR999" s="0"/>
      <c r="OS999" s="0"/>
      <c r="OT999" s="0"/>
      <c r="OU999" s="0"/>
      <c r="OV999" s="0"/>
      <c r="OW999" s="0"/>
      <c r="OX999" s="0"/>
      <c r="OY999" s="0"/>
      <c r="OZ999" s="0"/>
      <c r="PA999" s="0"/>
      <c r="PB999" s="0"/>
      <c r="PC999" s="0"/>
      <c r="PD999" s="0"/>
      <c r="PE999" s="0"/>
      <c r="PF999" s="0"/>
      <c r="PG999" s="0"/>
      <c r="PH999" s="0"/>
      <c r="PI999" s="0"/>
      <c r="PJ999" s="0"/>
      <c r="PK999" s="0"/>
      <c r="PL999" s="0"/>
      <c r="PM999" s="0"/>
      <c r="PN999" s="0"/>
      <c r="PO999" s="0"/>
      <c r="PP999" s="0"/>
      <c r="PQ999" s="0"/>
      <c r="PR999" s="0"/>
      <c r="PS999" s="0"/>
      <c r="PT999" s="0"/>
      <c r="PU999" s="0"/>
      <c r="PV999" s="0"/>
      <c r="PW999" s="0"/>
      <c r="PX999" s="0"/>
      <c r="PY999" s="0"/>
      <c r="PZ999" s="0"/>
      <c r="QA999" s="0"/>
      <c r="QB999" s="0"/>
      <c r="QC999" s="0"/>
      <c r="QD999" s="0"/>
      <c r="QE999" s="0"/>
      <c r="QF999" s="0"/>
      <c r="QG999" s="0"/>
      <c r="QH999" s="0"/>
      <c r="QI999" s="0"/>
      <c r="QJ999" s="0"/>
      <c r="QK999" s="0"/>
      <c r="QL999" s="0"/>
      <c r="QM999" s="0"/>
      <c r="QN999" s="0"/>
      <c r="QO999" s="0"/>
      <c r="QP999" s="0"/>
      <c r="QQ999" s="0"/>
      <c r="QR999" s="0"/>
      <c r="QS999" s="0"/>
      <c r="QT999" s="0"/>
      <c r="QU999" s="0"/>
      <c r="QV999" s="0"/>
      <c r="QW999" s="0"/>
      <c r="QX999" s="0"/>
      <c r="QY999" s="0"/>
      <c r="QZ999" s="0"/>
      <c r="RA999" s="0"/>
      <c r="RB999" s="0"/>
      <c r="RC999" s="0"/>
      <c r="RD999" s="0"/>
      <c r="RE999" s="0"/>
      <c r="RF999" s="0"/>
      <c r="RG999" s="0"/>
      <c r="RH999" s="0"/>
      <c r="RI999" s="0"/>
      <c r="RJ999" s="0"/>
      <c r="RK999" s="0"/>
      <c r="RL999" s="0"/>
      <c r="RM999" s="0"/>
      <c r="RN999" s="0"/>
      <c r="RO999" s="0"/>
      <c r="RP999" s="0"/>
      <c r="RQ999" s="0"/>
      <c r="RR999" s="0"/>
      <c r="RS999" s="0"/>
      <c r="RT999" s="0"/>
      <c r="RU999" s="0"/>
      <c r="RV999" s="0"/>
      <c r="RW999" s="0"/>
      <c r="RX999" s="0"/>
      <c r="RY999" s="0"/>
      <c r="RZ999" s="0"/>
      <c r="SA999" s="0"/>
      <c r="SB999" s="0"/>
      <c r="SC999" s="0"/>
      <c r="SD999" s="0"/>
      <c r="SE999" s="0"/>
      <c r="SF999" s="0"/>
      <c r="SG999" s="0"/>
      <c r="SH999" s="0"/>
      <c r="SI999" s="0"/>
      <c r="SJ999" s="0"/>
      <c r="SK999" s="0"/>
      <c r="SL999" s="0"/>
      <c r="SM999" s="0"/>
      <c r="SN999" s="0"/>
      <c r="SO999" s="0"/>
      <c r="SP999" s="0"/>
      <c r="SQ999" s="0"/>
      <c r="SR999" s="0"/>
      <c r="SS999" s="0"/>
      <c r="ST999" s="0"/>
      <c r="SU999" s="0"/>
      <c r="SV999" s="0"/>
      <c r="SW999" s="0"/>
      <c r="SX999" s="0"/>
      <c r="SY999" s="0"/>
      <c r="SZ999" s="0"/>
      <c r="TA999" s="0"/>
      <c r="TB999" s="0"/>
      <c r="TC999" s="0"/>
      <c r="TD999" s="0"/>
      <c r="TE999" s="0"/>
      <c r="TF999" s="0"/>
      <c r="TG999" s="0"/>
      <c r="TH999" s="0"/>
      <c r="TI999" s="0"/>
      <c r="TJ999" s="0"/>
      <c r="TK999" s="0"/>
      <c r="TL999" s="0"/>
      <c r="TM999" s="0"/>
      <c r="TN999" s="0"/>
      <c r="TO999" s="0"/>
      <c r="TP999" s="0"/>
      <c r="TQ999" s="0"/>
      <c r="TR999" s="0"/>
      <c r="TS999" s="0"/>
      <c r="TT999" s="0"/>
      <c r="TU999" s="0"/>
      <c r="TV999" s="0"/>
      <c r="TW999" s="0"/>
      <c r="TX999" s="0"/>
      <c r="TY999" s="0"/>
      <c r="TZ999" s="0"/>
      <c r="UA999" s="0"/>
      <c r="UB999" s="0"/>
      <c r="UC999" s="0"/>
      <c r="UD999" s="0"/>
      <c r="UE999" s="0"/>
      <c r="UF999" s="0"/>
      <c r="UG999" s="0"/>
      <c r="UH999" s="0"/>
      <c r="UI999" s="0"/>
      <c r="UJ999" s="0"/>
      <c r="UK999" s="0"/>
      <c r="UL999" s="0"/>
      <c r="UM999" s="0"/>
      <c r="UN999" s="0"/>
      <c r="UO999" s="0"/>
      <c r="UP999" s="0"/>
      <c r="UQ999" s="0"/>
      <c r="UR999" s="0"/>
      <c r="US999" s="0"/>
      <c r="UT999" s="0"/>
      <c r="UU999" s="0"/>
      <c r="UV999" s="0"/>
      <c r="UW999" s="0"/>
      <c r="UX999" s="0"/>
      <c r="UY999" s="0"/>
      <c r="UZ999" s="0"/>
      <c r="VA999" s="0"/>
      <c r="VB999" s="0"/>
      <c r="VC999" s="0"/>
      <c r="VD999" s="0"/>
      <c r="VE999" s="0"/>
      <c r="VF999" s="0"/>
      <c r="VG999" s="0"/>
      <c r="VH999" s="0"/>
      <c r="VI999" s="0"/>
      <c r="VJ999" s="0"/>
      <c r="VK999" s="0"/>
      <c r="VL999" s="0"/>
      <c r="VM999" s="0"/>
      <c r="VN999" s="0"/>
      <c r="VO999" s="0"/>
      <c r="VP999" s="0"/>
      <c r="VQ999" s="0"/>
      <c r="VR999" s="0"/>
      <c r="VS999" s="0"/>
      <c r="VT999" s="0"/>
      <c r="VU999" s="0"/>
      <c r="VV999" s="0"/>
      <c r="VW999" s="0"/>
      <c r="VX999" s="0"/>
      <c r="VY999" s="0"/>
      <c r="VZ999" s="0"/>
      <c r="WA999" s="0"/>
      <c r="WB999" s="0"/>
      <c r="WC999" s="0"/>
      <c r="WD999" s="0"/>
      <c r="WE999" s="0"/>
      <c r="WF999" s="0"/>
      <c r="WG999" s="0"/>
      <c r="WH999" s="0"/>
      <c r="WI999" s="0"/>
      <c r="WJ999" s="0"/>
      <c r="WK999" s="0"/>
      <c r="WL999" s="0"/>
      <c r="WM999" s="0"/>
      <c r="WN999" s="0"/>
      <c r="WO999" s="0"/>
      <c r="WP999" s="0"/>
      <c r="WQ999" s="0"/>
      <c r="WR999" s="0"/>
      <c r="WS999" s="0"/>
      <c r="WT999" s="0"/>
      <c r="WU999" s="0"/>
      <c r="WV999" s="0"/>
      <c r="WW999" s="0"/>
      <c r="WX999" s="0"/>
      <c r="WY999" s="0"/>
      <c r="WZ999" s="0"/>
      <c r="XA999" s="0"/>
      <c r="XB999" s="0"/>
      <c r="XC999" s="0"/>
      <c r="XD999" s="0"/>
      <c r="XE999" s="0"/>
      <c r="XF999" s="0"/>
      <c r="XG999" s="0"/>
      <c r="XH999" s="0"/>
      <c r="XI999" s="0"/>
      <c r="XJ999" s="0"/>
      <c r="XK999" s="0"/>
      <c r="XL999" s="0"/>
      <c r="XM999" s="0"/>
      <c r="XN999" s="0"/>
      <c r="XO999" s="0"/>
      <c r="XP999" s="0"/>
      <c r="XQ999" s="0"/>
      <c r="XR999" s="0"/>
      <c r="XS999" s="0"/>
      <c r="XT999" s="0"/>
      <c r="XU999" s="0"/>
      <c r="XV999" s="0"/>
      <c r="XW999" s="0"/>
      <c r="XX999" s="0"/>
      <c r="XY999" s="0"/>
      <c r="XZ999" s="0"/>
      <c r="YA999" s="0"/>
      <c r="YB999" s="0"/>
      <c r="YC999" s="0"/>
      <c r="YD999" s="0"/>
      <c r="YE999" s="0"/>
      <c r="YF999" s="0"/>
      <c r="YG999" s="0"/>
      <c r="YH999" s="0"/>
      <c r="YI999" s="0"/>
      <c r="YJ999" s="0"/>
      <c r="YK999" s="0"/>
      <c r="YL999" s="0"/>
      <c r="YM999" s="0"/>
      <c r="YN999" s="0"/>
      <c r="YO999" s="0"/>
      <c r="YP999" s="0"/>
      <c r="YQ999" s="0"/>
      <c r="YR999" s="0"/>
      <c r="YS999" s="0"/>
      <c r="YT999" s="0"/>
      <c r="YU999" s="0"/>
      <c r="YV999" s="0"/>
      <c r="YW999" s="0"/>
      <c r="YX999" s="0"/>
      <c r="YY999" s="0"/>
      <c r="YZ999" s="0"/>
      <c r="ZA999" s="0"/>
      <c r="ZB999" s="0"/>
      <c r="ZC999" s="0"/>
      <c r="ZD999" s="0"/>
      <c r="ZE999" s="0"/>
      <c r="ZF999" s="0"/>
      <c r="ZG999" s="0"/>
      <c r="ZH999" s="0"/>
      <c r="ZI999" s="0"/>
      <c r="ZJ999" s="0"/>
      <c r="ZK999" s="0"/>
      <c r="ZL999" s="0"/>
      <c r="ZM999" s="0"/>
      <c r="ZN999" s="0"/>
      <c r="ZO999" s="0"/>
      <c r="ZP999" s="0"/>
      <c r="ZQ999" s="0"/>
      <c r="ZR999" s="0"/>
      <c r="ZS999" s="0"/>
      <c r="ZT999" s="0"/>
      <c r="ZU999" s="0"/>
      <c r="ZV999" s="0"/>
      <c r="ZW999" s="0"/>
      <c r="ZX999" s="0"/>
      <c r="ZY999" s="0"/>
      <c r="ZZ999" s="0"/>
      <c r="AAA999" s="0"/>
      <c r="AAB999" s="0"/>
      <c r="AAC999" s="0"/>
      <c r="AAD999" s="0"/>
      <c r="AAE999" s="0"/>
      <c r="AAF999" s="0"/>
      <c r="AAG999" s="0"/>
      <c r="AAH999" s="0"/>
      <c r="AAI999" s="0"/>
      <c r="AAJ999" s="0"/>
      <c r="AAK999" s="0"/>
      <c r="AAL999" s="0"/>
      <c r="AAM999" s="0"/>
      <c r="AAN999" s="0"/>
      <c r="AAO999" s="0"/>
      <c r="AAP999" s="0"/>
      <c r="AAQ999" s="0"/>
      <c r="AAR999" s="0"/>
      <c r="AAS999" s="0"/>
      <c r="AAT999" s="0"/>
      <c r="AAU999" s="0"/>
      <c r="AAV999" s="0"/>
      <c r="AAW999" s="0"/>
      <c r="AAX999" s="0"/>
      <c r="AAY999" s="0"/>
      <c r="AAZ999" s="0"/>
      <c r="ABA999" s="0"/>
      <c r="ABB999" s="0"/>
      <c r="ABC999" s="0"/>
      <c r="ABD999" s="0"/>
      <c r="ABE999" s="0"/>
      <c r="ABF999" s="0"/>
      <c r="ABG999" s="0"/>
      <c r="ABH999" s="0"/>
      <c r="ABI999" s="0"/>
      <c r="ABJ999" s="0"/>
      <c r="ABK999" s="0"/>
      <c r="ABL999" s="0"/>
      <c r="ABM999" s="0"/>
      <c r="ABN999" s="0"/>
      <c r="ABO999" s="0"/>
      <c r="ABP999" s="0"/>
      <c r="ABQ999" s="0"/>
      <c r="ABR999" s="0"/>
      <c r="ABS999" s="0"/>
      <c r="ABT999" s="0"/>
      <c r="ABU999" s="0"/>
      <c r="ABV999" s="0"/>
      <c r="ABW999" s="0"/>
      <c r="ABX999" s="0"/>
      <c r="ABY999" s="0"/>
      <c r="ABZ999" s="0"/>
      <c r="ACA999" s="0"/>
      <c r="ACB999" s="0"/>
      <c r="ACC999" s="0"/>
      <c r="ACD999" s="0"/>
      <c r="ACE999" s="0"/>
      <c r="ACF999" s="0"/>
      <c r="ACG999" s="0"/>
      <c r="ACH999" s="0"/>
      <c r="ACI999" s="0"/>
      <c r="ACJ999" s="0"/>
      <c r="ACK999" s="0"/>
      <c r="ACL999" s="0"/>
      <c r="ACM999" s="0"/>
      <c r="ACN999" s="0"/>
      <c r="ACO999" s="0"/>
      <c r="ACP999" s="0"/>
      <c r="ACQ999" s="0"/>
      <c r="ACR999" s="0"/>
      <c r="ACS999" s="0"/>
      <c r="ACT999" s="0"/>
      <c r="ACU999" s="0"/>
      <c r="ACV999" s="0"/>
      <c r="ACW999" s="0"/>
      <c r="ACX999" s="0"/>
      <c r="ACY999" s="0"/>
      <c r="ACZ999" s="0"/>
      <c r="ADA999" s="0"/>
      <c r="ADB999" s="0"/>
      <c r="ADC999" s="0"/>
      <c r="ADD999" s="0"/>
      <c r="ADE999" s="0"/>
      <c r="ADF999" s="0"/>
      <c r="ADG999" s="0"/>
      <c r="ADH999" s="0"/>
      <c r="ADI999" s="0"/>
      <c r="ADJ999" s="0"/>
      <c r="ADK999" s="0"/>
      <c r="ADL999" s="0"/>
      <c r="ADM999" s="0"/>
      <c r="ADN999" s="0"/>
      <c r="ADO999" s="0"/>
      <c r="ADP999" s="0"/>
      <c r="ADQ999" s="0"/>
      <c r="ADR999" s="0"/>
      <c r="ADS999" s="0"/>
      <c r="ADT999" s="0"/>
      <c r="ADU999" s="0"/>
      <c r="ADV999" s="0"/>
      <c r="ADW999" s="0"/>
      <c r="ADX999" s="0"/>
      <c r="ADY999" s="0"/>
      <c r="ADZ999" s="0"/>
      <c r="AEA999" s="0"/>
      <c r="AEB999" s="0"/>
      <c r="AEC999" s="0"/>
      <c r="AED999" s="0"/>
      <c r="AEE999" s="0"/>
      <c r="AEF999" s="0"/>
      <c r="AEG999" s="0"/>
      <c r="AEH999" s="0"/>
      <c r="AEI999" s="0"/>
      <c r="AEJ999" s="0"/>
      <c r="AEK999" s="0"/>
      <c r="AEL999" s="0"/>
      <c r="AEM999" s="0"/>
      <c r="AEN999" s="0"/>
      <c r="AEO999" s="0"/>
      <c r="AEP999" s="0"/>
      <c r="AEQ999" s="0"/>
      <c r="AER999" s="0"/>
      <c r="AES999" s="0"/>
      <c r="AET999" s="0"/>
      <c r="AEU999" s="0"/>
      <c r="AEV999" s="0"/>
      <c r="AEW999" s="0"/>
      <c r="AEX999" s="0"/>
      <c r="AEY999" s="0"/>
      <c r="AEZ999" s="0"/>
      <c r="AFA999" s="0"/>
      <c r="AFB999" s="0"/>
      <c r="AFC999" s="0"/>
      <c r="AFD999" s="0"/>
      <c r="AFE999" s="0"/>
      <c r="AFF999" s="0"/>
      <c r="AFG999" s="0"/>
      <c r="AFH999" s="0"/>
      <c r="AFI999" s="0"/>
      <c r="AFJ999" s="0"/>
      <c r="AFK999" s="0"/>
      <c r="AFL999" s="0"/>
      <c r="AFM999" s="0"/>
      <c r="AFN999" s="0"/>
      <c r="AFO999" s="0"/>
      <c r="AFP999" s="0"/>
      <c r="AFQ999" s="0"/>
      <c r="AFR999" s="0"/>
      <c r="AFS999" s="0"/>
      <c r="AFT999" s="0"/>
      <c r="AFU999" s="0"/>
      <c r="AFV999" s="0"/>
      <c r="AFW999" s="0"/>
      <c r="AFX999" s="0"/>
      <c r="AFY999" s="0"/>
      <c r="AFZ999" s="0"/>
      <c r="AGA999" s="0"/>
      <c r="AGB999" s="0"/>
      <c r="AGC999" s="0"/>
      <c r="AGD999" s="0"/>
      <c r="AGE999" s="0"/>
      <c r="AGF999" s="0"/>
      <c r="AGG999" s="0"/>
      <c r="AGH999" s="0"/>
      <c r="AGI999" s="0"/>
      <c r="AGJ999" s="0"/>
      <c r="AGK999" s="0"/>
      <c r="AGL999" s="0"/>
      <c r="AGM999" s="0"/>
      <c r="AGN999" s="0"/>
      <c r="AGO999" s="0"/>
      <c r="AGP999" s="0"/>
      <c r="AGQ999" s="0"/>
      <c r="AGR999" s="0"/>
      <c r="AGS999" s="0"/>
      <c r="AGT999" s="0"/>
      <c r="AGU999" s="0"/>
      <c r="AGV999" s="0"/>
      <c r="AGW999" s="0"/>
      <c r="AGX999" s="0"/>
      <c r="AGY999" s="0"/>
      <c r="AGZ999" s="0"/>
      <c r="AHA999" s="0"/>
      <c r="AHB999" s="0"/>
      <c r="AHC999" s="0"/>
      <c r="AHD999" s="0"/>
      <c r="AHE999" s="0"/>
      <c r="AHF999" s="0"/>
      <c r="AHG999" s="0"/>
      <c r="AHH999" s="0"/>
      <c r="AHI999" s="0"/>
      <c r="AHJ999" s="0"/>
      <c r="AHK999" s="0"/>
      <c r="AHL999" s="0"/>
      <c r="AHM999" s="0"/>
      <c r="AHN999" s="0"/>
      <c r="AHO999" s="0"/>
      <c r="AHP999" s="0"/>
      <c r="AHQ999" s="0"/>
      <c r="AHR999" s="0"/>
      <c r="AHS999" s="0"/>
      <c r="AHT999" s="0"/>
      <c r="AHU999" s="0"/>
      <c r="AHV999" s="0"/>
      <c r="AHW999" s="0"/>
      <c r="AHX999" s="0"/>
      <c r="AHY999" s="0"/>
      <c r="AHZ999" s="0"/>
      <c r="AIA999" s="0"/>
      <c r="AIB999" s="0"/>
      <c r="AIC999" s="0"/>
      <c r="AID999" s="0"/>
      <c r="AIE999" s="0"/>
      <c r="AIF999" s="0"/>
      <c r="AIG999" s="0"/>
      <c r="AIH999" s="0"/>
      <c r="AII999" s="0"/>
      <c r="AIJ999" s="0"/>
      <c r="AIK999" s="0"/>
      <c r="AIL999" s="0"/>
      <c r="AIM999" s="0"/>
      <c r="AIN999" s="0"/>
      <c r="AIO999" s="0"/>
      <c r="AIP999" s="0"/>
      <c r="AIQ999" s="0"/>
      <c r="AIR999" s="0"/>
      <c r="AIS999" s="0"/>
      <c r="AIT999" s="0"/>
      <c r="AIU999" s="0"/>
      <c r="AIV999" s="0"/>
      <c r="AIW999" s="0"/>
      <c r="AIX999" s="0"/>
      <c r="AIY999" s="0"/>
      <c r="AIZ999" s="0"/>
      <c r="AJA999" s="0"/>
      <c r="AJB999" s="0"/>
      <c r="AJC999" s="0"/>
      <c r="AJD999" s="0"/>
      <c r="AJE999" s="0"/>
      <c r="AJF999" s="0"/>
      <c r="AJG999" s="0"/>
      <c r="AJH999" s="0"/>
      <c r="AJI999" s="0"/>
      <c r="AJJ999" s="0"/>
      <c r="AJK999" s="0"/>
      <c r="AJL999" s="0"/>
      <c r="AJM999" s="0"/>
      <c r="AJN999" s="0"/>
      <c r="AJO999" s="0"/>
      <c r="AJP999" s="0"/>
      <c r="AJQ999" s="0"/>
      <c r="AJR999" s="0"/>
      <c r="AJS999" s="0"/>
      <c r="AJT999" s="0"/>
      <c r="AJU999" s="0"/>
      <c r="AJV999" s="0"/>
      <c r="AJW999" s="0"/>
      <c r="AJX999" s="0"/>
      <c r="AJY999" s="0"/>
      <c r="AJZ999" s="0"/>
      <c r="AKA999" s="0"/>
      <c r="AKB999" s="0"/>
      <c r="AKC999" s="0"/>
      <c r="AKD999" s="0"/>
      <c r="AKE999" s="0"/>
      <c r="AKF999" s="0"/>
      <c r="AKG999" s="0"/>
      <c r="AKH999" s="0"/>
      <c r="AKI999" s="0"/>
      <c r="AKJ999" s="0"/>
      <c r="AKK999" s="0"/>
      <c r="AKL999" s="0"/>
      <c r="AKM999" s="0"/>
      <c r="AKN999" s="0"/>
      <c r="AKO999" s="0"/>
      <c r="AKP999" s="0"/>
      <c r="AKQ999" s="0"/>
      <c r="AKR999" s="0"/>
      <c r="AKS999" s="0"/>
      <c r="AKT999" s="0"/>
      <c r="AKU999" s="0"/>
      <c r="AKV999" s="0"/>
      <c r="AKW999" s="0"/>
      <c r="AKX999" s="0"/>
      <c r="AKY999" s="0"/>
      <c r="AKZ999" s="0"/>
      <c r="ALA999" s="0"/>
      <c r="ALB999" s="0"/>
      <c r="ALC999" s="0"/>
      <c r="ALD999" s="0"/>
      <c r="ALE999" s="0"/>
      <c r="ALF999" s="0"/>
      <c r="ALG999" s="0"/>
      <c r="ALH999" s="0"/>
      <c r="ALI999" s="0"/>
      <c r="ALJ999" s="0"/>
      <c r="ALK999" s="0"/>
      <c r="ALL999" s="0"/>
      <c r="ALM999" s="0"/>
      <c r="ALN999" s="0"/>
      <c r="ALO999" s="0"/>
      <c r="ALP999" s="0"/>
      <c r="ALQ999" s="0"/>
      <c r="ALR999" s="0"/>
      <c r="ALS999" s="0"/>
      <c r="ALT999" s="0"/>
      <c r="ALU999" s="0"/>
      <c r="ALV999" s="0"/>
      <c r="ALW999" s="0"/>
      <c r="ALX999" s="0"/>
      <c r="ALY999" s="0"/>
      <c r="ALZ999" s="0"/>
      <c r="AMA999" s="0"/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customFormat="false" ht="12.75" hidden="false" customHeight="false" outlineLevel="0" collapsed="false">
      <c r="A1000" s="90" t="s">
        <v>2037</v>
      </c>
      <c r="B1000" s="90" t="s">
        <v>2038</v>
      </c>
      <c r="C1000" s="90" t="str">
        <f aca="false">IFERROR(VLOOKUP($A1000, DeliveryBook!$D$3:$M$3000, 8, 0),"")</f>
        <v>PO: KASHIPUR</v>
      </c>
      <c r="D1000" s="91" t="n">
        <v>6000</v>
      </c>
      <c r="E1000" s="90" t="s">
        <v>6439</v>
      </c>
      <c r="F1000" s="94" t="n">
        <v>42188</v>
      </c>
      <c r="G1000" s="90" t="s">
        <v>7299</v>
      </c>
      <c r="H1000" s="91" t="n">
        <v>0</v>
      </c>
      <c r="I1000" s="93" t="s">
        <v>6435</v>
      </c>
      <c r="J1000" s="94" t="n">
        <v>42188</v>
      </c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  <c r="HR1000" s="0"/>
      <c r="HS1000" s="0"/>
      <c r="HT1000" s="0"/>
      <c r="HU1000" s="0"/>
      <c r="HV1000" s="0"/>
      <c r="HW1000" s="0"/>
      <c r="HX1000" s="0"/>
      <c r="HY1000" s="0"/>
      <c r="HZ1000" s="0"/>
      <c r="IA1000" s="0"/>
      <c r="IB1000" s="0"/>
      <c r="IC1000" s="0"/>
      <c r="ID1000" s="0"/>
      <c r="IE1000" s="0"/>
      <c r="IF1000" s="0"/>
      <c r="IG1000" s="0"/>
      <c r="IH1000" s="0"/>
      <c r="II1000" s="0"/>
      <c r="IJ1000" s="0"/>
      <c r="IK1000" s="0"/>
      <c r="IL1000" s="0"/>
      <c r="IM1000" s="0"/>
      <c r="IN1000" s="0"/>
      <c r="IO1000" s="0"/>
      <c r="IP1000" s="0"/>
      <c r="IQ1000" s="0"/>
      <c r="IR1000" s="0"/>
      <c r="IS1000" s="0"/>
      <c r="IT1000" s="0"/>
      <c r="IU1000" s="0"/>
      <c r="IV1000" s="0"/>
      <c r="IW1000" s="0"/>
      <c r="IX1000" s="0"/>
      <c r="IY1000" s="0"/>
      <c r="IZ1000" s="0"/>
      <c r="JA1000" s="0"/>
      <c r="JB1000" s="0"/>
      <c r="JC1000" s="0"/>
      <c r="JD1000" s="0"/>
      <c r="JE1000" s="0"/>
      <c r="JF1000" s="0"/>
      <c r="JG1000" s="0"/>
      <c r="JH1000" s="0"/>
      <c r="JI1000" s="0"/>
      <c r="JJ1000" s="0"/>
      <c r="JK1000" s="0"/>
      <c r="JL1000" s="0"/>
      <c r="JM1000" s="0"/>
      <c r="JN1000" s="0"/>
      <c r="JO1000" s="0"/>
      <c r="JP1000" s="0"/>
      <c r="JQ1000" s="0"/>
      <c r="JR1000" s="0"/>
      <c r="JS1000" s="0"/>
      <c r="JT1000" s="0"/>
      <c r="JU1000" s="0"/>
      <c r="JV1000" s="0"/>
      <c r="JW1000" s="0"/>
      <c r="JX1000" s="0"/>
      <c r="JY1000" s="0"/>
      <c r="JZ1000" s="0"/>
      <c r="KA1000" s="0"/>
      <c r="KB1000" s="0"/>
      <c r="KC1000" s="0"/>
      <c r="KD1000" s="0"/>
      <c r="KE1000" s="0"/>
      <c r="KF1000" s="0"/>
      <c r="KG1000" s="0"/>
      <c r="KH1000" s="0"/>
      <c r="KI1000" s="0"/>
      <c r="KJ1000" s="0"/>
      <c r="KK1000" s="0"/>
      <c r="KL1000" s="0"/>
      <c r="KM1000" s="0"/>
      <c r="KN1000" s="0"/>
      <c r="KO1000" s="0"/>
      <c r="KP1000" s="0"/>
      <c r="KQ1000" s="0"/>
      <c r="KR1000" s="0"/>
      <c r="KS1000" s="0"/>
      <c r="KT1000" s="0"/>
      <c r="KU1000" s="0"/>
      <c r="KV1000" s="0"/>
      <c r="KW1000" s="0"/>
      <c r="KX1000" s="0"/>
      <c r="KY1000" s="0"/>
      <c r="KZ1000" s="0"/>
      <c r="LA1000" s="0"/>
      <c r="LB1000" s="0"/>
      <c r="LC1000" s="0"/>
      <c r="LD1000" s="0"/>
      <c r="LE1000" s="0"/>
      <c r="LF1000" s="0"/>
      <c r="LG1000" s="0"/>
      <c r="LH1000" s="0"/>
      <c r="LI1000" s="0"/>
      <c r="LJ1000" s="0"/>
      <c r="LK1000" s="0"/>
      <c r="LL1000" s="0"/>
      <c r="LM1000" s="0"/>
      <c r="LN1000" s="0"/>
      <c r="LO1000" s="0"/>
      <c r="LP1000" s="0"/>
      <c r="LQ1000" s="0"/>
      <c r="LR1000" s="0"/>
      <c r="LS1000" s="0"/>
      <c r="LT1000" s="0"/>
      <c r="LU1000" s="0"/>
      <c r="LV1000" s="0"/>
      <c r="LW1000" s="0"/>
      <c r="LX1000" s="0"/>
      <c r="LY1000" s="0"/>
      <c r="LZ1000" s="0"/>
      <c r="MA1000" s="0"/>
      <c r="MB1000" s="0"/>
      <c r="MC1000" s="0"/>
      <c r="MD1000" s="0"/>
      <c r="ME1000" s="0"/>
      <c r="MF1000" s="0"/>
      <c r="MG1000" s="0"/>
      <c r="MH1000" s="0"/>
      <c r="MI1000" s="0"/>
      <c r="MJ1000" s="0"/>
      <c r="MK1000" s="0"/>
      <c r="ML1000" s="0"/>
      <c r="MM1000" s="0"/>
      <c r="MN1000" s="0"/>
      <c r="MO1000" s="0"/>
      <c r="MP1000" s="0"/>
      <c r="MQ1000" s="0"/>
      <c r="MR1000" s="0"/>
      <c r="MS1000" s="0"/>
      <c r="MT1000" s="0"/>
      <c r="MU1000" s="0"/>
      <c r="MV1000" s="0"/>
      <c r="MW1000" s="0"/>
      <c r="MX1000" s="0"/>
      <c r="MY1000" s="0"/>
      <c r="MZ1000" s="0"/>
      <c r="NA1000" s="0"/>
      <c r="NB1000" s="0"/>
      <c r="NC1000" s="0"/>
      <c r="ND1000" s="0"/>
      <c r="NE1000" s="0"/>
      <c r="NF1000" s="0"/>
      <c r="NG1000" s="0"/>
      <c r="NH1000" s="0"/>
      <c r="NI1000" s="0"/>
      <c r="NJ1000" s="0"/>
      <c r="NK1000" s="0"/>
      <c r="NL1000" s="0"/>
      <c r="NM1000" s="0"/>
      <c r="NN1000" s="0"/>
      <c r="NO1000" s="0"/>
      <c r="NP1000" s="0"/>
      <c r="NQ1000" s="0"/>
      <c r="NR1000" s="0"/>
      <c r="NS1000" s="0"/>
      <c r="NT1000" s="0"/>
      <c r="NU1000" s="0"/>
      <c r="NV1000" s="0"/>
      <c r="NW1000" s="0"/>
      <c r="NX1000" s="0"/>
      <c r="NY1000" s="0"/>
      <c r="NZ1000" s="0"/>
      <c r="OA1000" s="0"/>
      <c r="OB1000" s="0"/>
      <c r="OC1000" s="0"/>
      <c r="OD1000" s="0"/>
      <c r="OE1000" s="0"/>
      <c r="OF1000" s="0"/>
      <c r="OG1000" s="0"/>
      <c r="OH1000" s="0"/>
      <c r="OI1000" s="0"/>
      <c r="OJ1000" s="0"/>
      <c r="OK1000" s="0"/>
      <c r="OL1000" s="0"/>
      <c r="OM1000" s="0"/>
      <c r="ON1000" s="0"/>
      <c r="OO1000" s="0"/>
      <c r="OP1000" s="0"/>
      <c r="OQ1000" s="0"/>
      <c r="OR1000" s="0"/>
      <c r="OS1000" s="0"/>
      <c r="OT1000" s="0"/>
      <c r="OU1000" s="0"/>
      <c r="OV1000" s="0"/>
      <c r="OW1000" s="0"/>
      <c r="OX1000" s="0"/>
      <c r="OY1000" s="0"/>
      <c r="OZ1000" s="0"/>
      <c r="PA1000" s="0"/>
      <c r="PB1000" s="0"/>
      <c r="PC1000" s="0"/>
      <c r="PD1000" s="0"/>
      <c r="PE1000" s="0"/>
      <c r="PF1000" s="0"/>
      <c r="PG1000" s="0"/>
      <c r="PH1000" s="0"/>
      <c r="PI1000" s="0"/>
      <c r="PJ1000" s="0"/>
      <c r="PK1000" s="0"/>
      <c r="PL1000" s="0"/>
      <c r="PM1000" s="0"/>
      <c r="PN1000" s="0"/>
      <c r="PO1000" s="0"/>
      <c r="PP1000" s="0"/>
      <c r="PQ1000" s="0"/>
      <c r="PR1000" s="0"/>
      <c r="PS1000" s="0"/>
      <c r="PT1000" s="0"/>
      <c r="PU1000" s="0"/>
      <c r="PV1000" s="0"/>
      <c r="PW1000" s="0"/>
      <c r="PX1000" s="0"/>
      <c r="PY1000" s="0"/>
      <c r="PZ1000" s="0"/>
      <c r="QA1000" s="0"/>
      <c r="QB1000" s="0"/>
      <c r="QC1000" s="0"/>
      <c r="QD1000" s="0"/>
      <c r="QE1000" s="0"/>
      <c r="QF1000" s="0"/>
      <c r="QG1000" s="0"/>
      <c r="QH1000" s="0"/>
      <c r="QI1000" s="0"/>
      <c r="QJ1000" s="0"/>
      <c r="QK1000" s="0"/>
      <c r="QL1000" s="0"/>
      <c r="QM1000" s="0"/>
      <c r="QN1000" s="0"/>
      <c r="QO1000" s="0"/>
      <c r="QP1000" s="0"/>
      <c r="QQ1000" s="0"/>
      <c r="QR1000" s="0"/>
      <c r="QS1000" s="0"/>
      <c r="QT1000" s="0"/>
      <c r="QU1000" s="0"/>
      <c r="QV1000" s="0"/>
      <c r="QW1000" s="0"/>
      <c r="QX1000" s="0"/>
      <c r="QY1000" s="0"/>
      <c r="QZ1000" s="0"/>
      <c r="RA1000" s="0"/>
      <c r="RB1000" s="0"/>
      <c r="RC1000" s="0"/>
      <c r="RD1000" s="0"/>
      <c r="RE1000" s="0"/>
      <c r="RF1000" s="0"/>
      <c r="RG1000" s="0"/>
      <c r="RH1000" s="0"/>
      <c r="RI1000" s="0"/>
      <c r="RJ1000" s="0"/>
      <c r="RK1000" s="0"/>
      <c r="RL1000" s="0"/>
      <c r="RM1000" s="0"/>
      <c r="RN1000" s="0"/>
      <c r="RO1000" s="0"/>
      <c r="RP1000" s="0"/>
      <c r="RQ1000" s="0"/>
      <c r="RR1000" s="0"/>
      <c r="RS1000" s="0"/>
      <c r="RT1000" s="0"/>
      <c r="RU1000" s="0"/>
      <c r="RV1000" s="0"/>
      <c r="RW1000" s="0"/>
      <c r="RX1000" s="0"/>
      <c r="RY1000" s="0"/>
      <c r="RZ1000" s="0"/>
      <c r="SA1000" s="0"/>
      <c r="SB1000" s="0"/>
      <c r="SC1000" s="0"/>
      <c r="SD1000" s="0"/>
      <c r="SE1000" s="0"/>
      <c r="SF1000" s="0"/>
      <c r="SG1000" s="0"/>
      <c r="SH1000" s="0"/>
      <c r="SI1000" s="0"/>
      <c r="SJ1000" s="0"/>
      <c r="SK1000" s="0"/>
      <c r="SL1000" s="0"/>
      <c r="SM1000" s="0"/>
      <c r="SN1000" s="0"/>
      <c r="SO1000" s="0"/>
      <c r="SP1000" s="0"/>
      <c r="SQ1000" s="0"/>
      <c r="SR1000" s="0"/>
      <c r="SS1000" s="0"/>
      <c r="ST1000" s="0"/>
      <c r="SU1000" s="0"/>
      <c r="SV1000" s="0"/>
      <c r="SW1000" s="0"/>
      <c r="SX1000" s="0"/>
      <c r="SY1000" s="0"/>
      <c r="SZ1000" s="0"/>
      <c r="TA1000" s="0"/>
      <c r="TB1000" s="0"/>
      <c r="TC1000" s="0"/>
      <c r="TD1000" s="0"/>
      <c r="TE1000" s="0"/>
      <c r="TF1000" s="0"/>
      <c r="TG1000" s="0"/>
      <c r="TH1000" s="0"/>
      <c r="TI1000" s="0"/>
      <c r="TJ1000" s="0"/>
      <c r="TK1000" s="0"/>
      <c r="TL1000" s="0"/>
      <c r="TM1000" s="0"/>
      <c r="TN1000" s="0"/>
      <c r="TO1000" s="0"/>
      <c r="TP1000" s="0"/>
      <c r="TQ1000" s="0"/>
      <c r="TR1000" s="0"/>
      <c r="TS1000" s="0"/>
      <c r="TT1000" s="0"/>
      <c r="TU1000" s="0"/>
      <c r="TV1000" s="0"/>
      <c r="TW1000" s="0"/>
      <c r="TX1000" s="0"/>
      <c r="TY1000" s="0"/>
      <c r="TZ1000" s="0"/>
      <c r="UA1000" s="0"/>
      <c r="UB1000" s="0"/>
      <c r="UC1000" s="0"/>
      <c r="UD1000" s="0"/>
      <c r="UE1000" s="0"/>
      <c r="UF1000" s="0"/>
      <c r="UG1000" s="0"/>
      <c r="UH1000" s="0"/>
      <c r="UI1000" s="0"/>
      <c r="UJ1000" s="0"/>
      <c r="UK1000" s="0"/>
      <c r="UL1000" s="0"/>
      <c r="UM1000" s="0"/>
      <c r="UN1000" s="0"/>
      <c r="UO1000" s="0"/>
      <c r="UP1000" s="0"/>
      <c r="UQ1000" s="0"/>
      <c r="UR1000" s="0"/>
      <c r="US1000" s="0"/>
      <c r="UT1000" s="0"/>
      <c r="UU1000" s="0"/>
      <c r="UV1000" s="0"/>
      <c r="UW1000" s="0"/>
      <c r="UX1000" s="0"/>
      <c r="UY1000" s="0"/>
      <c r="UZ1000" s="0"/>
      <c r="VA1000" s="0"/>
      <c r="VB1000" s="0"/>
      <c r="VC1000" s="0"/>
      <c r="VD1000" s="0"/>
      <c r="VE1000" s="0"/>
      <c r="VF1000" s="0"/>
      <c r="VG1000" s="0"/>
      <c r="VH1000" s="0"/>
      <c r="VI1000" s="0"/>
      <c r="VJ1000" s="0"/>
      <c r="VK1000" s="0"/>
      <c r="VL1000" s="0"/>
      <c r="VM1000" s="0"/>
      <c r="VN1000" s="0"/>
      <c r="VO1000" s="0"/>
      <c r="VP1000" s="0"/>
      <c r="VQ1000" s="0"/>
      <c r="VR1000" s="0"/>
      <c r="VS1000" s="0"/>
      <c r="VT1000" s="0"/>
      <c r="VU1000" s="0"/>
      <c r="VV1000" s="0"/>
      <c r="VW1000" s="0"/>
      <c r="VX1000" s="0"/>
      <c r="VY1000" s="0"/>
      <c r="VZ1000" s="0"/>
      <c r="WA1000" s="0"/>
      <c r="WB1000" s="0"/>
      <c r="WC1000" s="0"/>
      <c r="WD1000" s="0"/>
      <c r="WE1000" s="0"/>
      <c r="WF1000" s="0"/>
      <c r="WG1000" s="0"/>
      <c r="WH1000" s="0"/>
      <c r="WI1000" s="0"/>
      <c r="WJ1000" s="0"/>
      <c r="WK1000" s="0"/>
      <c r="WL1000" s="0"/>
      <c r="WM1000" s="0"/>
      <c r="WN1000" s="0"/>
      <c r="WO1000" s="0"/>
      <c r="WP1000" s="0"/>
      <c r="WQ1000" s="0"/>
      <c r="WR1000" s="0"/>
      <c r="WS1000" s="0"/>
      <c r="WT1000" s="0"/>
      <c r="WU1000" s="0"/>
      <c r="WV1000" s="0"/>
      <c r="WW1000" s="0"/>
      <c r="WX1000" s="0"/>
      <c r="WY1000" s="0"/>
      <c r="WZ1000" s="0"/>
      <c r="XA1000" s="0"/>
      <c r="XB1000" s="0"/>
      <c r="XC1000" s="0"/>
      <c r="XD1000" s="0"/>
      <c r="XE1000" s="0"/>
      <c r="XF1000" s="0"/>
      <c r="XG1000" s="0"/>
      <c r="XH1000" s="0"/>
      <c r="XI1000" s="0"/>
      <c r="XJ1000" s="0"/>
      <c r="XK1000" s="0"/>
      <c r="XL1000" s="0"/>
      <c r="XM1000" s="0"/>
      <c r="XN1000" s="0"/>
      <c r="XO1000" s="0"/>
      <c r="XP1000" s="0"/>
      <c r="XQ1000" s="0"/>
      <c r="XR1000" s="0"/>
      <c r="XS1000" s="0"/>
      <c r="XT1000" s="0"/>
      <c r="XU1000" s="0"/>
      <c r="XV1000" s="0"/>
      <c r="XW1000" s="0"/>
      <c r="XX1000" s="0"/>
      <c r="XY1000" s="0"/>
      <c r="XZ1000" s="0"/>
      <c r="YA1000" s="0"/>
      <c r="YB1000" s="0"/>
      <c r="YC1000" s="0"/>
      <c r="YD1000" s="0"/>
      <c r="YE1000" s="0"/>
      <c r="YF1000" s="0"/>
      <c r="YG1000" s="0"/>
      <c r="YH1000" s="0"/>
      <c r="YI1000" s="0"/>
      <c r="YJ1000" s="0"/>
      <c r="YK1000" s="0"/>
      <c r="YL1000" s="0"/>
      <c r="YM1000" s="0"/>
      <c r="YN1000" s="0"/>
      <c r="YO1000" s="0"/>
      <c r="YP1000" s="0"/>
      <c r="YQ1000" s="0"/>
      <c r="YR1000" s="0"/>
      <c r="YS1000" s="0"/>
      <c r="YT1000" s="0"/>
      <c r="YU1000" s="0"/>
      <c r="YV1000" s="0"/>
      <c r="YW1000" s="0"/>
      <c r="YX1000" s="0"/>
      <c r="YY1000" s="0"/>
      <c r="YZ1000" s="0"/>
      <c r="ZA1000" s="0"/>
      <c r="ZB1000" s="0"/>
      <c r="ZC1000" s="0"/>
      <c r="ZD1000" s="0"/>
      <c r="ZE1000" s="0"/>
      <c r="ZF1000" s="0"/>
      <c r="ZG1000" s="0"/>
      <c r="ZH1000" s="0"/>
      <c r="ZI1000" s="0"/>
      <c r="ZJ1000" s="0"/>
      <c r="ZK1000" s="0"/>
      <c r="ZL1000" s="0"/>
      <c r="ZM1000" s="0"/>
      <c r="ZN1000" s="0"/>
      <c r="ZO1000" s="0"/>
      <c r="ZP1000" s="0"/>
      <c r="ZQ1000" s="0"/>
      <c r="ZR1000" s="0"/>
      <c r="ZS1000" s="0"/>
      <c r="ZT1000" s="0"/>
      <c r="ZU1000" s="0"/>
      <c r="ZV1000" s="0"/>
      <c r="ZW1000" s="0"/>
      <c r="ZX1000" s="0"/>
      <c r="ZY1000" s="0"/>
      <c r="ZZ1000" s="0"/>
      <c r="AAA1000" s="0"/>
      <c r="AAB1000" s="0"/>
      <c r="AAC1000" s="0"/>
      <c r="AAD1000" s="0"/>
      <c r="AAE1000" s="0"/>
      <c r="AAF1000" s="0"/>
      <c r="AAG1000" s="0"/>
      <c r="AAH1000" s="0"/>
      <c r="AAI1000" s="0"/>
      <c r="AAJ1000" s="0"/>
      <c r="AAK1000" s="0"/>
      <c r="AAL1000" s="0"/>
      <c r="AAM1000" s="0"/>
      <c r="AAN1000" s="0"/>
      <c r="AAO1000" s="0"/>
      <c r="AAP1000" s="0"/>
      <c r="AAQ1000" s="0"/>
      <c r="AAR1000" s="0"/>
      <c r="AAS1000" s="0"/>
      <c r="AAT1000" s="0"/>
      <c r="AAU1000" s="0"/>
      <c r="AAV1000" s="0"/>
      <c r="AAW1000" s="0"/>
      <c r="AAX1000" s="0"/>
      <c r="AAY1000" s="0"/>
      <c r="AAZ1000" s="0"/>
      <c r="ABA1000" s="0"/>
      <c r="ABB1000" s="0"/>
      <c r="ABC1000" s="0"/>
      <c r="ABD1000" s="0"/>
      <c r="ABE1000" s="0"/>
      <c r="ABF1000" s="0"/>
      <c r="ABG1000" s="0"/>
      <c r="ABH1000" s="0"/>
      <c r="ABI1000" s="0"/>
      <c r="ABJ1000" s="0"/>
      <c r="ABK1000" s="0"/>
      <c r="ABL1000" s="0"/>
      <c r="ABM1000" s="0"/>
      <c r="ABN1000" s="0"/>
      <c r="ABO1000" s="0"/>
      <c r="ABP1000" s="0"/>
      <c r="ABQ1000" s="0"/>
      <c r="ABR1000" s="0"/>
      <c r="ABS1000" s="0"/>
      <c r="ABT1000" s="0"/>
      <c r="ABU1000" s="0"/>
      <c r="ABV1000" s="0"/>
      <c r="ABW1000" s="0"/>
      <c r="ABX1000" s="0"/>
      <c r="ABY1000" s="0"/>
      <c r="ABZ1000" s="0"/>
      <c r="ACA1000" s="0"/>
      <c r="ACB1000" s="0"/>
      <c r="ACC1000" s="0"/>
      <c r="ACD1000" s="0"/>
      <c r="ACE1000" s="0"/>
      <c r="ACF1000" s="0"/>
      <c r="ACG1000" s="0"/>
      <c r="ACH1000" s="0"/>
      <c r="ACI1000" s="0"/>
      <c r="ACJ1000" s="0"/>
      <c r="ACK1000" s="0"/>
      <c r="ACL1000" s="0"/>
      <c r="ACM1000" s="0"/>
      <c r="ACN1000" s="0"/>
      <c r="ACO1000" s="0"/>
      <c r="ACP1000" s="0"/>
      <c r="ACQ1000" s="0"/>
      <c r="ACR1000" s="0"/>
      <c r="ACS1000" s="0"/>
      <c r="ACT1000" s="0"/>
      <c r="ACU1000" s="0"/>
      <c r="ACV1000" s="0"/>
      <c r="ACW1000" s="0"/>
      <c r="ACX1000" s="0"/>
      <c r="ACY1000" s="0"/>
      <c r="ACZ1000" s="0"/>
      <c r="ADA1000" s="0"/>
      <c r="ADB1000" s="0"/>
      <c r="ADC1000" s="0"/>
      <c r="ADD1000" s="0"/>
      <c r="ADE1000" s="0"/>
      <c r="ADF1000" s="0"/>
      <c r="ADG1000" s="0"/>
      <c r="ADH1000" s="0"/>
      <c r="ADI1000" s="0"/>
      <c r="ADJ1000" s="0"/>
      <c r="ADK1000" s="0"/>
      <c r="ADL1000" s="0"/>
      <c r="ADM1000" s="0"/>
      <c r="ADN1000" s="0"/>
      <c r="ADO1000" s="0"/>
      <c r="ADP1000" s="0"/>
      <c r="ADQ1000" s="0"/>
      <c r="ADR1000" s="0"/>
      <c r="ADS1000" s="0"/>
      <c r="ADT1000" s="0"/>
      <c r="ADU1000" s="0"/>
      <c r="ADV1000" s="0"/>
      <c r="ADW1000" s="0"/>
      <c r="ADX1000" s="0"/>
      <c r="ADY1000" s="0"/>
      <c r="ADZ1000" s="0"/>
      <c r="AEA1000" s="0"/>
      <c r="AEB1000" s="0"/>
      <c r="AEC1000" s="0"/>
      <c r="AED1000" s="0"/>
      <c r="AEE1000" s="0"/>
      <c r="AEF1000" s="0"/>
      <c r="AEG1000" s="0"/>
      <c r="AEH1000" s="0"/>
      <c r="AEI1000" s="0"/>
      <c r="AEJ1000" s="0"/>
      <c r="AEK1000" s="0"/>
      <c r="AEL1000" s="0"/>
      <c r="AEM1000" s="0"/>
      <c r="AEN1000" s="0"/>
      <c r="AEO1000" s="0"/>
      <c r="AEP1000" s="0"/>
      <c r="AEQ1000" s="0"/>
      <c r="AER1000" s="0"/>
      <c r="AES1000" s="0"/>
      <c r="AET1000" s="0"/>
      <c r="AEU1000" s="0"/>
      <c r="AEV1000" s="0"/>
      <c r="AEW1000" s="0"/>
      <c r="AEX1000" s="0"/>
      <c r="AEY1000" s="0"/>
      <c r="AEZ1000" s="0"/>
      <c r="AFA1000" s="0"/>
      <c r="AFB1000" s="0"/>
      <c r="AFC1000" s="0"/>
      <c r="AFD1000" s="0"/>
      <c r="AFE1000" s="0"/>
      <c r="AFF1000" s="0"/>
      <c r="AFG1000" s="0"/>
      <c r="AFH1000" s="0"/>
      <c r="AFI1000" s="0"/>
      <c r="AFJ1000" s="0"/>
      <c r="AFK1000" s="0"/>
      <c r="AFL1000" s="0"/>
      <c r="AFM1000" s="0"/>
      <c r="AFN1000" s="0"/>
      <c r="AFO1000" s="0"/>
      <c r="AFP1000" s="0"/>
      <c r="AFQ1000" s="0"/>
      <c r="AFR1000" s="0"/>
      <c r="AFS1000" s="0"/>
      <c r="AFT1000" s="0"/>
      <c r="AFU1000" s="0"/>
      <c r="AFV1000" s="0"/>
      <c r="AFW1000" s="0"/>
      <c r="AFX1000" s="0"/>
      <c r="AFY1000" s="0"/>
      <c r="AFZ1000" s="0"/>
      <c r="AGA1000" s="0"/>
      <c r="AGB1000" s="0"/>
      <c r="AGC1000" s="0"/>
      <c r="AGD1000" s="0"/>
      <c r="AGE1000" s="0"/>
      <c r="AGF1000" s="0"/>
      <c r="AGG1000" s="0"/>
      <c r="AGH1000" s="0"/>
      <c r="AGI1000" s="0"/>
      <c r="AGJ1000" s="0"/>
      <c r="AGK1000" s="0"/>
      <c r="AGL1000" s="0"/>
      <c r="AGM1000" s="0"/>
      <c r="AGN1000" s="0"/>
      <c r="AGO1000" s="0"/>
      <c r="AGP1000" s="0"/>
      <c r="AGQ1000" s="0"/>
      <c r="AGR1000" s="0"/>
      <c r="AGS1000" s="0"/>
      <c r="AGT1000" s="0"/>
      <c r="AGU1000" s="0"/>
      <c r="AGV1000" s="0"/>
      <c r="AGW1000" s="0"/>
      <c r="AGX1000" s="0"/>
      <c r="AGY1000" s="0"/>
      <c r="AGZ1000" s="0"/>
      <c r="AHA1000" s="0"/>
      <c r="AHB1000" s="0"/>
      <c r="AHC1000" s="0"/>
      <c r="AHD1000" s="0"/>
      <c r="AHE1000" s="0"/>
      <c r="AHF1000" s="0"/>
      <c r="AHG1000" s="0"/>
      <c r="AHH1000" s="0"/>
      <c r="AHI1000" s="0"/>
      <c r="AHJ1000" s="0"/>
      <c r="AHK1000" s="0"/>
      <c r="AHL1000" s="0"/>
      <c r="AHM1000" s="0"/>
      <c r="AHN1000" s="0"/>
      <c r="AHO1000" s="0"/>
      <c r="AHP1000" s="0"/>
      <c r="AHQ1000" s="0"/>
      <c r="AHR1000" s="0"/>
      <c r="AHS1000" s="0"/>
      <c r="AHT1000" s="0"/>
      <c r="AHU1000" s="0"/>
      <c r="AHV1000" s="0"/>
      <c r="AHW1000" s="0"/>
      <c r="AHX1000" s="0"/>
      <c r="AHY1000" s="0"/>
      <c r="AHZ1000" s="0"/>
      <c r="AIA1000" s="0"/>
      <c r="AIB1000" s="0"/>
      <c r="AIC1000" s="0"/>
      <c r="AID1000" s="0"/>
      <c r="AIE1000" s="0"/>
      <c r="AIF1000" s="0"/>
      <c r="AIG1000" s="0"/>
      <c r="AIH1000" s="0"/>
      <c r="AII1000" s="0"/>
      <c r="AIJ1000" s="0"/>
      <c r="AIK1000" s="0"/>
      <c r="AIL1000" s="0"/>
      <c r="AIM1000" s="0"/>
      <c r="AIN1000" s="0"/>
      <c r="AIO1000" s="0"/>
      <c r="AIP1000" s="0"/>
      <c r="AIQ1000" s="0"/>
      <c r="AIR1000" s="0"/>
      <c r="AIS1000" s="0"/>
      <c r="AIT1000" s="0"/>
      <c r="AIU1000" s="0"/>
      <c r="AIV1000" s="0"/>
      <c r="AIW1000" s="0"/>
      <c r="AIX1000" s="0"/>
      <c r="AIY1000" s="0"/>
      <c r="AIZ1000" s="0"/>
      <c r="AJA1000" s="0"/>
      <c r="AJB1000" s="0"/>
      <c r="AJC1000" s="0"/>
      <c r="AJD1000" s="0"/>
      <c r="AJE1000" s="0"/>
      <c r="AJF1000" s="0"/>
      <c r="AJG1000" s="0"/>
      <c r="AJH1000" s="0"/>
      <c r="AJI1000" s="0"/>
      <c r="AJJ1000" s="0"/>
      <c r="AJK1000" s="0"/>
      <c r="AJL1000" s="0"/>
      <c r="AJM1000" s="0"/>
      <c r="AJN1000" s="0"/>
      <c r="AJO1000" s="0"/>
      <c r="AJP1000" s="0"/>
      <c r="AJQ1000" s="0"/>
      <c r="AJR1000" s="0"/>
      <c r="AJS1000" s="0"/>
      <c r="AJT1000" s="0"/>
      <c r="AJU1000" s="0"/>
      <c r="AJV1000" s="0"/>
      <c r="AJW1000" s="0"/>
      <c r="AJX1000" s="0"/>
      <c r="AJY1000" s="0"/>
      <c r="AJZ1000" s="0"/>
      <c r="AKA1000" s="0"/>
      <c r="AKB1000" s="0"/>
      <c r="AKC1000" s="0"/>
      <c r="AKD1000" s="0"/>
      <c r="AKE1000" s="0"/>
      <c r="AKF1000" s="0"/>
      <c r="AKG1000" s="0"/>
      <c r="AKH1000" s="0"/>
      <c r="AKI1000" s="0"/>
      <c r="AKJ1000" s="0"/>
      <c r="AKK1000" s="0"/>
      <c r="AKL1000" s="0"/>
      <c r="AKM1000" s="0"/>
      <c r="AKN1000" s="0"/>
      <c r="AKO1000" s="0"/>
      <c r="AKP1000" s="0"/>
      <c r="AKQ1000" s="0"/>
      <c r="AKR1000" s="0"/>
      <c r="AKS1000" s="0"/>
      <c r="AKT1000" s="0"/>
      <c r="AKU1000" s="0"/>
      <c r="AKV1000" s="0"/>
      <c r="AKW1000" s="0"/>
      <c r="AKX1000" s="0"/>
      <c r="AKY1000" s="0"/>
      <c r="AKZ1000" s="0"/>
      <c r="ALA1000" s="0"/>
      <c r="ALB1000" s="0"/>
      <c r="ALC1000" s="0"/>
      <c r="ALD1000" s="0"/>
      <c r="ALE1000" s="0"/>
      <c r="ALF1000" s="0"/>
      <c r="ALG1000" s="0"/>
      <c r="ALH1000" s="0"/>
      <c r="ALI1000" s="0"/>
      <c r="ALJ1000" s="0"/>
      <c r="ALK1000" s="0"/>
      <c r="ALL1000" s="0"/>
      <c r="ALM1000" s="0"/>
      <c r="ALN1000" s="0"/>
      <c r="ALO1000" s="0"/>
      <c r="ALP1000" s="0"/>
      <c r="ALQ1000" s="0"/>
      <c r="ALR1000" s="0"/>
      <c r="ALS1000" s="0"/>
      <c r="ALT1000" s="0"/>
      <c r="ALU1000" s="0"/>
      <c r="ALV1000" s="0"/>
      <c r="ALW1000" s="0"/>
      <c r="ALX1000" s="0"/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customFormat="false" ht="12.75" hidden="false" customHeight="false" outlineLevel="0" collapsed="false">
      <c r="A1001" s="90" t="s">
        <v>2661</v>
      </c>
      <c r="B1001" s="95" t="str">
        <f aca="false">IFERROR(VLOOKUP(A1001, DeliveryBook!$D$3:$M$1999, 5, 0),"")</f>
        <v>SH GOVIND MEENA</v>
      </c>
      <c r="C1001" s="90" t="str">
        <f aca="false">IFERROR(VLOOKUP($A1001, DeliveryBook!$D$3:$M$3000, 8, 0),"")</f>
        <v>PO: BINA GANJ</v>
      </c>
      <c r="D1001" s="91" t="n">
        <v>1200</v>
      </c>
      <c r="E1001" s="90" t="s">
        <v>6439</v>
      </c>
      <c r="F1001" s="94" t="n">
        <v>42188</v>
      </c>
      <c r="G1001" s="90" t="s">
        <v>7300</v>
      </c>
      <c r="H1001" s="91" t="n">
        <v>0</v>
      </c>
      <c r="I1001" s="93" t="s">
        <v>6435</v>
      </c>
      <c r="J1001" s="94" t="n">
        <v>42188</v>
      </c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0"/>
      <c r="GE1001" s="0"/>
      <c r="GF1001" s="0"/>
      <c r="GG1001" s="0"/>
      <c r="GH1001" s="0"/>
      <c r="GI1001" s="0"/>
      <c r="GJ1001" s="0"/>
      <c r="GK1001" s="0"/>
      <c r="GL1001" s="0"/>
      <c r="GM1001" s="0"/>
      <c r="GN1001" s="0"/>
      <c r="GO1001" s="0"/>
      <c r="GP1001" s="0"/>
      <c r="GQ1001" s="0"/>
      <c r="GR1001" s="0"/>
      <c r="GS1001" s="0"/>
      <c r="GT1001" s="0"/>
      <c r="GU1001" s="0"/>
      <c r="GV1001" s="0"/>
      <c r="GW1001" s="0"/>
      <c r="GX1001" s="0"/>
      <c r="GY1001" s="0"/>
      <c r="GZ1001" s="0"/>
      <c r="HA1001" s="0"/>
      <c r="HB1001" s="0"/>
      <c r="HC1001" s="0"/>
      <c r="HD1001" s="0"/>
      <c r="HE1001" s="0"/>
      <c r="HF1001" s="0"/>
      <c r="HG1001" s="0"/>
      <c r="HH1001" s="0"/>
      <c r="HI1001" s="0"/>
      <c r="HJ1001" s="0"/>
      <c r="HK1001" s="0"/>
      <c r="HL1001" s="0"/>
      <c r="HM1001" s="0"/>
      <c r="HN1001" s="0"/>
      <c r="HO1001" s="0"/>
      <c r="HP1001" s="0"/>
      <c r="HQ1001" s="0"/>
      <c r="HR1001" s="0"/>
      <c r="HS1001" s="0"/>
      <c r="HT1001" s="0"/>
      <c r="HU1001" s="0"/>
      <c r="HV1001" s="0"/>
      <c r="HW1001" s="0"/>
      <c r="HX1001" s="0"/>
      <c r="HY1001" s="0"/>
      <c r="HZ1001" s="0"/>
      <c r="IA1001" s="0"/>
      <c r="IB1001" s="0"/>
      <c r="IC1001" s="0"/>
      <c r="ID1001" s="0"/>
      <c r="IE1001" s="0"/>
      <c r="IF1001" s="0"/>
      <c r="IG1001" s="0"/>
      <c r="IH1001" s="0"/>
      <c r="II1001" s="0"/>
      <c r="IJ1001" s="0"/>
      <c r="IK1001" s="0"/>
      <c r="IL1001" s="0"/>
      <c r="IM1001" s="0"/>
      <c r="IN1001" s="0"/>
      <c r="IO1001" s="0"/>
      <c r="IP1001" s="0"/>
      <c r="IQ1001" s="0"/>
      <c r="IR1001" s="0"/>
      <c r="IS1001" s="0"/>
      <c r="IT1001" s="0"/>
      <c r="IU1001" s="0"/>
      <c r="IV1001" s="0"/>
      <c r="IW1001" s="0"/>
      <c r="IX1001" s="0"/>
      <c r="IY1001" s="0"/>
      <c r="IZ1001" s="0"/>
      <c r="JA1001" s="0"/>
      <c r="JB1001" s="0"/>
      <c r="JC1001" s="0"/>
      <c r="JD1001" s="0"/>
      <c r="JE1001" s="0"/>
      <c r="JF1001" s="0"/>
      <c r="JG1001" s="0"/>
      <c r="JH1001" s="0"/>
      <c r="JI1001" s="0"/>
      <c r="JJ1001" s="0"/>
      <c r="JK1001" s="0"/>
      <c r="JL1001" s="0"/>
      <c r="JM1001" s="0"/>
      <c r="JN1001" s="0"/>
      <c r="JO1001" s="0"/>
      <c r="JP1001" s="0"/>
      <c r="JQ1001" s="0"/>
      <c r="JR1001" s="0"/>
      <c r="JS1001" s="0"/>
      <c r="JT1001" s="0"/>
      <c r="JU1001" s="0"/>
      <c r="JV1001" s="0"/>
      <c r="JW1001" s="0"/>
      <c r="JX1001" s="0"/>
      <c r="JY1001" s="0"/>
      <c r="JZ1001" s="0"/>
      <c r="KA1001" s="0"/>
      <c r="KB1001" s="0"/>
      <c r="KC1001" s="0"/>
      <c r="KD1001" s="0"/>
      <c r="KE1001" s="0"/>
      <c r="KF1001" s="0"/>
      <c r="KG1001" s="0"/>
      <c r="KH1001" s="0"/>
      <c r="KI1001" s="0"/>
      <c r="KJ1001" s="0"/>
      <c r="KK1001" s="0"/>
      <c r="KL1001" s="0"/>
      <c r="KM1001" s="0"/>
      <c r="KN1001" s="0"/>
      <c r="KO1001" s="0"/>
      <c r="KP1001" s="0"/>
      <c r="KQ1001" s="0"/>
      <c r="KR1001" s="0"/>
      <c r="KS1001" s="0"/>
      <c r="KT1001" s="0"/>
      <c r="KU1001" s="0"/>
      <c r="KV1001" s="0"/>
      <c r="KW1001" s="0"/>
      <c r="KX1001" s="0"/>
      <c r="KY1001" s="0"/>
      <c r="KZ1001" s="0"/>
      <c r="LA1001" s="0"/>
      <c r="LB1001" s="0"/>
      <c r="LC1001" s="0"/>
      <c r="LD1001" s="0"/>
      <c r="LE1001" s="0"/>
      <c r="LF1001" s="0"/>
      <c r="LG1001" s="0"/>
      <c r="LH1001" s="0"/>
      <c r="LI1001" s="0"/>
      <c r="LJ1001" s="0"/>
      <c r="LK1001" s="0"/>
      <c r="LL1001" s="0"/>
      <c r="LM1001" s="0"/>
      <c r="LN1001" s="0"/>
      <c r="LO1001" s="0"/>
      <c r="LP1001" s="0"/>
      <c r="LQ1001" s="0"/>
      <c r="LR1001" s="0"/>
      <c r="LS1001" s="0"/>
      <c r="LT1001" s="0"/>
      <c r="LU1001" s="0"/>
      <c r="LV1001" s="0"/>
      <c r="LW1001" s="0"/>
      <c r="LX1001" s="0"/>
      <c r="LY1001" s="0"/>
      <c r="LZ1001" s="0"/>
      <c r="MA1001" s="0"/>
      <c r="MB1001" s="0"/>
      <c r="MC1001" s="0"/>
      <c r="MD1001" s="0"/>
      <c r="ME1001" s="0"/>
      <c r="MF1001" s="0"/>
      <c r="MG1001" s="0"/>
      <c r="MH1001" s="0"/>
      <c r="MI1001" s="0"/>
      <c r="MJ1001" s="0"/>
      <c r="MK1001" s="0"/>
      <c r="ML1001" s="0"/>
      <c r="MM1001" s="0"/>
      <c r="MN1001" s="0"/>
      <c r="MO1001" s="0"/>
      <c r="MP1001" s="0"/>
      <c r="MQ1001" s="0"/>
      <c r="MR1001" s="0"/>
      <c r="MS1001" s="0"/>
      <c r="MT1001" s="0"/>
      <c r="MU1001" s="0"/>
      <c r="MV1001" s="0"/>
      <c r="MW1001" s="0"/>
      <c r="MX1001" s="0"/>
      <c r="MY1001" s="0"/>
      <c r="MZ1001" s="0"/>
      <c r="NA1001" s="0"/>
      <c r="NB1001" s="0"/>
      <c r="NC1001" s="0"/>
      <c r="ND1001" s="0"/>
      <c r="NE1001" s="0"/>
      <c r="NF1001" s="0"/>
      <c r="NG1001" s="0"/>
      <c r="NH1001" s="0"/>
      <c r="NI1001" s="0"/>
      <c r="NJ1001" s="0"/>
      <c r="NK1001" s="0"/>
      <c r="NL1001" s="0"/>
      <c r="NM1001" s="0"/>
      <c r="NN1001" s="0"/>
      <c r="NO1001" s="0"/>
      <c r="NP1001" s="0"/>
      <c r="NQ1001" s="0"/>
      <c r="NR1001" s="0"/>
      <c r="NS1001" s="0"/>
      <c r="NT1001" s="0"/>
      <c r="NU1001" s="0"/>
      <c r="NV1001" s="0"/>
      <c r="NW1001" s="0"/>
      <c r="NX1001" s="0"/>
      <c r="NY1001" s="0"/>
      <c r="NZ1001" s="0"/>
      <c r="OA1001" s="0"/>
      <c r="OB1001" s="0"/>
      <c r="OC1001" s="0"/>
      <c r="OD1001" s="0"/>
      <c r="OE1001" s="0"/>
      <c r="OF1001" s="0"/>
      <c r="OG1001" s="0"/>
      <c r="OH1001" s="0"/>
      <c r="OI1001" s="0"/>
      <c r="OJ1001" s="0"/>
      <c r="OK1001" s="0"/>
      <c r="OL1001" s="0"/>
      <c r="OM1001" s="0"/>
      <c r="ON1001" s="0"/>
      <c r="OO1001" s="0"/>
      <c r="OP1001" s="0"/>
      <c r="OQ1001" s="0"/>
      <c r="OR1001" s="0"/>
      <c r="OS1001" s="0"/>
      <c r="OT1001" s="0"/>
      <c r="OU1001" s="0"/>
      <c r="OV1001" s="0"/>
      <c r="OW1001" s="0"/>
      <c r="OX1001" s="0"/>
      <c r="OY1001" s="0"/>
      <c r="OZ1001" s="0"/>
      <c r="PA1001" s="0"/>
      <c r="PB1001" s="0"/>
      <c r="PC1001" s="0"/>
      <c r="PD1001" s="0"/>
      <c r="PE1001" s="0"/>
      <c r="PF1001" s="0"/>
      <c r="PG1001" s="0"/>
      <c r="PH1001" s="0"/>
      <c r="PI1001" s="0"/>
      <c r="PJ1001" s="0"/>
      <c r="PK1001" s="0"/>
      <c r="PL1001" s="0"/>
      <c r="PM1001" s="0"/>
      <c r="PN1001" s="0"/>
      <c r="PO1001" s="0"/>
      <c r="PP1001" s="0"/>
      <c r="PQ1001" s="0"/>
      <c r="PR1001" s="0"/>
      <c r="PS1001" s="0"/>
      <c r="PT1001" s="0"/>
      <c r="PU1001" s="0"/>
      <c r="PV1001" s="0"/>
      <c r="PW1001" s="0"/>
      <c r="PX1001" s="0"/>
      <c r="PY1001" s="0"/>
      <c r="PZ1001" s="0"/>
      <c r="QA1001" s="0"/>
      <c r="QB1001" s="0"/>
      <c r="QC1001" s="0"/>
      <c r="QD1001" s="0"/>
      <c r="QE1001" s="0"/>
      <c r="QF1001" s="0"/>
      <c r="QG1001" s="0"/>
      <c r="QH1001" s="0"/>
      <c r="QI1001" s="0"/>
      <c r="QJ1001" s="0"/>
      <c r="QK1001" s="0"/>
      <c r="QL1001" s="0"/>
      <c r="QM1001" s="0"/>
      <c r="QN1001" s="0"/>
      <c r="QO1001" s="0"/>
      <c r="QP1001" s="0"/>
      <c r="QQ1001" s="0"/>
      <c r="QR1001" s="0"/>
      <c r="QS1001" s="0"/>
      <c r="QT1001" s="0"/>
      <c r="QU1001" s="0"/>
      <c r="QV1001" s="0"/>
      <c r="QW1001" s="0"/>
      <c r="QX1001" s="0"/>
      <c r="QY1001" s="0"/>
      <c r="QZ1001" s="0"/>
      <c r="RA1001" s="0"/>
      <c r="RB1001" s="0"/>
      <c r="RC1001" s="0"/>
      <c r="RD1001" s="0"/>
      <c r="RE1001" s="0"/>
      <c r="RF1001" s="0"/>
      <c r="RG1001" s="0"/>
      <c r="RH1001" s="0"/>
      <c r="RI1001" s="0"/>
      <c r="RJ1001" s="0"/>
      <c r="RK1001" s="0"/>
      <c r="RL1001" s="0"/>
      <c r="RM1001" s="0"/>
      <c r="RN1001" s="0"/>
      <c r="RO1001" s="0"/>
      <c r="RP1001" s="0"/>
      <c r="RQ1001" s="0"/>
      <c r="RR1001" s="0"/>
      <c r="RS1001" s="0"/>
      <c r="RT1001" s="0"/>
      <c r="RU1001" s="0"/>
      <c r="RV1001" s="0"/>
      <c r="RW1001" s="0"/>
      <c r="RX1001" s="0"/>
      <c r="RY1001" s="0"/>
      <c r="RZ1001" s="0"/>
      <c r="SA1001" s="0"/>
      <c r="SB1001" s="0"/>
      <c r="SC1001" s="0"/>
      <c r="SD1001" s="0"/>
      <c r="SE1001" s="0"/>
      <c r="SF1001" s="0"/>
      <c r="SG1001" s="0"/>
      <c r="SH1001" s="0"/>
      <c r="SI1001" s="0"/>
      <c r="SJ1001" s="0"/>
      <c r="SK1001" s="0"/>
      <c r="SL1001" s="0"/>
      <c r="SM1001" s="0"/>
      <c r="SN1001" s="0"/>
      <c r="SO1001" s="0"/>
      <c r="SP1001" s="0"/>
      <c r="SQ1001" s="0"/>
      <c r="SR1001" s="0"/>
      <c r="SS1001" s="0"/>
      <c r="ST1001" s="0"/>
      <c r="SU1001" s="0"/>
      <c r="SV1001" s="0"/>
      <c r="SW1001" s="0"/>
      <c r="SX1001" s="0"/>
      <c r="SY1001" s="0"/>
      <c r="SZ1001" s="0"/>
      <c r="TA1001" s="0"/>
      <c r="TB1001" s="0"/>
      <c r="TC1001" s="0"/>
      <c r="TD1001" s="0"/>
      <c r="TE1001" s="0"/>
      <c r="TF1001" s="0"/>
      <c r="TG1001" s="0"/>
      <c r="TH1001" s="0"/>
      <c r="TI1001" s="0"/>
      <c r="TJ1001" s="0"/>
      <c r="TK1001" s="0"/>
      <c r="TL1001" s="0"/>
      <c r="TM1001" s="0"/>
      <c r="TN1001" s="0"/>
      <c r="TO1001" s="0"/>
      <c r="TP1001" s="0"/>
      <c r="TQ1001" s="0"/>
      <c r="TR1001" s="0"/>
      <c r="TS1001" s="0"/>
      <c r="TT1001" s="0"/>
      <c r="TU1001" s="0"/>
      <c r="TV1001" s="0"/>
      <c r="TW1001" s="0"/>
      <c r="TX1001" s="0"/>
      <c r="TY1001" s="0"/>
      <c r="TZ1001" s="0"/>
      <c r="UA1001" s="0"/>
      <c r="UB1001" s="0"/>
      <c r="UC1001" s="0"/>
      <c r="UD1001" s="0"/>
      <c r="UE1001" s="0"/>
      <c r="UF1001" s="0"/>
      <c r="UG1001" s="0"/>
      <c r="UH1001" s="0"/>
      <c r="UI1001" s="0"/>
      <c r="UJ1001" s="0"/>
      <c r="UK1001" s="0"/>
      <c r="UL1001" s="0"/>
      <c r="UM1001" s="0"/>
      <c r="UN1001" s="0"/>
      <c r="UO1001" s="0"/>
      <c r="UP1001" s="0"/>
      <c r="UQ1001" s="0"/>
      <c r="UR1001" s="0"/>
      <c r="US1001" s="0"/>
      <c r="UT1001" s="0"/>
      <c r="UU1001" s="0"/>
      <c r="UV1001" s="0"/>
      <c r="UW1001" s="0"/>
      <c r="UX1001" s="0"/>
      <c r="UY1001" s="0"/>
      <c r="UZ1001" s="0"/>
      <c r="VA1001" s="0"/>
      <c r="VB1001" s="0"/>
      <c r="VC1001" s="0"/>
      <c r="VD1001" s="0"/>
      <c r="VE1001" s="0"/>
      <c r="VF1001" s="0"/>
      <c r="VG1001" s="0"/>
      <c r="VH1001" s="0"/>
      <c r="VI1001" s="0"/>
      <c r="VJ1001" s="0"/>
      <c r="VK1001" s="0"/>
      <c r="VL1001" s="0"/>
      <c r="VM1001" s="0"/>
      <c r="VN1001" s="0"/>
      <c r="VO1001" s="0"/>
      <c r="VP1001" s="0"/>
      <c r="VQ1001" s="0"/>
      <c r="VR1001" s="0"/>
      <c r="VS1001" s="0"/>
      <c r="VT1001" s="0"/>
      <c r="VU1001" s="0"/>
      <c r="VV1001" s="0"/>
      <c r="VW1001" s="0"/>
      <c r="VX1001" s="0"/>
      <c r="VY1001" s="0"/>
      <c r="VZ1001" s="0"/>
      <c r="WA1001" s="0"/>
      <c r="WB1001" s="0"/>
      <c r="WC1001" s="0"/>
      <c r="WD1001" s="0"/>
      <c r="WE1001" s="0"/>
      <c r="WF1001" s="0"/>
      <c r="WG1001" s="0"/>
      <c r="WH1001" s="0"/>
      <c r="WI1001" s="0"/>
      <c r="WJ1001" s="0"/>
      <c r="WK1001" s="0"/>
      <c r="WL1001" s="0"/>
      <c r="WM1001" s="0"/>
      <c r="WN1001" s="0"/>
      <c r="WO1001" s="0"/>
      <c r="WP1001" s="0"/>
      <c r="WQ1001" s="0"/>
      <c r="WR1001" s="0"/>
      <c r="WS1001" s="0"/>
      <c r="WT1001" s="0"/>
      <c r="WU1001" s="0"/>
      <c r="WV1001" s="0"/>
      <c r="WW1001" s="0"/>
      <c r="WX1001" s="0"/>
      <c r="WY1001" s="0"/>
      <c r="WZ1001" s="0"/>
      <c r="XA1001" s="0"/>
      <c r="XB1001" s="0"/>
      <c r="XC1001" s="0"/>
      <c r="XD1001" s="0"/>
      <c r="XE1001" s="0"/>
      <c r="XF1001" s="0"/>
      <c r="XG1001" s="0"/>
      <c r="XH1001" s="0"/>
      <c r="XI1001" s="0"/>
      <c r="XJ1001" s="0"/>
      <c r="XK1001" s="0"/>
      <c r="XL1001" s="0"/>
      <c r="XM1001" s="0"/>
      <c r="XN1001" s="0"/>
      <c r="XO1001" s="0"/>
      <c r="XP1001" s="0"/>
      <c r="XQ1001" s="0"/>
      <c r="XR1001" s="0"/>
      <c r="XS1001" s="0"/>
      <c r="XT1001" s="0"/>
      <c r="XU1001" s="0"/>
      <c r="XV1001" s="0"/>
      <c r="XW1001" s="0"/>
      <c r="XX1001" s="0"/>
      <c r="XY1001" s="0"/>
      <c r="XZ1001" s="0"/>
      <c r="YA1001" s="0"/>
      <c r="YB1001" s="0"/>
      <c r="YC1001" s="0"/>
      <c r="YD1001" s="0"/>
      <c r="YE1001" s="0"/>
      <c r="YF1001" s="0"/>
      <c r="YG1001" s="0"/>
      <c r="YH1001" s="0"/>
      <c r="YI1001" s="0"/>
      <c r="YJ1001" s="0"/>
      <c r="YK1001" s="0"/>
      <c r="YL1001" s="0"/>
      <c r="YM1001" s="0"/>
      <c r="YN1001" s="0"/>
      <c r="YO1001" s="0"/>
      <c r="YP1001" s="0"/>
      <c r="YQ1001" s="0"/>
      <c r="YR1001" s="0"/>
      <c r="YS1001" s="0"/>
      <c r="YT1001" s="0"/>
      <c r="YU1001" s="0"/>
      <c r="YV1001" s="0"/>
      <c r="YW1001" s="0"/>
      <c r="YX1001" s="0"/>
      <c r="YY1001" s="0"/>
      <c r="YZ1001" s="0"/>
      <c r="ZA1001" s="0"/>
      <c r="ZB1001" s="0"/>
      <c r="ZC1001" s="0"/>
      <c r="ZD1001" s="0"/>
      <c r="ZE1001" s="0"/>
      <c r="ZF1001" s="0"/>
      <c r="ZG1001" s="0"/>
      <c r="ZH1001" s="0"/>
      <c r="ZI1001" s="0"/>
      <c r="ZJ1001" s="0"/>
      <c r="ZK1001" s="0"/>
      <c r="ZL1001" s="0"/>
      <c r="ZM1001" s="0"/>
      <c r="ZN1001" s="0"/>
      <c r="ZO1001" s="0"/>
      <c r="ZP1001" s="0"/>
      <c r="ZQ1001" s="0"/>
      <c r="ZR1001" s="0"/>
      <c r="ZS1001" s="0"/>
      <c r="ZT1001" s="0"/>
      <c r="ZU1001" s="0"/>
      <c r="ZV1001" s="0"/>
      <c r="ZW1001" s="0"/>
      <c r="ZX1001" s="0"/>
      <c r="ZY1001" s="0"/>
      <c r="ZZ1001" s="0"/>
      <c r="AAA1001" s="0"/>
      <c r="AAB1001" s="0"/>
      <c r="AAC1001" s="0"/>
      <c r="AAD1001" s="0"/>
      <c r="AAE1001" s="0"/>
      <c r="AAF1001" s="0"/>
      <c r="AAG1001" s="0"/>
      <c r="AAH1001" s="0"/>
      <c r="AAI1001" s="0"/>
      <c r="AAJ1001" s="0"/>
      <c r="AAK1001" s="0"/>
      <c r="AAL1001" s="0"/>
      <c r="AAM1001" s="0"/>
      <c r="AAN1001" s="0"/>
      <c r="AAO1001" s="0"/>
      <c r="AAP1001" s="0"/>
      <c r="AAQ1001" s="0"/>
      <c r="AAR1001" s="0"/>
      <c r="AAS1001" s="0"/>
      <c r="AAT1001" s="0"/>
      <c r="AAU1001" s="0"/>
      <c r="AAV1001" s="0"/>
      <c r="AAW1001" s="0"/>
      <c r="AAX1001" s="0"/>
      <c r="AAY1001" s="0"/>
      <c r="AAZ1001" s="0"/>
      <c r="ABA1001" s="0"/>
      <c r="ABB1001" s="0"/>
      <c r="ABC1001" s="0"/>
      <c r="ABD1001" s="0"/>
      <c r="ABE1001" s="0"/>
      <c r="ABF1001" s="0"/>
      <c r="ABG1001" s="0"/>
      <c r="ABH1001" s="0"/>
      <c r="ABI1001" s="0"/>
      <c r="ABJ1001" s="0"/>
      <c r="ABK1001" s="0"/>
      <c r="ABL1001" s="0"/>
      <c r="ABM1001" s="0"/>
      <c r="ABN1001" s="0"/>
      <c r="ABO1001" s="0"/>
      <c r="ABP1001" s="0"/>
      <c r="ABQ1001" s="0"/>
      <c r="ABR1001" s="0"/>
      <c r="ABS1001" s="0"/>
      <c r="ABT1001" s="0"/>
      <c r="ABU1001" s="0"/>
      <c r="ABV1001" s="0"/>
      <c r="ABW1001" s="0"/>
      <c r="ABX1001" s="0"/>
      <c r="ABY1001" s="0"/>
      <c r="ABZ1001" s="0"/>
      <c r="ACA1001" s="0"/>
      <c r="ACB1001" s="0"/>
      <c r="ACC1001" s="0"/>
      <c r="ACD1001" s="0"/>
      <c r="ACE1001" s="0"/>
      <c r="ACF1001" s="0"/>
      <c r="ACG1001" s="0"/>
      <c r="ACH1001" s="0"/>
      <c r="ACI1001" s="0"/>
      <c r="ACJ1001" s="0"/>
      <c r="ACK1001" s="0"/>
      <c r="ACL1001" s="0"/>
      <c r="ACM1001" s="0"/>
      <c r="ACN1001" s="0"/>
      <c r="ACO1001" s="0"/>
      <c r="ACP1001" s="0"/>
      <c r="ACQ1001" s="0"/>
      <c r="ACR1001" s="0"/>
      <c r="ACS1001" s="0"/>
      <c r="ACT1001" s="0"/>
      <c r="ACU1001" s="0"/>
      <c r="ACV1001" s="0"/>
      <c r="ACW1001" s="0"/>
      <c r="ACX1001" s="0"/>
      <c r="ACY1001" s="0"/>
      <c r="ACZ1001" s="0"/>
      <c r="ADA1001" s="0"/>
      <c r="ADB1001" s="0"/>
      <c r="ADC1001" s="0"/>
      <c r="ADD1001" s="0"/>
      <c r="ADE1001" s="0"/>
      <c r="ADF1001" s="0"/>
      <c r="ADG1001" s="0"/>
      <c r="ADH1001" s="0"/>
      <c r="ADI1001" s="0"/>
      <c r="ADJ1001" s="0"/>
      <c r="ADK1001" s="0"/>
      <c r="ADL1001" s="0"/>
      <c r="ADM1001" s="0"/>
      <c r="ADN1001" s="0"/>
      <c r="ADO1001" s="0"/>
      <c r="ADP1001" s="0"/>
      <c r="ADQ1001" s="0"/>
      <c r="ADR1001" s="0"/>
      <c r="ADS1001" s="0"/>
      <c r="ADT1001" s="0"/>
      <c r="ADU1001" s="0"/>
      <c r="ADV1001" s="0"/>
      <c r="ADW1001" s="0"/>
      <c r="ADX1001" s="0"/>
      <c r="ADY1001" s="0"/>
      <c r="ADZ1001" s="0"/>
      <c r="AEA1001" s="0"/>
      <c r="AEB1001" s="0"/>
      <c r="AEC1001" s="0"/>
      <c r="AED1001" s="0"/>
      <c r="AEE1001" s="0"/>
      <c r="AEF1001" s="0"/>
      <c r="AEG1001" s="0"/>
      <c r="AEH1001" s="0"/>
      <c r="AEI1001" s="0"/>
      <c r="AEJ1001" s="0"/>
      <c r="AEK1001" s="0"/>
      <c r="AEL1001" s="0"/>
      <c r="AEM1001" s="0"/>
      <c r="AEN1001" s="0"/>
      <c r="AEO1001" s="0"/>
      <c r="AEP1001" s="0"/>
      <c r="AEQ1001" s="0"/>
      <c r="AER1001" s="0"/>
      <c r="AES1001" s="0"/>
      <c r="AET1001" s="0"/>
      <c r="AEU1001" s="0"/>
      <c r="AEV1001" s="0"/>
      <c r="AEW1001" s="0"/>
      <c r="AEX1001" s="0"/>
      <c r="AEY1001" s="0"/>
      <c r="AEZ1001" s="0"/>
      <c r="AFA1001" s="0"/>
      <c r="AFB1001" s="0"/>
      <c r="AFC1001" s="0"/>
      <c r="AFD1001" s="0"/>
      <c r="AFE1001" s="0"/>
      <c r="AFF1001" s="0"/>
      <c r="AFG1001" s="0"/>
      <c r="AFH1001" s="0"/>
      <c r="AFI1001" s="0"/>
      <c r="AFJ1001" s="0"/>
      <c r="AFK1001" s="0"/>
      <c r="AFL1001" s="0"/>
      <c r="AFM1001" s="0"/>
      <c r="AFN1001" s="0"/>
      <c r="AFO1001" s="0"/>
      <c r="AFP1001" s="0"/>
      <c r="AFQ1001" s="0"/>
      <c r="AFR1001" s="0"/>
      <c r="AFS1001" s="0"/>
      <c r="AFT1001" s="0"/>
      <c r="AFU1001" s="0"/>
      <c r="AFV1001" s="0"/>
      <c r="AFW1001" s="0"/>
      <c r="AFX1001" s="0"/>
      <c r="AFY1001" s="0"/>
      <c r="AFZ1001" s="0"/>
      <c r="AGA1001" s="0"/>
      <c r="AGB1001" s="0"/>
      <c r="AGC1001" s="0"/>
      <c r="AGD1001" s="0"/>
      <c r="AGE1001" s="0"/>
      <c r="AGF1001" s="0"/>
      <c r="AGG1001" s="0"/>
      <c r="AGH1001" s="0"/>
      <c r="AGI1001" s="0"/>
      <c r="AGJ1001" s="0"/>
      <c r="AGK1001" s="0"/>
      <c r="AGL1001" s="0"/>
      <c r="AGM1001" s="0"/>
      <c r="AGN1001" s="0"/>
      <c r="AGO1001" s="0"/>
      <c r="AGP1001" s="0"/>
      <c r="AGQ1001" s="0"/>
      <c r="AGR1001" s="0"/>
      <c r="AGS1001" s="0"/>
      <c r="AGT1001" s="0"/>
      <c r="AGU1001" s="0"/>
      <c r="AGV1001" s="0"/>
      <c r="AGW1001" s="0"/>
      <c r="AGX1001" s="0"/>
      <c r="AGY1001" s="0"/>
      <c r="AGZ1001" s="0"/>
      <c r="AHA1001" s="0"/>
      <c r="AHB1001" s="0"/>
      <c r="AHC1001" s="0"/>
      <c r="AHD1001" s="0"/>
      <c r="AHE1001" s="0"/>
      <c r="AHF1001" s="0"/>
      <c r="AHG1001" s="0"/>
      <c r="AHH1001" s="0"/>
      <c r="AHI1001" s="0"/>
      <c r="AHJ1001" s="0"/>
      <c r="AHK1001" s="0"/>
      <c r="AHL1001" s="0"/>
      <c r="AHM1001" s="0"/>
      <c r="AHN1001" s="0"/>
      <c r="AHO1001" s="0"/>
      <c r="AHP1001" s="0"/>
      <c r="AHQ1001" s="0"/>
      <c r="AHR1001" s="0"/>
      <c r="AHS1001" s="0"/>
      <c r="AHT1001" s="0"/>
      <c r="AHU1001" s="0"/>
      <c r="AHV1001" s="0"/>
      <c r="AHW1001" s="0"/>
      <c r="AHX1001" s="0"/>
      <c r="AHY1001" s="0"/>
      <c r="AHZ1001" s="0"/>
      <c r="AIA1001" s="0"/>
      <c r="AIB1001" s="0"/>
      <c r="AIC1001" s="0"/>
      <c r="AID1001" s="0"/>
      <c r="AIE1001" s="0"/>
      <c r="AIF1001" s="0"/>
      <c r="AIG1001" s="0"/>
      <c r="AIH1001" s="0"/>
      <c r="AII1001" s="0"/>
      <c r="AIJ1001" s="0"/>
      <c r="AIK1001" s="0"/>
      <c r="AIL1001" s="0"/>
      <c r="AIM1001" s="0"/>
      <c r="AIN1001" s="0"/>
      <c r="AIO1001" s="0"/>
      <c r="AIP1001" s="0"/>
      <c r="AIQ1001" s="0"/>
      <c r="AIR1001" s="0"/>
      <c r="AIS1001" s="0"/>
      <c r="AIT1001" s="0"/>
      <c r="AIU1001" s="0"/>
      <c r="AIV1001" s="0"/>
      <c r="AIW1001" s="0"/>
      <c r="AIX1001" s="0"/>
      <c r="AIY1001" s="0"/>
      <c r="AIZ1001" s="0"/>
      <c r="AJA1001" s="0"/>
      <c r="AJB1001" s="0"/>
      <c r="AJC1001" s="0"/>
      <c r="AJD1001" s="0"/>
      <c r="AJE1001" s="0"/>
      <c r="AJF1001" s="0"/>
      <c r="AJG1001" s="0"/>
      <c r="AJH1001" s="0"/>
      <c r="AJI1001" s="0"/>
      <c r="AJJ1001" s="0"/>
      <c r="AJK1001" s="0"/>
      <c r="AJL1001" s="0"/>
      <c r="AJM1001" s="0"/>
      <c r="AJN1001" s="0"/>
      <c r="AJO1001" s="0"/>
      <c r="AJP1001" s="0"/>
      <c r="AJQ1001" s="0"/>
      <c r="AJR1001" s="0"/>
      <c r="AJS1001" s="0"/>
      <c r="AJT1001" s="0"/>
      <c r="AJU1001" s="0"/>
      <c r="AJV1001" s="0"/>
      <c r="AJW1001" s="0"/>
      <c r="AJX1001" s="0"/>
      <c r="AJY1001" s="0"/>
      <c r="AJZ1001" s="0"/>
      <c r="AKA1001" s="0"/>
      <c r="AKB1001" s="0"/>
      <c r="AKC1001" s="0"/>
      <c r="AKD1001" s="0"/>
      <c r="AKE1001" s="0"/>
      <c r="AKF1001" s="0"/>
      <c r="AKG1001" s="0"/>
      <c r="AKH1001" s="0"/>
      <c r="AKI1001" s="0"/>
      <c r="AKJ1001" s="0"/>
      <c r="AKK1001" s="0"/>
      <c r="AKL1001" s="0"/>
      <c r="AKM1001" s="0"/>
      <c r="AKN1001" s="0"/>
      <c r="AKO1001" s="0"/>
      <c r="AKP1001" s="0"/>
      <c r="AKQ1001" s="0"/>
      <c r="AKR1001" s="0"/>
      <c r="AKS1001" s="0"/>
      <c r="AKT1001" s="0"/>
      <c r="AKU1001" s="0"/>
      <c r="AKV1001" s="0"/>
      <c r="AKW1001" s="0"/>
      <c r="AKX1001" s="0"/>
      <c r="AKY1001" s="0"/>
      <c r="AKZ1001" s="0"/>
      <c r="ALA1001" s="0"/>
      <c r="ALB1001" s="0"/>
      <c r="ALC1001" s="0"/>
      <c r="ALD1001" s="0"/>
      <c r="ALE1001" s="0"/>
      <c r="ALF1001" s="0"/>
      <c r="ALG1001" s="0"/>
      <c r="ALH1001" s="0"/>
      <c r="ALI1001" s="0"/>
      <c r="ALJ1001" s="0"/>
      <c r="ALK1001" s="0"/>
      <c r="ALL1001" s="0"/>
      <c r="ALM1001" s="0"/>
      <c r="ALN1001" s="0"/>
      <c r="ALO1001" s="0"/>
      <c r="ALP1001" s="0"/>
      <c r="ALQ1001" s="0"/>
      <c r="ALR1001" s="0"/>
      <c r="ALS1001" s="0"/>
      <c r="ALT1001" s="0"/>
      <c r="ALU1001" s="0"/>
      <c r="ALV1001" s="0"/>
      <c r="ALW1001" s="0"/>
      <c r="ALX1001" s="0"/>
      <c r="ALY1001" s="0"/>
      <c r="ALZ1001" s="0"/>
      <c r="AMA1001" s="0"/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customFormat="false" ht="12.75" hidden="false" customHeight="false" outlineLevel="0" collapsed="false">
      <c r="A1002" s="90" t="s">
        <v>535</v>
      </c>
      <c r="B1002" s="90" t="s">
        <v>536</v>
      </c>
      <c r="C1002" s="90" t="str">
        <f aca="false">IFERROR(VLOOKUP($A1002, DeliveryBook!$D$3:$M$3000, 8, 0),"")</f>
        <v>PO: BHINGA</v>
      </c>
      <c r="D1002" s="91" t="n">
        <v>650</v>
      </c>
      <c r="E1002" s="90" t="s">
        <v>6439</v>
      </c>
      <c r="F1002" s="94" t="n">
        <v>42188</v>
      </c>
      <c r="G1002" s="90" t="s">
        <v>7301</v>
      </c>
      <c r="H1002" s="91" t="n">
        <v>0</v>
      </c>
      <c r="I1002" s="93" t="s">
        <v>6435</v>
      </c>
      <c r="J1002" s="94" t="n">
        <v>42188</v>
      </c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  <c r="GZ1002" s="0"/>
      <c r="HA1002" s="0"/>
      <c r="HB1002" s="0"/>
      <c r="HC1002" s="0"/>
      <c r="HD1002" s="0"/>
      <c r="HE1002" s="0"/>
      <c r="HF1002" s="0"/>
      <c r="HG1002" s="0"/>
      <c r="HH1002" s="0"/>
      <c r="HI1002" s="0"/>
      <c r="HJ1002" s="0"/>
      <c r="HK1002" s="0"/>
      <c r="HL1002" s="0"/>
      <c r="HM1002" s="0"/>
      <c r="HN1002" s="0"/>
      <c r="HO1002" s="0"/>
      <c r="HP1002" s="0"/>
      <c r="HQ1002" s="0"/>
      <c r="HR1002" s="0"/>
      <c r="HS1002" s="0"/>
      <c r="HT1002" s="0"/>
      <c r="HU1002" s="0"/>
      <c r="HV1002" s="0"/>
      <c r="HW1002" s="0"/>
      <c r="HX1002" s="0"/>
      <c r="HY1002" s="0"/>
      <c r="HZ1002" s="0"/>
      <c r="IA1002" s="0"/>
      <c r="IB1002" s="0"/>
      <c r="IC1002" s="0"/>
      <c r="ID1002" s="0"/>
      <c r="IE1002" s="0"/>
      <c r="IF1002" s="0"/>
      <c r="IG1002" s="0"/>
      <c r="IH1002" s="0"/>
      <c r="II1002" s="0"/>
      <c r="IJ1002" s="0"/>
      <c r="IK1002" s="0"/>
      <c r="IL1002" s="0"/>
      <c r="IM1002" s="0"/>
      <c r="IN1002" s="0"/>
      <c r="IO1002" s="0"/>
      <c r="IP1002" s="0"/>
      <c r="IQ1002" s="0"/>
      <c r="IR1002" s="0"/>
      <c r="IS1002" s="0"/>
      <c r="IT1002" s="0"/>
      <c r="IU1002" s="0"/>
      <c r="IV1002" s="0"/>
      <c r="IW1002" s="0"/>
      <c r="IX1002" s="0"/>
      <c r="IY1002" s="0"/>
      <c r="IZ1002" s="0"/>
      <c r="JA1002" s="0"/>
      <c r="JB1002" s="0"/>
      <c r="JC1002" s="0"/>
      <c r="JD1002" s="0"/>
      <c r="JE1002" s="0"/>
      <c r="JF1002" s="0"/>
      <c r="JG1002" s="0"/>
      <c r="JH1002" s="0"/>
      <c r="JI1002" s="0"/>
      <c r="JJ1002" s="0"/>
      <c r="JK1002" s="0"/>
      <c r="JL1002" s="0"/>
      <c r="JM1002" s="0"/>
      <c r="JN1002" s="0"/>
      <c r="JO1002" s="0"/>
      <c r="JP1002" s="0"/>
      <c r="JQ1002" s="0"/>
      <c r="JR1002" s="0"/>
      <c r="JS1002" s="0"/>
      <c r="JT1002" s="0"/>
      <c r="JU1002" s="0"/>
      <c r="JV1002" s="0"/>
      <c r="JW1002" s="0"/>
      <c r="JX1002" s="0"/>
      <c r="JY1002" s="0"/>
      <c r="JZ1002" s="0"/>
      <c r="KA1002" s="0"/>
      <c r="KB1002" s="0"/>
      <c r="KC1002" s="0"/>
      <c r="KD1002" s="0"/>
      <c r="KE1002" s="0"/>
      <c r="KF1002" s="0"/>
      <c r="KG1002" s="0"/>
      <c r="KH1002" s="0"/>
      <c r="KI1002" s="0"/>
      <c r="KJ1002" s="0"/>
      <c r="KK1002" s="0"/>
      <c r="KL1002" s="0"/>
      <c r="KM1002" s="0"/>
      <c r="KN1002" s="0"/>
      <c r="KO1002" s="0"/>
      <c r="KP1002" s="0"/>
      <c r="KQ1002" s="0"/>
      <c r="KR1002" s="0"/>
      <c r="KS1002" s="0"/>
      <c r="KT1002" s="0"/>
      <c r="KU1002" s="0"/>
      <c r="KV1002" s="0"/>
      <c r="KW1002" s="0"/>
      <c r="KX1002" s="0"/>
      <c r="KY1002" s="0"/>
      <c r="KZ1002" s="0"/>
      <c r="LA1002" s="0"/>
      <c r="LB1002" s="0"/>
      <c r="LC1002" s="0"/>
      <c r="LD1002" s="0"/>
      <c r="LE1002" s="0"/>
      <c r="LF1002" s="0"/>
      <c r="LG1002" s="0"/>
      <c r="LH1002" s="0"/>
      <c r="LI1002" s="0"/>
      <c r="LJ1002" s="0"/>
      <c r="LK1002" s="0"/>
      <c r="LL1002" s="0"/>
      <c r="LM1002" s="0"/>
      <c r="LN1002" s="0"/>
      <c r="LO1002" s="0"/>
      <c r="LP1002" s="0"/>
      <c r="LQ1002" s="0"/>
      <c r="LR1002" s="0"/>
      <c r="LS1002" s="0"/>
      <c r="LT1002" s="0"/>
      <c r="LU1002" s="0"/>
      <c r="LV1002" s="0"/>
      <c r="LW1002" s="0"/>
      <c r="LX1002" s="0"/>
      <c r="LY1002" s="0"/>
      <c r="LZ1002" s="0"/>
      <c r="MA1002" s="0"/>
      <c r="MB1002" s="0"/>
      <c r="MC1002" s="0"/>
      <c r="MD1002" s="0"/>
      <c r="ME1002" s="0"/>
      <c r="MF1002" s="0"/>
      <c r="MG1002" s="0"/>
      <c r="MH1002" s="0"/>
      <c r="MI1002" s="0"/>
      <c r="MJ1002" s="0"/>
      <c r="MK1002" s="0"/>
      <c r="ML1002" s="0"/>
      <c r="MM1002" s="0"/>
      <c r="MN1002" s="0"/>
      <c r="MO1002" s="0"/>
      <c r="MP1002" s="0"/>
      <c r="MQ1002" s="0"/>
      <c r="MR1002" s="0"/>
      <c r="MS1002" s="0"/>
      <c r="MT1002" s="0"/>
      <c r="MU1002" s="0"/>
      <c r="MV1002" s="0"/>
      <c r="MW1002" s="0"/>
      <c r="MX1002" s="0"/>
      <c r="MY1002" s="0"/>
      <c r="MZ1002" s="0"/>
      <c r="NA1002" s="0"/>
      <c r="NB1002" s="0"/>
      <c r="NC1002" s="0"/>
      <c r="ND1002" s="0"/>
      <c r="NE1002" s="0"/>
      <c r="NF1002" s="0"/>
      <c r="NG1002" s="0"/>
      <c r="NH1002" s="0"/>
      <c r="NI1002" s="0"/>
      <c r="NJ1002" s="0"/>
      <c r="NK1002" s="0"/>
      <c r="NL1002" s="0"/>
      <c r="NM1002" s="0"/>
      <c r="NN1002" s="0"/>
      <c r="NO1002" s="0"/>
      <c r="NP1002" s="0"/>
      <c r="NQ1002" s="0"/>
      <c r="NR1002" s="0"/>
      <c r="NS1002" s="0"/>
      <c r="NT1002" s="0"/>
      <c r="NU1002" s="0"/>
      <c r="NV1002" s="0"/>
      <c r="NW1002" s="0"/>
      <c r="NX1002" s="0"/>
      <c r="NY1002" s="0"/>
      <c r="NZ1002" s="0"/>
      <c r="OA1002" s="0"/>
      <c r="OB1002" s="0"/>
      <c r="OC1002" s="0"/>
      <c r="OD1002" s="0"/>
      <c r="OE1002" s="0"/>
      <c r="OF1002" s="0"/>
      <c r="OG1002" s="0"/>
      <c r="OH1002" s="0"/>
      <c r="OI1002" s="0"/>
      <c r="OJ1002" s="0"/>
      <c r="OK1002" s="0"/>
      <c r="OL1002" s="0"/>
      <c r="OM1002" s="0"/>
      <c r="ON1002" s="0"/>
      <c r="OO1002" s="0"/>
      <c r="OP1002" s="0"/>
      <c r="OQ1002" s="0"/>
      <c r="OR1002" s="0"/>
      <c r="OS1002" s="0"/>
      <c r="OT1002" s="0"/>
      <c r="OU1002" s="0"/>
      <c r="OV1002" s="0"/>
      <c r="OW1002" s="0"/>
      <c r="OX1002" s="0"/>
      <c r="OY1002" s="0"/>
      <c r="OZ1002" s="0"/>
      <c r="PA1002" s="0"/>
      <c r="PB1002" s="0"/>
      <c r="PC1002" s="0"/>
      <c r="PD1002" s="0"/>
      <c r="PE1002" s="0"/>
      <c r="PF1002" s="0"/>
      <c r="PG1002" s="0"/>
      <c r="PH1002" s="0"/>
      <c r="PI1002" s="0"/>
      <c r="PJ1002" s="0"/>
      <c r="PK1002" s="0"/>
      <c r="PL1002" s="0"/>
      <c r="PM1002" s="0"/>
      <c r="PN1002" s="0"/>
      <c r="PO1002" s="0"/>
      <c r="PP1002" s="0"/>
      <c r="PQ1002" s="0"/>
      <c r="PR1002" s="0"/>
      <c r="PS1002" s="0"/>
      <c r="PT1002" s="0"/>
      <c r="PU1002" s="0"/>
      <c r="PV1002" s="0"/>
      <c r="PW1002" s="0"/>
      <c r="PX1002" s="0"/>
      <c r="PY1002" s="0"/>
      <c r="PZ1002" s="0"/>
      <c r="QA1002" s="0"/>
      <c r="QB1002" s="0"/>
      <c r="QC1002" s="0"/>
      <c r="QD1002" s="0"/>
      <c r="QE1002" s="0"/>
      <c r="QF1002" s="0"/>
      <c r="QG1002" s="0"/>
      <c r="QH1002" s="0"/>
      <c r="QI1002" s="0"/>
      <c r="QJ1002" s="0"/>
      <c r="QK1002" s="0"/>
      <c r="QL1002" s="0"/>
      <c r="QM1002" s="0"/>
      <c r="QN1002" s="0"/>
      <c r="QO1002" s="0"/>
      <c r="QP1002" s="0"/>
      <c r="QQ1002" s="0"/>
      <c r="QR1002" s="0"/>
      <c r="QS1002" s="0"/>
      <c r="QT1002" s="0"/>
      <c r="QU1002" s="0"/>
      <c r="QV1002" s="0"/>
      <c r="QW1002" s="0"/>
      <c r="QX1002" s="0"/>
      <c r="QY1002" s="0"/>
      <c r="QZ1002" s="0"/>
      <c r="RA1002" s="0"/>
      <c r="RB1002" s="0"/>
      <c r="RC1002" s="0"/>
      <c r="RD1002" s="0"/>
      <c r="RE1002" s="0"/>
      <c r="RF1002" s="0"/>
      <c r="RG1002" s="0"/>
      <c r="RH1002" s="0"/>
      <c r="RI1002" s="0"/>
      <c r="RJ1002" s="0"/>
      <c r="RK1002" s="0"/>
      <c r="RL1002" s="0"/>
      <c r="RM1002" s="0"/>
      <c r="RN1002" s="0"/>
      <c r="RO1002" s="0"/>
      <c r="RP1002" s="0"/>
      <c r="RQ1002" s="0"/>
      <c r="RR1002" s="0"/>
      <c r="RS1002" s="0"/>
      <c r="RT1002" s="0"/>
      <c r="RU1002" s="0"/>
      <c r="RV1002" s="0"/>
      <c r="RW1002" s="0"/>
      <c r="RX1002" s="0"/>
      <c r="RY1002" s="0"/>
      <c r="RZ1002" s="0"/>
      <c r="SA1002" s="0"/>
      <c r="SB1002" s="0"/>
      <c r="SC1002" s="0"/>
      <c r="SD1002" s="0"/>
      <c r="SE1002" s="0"/>
      <c r="SF1002" s="0"/>
      <c r="SG1002" s="0"/>
      <c r="SH1002" s="0"/>
      <c r="SI1002" s="0"/>
      <c r="SJ1002" s="0"/>
      <c r="SK1002" s="0"/>
      <c r="SL1002" s="0"/>
      <c r="SM1002" s="0"/>
      <c r="SN1002" s="0"/>
      <c r="SO1002" s="0"/>
      <c r="SP1002" s="0"/>
      <c r="SQ1002" s="0"/>
      <c r="SR1002" s="0"/>
      <c r="SS1002" s="0"/>
      <c r="ST1002" s="0"/>
      <c r="SU1002" s="0"/>
      <c r="SV1002" s="0"/>
      <c r="SW1002" s="0"/>
      <c r="SX1002" s="0"/>
      <c r="SY1002" s="0"/>
      <c r="SZ1002" s="0"/>
      <c r="TA1002" s="0"/>
      <c r="TB1002" s="0"/>
      <c r="TC1002" s="0"/>
      <c r="TD1002" s="0"/>
      <c r="TE1002" s="0"/>
      <c r="TF1002" s="0"/>
      <c r="TG1002" s="0"/>
      <c r="TH1002" s="0"/>
      <c r="TI1002" s="0"/>
      <c r="TJ1002" s="0"/>
      <c r="TK1002" s="0"/>
      <c r="TL1002" s="0"/>
      <c r="TM1002" s="0"/>
      <c r="TN1002" s="0"/>
      <c r="TO1002" s="0"/>
      <c r="TP1002" s="0"/>
      <c r="TQ1002" s="0"/>
      <c r="TR1002" s="0"/>
      <c r="TS1002" s="0"/>
      <c r="TT1002" s="0"/>
      <c r="TU1002" s="0"/>
      <c r="TV1002" s="0"/>
      <c r="TW1002" s="0"/>
      <c r="TX1002" s="0"/>
      <c r="TY1002" s="0"/>
      <c r="TZ1002" s="0"/>
      <c r="UA1002" s="0"/>
      <c r="UB1002" s="0"/>
      <c r="UC1002" s="0"/>
      <c r="UD1002" s="0"/>
      <c r="UE1002" s="0"/>
      <c r="UF1002" s="0"/>
      <c r="UG1002" s="0"/>
      <c r="UH1002" s="0"/>
      <c r="UI1002" s="0"/>
      <c r="UJ1002" s="0"/>
      <c r="UK1002" s="0"/>
      <c r="UL1002" s="0"/>
      <c r="UM1002" s="0"/>
      <c r="UN1002" s="0"/>
      <c r="UO1002" s="0"/>
      <c r="UP1002" s="0"/>
      <c r="UQ1002" s="0"/>
      <c r="UR1002" s="0"/>
      <c r="US1002" s="0"/>
      <c r="UT1002" s="0"/>
      <c r="UU1002" s="0"/>
      <c r="UV1002" s="0"/>
      <c r="UW1002" s="0"/>
      <c r="UX1002" s="0"/>
      <c r="UY1002" s="0"/>
      <c r="UZ1002" s="0"/>
      <c r="VA1002" s="0"/>
      <c r="VB1002" s="0"/>
      <c r="VC1002" s="0"/>
      <c r="VD1002" s="0"/>
      <c r="VE1002" s="0"/>
      <c r="VF1002" s="0"/>
      <c r="VG1002" s="0"/>
      <c r="VH1002" s="0"/>
      <c r="VI1002" s="0"/>
      <c r="VJ1002" s="0"/>
      <c r="VK1002" s="0"/>
      <c r="VL1002" s="0"/>
      <c r="VM1002" s="0"/>
      <c r="VN1002" s="0"/>
      <c r="VO1002" s="0"/>
      <c r="VP1002" s="0"/>
      <c r="VQ1002" s="0"/>
      <c r="VR1002" s="0"/>
      <c r="VS1002" s="0"/>
      <c r="VT1002" s="0"/>
      <c r="VU1002" s="0"/>
      <c r="VV1002" s="0"/>
      <c r="VW1002" s="0"/>
      <c r="VX1002" s="0"/>
      <c r="VY1002" s="0"/>
      <c r="VZ1002" s="0"/>
      <c r="WA1002" s="0"/>
      <c r="WB1002" s="0"/>
      <c r="WC1002" s="0"/>
      <c r="WD1002" s="0"/>
      <c r="WE1002" s="0"/>
      <c r="WF1002" s="0"/>
      <c r="WG1002" s="0"/>
      <c r="WH1002" s="0"/>
      <c r="WI1002" s="0"/>
      <c r="WJ1002" s="0"/>
      <c r="WK1002" s="0"/>
      <c r="WL1002" s="0"/>
      <c r="WM1002" s="0"/>
      <c r="WN1002" s="0"/>
      <c r="WO1002" s="0"/>
      <c r="WP1002" s="0"/>
      <c r="WQ1002" s="0"/>
      <c r="WR1002" s="0"/>
      <c r="WS1002" s="0"/>
      <c r="WT1002" s="0"/>
      <c r="WU1002" s="0"/>
      <c r="WV1002" s="0"/>
      <c r="WW1002" s="0"/>
      <c r="WX1002" s="0"/>
      <c r="WY1002" s="0"/>
      <c r="WZ1002" s="0"/>
      <c r="XA1002" s="0"/>
      <c r="XB1002" s="0"/>
      <c r="XC1002" s="0"/>
      <c r="XD1002" s="0"/>
      <c r="XE1002" s="0"/>
      <c r="XF1002" s="0"/>
      <c r="XG1002" s="0"/>
      <c r="XH1002" s="0"/>
      <c r="XI1002" s="0"/>
      <c r="XJ1002" s="0"/>
      <c r="XK1002" s="0"/>
      <c r="XL1002" s="0"/>
      <c r="XM1002" s="0"/>
      <c r="XN1002" s="0"/>
      <c r="XO1002" s="0"/>
      <c r="XP1002" s="0"/>
      <c r="XQ1002" s="0"/>
      <c r="XR1002" s="0"/>
      <c r="XS1002" s="0"/>
      <c r="XT1002" s="0"/>
      <c r="XU1002" s="0"/>
      <c r="XV1002" s="0"/>
      <c r="XW1002" s="0"/>
      <c r="XX1002" s="0"/>
      <c r="XY1002" s="0"/>
      <c r="XZ1002" s="0"/>
      <c r="YA1002" s="0"/>
      <c r="YB1002" s="0"/>
      <c r="YC1002" s="0"/>
      <c r="YD1002" s="0"/>
      <c r="YE1002" s="0"/>
      <c r="YF1002" s="0"/>
      <c r="YG1002" s="0"/>
      <c r="YH1002" s="0"/>
      <c r="YI1002" s="0"/>
      <c r="YJ1002" s="0"/>
      <c r="YK1002" s="0"/>
      <c r="YL1002" s="0"/>
      <c r="YM1002" s="0"/>
      <c r="YN1002" s="0"/>
      <c r="YO1002" s="0"/>
      <c r="YP1002" s="0"/>
      <c r="YQ1002" s="0"/>
      <c r="YR1002" s="0"/>
      <c r="YS1002" s="0"/>
      <c r="YT1002" s="0"/>
      <c r="YU1002" s="0"/>
      <c r="YV1002" s="0"/>
      <c r="YW1002" s="0"/>
      <c r="YX1002" s="0"/>
      <c r="YY1002" s="0"/>
      <c r="YZ1002" s="0"/>
      <c r="ZA1002" s="0"/>
      <c r="ZB1002" s="0"/>
      <c r="ZC1002" s="0"/>
      <c r="ZD1002" s="0"/>
      <c r="ZE1002" s="0"/>
      <c r="ZF1002" s="0"/>
      <c r="ZG1002" s="0"/>
      <c r="ZH1002" s="0"/>
      <c r="ZI1002" s="0"/>
      <c r="ZJ1002" s="0"/>
      <c r="ZK1002" s="0"/>
      <c r="ZL1002" s="0"/>
      <c r="ZM1002" s="0"/>
      <c r="ZN1002" s="0"/>
      <c r="ZO1002" s="0"/>
      <c r="ZP1002" s="0"/>
      <c r="ZQ1002" s="0"/>
      <c r="ZR1002" s="0"/>
      <c r="ZS1002" s="0"/>
      <c r="ZT1002" s="0"/>
      <c r="ZU1002" s="0"/>
      <c r="ZV1002" s="0"/>
      <c r="ZW1002" s="0"/>
      <c r="ZX1002" s="0"/>
      <c r="ZY1002" s="0"/>
      <c r="ZZ1002" s="0"/>
      <c r="AAA1002" s="0"/>
      <c r="AAB1002" s="0"/>
      <c r="AAC1002" s="0"/>
      <c r="AAD1002" s="0"/>
      <c r="AAE1002" s="0"/>
      <c r="AAF1002" s="0"/>
      <c r="AAG1002" s="0"/>
      <c r="AAH1002" s="0"/>
      <c r="AAI1002" s="0"/>
      <c r="AAJ1002" s="0"/>
      <c r="AAK1002" s="0"/>
      <c r="AAL1002" s="0"/>
      <c r="AAM1002" s="0"/>
      <c r="AAN1002" s="0"/>
      <c r="AAO1002" s="0"/>
      <c r="AAP1002" s="0"/>
      <c r="AAQ1002" s="0"/>
      <c r="AAR1002" s="0"/>
      <c r="AAS1002" s="0"/>
      <c r="AAT1002" s="0"/>
      <c r="AAU1002" s="0"/>
      <c r="AAV1002" s="0"/>
      <c r="AAW1002" s="0"/>
      <c r="AAX1002" s="0"/>
      <c r="AAY1002" s="0"/>
      <c r="AAZ1002" s="0"/>
      <c r="ABA1002" s="0"/>
      <c r="ABB1002" s="0"/>
      <c r="ABC1002" s="0"/>
      <c r="ABD1002" s="0"/>
      <c r="ABE1002" s="0"/>
      <c r="ABF1002" s="0"/>
      <c r="ABG1002" s="0"/>
      <c r="ABH1002" s="0"/>
      <c r="ABI1002" s="0"/>
      <c r="ABJ1002" s="0"/>
      <c r="ABK1002" s="0"/>
      <c r="ABL1002" s="0"/>
      <c r="ABM1002" s="0"/>
      <c r="ABN1002" s="0"/>
      <c r="ABO1002" s="0"/>
      <c r="ABP1002" s="0"/>
      <c r="ABQ1002" s="0"/>
      <c r="ABR1002" s="0"/>
      <c r="ABS1002" s="0"/>
      <c r="ABT1002" s="0"/>
      <c r="ABU1002" s="0"/>
      <c r="ABV1002" s="0"/>
      <c r="ABW1002" s="0"/>
      <c r="ABX1002" s="0"/>
      <c r="ABY1002" s="0"/>
      <c r="ABZ1002" s="0"/>
      <c r="ACA1002" s="0"/>
      <c r="ACB1002" s="0"/>
      <c r="ACC1002" s="0"/>
      <c r="ACD1002" s="0"/>
      <c r="ACE1002" s="0"/>
      <c r="ACF1002" s="0"/>
      <c r="ACG1002" s="0"/>
      <c r="ACH1002" s="0"/>
      <c r="ACI1002" s="0"/>
      <c r="ACJ1002" s="0"/>
      <c r="ACK1002" s="0"/>
      <c r="ACL1002" s="0"/>
      <c r="ACM1002" s="0"/>
      <c r="ACN1002" s="0"/>
      <c r="ACO1002" s="0"/>
      <c r="ACP1002" s="0"/>
      <c r="ACQ1002" s="0"/>
      <c r="ACR1002" s="0"/>
      <c r="ACS1002" s="0"/>
      <c r="ACT1002" s="0"/>
      <c r="ACU1002" s="0"/>
      <c r="ACV1002" s="0"/>
      <c r="ACW1002" s="0"/>
      <c r="ACX1002" s="0"/>
      <c r="ACY1002" s="0"/>
      <c r="ACZ1002" s="0"/>
      <c r="ADA1002" s="0"/>
      <c r="ADB1002" s="0"/>
      <c r="ADC1002" s="0"/>
      <c r="ADD1002" s="0"/>
      <c r="ADE1002" s="0"/>
      <c r="ADF1002" s="0"/>
      <c r="ADG1002" s="0"/>
      <c r="ADH1002" s="0"/>
      <c r="ADI1002" s="0"/>
      <c r="ADJ1002" s="0"/>
      <c r="ADK1002" s="0"/>
      <c r="ADL1002" s="0"/>
      <c r="ADM1002" s="0"/>
      <c r="ADN1002" s="0"/>
      <c r="ADO1002" s="0"/>
      <c r="ADP1002" s="0"/>
      <c r="ADQ1002" s="0"/>
      <c r="ADR1002" s="0"/>
      <c r="ADS1002" s="0"/>
      <c r="ADT1002" s="0"/>
      <c r="ADU1002" s="0"/>
      <c r="ADV1002" s="0"/>
      <c r="ADW1002" s="0"/>
      <c r="ADX1002" s="0"/>
      <c r="ADY1002" s="0"/>
      <c r="ADZ1002" s="0"/>
      <c r="AEA1002" s="0"/>
      <c r="AEB1002" s="0"/>
      <c r="AEC1002" s="0"/>
      <c r="AED1002" s="0"/>
      <c r="AEE1002" s="0"/>
      <c r="AEF1002" s="0"/>
      <c r="AEG1002" s="0"/>
      <c r="AEH1002" s="0"/>
      <c r="AEI1002" s="0"/>
      <c r="AEJ1002" s="0"/>
      <c r="AEK1002" s="0"/>
      <c r="AEL1002" s="0"/>
      <c r="AEM1002" s="0"/>
      <c r="AEN1002" s="0"/>
      <c r="AEO1002" s="0"/>
      <c r="AEP1002" s="0"/>
      <c r="AEQ1002" s="0"/>
      <c r="AER1002" s="0"/>
      <c r="AES1002" s="0"/>
      <c r="AET1002" s="0"/>
      <c r="AEU1002" s="0"/>
      <c r="AEV1002" s="0"/>
      <c r="AEW1002" s="0"/>
      <c r="AEX1002" s="0"/>
      <c r="AEY1002" s="0"/>
      <c r="AEZ1002" s="0"/>
      <c r="AFA1002" s="0"/>
      <c r="AFB1002" s="0"/>
      <c r="AFC1002" s="0"/>
      <c r="AFD1002" s="0"/>
      <c r="AFE1002" s="0"/>
      <c r="AFF1002" s="0"/>
      <c r="AFG1002" s="0"/>
      <c r="AFH1002" s="0"/>
      <c r="AFI1002" s="0"/>
      <c r="AFJ1002" s="0"/>
      <c r="AFK1002" s="0"/>
      <c r="AFL1002" s="0"/>
      <c r="AFM1002" s="0"/>
      <c r="AFN1002" s="0"/>
      <c r="AFO1002" s="0"/>
      <c r="AFP1002" s="0"/>
      <c r="AFQ1002" s="0"/>
      <c r="AFR1002" s="0"/>
      <c r="AFS1002" s="0"/>
      <c r="AFT1002" s="0"/>
      <c r="AFU1002" s="0"/>
      <c r="AFV1002" s="0"/>
      <c r="AFW1002" s="0"/>
      <c r="AFX1002" s="0"/>
      <c r="AFY1002" s="0"/>
      <c r="AFZ1002" s="0"/>
      <c r="AGA1002" s="0"/>
      <c r="AGB1002" s="0"/>
      <c r="AGC1002" s="0"/>
      <c r="AGD1002" s="0"/>
      <c r="AGE1002" s="0"/>
      <c r="AGF1002" s="0"/>
      <c r="AGG1002" s="0"/>
      <c r="AGH1002" s="0"/>
      <c r="AGI1002" s="0"/>
      <c r="AGJ1002" s="0"/>
      <c r="AGK1002" s="0"/>
      <c r="AGL1002" s="0"/>
      <c r="AGM1002" s="0"/>
      <c r="AGN1002" s="0"/>
      <c r="AGO1002" s="0"/>
      <c r="AGP1002" s="0"/>
      <c r="AGQ1002" s="0"/>
      <c r="AGR1002" s="0"/>
      <c r="AGS1002" s="0"/>
      <c r="AGT1002" s="0"/>
      <c r="AGU1002" s="0"/>
      <c r="AGV1002" s="0"/>
      <c r="AGW1002" s="0"/>
      <c r="AGX1002" s="0"/>
      <c r="AGY1002" s="0"/>
      <c r="AGZ1002" s="0"/>
      <c r="AHA1002" s="0"/>
      <c r="AHB1002" s="0"/>
      <c r="AHC1002" s="0"/>
      <c r="AHD1002" s="0"/>
      <c r="AHE1002" s="0"/>
      <c r="AHF1002" s="0"/>
      <c r="AHG1002" s="0"/>
      <c r="AHH1002" s="0"/>
      <c r="AHI1002" s="0"/>
      <c r="AHJ1002" s="0"/>
      <c r="AHK1002" s="0"/>
      <c r="AHL1002" s="0"/>
      <c r="AHM1002" s="0"/>
      <c r="AHN1002" s="0"/>
      <c r="AHO1002" s="0"/>
      <c r="AHP1002" s="0"/>
      <c r="AHQ1002" s="0"/>
      <c r="AHR1002" s="0"/>
      <c r="AHS1002" s="0"/>
      <c r="AHT1002" s="0"/>
      <c r="AHU1002" s="0"/>
      <c r="AHV1002" s="0"/>
      <c r="AHW1002" s="0"/>
      <c r="AHX1002" s="0"/>
      <c r="AHY1002" s="0"/>
      <c r="AHZ1002" s="0"/>
      <c r="AIA1002" s="0"/>
      <c r="AIB1002" s="0"/>
      <c r="AIC1002" s="0"/>
      <c r="AID1002" s="0"/>
      <c r="AIE1002" s="0"/>
      <c r="AIF1002" s="0"/>
      <c r="AIG1002" s="0"/>
      <c r="AIH1002" s="0"/>
      <c r="AII1002" s="0"/>
      <c r="AIJ1002" s="0"/>
      <c r="AIK1002" s="0"/>
      <c r="AIL1002" s="0"/>
      <c r="AIM1002" s="0"/>
      <c r="AIN1002" s="0"/>
      <c r="AIO1002" s="0"/>
      <c r="AIP1002" s="0"/>
      <c r="AIQ1002" s="0"/>
      <c r="AIR1002" s="0"/>
      <c r="AIS1002" s="0"/>
      <c r="AIT1002" s="0"/>
      <c r="AIU1002" s="0"/>
      <c r="AIV1002" s="0"/>
      <c r="AIW1002" s="0"/>
      <c r="AIX1002" s="0"/>
      <c r="AIY1002" s="0"/>
      <c r="AIZ1002" s="0"/>
      <c r="AJA1002" s="0"/>
      <c r="AJB1002" s="0"/>
      <c r="AJC1002" s="0"/>
      <c r="AJD1002" s="0"/>
      <c r="AJE1002" s="0"/>
      <c r="AJF1002" s="0"/>
      <c r="AJG1002" s="0"/>
      <c r="AJH1002" s="0"/>
      <c r="AJI1002" s="0"/>
      <c r="AJJ1002" s="0"/>
      <c r="AJK1002" s="0"/>
      <c r="AJL1002" s="0"/>
      <c r="AJM1002" s="0"/>
      <c r="AJN1002" s="0"/>
      <c r="AJO1002" s="0"/>
      <c r="AJP1002" s="0"/>
      <c r="AJQ1002" s="0"/>
      <c r="AJR1002" s="0"/>
      <c r="AJS1002" s="0"/>
      <c r="AJT1002" s="0"/>
      <c r="AJU1002" s="0"/>
      <c r="AJV1002" s="0"/>
      <c r="AJW1002" s="0"/>
      <c r="AJX1002" s="0"/>
      <c r="AJY1002" s="0"/>
      <c r="AJZ1002" s="0"/>
      <c r="AKA1002" s="0"/>
      <c r="AKB1002" s="0"/>
      <c r="AKC1002" s="0"/>
      <c r="AKD1002" s="0"/>
      <c r="AKE1002" s="0"/>
      <c r="AKF1002" s="0"/>
      <c r="AKG1002" s="0"/>
      <c r="AKH1002" s="0"/>
      <c r="AKI1002" s="0"/>
      <c r="AKJ1002" s="0"/>
      <c r="AKK1002" s="0"/>
      <c r="AKL1002" s="0"/>
      <c r="AKM1002" s="0"/>
      <c r="AKN1002" s="0"/>
      <c r="AKO1002" s="0"/>
      <c r="AKP1002" s="0"/>
      <c r="AKQ1002" s="0"/>
      <c r="AKR1002" s="0"/>
      <c r="AKS1002" s="0"/>
      <c r="AKT1002" s="0"/>
      <c r="AKU1002" s="0"/>
      <c r="AKV1002" s="0"/>
      <c r="AKW1002" s="0"/>
      <c r="AKX1002" s="0"/>
      <c r="AKY1002" s="0"/>
      <c r="AKZ1002" s="0"/>
      <c r="ALA1002" s="0"/>
      <c r="ALB1002" s="0"/>
      <c r="ALC1002" s="0"/>
      <c r="ALD1002" s="0"/>
      <c r="ALE1002" s="0"/>
      <c r="ALF1002" s="0"/>
      <c r="ALG1002" s="0"/>
      <c r="ALH1002" s="0"/>
      <c r="ALI1002" s="0"/>
      <c r="ALJ1002" s="0"/>
      <c r="ALK1002" s="0"/>
      <c r="ALL1002" s="0"/>
      <c r="ALM1002" s="0"/>
      <c r="ALN1002" s="0"/>
      <c r="ALO1002" s="0"/>
      <c r="ALP1002" s="0"/>
      <c r="ALQ1002" s="0"/>
      <c r="ALR1002" s="0"/>
      <c r="ALS1002" s="0"/>
      <c r="ALT1002" s="0"/>
      <c r="ALU1002" s="0"/>
      <c r="ALV1002" s="0"/>
      <c r="ALW1002" s="0"/>
      <c r="ALX1002" s="0"/>
      <c r="ALY1002" s="0"/>
      <c r="ALZ1002" s="0"/>
      <c r="AMA1002" s="0"/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customFormat="false" ht="12.75" hidden="false" customHeight="false" outlineLevel="0" collapsed="false">
      <c r="A1003" s="90" t="s">
        <v>1322</v>
      </c>
      <c r="B1003" s="90" t="s">
        <v>1323</v>
      </c>
      <c r="C1003" s="90" t="str">
        <f aca="false">IFERROR(VLOOKUP($A1003, DeliveryBook!$D$3:$M$3000, 8, 0),"")</f>
        <v>PO: NAGPUR</v>
      </c>
      <c r="D1003" s="91" t="n">
        <v>8000</v>
      </c>
      <c r="E1003" s="90" t="s">
        <v>6439</v>
      </c>
      <c r="F1003" s="94" t="n">
        <v>42188</v>
      </c>
      <c r="G1003" s="90" t="s">
        <v>7302</v>
      </c>
      <c r="H1003" s="91" t="n">
        <v>0</v>
      </c>
      <c r="I1003" s="93" t="s">
        <v>6435</v>
      </c>
      <c r="J1003" s="94" t="n">
        <v>42188</v>
      </c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  <c r="GZ1003" s="0"/>
      <c r="HA1003" s="0"/>
      <c r="HB1003" s="0"/>
      <c r="HC1003" s="0"/>
      <c r="HD1003" s="0"/>
      <c r="HE1003" s="0"/>
      <c r="HF1003" s="0"/>
      <c r="HG1003" s="0"/>
      <c r="HH1003" s="0"/>
      <c r="HI1003" s="0"/>
      <c r="HJ1003" s="0"/>
      <c r="HK1003" s="0"/>
      <c r="HL1003" s="0"/>
      <c r="HM1003" s="0"/>
      <c r="HN1003" s="0"/>
      <c r="HO1003" s="0"/>
      <c r="HP1003" s="0"/>
      <c r="HQ1003" s="0"/>
      <c r="HR1003" s="0"/>
      <c r="HS1003" s="0"/>
      <c r="HT1003" s="0"/>
      <c r="HU1003" s="0"/>
      <c r="HV1003" s="0"/>
      <c r="HW1003" s="0"/>
      <c r="HX1003" s="0"/>
      <c r="HY1003" s="0"/>
      <c r="HZ1003" s="0"/>
      <c r="IA1003" s="0"/>
      <c r="IB1003" s="0"/>
      <c r="IC1003" s="0"/>
      <c r="ID1003" s="0"/>
      <c r="IE1003" s="0"/>
      <c r="IF1003" s="0"/>
      <c r="IG1003" s="0"/>
      <c r="IH1003" s="0"/>
      <c r="II1003" s="0"/>
      <c r="IJ1003" s="0"/>
      <c r="IK1003" s="0"/>
      <c r="IL1003" s="0"/>
      <c r="IM1003" s="0"/>
      <c r="IN1003" s="0"/>
      <c r="IO1003" s="0"/>
      <c r="IP1003" s="0"/>
      <c r="IQ1003" s="0"/>
      <c r="IR1003" s="0"/>
      <c r="IS1003" s="0"/>
      <c r="IT1003" s="0"/>
      <c r="IU1003" s="0"/>
      <c r="IV1003" s="0"/>
      <c r="IW1003" s="0"/>
      <c r="IX1003" s="0"/>
      <c r="IY1003" s="0"/>
      <c r="IZ1003" s="0"/>
      <c r="JA1003" s="0"/>
      <c r="JB1003" s="0"/>
      <c r="JC1003" s="0"/>
      <c r="JD1003" s="0"/>
      <c r="JE1003" s="0"/>
      <c r="JF1003" s="0"/>
      <c r="JG1003" s="0"/>
      <c r="JH1003" s="0"/>
      <c r="JI1003" s="0"/>
      <c r="JJ1003" s="0"/>
      <c r="JK1003" s="0"/>
      <c r="JL1003" s="0"/>
      <c r="JM1003" s="0"/>
      <c r="JN1003" s="0"/>
      <c r="JO1003" s="0"/>
      <c r="JP1003" s="0"/>
      <c r="JQ1003" s="0"/>
      <c r="JR1003" s="0"/>
      <c r="JS1003" s="0"/>
      <c r="JT1003" s="0"/>
      <c r="JU1003" s="0"/>
      <c r="JV1003" s="0"/>
      <c r="JW1003" s="0"/>
      <c r="JX1003" s="0"/>
      <c r="JY1003" s="0"/>
      <c r="JZ1003" s="0"/>
      <c r="KA1003" s="0"/>
      <c r="KB1003" s="0"/>
      <c r="KC1003" s="0"/>
      <c r="KD1003" s="0"/>
      <c r="KE1003" s="0"/>
      <c r="KF1003" s="0"/>
      <c r="KG1003" s="0"/>
      <c r="KH1003" s="0"/>
      <c r="KI1003" s="0"/>
      <c r="KJ1003" s="0"/>
      <c r="KK1003" s="0"/>
      <c r="KL1003" s="0"/>
      <c r="KM1003" s="0"/>
      <c r="KN1003" s="0"/>
      <c r="KO1003" s="0"/>
      <c r="KP1003" s="0"/>
      <c r="KQ1003" s="0"/>
      <c r="KR1003" s="0"/>
      <c r="KS1003" s="0"/>
      <c r="KT1003" s="0"/>
      <c r="KU1003" s="0"/>
      <c r="KV1003" s="0"/>
      <c r="KW1003" s="0"/>
      <c r="KX1003" s="0"/>
      <c r="KY1003" s="0"/>
      <c r="KZ1003" s="0"/>
      <c r="LA1003" s="0"/>
      <c r="LB1003" s="0"/>
      <c r="LC1003" s="0"/>
      <c r="LD1003" s="0"/>
      <c r="LE1003" s="0"/>
      <c r="LF1003" s="0"/>
      <c r="LG1003" s="0"/>
      <c r="LH1003" s="0"/>
      <c r="LI1003" s="0"/>
      <c r="LJ1003" s="0"/>
      <c r="LK1003" s="0"/>
      <c r="LL1003" s="0"/>
      <c r="LM1003" s="0"/>
      <c r="LN1003" s="0"/>
      <c r="LO1003" s="0"/>
      <c r="LP1003" s="0"/>
      <c r="LQ1003" s="0"/>
      <c r="LR1003" s="0"/>
      <c r="LS1003" s="0"/>
      <c r="LT1003" s="0"/>
      <c r="LU1003" s="0"/>
      <c r="LV1003" s="0"/>
      <c r="LW1003" s="0"/>
      <c r="LX1003" s="0"/>
      <c r="LY1003" s="0"/>
      <c r="LZ1003" s="0"/>
      <c r="MA1003" s="0"/>
      <c r="MB1003" s="0"/>
      <c r="MC1003" s="0"/>
      <c r="MD1003" s="0"/>
      <c r="ME1003" s="0"/>
      <c r="MF1003" s="0"/>
      <c r="MG1003" s="0"/>
      <c r="MH1003" s="0"/>
      <c r="MI1003" s="0"/>
      <c r="MJ1003" s="0"/>
      <c r="MK1003" s="0"/>
      <c r="ML1003" s="0"/>
      <c r="MM1003" s="0"/>
      <c r="MN1003" s="0"/>
      <c r="MO1003" s="0"/>
      <c r="MP1003" s="0"/>
      <c r="MQ1003" s="0"/>
      <c r="MR1003" s="0"/>
      <c r="MS1003" s="0"/>
      <c r="MT1003" s="0"/>
      <c r="MU1003" s="0"/>
      <c r="MV1003" s="0"/>
      <c r="MW1003" s="0"/>
      <c r="MX1003" s="0"/>
      <c r="MY1003" s="0"/>
      <c r="MZ1003" s="0"/>
      <c r="NA1003" s="0"/>
      <c r="NB1003" s="0"/>
      <c r="NC1003" s="0"/>
      <c r="ND1003" s="0"/>
      <c r="NE1003" s="0"/>
      <c r="NF1003" s="0"/>
      <c r="NG1003" s="0"/>
      <c r="NH1003" s="0"/>
      <c r="NI1003" s="0"/>
      <c r="NJ1003" s="0"/>
      <c r="NK1003" s="0"/>
      <c r="NL1003" s="0"/>
      <c r="NM1003" s="0"/>
      <c r="NN1003" s="0"/>
      <c r="NO1003" s="0"/>
      <c r="NP1003" s="0"/>
      <c r="NQ1003" s="0"/>
      <c r="NR1003" s="0"/>
      <c r="NS1003" s="0"/>
      <c r="NT1003" s="0"/>
      <c r="NU1003" s="0"/>
      <c r="NV1003" s="0"/>
      <c r="NW1003" s="0"/>
      <c r="NX1003" s="0"/>
      <c r="NY1003" s="0"/>
      <c r="NZ1003" s="0"/>
      <c r="OA1003" s="0"/>
      <c r="OB1003" s="0"/>
      <c r="OC1003" s="0"/>
      <c r="OD1003" s="0"/>
      <c r="OE1003" s="0"/>
      <c r="OF1003" s="0"/>
      <c r="OG1003" s="0"/>
      <c r="OH1003" s="0"/>
      <c r="OI1003" s="0"/>
      <c r="OJ1003" s="0"/>
      <c r="OK1003" s="0"/>
      <c r="OL1003" s="0"/>
      <c r="OM1003" s="0"/>
      <c r="ON1003" s="0"/>
      <c r="OO1003" s="0"/>
      <c r="OP1003" s="0"/>
      <c r="OQ1003" s="0"/>
      <c r="OR1003" s="0"/>
      <c r="OS1003" s="0"/>
      <c r="OT1003" s="0"/>
      <c r="OU1003" s="0"/>
      <c r="OV1003" s="0"/>
      <c r="OW1003" s="0"/>
      <c r="OX1003" s="0"/>
      <c r="OY1003" s="0"/>
      <c r="OZ1003" s="0"/>
      <c r="PA1003" s="0"/>
      <c r="PB1003" s="0"/>
      <c r="PC1003" s="0"/>
      <c r="PD1003" s="0"/>
      <c r="PE1003" s="0"/>
      <c r="PF1003" s="0"/>
      <c r="PG1003" s="0"/>
      <c r="PH1003" s="0"/>
      <c r="PI1003" s="0"/>
      <c r="PJ1003" s="0"/>
      <c r="PK1003" s="0"/>
      <c r="PL1003" s="0"/>
      <c r="PM1003" s="0"/>
      <c r="PN1003" s="0"/>
      <c r="PO1003" s="0"/>
      <c r="PP1003" s="0"/>
      <c r="PQ1003" s="0"/>
      <c r="PR1003" s="0"/>
      <c r="PS1003" s="0"/>
      <c r="PT1003" s="0"/>
      <c r="PU1003" s="0"/>
      <c r="PV1003" s="0"/>
      <c r="PW1003" s="0"/>
      <c r="PX1003" s="0"/>
      <c r="PY1003" s="0"/>
      <c r="PZ1003" s="0"/>
      <c r="QA1003" s="0"/>
      <c r="QB1003" s="0"/>
      <c r="QC1003" s="0"/>
      <c r="QD1003" s="0"/>
      <c r="QE1003" s="0"/>
      <c r="QF1003" s="0"/>
      <c r="QG1003" s="0"/>
      <c r="QH1003" s="0"/>
      <c r="QI1003" s="0"/>
      <c r="QJ1003" s="0"/>
      <c r="QK1003" s="0"/>
      <c r="QL1003" s="0"/>
      <c r="QM1003" s="0"/>
      <c r="QN1003" s="0"/>
      <c r="QO1003" s="0"/>
      <c r="QP1003" s="0"/>
      <c r="QQ1003" s="0"/>
      <c r="QR1003" s="0"/>
      <c r="QS1003" s="0"/>
      <c r="QT1003" s="0"/>
      <c r="QU1003" s="0"/>
      <c r="QV1003" s="0"/>
      <c r="QW1003" s="0"/>
      <c r="QX1003" s="0"/>
      <c r="QY1003" s="0"/>
      <c r="QZ1003" s="0"/>
      <c r="RA1003" s="0"/>
      <c r="RB1003" s="0"/>
      <c r="RC1003" s="0"/>
      <c r="RD1003" s="0"/>
      <c r="RE1003" s="0"/>
      <c r="RF1003" s="0"/>
      <c r="RG1003" s="0"/>
      <c r="RH1003" s="0"/>
      <c r="RI1003" s="0"/>
      <c r="RJ1003" s="0"/>
      <c r="RK1003" s="0"/>
      <c r="RL1003" s="0"/>
      <c r="RM1003" s="0"/>
      <c r="RN1003" s="0"/>
      <c r="RO1003" s="0"/>
      <c r="RP1003" s="0"/>
      <c r="RQ1003" s="0"/>
      <c r="RR1003" s="0"/>
      <c r="RS1003" s="0"/>
      <c r="RT1003" s="0"/>
      <c r="RU1003" s="0"/>
      <c r="RV1003" s="0"/>
      <c r="RW1003" s="0"/>
      <c r="RX1003" s="0"/>
      <c r="RY1003" s="0"/>
      <c r="RZ1003" s="0"/>
      <c r="SA1003" s="0"/>
      <c r="SB1003" s="0"/>
      <c r="SC1003" s="0"/>
      <c r="SD1003" s="0"/>
      <c r="SE1003" s="0"/>
      <c r="SF1003" s="0"/>
      <c r="SG1003" s="0"/>
      <c r="SH1003" s="0"/>
      <c r="SI1003" s="0"/>
      <c r="SJ1003" s="0"/>
      <c r="SK1003" s="0"/>
      <c r="SL1003" s="0"/>
      <c r="SM1003" s="0"/>
      <c r="SN1003" s="0"/>
      <c r="SO1003" s="0"/>
      <c r="SP1003" s="0"/>
      <c r="SQ1003" s="0"/>
      <c r="SR1003" s="0"/>
      <c r="SS1003" s="0"/>
      <c r="ST1003" s="0"/>
      <c r="SU1003" s="0"/>
      <c r="SV1003" s="0"/>
      <c r="SW1003" s="0"/>
      <c r="SX1003" s="0"/>
      <c r="SY1003" s="0"/>
      <c r="SZ1003" s="0"/>
      <c r="TA1003" s="0"/>
      <c r="TB1003" s="0"/>
      <c r="TC1003" s="0"/>
      <c r="TD1003" s="0"/>
      <c r="TE1003" s="0"/>
      <c r="TF1003" s="0"/>
      <c r="TG1003" s="0"/>
      <c r="TH1003" s="0"/>
      <c r="TI1003" s="0"/>
      <c r="TJ1003" s="0"/>
      <c r="TK1003" s="0"/>
      <c r="TL1003" s="0"/>
      <c r="TM1003" s="0"/>
      <c r="TN1003" s="0"/>
      <c r="TO1003" s="0"/>
      <c r="TP1003" s="0"/>
      <c r="TQ1003" s="0"/>
      <c r="TR1003" s="0"/>
      <c r="TS1003" s="0"/>
      <c r="TT1003" s="0"/>
      <c r="TU1003" s="0"/>
      <c r="TV1003" s="0"/>
      <c r="TW1003" s="0"/>
      <c r="TX1003" s="0"/>
      <c r="TY1003" s="0"/>
      <c r="TZ1003" s="0"/>
      <c r="UA1003" s="0"/>
      <c r="UB1003" s="0"/>
      <c r="UC1003" s="0"/>
      <c r="UD1003" s="0"/>
      <c r="UE1003" s="0"/>
      <c r="UF1003" s="0"/>
      <c r="UG1003" s="0"/>
      <c r="UH1003" s="0"/>
      <c r="UI1003" s="0"/>
      <c r="UJ1003" s="0"/>
      <c r="UK1003" s="0"/>
      <c r="UL1003" s="0"/>
      <c r="UM1003" s="0"/>
      <c r="UN1003" s="0"/>
      <c r="UO1003" s="0"/>
      <c r="UP1003" s="0"/>
      <c r="UQ1003" s="0"/>
      <c r="UR1003" s="0"/>
      <c r="US1003" s="0"/>
      <c r="UT1003" s="0"/>
      <c r="UU1003" s="0"/>
      <c r="UV1003" s="0"/>
      <c r="UW1003" s="0"/>
      <c r="UX1003" s="0"/>
      <c r="UY1003" s="0"/>
      <c r="UZ1003" s="0"/>
      <c r="VA1003" s="0"/>
      <c r="VB1003" s="0"/>
      <c r="VC1003" s="0"/>
      <c r="VD1003" s="0"/>
      <c r="VE1003" s="0"/>
      <c r="VF1003" s="0"/>
      <c r="VG1003" s="0"/>
      <c r="VH1003" s="0"/>
      <c r="VI1003" s="0"/>
      <c r="VJ1003" s="0"/>
      <c r="VK1003" s="0"/>
      <c r="VL1003" s="0"/>
      <c r="VM1003" s="0"/>
      <c r="VN1003" s="0"/>
      <c r="VO1003" s="0"/>
      <c r="VP1003" s="0"/>
      <c r="VQ1003" s="0"/>
      <c r="VR1003" s="0"/>
      <c r="VS1003" s="0"/>
      <c r="VT1003" s="0"/>
      <c r="VU1003" s="0"/>
      <c r="VV1003" s="0"/>
      <c r="VW1003" s="0"/>
      <c r="VX1003" s="0"/>
      <c r="VY1003" s="0"/>
      <c r="VZ1003" s="0"/>
      <c r="WA1003" s="0"/>
      <c r="WB1003" s="0"/>
      <c r="WC1003" s="0"/>
      <c r="WD1003" s="0"/>
      <c r="WE1003" s="0"/>
      <c r="WF1003" s="0"/>
      <c r="WG1003" s="0"/>
      <c r="WH1003" s="0"/>
      <c r="WI1003" s="0"/>
      <c r="WJ1003" s="0"/>
      <c r="WK1003" s="0"/>
      <c r="WL1003" s="0"/>
      <c r="WM1003" s="0"/>
      <c r="WN1003" s="0"/>
      <c r="WO1003" s="0"/>
      <c r="WP1003" s="0"/>
      <c r="WQ1003" s="0"/>
      <c r="WR1003" s="0"/>
      <c r="WS1003" s="0"/>
      <c r="WT1003" s="0"/>
      <c r="WU1003" s="0"/>
      <c r="WV1003" s="0"/>
      <c r="WW1003" s="0"/>
      <c r="WX1003" s="0"/>
      <c r="WY1003" s="0"/>
      <c r="WZ1003" s="0"/>
      <c r="XA1003" s="0"/>
      <c r="XB1003" s="0"/>
      <c r="XC1003" s="0"/>
      <c r="XD1003" s="0"/>
      <c r="XE1003" s="0"/>
      <c r="XF1003" s="0"/>
      <c r="XG1003" s="0"/>
      <c r="XH1003" s="0"/>
      <c r="XI1003" s="0"/>
      <c r="XJ1003" s="0"/>
      <c r="XK1003" s="0"/>
      <c r="XL1003" s="0"/>
      <c r="XM1003" s="0"/>
      <c r="XN1003" s="0"/>
      <c r="XO1003" s="0"/>
      <c r="XP1003" s="0"/>
      <c r="XQ1003" s="0"/>
      <c r="XR1003" s="0"/>
      <c r="XS1003" s="0"/>
      <c r="XT1003" s="0"/>
      <c r="XU1003" s="0"/>
      <c r="XV1003" s="0"/>
      <c r="XW1003" s="0"/>
      <c r="XX1003" s="0"/>
      <c r="XY1003" s="0"/>
      <c r="XZ1003" s="0"/>
      <c r="YA1003" s="0"/>
      <c r="YB1003" s="0"/>
      <c r="YC1003" s="0"/>
      <c r="YD1003" s="0"/>
      <c r="YE1003" s="0"/>
      <c r="YF1003" s="0"/>
      <c r="YG1003" s="0"/>
      <c r="YH1003" s="0"/>
      <c r="YI1003" s="0"/>
      <c r="YJ1003" s="0"/>
      <c r="YK1003" s="0"/>
      <c r="YL1003" s="0"/>
      <c r="YM1003" s="0"/>
      <c r="YN1003" s="0"/>
      <c r="YO1003" s="0"/>
      <c r="YP1003" s="0"/>
      <c r="YQ1003" s="0"/>
      <c r="YR1003" s="0"/>
      <c r="YS1003" s="0"/>
      <c r="YT1003" s="0"/>
      <c r="YU1003" s="0"/>
      <c r="YV1003" s="0"/>
      <c r="YW1003" s="0"/>
      <c r="YX1003" s="0"/>
      <c r="YY1003" s="0"/>
      <c r="YZ1003" s="0"/>
      <c r="ZA1003" s="0"/>
      <c r="ZB1003" s="0"/>
      <c r="ZC1003" s="0"/>
      <c r="ZD1003" s="0"/>
      <c r="ZE1003" s="0"/>
      <c r="ZF1003" s="0"/>
      <c r="ZG1003" s="0"/>
      <c r="ZH1003" s="0"/>
      <c r="ZI1003" s="0"/>
      <c r="ZJ1003" s="0"/>
      <c r="ZK1003" s="0"/>
      <c r="ZL1003" s="0"/>
      <c r="ZM1003" s="0"/>
      <c r="ZN1003" s="0"/>
      <c r="ZO1003" s="0"/>
      <c r="ZP1003" s="0"/>
      <c r="ZQ1003" s="0"/>
      <c r="ZR1003" s="0"/>
      <c r="ZS1003" s="0"/>
      <c r="ZT1003" s="0"/>
      <c r="ZU1003" s="0"/>
      <c r="ZV1003" s="0"/>
      <c r="ZW1003" s="0"/>
      <c r="ZX1003" s="0"/>
      <c r="ZY1003" s="0"/>
      <c r="ZZ1003" s="0"/>
      <c r="AAA1003" s="0"/>
      <c r="AAB1003" s="0"/>
      <c r="AAC1003" s="0"/>
      <c r="AAD1003" s="0"/>
      <c r="AAE1003" s="0"/>
      <c r="AAF1003" s="0"/>
      <c r="AAG1003" s="0"/>
      <c r="AAH1003" s="0"/>
      <c r="AAI1003" s="0"/>
      <c r="AAJ1003" s="0"/>
      <c r="AAK1003" s="0"/>
      <c r="AAL1003" s="0"/>
      <c r="AAM1003" s="0"/>
      <c r="AAN1003" s="0"/>
      <c r="AAO1003" s="0"/>
      <c r="AAP1003" s="0"/>
      <c r="AAQ1003" s="0"/>
      <c r="AAR1003" s="0"/>
      <c r="AAS1003" s="0"/>
      <c r="AAT1003" s="0"/>
      <c r="AAU1003" s="0"/>
      <c r="AAV1003" s="0"/>
      <c r="AAW1003" s="0"/>
      <c r="AAX1003" s="0"/>
      <c r="AAY1003" s="0"/>
      <c r="AAZ1003" s="0"/>
      <c r="ABA1003" s="0"/>
      <c r="ABB1003" s="0"/>
      <c r="ABC1003" s="0"/>
      <c r="ABD1003" s="0"/>
      <c r="ABE1003" s="0"/>
      <c r="ABF1003" s="0"/>
      <c r="ABG1003" s="0"/>
      <c r="ABH1003" s="0"/>
      <c r="ABI1003" s="0"/>
      <c r="ABJ1003" s="0"/>
      <c r="ABK1003" s="0"/>
      <c r="ABL1003" s="0"/>
      <c r="ABM1003" s="0"/>
      <c r="ABN1003" s="0"/>
      <c r="ABO1003" s="0"/>
      <c r="ABP1003" s="0"/>
      <c r="ABQ1003" s="0"/>
      <c r="ABR1003" s="0"/>
      <c r="ABS1003" s="0"/>
      <c r="ABT1003" s="0"/>
      <c r="ABU1003" s="0"/>
      <c r="ABV1003" s="0"/>
      <c r="ABW1003" s="0"/>
      <c r="ABX1003" s="0"/>
      <c r="ABY1003" s="0"/>
      <c r="ABZ1003" s="0"/>
      <c r="ACA1003" s="0"/>
      <c r="ACB1003" s="0"/>
      <c r="ACC1003" s="0"/>
      <c r="ACD1003" s="0"/>
      <c r="ACE1003" s="0"/>
      <c r="ACF1003" s="0"/>
      <c r="ACG1003" s="0"/>
      <c r="ACH1003" s="0"/>
      <c r="ACI1003" s="0"/>
      <c r="ACJ1003" s="0"/>
      <c r="ACK1003" s="0"/>
      <c r="ACL1003" s="0"/>
      <c r="ACM1003" s="0"/>
      <c r="ACN1003" s="0"/>
      <c r="ACO1003" s="0"/>
      <c r="ACP1003" s="0"/>
      <c r="ACQ1003" s="0"/>
      <c r="ACR1003" s="0"/>
      <c r="ACS1003" s="0"/>
      <c r="ACT1003" s="0"/>
      <c r="ACU1003" s="0"/>
      <c r="ACV1003" s="0"/>
      <c r="ACW1003" s="0"/>
      <c r="ACX1003" s="0"/>
      <c r="ACY1003" s="0"/>
      <c r="ACZ1003" s="0"/>
      <c r="ADA1003" s="0"/>
      <c r="ADB1003" s="0"/>
      <c r="ADC1003" s="0"/>
      <c r="ADD1003" s="0"/>
      <c r="ADE1003" s="0"/>
      <c r="ADF1003" s="0"/>
      <c r="ADG1003" s="0"/>
      <c r="ADH1003" s="0"/>
      <c r="ADI1003" s="0"/>
      <c r="ADJ1003" s="0"/>
      <c r="ADK1003" s="0"/>
      <c r="ADL1003" s="0"/>
      <c r="ADM1003" s="0"/>
      <c r="ADN1003" s="0"/>
      <c r="ADO1003" s="0"/>
      <c r="ADP1003" s="0"/>
      <c r="ADQ1003" s="0"/>
      <c r="ADR1003" s="0"/>
      <c r="ADS1003" s="0"/>
      <c r="ADT1003" s="0"/>
      <c r="ADU1003" s="0"/>
      <c r="ADV1003" s="0"/>
      <c r="ADW1003" s="0"/>
      <c r="ADX1003" s="0"/>
      <c r="ADY1003" s="0"/>
      <c r="ADZ1003" s="0"/>
      <c r="AEA1003" s="0"/>
      <c r="AEB1003" s="0"/>
      <c r="AEC1003" s="0"/>
      <c r="AED1003" s="0"/>
      <c r="AEE1003" s="0"/>
      <c r="AEF1003" s="0"/>
      <c r="AEG1003" s="0"/>
      <c r="AEH1003" s="0"/>
      <c r="AEI1003" s="0"/>
      <c r="AEJ1003" s="0"/>
      <c r="AEK1003" s="0"/>
      <c r="AEL1003" s="0"/>
      <c r="AEM1003" s="0"/>
      <c r="AEN1003" s="0"/>
      <c r="AEO1003" s="0"/>
      <c r="AEP1003" s="0"/>
      <c r="AEQ1003" s="0"/>
      <c r="AER1003" s="0"/>
      <c r="AES1003" s="0"/>
      <c r="AET1003" s="0"/>
      <c r="AEU1003" s="0"/>
      <c r="AEV1003" s="0"/>
      <c r="AEW1003" s="0"/>
      <c r="AEX1003" s="0"/>
      <c r="AEY1003" s="0"/>
      <c r="AEZ1003" s="0"/>
      <c r="AFA1003" s="0"/>
      <c r="AFB1003" s="0"/>
      <c r="AFC1003" s="0"/>
      <c r="AFD1003" s="0"/>
      <c r="AFE1003" s="0"/>
      <c r="AFF1003" s="0"/>
      <c r="AFG1003" s="0"/>
      <c r="AFH1003" s="0"/>
      <c r="AFI1003" s="0"/>
      <c r="AFJ1003" s="0"/>
      <c r="AFK1003" s="0"/>
      <c r="AFL1003" s="0"/>
      <c r="AFM1003" s="0"/>
      <c r="AFN1003" s="0"/>
      <c r="AFO1003" s="0"/>
      <c r="AFP1003" s="0"/>
      <c r="AFQ1003" s="0"/>
      <c r="AFR1003" s="0"/>
      <c r="AFS1003" s="0"/>
      <c r="AFT1003" s="0"/>
      <c r="AFU1003" s="0"/>
      <c r="AFV1003" s="0"/>
      <c r="AFW1003" s="0"/>
      <c r="AFX1003" s="0"/>
      <c r="AFY1003" s="0"/>
      <c r="AFZ1003" s="0"/>
      <c r="AGA1003" s="0"/>
      <c r="AGB1003" s="0"/>
      <c r="AGC1003" s="0"/>
      <c r="AGD1003" s="0"/>
      <c r="AGE1003" s="0"/>
      <c r="AGF1003" s="0"/>
      <c r="AGG1003" s="0"/>
      <c r="AGH1003" s="0"/>
      <c r="AGI1003" s="0"/>
      <c r="AGJ1003" s="0"/>
      <c r="AGK1003" s="0"/>
      <c r="AGL1003" s="0"/>
      <c r="AGM1003" s="0"/>
      <c r="AGN1003" s="0"/>
      <c r="AGO1003" s="0"/>
      <c r="AGP1003" s="0"/>
      <c r="AGQ1003" s="0"/>
      <c r="AGR1003" s="0"/>
      <c r="AGS1003" s="0"/>
      <c r="AGT1003" s="0"/>
      <c r="AGU1003" s="0"/>
      <c r="AGV1003" s="0"/>
      <c r="AGW1003" s="0"/>
      <c r="AGX1003" s="0"/>
      <c r="AGY1003" s="0"/>
      <c r="AGZ1003" s="0"/>
      <c r="AHA1003" s="0"/>
      <c r="AHB1003" s="0"/>
      <c r="AHC1003" s="0"/>
      <c r="AHD1003" s="0"/>
      <c r="AHE1003" s="0"/>
      <c r="AHF1003" s="0"/>
      <c r="AHG1003" s="0"/>
      <c r="AHH1003" s="0"/>
      <c r="AHI1003" s="0"/>
      <c r="AHJ1003" s="0"/>
      <c r="AHK1003" s="0"/>
      <c r="AHL1003" s="0"/>
      <c r="AHM1003" s="0"/>
      <c r="AHN1003" s="0"/>
      <c r="AHO1003" s="0"/>
      <c r="AHP1003" s="0"/>
      <c r="AHQ1003" s="0"/>
      <c r="AHR1003" s="0"/>
      <c r="AHS1003" s="0"/>
      <c r="AHT1003" s="0"/>
      <c r="AHU1003" s="0"/>
      <c r="AHV1003" s="0"/>
      <c r="AHW1003" s="0"/>
      <c r="AHX1003" s="0"/>
      <c r="AHY1003" s="0"/>
      <c r="AHZ1003" s="0"/>
      <c r="AIA1003" s="0"/>
      <c r="AIB1003" s="0"/>
      <c r="AIC1003" s="0"/>
      <c r="AID1003" s="0"/>
      <c r="AIE1003" s="0"/>
      <c r="AIF1003" s="0"/>
      <c r="AIG1003" s="0"/>
      <c r="AIH1003" s="0"/>
      <c r="AII1003" s="0"/>
      <c r="AIJ1003" s="0"/>
      <c r="AIK1003" s="0"/>
      <c r="AIL1003" s="0"/>
      <c r="AIM1003" s="0"/>
      <c r="AIN1003" s="0"/>
      <c r="AIO1003" s="0"/>
      <c r="AIP1003" s="0"/>
      <c r="AIQ1003" s="0"/>
      <c r="AIR1003" s="0"/>
      <c r="AIS1003" s="0"/>
      <c r="AIT1003" s="0"/>
      <c r="AIU1003" s="0"/>
      <c r="AIV1003" s="0"/>
      <c r="AIW1003" s="0"/>
      <c r="AIX1003" s="0"/>
      <c r="AIY1003" s="0"/>
      <c r="AIZ1003" s="0"/>
      <c r="AJA1003" s="0"/>
      <c r="AJB1003" s="0"/>
      <c r="AJC1003" s="0"/>
      <c r="AJD1003" s="0"/>
      <c r="AJE1003" s="0"/>
      <c r="AJF1003" s="0"/>
      <c r="AJG1003" s="0"/>
      <c r="AJH1003" s="0"/>
      <c r="AJI1003" s="0"/>
      <c r="AJJ1003" s="0"/>
      <c r="AJK1003" s="0"/>
      <c r="AJL1003" s="0"/>
      <c r="AJM1003" s="0"/>
      <c r="AJN1003" s="0"/>
      <c r="AJO1003" s="0"/>
      <c r="AJP1003" s="0"/>
      <c r="AJQ1003" s="0"/>
      <c r="AJR1003" s="0"/>
      <c r="AJS1003" s="0"/>
      <c r="AJT1003" s="0"/>
      <c r="AJU1003" s="0"/>
      <c r="AJV1003" s="0"/>
      <c r="AJW1003" s="0"/>
      <c r="AJX1003" s="0"/>
      <c r="AJY1003" s="0"/>
      <c r="AJZ1003" s="0"/>
      <c r="AKA1003" s="0"/>
      <c r="AKB1003" s="0"/>
      <c r="AKC1003" s="0"/>
      <c r="AKD1003" s="0"/>
      <c r="AKE1003" s="0"/>
      <c r="AKF1003" s="0"/>
      <c r="AKG1003" s="0"/>
      <c r="AKH1003" s="0"/>
      <c r="AKI1003" s="0"/>
      <c r="AKJ1003" s="0"/>
      <c r="AKK1003" s="0"/>
      <c r="AKL1003" s="0"/>
      <c r="AKM1003" s="0"/>
      <c r="AKN1003" s="0"/>
      <c r="AKO1003" s="0"/>
      <c r="AKP1003" s="0"/>
      <c r="AKQ1003" s="0"/>
      <c r="AKR1003" s="0"/>
      <c r="AKS1003" s="0"/>
      <c r="AKT1003" s="0"/>
      <c r="AKU1003" s="0"/>
      <c r="AKV1003" s="0"/>
      <c r="AKW1003" s="0"/>
      <c r="AKX1003" s="0"/>
      <c r="AKY1003" s="0"/>
      <c r="AKZ1003" s="0"/>
      <c r="ALA1003" s="0"/>
      <c r="ALB1003" s="0"/>
      <c r="ALC1003" s="0"/>
      <c r="ALD1003" s="0"/>
      <c r="ALE1003" s="0"/>
      <c r="ALF1003" s="0"/>
      <c r="ALG1003" s="0"/>
      <c r="ALH1003" s="0"/>
      <c r="ALI1003" s="0"/>
      <c r="ALJ1003" s="0"/>
      <c r="ALK1003" s="0"/>
      <c r="ALL1003" s="0"/>
      <c r="ALM1003" s="0"/>
      <c r="ALN1003" s="0"/>
      <c r="ALO1003" s="0"/>
      <c r="ALP1003" s="0"/>
      <c r="ALQ1003" s="0"/>
      <c r="ALR1003" s="0"/>
      <c r="ALS1003" s="0"/>
      <c r="ALT1003" s="0"/>
      <c r="ALU1003" s="0"/>
      <c r="ALV1003" s="0"/>
      <c r="ALW1003" s="0"/>
      <c r="ALX1003" s="0"/>
      <c r="ALY1003" s="0"/>
      <c r="ALZ1003" s="0"/>
      <c r="AMA1003" s="0"/>
      <c r="AMB1003" s="0"/>
      <c r="AMC1003" s="0"/>
      <c r="AMD1003" s="0"/>
      <c r="AME1003" s="0"/>
      <c r="AMF1003" s="0"/>
      <c r="AMG1003" s="0"/>
      <c r="AMH1003" s="0"/>
      <c r="AMI1003" s="0"/>
      <c r="AMJ1003" s="0"/>
    </row>
    <row r="1004" customFormat="false" ht="12.75" hidden="false" customHeight="false" outlineLevel="0" collapsed="false">
      <c r="A1004" s="90" t="s">
        <v>740</v>
      </c>
      <c r="B1004" s="90" t="s">
        <v>741</v>
      </c>
      <c r="C1004" s="90" t="str">
        <f aca="false">IFERROR(VLOOKUP($A1004, DeliveryBook!$D$3:$M$3000, 8, 0),"")</f>
        <v>PO: SATGHARA</v>
      </c>
      <c r="D1004" s="91" t="n">
        <v>6400</v>
      </c>
      <c r="E1004" s="90" t="s">
        <v>6439</v>
      </c>
      <c r="F1004" s="94" t="n">
        <v>42188</v>
      </c>
      <c r="G1004" s="90" t="s">
        <v>7303</v>
      </c>
      <c r="H1004" s="91" t="n">
        <v>0</v>
      </c>
      <c r="I1004" s="93" t="s">
        <v>6435</v>
      </c>
      <c r="J1004" s="94" t="n">
        <v>42188</v>
      </c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  <c r="HR1004" s="0"/>
      <c r="HS1004" s="0"/>
      <c r="HT1004" s="0"/>
      <c r="HU1004" s="0"/>
      <c r="HV1004" s="0"/>
      <c r="HW1004" s="0"/>
      <c r="HX1004" s="0"/>
      <c r="HY1004" s="0"/>
      <c r="HZ1004" s="0"/>
      <c r="IA1004" s="0"/>
      <c r="IB1004" s="0"/>
      <c r="IC1004" s="0"/>
      <c r="ID1004" s="0"/>
      <c r="IE1004" s="0"/>
      <c r="IF1004" s="0"/>
      <c r="IG1004" s="0"/>
      <c r="IH1004" s="0"/>
      <c r="II1004" s="0"/>
      <c r="IJ1004" s="0"/>
      <c r="IK1004" s="0"/>
      <c r="IL1004" s="0"/>
      <c r="IM1004" s="0"/>
      <c r="IN1004" s="0"/>
      <c r="IO1004" s="0"/>
      <c r="IP1004" s="0"/>
      <c r="IQ1004" s="0"/>
      <c r="IR1004" s="0"/>
      <c r="IS1004" s="0"/>
      <c r="IT1004" s="0"/>
      <c r="IU1004" s="0"/>
      <c r="IV1004" s="0"/>
      <c r="IW1004" s="0"/>
      <c r="IX1004" s="0"/>
      <c r="IY1004" s="0"/>
      <c r="IZ1004" s="0"/>
      <c r="JA1004" s="0"/>
      <c r="JB1004" s="0"/>
      <c r="JC1004" s="0"/>
      <c r="JD1004" s="0"/>
      <c r="JE1004" s="0"/>
      <c r="JF1004" s="0"/>
      <c r="JG1004" s="0"/>
      <c r="JH1004" s="0"/>
      <c r="JI1004" s="0"/>
      <c r="JJ1004" s="0"/>
      <c r="JK1004" s="0"/>
      <c r="JL1004" s="0"/>
      <c r="JM1004" s="0"/>
      <c r="JN1004" s="0"/>
      <c r="JO1004" s="0"/>
      <c r="JP1004" s="0"/>
      <c r="JQ1004" s="0"/>
      <c r="JR1004" s="0"/>
      <c r="JS1004" s="0"/>
      <c r="JT1004" s="0"/>
      <c r="JU1004" s="0"/>
      <c r="JV1004" s="0"/>
      <c r="JW1004" s="0"/>
      <c r="JX1004" s="0"/>
      <c r="JY1004" s="0"/>
      <c r="JZ1004" s="0"/>
      <c r="KA1004" s="0"/>
      <c r="KB1004" s="0"/>
      <c r="KC1004" s="0"/>
      <c r="KD1004" s="0"/>
      <c r="KE1004" s="0"/>
      <c r="KF1004" s="0"/>
      <c r="KG1004" s="0"/>
      <c r="KH1004" s="0"/>
      <c r="KI1004" s="0"/>
      <c r="KJ1004" s="0"/>
      <c r="KK1004" s="0"/>
      <c r="KL1004" s="0"/>
      <c r="KM1004" s="0"/>
      <c r="KN1004" s="0"/>
      <c r="KO1004" s="0"/>
      <c r="KP1004" s="0"/>
      <c r="KQ1004" s="0"/>
      <c r="KR1004" s="0"/>
      <c r="KS1004" s="0"/>
      <c r="KT1004" s="0"/>
      <c r="KU1004" s="0"/>
      <c r="KV1004" s="0"/>
      <c r="KW1004" s="0"/>
      <c r="KX1004" s="0"/>
      <c r="KY1004" s="0"/>
      <c r="KZ1004" s="0"/>
      <c r="LA1004" s="0"/>
      <c r="LB1004" s="0"/>
      <c r="LC1004" s="0"/>
      <c r="LD1004" s="0"/>
      <c r="LE1004" s="0"/>
      <c r="LF1004" s="0"/>
      <c r="LG1004" s="0"/>
      <c r="LH1004" s="0"/>
      <c r="LI1004" s="0"/>
      <c r="LJ1004" s="0"/>
      <c r="LK1004" s="0"/>
      <c r="LL1004" s="0"/>
      <c r="LM1004" s="0"/>
      <c r="LN1004" s="0"/>
      <c r="LO1004" s="0"/>
      <c r="LP1004" s="0"/>
      <c r="LQ1004" s="0"/>
      <c r="LR1004" s="0"/>
      <c r="LS1004" s="0"/>
      <c r="LT1004" s="0"/>
      <c r="LU1004" s="0"/>
      <c r="LV1004" s="0"/>
      <c r="LW1004" s="0"/>
      <c r="LX1004" s="0"/>
      <c r="LY1004" s="0"/>
      <c r="LZ1004" s="0"/>
      <c r="MA1004" s="0"/>
      <c r="MB1004" s="0"/>
      <c r="MC1004" s="0"/>
      <c r="MD1004" s="0"/>
      <c r="ME1004" s="0"/>
      <c r="MF1004" s="0"/>
      <c r="MG1004" s="0"/>
      <c r="MH1004" s="0"/>
      <c r="MI1004" s="0"/>
      <c r="MJ1004" s="0"/>
      <c r="MK1004" s="0"/>
      <c r="ML1004" s="0"/>
      <c r="MM1004" s="0"/>
      <c r="MN1004" s="0"/>
      <c r="MO1004" s="0"/>
      <c r="MP1004" s="0"/>
      <c r="MQ1004" s="0"/>
      <c r="MR1004" s="0"/>
      <c r="MS1004" s="0"/>
      <c r="MT1004" s="0"/>
      <c r="MU1004" s="0"/>
      <c r="MV1004" s="0"/>
      <c r="MW1004" s="0"/>
      <c r="MX1004" s="0"/>
      <c r="MY1004" s="0"/>
      <c r="MZ1004" s="0"/>
      <c r="NA1004" s="0"/>
      <c r="NB1004" s="0"/>
      <c r="NC1004" s="0"/>
      <c r="ND1004" s="0"/>
      <c r="NE1004" s="0"/>
      <c r="NF1004" s="0"/>
      <c r="NG1004" s="0"/>
      <c r="NH1004" s="0"/>
      <c r="NI1004" s="0"/>
      <c r="NJ1004" s="0"/>
      <c r="NK1004" s="0"/>
      <c r="NL1004" s="0"/>
      <c r="NM1004" s="0"/>
      <c r="NN1004" s="0"/>
      <c r="NO1004" s="0"/>
      <c r="NP1004" s="0"/>
      <c r="NQ1004" s="0"/>
      <c r="NR1004" s="0"/>
      <c r="NS1004" s="0"/>
      <c r="NT1004" s="0"/>
      <c r="NU1004" s="0"/>
      <c r="NV1004" s="0"/>
      <c r="NW1004" s="0"/>
      <c r="NX1004" s="0"/>
      <c r="NY1004" s="0"/>
      <c r="NZ1004" s="0"/>
      <c r="OA1004" s="0"/>
      <c r="OB1004" s="0"/>
      <c r="OC1004" s="0"/>
      <c r="OD1004" s="0"/>
      <c r="OE1004" s="0"/>
      <c r="OF1004" s="0"/>
      <c r="OG1004" s="0"/>
      <c r="OH1004" s="0"/>
      <c r="OI1004" s="0"/>
      <c r="OJ1004" s="0"/>
      <c r="OK1004" s="0"/>
      <c r="OL1004" s="0"/>
      <c r="OM1004" s="0"/>
      <c r="ON1004" s="0"/>
      <c r="OO1004" s="0"/>
      <c r="OP1004" s="0"/>
      <c r="OQ1004" s="0"/>
      <c r="OR1004" s="0"/>
      <c r="OS1004" s="0"/>
      <c r="OT1004" s="0"/>
      <c r="OU1004" s="0"/>
      <c r="OV1004" s="0"/>
      <c r="OW1004" s="0"/>
      <c r="OX1004" s="0"/>
      <c r="OY1004" s="0"/>
      <c r="OZ1004" s="0"/>
      <c r="PA1004" s="0"/>
      <c r="PB1004" s="0"/>
      <c r="PC1004" s="0"/>
      <c r="PD1004" s="0"/>
      <c r="PE1004" s="0"/>
      <c r="PF1004" s="0"/>
      <c r="PG1004" s="0"/>
      <c r="PH1004" s="0"/>
      <c r="PI1004" s="0"/>
      <c r="PJ1004" s="0"/>
      <c r="PK1004" s="0"/>
      <c r="PL1004" s="0"/>
      <c r="PM1004" s="0"/>
      <c r="PN1004" s="0"/>
      <c r="PO1004" s="0"/>
      <c r="PP1004" s="0"/>
      <c r="PQ1004" s="0"/>
      <c r="PR1004" s="0"/>
      <c r="PS1004" s="0"/>
      <c r="PT1004" s="0"/>
      <c r="PU1004" s="0"/>
      <c r="PV1004" s="0"/>
      <c r="PW1004" s="0"/>
      <c r="PX1004" s="0"/>
      <c r="PY1004" s="0"/>
      <c r="PZ1004" s="0"/>
      <c r="QA1004" s="0"/>
      <c r="QB1004" s="0"/>
      <c r="QC1004" s="0"/>
      <c r="QD1004" s="0"/>
      <c r="QE1004" s="0"/>
      <c r="QF1004" s="0"/>
      <c r="QG1004" s="0"/>
      <c r="QH1004" s="0"/>
      <c r="QI1004" s="0"/>
      <c r="QJ1004" s="0"/>
      <c r="QK1004" s="0"/>
      <c r="QL1004" s="0"/>
      <c r="QM1004" s="0"/>
      <c r="QN1004" s="0"/>
      <c r="QO1004" s="0"/>
      <c r="QP1004" s="0"/>
      <c r="QQ1004" s="0"/>
      <c r="QR1004" s="0"/>
      <c r="QS1004" s="0"/>
      <c r="QT1004" s="0"/>
      <c r="QU1004" s="0"/>
      <c r="QV1004" s="0"/>
      <c r="QW1004" s="0"/>
      <c r="QX1004" s="0"/>
      <c r="QY1004" s="0"/>
      <c r="QZ1004" s="0"/>
      <c r="RA1004" s="0"/>
      <c r="RB1004" s="0"/>
      <c r="RC1004" s="0"/>
      <c r="RD1004" s="0"/>
      <c r="RE1004" s="0"/>
      <c r="RF1004" s="0"/>
      <c r="RG1004" s="0"/>
      <c r="RH1004" s="0"/>
      <c r="RI1004" s="0"/>
      <c r="RJ1004" s="0"/>
      <c r="RK1004" s="0"/>
      <c r="RL1004" s="0"/>
      <c r="RM1004" s="0"/>
      <c r="RN1004" s="0"/>
      <c r="RO1004" s="0"/>
      <c r="RP1004" s="0"/>
      <c r="RQ1004" s="0"/>
      <c r="RR1004" s="0"/>
      <c r="RS1004" s="0"/>
      <c r="RT1004" s="0"/>
      <c r="RU1004" s="0"/>
      <c r="RV1004" s="0"/>
      <c r="RW1004" s="0"/>
      <c r="RX1004" s="0"/>
      <c r="RY1004" s="0"/>
      <c r="RZ1004" s="0"/>
      <c r="SA1004" s="0"/>
      <c r="SB1004" s="0"/>
      <c r="SC1004" s="0"/>
      <c r="SD1004" s="0"/>
      <c r="SE1004" s="0"/>
      <c r="SF1004" s="0"/>
      <c r="SG1004" s="0"/>
      <c r="SH1004" s="0"/>
      <c r="SI1004" s="0"/>
      <c r="SJ1004" s="0"/>
      <c r="SK1004" s="0"/>
      <c r="SL1004" s="0"/>
      <c r="SM1004" s="0"/>
      <c r="SN1004" s="0"/>
      <c r="SO1004" s="0"/>
      <c r="SP1004" s="0"/>
      <c r="SQ1004" s="0"/>
      <c r="SR1004" s="0"/>
      <c r="SS1004" s="0"/>
      <c r="ST1004" s="0"/>
      <c r="SU1004" s="0"/>
      <c r="SV1004" s="0"/>
      <c r="SW1004" s="0"/>
      <c r="SX1004" s="0"/>
      <c r="SY1004" s="0"/>
      <c r="SZ1004" s="0"/>
      <c r="TA1004" s="0"/>
      <c r="TB1004" s="0"/>
      <c r="TC1004" s="0"/>
      <c r="TD1004" s="0"/>
      <c r="TE1004" s="0"/>
      <c r="TF1004" s="0"/>
      <c r="TG1004" s="0"/>
      <c r="TH1004" s="0"/>
      <c r="TI1004" s="0"/>
      <c r="TJ1004" s="0"/>
      <c r="TK1004" s="0"/>
      <c r="TL1004" s="0"/>
      <c r="TM1004" s="0"/>
      <c r="TN1004" s="0"/>
      <c r="TO1004" s="0"/>
      <c r="TP1004" s="0"/>
      <c r="TQ1004" s="0"/>
      <c r="TR1004" s="0"/>
      <c r="TS1004" s="0"/>
      <c r="TT1004" s="0"/>
      <c r="TU1004" s="0"/>
      <c r="TV1004" s="0"/>
      <c r="TW1004" s="0"/>
      <c r="TX1004" s="0"/>
      <c r="TY1004" s="0"/>
      <c r="TZ1004" s="0"/>
      <c r="UA1004" s="0"/>
      <c r="UB1004" s="0"/>
      <c r="UC1004" s="0"/>
      <c r="UD1004" s="0"/>
      <c r="UE1004" s="0"/>
      <c r="UF1004" s="0"/>
      <c r="UG1004" s="0"/>
      <c r="UH1004" s="0"/>
      <c r="UI1004" s="0"/>
      <c r="UJ1004" s="0"/>
      <c r="UK1004" s="0"/>
      <c r="UL1004" s="0"/>
      <c r="UM1004" s="0"/>
      <c r="UN1004" s="0"/>
      <c r="UO1004" s="0"/>
      <c r="UP1004" s="0"/>
      <c r="UQ1004" s="0"/>
      <c r="UR1004" s="0"/>
      <c r="US1004" s="0"/>
      <c r="UT1004" s="0"/>
      <c r="UU1004" s="0"/>
      <c r="UV1004" s="0"/>
      <c r="UW1004" s="0"/>
      <c r="UX1004" s="0"/>
      <c r="UY1004" s="0"/>
      <c r="UZ1004" s="0"/>
      <c r="VA1004" s="0"/>
      <c r="VB1004" s="0"/>
      <c r="VC1004" s="0"/>
      <c r="VD1004" s="0"/>
      <c r="VE1004" s="0"/>
      <c r="VF1004" s="0"/>
      <c r="VG1004" s="0"/>
      <c r="VH1004" s="0"/>
      <c r="VI1004" s="0"/>
      <c r="VJ1004" s="0"/>
      <c r="VK1004" s="0"/>
      <c r="VL1004" s="0"/>
      <c r="VM1004" s="0"/>
      <c r="VN1004" s="0"/>
      <c r="VO1004" s="0"/>
      <c r="VP1004" s="0"/>
      <c r="VQ1004" s="0"/>
      <c r="VR1004" s="0"/>
      <c r="VS1004" s="0"/>
      <c r="VT1004" s="0"/>
      <c r="VU1004" s="0"/>
      <c r="VV1004" s="0"/>
      <c r="VW1004" s="0"/>
      <c r="VX1004" s="0"/>
      <c r="VY1004" s="0"/>
      <c r="VZ1004" s="0"/>
      <c r="WA1004" s="0"/>
      <c r="WB1004" s="0"/>
      <c r="WC1004" s="0"/>
      <c r="WD1004" s="0"/>
      <c r="WE1004" s="0"/>
      <c r="WF1004" s="0"/>
      <c r="WG1004" s="0"/>
      <c r="WH1004" s="0"/>
      <c r="WI1004" s="0"/>
      <c r="WJ1004" s="0"/>
      <c r="WK1004" s="0"/>
      <c r="WL1004" s="0"/>
      <c r="WM1004" s="0"/>
      <c r="WN1004" s="0"/>
      <c r="WO1004" s="0"/>
      <c r="WP1004" s="0"/>
      <c r="WQ1004" s="0"/>
      <c r="WR1004" s="0"/>
      <c r="WS1004" s="0"/>
      <c r="WT1004" s="0"/>
      <c r="WU1004" s="0"/>
      <c r="WV1004" s="0"/>
      <c r="WW1004" s="0"/>
      <c r="WX1004" s="0"/>
      <c r="WY1004" s="0"/>
      <c r="WZ1004" s="0"/>
      <c r="XA1004" s="0"/>
      <c r="XB1004" s="0"/>
      <c r="XC1004" s="0"/>
      <c r="XD1004" s="0"/>
      <c r="XE1004" s="0"/>
      <c r="XF1004" s="0"/>
      <c r="XG1004" s="0"/>
      <c r="XH1004" s="0"/>
      <c r="XI1004" s="0"/>
      <c r="XJ1004" s="0"/>
      <c r="XK1004" s="0"/>
      <c r="XL1004" s="0"/>
      <c r="XM1004" s="0"/>
      <c r="XN1004" s="0"/>
      <c r="XO1004" s="0"/>
      <c r="XP1004" s="0"/>
      <c r="XQ1004" s="0"/>
      <c r="XR1004" s="0"/>
      <c r="XS1004" s="0"/>
      <c r="XT1004" s="0"/>
      <c r="XU1004" s="0"/>
      <c r="XV1004" s="0"/>
      <c r="XW1004" s="0"/>
      <c r="XX1004" s="0"/>
      <c r="XY1004" s="0"/>
      <c r="XZ1004" s="0"/>
      <c r="YA1004" s="0"/>
      <c r="YB1004" s="0"/>
      <c r="YC1004" s="0"/>
      <c r="YD1004" s="0"/>
      <c r="YE1004" s="0"/>
      <c r="YF1004" s="0"/>
      <c r="YG1004" s="0"/>
      <c r="YH1004" s="0"/>
      <c r="YI1004" s="0"/>
      <c r="YJ1004" s="0"/>
      <c r="YK1004" s="0"/>
      <c r="YL1004" s="0"/>
      <c r="YM1004" s="0"/>
      <c r="YN1004" s="0"/>
      <c r="YO1004" s="0"/>
      <c r="YP1004" s="0"/>
      <c r="YQ1004" s="0"/>
      <c r="YR1004" s="0"/>
      <c r="YS1004" s="0"/>
      <c r="YT1004" s="0"/>
      <c r="YU1004" s="0"/>
      <c r="YV1004" s="0"/>
      <c r="YW1004" s="0"/>
      <c r="YX1004" s="0"/>
      <c r="YY1004" s="0"/>
      <c r="YZ1004" s="0"/>
      <c r="ZA1004" s="0"/>
      <c r="ZB1004" s="0"/>
      <c r="ZC1004" s="0"/>
      <c r="ZD1004" s="0"/>
      <c r="ZE1004" s="0"/>
      <c r="ZF1004" s="0"/>
      <c r="ZG1004" s="0"/>
      <c r="ZH1004" s="0"/>
      <c r="ZI1004" s="0"/>
      <c r="ZJ1004" s="0"/>
      <c r="ZK1004" s="0"/>
      <c r="ZL1004" s="0"/>
      <c r="ZM1004" s="0"/>
      <c r="ZN1004" s="0"/>
      <c r="ZO1004" s="0"/>
      <c r="ZP1004" s="0"/>
      <c r="ZQ1004" s="0"/>
      <c r="ZR1004" s="0"/>
      <c r="ZS1004" s="0"/>
      <c r="ZT1004" s="0"/>
      <c r="ZU1004" s="0"/>
      <c r="ZV1004" s="0"/>
      <c r="ZW1004" s="0"/>
      <c r="ZX1004" s="0"/>
      <c r="ZY1004" s="0"/>
      <c r="ZZ1004" s="0"/>
      <c r="AAA1004" s="0"/>
      <c r="AAB1004" s="0"/>
      <c r="AAC1004" s="0"/>
      <c r="AAD1004" s="0"/>
      <c r="AAE1004" s="0"/>
      <c r="AAF1004" s="0"/>
      <c r="AAG1004" s="0"/>
      <c r="AAH1004" s="0"/>
      <c r="AAI1004" s="0"/>
      <c r="AAJ1004" s="0"/>
      <c r="AAK1004" s="0"/>
      <c r="AAL1004" s="0"/>
      <c r="AAM1004" s="0"/>
      <c r="AAN1004" s="0"/>
      <c r="AAO1004" s="0"/>
      <c r="AAP1004" s="0"/>
      <c r="AAQ1004" s="0"/>
      <c r="AAR1004" s="0"/>
      <c r="AAS1004" s="0"/>
      <c r="AAT1004" s="0"/>
      <c r="AAU1004" s="0"/>
      <c r="AAV1004" s="0"/>
      <c r="AAW1004" s="0"/>
      <c r="AAX1004" s="0"/>
      <c r="AAY1004" s="0"/>
      <c r="AAZ1004" s="0"/>
      <c r="ABA1004" s="0"/>
      <c r="ABB1004" s="0"/>
      <c r="ABC1004" s="0"/>
      <c r="ABD1004" s="0"/>
      <c r="ABE1004" s="0"/>
      <c r="ABF1004" s="0"/>
      <c r="ABG1004" s="0"/>
      <c r="ABH1004" s="0"/>
      <c r="ABI1004" s="0"/>
      <c r="ABJ1004" s="0"/>
      <c r="ABK1004" s="0"/>
      <c r="ABL1004" s="0"/>
      <c r="ABM1004" s="0"/>
      <c r="ABN1004" s="0"/>
      <c r="ABO1004" s="0"/>
      <c r="ABP1004" s="0"/>
      <c r="ABQ1004" s="0"/>
      <c r="ABR1004" s="0"/>
      <c r="ABS1004" s="0"/>
      <c r="ABT1004" s="0"/>
      <c r="ABU1004" s="0"/>
      <c r="ABV1004" s="0"/>
      <c r="ABW1004" s="0"/>
      <c r="ABX1004" s="0"/>
      <c r="ABY1004" s="0"/>
      <c r="ABZ1004" s="0"/>
      <c r="ACA1004" s="0"/>
      <c r="ACB1004" s="0"/>
      <c r="ACC1004" s="0"/>
      <c r="ACD1004" s="0"/>
      <c r="ACE1004" s="0"/>
      <c r="ACF1004" s="0"/>
      <c r="ACG1004" s="0"/>
      <c r="ACH1004" s="0"/>
      <c r="ACI1004" s="0"/>
      <c r="ACJ1004" s="0"/>
      <c r="ACK1004" s="0"/>
      <c r="ACL1004" s="0"/>
      <c r="ACM1004" s="0"/>
      <c r="ACN1004" s="0"/>
      <c r="ACO1004" s="0"/>
      <c r="ACP1004" s="0"/>
      <c r="ACQ1004" s="0"/>
      <c r="ACR1004" s="0"/>
      <c r="ACS1004" s="0"/>
      <c r="ACT1004" s="0"/>
      <c r="ACU1004" s="0"/>
      <c r="ACV1004" s="0"/>
      <c r="ACW1004" s="0"/>
      <c r="ACX1004" s="0"/>
      <c r="ACY1004" s="0"/>
      <c r="ACZ1004" s="0"/>
      <c r="ADA1004" s="0"/>
      <c r="ADB1004" s="0"/>
      <c r="ADC1004" s="0"/>
      <c r="ADD1004" s="0"/>
      <c r="ADE1004" s="0"/>
      <c r="ADF1004" s="0"/>
      <c r="ADG1004" s="0"/>
      <c r="ADH1004" s="0"/>
      <c r="ADI1004" s="0"/>
      <c r="ADJ1004" s="0"/>
      <c r="ADK1004" s="0"/>
      <c r="ADL1004" s="0"/>
      <c r="ADM1004" s="0"/>
      <c r="ADN1004" s="0"/>
      <c r="ADO1004" s="0"/>
      <c r="ADP1004" s="0"/>
      <c r="ADQ1004" s="0"/>
      <c r="ADR1004" s="0"/>
      <c r="ADS1004" s="0"/>
      <c r="ADT1004" s="0"/>
      <c r="ADU1004" s="0"/>
      <c r="ADV1004" s="0"/>
      <c r="ADW1004" s="0"/>
      <c r="ADX1004" s="0"/>
      <c r="ADY1004" s="0"/>
      <c r="ADZ1004" s="0"/>
      <c r="AEA1004" s="0"/>
      <c r="AEB1004" s="0"/>
      <c r="AEC1004" s="0"/>
      <c r="AED1004" s="0"/>
      <c r="AEE1004" s="0"/>
      <c r="AEF1004" s="0"/>
      <c r="AEG1004" s="0"/>
      <c r="AEH1004" s="0"/>
      <c r="AEI1004" s="0"/>
      <c r="AEJ1004" s="0"/>
      <c r="AEK1004" s="0"/>
      <c r="AEL1004" s="0"/>
      <c r="AEM1004" s="0"/>
      <c r="AEN1004" s="0"/>
      <c r="AEO1004" s="0"/>
      <c r="AEP1004" s="0"/>
      <c r="AEQ1004" s="0"/>
      <c r="AER1004" s="0"/>
      <c r="AES1004" s="0"/>
      <c r="AET1004" s="0"/>
      <c r="AEU1004" s="0"/>
      <c r="AEV1004" s="0"/>
      <c r="AEW1004" s="0"/>
      <c r="AEX1004" s="0"/>
      <c r="AEY1004" s="0"/>
      <c r="AEZ1004" s="0"/>
      <c r="AFA1004" s="0"/>
      <c r="AFB1004" s="0"/>
      <c r="AFC1004" s="0"/>
      <c r="AFD1004" s="0"/>
      <c r="AFE1004" s="0"/>
      <c r="AFF1004" s="0"/>
      <c r="AFG1004" s="0"/>
      <c r="AFH1004" s="0"/>
      <c r="AFI1004" s="0"/>
      <c r="AFJ1004" s="0"/>
      <c r="AFK1004" s="0"/>
      <c r="AFL1004" s="0"/>
      <c r="AFM1004" s="0"/>
      <c r="AFN1004" s="0"/>
      <c r="AFO1004" s="0"/>
      <c r="AFP1004" s="0"/>
      <c r="AFQ1004" s="0"/>
      <c r="AFR1004" s="0"/>
      <c r="AFS1004" s="0"/>
      <c r="AFT1004" s="0"/>
      <c r="AFU1004" s="0"/>
      <c r="AFV1004" s="0"/>
      <c r="AFW1004" s="0"/>
      <c r="AFX1004" s="0"/>
      <c r="AFY1004" s="0"/>
      <c r="AFZ1004" s="0"/>
      <c r="AGA1004" s="0"/>
      <c r="AGB1004" s="0"/>
      <c r="AGC1004" s="0"/>
      <c r="AGD1004" s="0"/>
      <c r="AGE1004" s="0"/>
      <c r="AGF1004" s="0"/>
      <c r="AGG1004" s="0"/>
      <c r="AGH1004" s="0"/>
      <c r="AGI1004" s="0"/>
      <c r="AGJ1004" s="0"/>
      <c r="AGK1004" s="0"/>
      <c r="AGL1004" s="0"/>
      <c r="AGM1004" s="0"/>
      <c r="AGN1004" s="0"/>
      <c r="AGO1004" s="0"/>
      <c r="AGP1004" s="0"/>
      <c r="AGQ1004" s="0"/>
      <c r="AGR1004" s="0"/>
      <c r="AGS1004" s="0"/>
      <c r="AGT1004" s="0"/>
      <c r="AGU1004" s="0"/>
      <c r="AGV1004" s="0"/>
      <c r="AGW1004" s="0"/>
      <c r="AGX1004" s="0"/>
      <c r="AGY1004" s="0"/>
      <c r="AGZ1004" s="0"/>
      <c r="AHA1004" s="0"/>
      <c r="AHB1004" s="0"/>
      <c r="AHC1004" s="0"/>
      <c r="AHD1004" s="0"/>
      <c r="AHE1004" s="0"/>
      <c r="AHF1004" s="0"/>
      <c r="AHG1004" s="0"/>
      <c r="AHH1004" s="0"/>
      <c r="AHI1004" s="0"/>
      <c r="AHJ1004" s="0"/>
      <c r="AHK1004" s="0"/>
      <c r="AHL1004" s="0"/>
      <c r="AHM1004" s="0"/>
      <c r="AHN1004" s="0"/>
      <c r="AHO1004" s="0"/>
      <c r="AHP1004" s="0"/>
      <c r="AHQ1004" s="0"/>
      <c r="AHR1004" s="0"/>
      <c r="AHS1004" s="0"/>
      <c r="AHT1004" s="0"/>
      <c r="AHU1004" s="0"/>
      <c r="AHV1004" s="0"/>
      <c r="AHW1004" s="0"/>
      <c r="AHX1004" s="0"/>
      <c r="AHY1004" s="0"/>
      <c r="AHZ1004" s="0"/>
      <c r="AIA1004" s="0"/>
      <c r="AIB1004" s="0"/>
      <c r="AIC1004" s="0"/>
      <c r="AID1004" s="0"/>
      <c r="AIE1004" s="0"/>
      <c r="AIF1004" s="0"/>
      <c r="AIG1004" s="0"/>
      <c r="AIH1004" s="0"/>
      <c r="AII1004" s="0"/>
      <c r="AIJ1004" s="0"/>
      <c r="AIK1004" s="0"/>
      <c r="AIL1004" s="0"/>
      <c r="AIM1004" s="0"/>
      <c r="AIN1004" s="0"/>
      <c r="AIO1004" s="0"/>
      <c r="AIP1004" s="0"/>
      <c r="AIQ1004" s="0"/>
      <c r="AIR1004" s="0"/>
      <c r="AIS1004" s="0"/>
      <c r="AIT1004" s="0"/>
      <c r="AIU1004" s="0"/>
      <c r="AIV1004" s="0"/>
      <c r="AIW1004" s="0"/>
      <c r="AIX1004" s="0"/>
      <c r="AIY1004" s="0"/>
      <c r="AIZ1004" s="0"/>
      <c r="AJA1004" s="0"/>
      <c r="AJB1004" s="0"/>
      <c r="AJC1004" s="0"/>
      <c r="AJD1004" s="0"/>
      <c r="AJE1004" s="0"/>
      <c r="AJF1004" s="0"/>
      <c r="AJG1004" s="0"/>
      <c r="AJH1004" s="0"/>
      <c r="AJI1004" s="0"/>
      <c r="AJJ1004" s="0"/>
      <c r="AJK1004" s="0"/>
      <c r="AJL1004" s="0"/>
      <c r="AJM1004" s="0"/>
      <c r="AJN1004" s="0"/>
      <c r="AJO1004" s="0"/>
      <c r="AJP1004" s="0"/>
      <c r="AJQ1004" s="0"/>
      <c r="AJR1004" s="0"/>
      <c r="AJS1004" s="0"/>
      <c r="AJT1004" s="0"/>
      <c r="AJU1004" s="0"/>
      <c r="AJV1004" s="0"/>
      <c r="AJW1004" s="0"/>
      <c r="AJX1004" s="0"/>
      <c r="AJY1004" s="0"/>
      <c r="AJZ1004" s="0"/>
      <c r="AKA1004" s="0"/>
      <c r="AKB1004" s="0"/>
      <c r="AKC1004" s="0"/>
      <c r="AKD1004" s="0"/>
      <c r="AKE1004" s="0"/>
      <c r="AKF1004" s="0"/>
      <c r="AKG1004" s="0"/>
      <c r="AKH1004" s="0"/>
      <c r="AKI1004" s="0"/>
      <c r="AKJ1004" s="0"/>
      <c r="AKK1004" s="0"/>
      <c r="AKL1004" s="0"/>
      <c r="AKM1004" s="0"/>
      <c r="AKN1004" s="0"/>
      <c r="AKO1004" s="0"/>
      <c r="AKP1004" s="0"/>
      <c r="AKQ1004" s="0"/>
      <c r="AKR1004" s="0"/>
      <c r="AKS1004" s="0"/>
      <c r="AKT1004" s="0"/>
      <c r="AKU1004" s="0"/>
      <c r="AKV1004" s="0"/>
      <c r="AKW1004" s="0"/>
      <c r="AKX1004" s="0"/>
      <c r="AKY1004" s="0"/>
      <c r="AKZ1004" s="0"/>
      <c r="ALA1004" s="0"/>
      <c r="ALB1004" s="0"/>
      <c r="ALC1004" s="0"/>
      <c r="ALD1004" s="0"/>
      <c r="ALE1004" s="0"/>
      <c r="ALF1004" s="0"/>
      <c r="ALG1004" s="0"/>
      <c r="ALH1004" s="0"/>
      <c r="ALI1004" s="0"/>
      <c r="ALJ1004" s="0"/>
      <c r="ALK1004" s="0"/>
      <c r="ALL1004" s="0"/>
      <c r="ALM1004" s="0"/>
      <c r="ALN1004" s="0"/>
      <c r="ALO1004" s="0"/>
      <c r="ALP1004" s="0"/>
      <c r="ALQ1004" s="0"/>
      <c r="ALR1004" s="0"/>
      <c r="ALS1004" s="0"/>
      <c r="ALT1004" s="0"/>
      <c r="ALU1004" s="0"/>
      <c r="ALV1004" s="0"/>
      <c r="ALW1004" s="0"/>
      <c r="ALX1004" s="0"/>
      <c r="ALY1004" s="0"/>
      <c r="ALZ1004" s="0"/>
      <c r="AMA1004" s="0"/>
      <c r="AMB1004" s="0"/>
      <c r="AMC1004" s="0"/>
      <c r="AMD1004" s="0"/>
      <c r="AME1004" s="0"/>
      <c r="AMF1004" s="0"/>
      <c r="AMG1004" s="0"/>
      <c r="AMH1004" s="0"/>
      <c r="AMI1004" s="0"/>
      <c r="AMJ1004" s="0"/>
    </row>
    <row r="1005" customFormat="false" ht="12.75" hidden="false" customHeight="false" outlineLevel="0" collapsed="false">
      <c r="A1005" s="90" t="s">
        <v>740</v>
      </c>
      <c r="B1005" s="90" t="s">
        <v>741</v>
      </c>
      <c r="C1005" s="90" t="str">
        <f aca="false">IFERROR(VLOOKUP($A1005, DeliveryBook!$D$3:$M$3000, 8, 0),"")</f>
        <v>PO: SATGHARA</v>
      </c>
      <c r="D1005" s="91" t="n">
        <v>600</v>
      </c>
      <c r="E1005" s="90" t="s">
        <v>6439</v>
      </c>
      <c r="F1005" s="94" t="n">
        <v>42188</v>
      </c>
      <c r="G1005" s="90" t="s">
        <v>7303</v>
      </c>
      <c r="H1005" s="91" t="n">
        <v>0</v>
      </c>
      <c r="I1005" s="93" t="s">
        <v>6420</v>
      </c>
      <c r="J1005" s="94" t="n">
        <v>42188</v>
      </c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0"/>
      <c r="GI1005" s="0"/>
      <c r="GJ1005" s="0"/>
      <c r="GK1005" s="0"/>
      <c r="GL1005" s="0"/>
      <c r="GM1005" s="0"/>
      <c r="GN1005" s="0"/>
      <c r="GO1005" s="0"/>
      <c r="GP1005" s="0"/>
      <c r="GQ1005" s="0"/>
      <c r="GR1005" s="0"/>
      <c r="GS1005" s="0"/>
      <c r="GT1005" s="0"/>
      <c r="GU1005" s="0"/>
      <c r="GV1005" s="0"/>
      <c r="GW1005" s="0"/>
      <c r="GX1005" s="0"/>
      <c r="GY1005" s="0"/>
      <c r="GZ1005" s="0"/>
      <c r="HA1005" s="0"/>
      <c r="HB1005" s="0"/>
      <c r="HC1005" s="0"/>
      <c r="HD1005" s="0"/>
      <c r="HE1005" s="0"/>
      <c r="HF1005" s="0"/>
      <c r="HG1005" s="0"/>
      <c r="HH1005" s="0"/>
      <c r="HI1005" s="0"/>
      <c r="HJ1005" s="0"/>
      <c r="HK1005" s="0"/>
      <c r="HL1005" s="0"/>
      <c r="HM1005" s="0"/>
      <c r="HN1005" s="0"/>
      <c r="HO1005" s="0"/>
      <c r="HP1005" s="0"/>
      <c r="HQ1005" s="0"/>
      <c r="HR1005" s="0"/>
      <c r="HS1005" s="0"/>
      <c r="HT1005" s="0"/>
      <c r="HU1005" s="0"/>
      <c r="HV1005" s="0"/>
      <c r="HW1005" s="0"/>
      <c r="HX1005" s="0"/>
      <c r="HY1005" s="0"/>
      <c r="HZ1005" s="0"/>
      <c r="IA1005" s="0"/>
      <c r="IB1005" s="0"/>
      <c r="IC1005" s="0"/>
      <c r="ID1005" s="0"/>
      <c r="IE1005" s="0"/>
      <c r="IF1005" s="0"/>
      <c r="IG1005" s="0"/>
      <c r="IH1005" s="0"/>
      <c r="II1005" s="0"/>
      <c r="IJ1005" s="0"/>
      <c r="IK1005" s="0"/>
      <c r="IL1005" s="0"/>
      <c r="IM1005" s="0"/>
      <c r="IN1005" s="0"/>
      <c r="IO1005" s="0"/>
      <c r="IP1005" s="0"/>
      <c r="IQ1005" s="0"/>
      <c r="IR1005" s="0"/>
      <c r="IS1005" s="0"/>
      <c r="IT1005" s="0"/>
      <c r="IU1005" s="0"/>
      <c r="IV1005" s="0"/>
      <c r="IW1005" s="0"/>
      <c r="IX1005" s="0"/>
      <c r="IY1005" s="0"/>
      <c r="IZ1005" s="0"/>
      <c r="JA1005" s="0"/>
      <c r="JB1005" s="0"/>
      <c r="JC1005" s="0"/>
      <c r="JD1005" s="0"/>
      <c r="JE1005" s="0"/>
      <c r="JF1005" s="0"/>
      <c r="JG1005" s="0"/>
      <c r="JH1005" s="0"/>
      <c r="JI1005" s="0"/>
      <c r="JJ1005" s="0"/>
      <c r="JK1005" s="0"/>
      <c r="JL1005" s="0"/>
      <c r="JM1005" s="0"/>
      <c r="JN1005" s="0"/>
      <c r="JO1005" s="0"/>
      <c r="JP1005" s="0"/>
      <c r="JQ1005" s="0"/>
      <c r="JR1005" s="0"/>
      <c r="JS1005" s="0"/>
      <c r="JT1005" s="0"/>
      <c r="JU1005" s="0"/>
      <c r="JV1005" s="0"/>
      <c r="JW1005" s="0"/>
      <c r="JX1005" s="0"/>
      <c r="JY1005" s="0"/>
      <c r="JZ1005" s="0"/>
      <c r="KA1005" s="0"/>
      <c r="KB1005" s="0"/>
      <c r="KC1005" s="0"/>
      <c r="KD1005" s="0"/>
      <c r="KE1005" s="0"/>
      <c r="KF1005" s="0"/>
      <c r="KG1005" s="0"/>
      <c r="KH1005" s="0"/>
      <c r="KI1005" s="0"/>
      <c r="KJ1005" s="0"/>
      <c r="KK1005" s="0"/>
      <c r="KL1005" s="0"/>
      <c r="KM1005" s="0"/>
      <c r="KN1005" s="0"/>
      <c r="KO1005" s="0"/>
      <c r="KP1005" s="0"/>
      <c r="KQ1005" s="0"/>
      <c r="KR1005" s="0"/>
      <c r="KS1005" s="0"/>
      <c r="KT1005" s="0"/>
      <c r="KU1005" s="0"/>
      <c r="KV1005" s="0"/>
      <c r="KW1005" s="0"/>
      <c r="KX1005" s="0"/>
      <c r="KY1005" s="0"/>
      <c r="KZ1005" s="0"/>
      <c r="LA1005" s="0"/>
      <c r="LB1005" s="0"/>
      <c r="LC1005" s="0"/>
      <c r="LD1005" s="0"/>
      <c r="LE1005" s="0"/>
      <c r="LF1005" s="0"/>
      <c r="LG1005" s="0"/>
      <c r="LH1005" s="0"/>
      <c r="LI1005" s="0"/>
      <c r="LJ1005" s="0"/>
      <c r="LK1005" s="0"/>
      <c r="LL1005" s="0"/>
      <c r="LM1005" s="0"/>
      <c r="LN1005" s="0"/>
      <c r="LO1005" s="0"/>
      <c r="LP1005" s="0"/>
      <c r="LQ1005" s="0"/>
      <c r="LR1005" s="0"/>
      <c r="LS1005" s="0"/>
      <c r="LT1005" s="0"/>
      <c r="LU1005" s="0"/>
      <c r="LV1005" s="0"/>
      <c r="LW1005" s="0"/>
      <c r="LX1005" s="0"/>
      <c r="LY1005" s="0"/>
      <c r="LZ1005" s="0"/>
      <c r="MA1005" s="0"/>
      <c r="MB1005" s="0"/>
      <c r="MC1005" s="0"/>
      <c r="MD1005" s="0"/>
      <c r="ME1005" s="0"/>
      <c r="MF1005" s="0"/>
      <c r="MG1005" s="0"/>
      <c r="MH1005" s="0"/>
      <c r="MI1005" s="0"/>
      <c r="MJ1005" s="0"/>
      <c r="MK1005" s="0"/>
      <c r="ML1005" s="0"/>
      <c r="MM1005" s="0"/>
      <c r="MN1005" s="0"/>
      <c r="MO1005" s="0"/>
      <c r="MP1005" s="0"/>
      <c r="MQ1005" s="0"/>
      <c r="MR1005" s="0"/>
      <c r="MS1005" s="0"/>
      <c r="MT1005" s="0"/>
      <c r="MU1005" s="0"/>
      <c r="MV1005" s="0"/>
      <c r="MW1005" s="0"/>
      <c r="MX1005" s="0"/>
      <c r="MY1005" s="0"/>
      <c r="MZ1005" s="0"/>
      <c r="NA1005" s="0"/>
      <c r="NB1005" s="0"/>
      <c r="NC1005" s="0"/>
      <c r="ND1005" s="0"/>
      <c r="NE1005" s="0"/>
      <c r="NF1005" s="0"/>
      <c r="NG1005" s="0"/>
      <c r="NH1005" s="0"/>
      <c r="NI1005" s="0"/>
      <c r="NJ1005" s="0"/>
      <c r="NK1005" s="0"/>
      <c r="NL1005" s="0"/>
      <c r="NM1005" s="0"/>
      <c r="NN1005" s="0"/>
      <c r="NO1005" s="0"/>
      <c r="NP1005" s="0"/>
      <c r="NQ1005" s="0"/>
      <c r="NR1005" s="0"/>
      <c r="NS1005" s="0"/>
      <c r="NT1005" s="0"/>
      <c r="NU1005" s="0"/>
      <c r="NV1005" s="0"/>
      <c r="NW1005" s="0"/>
      <c r="NX1005" s="0"/>
      <c r="NY1005" s="0"/>
      <c r="NZ1005" s="0"/>
      <c r="OA1005" s="0"/>
      <c r="OB1005" s="0"/>
      <c r="OC1005" s="0"/>
      <c r="OD1005" s="0"/>
      <c r="OE1005" s="0"/>
      <c r="OF1005" s="0"/>
      <c r="OG1005" s="0"/>
      <c r="OH1005" s="0"/>
      <c r="OI1005" s="0"/>
      <c r="OJ1005" s="0"/>
      <c r="OK1005" s="0"/>
      <c r="OL1005" s="0"/>
      <c r="OM1005" s="0"/>
      <c r="ON1005" s="0"/>
      <c r="OO1005" s="0"/>
      <c r="OP1005" s="0"/>
      <c r="OQ1005" s="0"/>
      <c r="OR1005" s="0"/>
      <c r="OS1005" s="0"/>
      <c r="OT1005" s="0"/>
      <c r="OU1005" s="0"/>
      <c r="OV1005" s="0"/>
      <c r="OW1005" s="0"/>
      <c r="OX1005" s="0"/>
      <c r="OY1005" s="0"/>
      <c r="OZ1005" s="0"/>
      <c r="PA1005" s="0"/>
      <c r="PB1005" s="0"/>
      <c r="PC1005" s="0"/>
      <c r="PD1005" s="0"/>
      <c r="PE1005" s="0"/>
      <c r="PF1005" s="0"/>
      <c r="PG1005" s="0"/>
      <c r="PH1005" s="0"/>
      <c r="PI1005" s="0"/>
      <c r="PJ1005" s="0"/>
      <c r="PK1005" s="0"/>
      <c r="PL1005" s="0"/>
      <c r="PM1005" s="0"/>
      <c r="PN1005" s="0"/>
      <c r="PO1005" s="0"/>
      <c r="PP1005" s="0"/>
      <c r="PQ1005" s="0"/>
      <c r="PR1005" s="0"/>
      <c r="PS1005" s="0"/>
      <c r="PT1005" s="0"/>
      <c r="PU1005" s="0"/>
      <c r="PV1005" s="0"/>
      <c r="PW1005" s="0"/>
      <c r="PX1005" s="0"/>
      <c r="PY1005" s="0"/>
      <c r="PZ1005" s="0"/>
      <c r="QA1005" s="0"/>
      <c r="QB1005" s="0"/>
      <c r="QC1005" s="0"/>
      <c r="QD1005" s="0"/>
      <c r="QE1005" s="0"/>
      <c r="QF1005" s="0"/>
      <c r="QG1005" s="0"/>
      <c r="QH1005" s="0"/>
      <c r="QI1005" s="0"/>
      <c r="QJ1005" s="0"/>
      <c r="QK1005" s="0"/>
      <c r="QL1005" s="0"/>
      <c r="QM1005" s="0"/>
      <c r="QN1005" s="0"/>
      <c r="QO1005" s="0"/>
      <c r="QP1005" s="0"/>
      <c r="QQ1005" s="0"/>
      <c r="QR1005" s="0"/>
      <c r="QS1005" s="0"/>
      <c r="QT1005" s="0"/>
      <c r="QU1005" s="0"/>
      <c r="QV1005" s="0"/>
      <c r="QW1005" s="0"/>
      <c r="QX1005" s="0"/>
      <c r="QY1005" s="0"/>
      <c r="QZ1005" s="0"/>
      <c r="RA1005" s="0"/>
      <c r="RB1005" s="0"/>
      <c r="RC1005" s="0"/>
      <c r="RD1005" s="0"/>
      <c r="RE1005" s="0"/>
      <c r="RF1005" s="0"/>
      <c r="RG1005" s="0"/>
      <c r="RH1005" s="0"/>
      <c r="RI1005" s="0"/>
      <c r="RJ1005" s="0"/>
      <c r="RK1005" s="0"/>
      <c r="RL1005" s="0"/>
      <c r="RM1005" s="0"/>
      <c r="RN1005" s="0"/>
      <c r="RO1005" s="0"/>
      <c r="RP1005" s="0"/>
      <c r="RQ1005" s="0"/>
      <c r="RR1005" s="0"/>
      <c r="RS1005" s="0"/>
      <c r="RT1005" s="0"/>
      <c r="RU1005" s="0"/>
      <c r="RV1005" s="0"/>
      <c r="RW1005" s="0"/>
      <c r="RX1005" s="0"/>
      <c r="RY1005" s="0"/>
      <c r="RZ1005" s="0"/>
      <c r="SA1005" s="0"/>
      <c r="SB1005" s="0"/>
      <c r="SC1005" s="0"/>
      <c r="SD1005" s="0"/>
      <c r="SE1005" s="0"/>
      <c r="SF1005" s="0"/>
      <c r="SG1005" s="0"/>
      <c r="SH1005" s="0"/>
      <c r="SI1005" s="0"/>
      <c r="SJ1005" s="0"/>
      <c r="SK1005" s="0"/>
      <c r="SL1005" s="0"/>
      <c r="SM1005" s="0"/>
      <c r="SN1005" s="0"/>
      <c r="SO1005" s="0"/>
      <c r="SP1005" s="0"/>
      <c r="SQ1005" s="0"/>
      <c r="SR1005" s="0"/>
      <c r="SS1005" s="0"/>
      <c r="ST1005" s="0"/>
      <c r="SU1005" s="0"/>
      <c r="SV1005" s="0"/>
      <c r="SW1005" s="0"/>
      <c r="SX1005" s="0"/>
      <c r="SY1005" s="0"/>
      <c r="SZ1005" s="0"/>
      <c r="TA1005" s="0"/>
      <c r="TB1005" s="0"/>
      <c r="TC1005" s="0"/>
      <c r="TD1005" s="0"/>
      <c r="TE1005" s="0"/>
      <c r="TF1005" s="0"/>
      <c r="TG1005" s="0"/>
      <c r="TH1005" s="0"/>
      <c r="TI1005" s="0"/>
      <c r="TJ1005" s="0"/>
      <c r="TK1005" s="0"/>
      <c r="TL1005" s="0"/>
      <c r="TM1005" s="0"/>
      <c r="TN1005" s="0"/>
      <c r="TO1005" s="0"/>
      <c r="TP1005" s="0"/>
      <c r="TQ1005" s="0"/>
      <c r="TR1005" s="0"/>
      <c r="TS1005" s="0"/>
      <c r="TT1005" s="0"/>
      <c r="TU1005" s="0"/>
      <c r="TV1005" s="0"/>
      <c r="TW1005" s="0"/>
      <c r="TX1005" s="0"/>
      <c r="TY1005" s="0"/>
      <c r="TZ1005" s="0"/>
      <c r="UA1005" s="0"/>
      <c r="UB1005" s="0"/>
      <c r="UC1005" s="0"/>
      <c r="UD1005" s="0"/>
      <c r="UE1005" s="0"/>
      <c r="UF1005" s="0"/>
      <c r="UG1005" s="0"/>
      <c r="UH1005" s="0"/>
      <c r="UI1005" s="0"/>
      <c r="UJ1005" s="0"/>
      <c r="UK1005" s="0"/>
      <c r="UL1005" s="0"/>
      <c r="UM1005" s="0"/>
      <c r="UN1005" s="0"/>
      <c r="UO1005" s="0"/>
      <c r="UP1005" s="0"/>
      <c r="UQ1005" s="0"/>
      <c r="UR1005" s="0"/>
      <c r="US1005" s="0"/>
      <c r="UT1005" s="0"/>
      <c r="UU1005" s="0"/>
      <c r="UV1005" s="0"/>
      <c r="UW1005" s="0"/>
      <c r="UX1005" s="0"/>
      <c r="UY1005" s="0"/>
      <c r="UZ1005" s="0"/>
      <c r="VA1005" s="0"/>
      <c r="VB1005" s="0"/>
      <c r="VC1005" s="0"/>
      <c r="VD1005" s="0"/>
      <c r="VE1005" s="0"/>
      <c r="VF1005" s="0"/>
      <c r="VG1005" s="0"/>
      <c r="VH1005" s="0"/>
      <c r="VI1005" s="0"/>
      <c r="VJ1005" s="0"/>
      <c r="VK1005" s="0"/>
      <c r="VL1005" s="0"/>
      <c r="VM1005" s="0"/>
      <c r="VN1005" s="0"/>
      <c r="VO1005" s="0"/>
      <c r="VP1005" s="0"/>
      <c r="VQ1005" s="0"/>
      <c r="VR1005" s="0"/>
      <c r="VS1005" s="0"/>
      <c r="VT1005" s="0"/>
      <c r="VU1005" s="0"/>
      <c r="VV1005" s="0"/>
      <c r="VW1005" s="0"/>
      <c r="VX1005" s="0"/>
      <c r="VY1005" s="0"/>
      <c r="VZ1005" s="0"/>
      <c r="WA1005" s="0"/>
      <c r="WB1005" s="0"/>
      <c r="WC1005" s="0"/>
      <c r="WD1005" s="0"/>
      <c r="WE1005" s="0"/>
      <c r="WF1005" s="0"/>
      <c r="WG1005" s="0"/>
      <c r="WH1005" s="0"/>
      <c r="WI1005" s="0"/>
      <c r="WJ1005" s="0"/>
      <c r="WK1005" s="0"/>
      <c r="WL1005" s="0"/>
      <c r="WM1005" s="0"/>
      <c r="WN1005" s="0"/>
      <c r="WO1005" s="0"/>
      <c r="WP1005" s="0"/>
      <c r="WQ1005" s="0"/>
      <c r="WR1005" s="0"/>
      <c r="WS1005" s="0"/>
      <c r="WT1005" s="0"/>
      <c r="WU1005" s="0"/>
      <c r="WV1005" s="0"/>
      <c r="WW1005" s="0"/>
      <c r="WX1005" s="0"/>
      <c r="WY1005" s="0"/>
      <c r="WZ1005" s="0"/>
      <c r="XA1005" s="0"/>
      <c r="XB1005" s="0"/>
      <c r="XC1005" s="0"/>
      <c r="XD1005" s="0"/>
      <c r="XE1005" s="0"/>
      <c r="XF1005" s="0"/>
      <c r="XG1005" s="0"/>
      <c r="XH1005" s="0"/>
      <c r="XI1005" s="0"/>
      <c r="XJ1005" s="0"/>
      <c r="XK1005" s="0"/>
      <c r="XL1005" s="0"/>
      <c r="XM1005" s="0"/>
      <c r="XN1005" s="0"/>
      <c r="XO1005" s="0"/>
      <c r="XP1005" s="0"/>
      <c r="XQ1005" s="0"/>
      <c r="XR1005" s="0"/>
      <c r="XS1005" s="0"/>
      <c r="XT1005" s="0"/>
      <c r="XU1005" s="0"/>
      <c r="XV1005" s="0"/>
      <c r="XW1005" s="0"/>
      <c r="XX1005" s="0"/>
      <c r="XY1005" s="0"/>
      <c r="XZ1005" s="0"/>
      <c r="YA1005" s="0"/>
      <c r="YB1005" s="0"/>
      <c r="YC1005" s="0"/>
      <c r="YD1005" s="0"/>
      <c r="YE1005" s="0"/>
      <c r="YF1005" s="0"/>
      <c r="YG1005" s="0"/>
      <c r="YH1005" s="0"/>
      <c r="YI1005" s="0"/>
      <c r="YJ1005" s="0"/>
      <c r="YK1005" s="0"/>
      <c r="YL1005" s="0"/>
      <c r="YM1005" s="0"/>
      <c r="YN1005" s="0"/>
      <c r="YO1005" s="0"/>
      <c r="YP1005" s="0"/>
      <c r="YQ1005" s="0"/>
      <c r="YR1005" s="0"/>
      <c r="YS1005" s="0"/>
      <c r="YT1005" s="0"/>
      <c r="YU1005" s="0"/>
      <c r="YV1005" s="0"/>
      <c r="YW1005" s="0"/>
      <c r="YX1005" s="0"/>
      <c r="YY1005" s="0"/>
      <c r="YZ1005" s="0"/>
      <c r="ZA1005" s="0"/>
      <c r="ZB1005" s="0"/>
      <c r="ZC1005" s="0"/>
      <c r="ZD1005" s="0"/>
      <c r="ZE1005" s="0"/>
      <c r="ZF1005" s="0"/>
      <c r="ZG1005" s="0"/>
      <c r="ZH1005" s="0"/>
      <c r="ZI1005" s="0"/>
      <c r="ZJ1005" s="0"/>
      <c r="ZK1005" s="0"/>
      <c r="ZL1005" s="0"/>
      <c r="ZM1005" s="0"/>
      <c r="ZN1005" s="0"/>
      <c r="ZO1005" s="0"/>
      <c r="ZP1005" s="0"/>
      <c r="ZQ1005" s="0"/>
      <c r="ZR1005" s="0"/>
      <c r="ZS1005" s="0"/>
      <c r="ZT1005" s="0"/>
      <c r="ZU1005" s="0"/>
      <c r="ZV1005" s="0"/>
      <c r="ZW1005" s="0"/>
      <c r="ZX1005" s="0"/>
      <c r="ZY1005" s="0"/>
      <c r="ZZ1005" s="0"/>
      <c r="AAA1005" s="0"/>
      <c r="AAB1005" s="0"/>
      <c r="AAC1005" s="0"/>
      <c r="AAD1005" s="0"/>
      <c r="AAE1005" s="0"/>
      <c r="AAF1005" s="0"/>
      <c r="AAG1005" s="0"/>
      <c r="AAH1005" s="0"/>
      <c r="AAI1005" s="0"/>
      <c r="AAJ1005" s="0"/>
      <c r="AAK1005" s="0"/>
      <c r="AAL1005" s="0"/>
      <c r="AAM1005" s="0"/>
      <c r="AAN1005" s="0"/>
      <c r="AAO1005" s="0"/>
      <c r="AAP1005" s="0"/>
      <c r="AAQ1005" s="0"/>
      <c r="AAR1005" s="0"/>
      <c r="AAS1005" s="0"/>
      <c r="AAT1005" s="0"/>
      <c r="AAU1005" s="0"/>
      <c r="AAV1005" s="0"/>
      <c r="AAW1005" s="0"/>
      <c r="AAX1005" s="0"/>
      <c r="AAY1005" s="0"/>
      <c r="AAZ1005" s="0"/>
      <c r="ABA1005" s="0"/>
      <c r="ABB1005" s="0"/>
      <c r="ABC1005" s="0"/>
      <c r="ABD1005" s="0"/>
      <c r="ABE1005" s="0"/>
      <c r="ABF1005" s="0"/>
      <c r="ABG1005" s="0"/>
      <c r="ABH1005" s="0"/>
      <c r="ABI1005" s="0"/>
      <c r="ABJ1005" s="0"/>
      <c r="ABK1005" s="0"/>
      <c r="ABL1005" s="0"/>
      <c r="ABM1005" s="0"/>
      <c r="ABN1005" s="0"/>
      <c r="ABO1005" s="0"/>
      <c r="ABP1005" s="0"/>
      <c r="ABQ1005" s="0"/>
      <c r="ABR1005" s="0"/>
      <c r="ABS1005" s="0"/>
      <c r="ABT1005" s="0"/>
      <c r="ABU1005" s="0"/>
      <c r="ABV1005" s="0"/>
      <c r="ABW1005" s="0"/>
      <c r="ABX1005" s="0"/>
      <c r="ABY1005" s="0"/>
      <c r="ABZ1005" s="0"/>
      <c r="ACA1005" s="0"/>
      <c r="ACB1005" s="0"/>
      <c r="ACC1005" s="0"/>
      <c r="ACD1005" s="0"/>
      <c r="ACE1005" s="0"/>
      <c r="ACF1005" s="0"/>
      <c r="ACG1005" s="0"/>
      <c r="ACH1005" s="0"/>
      <c r="ACI1005" s="0"/>
      <c r="ACJ1005" s="0"/>
      <c r="ACK1005" s="0"/>
      <c r="ACL1005" s="0"/>
      <c r="ACM1005" s="0"/>
      <c r="ACN1005" s="0"/>
      <c r="ACO1005" s="0"/>
      <c r="ACP1005" s="0"/>
      <c r="ACQ1005" s="0"/>
      <c r="ACR1005" s="0"/>
      <c r="ACS1005" s="0"/>
      <c r="ACT1005" s="0"/>
      <c r="ACU1005" s="0"/>
      <c r="ACV1005" s="0"/>
      <c r="ACW1005" s="0"/>
      <c r="ACX1005" s="0"/>
      <c r="ACY1005" s="0"/>
      <c r="ACZ1005" s="0"/>
      <c r="ADA1005" s="0"/>
      <c r="ADB1005" s="0"/>
      <c r="ADC1005" s="0"/>
      <c r="ADD1005" s="0"/>
      <c r="ADE1005" s="0"/>
      <c r="ADF1005" s="0"/>
      <c r="ADG1005" s="0"/>
      <c r="ADH1005" s="0"/>
      <c r="ADI1005" s="0"/>
      <c r="ADJ1005" s="0"/>
      <c r="ADK1005" s="0"/>
      <c r="ADL1005" s="0"/>
      <c r="ADM1005" s="0"/>
      <c r="ADN1005" s="0"/>
      <c r="ADO1005" s="0"/>
      <c r="ADP1005" s="0"/>
      <c r="ADQ1005" s="0"/>
      <c r="ADR1005" s="0"/>
      <c r="ADS1005" s="0"/>
      <c r="ADT1005" s="0"/>
      <c r="ADU1005" s="0"/>
      <c r="ADV1005" s="0"/>
      <c r="ADW1005" s="0"/>
      <c r="ADX1005" s="0"/>
      <c r="ADY1005" s="0"/>
      <c r="ADZ1005" s="0"/>
      <c r="AEA1005" s="0"/>
      <c r="AEB1005" s="0"/>
      <c r="AEC1005" s="0"/>
      <c r="AED1005" s="0"/>
      <c r="AEE1005" s="0"/>
      <c r="AEF1005" s="0"/>
      <c r="AEG1005" s="0"/>
      <c r="AEH1005" s="0"/>
      <c r="AEI1005" s="0"/>
      <c r="AEJ1005" s="0"/>
      <c r="AEK1005" s="0"/>
      <c r="AEL1005" s="0"/>
      <c r="AEM1005" s="0"/>
      <c r="AEN1005" s="0"/>
      <c r="AEO1005" s="0"/>
      <c r="AEP1005" s="0"/>
      <c r="AEQ1005" s="0"/>
      <c r="AER1005" s="0"/>
      <c r="AES1005" s="0"/>
      <c r="AET1005" s="0"/>
      <c r="AEU1005" s="0"/>
      <c r="AEV1005" s="0"/>
      <c r="AEW1005" s="0"/>
      <c r="AEX1005" s="0"/>
      <c r="AEY1005" s="0"/>
      <c r="AEZ1005" s="0"/>
      <c r="AFA1005" s="0"/>
      <c r="AFB1005" s="0"/>
      <c r="AFC1005" s="0"/>
      <c r="AFD1005" s="0"/>
      <c r="AFE1005" s="0"/>
      <c r="AFF1005" s="0"/>
      <c r="AFG1005" s="0"/>
      <c r="AFH1005" s="0"/>
      <c r="AFI1005" s="0"/>
      <c r="AFJ1005" s="0"/>
      <c r="AFK1005" s="0"/>
      <c r="AFL1005" s="0"/>
      <c r="AFM1005" s="0"/>
      <c r="AFN1005" s="0"/>
      <c r="AFO1005" s="0"/>
      <c r="AFP1005" s="0"/>
      <c r="AFQ1005" s="0"/>
      <c r="AFR1005" s="0"/>
      <c r="AFS1005" s="0"/>
      <c r="AFT1005" s="0"/>
      <c r="AFU1005" s="0"/>
      <c r="AFV1005" s="0"/>
      <c r="AFW1005" s="0"/>
      <c r="AFX1005" s="0"/>
      <c r="AFY1005" s="0"/>
      <c r="AFZ1005" s="0"/>
      <c r="AGA1005" s="0"/>
      <c r="AGB1005" s="0"/>
      <c r="AGC1005" s="0"/>
      <c r="AGD1005" s="0"/>
      <c r="AGE1005" s="0"/>
      <c r="AGF1005" s="0"/>
      <c r="AGG1005" s="0"/>
      <c r="AGH1005" s="0"/>
      <c r="AGI1005" s="0"/>
      <c r="AGJ1005" s="0"/>
      <c r="AGK1005" s="0"/>
      <c r="AGL1005" s="0"/>
      <c r="AGM1005" s="0"/>
      <c r="AGN1005" s="0"/>
      <c r="AGO1005" s="0"/>
      <c r="AGP1005" s="0"/>
      <c r="AGQ1005" s="0"/>
      <c r="AGR1005" s="0"/>
      <c r="AGS1005" s="0"/>
      <c r="AGT1005" s="0"/>
      <c r="AGU1005" s="0"/>
      <c r="AGV1005" s="0"/>
      <c r="AGW1005" s="0"/>
      <c r="AGX1005" s="0"/>
      <c r="AGY1005" s="0"/>
      <c r="AGZ1005" s="0"/>
      <c r="AHA1005" s="0"/>
      <c r="AHB1005" s="0"/>
      <c r="AHC1005" s="0"/>
      <c r="AHD1005" s="0"/>
      <c r="AHE1005" s="0"/>
      <c r="AHF1005" s="0"/>
      <c r="AHG1005" s="0"/>
      <c r="AHH1005" s="0"/>
      <c r="AHI1005" s="0"/>
      <c r="AHJ1005" s="0"/>
      <c r="AHK1005" s="0"/>
      <c r="AHL1005" s="0"/>
      <c r="AHM1005" s="0"/>
      <c r="AHN1005" s="0"/>
      <c r="AHO1005" s="0"/>
      <c r="AHP1005" s="0"/>
      <c r="AHQ1005" s="0"/>
      <c r="AHR1005" s="0"/>
      <c r="AHS1005" s="0"/>
      <c r="AHT1005" s="0"/>
      <c r="AHU1005" s="0"/>
      <c r="AHV1005" s="0"/>
      <c r="AHW1005" s="0"/>
      <c r="AHX1005" s="0"/>
      <c r="AHY1005" s="0"/>
      <c r="AHZ1005" s="0"/>
      <c r="AIA1005" s="0"/>
      <c r="AIB1005" s="0"/>
      <c r="AIC1005" s="0"/>
      <c r="AID1005" s="0"/>
      <c r="AIE1005" s="0"/>
      <c r="AIF1005" s="0"/>
      <c r="AIG1005" s="0"/>
      <c r="AIH1005" s="0"/>
      <c r="AII1005" s="0"/>
      <c r="AIJ1005" s="0"/>
      <c r="AIK1005" s="0"/>
      <c r="AIL1005" s="0"/>
      <c r="AIM1005" s="0"/>
      <c r="AIN1005" s="0"/>
      <c r="AIO1005" s="0"/>
      <c r="AIP1005" s="0"/>
      <c r="AIQ1005" s="0"/>
      <c r="AIR1005" s="0"/>
      <c r="AIS1005" s="0"/>
      <c r="AIT1005" s="0"/>
      <c r="AIU1005" s="0"/>
      <c r="AIV1005" s="0"/>
      <c r="AIW1005" s="0"/>
      <c r="AIX1005" s="0"/>
      <c r="AIY1005" s="0"/>
      <c r="AIZ1005" s="0"/>
      <c r="AJA1005" s="0"/>
      <c r="AJB1005" s="0"/>
      <c r="AJC1005" s="0"/>
      <c r="AJD1005" s="0"/>
      <c r="AJE1005" s="0"/>
      <c r="AJF1005" s="0"/>
      <c r="AJG1005" s="0"/>
      <c r="AJH1005" s="0"/>
      <c r="AJI1005" s="0"/>
      <c r="AJJ1005" s="0"/>
      <c r="AJK1005" s="0"/>
      <c r="AJL1005" s="0"/>
      <c r="AJM1005" s="0"/>
      <c r="AJN1005" s="0"/>
      <c r="AJO1005" s="0"/>
      <c r="AJP1005" s="0"/>
      <c r="AJQ1005" s="0"/>
      <c r="AJR1005" s="0"/>
      <c r="AJS1005" s="0"/>
      <c r="AJT1005" s="0"/>
      <c r="AJU1005" s="0"/>
      <c r="AJV1005" s="0"/>
      <c r="AJW1005" s="0"/>
      <c r="AJX1005" s="0"/>
      <c r="AJY1005" s="0"/>
      <c r="AJZ1005" s="0"/>
      <c r="AKA1005" s="0"/>
      <c r="AKB1005" s="0"/>
      <c r="AKC1005" s="0"/>
      <c r="AKD1005" s="0"/>
      <c r="AKE1005" s="0"/>
      <c r="AKF1005" s="0"/>
      <c r="AKG1005" s="0"/>
      <c r="AKH1005" s="0"/>
      <c r="AKI1005" s="0"/>
      <c r="AKJ1005" s="0"/>
      <c r="AKK1005" s="0"/>
      <c r="AKL1005" s="0"/>
      <c r="AKM1005" s="0"/>
      <c r="AKN1005" s="0"/>
      <c r="AKO1005" s="0"/>
      <c r="AKP1005" s="0"/>
      <c r="AKQ1005" s="0"/>
      <c r="AKR1005" s="0"/>
      <c r="AKS1005" s="0"/>
      <c r="AKT1005" s="0"/>
      <c r="AKU1005" s="0"/>
      <c r="AKV1005" s="0"/>
      <c r="AKW1005" s="0"/>
      <c r="AKX1005" s="0"/>
      <c r="AKY1005" s="0"/>
      <c r="AKZ1005" s="0"/>
      <c r="ALA1005" s="0"/>
      <c r="ALB1005" s="0"/>
      <c r="ALC1005" s="0"/>
      <c r="ALD1005" s="0"/>
      <c r="ALE1005" s="0"/>
      <c r="ALF1005" s="0"/>
      <c r="ALG1005" s="0"/>
      <c r="ALH1005" s="0"/>
      <c r="ALI1005" s="0"/>
      <c r="ALJ1005" s="0"/>
      <c r="ALK1005" s="0"/>
      <c r="ALL1005" s="0"/>
      <c r="ALM1005" s="0"/>
      <c r="ALN1005" s="0"/>
      <c r="ALO1005" s="0"/>
      <c r="ALP1005" s="0"/>
      <c r="ALQ1005" s="0"/>
      <c r="ALR1005" s="0"/>
      <c r="ALS1005" s="0"/>
      <c r="ALT1005" s="0"/>
      <c r="ALU1005" s="0"/>
      <c r="ALV1005" s="0"/>
      <c r="ALW1005" s="0"/>
      <c r="ALX1005" s="0"/>
      <c r="ALY1005" s="0"/>
      <c r="ALZ1005" s="0"/>
      <c r="AMA1005" s="0"/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customFormat="false" ht="12.75" hidden="false" customHeight="false" outlineLevel="0" collapsed="false">
      <c r="A1006" s="90" t="s">
        <v>918</v>
      </c>
      <c r="B1006" s="90" t="s">
        <v>919</v>
      </c>
      <c r="C1006" s="90" t="str">
        <f aca="false">IFERROR(VLOOKUP($A1006, DeliveryBook!$D$3:$M$3000, 8, 0),"")</f>
        <v>PO: KARNAL</v>
      </c>
      <c r="D1006" s="91" t="n">
        <v>780</v>
      </c>
      <c r="E1006" s="90" t="s">
        <v>6439</v>
      </c>
      <c r="F1006" s="94" t="n">
        <v>42189</v>
      </c>
      <c r="G1006" s="90" t="s">
        <v>7304</v>
      </c>
      <c r="H1006" s="91" t="n">
        <v>0</v>
      </c>
      <c r="I1006" s="93" t="s">
        <v>6435</v>
      </c>
      <c r="J1006" s="94" t="n">
        <v>42189</v>
      </c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  <c r="GZ1006" s="0"/>
      <c r="HA1006" s="0"/>
      <c r="HB1006" s="0"/>
      <c r="HC1006" s="0"/>
      <c r="HD1006" s="0"/>
      <c r="HE1006" s="0"/>
      <c r="HF1006" s="0"/>
      <c r="HG1006" s="0"/>
      <c r="HH1006" s="0"/>
      <c r="HI1006" s="0"/>
      <c r="HJ1006" s="0"/>
      <c r="HK1006" s="0"/>
      <c r="HL1006" s="0"/>
      <c r="HM1006" s="0"/>
      <c r="HN1006" s="0"/>
      <c r="HO1006" s="0"/>
      <c r="HP1006" s="0"/>
      <c r="HQ1006" s="0"/>
      <c r="HR1006" s="0"/>
      <c r="HS1006" s="0"/>
      <c r="HT1006" s="0"/>
      <c r="HU1006" s="0"/>
      <c r="HV1006" s="0"/>
      <c r="HW1006" s="0"/>
      <c r="HX1006" s="0"/>
      <c r="HY1006" s="0"/>
      <c r="HZ1006" s="0"/>
      <c r="IA1006" s="0"/>
      <c r="IB1006" s="0"/>
      <c r="IC1006" s="0"/>
      <c r="ID1006" s="0"/>
      <c r="IE1006" s="0"/>
      <c r="IF1006" s="0"/>
      <c r="IG1006" s="0"/>
      <c r="IH1006" s="0"/>
      <c r="II1006" s="0"/>
      <c r="IJ1006" s="0"/>
      <c r="IK1006" s="0"/>
      <c r="IL1006" s="0"/>
      <c r="IM1006" s="0"/>
      <c r="IN1006" s="0"/>
      <c r="IO1006" s="0"/>
      <c r="IP1006" s="0"/>
      <c r="IQ1006" s="0"/>
      <c r="IR1006" s="0"/>
      <c r="IS1006" s="0"/>
      <c r="IT1006" s="0"/>
      <c r="IU1006" s="0"/>
      <c r="IV1006" s="0"/>
      <c r="IW1006" s="0"/>
      <c r="IX1006" s="0"/>
      <c r="IY1006" s="0"/>
      <c r="IZ1006" s="0"/>
      <c r="JA1006" s="0"/>
      <c r="JB1006" s="0"/>
      <c r="JC1006" s="0"/>
      <c r="JD1006" s="0"/>
      <c r="JE1006" s="0"/>
      <c r="JF1006" s="0"/>
      <c r="JG1006" s="0"/>
      <c r="JH1006" s="0"/>
      <c r="JI1006" s="0"/>
      <c r="JJ1006" s="0"/>
      <c r="JK1006" s="0"/>
      <c r="JL1006" s="0"/>
      <c r="JM1006" s="0"/>
      <c r="JN1006" s="0"/>
      <c r="JO1006" s="0"/>
      <c r="JP1006" s="0"/>
      <c r="JQ1006" s="0"/>
      <c r="JR1006" s="0"/>
      <c r="JS1006" s="0"/>
      <c r="JT1006" s="0"/>
      <c r="JU1006" s="0"/>
      <c r="JV1006" s="0"/>
      <c r="JW1006" s="0"/>
      <c r="JX1006" s="0"/>
      <c r="JY1006" s="0"/>
      <c r="JZ1006" s="0"/>
      <c r="KA1006" s="0"/>
      <c r="KB1006" s="0"/>
      <c r="KC1006" s="0"/>
      <c r="KD1006" s="0"/>
      <c r="KE1006" s="0"/>
      <c r="KF1006" s="0"/>
      <c r="KG1006" s="0"/>
      <c r="KH1006" s="0"/>
      <c r="KI1006" s="0"/>
      <c r="KJ1006" s="0"/>
      <c r="KK1006" s="0"/>
      <c r="KL1006" s="0"/>
      <c r="KM1006" s="0"/>
      <c r="KN1006" s="0"/>
      <c r="KO1006" s="0"/>
      <c r="KP1006" s="0"/>
      <c r="KQ1006" s="0"/>
      <c r="KR1006" s="0"/>
      <c r="KS1006" s="0"/>
      <c r="KT1006" s="0"/>
      <c r="KU1006" s="0"/>
      <c r="KV1006" s="0"/>
      <c r="KW1006" s="0"/>
      <c r="KX1006" s="0"/>
      <c r="KY1006" s="0"/>
      <c r="KZ1006" s="0"/>
      <c r="LA1006" s="0"/>
      <c r="LB1006" s="0"/>
      <c r="LC1006" s="0"/>
      <c r="LD1006" s="0"/>
      <c r="LE1006" s="0"/>
      <c r="LF1006" s="0"/>
      <c r="LG1006" s="0"/>
      <c r="LH1006" s="0"/>
      <c r="LI1006" s="0"/>
      <c r="LJ1006" s="0"/>
      <c r="LK1006" s="0"/>
      <c r="LL1006" s="0"/>
      <c r="LM1006" s="0"/>
      <c r="LN1006" s="0"/>
      <c r="LO1006" s="0"/>
      <c r="LP1006" s="0"/>
      <c r="LQ1006" s="0"/>
      <c r="LR1006" s="0"/>
      <c r="LS1006" s="0"/>
      <c r="LT1006" s="0"/>
      <c r="LU1006" s="0"/>
      <c r="LV1006" s="0"/>
      <c r="LW1006" s="0"/>
      <c r="LX1006" s="0"/>
      <c r="LY1006" s="0"/>
      <c r="LZ1006" s="0"/>
      <c r="MA1006" s="0"/>
      <c r="MB1006" s="0"/>
      <c r="MC1006" s="0"/>
      <c r="MD1006" s="0"/>
      <c r="ME1006" s="0"/>
      <c r="MF1006" s="0"/>
      <c r="MG1006" s="0"/>
      <c r="MH1006" s="0"/>
      <c r="MI1006" s="0"/>
      <c r="MJ1006" s="0"/>
      <c r="MK1006" s="0"/>
      <c r="ML1006" s="0"/>
      <c r="MM1006" s="0"/>
      <c r="MN1006" s="0"/>
      <c r="MO1006" s="0"/>
      <c r="MP1006" s="0"/>
      <c r="MQ1006" s="0"/>
      <c r="MR1006" s="0"/>
      <c r="MS1006" s="0"/>
      <c r="MT1006" s="0"/>
      <c r="MU1006" s="0"/>
      <c r="MV1006" s="0"/>
      <c r="MW1006" s="0"/>
      <c r="MX1006" s="0"/>
      <c r="MY1006" s="0"/>
      <c r="MZ1006" s="0"/>
      <c r="NA1006" s="0"/>
      <c r="NB1006" s="0"/>
      <c r="NC1006" s="0"/>
      <c r="ND1006" s="0"/>
      <c r="NE1006" s="0"/>
      <c r="NF1006" s="0"/>
      <c r="NG1006" s="0"/>
      <c r="NH1006" s="0"/>
      <c r="NI1006" s="0"/>
      <c r="NJ1006" s="0"/>
      <c r="NK1006" s="0"/>
      <c r="NL1006" s="0"/>
      <c r="NM1006" s="0"/>
      <c r="NN1006" s="0"/>
      <c r="NO1006" s="0"/>
      <c r="NP1006" s="0"/>
      <c r="NQ1006" s="0"/>
      <c r="NR1006" s="0"/>
      <c r="NS1006" s="0"/>
      <c r="NT1006" s="0"/>
      <c r="NU1006" s="0"/>
      <c r="NV1006" s="0"/>
      <c r="NW1006" s="0"/>
      <c r="NX1006" s="0"/>
      <c r="NY1006" s="0"/>
      <c r="NZ1006" s="0"/>
      <c r="OA1006" s="0"/>
      <c r="OB1006" s="0"/>
      <c r="OC1006" s="0"/>
      <c r="OD1006" s="0"/>
      <c r="OE1006" s="0"/>
      <c r="OF1006" s="0"/>
      <c r="OG1006" s="0"/>
      <c r="OH1006" s="0"/>
      <c r="OI1006" s="0"/>
      <c r="OJ1006" s="0"/>
      <c r="OK1006" s="0"/>
      <c r="OL1006" s="0"/>
      <c r="OM1006" s="0"/>
      <c r="ON1006" s="0"/>
      <c r="OO1006" s="0"/>
      <c r="OP1006" s="0"/>
      <c r="OQ1006" s="0"/>
      <c r="OR1006" s="0"/>
      <c r="OS1006" s="0"/>
      <c r="OT1006" s="0"/>
      <c r="OU1006" s="0"/>
      <c r="OV1006" s="0"/>
      <c r="OW1006" s="0"/>
      <c r="OX1006" s="0"/>
      <c r="OY1006" s="0"/>
      <c r="OZ1006" s="0"/>
      <c r="PA1006" s="0"/>
      <c r="PB1006" s="0"/>
      <c r="PC1006" s="0"/>
      <c r="PD1006" s="0"/>
      <c r="PE1006" s="0"/>
      <c r="PF1006" s="0"/>
      <c r="PG1006" s="0"/>
      <c r="PH1006" s="0"/>
      <c r="PI1006" s="0"/>
      <c r="PJ1006" s="0"/>
      <c r="PK1006" s="0"/>
      <c r="PL1006" s="0"/>
      <c r="PM1006" s="0"/>
      <c r="PN1006" s="0"/>
      <c r="PO1006" s="0"/>
      <c r="PP1006" s="0"/>
      <c r="PQ1006" s="0"/>
      <c r="PR1006" s="0"/>
      <c r="PS1006" s="0"/>
      <c r="PT1006" s="0"/>
      <c r="PU1006" s="0"/>
      <c r="PV1006" s="0"/>
      <c r="PW1006" s="0"/>
      <c r="PX1006" s="0"/>
      <c r="PY1006" s="0"/>
      <c r="PZ1006" s="0"/>
      <c r="QA1006" s="0"/>
      <c r="QB1006" s="0"/>
      <c r="QC1006" s="0"/>
      <c r="QD1006" s="0"/>
      <c r="QE1006" s="0"/>
      <c r="QF1006" s="0"/>
      <c r="QG1006" s="0"/>
      <c r="QH1006" s="0"/>
      <c r="QI1006" s="0"/>
      <c r="QJ1006" s="0"/>
      <c r="QK1006" s="0"/>
      <c r="QL1006" s="0"/>
      <c r="QM1006" s="0"/>
      <c r="QN1006" s="0"/>
      <c r="QO1006" s="0"/>
      <c r="QP1006" s="0"/>
      <c r="QQ1006" s="0"/>
      <c r="QR1006" s="0"/>
      <c r="QS1006" s="0"/>
      <c r="QT1006" s="0"/>
      <c r="QU1006" s="0"/>
      <c r="QV1006" s="0"/>
      <c r="QW1006" s="0"/>
      <c r="QX1006" s="0"/>
      <c r="QY1006" s="0"/>
      <c r="QZ1006" s="0"/>
      <c r="RA1006" s="0"/>
      <c r="RB1006" s="0"/>
      <c r="RC1006" s="0"/>
      <c r="RD1006" s="0"/>
      <c r="RE1006" s="0"/>
      <c r="RF1006" s="0"/>
      <c r="RG1006" s="0"/>
      <c r="RH1006" s="0"/>
      <c r="RI1006" s="0"/>
      <c r="RJ1006" s="0"/>
      <c r="RK1006" s="0"/>
      <c r="RL1006" s="0"/>
      <c r="RM1006" s="0"/>
      <c r="RN1006" s="0"/>
      <c r="RO1006" s="0"/>
      <c r="RP1006" s="0"/>
      <c r="RQ1006" s="0"/>
      <c r="RR1006" s="0"/>
      <c r="RS1006" s="0"/>
      <c r="RT1006" s="0"/>
      <c r="RU1006" s="0"/>
      <c r="RV1006" s="0"/>
      <c r="RW1006" s="0"/>
      <c r="RX1006" s="0"/>
      <c r="RY1006" s="0"/>
      <c r="RZ1006" s="0"/>
      <c r="SA1006" s="0"/>
      <c r="SB1006" s="0"/>
      <c r="SC1006" s="0"/>
      <c r="SD1006" s="0"/>
      <c r="SE1006" s="0"/>
      <c r="SF1006" s="0"/>
      <c r="SG1006" s="0"/>
      <c r="SH1006" s="0"/>
      <c r="SI1006" s="0"/>
      <c r="SJ1006" s="0"/>
      <c r="SK1006" s="0"/>
      <c r="SL1006" s="0"/>
      <c r="SM1006" s="0"/>
      <c r="SN1006" s="0"/>
      <c r="SO1006" s="0"/>
      <c r="SP1006" s="0"/>
      <c r="SQ1006" s="0"/>
      <c r="SR1006" s="0"/>
      <c r="SS1006" s="0"/>
      <c r="ST1006" s="0"/>
      <c r="SU1006" s="0"/>
      <c r="SV1006" s="0"/>
      <c r="SW1006" s="0"/>
      <c r="SX1006" s="0"/>
      <c r="SY1006" s="0"/>
      <c r="SZ1006" s="0"/>
      <c r="TA1006" s="0"/>
      <c r="TB1006" s="0"/>
      <c r="TC1006" s="0"/>
      <c r="TD1006" s="0"/>
      <c r="TE1006" s="0"/>
      <c r="TF1006" s="0"/>
      <c r="TG1006" s="0"/>
      <c r="TH1006" s="0"/>
      <c r="TI1006" s="0"/>
      <c r="TJ1006" s="0"/>
      <c r="TK1006" s="0"/>
      <c r="TL1006" s="0"/>
      <c r="TM1006" s="0"/>
      <c r="TN1006" s="0"/>
      <c r="TO1006" s="0"/>
      <c r="TP1006" s="0"/>
      <c r="TQ1006" s="0"/>
      <c r="TR1006" s="0"/>
      <c r="TS1006" s="0"/>
      <c r="TT1006" s="0"/>
      <c r="TU1006" s="0"/>
      <c r="TV1006" s="0"/>
      <c r="TW1006" s="0"/>
      <c r="TX1006" s="0"/>
      <c r="TY1006" s="0"/>
      <c r="TZ1006" s="0"/>
      <c r="UA1006" s="0"/>
      <c r="UB1006" s="0"/>
      <c r="UC1006" s="0"/>
      <c r="UD1006" s="0"/>
      <c r="UE1006" s="0"/>
      <c r="UF1006" s="0"/>
      <c r="UG1006" s="0"/>
      <c r="UH1006" s="0"/>
      <c r="UI1006" s="0"/>
      <c r="UJ1006" s="0"/>
      <c r="UK1006" s="0"/>
      <c r="UL1006" s="0"/>
      <c r="UM1006" s="0"/>
      <c r="UN1006" s="0"/>
      <c r="UO1006" s="0"/>
      <c r="UP1006" s="0"/>
      <c r="UQ1006" s="0"/>
      <c r="UR1006" s="0"/>
      <c r="US1006" s="0"/>
      <c r="UT1006" s="0"/>
      <c r="UU1006" s="0"/>
      <c r="UV1006" s="0"/>
      <c r="UW1006" s="0"/>
      <c r="UX1006" s="0"/>
      <c r="UY1006" s="0"/>
      <c r="UZ1006" s="0"/>
      <c r="VA1006" s="0"/>
      <c r="VB1006" s="0"/>
      <c r="VC1006" s="0"/>
      <c r="VD1006" s="0"/>
      <c r="VE1006" s="0"/>
      <c r="VF1006" s="0"/>
      <c r="VG1006" s="0"/>
      <c r="VH1006" s="0"/>
      <c r="VI1006" s="0"/>
      <c r="VJ1006" s="0"/>
      <c r="VK1006" s="0"/>
      <c r="VL1006" s="0"/>
      <c r="VM1006" s="0"/>
      <c r="VN1006" s="0"/>
      <c r="VO1006" s="0"/>
      <c r="VP1006" s="0"/>
      <c r="VQ1006" s="0"/>
      <c r="VR1006" s="0"/>
      <c r="VS1006" s="0"/>
      <c r="VT1006" s="0"/>
      <c r="VU1006" s="0"/>
      <c r="VV1006" s="0"/>
      <c r="VW1006" s="0"/>
      <c r="VX1006" s="0"/>
      <c r="VY1006" s="0"/>
      <c r="VZ1006" s="0"/>
      <c r="WA1006" s="0"/>
      <c r="WB1006" s="0"/>
      <c r="WC1006" s="0"/>
      <c r="WD1006" s="0"/>
      <c r="WE1006" s="0"/>
      <c r="WF1006" s="0"/>
      <c r="WG1006" s="0"/>
      <c r="WH1006" s="0"/>
      <c r="WI1006" s="0"/>
      <c r="WJ1006" s="0"/>
      <c r="WK1006" s="0"/>
      <c r="WL1006" s="0"/>
      <c r="WM1006" s="0"/>
      <c r="WN1006" s="0"/>
      <c r="WO1006" s="0"/>
      <c r="WP1006" s="0"/>
      <c r="WQ1006" s="0"/>
      <c r="WR1006" s="0"/>
      <c r="WS1006" s="0"/>
      <c r="WT1006" s="0"/>
      <c r="WU1006" s="0"/>
      <c r="WV1006" s="0"/>
      <c r="WW1006" s="0"/>
      <c r="WX1006" s="0"/>
      <c r="WY1006" s="0"/>
      <c r="WZ1006" s="0"/>
      <c r="XA1006" s="0"/>
      <c r="XB1006" s="0"/>
      <c r="XC1006" s="0"/>
      <c r="XD1006" s="0"/>
      <c r="XE1006" s="0"/>
      <c r="XF1006" s="0"/>
      <c r="XG1006" s="0"/>
      <c r="XH1006" s="0"/>
      <c r="XI1006" s="0"/>
      <c r="XJ1006" s="0"/>
      <c r="XK1006" s="0"/>
      <c r="XL1006" s="0"/>
      <c r="XM1006" s="0"/>
      <c r="XN1006" s="0"/>
      <c r="XO1006" s="0"/>
      <c r="XP1006" s="0"/>
      <c r="XQ1006" s="0"/>
      <c r="XR1006" s="0"/>
      <c r="XS1006" s="0"/>
      <c r="XT1006" s="0"/>
      <c r="XU1006" s="0"/>
      <c r="XV1006" s="0"/>
      <c r="XW1006" s="0"/>
      <c r="XX1006" s="0"/>
      <c r="XY1006" s="0"/>
      <c r="XZ1006" s="0"/>
      <c r="YA1006" s="0"/>
      <c r="YB1006" s="0"/>
      <c r="YC1006" s="0"/>
      <c r="YD1006" s="0"/>
      <c r="YE1006" s="0"/>
      <c r="YF1006" s="0"/>
      <c r="YG1006" s="0"/>
      <c r="YH1006" s="0"/>
      <c r="YI1006" s="0"/>
      <c r="YJ1006" s="0"/>
      <c r="YK1006" s="0"/>
      <c r="YL1006" s="0"/>
      <c r="YM1006" s="0"/>
      <c r="YN1006" s="0"/>
      <c r="YO1006" s="0"/>
      <c r="YP1006" s="0"/>
      <c r="YQ1006" s="0"/>
      <c r="YR1006" s="0"/>
      <c r="YS1006" s="0"/>
      <c r="YT1006" s="0"/>
      <c r="YU1006" s="0"/>
      <c r="YV1006" s="0"/>
      <c r="YW1006" s="0"/>
      <c r="YX1006" s="0"/>
      <c r="YY1006" s="0"/>
      <c r="YZ1006" s="0"/>
      <c r="ZA1006" s="0"/>
      <c r="ZB1006" s="0"/>
      <c r="ZC1006" s="0"/>
      <c r="ZD1006" s="0"/>
      <c r="ZE1006" s="0"/>
      <c r="ZF1006" s="0"/>
      <c r="ZG1006" s="0"/>
      <c r="ZH1006" s="0"/>
      <c r="ZI1006" s="0"/>
      <c r="ZJ1006" s="0"/>
      <c r="ZK1006" s="0"/>
      <c r="ZL1006" s="0"/>
      <c r="ZM1006" s="0"/>
      <c r="ZN1006" s="0"/>
      <c r="ZO1006" s="0"/>
      <c r="ZP1006" s="0"/>
      <c r="ZQ1006" s="0"/>
      <c r="ZR1006" s="0"/>
      <c r="ZS1006" s="0"/>
      <c r="ZT1006" s="0"/>
      <c r="ZU1006" s="0"/>
      <c r="ZV1006" s="0"/>
      <c r="ZW1006" s="0"/>
      <c r="ZX1006" s="0"/>
      <c r="ZY1006" s="0"/>
      <c r="ZZ1006" s="0"/>
      <c r="AAA1006" s="0"/>
      <c r="AAB1006" s="0"/>
      <c r="AAC1006" s="0"/>
      <c r="AAD1006" s="0"/>
      <c r="AAE1006" s="0"/>
      <c r="AAF1006" s="0"/>
      <c r="AAG1006" s="0"/>
      <c r="AAH1006" s="0"/>
      <c r="AAI1006" s="0"/>
      <c r="AAJ1006" s="0"/>
      <c r="AAK1006" s="0"/>
      <c r="AAL1006" s="0"/>
      <c r="AAM1006" s="0"/>
      <c r="AAN1006" s="0"/>
      <c r="AAO1006" s="0"/>
      <c r="AAP1006" s="0"/>
      <c r="AAQ1006" s="0"/>
      <c r="AAR1006" s="0"/>
      <c r="AAS1006" s="0"/>
      <c r="AAT1006" s="0"/>
      <c r="AAU1006" s="0"/>
      <c r="AAV1006" s="0"/>
      <c r="AAW1006" s="0"/>
      <c r="AAX1006" s="0"/>
      <c r="AAY1006" s="0"/>
      <c r="AAZ1006" s="0"/>
      <c r="ABA1006" s="0"/>
      <c r="ABB1006" s="0"/>
      <c r="ABC1006" s="0"/>
      <c r="ABD1006" s="0"/>
      <c r="ABE1006" s="0"/>
      <c r="ABF1006" s="0"/>
      <c r="ABG1006" s="0"/>
      <c r="ABH1006" s="0"/>
      <c r="ABI1006" s="0"/>
      <c r="ABJ1006" s="0"/>
      <c r="ABK1006" s="0"/>
      <c r="ABL1006" s="0"/>
      <c r="ABM1006" s="0"/>
      <c r="ABN1006" s="0"/>
      <c r="ABO1006" s="0"/>
      <c r="ABP1006" s="0"/>
      <c r="ABQ1006" s="0"/>
      <c r="ABR1006" s="0"/>
      <c r="ABS1006" s="0"/>
      <c r="ABT1006" s="0"/>
      <c r="ABU1006" s="0"/>
      <c r="ABV1006" s="0"/>
      <c r="ABW1006" s="0"/>
      <c r="ABX1006" s="0"/>
      <c r="ABY1006" s="0"/>
      <c r="ABZ1006" s="0"/>
      <c r="ACA1006" s="0"/>
      <c r="ACB1006" s="0"/>
      <c r="ACC1006" s="0"/>
      <c r="ACD1006" s="0"/>
      <c r="ACE1006" s="0"/>
      <c r="ACF1006" s="0"/>
      <c r="ACG1006" s="0"/>
      <c r="ACH1006" s="0"/>
      <c r="ACI1006" s="0"/>
      <c r="ACJ1006" s="0"/>
      <c r="ACK1006" s="0"/>
      <c r="ACL1006" s="0"/>
      <c r="ACM1006" s="0"/>
      <c r="ACN1006" s="0"/>
      <c r="ACO1006" s="0"/>
      <c r="ACP1006" s="0"/>
      <c r="ACQ1006" s="0"/>
      <c r="ACR1006" s="0"/>
      <c r="ACS1006" s="0"/>
      <c r="ACT1006" s="0"/>
      <c r="ACU1006" s="0"/>
      <c r="ACV1006" s="0"/>
      <c r="ACW1006" s="0"/>
      <c r="ACX1006" s="0"/>
      <c r="ACY1006" s="0"/>
      <c r="ACZ1006" s="0"/>
      <c r="ADA1006" s="0"/>
      <c r="ADB1006" s="0"/>
      <c r="ADC1006" s="0"/>
      <c r="ADD1006" s="0"/>
      <c r="ADE1006" s="0"/>
      <c r="ADF1006" s="0"/>
      <c r="ADG1006" s="0"/>
      <c r="ADH1006" s="0"/>
      <c r="ADI1006" s="0"/>
      <c r="ADJ1006" s="0"/>
      <c r="ADK1006" s="0"/>
      <c r="ADL1006" s="0"/>
      <c r="ADM1006" s="0"/>
      <c r="ADN1006" s="0"/>
      <c r="ADO1006" s="0"/>
      <c r="ADP1006" s="0"/>
      <c r="ADQ1006" s="0"/>
      <c r="ADR1006" s="0"/>
      <c r="ADS1006" s="0"/>
      <c r="ADT1006" s="0"/>
      <c r="ADU1006" s="0"/>
      <c r="ADV1006" s="0"/>
      <c r="ADW1006" s="0"/>
      <c r="ADX1006" s="0"/>
      <c r="ADY1006" s="0"/>
      <c r="ADZ1006" s="0"/>
      <c r="AEA1006" s="0"/>
      <c r="AEB1006" s="0"/>
      <c r="AEC1006" s="0"/>
      <c r="AED1006" s="0"/>
      <c r="AEE1006" s="0"/>
      <c r="AEF1006" s="0"/>
      <c r="AEG1006" s="0"/>
      <c r="AEH1006" s="0"/>
      <c r="AEI1006" s="0"/>
      <c r="AEJ1006" s="0"/>
      <c r="AEK1006" s="0"/>
      <c r="AEL1006" s="0"/>
      <c r="AEM1006" s="0"/>
      <c r="AEN1006" s="0"/>
      <c r="AEO1006" s="0"/>
      <c r="AEP1006" s="0"/>
      <c r="AEQ1006" s="0"/>
      <c r="AER1006" s="0"/>
      <c r="AES1006" s="0"/>
      <c r="AET1006" s="0"/>
      <c r="AEU1006" s="0"/>
      <c r="AEV1006" s="0"/>
      <c r="AEW1006" s="0"/>
      <c r="AEX1006" s="0"/>
      <c r="AEY1006" s="0"/>
      <c r="AEZ1006" s="0"/>
      <c r="AFA1006" s="0"/>
      <c r="AFB1006" s="0"/>
      <c r="AFC1006" s="0"/>
      <c r="AFD1006" s="0"/>
      <c r="AFE1006" s="0"/>
      <c r="AFF1006" s="0"/>
      <c r="AFG1006" s="0"/>
      <c r="AFH1006" s="0"/>
      <c r="AFI1006" s="0"/>
      <c r="AFJ1006" s="0"/>
      <c r="AFK1006" s="0"/>
      <c r="AFL1006" s="0"/>
      <c r="AFM1006" s="0"/>
      <c r="AFN1006" s="0"/>
      <c r="AFO1006" s="0"/>
      <c r="AFP1006" s="0"/>
      <c r="AFQ1006" s="0"/>
      <c r="AFR1006" s="0"/>
      <c r="AFS1006" s="0"/>
      <c r="AFT1006" s="0"/>
      <c r="AFU1006" s="0"/>
      <c r="AFV1006" s="0"/>
      <c r="AFW1006" s="0"/>
      <c r="AFX1006" s="0"/>
      <c r="AFY1006" s="0"/>
      <c r="AFZ1006" s="0"/>
      <c r="AGA1006" s="0"/>
      <c r="AGB1006" s="0"/>
      <c r="AGC1006" s="0"/>
      <c r="AGD1006" s="0"/>
      <c r="AGE1006" s="0"/>
      <c r="AGF1006" s="0"/>
      <c r="AGG1006" s="0"/>
      <c r="AGH1006" s="0"/>
      <c r="AGI1006" s="0"/>
      <c r="AGJ1006" s="0"/>
      <c r="AGK1006" s="0"/>
      <c r="AGL1006" s="0"/>
      <c r="AGM1006" s="0"/>
      <c r="AGN1006" s="0"/>
      <c r="AGO1006" s="0"/>
      <c r="AGP1006" s="0"/>
      <c r="AGQ1006" s="0"/>
      <c r="AGR1006" s="0"/>
      <c r="AGS1006" s="0"/>
      <c r="AGT1006" s="0"/>
      <c r="AGU1006" s="0"/>
      <c r="AGV1006" s="0"/>
      <c r="AGW1006" s="0"/>
      <c r="AGX1006" s="0"/>
      <c r="AGY1006" s="0"/>
      <c r="AGZ1006" s="0"/>
      <c r="AHA1006" s="0"/>
      <c r="AHB1006" s="0"/>
      <c r="AHC1006" s="0"/>
      <c r="AHD1006" s="0"/>
      <c r="AHE1006" s="0"/>
      <c r="AHF1006" s="0"/>
      <c r="AHG1006" s="0"/>
      <c r="AHH1006" s="0"/>
      <c r="AHI1006" s="0"/>
      <c r="AHJ1006" s="0"/>
      <c r="AHK1006" s="0"/>
      <c r="AHL1006" s="0"/>
      <c r="AHM1006" s="0"/>
      <c r="AHN1006" s="0"/>
      <c r="AHO1006" s="0"/>
      <c r="AHP1006" s="0"/>
      <c r="AHQ1006" s="0"/>
      <c r="AHR1006" s="0"/>
      <c r="AHS1006" s="0"/>
      <c r="AHT1006" s="0"/>
      <c r="AHU1006" s="0"/>
      <c r="AHV1006" s="0"/>
      <c r="AHW1006" s="0"/>
      <c r="AHX1006" s="0"/>
      <c r="AHY1006" s="0"/>
      <c r="AHZ1006" s="0"/>
      <c r="AIA1006" s="0"/>
      <c r="AIB1006" s="0"/>
      <c r="AIC1006" s="0"/>
      <c r="AID1006" s="0"/>
      <c r="AIE1006" s="0"/>
      <c r="AIF1006" s="0"/>
      <c r="AIG1006" s="0"/>
      <c r="AIH1006" s="0"/>
      <c r="AII1006" s="0"/>
      <c r="AIJ1006" s="0"/>
      <c r="AIK1006" s="0"/>
      <c r="AIL1006" s="0"/>
      <c r="AIM1006" s="0"/>
      <c r="AIN1006" s="0"/>
      <c r="AIO1006" s="0"/>
      <c r="AIP1006" s="0"/>
      <c r="AIQ1006" s="0"/>
      <c r="AIR1006" s="0"/>
      <c r="AIS1006" s="0"/>
      <c r="AIT1006" s="0"/>
      <c r="AIU1006" s="0"/>
      <c r="AIV1006" s="0"/>
      <c r="AIW1006" s="0"/>
      <c r="AIX1006" s="0"/>
      <c r="AIY1006" s="0"/>
      <c r="AIZ1006" s="0"/>
      <c r="AJA1006" s="0"/>
      <c r="AJB1006" s="0"/>
      <c r="AJC1006" s="0"/>
      <c r="AJD1006" s="0"/>
      <c r="AJE1006" s="0"/>
      <c r="AJF1006" s="0"/>
      <c r="AJG1006" s="0"/>
      <c r="AJH1006" s="0"/>
      <c r="AJI1006" s="0"/>
      <c r="AJJ1006" s="0"/>
      <c r="AJK1006" s="0"/>
      <c r="AJL1006" s="0"/>
      <c r="AJM1006" s="0"/>
      <c r="AJN1006" s="0"/>
      <c r="AJO1006" s="0"/>
      <c r="AJP1006" s="0"/>
      <c r="AJQ1006" s="0"/>
      <c r="AJR1006" s="0"/>
      <c r="AJS1006" s="0"/>
      <c r="AJT1006" s="0"/>
      <c r="AJU1006" s="0"/>
      <c r="AJV1006" s="0"/>
      <c r="AJW1006" s="0"/>
      <c r="AJX1006" s="0"/>
      <c r="AJY1006" s="0"/>
      <c r="AJZ1006" s="0"/>
      <c r="AKA1006" s="0"/>
      <c r="AKB1006" s="0"/>
      <c r="AKC1006" s="0"/>
      <c r="AKD1006" s="0"/>
      <c r="AKE1006" s="0"/>
      <c r="AKF1006" s="0"/>
      <c r="AKG1006" s="0"/>
      <c r="AKH1006" s="0"/>
      <c r="AKI1006" s="0"/>
      <c r="AKJ1006" s="0"/>
      <c r="AKK1006" s="0"/>
      <c r="AKL1006" s="0"/>
      <c r="AKM1006" s="0"/>
      <c r="AKN1006" s="0"/>
      <c r="AKO1006" s="0"/>
      <c r="AKP1006" s="0"/>
      <c r="AKQ1006" s="0"/>
      <c r="AKR1006" s="0"/>
      <c r="AKS1006" s="0"/>
      <c r="AKT1006" s="0"/>
      <c r="AKU1006" s="0"/>
      <c r="AKV1006" s="0"/>
      <c r="AKW1006" s="0"/>
      <c r="AKX1006" s="0"/>
      <c r="AKY1006" s="0"/>
      <c r="AKZ1006" s="0"/>
      <c r="ALA1006" s="0"/>
      <c r="ALB1006" s="0"/>
      <c r="ALC1006" s="0"/>
      <c r="ALD1006" s="0"/>
      <c r="ALE1006" s="0"/>
      <c r="ALF1006" s="0"/>
      <c r="ALG1006" s="0"/>
      <c r="ALH1006" s="0"/>
      <c r="ALI1006" s="0"/>
      <c r="ALJ1006" s="0"/>
      <c r="ALK1006" s="0"/>
      <c r="ALL1006" s="0"/>
      <c r="ALM1006" s="0"/>
      <c r="ALN1006" s="0"/>
      <c r="ALO1006" s="0"/>
      <c r="ALP1006" s="0"/>
      <c r="ALQ1006" s="0"/>
      <c r="ALR1006" s="0"/>
      <c r="ALS1006" s="0"/>
      <c r="ALT1006" s="0"/>
      <c r="ALU1006" s="0"/>
      <c r="ALV1006" s="0"/>
      <c r="ALW1006" s="0"/>
      <c r="ALX1006" s="0"/>
      <c r="ALY1006" s="0"/>
      <c r="ALZ1006" s="0"/>
      <c r="AMA1006" s="0"/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customFormat="false" ht="12.75" hidden="false" customHeight="false" outlineLevel="0" collapsed="false">
      <c r="A1007" s="90" t="s">
        <v>1968</v>
      </c>
      <c r="B1007" s="90" t="s">
        <v>1969</v>
      </c>
      <c r="C1007" s="90" t="str">
        <f aca="false">IFERROR(VLOOKUP($A1007, DeliveryBook!$D$3:$M$3000, 8, 0),"")</f>
        <v>PO: SORON</v>
      </c>
      <c r="D1007" s="91" t="n">
        <v>945</v>
      </c>
      <c r="E1007" s="90" t="s">
        <v>6439</v>
      </c>
      <c r="F1007" s="94" t="n">
        <v>42189</v>
      </c>
      <c r="G1007" s="90" t="s">
        <v>7305</v>
      </c>
      <c r="H1007" s="91" t="n">
        <v>0</v>
      </c>
      <c r="I1007" s="93" t="s">
        <v>6435</v>
      </c>
      <c r="J1007" s="94" t="n">
        <v>42189</v>
      </c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0"/>
      <c r="FV1007" s="0"/>
      <c r="FW1007" s="0"/>
      <c r="FX1007" s="0"/>
      <c r="FY1007" s="0"/>
      <c r="FZ1007" s="0"/>
      <c r="GA1007" s="0"/>
      <c r="GB1007" s="0"/>
      <c r="GC1007" s="0"/>
      <c r="GD1007" s="0"/>
      <c r="GE1007" s="0"/>
      <c r="GF1007" s="0"/>
      <c r="GG1007" s="0"/>
      <c r="GH1007" s="0"/>
      <c r="GI1007" s="0"/>
      <c r="GJ1007" s="0"/>
      <c r="GK1007" s="0"/>
      <c r="GL1007" s="0"/>
      <c r="GM1007" s="0"/>
      <c r="GN1007" s="0"/>
      <c r="GO1007" s="0"/>
      <c r="GP1007" s="0"/>
      <c r="GQ1007" s="0"/>
      <c r="GR1007" s="0"/>
      <c r="GS1007" s="0"/>
      <c r="GT1007" s="0"/>
      <c r="GU1007" s="0"/>
      <c r="GV1007" s="0"/>
      <c r="GW1007" s="0"/>
      <c r="GX1007" s="0"/>
      <c r="GY1007" s="0"/>
      <c r="GZ1007" s="0"/>
      <c r="HA1007" s="0"/>
      <c r="HB1007" s="0"/>
      <c r="HC1007" s="0"/>
      <c r="HD1007" s="0"/>
      <c r="HE1007" s="0"/>
      <c r="HF1007" s="0"/>
      <c r="HG1007" s="0"/>
      <c r="HH1007" s="0"/>
      <c r="HI1007" s="0"/>
      <c r="HJ1007" s="0"/>
      <c r="HK1007" s="0"/>
      <c r="HL1007" s="0"/>
      <c r="HM1007" s="0"/>
      <c r="HN1007" s="0"/>
      <c r="HO1007" s="0"/>
      <c r="HP1007" s="0"/>
      <c r="HQ1007" s="0"/>
      <c r="HR1007" s="0"/>
      <c r="HS1007" s="0"/>
      <c r="HT1007" s="0"/>
      <c r="HU1007" s="0"/>
      <c r="HV1007" s="0"/>
      <c r="HW1007" s="0"/>
      <c r="HX1007" s="0"/>
      <c r="HY1007" s="0"/>
      <c r="HZ1007" s="0"/>
      <c r="IA1007" s="0"/>
      <c r="IB1007" s="0"/>
      <c r="IC1007" s="0"/>
      <c r="ID1007" s="0"/>
      <c r="IE1007" s="0"/>
      <c r="IF1007" s="0"/>
      <c r="IG1007" s="0"/>
      <c r="IH1007" s="0"/>
      <c r="II1007" s="0"/>
      <c r="IJ1007" s="0"/>
      <c r="IK1007" s="0"/>
      <c r="IL1007" s="0"/>
      <c r="IM1007" s="0"/>
      <c r="IN1007" s="0"/>
      <c r="IO1007" s="0"/>
      <c r="IP1007" s="0"/>
      <c r="IQ1007" s="0"/>
      <c r="IR1007" s="0"/>
      <c r="IS1007" s="0"/>
      <c r="IT1007" s="0"/>
      <c r="IU1007" s="0"/>
      <c r="IV1007" s="0"/>
      <c r="IW1007" s="0"/>
      <c r="IX1007" s="0"/>
      <c r="IY1007" s="0"/>
      <c r="IZ1007" s="0"/>
      <c r="JA1007" s="0"/>
      <c r="JB1007" s="0"/>
      <c r="JC1007" s="0"/>
      <c r="JD1007" s="0"/>
      <c r="JE1007" s="0"/>
      <c r="JF1007" s="0"/>
      <c r="JG1007" s="0"/>
      <c r="JH1007" s="0"/>
      <c r="JI1007" s="0"/>
      <c r="JJ1007" s="0"/>
      <c r="JK1007" s="0"/>
      <c r="JL1007" s="0"/>
      <c r="JM1007" s="0"/>
      <c r="JN1007" s="0"/>
      <c r="JO1007" s="0"/>
      <c r="JP1007" s="0"/>
      <c r="JQ1007" s="0"/>
      <c r="JR1007" s="0"/>
      <c r="JS1007" s="0"/>
      <c r="JT1007" s="0"/>
      <c r="JU1007" s="0"/>
      <c r="JV1007" s="0"/>
      <c r="JW1007" s="0"/>
      <c r="JX1007" s="0"/>
      <c r="JY1007" s="0"/>
      <c r="JZ1007" s="0"/>
      <c r="KA1007" s="0"/>
      <c r="KB1007" s="0"/>
      <c r="KC1007" s="0"/>
      <c r="KD1007" s="0"/>
      <c r="KE1007" s="0"/>
      <c r="KF1007" s="0"/>
      <c r="KG1007" s="0"/>
      <c r="KH1007" s="0"/>
      <c r="KI1007" s="0"/>
      <c r="KJ1007" s="0"/>
      <c r="KK1007" s="0"/>
      <c r="KL1007" s="0"/>
      <c r="KM1007" s="0"/>
      <c r="KN1007" s="0"/>
      <c r="KO1007" s="0"/>
      <c r="KP1007" s="0"/>
      <c r="KQ1007" s="0"/>
      <c r="KR1007" s="0"/>
      <c r="KS1007" s="0"/>
      <c r="KT1007" s="0"/>
      <c r="KU1007" s="0"/>
      <c r="KV1007" s="0"/>
      <c r="KW1007" s="0"/>
      <c r="KX1007" s="0"/>
      <c r="KY1007" s="0"/>
      <c r="KZ1007" s="0"/>
      <c r="LA1007" s="0"/>
      <c r="LB1007" s="0"/>
      <c r="LC1007" s="0"/>
      <c r="LD1007" s="0"/>
      <c r="LE1007" s="0"/>
      <c r="LF1007" s="0"/>
      <c r="LG1007" s="0"/>
      <c r="LH1007" s="0"/>
      <c r="LI1007" s="0"/>
      <c r="LJ1007" s="0"/>
      <c r="LK1007" s="0"/>
      <c r="LL1007" s="0"/>
      <c r="LM1007" s="0"/>
      <c r="LN1007" s="0"/>
      <c r="LO1007" s="0"/>
      <c r="LP1007" s="0"/>
      <c r="LQ1007" s="0"/>
      <c r="LR1007" s="0"/>
      <c r="LS1007" s="0"/>
      <c r="LT1007" s="0"/>
      <c r="LU1007" s="0"/>
      <c r="LV1007" s="0"/>
      <c r="LW1007" s="0"/>
      <c r="LX1007" s="0"/>
      <c r="LY1007" s="0"/>
      <c r="LZ1007" s="0"/>
      <c r="MA1007" s="0"/>
      <c r="MB1007" s="0"/>
      <c r="MC1007" s="0"/>
      <c r="MD1007" s="0"/>
      <c r="ME1007" s="0"/>
      <c r="MF1007" s="0"/>
      <c r="MG1007" s="0"/>
      <c r="MH1007" s="0"/>
      <c r="MI1007" s="0"/>
      <c r="MJ1007" s="0"/>
      <c r="MK1007" s="0"/>
      <c r="ML1007" s="0"/>
      <c r="MM1007" s="0"/>
      <c r="MN1007" s="0"/>
      <c r="MO1007" s="0"/>
      <c r="MP1007" s="0"/>
      <c r="MQ1007" s="0"/>
      <c r="MR1007" s="0"/>
      <c r="MS1007" s="0"/>
      <c r="MT1007" s="0"/>
      <c r="MU1007" s="0"/>
      <c r="MV1007" s="0"/>
      <c r="MW1007" s="0"/>
      <c r="MX1007" s="0"/>
      <c r="MY1007" s="0"/>
      <c r="MZ1007" s="0"/>
      <c r="NA1007" s="0"/>
      <c r="NB1007" s="0"/>
      <c r="NC1007" s="0"/>
      <c r="ND1007" s="0"/>
      <c r="NE1007" s="0"/>
      <c r="NF1007" s="0"/>
      <c r="NG1007" s="0"/>
      <c r="NH1007" s="0"/>
      <c r="NI1007" s="0"/>
      <c r="NJ1007" s="0"/>
      <c r="NK1007" s="0"/>
      <c r="NL1007" s="0"/>
      <c r="NM1007" s="0"/>
      <c r="NN1007" s="0"/>
      <c r="NO1007" s="0"/>
      <c r="NP1007" s="0"/>
      <c r="NQ1007" s="0"/>
      <c r="NR1007" s="0"/>
      <c r="NS1007" s="0"/>
      <c r="NT1007" s="0"/>
      <c r="NU1007" s="0"/>
      <c r="NV1007" s="0"/>
      <c r="NW1007" s="0"/>
      <c r="NX1007" s="0"/>
      <c r="NY1007" s="0"/>
      <c r="NZ1007" s="0"/>
      <c r="OA1007" s="0"/>
      <c r="OB1007" s="0"/>
      <c r="OC1007" s="0"/>
      <c r="OD1007" s="0"/>
      <c r="OE1007" s="0"/>
      <c r="OF1007" s="0"/>
      <c r="OG1007" s="0"/>
      <c r="OH1007" s="0"/>
      <c r="OI1007" s="0"/>
      <c r="OJ1007" s="0"/>
      <c r="OK1007" s="0"/>
      <c r="OL1007" s="0"/>
      <c r="OM1007" s="0"/>
      <c r="ON1007" s="0"/>
      <c r="OO1007" s="0"/>
      <c r="OP1007" s="0"/>
      <c r="OQ1007" s="0"/>
      <c r="OR1007" s="0"/>
      <c r="OS1007" s="0"/>
      <c r="OT1007" s="0"/>
      <c r="OU1007" s="0"/>
      <c r="OV1007" s="0"/>
      <c r="OW1007" s="0"/>
      <c r="OX1007" s="0"/>
      <c r="OY1007" s="0"/>
      <c r="OZ1007" s="0"/>
      <c r="PA1007" s="0"/>
      <c r="PB1007" s="0"/>
      <c r="PC1007" s="0"/>
      <c r="PD1007" s="0"/>
      <c r="PE1007" s="0"/>
      <c r="PF1007" s="0"/>
      <c r="PG1007" s="0"/>
      <c r="PH1007" s="0"/>
      <c r="PI1007" s="0"/>
      <c r="PJ1007" s="0"/>
      <c r="PK1007" s="0"/>
      <c r="PL1007" s="0"/>
      <c r="PM1007" s="0"/>
      <c r="PN1007" s="0"/>
      <c r="PO1007" s="0"/>
      <c r="PP1007" s="0"/>
      <c r="PQ1007" s="0"/>
      <c r="PR1007" s="0"/>
      <c r="PS1007" s="0"/>
      <c r="PT1007" s="0"/>
      <c r="PU1007" s="0"/>
      <c r="PV1007" s="0"/>
      <c r="PW1007" s="0"/>
      <c r="PX1007" s="0"/>
      <c r="PY1007" s="0"/>
      <c r="PZ1007" s="0"/>
      <c r="QA1007" s="0"/>
      <c r="QB1007" s="0"/>
      <c r="QC1007" s="0"/>
      <c r="QD1007" s="0"/>
      <c r="QE1007" s="0"/>
      <c r="QF1007" s="0"/>
      <c r="QG1007" s="0"/>
      <c r="QH1007" s="0"/>
      <c r="QI1007" s="0"/>
      <c r="QJ1007" s="0"/>
      <c r="QK1007" s="0"/>
      <c r="QL1007" s="0"/>
      <c r="QM1007" s="0"/>
      <c r="QN1007" s="0"/>
      <c r="QO1007" s="0"/>
      <c r="QP1007" s="0"/>
      <c r="QQ1007" s="0"/>
      <c r="QR1007" s="0"/>
      <c r="QS1007" s="0"/>
      <c r="QT1007" s="0"/>
      <c r="QU1007" s="0"/>
      <c r="QV1007" s="0"/>
      <c r="QW1007" s="0"/>
      <c r="QX1007" s="0"/>
      <c r="QY1007" s="0"/>
      <c r="QZ1007" s="0"/>
      <c r="RA1007" s="0"/>
      <c r="RB1007" s="0"/>
      <c r="RC1007" s="0"/>
      <c r="RD1007" s="0"/>
      <c r="RE1007" s="0"/>
      <c r="RF1007" s="0"/>
      <c r="RG1007" s="0"/>
      <c r="RH1007" s="0"/>
      <c r="RI1007" s="0"/>
      <c r="RJ1007" s="0"/>
      <c r="RK1007" s="0"/>
      <c r="RL1007" s="0"/>
      <c r="RM1007" s="0"/>
      <c r="RN1007" s="0"/>
      <c r="RO1007" s="0"/>
      <c r="RP1007" s="0"/>
      <c r="RQ1007" s="0"/>
      <c r="RR1007" s="0"/>
      <c r="RS1007" s="0"/>
      <c r="RT1007" s="0"/>
      <c r="RU1007" s="0"/>
      <c r="RV1007" s="0"/>
      <c r="RW1007" s="0"/>
      <c r="RX1007" s="0"/>
      <c r="RY1007" s="0"/>
      <c r="RZ1007" s="0"/>
      <c r="SA1007" s="0"/>
      <c r="SB1007" s="0"/>
      <c r="SC1007" s="0"/>
      <c r="SD1007" s="0"/>
      <c r="SE1007" s="0"/>
      <c r="SF1007" s="0"/>
      <c r="SG1007" s="0"/>
      <c r="SH1007" s="0"/>
      <c r="SI1007" s="0"/>
      <c r="SJ1007" s="0"/>
      <c r="SK1007" s="0"/>
      <c r="SL1007" s="0"/>
      <c r="SM1007" s="0"/>
      <c r="SN1007" s="0"/>
      <c r="SO1007" s="0"/>
      <c r="SP1007" s="0"/>
      <c r="SQ1007" s="0"/>
      <c r="SR1007" s="0"/>
      <c r="SS1007" s="0"/>
      <c r="ST1007" s="0"/>
      <c r="SU1007" s="0"/>
      <c r="SV1007" s="0"/>
      <c r="SW1007" s="0"/>
      <c r="SX1007" s="0"/>
      <c r="SY1007" s="0"/>
      <c r="SZ1007" s="0"/>
      <c r="TA1007" s="0"/>
      <c r="TB1007" s="0"/>
      <c r="TC1007" s="0"/>
      <c r="TD1007" s="0"/>
      <c r="TE1007" s="0"/>
      <c r="TF1007" s="0"/>
      <c r="TG1007" s="0"/>
      <c r="TH1007" s="0"/>
      <c r="TI1007" s="0"/>
      <c r="TJ1007" s="0"/>
      <c r="TK1007" s="0"/>
      <c r="TL1007" s="0"/>
      <c r="TM1007" s="0"/>
      <c r="TN1007" s="0"/>
      <c r="TO1007" s="0"/>
      <c r="TP1007" s="0"/>
      <c r="TQ1007" s="0"/>
      <c r="TR1007" s="0"/>
      <c r="TS1007" s="0"/>
      <c r="TT1007" s="0"/>
      <c r="TU1007" s="0"/>
      <c r="TV1007" s="0"/>
      <c r="TW1007" s="0"/>
      <c r="TX1007" s="0"/>
      <c r="TY1007" s="0"/>
      <c r="TZ1007" s="0"/>
      <c r="UA1007" s="0"/>
      <c r="UB1007" s="0"/>
      <c r="UC1007" s="0"/>
      <c r="UD1007" s="0"/>
      <c r="UE1007" s="0"/>
      <c r="UF1007" s="0"/>
      <c r="UG1007" s="0"/>
      <c r="UH1007" s="0"/>
      <c r="UI1007" s="0"/>
      <c r="UJ1007" s="0"/>
      <c r="UK1007" s="0"/>
      <c r="UL1007" s="0"/>
      <c r="UM1007" s="0"/>
      <c r="UN1007" s="0"/>
      <c r="UO1007" s="0"/>
      <c r="UP1007" s="0"/>
      <c r="UQ1007" s="0"/>
      <c r="UR1007" s="0"/>
      <c r="US1007" s="0"/>
      <c r="UT1007" s="0"/>
      <c r="UU1007" s="0"/>
      <c r="UV1007" s="0"/>
      <c r="UW1007" s="0"/>
      <c r="UX1007" s="0"/>
      <c r="UY1007" s="0"/>
      <c r="UZ1007" s="0"/>
      <c r="VA1007" s="0"/>
      <c r="VB1007" s="0"/>
      <c r="VC1007" s="0"/>
      <c r="VD1007" s="0"/>
      <c r="VE1007" s="0"/>
      <c r="VF1007" s="0"/>
      <c r="VG1007" s="0"/>
      <c r="VH1007" s="0"/>
      <c r="VI1007" s="0"/>
      <c r="VJ1007" s="0"/>
      <c r="VK1007" s="0"/>
      <c r="VL1007" s="0"/>
      <c r="VM1007" s="0"/>
      <c r="VN1007" s="0"/>
      <c r="VO1007" s="0"/>
      <c r="VP1007" s="0"/>
      <c r="VQ1007" s="0"/>
      <c r="VR1007" s="0"/>
      <c r="VS1007" s="0"/>
      <c r="VT1007" s="0"/>
      <c r="VU1007" s="0"/>
      <c r="VV1007" s="0"/>
      <c r="VW1007" s="0"/>
      <c r="VX1007" s="0"/>
      <c r="VY1007" s="0"/>
      <c r="VZ1007" s="0"/>
      <c r="WA1007" s="0"/>
      <c r="WB1007" s="0"/>
      <c r="WC1007" s="0"/>
      <c r="WD1007" s="0"/>
      <c r="WE1007" s="0"/>
      <c r="WF1007" s="0"/>
      <c r="WG1007" s="0"/>
      <c r="WH1007" s="0"/>
      <c r="WI1007" s="0"/>
      <c r="WJ1007" s="0"/>
      <c r="WK1007" s="0"/>
      <c r="WL1007" s="0"/>
      <c r="WM1007" s="0"/>
      <c r="WN1007" s="0"/>
      <c r="WO1007" s="0"/>
      <c r="WP1007" s="0"/>
      <c r="WQ1007" s="0"/>
      <c r="WR1007" s="0"/>
      <c r="WS1007" s="0"/>
      <c r="WT1007" s="0"/>
      <c r="WU1007" s="0"/>
      <c r="WV1007" s="0"/>
      <c r="WW1007" s="0"/>
      <c r="WX1007" s="0"/>
      <c r="WY1007" s="0"/>
      <c r="WZ1007" s="0"/>
      <c r="XA1007" s="0"/>
      <c r="XB1007" s="0"/>
      <c r="XC1007" s="0"/>
      <c r="XD1007" s="0"/>
      <c r="XE1007" s="0"/>
      <c r="XF1007" s="0"/>
      <c r="XG1007" s="0"/>
      <c r="XH1007" s="0"/>
      <c r="XI1007" s="0"/>
      <c r="XJ1007" s="0"/>
      <c r="XK1007" s="0"/>
      <c r="XL1007" s="0"/>
      <c r="XM1007" s="0"/>
      <c r="XN1007" s="0"/>
      <c r="XO1007" s="0"/>
      <c r="XP1007" s="0"/>
      <c r="XQ1007" s="0"/>
      <c r="XR1007" s="0"/>
      <c r="XS1007" s="0"/>
      <c r="XT1007" s="0"/>
      <c r="XU1007" s="0"/>
      <c r="XV1007" s="0"/>
      <c r="XW1007" s="0"/>
      <c r="XX1007" s="0"/>
      <c r="XY1007" s="0"/>
      <c r="XZ1007" s="0"/>
      <c r="YA1007" s="0"/>
      <c r="YB1007" s="0"/>
      <c r="YC1007" s="0"/>
      <c r="YD1007" s="0"/>
      <c r="YE1007" s="0"/>
      <c r="YF1007" s="0"/>
      <c r="YG1007" s="0"/>
      <c r="YH1007" s="0"/>
      <c r="YI1007" s="0"/>
      <c r="YJ1007" s="0"/>
      <c r="YK1007" s="0"/>
      <c r="YL1007" s="0"/>
      <c r="YM1007" s="0"/>
      <c r="YN1007" s="0"/>
      <c r="YO1007" s="0"/>
      <c r="YP1007" s="0"/>
      <c r="YQ1007" s="0"/>
      <c r="YR1007" s="0"/>
      <c r="YS1007" s="0"/>
      <c r="YT1007" s="0"/>
      <c r="YU1007" s="0"/>
      <c r="YV1007" s="0"/>
      <c r="YW1007" s="0"/>
      <c r="YX1007" s="0"/>
      <c r="YY1007" s="0"/>
      <c r="YZ1007" s="0"/>
      <c r="ZA1007" s="0"/>
      <c r="ZB1007" s="0"/>
      <c r="ZC1007" s="0"/>
      <c r="ZD1007" s="0"/>
      <c r="ZE1007" s="0"/>
      <c r="ZF1007" s="0"/>
      <c r="ZG1007" s="0"/>
      <c r="ZH1007" s="0"/>
      <c r="ZI1007" s="0"/>
      <c r="ZJ1007" s="0"/>
      <c r="ZK1007" s="0"/>
      <c r="ZL1007" s="0"/>
      <c r="ZM1007" s="0"/>
      <c r="ZN1007" s="0"/>
      <c r="ZO1007" s="0"/>
      <c r="ZP1007" s="0"/>
      <c r="ZQ1007" s="0"/>
      <c r="ZR1007" s="0"/>
      <c r="ZS1007" s="0"/>
      <c r="ZT1007" s="0"/>
      <c r="ZU1007" s="0"/>
      <c r="ZV1007" s="0"/>
      <c r="ZW1007" s="0"/>
      <c r="ZX1007" s="0"/>
      <c r="ZY1007" s="0"/>
      <c r="ZZ1007" s="0"/>
      <c r="AAA1007" s="0"/>
      <c r="AAB1007" s="0"/>
      <c r="AAC1007" s="0"/>
      <c r="AAD1007" s="0"/>
      <c r="AAE1007" s="0"/>
      <c r="AAF1007" s="0"/>
      <c r="AAG1007" s="0"/>
      <c r="AAH1007" s="0"/>
      <c r="AAI1007" s="0"/>
      <c r="AAJ1007" s="0"/>
      <c r="AAK1007" s="0"/>
      <c r="AAL1007" s="0"/>
      <c r="AAM1007" s="0"/>
      <c r="AAN1007" s="0"/>
      <c r="AAO1007" s="0"/>
      <c r="AAP1007" s="0"/>
      <c r="AAQ1007" s="0"/>
      <c r="AAR1007" s="0"/>
      <c r="AAS1007" s="0"/>
      <c r="AAT1007" s="0"/>
      <c r="AAU1007" s="0"/>
      <c r="AAV1007" s="0"/>
      <c r="AAW1007" s="0"/>
      <c r="AAX1007" s="0"/>
      <c r="AAY1007" s="0"/>
      <c r="AAZ1007" s="0"/>
      <c r="ABA1007" s="0"/>
      <c r="ABB1007" s="0"/>
      <c r="ABC1007" s="0"/>
      <c r="ABD1007" s="0"/>
      <c r="ABE1007" s="0"/>
      <c r="ABF1007" s="0"/>
      <c r="ABG1007" s="0"/>
      <c r="ABH1007" s="0"/>
      <c r="ABI1007" s="0"/>
      <c r="ABJ1007" s="0"/>
      <c r="ABK1007" s="0"/>
      <c r="ABL1007" s="0"/>
      <c r="ABM1007" s="0"/>
      <c r="ABN1007" s="0"/>
      <c r="ABO1007" s="0"/>
      <c r="ABP1007" s="0"/>
      <c r="ABQ1007" s="0"/>
      <c r="ABR1007" s="0"/>
      <c r="ABS1007" s="0"/>
      <c r="ABT1007" s="0"/>
      <c r="ABU1007" s="0"/>
      <c r="ABV1007" s="0"/>
      <c r="ABW1007" s="0"/>
      <c r="ABX1007" s="0"/>
      <c r="ABY1007" s="0"/>
      <c r="ABZ1007" s="0"/>
      <c r="ACA1007" s="0"/>
      <c r="ACB1007" s="0"/>
      <c r="ACC1007" s="0"/>
      <c r="ACD1007" s="0"/>
      <c r="ACE1007" s="0"/>
      <c r="ACF1007" s="0"/>
      <c r="ACG1007" s="0"/>
      <c r="ACH1007" s="0"/>
      <c r="ACI1007" s="0"/>
      <c r="ACJ1007" s="0"/>
      <c r="ACK1007" s="0"/>
      <c r="ACL1007" s="0"/>
      <c r="ACM1007" s="0"/>
      <c r="ACN1007" s="0"/>
      <c r="ACO1007" s="0"/>
      <c r="ACP1007" s="0"/>
      <c r="ACQ1007" s="0"/>
      <c r="ACR1007" s="0"/>
      <c r="ACS1007" s="0"/>
      <c r="ACT1007" s="0"/>
      <c r="ACU1007" s="0"/>
      <c r="ACV1007" s="0"/>
      <c r="ACW1007" s="0"/>
      <c r="ACX1007" s="0"/>
      <c r="ACY1007" s="0"/>
      <c r="ACZ1007" s="0"/>
      <c r="ADA1007" s="0"/>
      <c r="ADB1007" s="0"/>
      <c r="ADC1007" s="0"/>
      <c r="ADD1007" s="0"/>
      <c r="ADE1007" s="0"/>
      <c r="ADF1007" s="0"/>
      <c r="ADG1007" s="0"/>
      <c r="ADH1007" s="0"/>
      <c r="ADI1007" s="0"/>
      <c r="ADJ1007" s="0"/>
      <c r="ADK1007" s="0"/>
      <c r="ADL1007" s="0"/>
      <c r="ADM1007" s="0"/>
      <c r="ADN1007" s="0"/>
      <c r="ADO1007" s="0"/>
      <c r="ADP1007" s="0"/>
      <c r="ADQ1007" s="0"/>
      <c r="ADR1007" s="0"/>
      <c r="ADS1007" s="0"/>
      <c r="ADT1007" s="0"/>
      <c r="ADU1007" s="0"/>
      <c r="ADV1007" s="0"/>
      <c r="ADW1007" s="0"/>
      <c r="ADX1007" s="0"/>
      <c r="ADY1007" s="0"/>
      <c r="ADZ1007" s="0"/>
      <c r="AEA1007" s="0"/>
      <c r="AEB1007" s="0"/>
      <c r="AEC1007" s="0"/>
      <c r="AED1007" s="0"/>
      <c r="AEE1007" s="0"/>
      <c r="AEF1007" s="0"/>
      <c r="AEG1007" s="0"/>
      <c r="AEH1007" s="0"/>
      <c r="AEI1007" s="0"/>
      <c r="AEJ1007" s="0"/>
      <c r="AEK1007" s="0"/>
      <c r="AEL1007" s="0"/>
      <c r="AEM1007" s="0"/>
      <c r="AEN1007" s="0"/>
      <c r="AEO1007" s="0"/>
      <c r="AEP1007" s="0"/>
      <c r="AEQ1007" s="0"/>
      <c r="AER1007" s="0"/>
      <c r="AES1007" s="0"/>
      <c r="AET1007" s="0"/>
      <c r="AEU1007" s="0"/>
      <c r="AEV1007" s="0"/>
      <c r="AEW1007" s="0"/>
      <c r="AEX1007" s="0"/>
      <c r="AEY1007" s="0"/>
      <c r="AEZ1007" s="0"/>
      <c r="AFA1007" s="0"/>
      <c r="AFB1007" s="0"/>
      <c r="AFC1007" s="0"/>
      <c r="AFD1007" s="0"/>
      <c r="AFE1007" s="0"/>
      <c r="AFF1007" s="0"/>
      <c r="AFG1007" s="0"/>
      <c r="AFH1007" s="0"/>
      <c r="AFI1007" s="0"/>
      <c r="AFJ1007" s="0"/>
      <c r="AFK1007" s="0"/>
      <c r="AFL1007" s="0"/>
      <c r="AFM1007" s="0"/>
      <c r="AFN1007" s="0"/>
      <c r="AFO1007" s="0"/>
      <c r="AFP1007" s="0"/>
      <c r="AFQ1007" s="0"/>
      <c r="AFR1007" s="0"/>
      <c r="AFS1007" s="0"/>
      <c r="AFT1007" s="0"/>
      <c r="AFU1007" s="0"/>
      <c r="AFV1007" s="0"/>
      <c r="AFW1007" s="0"/>
      <c r="AFX1007" s="0"/>
      <c r="AFY1007" s="0"/>
      <c r="AFZ1007" s="0"/>
      <c r="AGA1007" s="0"/>
      <c r="AGB1007" s="0"/>
      <c r="AGC1007" s="0"/>
      <c r="AGD1007" s="0"/>
      <c r="AGE1007" s="0"/>
      <c r="AGF1007" s="0"/>
      <c r="AGG1007" s="0"/>
      <c r="AGH1007" s="0"/>
      <c r="AGI1007" s="0"/>
      <c r="AGJ1007" s="0"/>
      <c r="AGK1007" s="0"/>
      <c r="AGL1007" s="0"/>
      <c r="AGM1007" s="0"/>
      <c r="AGN1007" s="0"/>
      <c r="AGO1007" s="0"/>
      <c r="AGP1007" s="0"/>
      <c r="AGQ1007" s="0"/>
      <c r="AGR1007" s="0"/>
      <c r="AGS1007" s="0"/>
      <c r="AGT1007" s="0"/>
      <c r="AGU1007" s="0"/>
      <c r="AGV1007" s="0"/>
      <c r="AGW1007" s="0"/>
      <c r="AGX1007" s="0"/>
      <c r="AGY1007" s="0"/>
      <c r="AGZ1007" s="0"/>
      <c r="AHA1007" s="0"/>
      <c r="AHB1007" s="0"/>
      <c r="AHC1007" s="0"/>
      <c r="AHD1007" s="0"/>
      <c r="AHE1007" s="0"/>
      <c r="AHF1007" s="0"/>
      <c r="AHG1007" s="0"/>
      <c r="AHH1007" s="0"/>
      <c r="AHI1007" s="0"/>
      <c r="AHJ1007" s="0"/>
      <c r="AHK1007" s="0"/>
      <c r="AHL1007" s="0"/>
      <c r="AHM1007" s="0"/>
      <c r="AHN1007" s="0"/>
      <c r="AHO1007" s="0"/>
      <c r="AHP1007" s="0"/>
      <c r="AHQ1007" s="0"/>
      <c r="AHR1007" s="0"/>
      <c r="AHS1007" s="0"/>
      <c r="AHT1007" s="0"/>
      <c r="AHU1007" s="0"/>
      <c r="AHV1007" s="0"/>
      <c r="AHW1007" s="0"/>
      <c r="AHX1007" s="0"/>
      <c r="AHY1007" s="0"/>
      <c r="AHZ1007" s="0"/>
      <c r="AIA1007" s="0"/>
      <c r="AIB1007" s="0"/>
      <c r="AIC1007" s="0"/>
      <c r="AID1007" s="0"/>
      <c r="AIE1007" s="0"/>
      <c r="AIF1007" s="0"/>
      <c r="AIG1007" s="0"/>
      <c r="AIH1007" s="0"/>
      <c r="AII1007" s="0"/>
      <c r="AIJ1007" s="0"/>
      <c r="AIK1007" s="0"/>
      <c r="AIL1007" s="0"/>
      <c r="AIM1007" s="0"/>
      <c r="AIN1007" s="0"/>
      <c r="AIO1007" s="0"/>
      <c r="AIP1007" s="0"/>
      <c r="AIQ1007" s="0"/>
      <c r="AIR1007" s="0"/>
      <c r="AIS1007" s="0"/>
      <c r="AIT1007" s="0"/>
      <c r="AIU1007" s="0"/>
      <c r="AIV1007" s="0"/>
      <c r="AIW1007" s="0"/>
      <c r="AIX1007" s="0"/>
      <c r="AIY1007" s="0"/>
      <c r="AIZ1007" s="0"/>
      <c r="AJA1007" s="0"/>
      <c r="AJB1007" s="0"/>
      <c r="AJC1007" s="0"/>
      <c r="AJD1007" s="0"/>
      <c r="AJE1007" s="0"/>
      <c r="AJF1007" s="0"/>
      <c r="AJG1007" s="0"/>
      <c r="AJH1007" s="0"/>
      <c r="AJI1007" s="0"/>
      <c r="AJJ1007" s="0"/>
      <c r="AJK1007" s="0"/>
      <c r="AJL1007" s="0"/>
      <c r="AJM1007" s="0"/>
      <c r="AJN1007" s="0"/>
      <c r="AJO1007" s="0"/>
      <c r="AJP1007" s="0"/>
      <c r="AJQ1007" s="0"/>
      <c r="AJR1007" s="0"/>
      <c r="AJS1007" s="0"/>
      <c r="AJT1007" s="0"/>
      <c r="AJU1007" s="0"/>
      <c r="AJV1007" s="0"/>
      <c r="AJW1007" s="0"/>
      <c r="AJX1007" s="0"/>
      <c r="AJY1007" s="0"/>
      <c r="AJZ1007" s="0"/>
      <c r="AKA1007" s="0"/>
      <c r="AKB1007" s="0"/>
      <c r="AKC1007" s="0"/>
      <c r="AKD1007" s="0"/>
      <c r="AKE1007" s="0"/>
      <c r="AKF1007" s="0"/>
      <c r="AKG1007" s="0"/>
      <c r="AKH1007" s="0"/>
      <c r="AKI1007" s="0"/>
      <c r="AKJ1007" s="0"/>
      <c r="AKK1007" s="0"/>
      <c r="AKL1007" s="0"/>
      <c r="AKM1007" s="0"/>
      <c r="AKN1007" s="0"/>
      <c r="AKO1007" s="0"/>
      <c r="AKP1007" s="0"/>
      <c r="AKQ1007" s="0"/>
      <c r="AKR1007" s="0"/>
      <c r="AKS1007" s="0"/>
      <c r="AKT1007" s="0"/>
      <c r="AKU1007" s="0"/>
      <c r="AKV1007" s="0"/>
      <c r="AKW1007" s="0"/>
      <c r="AKX1007" s="0"/>
      <c r="AKY1007" s="0"/>
      <c r="AKZ1007" s="0"/>
      <c r="ALA1007" s="0"/>
      <c r="ALB1007" s="0"/>
      <c r="ALC1007" s="0"/>
      <c r="ALD1007" s="0"/>
      <c r="ALE1007" s="0"/>
      <c r="ALF1007" s="0"/>
      <c r="ALG1007" s="0"/>
      <c r="ALH1007" s="0"/>
      <c r="ALI1007" s="0"/>
      <c r="ALJ1007" s="0"/>
      <c r="ALK1007" s="0"/>
      <c r="ALL1007" s="0"/>
      <c r="ALM1007" s="0"/>
      <c r="ALN1007" s="0"/>
      <c r="ALO1007" s="0"/>
      <c r="ALP1007" s="0"/>
      <c r="ALQ1007" s="0"/>
      <c r="ALR1007" s="0"/>
      <c r="ALS1007" s="0"/>
      <c r="ALT1007" s="0"/>
      <c r="ALU1007" s="0"/>
      <c r="ALV1007" s="0"/>
      <c r="ALW1007" s="0"/>
      <c r="ALX1007" s="0"/>
      <c r="ALY1007" s="0"/>
      <c r="ALZ1007" s="0"/>
      <c r="AMA1007" s="0"/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customFormat="false" ht="12.75" hidden="false" customHeight="false" outlineLevel="0" collapsed="false">
      <c r="A1008" s="90" t="s">
        <v>1575</v>
      </c>
      <c r="B1008" s="90" t="s">
        <v>6546</v>
      </c>
      <c r="C1008" s="90" t="str">
        <f aca="false">IFERROR(VLOOKUP($A1008, DeliveryBook!$D$3:$M$3000, 8, 0),"")</f>
        <v>PO: AURANGABAD</v>
      </c>
      <c r="D1008" s="91" t="n">
        <v>4000</v>
      </c>
      <c r="E1008" s="90" t="s">
        <v>6439</v>
      </c>
      <c r="F1008" s="94" t="n">
        <v>42191</v>
      </c>
      <c r="G1008" s="90" t="s">
        <v>7306</v>
      </c>
      <c r="H1008" s="91" t="n">
        <v>0</v>
      </c>
      <c r="I1008" s="93" t="s">
        <v>6435</v>
      </c>
      <c r="J1008" s="94" t="n">
        <v>42191</v>
      </c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  <c r="HR1008" s="0"/>
      <c r="HS1008" s="0"/>
      <c r="HT1008" s="0"/>
      <c r="HU1008" s="0"/>
      <c r="HV1008" s="0"/>
      <c r="HW1008" s="0"/>
      <c r="HX1008" s="0"/>
      <c r="HY1008" s="0"/>
      <c r="HZ1008" s="0"/>
      <c r="IA1008" s="0"/>
      <c r="IB1008" s="0"/>
      <c r="IC1008" s="0"/>
      <c r="ID1008" s="0"/>
      <c r="IE1008" s="0"/>
      <c r="IF1008" s="0"/>
      <c r="IG1008" s="0"/>
      <c r="IH1008" s="0"/>
      <c r="II1008" s="0"/>
      <c r="IJ1008" s="0"/>
      <c r="IK1008" s="0"/>
      <c r="IL1008" s="0"/>
      <c r="IM1008" s="0"/>
      <c r="IN1008" s="0"/>
      <c r="IO1008" s="0"/>
      <c r="IP1008" s="0"/>
      <c r="IQ1008" s="0"/>
      <c r="IR1008" s="0"/>
      <c r="IS1008" s="0"/>
      <c r="IT1008" s="0"/>
      <c r="IU1008" s="0"/>
      <c r="IV1008" s="0"/>
      <c r="IW1008" s="0"/>
      <c r="IX1008" s="0"/>
      <c r="IY1008" s="0"/>
      <c r="IZ1008" s="0"/>
      <c r="JA1008" s="0"/>
      <c r="JB1008" s="0"/>
      <c r="JC1008" s="0"/>
      <c r="JD1008" s="0"/>
      <c r="JE1008" s="0"/>
      <c r="JF1008" s="0"/>
      <c r="JG1008" s="0"/>
      <c r="JH1008" s="0"/>
      <c r="JI1008" s="0"/>
      <c r="JJ1008" s="0"/>
      <c r="JK1008" s="0"/>
      <c r="JL1008" s="0"/>
      <c r="JM1008" s="0"/>
      <c r="JN1008" s="0"/>
      <c r="JO1008" s="0"/>
      <c r="JP1008" s="0"/>
      <c r="JQ1008" s="0"/>
      <c r="JR1008" s="0"/>
      <c r="JS1008" s="0"/>
      <c r="JT1008" s="0"/>
      <c r="JU1008" s="0"/>
      <c r="JV1008" s="0"/>
      <c r="JW1008" s="0"/>
      <c r="JX1008" s="0"/>
      <c r="JY1008" s="0"/>
      <c r="JZ1008" s="0"/>
      <c r="KA1008" s="0"/>
      <c r="KB1008" s="0"/>
      <c r="KC1008" s="0"/>
      <c r="KD1008" s="0"/>
      <c r="KE1008" s="0"/>
      <c r="KF1008" s="0"/>
      <c r="KG1008" s="0"/>
      <c r="KH1008" s="0"/>
      <c r="KI1008" s="0"/>
      <c r="KJ1008" s="0"/>
      <c r="KK1008" s="0"/>
      <c r="KL1008" s="0"/>
      <c r="KM1008" s="0"/>
      <c r="KN1008" s="0"/>
      <c r="KO1008" s="0"/>
      <c r="KP1008" s="0"/>
      <c r="KQ1008" s="0"/>
      <c r="KR1008" s="0"/>
      <c r="KS1008" s="0"/>
      <c r="KT1008" s="0"/>
      <c r="KU1008" s="0"/>
      <c r="KV1008" s="0"/>
      <c r="KW1008" s="0"/>
      <c r="KX1008" s="0"/>
      <c r="KY1008" s="0"/>
      <c r="KZ1008" s="0"/>
      <c r="LA1008" s="0"/>
      <c r="LB1008" s="0"/>
      <c r="LC1008" s="0"/>
      <c r="LD1008" s="0"/>
      <c r="LE1008" s="0"/>
      <c r="LF1008" s="0"/>
      <c r="LG1008" s="0"/>
      <c r="LH1008" s="0"/>
      <c r="LI1008" s="0"/>
      <c r="LJ1008" s="0"/>
      <c r="LK1008" s="0"/>
      <c r="LL1008" s="0"/>
      <c r="LM1008" s="0"/>
      <c r="LN1008" s="0"/>
      <c r="LO1008" s="0"/>
      <c r="LP1008" s="0"/>
      <c r="LQ1008" s="0"/>
      <c r="LR1008" s="0"/>
      <c r="LS1008" s="0"/>
      <c r="LT1008" s="0"/>
      <c r="LU1008" s="0"/>
      <c r="LV1008" s="0"/>
      <c r="LW1008" s="0"/>
      <c r="LX1008" s="0"/>
      <c r="LY1008" s="0"/>
      <c r="LZ1008" s="0"/>
      <c r="MA1008" s="0"/>
      <c r="MB1008" s="0"/>
      <c r="MC1008" s="0"/>
      <c r="MD1008" s="0"/>
      <c r="ME1008" s="0"/>
      <c r="MF1008" s="0"/>
      <c r="MG1008" s="0"/>
      <c r="MH1008" s="0"/>
      <c r="MI1008" s="0"/>
      <c r="MJ1008" s="0"/>
      <c r="MK1008" s="0"/>
      <c r="ML1008" s="0"/>
      <c r="MM1008" s="0"/>
      <c r="MN1008" s="0"/>
      <c r="MO1008" s="0"/>
      <c r="MP1008" s="0"/>
      <c r="MQ1008" s="0"/>
      <c r="MR1008" s="0"/>
      <c r="MS1008" s="0"/>
      <c r="MT1008" s="0"/>
      <c r="MU1008" s="0"/>
      <c r="MV1008" s="0"/>
      <c r="MW1008" s="0"/>
      <c r="MX1008" s="0"/>
      <c r="MY1008" s="0"/>
      <c r="MZ1008" s="0"/>
      <c r="NA1008" s="0"/>
      <c r="NB1008" s="0"/>
      <c r="NC1008" s="0"/>
      <c r="ND1008" s="0"/>
      <c r="NE1008" s="0"/>
      <c r="NF1008" s="0"/>
      <c r="NG1008" s="0"/>
      <c r="NH1008" s="0"/>
      <c r="NI1008" s="0"/>
      <c r="NJ1008" s="0"/>
      <c r="NK1008" s="0"/>
      <c r="NL1008" s="0"/>
      <c r="NM1008" s="0"/>
      <c r="NN1008" s="0"/>
      <c r="NO1008" s="0"/>
      <c r="NP1008" s="0"/>
      <c r="NQ1008" s="0"/>
      <c r="NR1008" s="0"/>
      <c r="NS1008" s="0"/>
      <c r="NT1008" s="0"/>
      <c r="NU1008" s="0"/>
      <c r="NV1008" s="0"/>
      <c r="NW1008" s="0"/>
      <c r="NX1008" s="0"/>
      <c r="NY1008" s="0"/>
      <c r="NZ1008" s="0"/>
      <c r="OA1008" s="0"/>
      <c r="OB1008" s="0"/>
      <c r="OC1008" s="0"/>
      <c r="OD1008" s="0"/>
      <c r="OE1008" s="0"/>
      <c r="OF1008" s="0"/>
      <c r="OG1008" s="0"/>
      <c r="OH1008" s="0"/>
      <c r="OI1008" s="0"/>
      <c r="OJ1008" s="0"/>
      <c r="OK1008" s="0"/>
      <c r="OL1008" s="0"/>
      <c r="OM1008" s="0"/>
      <c r="ON1008" s="0"/>
      <c r="OO1008" s="0"/>
      <c r="OP1008" s="0"/>
      <c r="OQ1008" s="0"/>
      <c r="OR1008" s="0"/>
      <c r="OS1008" s="0"/>
      <c r="OT1008" s="0"/>
      <c r="OU1008" s="0"/>
      <c r="OV1008" s="0"/>
      <c r="OW1008" s="0"/>
      <c r="OX1008" s="0"/>
      <c r="OY1008" s="0"/>
      <c r="OZ1008" s="0"/>
      <c r="PA1008" s="0"/>
      <c r="PB1008" s="0"/>
      <c r="PC1008" s="0"/>
      <c r="PD1008" s="0"/>
      <c r="PE1008" s="0"/>
      <c r="PF1008" s="0"/>
      <c r="PG1008" s="0"/>
      <c r="PH1008" s="0"/>
      <c r="PI1008" s="0"/>
      <c r="PJ1008" s="0"/>
      <c r="PK1008" s="0"/>
      <c r="PL1008" s="0"/>
      <c r="PM1008" s="0"/>
      <c r="PN1008" s="0"/>
      <c r="PO1008" s="0"/>
      <c r="PP1008" s="0"/>
      <c r="PQ1008" s="0"/>
      <c r="PR1008" s="0"/>
      <c r="PS1008" s="0"/>
      <c r="PT1008" s="0"/>
      <c r="PU1008" s="0"/>
      <c r="PV1008" s="0"/>
      <c r="PW1008" s="0"/>
      <c r="PX1008" s="0"/>
      <c r="PY1008" s="0"/>
      <c r="PZ1008" s="0"/>
      <c r="QA1008" s="0"/>
      <c r="QB1008" s="0"/>
      <c r="QC1008" s="0"/>
      <c r="QD1008" s="0"/>
      <c r="QE1008" s="0"/>
      <c r="QF1008" s="0"/>
      <c r="QG1008" s="0"/>
      <c r="QH1008" s="0"/>
      <c r="QI1008" s="0"/>
      <c r="QJ1008" s="0"/>
      <c r="QK1008" s="0"/>
      <c r="QL1008" s="0"/>
      <c r="QM1008" s="0"/>
      <c r="QN1008" s="0"/>
      <c r="QO1008" s="0"/>
      <c r="QP1008" s="0"/>
      <c r="QQ1008" s="0"/>
      <c r="QR1008" s="0"/>
      <c r="QS1008" s="0"/>
      <c r="QT1008" s="0"/>
      <c r="QU1008" s="0"/>
      <c r="QV1008" s="0"/>
      <c r="QW1008" s="0"/>
      <c r="QX1008" s="0"/>
      <c r="QY1008" s="0"/>
      <c r="QZ1008" s="0"/>
      <c r="RA1008" s="0"/>
      <c r="RB1008" s="0"/>
      <c r="RC1008" s="0"/>
      <c r="RD1008" s="0"/>
      <c r="RE1008" s="0"/>
      <c r="RF1008" s="0"/>
      <c r="RG1008" s="0"/>
      <c r="RH1008" s="0"/>
      <c r="RI1008" s="0"/>
      <c r="RJ1008" s="0"/>
      <c r="RK1008" s="0"/>
      <c r="RL1008" s="0"/>
      <c r="RM1008" s="0"/>
      <c r="RN1008" s="0"/>
      <c r="RO1008" s="0"/>
      <c r="RP1008" s="0"/>
      <c r="RQ1008" s="0"/>
      <c r="RR1008" s="0"/>
      <c r="RS1008" s="0"/>
      <c r="RT1008" s="0"/>
      <c r="RU1008" s="0"/>
      <c r="RV1008" s="0"/>
      <c r="RW1008" s="0"/>
      <c r="RX1008" s="0"/>
      <c r="RY1008" s="0"/>
      <c r="RZ1008" s="0"/>
      <c r="SA1008" s="0"/>
      <c r="SB1008" s="0"/>
      <c r="SC1008" s="0"/>
      <c r="SD1008" s="0"/>
      <c r="SE1008" s="0"/>
      <c r="SF1008" s="0"/>
      <c r="SG1008" s="0"/>
      <c r="SH1008" s="0"/>
      <c r="SI1008" s="0"/>
      <c r="SJ1008" s="0"/>
      <c r="SK1008" s="0"/>
      <c r="SL1008" s="0"/>
      <c r="SM1008" s="0"/>
      <c r="SN1008" s="0"/>
      <c r="SO1008" s="0"/>
      <c r="SP1008" s="0"/>
      <c r="SQ1008" s="0"/>
      <c r="SR1008" s="0"/>
      <c r="SS1008" s="0"/>
      <c r="ST1008" s="0"/>
      <c r="SU1008" s="0"/>
      <c r="SV1008" s="0"/>
      <c r="SW1008" s="0"/>
      <c r="SX1008" s="0"/>
      <c r="SY1008" s="0"/>
      <c r="SZ1008" s="0"/>
      <c r="TA1008" s="0"/>
      <c r="TB1008" s="0"/>
      <c r="TC1008" s="0"/>
      <c r="TD1008" s="0"/>
      <c r="TE1008" s="0"/>
      <c r="TF1008" s="0"/>
      <c r="TG1008" s="0"/>
      <c r="TH1008" s="0"/>
      <c r="TI1008" s="0"/>
      <c r="TJ1008" s="0"/>
      <c r="TK1008" s="0"/>
      <c r="TL1008" s="0"/>
      <c r="TM1008" s="0"/>
      <c r="TN1008" s="0"/>
      <c r="TO1008" s="0"/>
      <c r="TP1008" s="0"/>
      <c r="TQ1008" s="0"/>
      <c r="TR1008" s="0"/>
      <c r="TS1008" s="0"/>
      <c r="TT1008" s="0"/>
      <c r="TU1008" s="0"/>
      <c r="TV1008" s="0"/>
      <c r="TW1008" s="0"/>
      <c r="TX1008" s="0"/>
      <c r="TY1008" s="0"/>
      <c r="TZ1008" s="0"/>
      <c r="UA1008" s="0"/>
      <c r="UB1008" s="0"/>
      <c r="UC1008" s="0"/>
      <c r="UD1008" s="0"/>
      <c r="UE1008" s="0"/>
      <c r="UF1008" s="0"/>
      <c r="UG1008" s="0"/>
      <c r="UH1008" s="0"/>
      <c r="UI1008" s="0"/>
      <c r="UJ1008" s="0"/>
      <c r="UK1008" s="0"/>
      <c r="UL1008" s="0"/>
      <c r="UM1008" s="0"/>
      <c r="UN1008" s="0"/>
      <c r="UO1008" s="0"/>
      <c r="UP1008" s="0"/>
      <c r="UQ1008" s="0"/>
      <c r="UR1008" s="0"/>
      <c r="US1008" s="0"/>
      <c r="UT1008" s="0"/>
      <c r="UU1008" s="0"/>
      <c r="UV1008" s="0"/>
      <c r="UW1008" s="0"/>
      <c r="UX1008" s="0"/>
      <c r="UY1008" s="0"/>
      <c r="UZ1008" s="0"/>
      <c r="VA1008" s="0"/>
      <c r="VB1008" s="0"/>
      <c r="VC1008" s="0"/>
      <c r="VD1008" s="0"/>
      <c r="VE1008" s="0"/>
      <c r="VF1008" s="0"/>
      <c r="VG1008" s="0"/>
      <c r="VH1008" s="0"/>
      <c r="VI1008" s="0"/>
      <c r="VJ1008" s="0"/>
      <c r="VK1008" s="0"/>
      <c r="VL1008" s="0"/>
      <c r="VM1008" s="0"/>
      <c r="VN1008" s="0"/>
      <c r="VO1008" s="0"/>
      <c r="VP1008" s="0"/>
      <c r="VQ1008" s="0"/>
      <c r="VR1008" s="0"/>
      <c r="VS1008" s="0"/>
      <c r="VT1008" s="0"/>
      <c r="VU1008" s="0"/>
      <c r="VV1008" s="0"/>
      <c r="VW1008" s="0"/>
      <c r="VX1008" s="0"/>
      <c r="VY1008" s="0"/>
      <c r="VZ1008" s="0"/>
      <c r="WA1008" s="0"/>
      <c r="WB1008" s="0"/>
      <c r="WC1008" s="0"/>
      <c r="WD1008" s="0"/>
      <c r="WE1008" s="0"/>
      <c r="WF1008" s="0"/>
      <c r="WG1008" s="0"/>
      <c r="WH1008" s="0"/>
      <c r="WI1008" s="0"/>
      <c r="WJ1008" s="0"/>
      <c r="WK1008" s="0"/>
      <c r="WL1008" s="0"/>
      <c r="WM1008" s="0"/>
      <c r="WN1008" s="0"/>
      <c r="WO1008" s="0"/>
      <c r="WP1008" s="0"/>
      <c r="WQ1008" s="0"/>
      <c r="WR1008" s="0"/>
      <c r="WS1008" s="0"/>
      <c r="WT1008" s="0"/>
      <c r="WU1008" s="0"/>
      <c r="WV1008" s="0"/>
      <c r="WW1008" s="0"/>
      <c r="WX1008" s="0"/>
      <c r="WY1008" s="0"/>
      <c r="WZ1008" s="0"/>
      <c r="XA1008" s="0"/>
      <c r="XB1008" s="0"/>
      <c r="XC1008" s="0"/>
      <c r="XD1008" s="0"/>
      <c r="XE1008" s="0"/>
      <c r="XF1008" s="0"/>
      <c r="XG1008" s="0"/>
      <c r="XH1008" s="0"/>
      <c r="XI1008" s="0"/>
      <c r="XJ1008" s="0"/>
      <c r="XK1008" s="0"/>
      <c r="XL1008" s="0"/>
      <c r="XM1008" s="0"/>
      <c r="XN1008" s="0"/>
      <c r="XO1008" s="0"/>
      <c r="XP1008" s="0"/>
      <c r="XQ1008" s="0"/>
      <c r="XR1008" s="0"/>
      <c r="XS1008" s="0"/>
      <c r="XT1008" s="0"/>
      <c r="XU1008" s="0"/>
      <c r="XV1008" s="0"/>
      <c r="XW1008" s="0"/>
      <c r="XX1008" s="0"/>
      <c r="XY1008" s="0"/>
      <c r="XZ1008" s="0"/>
      <c r="YA1008" s="0"/>
      <c r="YB1008" s="0"/>
      <c r="YC1008" s="0"/>
      <c r="YD1008" s="0"/>
      <c r="YE1008" s="0"/>
      <c r="YF1008" s="0"/>
      <c r="YG1008" s="0"/>
      <c r="YH1008" s="0"/>
      <c r="YI1008" s="0"/>
      <c r="YJ1008" s="0"/>
      <c r="YK1008" s="0"/>
      <c r="YL1008" s="0"/>
      <c r="YM1008" s="0"/>
      <c r="YN1008" s="0"/>
      <c r="YO1008" s="0"/>
      <c r="YP1008" s="0"/>
      <c r="YQ1008" s="0"/>
      <c r="YR1008" s="0"/>
      <c r="YS1008" s="0"/>
      <c r="YT1008" s="0"/>
      <c r="YU1008" s="0"/>
      <c r="YV1008" s="0"/>
      <c r="YW1008" s="0"/>
      <c r="YX1008" s="0"/>
      <c r="YY1008" s="0"/>
      <c r="YZ1008" s="0"/>
      <c r="ZA1008" s="0"/>
      <c r="ZB1008" s="0"/>
      <c r="ZC1008" s="0"/>
      <c r="ZD1008" s="0"/>
      <c r="ZE1008" s="0"/>
      <c r="ZF1008" s="0"/>
      <c r="ZG1008" s="0"/>
      <c r="ZH1008" s="0"/>
      <c r="ZI1008" s="0"/>
      <c r="ZJ1008" s="0"/>
      <c r="ZK1008" s="0"/>
      <c r="ZL1008" s="0"/>
      <c r="ZM1008" s="0"/>
      <c r="ZN1008" s="0"/>
      <c r="ZO1008" s="0"/>
      <c r="ZP1008" s="0"/>
      <c r="ZQ1008" s="0"/>
      <c r="ZR1008" s="0"/>
      <c r="ZS1008" s="0"/>
      <c r="ZT1008" s="0"/>
      <c r="ZU1008" s="0"/>
      <c r="ZV1008" s="0"/>
      <c r="ZW1008" s="0"/>
      <c r="ZX1008" s="0"/>
      <c r="ZY1008" s="0"/>
      <c r="ZZ1008" s="0"/>
      <c r="AAA1008" s="0"/>
      <c r="AAB1008" s="0"/>
      <c r="AAC1008" s="0"/>
      <c r="AAD1008" s="0"/>
      <c r="AAE1008" s="0"/>
      <c r="AAF1008" s="0"/>
      <c r="AAG1008" s="0"/>
      <c r="AAH1008" s="0"/>
      <c r="AAI1008" s="0"/>
      <c r="AAJ1008" s="0"/>
      <c r="AAK1008" s="0"/>
      <c r="AAL1008" s="0"/>
      <c r="AAM1008" s="0"/>
      <c r="AAN1008" s="0"/>
      <c r="AAO1008" s="0"/>
      <c r="AAP1008" s="0"/>
      <c r="AAQ1008" s="0"/>
      <c r="AAR1008" s="0"/>
      <c r="AAS1008" s="0"/>
      <c r="AAT1008" s="0"/>
      <c r="AAU1008" s="0"/>
      <c r="AAV1008" s="0"/>
      <c r="AAW1008" s="0"/>
      <c r="AAX1008" s="0"/>
      <c r="AAY1008" s="0"/>
      <c r="AAZ1008" s="0"/>
      <c r="ABA1008" s="0"/>
      <c r="ABB1008" s="0"/>
      <c r="ABC1008" s="0"/>
      <c r="ABD1008" s="0"/>
      <c r="ABE1008" s="0"/>
      <c r="ABF1008" s="0"/>
      <c r="ABG1008" s="0"/>
      <c r="ABH1008" s="0"/>
      <c r="ABI1008" s="0"/>
      <c r="ABJ1008" s="0"/>
      <c r="ABK1008" s="0"/>
      <c r="ABL1008" s="0"/>
      <c r="ABM1008" s="0"/>
      <c r="ABN1008" s="0"/>
      <c r="ABO1008" s="0"/>
      <c r="ABP1008" s="0"/>
      <c r="ABQ1008" s="0"/>
      <c r="ABR1008" s="0"/>
      <c r="ABS1008" s="0"/>
      <c r="ABT1008" s="0"/>
      <c r="ABU1008" s="0"/>
      <c r="ABV1008" s="0"/>
      <c r="ABW1008" s="0"/>
      <c r="ABX1008" s="0"/>
      <c r="ABY1008" s="0"/>
      <c r="ABZ1008" s="0"/>
      <c r="ACA1008" s="0"/>
      <c r="ACB1008" s="0"/>
      <c r="ACC1008" s="0"/>
      <c r="ACD1008" s="0"/>
      <c r="ACE1008" s="0"/>
      <c r="ACF1008" s="0"/>
      <c r="ACG1008" s="0"/>
      <c r="ACH1008" s="0"/>
      <c r="ACI1008" s="0"/>
      <c r="ACJ1008" s="0"/>
      <c r="ACK1008" s="0"/>
      <c r="ACL1008" s="0"/>
      <c r="ACM1008" s="0"/>
      <c r="ACN1008" s="0"/>
      <c r="ACO1008" s="0"/>
      <c r="ACP1008" s="0"/>
      <c r="ACQ1008" s="0"/>
      <c r="ACR1008" s="0"/>
      <c r="ACS1008" s="0"/>
      <c r="ACT1008" s="0"/>
      <c r="ACU1008" s="0"/>
      <c r="ACV1008" s="0"/>
      <c r="ACW1008" s="0"/>
      <c r="ACX1008" s="0"/>
      <c r="ACY1008" s="0"/>
      <c r="ACZ1008" s="0"/>
      <c r="ADA1008" s="0"/>
      <c r="ADB1008" s="0"/>
      <c r="ADC1008" s="0"/>
      <c r="ADD1008" s="0"/>
      <c r="ADE1008" s="0"/>
      <c r="ADF1008" s="0"/>
      <c r="ADG1008" s="0"/>
      <c r="ADH1008" s="0"/>
      <c r="ADI1008" s="0"/>
      <c r="ADJ1008" s="0"/>
      <c r="ADK1008" s="0"/>
      <c r="ADL1008" s="0"/>
      <c r="ADM1008" s="0"/>
      <c r="ADN1008" s="0"/>
      <c r="ADO1008" s="0"/>
      <c r="ADP1008" s="0"/>
      <c r="ADQ1008" s="0"/>
      <c r="ADR1008" s="0"/>
      <c r="ADS1008" s="0"/>
      <c r="ADT1008" s="0"/>
      <c r="ADU1008" s="0"/>
      <c r="ADV1008" s="0"/>
      <c r="ADW1008" s="0"/>
      <c r="ADX1008" s="0"/>
      <c r="ADY1008" s="0"/>
      <c r="ADZ1008" s="0"/>
      <c r="AEA1008" s="0"/>
      <c r="AEB1008" s="0"/>
      <c r="AEC1008" s="0"/>
      <c r="AED1008" s="0"/>
      <c r="AEE1008" s="0"/>
      <c r="AEF1008" s="0"/>
      <c r="AEG1008" s="0"/>
      <c r="AEH1008" s="0"/>
      <c r="AEI1008" s="0"/>
      <c r="AEJ1008" s="0"/>
      <c r="AEK1008" s="0"/>
      <c r="AEL1008" s="0"/>
      <c r="AEM1008" s="0"/>
      <c r="AEN1008" s="0"/>
      <c r="AEO1008" s="0"/>
      <c r="AEP1008" s="0"/>
      <c r="AEQ1008" s="0"/>
      <c r="AER1008" s="0"/>
      <c r="AES1008" s="0"/>
      <c r="AET1008" s="0"/>
      <c r="AEU1008" s="0"/>
      <c r="AEV1008" s="0"/>
      <c r="AEW1008" s="0"/>
      <c r="AEX1008" s="0"/>
      <c r="AEY1008" s="0"/>
      <c r="AEZ1008" s="0"/>
      <c r="AFA1008" s="0"/>
      <c r="AFB1008" s="0"/>
      <c r="AFC1008" s="0"/>
      <c r="AFD1008" s="0"/>
      <c r="AFE1008" s="0"/>
      <c r="AFF1008" s="0"/>
      <c r="AFG1008" s="0"/>
      <c r="AFH1008" s="0"/>
      <c r="AFI1008" s="0"/>
      <c r="AFJ1008" s="0"/>
      <c r="AFK1008" s="0"/>
      <c r="AFL1008" s="0"/>
      <c r="AFM1008" s="0"/>
      <c r="AFN1008" s="0"/>
      <c r="AFO1008" s="0"/>
      <c r="AFP1008" s="0"/>
      <c r="AFQ1008" s="0"/>
      <c r="AFR1008" s="0"/>
      <c r="AFS1008" s="0"/>
      <c r="AFT1008" s="0"/>
      <c r="AFU1008" s="0"/>
      <c r="AFV1008" s="0"/>
      <c r="AFW1008" s="0"/>
      <c r="AFX1008" s="0"/>
      <c r="AFY1008" s="0"/>
      <c r="AFZ1008" s="0"/>
      <c r="AGA1008" s="0"/>
      <c r="AGB1008" s="0"/>
      <c r="AGC1008" s="0"/>
      <c r="AGD1008" s="0"/>
      <c r="AGE1008" s="0"/>
      <c r="AGF1008" s="0"/>
      <c r="AGG1008" s="0"/>
      <c r="AGH1008" s="0"/>
      <c r="AGI1008" s="0"/>
      <c r="AGJ1008" s="0"/>
      <c r="AGK1008" s="0"/>
      <c r="AGL1008" s="0"/>
      <c r="AGM1008" s="0"/>
      <c r="AGN1008" s="0"/>
      <c r="AGO1008" s="0"/>
      <c r="AGP1008" s="0"/>
      <c r="AGQ1008" s="0"/>
      <c r="AGR1008" s="0"/>
      <c r="AGS1008" s="0"/>
      <c r="AGT1008" s="0"/>
      <c r="AGU1008" s="0"/>
      <c r="AGV1008" s="0"/>
      <c r="AGW1008" s="0"/>
      <c r="AGX1008" s="0"/>
      <c r="AGY1008" s="0"/>
      <c r="AGZ1008" s="0"/>
      <c r="AHA1008" s="0"/>
      <c r="AHB1008" s="0"/>
      <c r="AHC1008" s="0"/>
      <c r="AHD1008" s="0"/>
      <c r="AHE1008" s="0"/>
      <c r="AHF1008" s="0"/>
      <c r="AHG1008" s="0"/>
      <c r="AHH1008" s="0"/>
      <c r="AHI1008" s="0"/>
      <c r="AHJ1008" s="0"/>
      <c r="AHK1008" s="0"/>
      <c r="AHL1008" s="0"/>
      <c r="AHM1008" s="0"/>
      <c r="AHN1008" s="0"/>
      <c r="AHO1008" s="0"/>
      <c r="AHP1008" s="0"/>
      <c r="AHQ1008" s="0"/>
      <c r="AHR1008" s="0"/>
      <c r="AHS1008" s="0"/>
      <c r="AHT1008" s="0"/>
      <c r="AHU1008" s="0"/>
      <c r="AHV1008" s="0"/>
      <c r="AHW1008" s="0"/>
      <c r="AHX1008" s="0"/>
      <c r="AHY1008" s="0"/>
      <c r="AHZ1008" s="0"/>
      <c r="AIA1008" s="0"/>
      <c r="AIB1008" s="0"/>
      <c r="AIC1008" s="0"/>
      <c r="AID1008" s="0"/>
      <c r="AIE1008" s="0"/>
      <c r="AIF1008" s="0"/>
      <c r="AIG1008" s="0"/>
      <c r="AIH1008" s="0"/>
      <c r="AII1008" s="0"/>
      <c r="AIJ1008" s="0"/>
      <c r="AIK1008" s="0"/>
      <c r="AIL1008" s="0"/>
      <c r="AIM1008" s="0"/>
      <c r="AIN1008" s="0"/>
      <c r="AIO1008" s="0"/>
      <c r="AIP1008" s="0"/>
      <c r="AIQ1008" s="0"/>
      <c r="AIR1008" s="0"/>
      <c r="AIS1008" s="0"/>
      <c r="AIT1008" s="0"/>
      <c r="AIU1008" s="0"/>
      <c r="AIV1008" s="0"/>
      <c r="AIW1008" s="0"/>
      <c r="AIX1008" s="0"/>
      <c r="AIY1008" s="0"/>
      <c r="AIZ1008" s="0"/>
      <c r="AJA1008" s="0"/>
      <c r="AJB1008" s="0"/>
      <c r="AJC1008" s="0"/>
      <c r="AJD1008" s="0"/>
      <c r="AJE1008" s="0"/>
      <c r="AJF1008" s="0"/>
      <c r="AJG1008" s="0"/>
      <c r="AJH1008" s="0"/>
      <c r="AJI1008" s="0"/>
      <c r="AJJ1008" s="0"/>
      <c r="AJK1008" s="0"/>
      <c r="AJL1008" s="0"/>
      <c r="AJM1008" s="0"/>
      <c r="AJN1008" s="0"/>
      <c r="AJO1008" s="0"/>
      <c r="AJP1008" s="0"/>
      <c r="AJQ1008" s="0"/>
      <c r="AJR1008" s="0"/>
      <c r="AJS1008" s="0"/>
      <c r="AJT1008" s="0"/>
      <c r="AJU1008" s="0"/>
      <c r="AJV1008" s="0"/>
      <c r="AJW1008" s="0"/>
      <c r="AJX1008" s="0"/>
      <c r="AJY1008" s="0"/>
      <c r="AJZ1008" s="0"/>
      <c r="AKA1008" s="0"/>
      <c r="AKB1008" s="0"/>
      <c r="AKC1008" s="0"/>
      <c r="AKD1008" s="0"/>
      <c r="AKE1008" s="0"/>
      <c r="AKF1008" s="0"/>
      <c r="AKG1008" s="0"/>
      <c r="AKH1008" s="0"/>
      <c r="AKI1008" s="0"/>
      <c r="AKJ1008" s="0"/>
      <c r="AKK1008" s="0"/>
      <c r="AKL1008" s="0"/>
      <c r="AKM1008" s="0"/>
      <c r="AKN1008" s="0"/>
      <c r="AKO1008" s="0"/>
      <c r="AKP1008" s="0"/>
      <c r="AKQ1008" s="0"/>
      <c r="AKR1008" s="0"/>
      <c r="AKS1008" s="0"/>
      <c r="AKT1008" s="0"/>
      <c r="AKU1008" s="0"/>
      <c r="AKV1008" s="0"/>
      <c r="AKW1008" s="0"/>
      <c r="AKX1008" s="0"/>
      <c r="AKY1008" s="0"/>
      <c r="AKZ1008" s="0"/>
      <c r="ALA1008" s="0"/>
      <c r="ALB1008" s="0"/>
      <c r="ALC1008" s="0"/>
      <c r="ALD1008" s="0"/>
      <c r="ALE1008" s="0"/>
      <c r="ALF1008" s="0"/>
      <c r="ALG1008" s="0"/>
      <c r="ALH1008" s="0"/>
      <c r="ALI1008" s="0"/>
      <c r="ALJ1008" s="0"/>
      <c r="ALK1008" s="0"/>
      <c r="ALL1008" s="0"/>
      <c r="ALM1008" s="0"/>
      <c r="ALN1008" s="0"/>
      <c r="ALO1008" s="0"/>
      <c r="ALP1008" s="0"/>
      <c r="ALQ1008" s="0"/>
      <c r="ALR1008" s="0"/>
      <c r="ALS1008" s="0"/>
      <c r="ALT1008" s="0"/>
      <c r="ALU1008" s="0"/>
      <c r="ALV1008" s="0"/>
      <c r="ALW1008" s="0"/>
      <c r="ALX1008" s="0"/>
      <c r="ALY1008" s="0"/>
      <c r="ALZ1008" s="0"/>
      <c r="AMA1008" s="0"/>
      <c r="AMB1008" s="0"/>
      <c r="AMC1008" s="0"/>
      <c r="AMD1008" s="0"/>
      <c r="AME1008" s="0"/>
      <c r="AMF1008" s="0"/>
      <c r="AMG1008" s="0"/>
      <c r="AMH1008" s="0"/>
      <c r="AMI1008" s="0"/>
      <c r="AMJ1008" s="0"/>
    </row>
    <row r="1009" customFormat="false" ht="12.75" hidden="false" customHeight="false" outlineLevel="0" collapsed="false">
      <c r="A1009" s="90" t="s">
        <v>2461</v>
      </c>
      <c r="B1009" s="90" t="s">
        <v>2463</v>
      </c>
      <c r="C1009" s="90" t="str">
        <f aca="false">IFERROR(VLOOKUP($A1009, DeliveryBook!$D$3:$M$3000, 8, 0),"")</f>
        <v>MORADABAD - MB</v>
      </c>
      <c r="D1009" s="91" t="n">
        <v>16800</v>
      </c>
      <c r="E1009" s="90" t="s">
        <v>6439</v>
      </c>
      <c r="F1009" s="94" t="n">
        <v>42191</v>
      </c>
      <c r="G1009" s="90" t="s">
        <v>7307</v>
      </c>
      <c r="H1009" s="91" t="n">
        <v>0</v>
      </c>
      <c r="I1009" s="93" t="s">
        <v>6435</v>
      </c>
      <c r="J1009" s="94" t="n">
        <v>42191</v>
      </c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  <c r="HR1009" s="0"/>
      <c r="HS1009" s="0"/>
      <c r="HT1009" s="0"/>
      <c r="HU1009" s="0"/>
      <c r="HV1009" s="0"/>
      <c r="HW1009" s="0"/>
      <c r="HX1009" s="0"/>
      <c r="HY1009" s="0"/>
      <c r="HZ1009" s="0"/>
      <c r="IA1009" s="0"/>
      <c r="IB1009" s="0"/>
      <c r="IC1009" s="0"/>
      <c r="ID1009" s="0"/>
      <c r="IE1009" s="0"/>
      <c r="IF1009" s="0"/>
      <c r="IG1009" s="0"/>
      <c r="IH1009" s="0"/>
      <c r="II1009" s="0"/>
      <c r="IJ1009" s="0"/>
      <c r="IK1009" s="0"/>
      <c r="IL1009" s="0"/>
      <c r="IM1009" s="0"/>
      <c r="IN1009" s="0"/>
      <c r="IO1009" s="0"/>
      <c r="IP1009" s="0"/>
      <c r="IQ1009" s="0"/>
      <c r="IR1009" s="0"/>
      <c r="IS1009" s="0"/>
      <c r="IT1009" s="0"/>
      <c r="IU1009" s="0"/>
      <c r="IV1009" s="0"/>
      <c r="IW1009" s="0"/>
      <c r="IX1009" s="0"/>
      <c r="IY1009" s="0"/>
      <c r="IZ1009" s="0"/>
      <c r="JA1009" s="0"/>
      <c r="JB1009" s="0"/>
      <c r="JC1009" s="0"/>
      <c r="JD1009" s="0"/>
      <c r="JE1009" s="0"/>
      <c r="JF1009" s="0"/>
      <c r="JG1009" s="0"/>
      <c r="JH1009" s="0"/>
      <c r="JI1009" s="0"/>
      <c r="JJ1009" s="0"/>
      <c r="JK1009" s="0"/>
      <c r="JL1009" s="0"/>
      <c r="JM1009" s="0"/>
      <c r="JN1009" s="0"/>
      <c r="JO1009" s="0"/>
      <c r="JP1009" s="0"/>
      <c r="JQ1009" s="0"/>
      <c r="JR1009" s="0"/>
      <c r="JS1009" s="0"/>
      <c r="JT1009" s="0"/>
      <c r="JU1009" s="0"/>
      <c r="JV1009" s="0"/>
      <c r="JW1009" s="0"/>
      <c r="JX1009" s="0"/>
      <c r="JY1009" s="0"/>
      <c r="JZ1009" s="0"/>
      <c r="KA1009" s="0"/>
      <c r="KB1009" s="0"/>
      <c r="KC1009" s="0"/>
      <c r="KD1009" s="0"/>
      <c r="KE1009" s="0"/>
      <c r="KF1009" s="0"/>
      <c r="KG1009" s="0"/>
      <c r="KH1009" s="0"/>
      <c r="KI1009" s="0"/>
      <c r="KJ1009" s="0"/>
      <c r="KK1009" s="0"/>
      <c r="KL1009" s="0"/>
      <c r="KM1009" s="0"/>
      <c r="KN1009" s="0"/>
      <c r="KO1009" s="0"/>
      <c r="KP1009" s="0"/>
      <c r="KQ1009" s="0"/>
      <c r="KR1009" s="0"/>
      <c r="KS1009" s="0"/>
      <c r="KT1009" s="0"/>
      <c r="KU1009" s="0"/>
      <c r="KV1009" s="0"/>
      <c r="KW1009" s="0"/>
      <c r="KX1009" s="0"/>
      <c r="KY1009" s="0"/>
      <c r="KZ1009" s="0"/>
      <c r="LA1009" s="0"/>
      <c r="LB1009" s="0"/>
      <c r="LC1009" s="0"/>
      <c r="LD1009" s="0"/>
      <c r="LE1009" s="0"/>
      <c r="LF1009" s="0"/>
      <c r="LG1009" s="0"/>
      <c r="LH1009" s="0"/>
      <c r="LI1009" s="0"/>
      <c r="LJ1009" s="0"/>
      <c r="LK1009" s="0"/>
      <c r="LL1009" s="0"/>
      <c r="LM1009" s="0"/>
      <c r="LN1009" s="0"/>
      <c r="LO1009" s="0"/>
      <c r="LP1009" s="0"/>
      <c r="LQ1009" s="0"/>
      <c r="LR1009" s="0"/>
      <c r="LS1009" s="0"/>
      <c r="LT1009" s="0"/>
      <c r="LU1009" s="0"/>
      <c r="LV1009" s="0"/>
      <c r="LW1009" s="0"/>
      <c r="LX1009" s="0"/>
      <c r="LY1009" s="0"/>
      <c r="LZ1009" s="0"/>
      <c r="MA1009" s="0"/>
      <c r="MB1009" s="0"/>
      <c r="MC1009" s="0"/>
      <c r="MD1009" s="0"/>
      <c r="ME1009" s="0"/>
      <c r="MF1009" s="0"/>
      <c r="MG1009" s="0"/>
      <c r="MH1009" s="0"/>
      <c r="MI1009" s="0"/>
      <c r="MJ1009" s="0"/>
      <c r="MK1009" s="0"/>
      <c r="ML1009" s="0"/>
      <c r="MM1009" s="0"/>
      <c r="MN1009" s="0"/>
      <c r="MO1009" s="0"/>
      <c r="MP1009" s="0"/>
      <c r="MQ1009" s="0"/>
      <c r="MR1009" s="0"/>
      <c r="MS1009" s="0"/>
      <c r="MT1009" s="0"/>
      <c r="MU1009" s="0"/>
      <c r="MV1009" s="0"/>
      <c r="MW1009" s="0"/>
      <c r="MX1009" s="0"/>
      <c r="MY1009" s="0"/>
      <c r="MZ1009" s="0"/>
      <c r="NA1009" s="0"/>
      <c r="NB1009" s="0"/>
      <c r="NC1009" s="0"/>
      <c r="ND1009" s="0"/>
      <c r="NE1009" s="0"/>
      <c r="NF1009" s="0"/>
      <c r="NG1009" s="0"/>
      <c r="NH1009" s="0"/>
      <c r="NI1009" s="0"/>
      <c r="NJ1009" s="0"/>
      <c r="NK1009" s="0"/>
      <c r="NL1009" s="0"/>
      <c r="NM1009" s="0"/>
      <c r="NN1009" s="0"/>
      <c r="NO1009" s="0"/>
      <c r="NP1009" s="0"/>
      <c r="NQ1009" s="0"/>
      <c r="NR1009" s="0"/>
      <c r="NS1009" s="0"/>
      <c r="NT1009" s="0"/>
      <c r="NU1009" s="0"/>
      <c r="NV1009" s="0"/>
      <c r="NW1009" s="0"/>
      <c r="NX1009" s="0"/>
      <c r="NY1009" s="0"/>
      <c r="NZ1009" s="0"/>
      <c r="OA1009" s="0"/>
      <c r="OB1009" s="0"/>
      <c r="OC1009" s="0"/>
      <c r="OD1009" s="0"/>
      <c r="OE1009" s="0"/>
      <c r="OF1009" s="0"/>
      <c r="OG1009" s="0"/>
      <c r="OH1009" s="0"/>
      <c r="OI1009" s="0"/>
      <c r="OJ1009" s="0"/>
      <c r="OK1009" s="0"/>
      <c r="OL1009" s="0"/>
      <c r="OM1009" s="0"/>
      <c r="ON1009" s="0"/>
      <c r="OO1009" s="0"/>
      <c r="OP1009" s="0"/>
      <c r="OQ1009" s="0"/>
      <c r="OR1009" s="0"/>
      <c r="OS1009" s="0"/>
      <c r="OT1009" s="0"/>
      <c r="OU1009" s="0"/>
      <c r="OV1009" s="0"/>
      <c r="OW1009" s="0"/>
      <c r="OX1009" s="0"/>
      <c r="OY1009" s="0"/>
      <c r="OZ1009" s="0"/>
      <c r="PA1009" s="0"/>
      <c r="PB1009" s="0"/>
      <c r="PC1009" s="0"/>
      <c r="PD1009" s="0"/>
      <c r="PE1009" s="0"/>
      <c r="PF1009" s="0"/>
      <c r="PG1009" s="0"/>
      <c r="PH1009" s="0"/>
      <c r="PI1009" s="0"/>
      <c r="PJ1009" s="0"/>
      <c r="PK1009" s="0"/>
      <c r="PL1009" s="0"/>
      <c r="PM1009" s="0"/>
      <c r="PN1009" s="0"/>
      <c r="PO1009" s="0"/>
      <c r="PP1009" s="0"/>
      <c r="PQ1009" s="0"/>
      <c r="PR1009" s="0"/>
      <c r="PS1009" s="0"/>
      <c r="PT1009" s="0"/>
      <c r="PU1009" s="0"/>
      <c r="PV1009" s="0"/>
      <c r="PW1009" s="0"/>
      <c r="PX1009" s="0"/>
      <c r="PY1009" s="0"/>
      <c r="PZ1009" s="0"/>
      <c r="QA1009" s="0"/>
      <c r="QB1009" s="0"/>
      <c r="QC1009" s="0"/>
      <c r="QD1009" s="0"/>
      <c r="QE1009" s="0"/>
      <c r="QF1009" s="0"/>
      <c r="QG1009" s="0"/>
      <c r="QH1009" s="0"/>
      <c r="QI1009" s="0"/>
      <c r="QJ1009" s="0"/>
      <c r="QK1009" s="0"/>
      <c r="QL1009" s="0"/>
      <c r="QM1009" s="0"/>
      <c r="QN1009" s="0"/>
      <c r="QO1009" s="0"/>
      <c r="QP1009" s="0"/>
      <c r="QQ1009" s="0"/>
      <c r="QR1009" s="0"/>
      <c r="QS1009" s="0"/>
      <c r="QT1009" s="0"/>
      <c r="QU1009" s="0"/>
      <c r="QV1009" s="0"/>
      <c r="QW1009" s="0"/>
      <c r="QX1009" s="0"/>
      <c r="QY1009" s="0"/>
      <c r="QZ1009" s="0"/>
      <c r="RA1009" s="0"/>
      <c r="RB1009" s="0"/>
      <c r="RC1009" s="0"/>
      <c r="RD1009" s="0"/>
      <c r="RE1009" s="0"/>
      <c r="RF1009" s="0"/>
      <c r="RG1009" s="0"/>
      <c r="RH1009" s="0"/>
      <c r="RI1009" s="0"/>
      <c r="RJ1009" s="0"/>
      <c r="RK1009" s="0"/>
      <c r="RL1009" s="0"/>
      <c r="RM1009" s="0"/>
      <c r="RN1009" s="0"/>
      <c r="RO1009" s="0"/>
      <c r="RP1009" s="0"/>
      <c r="RQ1009" s="0"/>
      <c r="RR1009" s="0"/>
      <c r="RS1009" s="0"/>
      <c r="RT1009" s="0"/>
      <c r="RU1009" s="0"/>
      <c r="RV1009" s="0"/>
      <c r="RW1009" s="0"/>
      <c r="RX1009" s="0"/>
      <c r="RY1009" s="0"/>
      <c r="RZ1009" s="0"/>
      <c r="SA1009" s="0"/>
      <c r="SB1009" s="0"/>
      <c r="SC1009" s="0"/>
      <c r="SD1009" s="0"/>
      <c r="SE1009" s="0"/>
      <c r="SF1009" s="0"/>
      <c r="SG1009" s="0"/>
      <c r="SH1009" s="0"/>
      <c r="SI1009" s="0"/>
      <c r="SJ1009" s="0"/>
      <c r="SK1009" s="0"/>
      <c r="SL1009" s="0"/>
      <c r="SM1009" s="0"/>
      <c r="SN1009" s="0"/>
      <c r="SO1009" s="0"/>
      <c r="SP1009" s="0"/>
      <c r="SQ1009" s="0"/>
      <c r="SR1009" s="0"/>
      <c r="SS1009" s="0"/>
      <c r="ST1009" s="0"/>
      <c r="SU1009" s="0"/>
      <c r="SV1009" s="0"/>
      <c r="SW1009" s="0"/>
      <c r="SX1009" s="0"/>
      <c r="SY1009" s="0"/>
      <c r="SZ1009" s="0"/>
      <c r="TA1009" s="0"/>
      <c r="TB1009" s="0"/>
      <c r="TC1009" s="0"/>
      <c r="TD1009" s="0"/>
      <c r="TE1009" s="0"/>
      <c r="TF1009" s="0"/>
      <c r="TG1009" s="0"/>
      <c r="TH1009" s="0"/>
      <c r="TI1009" s="0"/>
      <c r="TJ1009" s="0"/>
      <c r="TK1009" s="0"/>
      <c r="TL1009" s="0"/>
      <c r="TM1009" s="0"/>
      <c r="TN1009" s="0"/>
      <c r="TO1009" s="0"/>
      <c r="TP1009" s="0"/>
      <c r="TQ1009" s="0"/>
      <c r="TR1009" s="0"/>
      <c r="TS1009" s="0"/>
      <c r="TT1009" s="0"/>
      <c r="TU1009" s="0"/>
      <c r="TV1009" s="0"/>
      <c r="TW1009" s="0"/>
      <c r="TX1009" s="0"/>
      <c r="TY1009" s="0"/>
      <c r="TZ1009" s="0"/>
      <c r="UA1009" s="0"/>
      <c r="UB1009" s="0"/>
      <c r="UC1009" s="0"/>
      <c r="UD1009" s="0"/>
      <c r="UE1009" s="0"/>
      <c r="UF1009" s="0"/>
      <c r="UG1009" s="0"/>
      <c r="UH1009" s="0"/>
      <c r="UI1009" s="0"/>
      <c r="UJ1009" s="0"/>
      <c r="UK1009" s="0"/>
      <c r="UL1009" s="0"/>
      <c r="UM1009" s="0"/>
      <c r="UN1009" s="0"/>
      <c r="UO1009" s="0"/>
      <c r="UP1009" s="0"/>
      <c r="UQ1009" s="0"/>
      <c r="UR1009" s="0"/>
      <c r="US1009" s="0"/>
      <c r="UT1009" s="0"/>
      <c r="UU1009" s="0"/>
      <c r="UV1009" s="0"/>
      <c r="UW1009" s="0"/>
      <c r="UX1009" s="0"/>
      <c r="UY1009" s="0"/>
      <c r="UZ1009" s="0"/>
      <c r="VA1009" s="0"/>
      <c r="VB1009" s="0"/>
      <c r="VC1009" s="0"/>
      <c r="VD1009" s="0"/>
      <c r="VE1009" s="0"/>
      <c r="VF1009" s="0"/>
      <c r="VG1009" s="0"/>
      <c r="VH1009" s="0"/>
      <c r="VI1009" s="0"/>
      <c r="VJ1009" s="0"/>
      <c r="VK1009" s="0"/>
      <c r="VL1009" s="0"/>
      <c r="VM1009" s="0"/>
      <c r="VN1009" s="0"/>
      <c r="VO1009" s="0"/>
      <c r="VP1009" s="0"/>
      <c r="VQ1009" s="0"/>
      <c r="VR1009" s="0"/>
      <c r="VS1009" s="0"/>
      <c r="VT1009" s="0"/>
      <c r="VU1009" s="0"/>
      <c r="VV1009" s="0"/>
      <c r="VW1009" s="0"/>
      <c r="VX1009" s="0"/>
      <c r="VY1009" s="0"/>
      <c r="VZ1009" s="0"/>
      <c r="WA1009" s="0"/>
      <c r="WB1009" s="0"/>
      <c r="WC1009" s="0"/>
      <c r="WD1009" s="0"/>
      <c r="WE1009" s="0"/>
      <c r="WF1009" s="0"/>
      <c r="WG1009" s="0"/>
      <c r="WH1009" s="0"/>
      <c r="WI1009" s="0"/>
      <c r="WJ1009" s="0"/>
      <c r="WK1009" s="0"/>
      <c r="WL1009" s="0"/>
      <c r="WM1009" s="0"/>
      <c r="WN1009" s="0"/>
      <c r="WO1009" s="0"/>
      <c r="WP1009" s="0"/>
      <c r="WQ1009" s="0"/>
      <c r="WR1009" s="0"/>
      <c r="WS1009" s="0"/>
      <c r="WT1009" s="0"/>
      <c r="WU1009" s="0"/>
      <c r="WV1009" s="0"/>
      <c r="WW1009" s="0"/>
      <c r="WX1009" s="0"/>
      <c r="WY1009" s="0"/>
      <c r="WZ1009" s="0"/>
      <c r="XA1009" s="0"/>
      <c r="XB1009" s="0"/>
      <c r="XC1009" s="0"/>
      <c r="XD1009" s="0"/>
      <c r="XE1009" s="0"/>
      <c r="XF1009" s="0"/>
      <c r="XG1009" s="0"/>
      <c r="XH1009" s="0"/>
      <c r="XI1009" s="0"/>
      <c r="XJ1009" s="0"/>
      <c r="XK1009" s="0"/>
      <c r="XL1009" s="0"/>
      <c r="XM1009" s="0"/>
      <c r="XN1009" s="0"/>
      <c r="XO1009" s="0"/>
      <c r="XP1009" s="0"/>
      <c r="XQ1009" s="0"/>
      <c r="XR1009" s="0"/>
      <c r="XS1009" s="0"/>
      <c r="XT1009" s="0"/>
      <c r="XU1009" s="0"/>
      <c r="XV1009" s="0"/>
      <c r="XW1009" s="0"/>
      <c r="XX1009" s="0"/>
      <c r="XY1009" s="0"/>
      <c r="XZ1009" s="0"/>
      <c r="YA1009" s="0"/>
      <c r="YB1009" s="0"/>
      <c r="YC1009" s="0"/>
      <c r="YD1009" s="0"/>
      <c r="YE1009" s="0"/>
      <c r="YF1009" s="0"/>
      <c r="YG1009" s="0"/>
      <c r="YH1009" s="0"/>
      <c r="YI1009" s="0"/>
      <c r="YJ1009" s="0"/>
      <c r="YK1009" s="0"/>
      <c r="YL1009" s="0"/>
      <c r="YM1009" s="0"/>
      <c r="YN1009" s="0"/>
      <c r="YO1009" s="0"/>
      <c r="YP1009" s="0"/>
      <c r="YQ1009" s="0"/>
      <c r="YR1009" s="0"/>
      <c r="YS1009" s="0"/>
      <c r="YT1009" s="0"/>
      <c r="YU1009" s="0"/>
      <c r="YV1009" s="0"/>
      <c r="YW1009" s="0"/>
      <c r="YX1009" s="0"/>
      <c r="YY1009" s="0"/>
      <c r="YZ1009" s="0"/>
      <c r="ZA1009" s="0"/>
      <c r="ZB1009" s="0"/>
      <c r="ZC1009" s="0"/>
      <c r="ZD1009" s="0"/>
      <c r="ZE1009" s="0"/>
      <c r="ZF1009" s="0"/>
      <c r="ZG1009" s="0"/>
      <c r="ZH1009" s="0"/>
      <c r="ZI1009" s="0"/>
      <c r="ZJ1009" s="0"/>
      <c r="ZK1009" s="0"/>
      <c r="ZL1009" s="0"/>
      <c r="ZM1009" s="0"/>
      <c r="ZN1009" s="0"/>
      <c r="ZO1009" s="0"/>
      <c r="ZP1009" s="0"/>
      <c r="ZQ1009" s="0"/>
      <c r="ZR1009" s="0"/>
      <c r="ZS1009" s="0"/>
      <c r="ZT1009" s="0"/>
      <c r="ZU1009" s="0"/>
      <c r="ZV1009" s="0"/>
      <c r="ZW1009" s="0"/>
      <c r="ZX1009" s="0"/>
      <c r="ZY1009" s="0"/>
      <c r="ZZ1009" s="0"/>
      <c r="AAA1009" s="0"/>
      <c r="AAB1009" s="0"/>
      <c r="AAC1009" s="0"/>
      <c r="AAD1009" s="0"/>
      <c r="AAE1009" s="0"/>
      <c r="AAF1009" s="0"/>
      <c r="AAG1009" s="0"/>
      <c r="AAH1009" s="0"/>
      <c r="AAI1009" s="0"/>
      <c r="AAJ1009" s="0"/>
      <c r="AAK1009" s="0"/>
      <c r="AAL1009" s="0"/>
      <c r="AAM1009" s="0"/>
      <c r="AAN1009" s="0"/>
      <c r="AAO1009" s="0"/>
      <c r="AAP1009" s="0"/>
      <c r="AAQ1009" s="0"/>
      <c r="AAR1009" s="0"/>
      <c r="AAS1009" s="0"/>
      <c r="AAT1009" s="0"/>
      <c r="AAU1009" s="0"/>
      <c r="AAV1009" s="0"/>
      <c r="AAW1009" s="0"/>
      <c r="AAX1009" s="0"/>
      <c r="AAY1009" s="0"/>
      <c r="AAZ1009" s="0"/>
      <c r="ABA1009" s="0"/>
      <c r="ABB1009" s="0"/>
      <c r="ABC1009" s="0"/>
      <c r="ABD1009" s="0"/>
      <c r="ABE1009" s="0"/>
      <c r="ABF1009" s="0"/>
      <c r="ABG1009" s="0"/>
      <c r="ABH1009" s="0"/>
      <c r="ABI1009" s="0"/>
      <c r="ABJ1009" s="0"/>
      <c r="ABK1009" s="0"/>
      <c r="ABL1009" s="0"/>
      <c r="ABM1009" s="0"/>
      <c r="ABN1009" s="0"/>
      <c r="ABO1009" s="0"/>
      <c r="ABP1009" s="0"/>
      <c r="ABQ1009" s="0"/>
      <c r="ABR1009" s="0"/>
      <c r="ABS1009" s="0"/>
      <c r="ABT1009" s="0"/>
      <c r="ABU1009" s="0"/>
      <c r="ABV1009" s="0"/>
      <c r="ABW1009" s="0"/>
      <c r="ABX1009" s="0"/>
      <c r="ABY1009" s="0"/>
      <c r="ABZ1009" s="0"/>
      <c r="ACA1009" s="0"/>
      <c r="ACB1009" s="0"/>
      <c r="ACC1009" s="0"/>
      <c r="ACD1009" s="0"/>
      <c r="ACE1009" s="0"/>
      <c r="ACF1009" s="0"/>
      <c r="ACG1009" s="0"/>
      <c r="ACH1009" s="0"/>
      <c r="ACI1009" s="0"/>
      <c r="ACJ1009" s="0"/>
      <c r="ACK1009" s="0"/>
      <c r="ACL1009" s="0"/>
      <c r="ACM1009" s="0"/>
      <c r="ACN1009" s="0"/>
      <c r="ACO1009" s="0"/>
      <c r="ACP1009" s="0"/>
      <c r="ACQ1009" s="0"/>
      <c r="ACR1009" s="0"/>
      <c r="ACS1009" s="0"/>
      <c r="ACT1009" s="0"/>
      <c r="ACU1009" s="0"/>
      <c r="ACV1009" s="0"/>
      <c r="ACW1009" s="0"/>
      <c r="ACX1009" s="0"/>
      <c r="ACY1009" s="0"/>
      <c r="ACZ1009" s="0"/>
      <c r="ADA1009" s="0"/>
      <c r="ADB1009" s="0"/>
      <c r="ADC1009" s="0"/>
      <c r="ADD1009" s="0"/>
      <c r="ADE1009" s="0"/>
      <c r="ADF1009" s="0"/>
      <c r="ADG1009" s="0"/>
      <c r="ADH1009" s="0"/>
      <c r="ADI1009" s="0"/>
      <c r="ADJ1009" s="0"/>
      <c r="ADK1009" s="0"/>
      <c r="ADL1009" s="0"/>
      <c r="ADM1009" s="0"/>
      <c r="ADN1009" s="0"/>
      <c r="ADO1009" s="0"/>
      <c r="ADP1009" s="0"/>
      <c r="ADQ1009" s="0"/>
      <c r="ADR1009" s="0"/>
      <c r="ADS1009" s="0"/>
      <c r="ADT1009" s="0"/>
      <c r="ADU1009" s="0"/>
      <c r="ADV1009" s="0"/>
      <c r="ADW1009" s="0"/>
      <c r="ADX1009" s="0"/>
      <c r="ADY1009" s="0"/>
      <c r="ADZ1009" s="0"/>
      <c r="AEA1009" s="0"/>
      <c r="AEB1009" s="0"/>
      <c r="AEC1009" s="0"/>
      <c r="AED1009" s="0"/>
      <c r="AEE1009" s="0"/>
      <c r="AEF1009" s="0"/>
      <c r="AEG1009" s="0"/>
      <c r="AEH1009" s="0"/>
      <c r="AEI1009" s="0"/>
      <c r="AEJ1009" s="0"/>
      <c r="AEK1009" s="0"/>
      <c r="AEL1009" s="0"/>
      <c r="AEM1009" s="0"/>
      <c r="AEN1009" s="0"/>
      <c r="AEO1009" s="0"/>
      <c r="AEP1009" s="0"/>
      <c r="AEQ1009" s="0"/>
      <c r="AER1009" s="0"/>
      <c r="AES1009" s="0"/>
      <c r="AET1009" s="0"/>
      <c r="AEU1009" s="0"/>
      <c r="AEV1009" s="0"/>
      <c r="AEW1009" s="0"/>
      <c r="AEX1009" s="0"/>
      <c r="AEY1009" s="0"/>
      <c r="AEZ1009" s="0"/>
      <c r="AFA1009" s="0"/>
      <c r="AFB1009" s="0"/>
      <c r="AFC1009" s="0"/>
      <c r="AFD1009" s="0"/>
      <c r="AFE1009" s="0"/>
      <c r="AFF1009" s="0"/>
      <c r="AFG1009" s="0"/>
      <c r="AFH1009" s="0"/>
      <c r="AFI1009" s="0"/>
      <c r="AFJ1009" s="0"/>
      <c r="AFK1009" s="0"/>
      <c r="AFL1009" s="0"/>
      <c r="AFM1009" s="0"/>
      <c r="AFN1009" s="0"/>
      <c r="AFO1009" s="0"/>
      <c r="AFP1009" s="0"/>
      <c r="AFQ1009" s="0"/>
      <c r="AFR1009" s="0"/>
      <c r="AFS1009" s="0"/>
      <c r="AFT1009" s="0"/>
      <c r="AFU1009" s="0"/>
      <c r="AFV1009" s="0"/>
      <c r="AFW1009" s="0"/>
      <c r="AFX1009" s="0"/>
      <c r="AFY1009" s="0"/>
      <c r="AFZ1009" s="0"/>
      <c r="AGA1009" s="0"/>
      <c r="AGB1009" s="0"/>
      <c r="AGC1009" s="0"/>
      <c r="AGD1009" s="0"/>
      <c r="AGE1009" s="0"/>
      <c r="AGF1009" s="0"/>
      <c r="AGG1009" s="0"/>
      <c r="AGH1009" s="0"/>
      <c r="AGI1009" s="0"/>
      <c r="AGJ1009" s="0"/>
      <c r="AGK1009" s="0"/>
      <c r="AGL1009" s="0"/>
      <c r="AGM1009" s="0"/>
      <c r="AGN1009" s="0"/>
      <c r="AGO1009" s="0"/>
      <c r="AGP1009" s="0"/>
      <c r="AGQ1009" s="0"/>
      <c r="AGR1009" s="0"/>
      <c r="AGS1009" s="0"/>
      <c r="AGT1009" s="0"/>
      <c r="AGU1009" s="0"/>
      <c r="AGV1009" s="0"/>
      <c r="AGW1009" s="0"/>
      <c r="AGX1009" s="0"/>
      <c r="AGY1009" s="0"/>
      <c r="AGZ1009" s="0"/>
      <c r="AHA1009" s="0"/>
      <c r="AHB1009" s="0"/>
      <c r="AHC1009" s="0"/>
      <c r="AHD1009" s="0"/>
      <c r="AHE1009" s="0"/>
      <c r="AHF1009" s="0"/>
      <c r="AHG1009" s="0"/>
      <c r="AHH1009" s="0"/>
      <c r="AHI1009" s="0"/>
      <c r="AHJ1009" s="0"/>
      <c r="AHK1009" s="0"/>
      <c r="AHL1009" s="0"/>
      <c r="AHM1009" s="0"/>
      <c r="AHN1009" s="0"/>
      <c r="AHO1009" s="0"/>
      <c r="AHP1009" s="0"/>
      <c r="AHQ1009" s="0"/>
      <c r="AHR1009" s="0"/>
      <c r="AHS1009" s="0"/>
      <c r="AHT1009" s="0"/>
      <c r="AHU1009" s="0"/>
      <c r="AHV1009" s="0"/>
      <c r="AHW1009" s="0"/>
      <c r="AHX1009" s="0"/>
      <c r="AHY1009" s="0"/>
      <c r="AHZ1009" s="0"/>
      <c r="AIA1009" s="0"/>
      <c r="AIB1009" s="0"/>
      <c r="AIC1009" s="0"/>
      <c r="AID1009" s="0"/>
      <c r="AIE1009" s="0"/>
      <c r="AIF1009" s="0"/>
      <c r="AIG1009" s="0"/>
      <c r="AIH1009" s="0"/>
      <c r="AII1009" s="0"/>
      <c r="AIJ1009" s="0"/>
      <c r="AIK1009" s="0"/>
      <c r="AIL1009" s="0"/>
      <c r="AIM1009" s="0"/>
      <c r="AIN1009" s="0"/>
      <c r="AIO1009" s="0"/>
      <c r="AIP1009" s="0"/>
      <c r="AIQ1009" s="0"/>
      <c r="AIR1009" s="0"/>
      <c r="AIS1009" s="0"/>
      <c r="AIT1009" s="0"/>
      <c r="AIU1009" s="0"/>
      <c r="AIV1009" s="0"/>
      <c r="AIW1009" s="0"/>
      <c r="AIX1009" s="0"/>
      <c r="AIY1009" s="0"/>
      <c r="AIZ1009" s="0"/>
      <c r="AJA1009" s="0"/>
      <c r="AJB1009" s="0"/>
      <c r="AJC1009" s="0"/>
      <c r="AJD1009" s="0"/>
      <c r="AJE1009" s="0"/>
      <c r="AJF1009" s="0"/>
      <c r="AJG1009" s="0"/>
      <c r="AJH1009" s="0"/>
      <c r="AJI1009" s="0"/>
      <c r="AJJ1009" s="0"/>
      <c r="AJK1009" s="0"/>
      <c r="AJL1009" s="0"/>
      <c r="AJM1009" s="0"/>
      <c r="AJN1009" s="0"/>
      <c r="AJO1009" s="0"/>
      <c r="AJP1009" s="0"/>
      <c r="AJQ1009" s="0"/>
      <c r="AJR1009" s="0"/>
      <c r="AJS1009" s="0"/>
      <c r="AJT1009" s="0"/>
      <c r="AJU1009" s="0"/>
      <c r="AJV1009" s="0"/>
      <c r="AJW1009" s="0"/>
      <c r="AJX1009" s="0"/>
      <c r="AJY1009" s="0"/>
      <c r="AJZ1009" s="0"/>
      <c r="AKA1009" s="0"/>
      <c r="AKB1009" s="0"/>
      <c r="AKC1009" s="0"/>
      <c r="AKD1009" s="0"/>
      <c r="AKE1009" s="0"/>
      <c r="AKF1009" s="0"/>
      <c r="AKG1009" s="0"/>
      <c r="AKH1009" s="0"/>
      <c r="AKI1009" s="0"/>
      <c r="AKJ1009" s="0"/>
      <c r="AKK1009" s="0"/>
      <c r="AKL1009" s="0"/>
      <c r="AKM1009" s="0"/>
      <c r="AKN1009" s="0"/>
      <c r="AKO1009" s="0"/>
      <c r="AKP1009" s="0"/>
      <c r="AKQ1009" s="0"/>
      <c r="AKR1009" s="0"/>
      <c r="AKS1009" s="0"/>
      <c r="AKT1009" s="0"/>
      <c r="AKU1009" s="0"/>
      <c r="AKV1009" s="0"/>
      <c r="AKW1009" s="0"/>
      <c r="AKX1009" s="0"/>
      <c r="AKY1009" s="0"/>
      <c r="AKZ1009" s="0"/>
      <c r="ALA1009" s="0"/>
      <c r="ALB1009" s="0"/>
      <c r="ALC1009" s="0"/>
      <c r="ALD1009" s="0"/>
      <c r="ALE1009" s="0"/>
      <c r="ALF1009" s="0"/>
      <c r="ALG1009" s="0"/>
      <c r="ALH1009" s="0"/>
      <c r="ALI1009" s="0"/>
      <c r="ALJ1009" s="0"/>
      <c r="ALK1009" s="0"/>
      <c r="ALL1009" s="0"/>
      <c r="ALM1009" s="0"/>
      <c r="ALN1009" s="0"/>
      <c r="ALO1009" s="0"/>
      <c r="ALP1009" s="0"/>
      <c r="ALQ1009" s="0"/>
      <c r="ALR1009" s="0"/>
      <c r="ALS1009" s="0"/>
      <c r="ALT1009" s="0"/>
      <c r="ALU1009" s="0"/>
      <c r="ALV1009" s="0"/>
      <c r="ALW1009" s="0"/>
      <c r="ALX1009" s="0"/>
      <c r="ALY1009" s="0"/>
      <c r="ALZ1009" s="0"/>
      <c r="AMA1009" s="0"/>
      <c r="AMB1009" s="0"/>
      <c r="AMC1009" s="0"/>
      <c r="AMD1009" s="0"/>
      <c r="AME1009" s="0"/>
      <c r="AMF1009" s="0"/>
      <c r="AMG1009" s="0"/>
      <c r="AMH1009" s="0"/>
      <c r="AMI1009" s="0"/>
      <c r="AMJ1009" s="0"/>
    </row>
    <row r="1010" customFormat="false" ht="12.75" hidden="false" customHeight="false" outlineLevel="0" collapsed="false">
      <c r="A1010" s="90" t="s">
        <v>1869</v>
      </c>
      <c r="B1010" s="90" t="s">
        <v>1870</v>
      </c>
      <c r="C1010" s="90" t="str">
        <f aca="false">IFERROR(VLOOKUP($A1010, DeliveryBook!$D$3:$M$3000, 8, 0),"")</f>
        <v>PO: MANDIDHANAURA</v>
      </c>
      <c r="D1010" s="91" t="n">
        <v>2065</v>
      </c>
      <c r="E1010" s="90" t="s">
        <v>6439</v>
      </c>
      <c r="F1010" s="94" t="n">
        <v>42191</v>
      </c>
      <c r="G1010" s="90" t="s">
        <v>7308</v>
      </c>
      <c r="H1010" s="91" t="n">
        <v>0</v>
      </c>
      <c r="I1010" s="93" t="s">
        <v>6435</v>
      </c>
      <c r="J1010" s="94" t="n">
        <v>42191</v>
      </c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  <c r="HR1010" s="0"/>
      <c r="HS1010" s="0"/>
      <c r="HT1010" s="0"/>
      <c r="HU1010" s="0"/>
      <c r="HV1010" s="0"/>
      <c r="HW1010" s="0"/>
      <c r="HX1010" s="0"/>
      <c r="HY1010" s="0"/>
      <c r="HZ1010" s="0"/>
      <c r="IA1010" s="0"/>
      <c r="IB1010" s="0"/>
      <c r="IC1010" s="0"/>
      <c r="ID1010" s="0"/>
      <c r="IE1010" s="0"/>
      <c r="IF1010" s="0"/>
      <c r="IG1010" s="0"/>
      <c r="IH1010" s="0"/>
      <c r="II1010" s="0"/>
      <c r="IJ1010" s="0"/>
      <c r="IK1010" s="0"/>
      <c r="IL1010" s="0"/>
      <c r="IM1010" s="0"/>
      <c r="IN1010" s="0"/>
      <c r="IO1010" s="0"/>
      <c r="IP1010" s="0"/>
      <c r="IQ1010" s="0"/>
      <c r="IR1010" s="0"/>
      <c r="IS1010" s="0"/>
      <c r="IT1010" s="0"/>
      <c r="IU1010" s="0"/>
      <c r="IV1010" s="0"/>
      <c r="IW1010" s="0"/>
      <c r="IX1010" s="0"/>
      <c r="IY1010" s="0"/>
      <c r="IZ1010" s="0"/>
      <c r="JA1010" s="0"/>
      <c r="JB1010" s="0"/>
      <c r="JC1010" s="0"/>
      <c r="JD1010" s="0"/>
      <c r="JE1010" s="0"/>
      <c r="JF1010" s="0"/>
      <c r="JG1010" s="0"/>
      <c r="JH1010" s="0"/>
      <c r="JI1010" s="0"/>
      <c r="JJ1010" s="0"/>
      <c r="JK1010" s="0"/>
      <c r="JL1010" s="0"/>
      <c r="JM1010" s="0"/>
      <c r="JN1010" s="0"/>
      <c r="JO1010" s="0"/>
      <c r="JP1010" s="0"/>
      <c r="JQ1010" s="0"/>
      <c r="JR1010" s="0"/>
      <c r="JS1010" s="0"/>
      <c r="JT1010" s="0"/>
      <c r="JU1010" s="0"/>
      <c r="JV1010" s="0"/>
      <c r="JW1010" s="0"/>
      <c r="JX1010" s="0"/>
      <c r="JY1010" s="0"/>
      <c r="JZ1010" s="0"/>
      <c r="KA1010" s="0"/>
      <c r="KB1010" s="0"/>
      <c r="KC1010" s="0"/>
      <c r="KD1010" s="0"/>
      <c r="KE1010" s="0"/>
      <c r="KF1010" s="0"/>
      <c r="KG1010" s="0"/>
      <c r="KH1010" s="0"/>
      <c r="KI1010" s="0"/>
      <c r="KJ1010" s="0"/>
      <c r="KK1010" s="0"/>
      <c r="KL1010" s="0"/>
      <c r="KM1010" s="0"/>
      <c r="KN1010" s="0"/>
      <c r="KO1010" s="0"/>
      <c r="KP1010" s="0"/>
      <c r="KQ1010" s="0"/>
      <c r="KR1010" s="0"/>
      <c r="KS1010" s="0"/>
      <c r="KT1010" s="0"/>
      <c r="KU1010" s="0"/>
      <c r="KV1010" s="0"/>
      <c r="KW1010" s="0"/>
      <c r="KX1010" s="0"/>
      <c r="KY1010" s="0"/>
      <c r="KZ1010" s="0"/>
      <c r="LA1010" s="0"/>
      <c r="LB1010" s="0"/>
      <c r="LC1010" s="0"/>
      <c r="LD1010" s="0"/>
      <c r="LE1010" s="0"/>
      <c r="LF1010" s="0"/>
      <c r="LG1010" s="0"/>
      <c r="LH1010" s="0"/>
      <c r="LI1010" s="0"/>
      <c r="LJ1010" s="0"/>
      <c r="LK1010" s="0"/>
      <c r="LL1010" s="0"/>
      <c r="LM1010" s="0"/>
      <c r="LN1010" s="0"/>
      <c r="LO1010" s="0"/>
      <c r="LP1010" s="0"/>
      <c r="LQ1010" s="0"/>
      <c r="LR1010" s="0"/>
      <c r="LS1010" s="0"/>
      <c r="LT1010" s="0"/>
      <c r="LU1010" s="0"/>
      <c r="LV1010" s="0"/>
      <c r="LW1010" s="0"/>
      <c r="LX1010" s="0"/>
      <c r="LY1010" s="0"/>
      <c r="LZ1010" s="0"/>
      <c r="MA1010" s="0"/>
      <c r="MB1010" s="0"/>
      <c r="MC1010" s="0"/>
      <c r="MD1010" s="0"/>
      <c r="ME1010" s="0"/>
      <c r="MF1010" s="0"/>
      <c r="MG1010" s="0"/>
      <c r="MH1010" s="0"/>
      <c r="MI1010" s="0"/>
      <c r="MJ1010" s="0"/>
      <c r="MK1010" s="0"/>
      <c r="ML1010" s="0"/>
      <c r="MM1010" s="0"/>
      <c r="MN1010" s="0"/>
      <c r="MO1010" s="0"/>
      <c r="MP1010" s="0"/>
      <c r="MQ1010" s="0"/>
      <c r="MR1010" s="0"/>
      <c r="MS1010" s="0"/>
      <c r="MT1010" s="0"/>
      <c r="MU1010" s="0"/>
      <c r="MV1010" s="0"/>
      <c r="MW1010" s="0"/>
      <c r="MX1010" s="0"/>
      <c r="MY1010" s="0"/>
      <c r="MZ1010" s="0"/>
      <c r="NA1010" s="0"/>
      <c r="NB1010" s="0"/>
      <c r="NC1010" s="0"/>
      <c r="ND1010" s="0"/>
      <c r="NE1010" s="0"/>
      <c r="NF1010" s="0"/>
      <c r="NG1010" s="0"/>
      <c r="NH1010" s="0"/>
      <c r="NI1010" s="0"/>
      <c r="NJ1010" s="0"/>
      <c r="NK1010" s="0"/>
      <c r="NL1010" s="0"/>
      <c r="NM1010" s="0"/>
      <c r="NN1010" s="0"/>
      <c r="NO1010" s="0"/>
      <c r="NP1010" s="0"/>
      <c r="NQ1010" s="0"/>
      <c r="NR1010" s="0"/>
      <c r="NS1010" s="0"/>
      <c r="NT1010" s="0"/>
      <c r="NU1010" s="0"/>
      <c r="NV1010" s="0"/>
      <c r="NW1010" s="0"/>
      <c r="NX1010" s="0"/>
      <c r="NY1010" s="0"/>
      <c r="NZ1010" s="0"/>
      <c r="OA1010" s="0"/>
      <c r="OB1010" s="0"/>
      <c r="OC1010" s="0"/>
      <c r="OD1010" s="0"/>
      <c r="OE1010" s="0"/>
      <c r="OF1010" s="0"/>
      <c r="OG1010" s="0"/>
      <c r="OH1010" s="0"/>
      <c r="OI1010" s="0"/>
      <c r="OJ1010" s="0"/>
      <c r="OK1010" s="0"/>
      <c r="OL1010" s="0"/>
      <c r="OM1010" s="0"/>
      <c r="ON1010" s="0"/>
      <c r="OO1010" s="0"/>
      <c r="OP1010" s="0"/>
      <c r="OQ1010" s="0"/>
      <c r="OR1010" s="0"/>
      <c r="OS1010" s="0"/>
      <c r="OT1010" s="0"/>
      <c r="OU1010" s="0"/>
      <c r="OV1010" s="0"/>
      <c r="OW1010" s="0"/>
      <c r="OX1010" s="0"/>
      <c r="OY1010" s="0"/>
      <c r="OZ1010" s="0"/>
      <c r="PA1010" s="0"/>
      <c r="PB1010" s="0"/>
      <c r="PC1010" s="0"/>
      <c r="PD1010" s="0"/>
      <c r="PE1010" s="0"/>
      <c r="PF1010" s="0"/>
      <c r="PG1010" s="0"/>
      <c r="PH1010" s="0"/>
      <c r="PI1010" s="0"/>
      <c r="PJ1010" s="0"/>
      <c r="PK1010" s="0"/>
      <c r="PL1010" s="0"/>
      <c r="PM1010" s="0"/>
      <c r="PN1010" s="0"/>
      <c r="PO1010" s="0"/>
      <c r="PP1010" s="0"/>
      <c r="PQ1010" s="0"/>
      <c r="PR1010" s="0"/>
      <c r="PS1010" s="0"/>
      <c r="PT1010" s="0"/>
      <c r="PU1010" s="0"/>
      <c r="PV1010" s="0"/>
      <c r="PW1010" s="0"/>
      <c r="PX1010" s="0"/>
      <c r="PY1010" s="0"/>
      <c r="PZ1010" s="0"/>
      <c r="QA1010" s="0"/>
      <c r="QB1010" s="0"/>
      <c r="QC1010" s="0"/>
      <c r="QD1010" s="0"/>
      <c r="QE1010" s="0"/>
      <c r="QF1010" s="0"/>
      <c r="QG1010" s="0"/>
      <c r="QH1010" s="0"/>
      <c r="QI1010" s="0"/>
      <c r="QJ1010" s="0"/>
      <c r="QK1010" s="0"/>
      <c r="QL1010" s="0"/>
      <c r="QM1010" s="0"/>
      <c r="QN1010" s="0"/>
      <c r="QO1010" s="0"/>
      <c r="QP1010" s="0"/>
      <c r="QQ1010" s="0"/>
      <c r="QR1010" s="0"/>
      <c r="QS1010" s="0"/>
      <c r="QT1010" s="0"/>
      <c r="QU1010" s="0"/>
      <c r="QV1010" s="0"/>
      <c r="QW1010" s="0"/>
      <c r="QX1010" s="0"/>
      <c r="QY1010" s="0"/>
      <c r="QZ1010" s="0"/>
      <c r="RA1010" s="0"/>
      <c r="RB1010" s="0"/>
      <c r="RC1010" s="0"/>
      <c r="RD1010" s="0"/>
      <c r="RE1010" s="0"/>
      <c r="RF1010" s="0"/>
      <c r="RG1010" s="0"/>
      <c r="RH1010" s="0"/>
      <c r="RI1010" s="0"/>
      <c r="RJ1010" s="0"/>
      <c r="RK1010" s="0"/>
      <c r="RL1010" s="0"/>
      <c r="RM1010" s="0"/>
      <c r="RN1010" s="0"/>
      <c r="RO1010" s="0"/>
      <c r="RP1010" s="0"/>
      <c r="RQ1010" s="0"/>
      <c r="RR1010" s="0"/>
      <c r="RS1010" s="0"/>
      <c r="RT1010" s="0"/>
      <c r="RU1010" s="0"/>
      <c r="RV1010" s="0"/>
      <c r="RW1010" s="0"/>
      <c r="RX1010" s="0"/>
      <c r="RY1010" s="0"/>
      <c r="RZ1010" s="0"/>
      <c r="SA1010" s="0"/>
      <c r="SB1010" s="0"/>
      <c r="SC1010" s="0"/>
      <c r="SD1010" s="0"/>
      <c r="SE1010" s="0"/>
      <c r="SF1010" s="0"/>
      <c r="SG1010" s="0"/>
      <c r="SH1010" s="0"/>
      <c r="SI1010" s="0"/>
      <c r="SJ1010" s="0"/>
      <c r="SK1010" s="0"/>
      <c r="SL1010" s="0"/>
      <c r="SM1010" s="0"/>
      <c r="SN1010" s="0"/>
      <c r="SO1010" s="0"/>
      <c r="SP1010" s="0"/>
      <c r="SQ1010" s="0"/>
      <c r="SR1010" s="0"/>
      <c r="SS1010" s="0"/>
      <c r="ST1010" s="0"/>
      <c r="SU1010" s="0"/>
      <c r="SV1010" s="0"/>
      <c r="SW1010" s="0"/>
      <c r="SX1010" s="0"/>
      <c r="SY1010" s="0"/>
      <c r="SZ1010" s="0"/>
      <c r="TA1010" s="0"/>
      <c r="TB1010" s="0"/>
      <c r="TC1010" s="0"/>
      <c r="TD1010" s="0"/>
      <c r="TE1010" s="0"/>
      <c r="TF1010" s="0"/>
      <c r="TG1010" s="0"/>
      <c r="TH1010" s="0"/>
      <c r="TI1010" s="0"/>
      <c r="TJ1010" s="0"/>
      <c r="TK1010" s="0"/>
      <c r="TL1010" s="0"/>
      <c r="TM1010" s="0"/>
      <c r="TN1010" s="0"/>
      <c r="TO1010" s="0"/>
      <c r="TP1010" s="0"/>
      <c r="TQ1010" s="0"/>
      <c r="TR1010" s="0"/>
      <c r="TS1010" s="0"/>
      <c r="TT1010" s="0"/>
      <c r="TU1010" s="0"/>
      <c r="TV1010" s="0"/>
      <c r="TW1010" s="0"/>
      <c r="TX1010" s="0"/>
      <c r="TY1010" s="0"/>
      <c r="TZ1010" s="0"/>
      <c r="UA1010" s="0"/>
      <c r="UB1010" s="0"/>
      <c r="UC1010" s="0"/>
      <c r="UD1010" s="0"/>
      <c r="UE1010" s="0"/>
      <c r="UF1010" s="0"/>
      <c r="UG1010" s="0"/>
      <c r="UH1010" s="0"/>
      <c r="UI1010" s="0"/>
      <c r="UJ1010" s="0"/>
      <c r="UK1010" s="0"/>
      <c r="UL1010" s="0"/>
      <c r="UM1010" s="0"/>
      <c r="UN1010" s="0"/>
      <c r="UO1010" s="0"/>
      <c r="UP1010" s="0"/>
      <c r="UQ1010" s="0"/>
      <c r="UR1010" s="0"/>
      <c r="US1010" s="0"/>
      <c r="UT1010" s="0"/>
      <c r="UU1010" s="0"/>
      <c r="UV1010" s="0"/>
      <c r="UW1010" s="0"/>
      <c r="UX1010" s="0"/>
      <c r="UY1010" s="0"/>
      <c r="UZ1010" s="0"/>
      <c r="VA1010" s="0"/>
      <c r="VB1010" s="0"/>
      <c r="VC1010" s="0"/>
      <c r="VD1010" s="0"/>
      <c r="VE1010" s="0"/>
      <c r="VF1010" s="0"/>
      <c r="VG1010" s="0"/>
      <c r="VH1010" s="0"/>
      <c r="VI1010" s="0"/>
      <c r="VJ1010" s="0"/>
      <c r="VK1010" s="0"/>
      <c r="VL1010" s="0"/>
      <c r="VM1010" s="0"/>
      <c r="VN1010" s="0"/>
      <c r="VO1010" s="0"/>
      <c r="VP1010" s="0"/>
      <c r="VQ1010" s="0"/>
      <c r="VR1010" s="0"/>
      <c r="VS1010" s="0"/>
      <c r="VT1010" s="0"/>
      <c r="VU1010" s="0"/>
      <c r="VV1010" s="0"/>
      <c r="VW1010" s="0"/>
      <c r="VX1010" s="0"/>
      <c r="VY1010" s="0"/>
      <c r="VZ1010" s="0"/>
      <c r="WA1010" s="0"/>
      <c r="WB1010" s="0"/>
      <c r="WC1010" s="0"/>
      <c r="WD1010" s="0"/>
      <c r="WE1010" s="0"/>
      <c r="WF1010" s="0"/>
      <c r="WG1010" s="0"/>
      <c r="WH1010" s="0"/>
      <c r="WI1010" s="0"/>
      <c r="WJ1010" s="0"/>
      <c r="WK1010" s="0"/>
      <c r="WL1010" s="0"/>
      <c r="WM1010" s="0"/>
      <c r="WN1010" s="0"/>
      <c r="WO1010" s="0"/>
      <c r="WP1010" s="0"/>
      <c r="WQ1010" s="0"/>
      <c r="WR1010" s="0"/>
      <c r="WS1010" s="0"/>
      <c r="WT1010" s="0"/>
      <c r="WU1010" s="0"/>
      <c r="WV1010" s="0"/>
      <c r="WW1010" s="0"/>
      <c r="WX1010" s="0"/>
      <c r="WY1010" s="0"/>
      <c r="WZ1010" s="0"/>
      <c r="XA1010" s="0"/>
      <c r="XB1010" s="0"/>
      <c r="XC1010" s="0"/>
      <c r="XD1010" s="0"/>
      <c r="XE1010" s="0"/>
      <c r="XF1010" s="0"/>
      <c r="XG1010" s="0"/>
      <c r="XH1010" s="0"/>
      <c r="XI1010" s="0"/>
      <c r="XJ1010" s="0"/>
      <c r="XK1010" s="0"/>
      <c r="XL1010" s="0"/>
      <c r="XM1010" s="0"/>
      <c r="XN1010" s="0"/>
      <c r="XO1010" s="0"/>
      <c r="XP1010" s="0"/>
      <c r="XQ1010" s="0"/>
      <c r="XR1010" s="0"/>
      <c r="XS1010" s="0"/>
      <c r="XT1010" s="0"/>
      <c r="XU1010" s="0"/>
      <c r="XV1010" s="0"/>
      <c r="XW1010" s="0"/>
      <c r="XX1010" s="0"/>
      <c r="XY1010" s="0"/>
      <c r="XZ1010" s="0"/>
      <c r="YA1010" s="0"/>
      <c r="YB1010" s="0"/>
      <c r="YC1010" s="0"/>
      <c r="YD1010" s="0"/>
      <c r="YE1010" s="0"/>
      <c r="YF1010" s="0"/>
      <c r="YG1010" s="0"/>
      <c r="YH1010" s="0"/>
      <c r="YI1010" s="0"/>
      <c r="YJ1010" s="0"/>
      <c r="YK1010" s="0"/>
      <c r="YL1010" s="0"/>
      <c r="YM1010" s="0"/>
      <c r="YN1010" s="0"/>
      <c r="YO1010" s="0"/>
      <c r="YP1010" s="0"/>
      <c r="YQ1010" s="0"/>
      <c r="YR1010" s="0"/>
      <c r="YS1010" s="0"/>
      <c r="YT1010" s="0"/>
      <c r="YU1010" s="0"/>
      <c r="YV1010" s="0"/>
      <c r="YW1010" s="0"/>
      <c r="YX1010" s="0"/>
      <c r="YY1010" s="0"/>
      <c r="YZ1010" s="0"/>
      <c r="ZA1010" s="0"/>
      <c r="ZB1010" s="0"/>
      <c r="ZC1010" s="0"/>
      <c r="ZD1010" s="0"/>
      <c r="ZE1010" s="0"/>
      <c r="ZF1010" s="0"/>
      <c r="ZG1010" s="0"/>
      <c r="ZH1010" s="0"/>
      <c r="ZI1010" s="0"/>
      <c r="ZJ1010" s="0"/>
      <c r="ZK1010" s="0"/>
      <c r="ZL1010" s="0"/>
      <c r="ZM1010" s="0"/>
      <c r="ZN1010" s="0"/>
      <c r="ZO1010" s="0"/>
      <c r="ZP1010" s="0"/>
      <c r="ZQ1010" s="0"/>
      <c r="ZR1010" s="0"/>
      <c r="ZS1010" s="0"/>
      <c r="ZT1010" s="0"/>
      <c r="ZU1010" s="0"/>
      <c r="ZV1010" s="0"/>
      <c r="ZW1010" s="0"/>
      <c r="ZX1010" s="0"/>
      <c r="ZY1010" s="0"/>
      <c r="ZZ1010" s="0"/>
      <c r="AAA1010" s="0"/>
      <c r="AAB1010" s="0"/>
      <c r="AAC1010" s="0"/>
      <c r="AAD1010" s="0"/>
      <c r="AAE1010" s="0"/>
      <c r="AAF1010" s="0"/>
      <c r="AAG1010" s="0"/>
      <c r="AAH1010" s="0"/>
      <c r="AAI1010" s="0"/>
      <c r="AAJ1010" s="0"/>
      <c r="AAK1010" s="0"/>
      <c r="AAL1010" s="0"/>
      <c r="AAM1010" s="0"/>
      <c r="AAN1010" s="0"/>
      <c r="AAO1010" s="0"/>
      <c r="AAP1010" s="0"/>
      <c r="AAQ1010" s="0"/>
      <c r="AAR1010" s="0"/>
      <c r="AAS1010" s="0"/>
      <c r="AAT1010" s="0"/>
      <c r="AAU1010" s="0"/>
      <c r="AAV1010" s="0"/>
      <c r="AAW1010" s="0"/>
      <c r="AAX1010" s="0"/>
      <c r="AAY1010" s="0"/>
      <c r="AAZ1010" s="0"/>
      <c r="ABA1010" s="0"/>
      <c r="ABB1010" s="0"/>
      <c r="ABC1010" s="0"/>
      <c r="ABD1010" s="0"/>
      <c r="ABE1010" s="0"/>
      <c r="ABF1010" s="0"/>
      <c r="ABG1010" s="0"/>
      <c r="ABH1010" s="0"/>
      <c r="ABI1010" s="0"/>
      <c r="ABJ1010" s="0"/>
      <c r="ABK1010" s="0"/>
      <c r="ABL1010" s="0"/>
      <c r="ABM1010" s="0"/>
      <c r="ABN1010" s="0"/>
      <c r="ABO1010" s="0"/>
      <c r="ABP1010" s="0"/>
      <c r="ABQ1010" s="0"/>
      <c r="ABR1010" s="0"/>
      <c r="ABS1010" s="0"/>
      <c r="ABT1010" s="0"/>
      <c r="ABU1010" s="0"/>
      <c r="ABV1010" s="0"/>
      <c r="ABW1010" s="0"/>
      <c r="ABX1010" s="0"/>
      <c r="ABY1010" s="0"/>
      <c r="ABZ1010" s="0"/>
      <c r="ACA1010" s="0"/>
      <c r="ACB1010" s="0"/>
      <c r="ACC1010" s="0"/>
      <c r="ACD1010" s="0"/>
      <c r="ACE1010" s="0"/>
      <c r="ACF1010" s="0"/>
      <c r="ACG1010" s="0"/>
      <c r="ACH1010" s="0"/>
      <c r="ACI1010" s="0"/>
      <c r="ACJ1010" s="0"/>
      <c r="ACK1010" s="0"/>
      <c r="ACL1010" s="0"/>
      <c r="ACM1010" s="0"/>
      <c r="ACN1010" s="0"/>
      <c r="ACO1010" s="0"/>
      <c r="ACP1010" s="0"/>
      <c r="ACQ1010" s="0"/>
      <c r="ACR1010" s="0"/>
      <c r="ACS1010" s="0"/>
      <c r="ACT1010" s="0"/>
      <c r="ACU1010" s="0"/>
      <c r="ACV1010" s="0"/>
      <c r="ACW1010" s="0"/>
      <c r="ACX1010" s="0"/>
      <c r="ACY1010" s="0"/>
      <c r="ACZ1010" s="0"/>
      <c r="ADA1010" s="0"/>
      <c r="ADB1010" s="0"/>
      <c r="ADC1010" s="0"/>
      <c r="ADD1010" s="0"/>
      <c r="ADE1010" s="0"/>
      <c r="ADF1010" s="0"/>
      <c r="ADG1010" s="0"/>
      <c r="ADH1010" s="0"/>
      <c r="ADI1010" s="0"/>
      <c r="ADJ1010" s="0"/>
      <c r="ADK1010" s="0"/>
      <c r="ADL1010" s="0"/>
      <c r="ADM1010" s="0"/>
      <c r="ADN1010" s="0"/>
      <c r="ADO1010" s="0"/>
      <c r="ADP1010" s="0"/>
      <c r="ADQ1010" s="0"/>
      <c r="ADR1010" s="0"/>
      <c r="ADS1010" s="0"/>
      <c r="ADT1010" s="0"/>
      <c r="ADU1010" s="0"/>
      <c r="ADV1010" s="0"/>
      <c r="ADW1010" s="0"/>
      <c r="ADX1010" s="0"/>
      <c r="ADY1010" s="0"/>
      <c r="ADZ1010" s="0"/>
      <c r="AEA1010" s="0"/>
      <c r="AEB1010" s="0"/>
      <c r="AEC1010" s="0"/>
      <c r="AED1010" s="0"/>
      <c r="AEE1010" s="0"/>
      <c r="AEF1010" s="0"/>
      <c r="AEG1010" s="0"/>
      <c r="AEH1010" s="0"/>
      <c r="AEI1010" s="0"/>
      <c r="AEJ1010" s="0"/>
      <c r="AEK1010" s="0"/>
      <c r="AEL1010" s="0"/>
      <c r="AEM1010" s="0"/>
      <c r="AEN1010" s="0"/>
      <c r="AEO1010" s="0"/>
      <c r="AEP1010" s="0"/>
      <c r="AEQ1010" s="0"/>
      <c r="AER1010" s="0"/>
      <c r="AES1010" s="0"/>
      <c r="AET1010" s="0"/>
      <c r="AEU1010" s="0"/>
      <c r="AEV1010" s="0"/>
      <c r="AEW1010" s="0"/>
      <c r="AEX1010" s="0"/>
      <c r="AEY1010" s="0"/>
      <c r="AEZ1010" s="0"/>
      <c r="AFA1010" s="0"/>
      <c r="AFB1010" s="0"/>
      <c r="AFC1010" s="0"/>
      <c r="AFD1010" s="0"/>
      <c r="AFE1010" s="0"/>
      <c r="AFF1010" s="0"/>
      <c r="AFG1010" s="0"/>
      <c r="AFH1010" s="0"/>
      <c r="AFI1010" s="0"/>
      <c r="AFJ1010" s="0"/>
      <c r="AFK1010" s="0"/>
      <c r="AFL1010" s="0"/>
      <c r="AFM1010" s="0"/>
      <c r="AFN1010" s="0"/>
      <c r="AFO1010" s="0"/>
      <c r="AFP1010" s="0"/>
      <c r="AFQ1010" s="0"/>
      <c r="AFR1010" s="0"/>
      <c r="AFS1010" s="0"/>
      <c r="AFT1010" s="0"/>
      <c r="AFU1010" s="0"/>
      <c r="AFV1010" s="0"/>
      <c r="AFW1010" s="0"/>
      <c r="AFX1010" s="0"/>
      <c r="AFY1010" s="0"/>
      <c r="AFZ1010" s="0"/>
      <c r="AGA1010" s="0"/>
      <c r="AGB1010" s="0"/>
      <c r="AGC1010" s="0"/>
      <c r="AGD1010" s="0"/>
      <c r="AGE1010" s="0"/>
      <c r="AGF1010" s="0"/>
      <c r="AGG1010" s="0"/>
      <c r="AGH1010" s="0"/>
      <c r="AGI1010" s="0"/>
      <c r="AGJ1010" s="0"/>
      <c r="AGK1010" s="0"/>
      <c r="AGL1010" s="0"/>
      <c r="AGM1010" s="0"/>
      <c r="AGN1010" s="0"/>
      <c r="AGO1010" s="0"/>
      <c r="AGP1010" s="0"/>
      <c r="AGQ1010" s="0"/>
      <c r="AGR1010" s="0"/>
      <c r="AGS1010" s="0"/>
      <c r="AGT1010" s="0"/>
      <c r="AGU1010" s="0"/>
      <c r="AGV1010" s="0"/>
      <c r="AGW1010" s="0"/>
      <c r="AGX1010" s="0"/>
      <c r="AGY1010" s="0"/>
      <c r="AGZ1010" s="0"/>
      <c r="AHA1010" s="0"/>
      <c r="AHB1010" s="0"/>
      <c r="AHC1010" s="0"/>
      <c r="AHD1010" s="0"/>
      <c r="AHE1010" s="0"/>
      <c r="AHF1010" s="0"/>
      <c r="AHG1010" s="0"/>
      <c r="AHH1010" s="0"/>
      <c r="AHI1010" s="0"/>
      <c r="AHJ1010" s="0"/>
      <c r="AHK1010" s="0"/>
      <c r="AHL1010" s="0"/>
      <c r="AHM1010" s="0"/>
      <c r="AHN1010" s="0"/>
      <c r="AHO1010" s="0"/>
      <c r="AHP1010" s="0"/>
      <c r="AHQ1010" s="0"/>
      <c r="AHR1010" s="0"/>
      <c r="AHS1010" s="0"/>
      <c r="AHT1010" s="0"/>
      <c r="AHU1010" s="0"/>
      <c r="AHV1010" s="0"/>
      <c r="AHW1010" s="0"/>
      <c r="AHX1010" s="0"/>
      <c r="AHY1010" s="0"/>
      <c r="AHZ1010" s="0"/>
      <c r="AIA1010" s="0"/>
      <c r="AIB1010" s="0"/>
      <c r="AIC1010" s="0"/>
      <c r="AID1010" s="0"/>
      <c r="AIE1010" s="0"/>
      <c r="AIF1010" s="0"/>
      <c r="AIG1010" s="0"/>
      <c r="AIH1010" s="0"/>
      <c r="AII1010" s="0"/>
      <c r="AIJ1010" s="0"/>
      <c r="AIK1010" s="0"/>
      <c r="AIL1010" s="0"/>
      <c r="AIM1010" s="0"/>
      <c r="AIN1010" s="0"/>
      <c r="AIO1010" s="0"/>
      <c r="AIP1010" s="0"/>
      <c r="AIQ1010" s="0"/>
      <c r="AIR1010" s="0"/>
      <c r="AIS1010" s="0"/>
      <c r="AIT1010" s="0"/>
      <c r="AIU1010" s="0"/>
      <c r="AIV1010" s="0"/>
      <c r="AIW1010" s="0"/>
      <c r="AIX1010" s="0"/>
      <c r="AIY1010" s="0"/>
      <c r="AIZ1010" s="0"/>
      <c r="AJA1010" s="0"/>
      <c r="AJB1010" s="0"/>
      <c r="AJC1010" s="0"/>
      <c r="AJD1010" s="0"/>
      <c r="AJE1010" s="0"/>
      <c r="AJF1010" s="0"/>
      <c r="AJG1010" s="0"/>
      <c r="AJH1010" s="0"/>
      <c r="AJI1010" s="0"/>
      <c r="AJJ1010" s="0"/>
      <c r="AJK1010" s="0"/>
      <c r="AJL1010" s="0"/>
      <c r="AJM1010" s="0"/>
      <c r="AJN1010" s="0"/>
      <c r="AJO1010" s="0"/>
      <c r="AJP1010" s="0"/>
      <c r="AJQ1010" s="0"/>
      <c r="AJR1010" s="0"/>
      <c r="AJS1010" s="0"/>
      <c r="AJT1010" s="0"/>
      <c r="AJU1010" s="0"/>
      <c r="AJV1010" s="0"/>
      <c r="AJW1010" s="0"/>
      <c r="AJX1010" s="0"/>
      <c r="AJY1010" s="0"/>
      <c r="AJZ1010" s="0"/>
      <c r="AKA1010" s="0"/>
      <c r="AKB1010" s="0"/>
      <c r="AKC1010" s="0"/>
      <c r="AKD1010" s="0"/>
      <c r="AKE1010" s="0"/>
      <c r="AKF1010" s="0"/>
      <c r="AKG1010" s="0"/>
      <c r="AKH1010" s="0"/>
      <c r="AKI1010" s="0"/>
      <c r="AKJ1010" s="0"/>
      <c r="AKK1010" s="0"/>
      <c r="AKL1010" s="0"/>
      <c r="AKM1010" s="0"/>
      <c r="AKN1010" s="0"/>
      <c r="AKO1010" s="0"/>
      <c r="AKP1010" s="0"/>
      <c r="AKQ1010" s="0"/>
      <c r="AKR1010" s="0"/>
      <c r="AKS1010" s="0"/>
      <c r="AKT1010" s="0"/>
      <c r="AKU1010" s="0"/>
      <c r="AKV1010" s="0"/>
      <c r="AKW1010" s="0"/>
      <c r="AKX1010" s="0"/>
      <c r="AKY1010" s="0"/>
      <c r="AKZ1010" s="0"/>
      <c r="ALA1010" s="0"/>
      <c r="ALB1010" s="0"/>
      <c r="ALC1010" s="0"/>
      <c r="ALD1010" s="0"/>
      <c r="ALE1010" s="0"/>
      <c r="ALF1010" s="0"/>
      <c r="ALG1010" s="0"/>
      <c r="ALH1010" s="0"/>
      <c r="ALI1010" s="0"/>
      <c r="ALJ1010" s="0"/>
      <c r="ALK1010" s="0"/>
      <c r="ALL1010" s="0"/>
      <c r="ALM1010" s="0"/>
      <c r="ALN1010" s="0"/>
      <c r="ALO1010" s="0"/>
      <c r="ALP1010" s="0"/>
      <c r="ALQ1010" s="0"/>
      <c r="ALR1010" s="0"/>
      <c r="ALS1010" s="0"/>
      <c r="ALT1010" s="0"/>
      <c r="ALU1010" s="0"/>
      <c r="ALV1010" s="0"/>
      <c r="ALW1010" s="0"/>
      <c r="ALX1010" s="0"/>
      <c r="ALY1010" s="0"/>
      <c r="ALZ1010" s="0"/>
      <c r="AMA1010" s="0"/>
      <c r="AMB1010" s="0"/>
      <c r="AMC1010" s="0"/>
      <c r="AMD1010" s="0"/>
      <c r="AME1010" s="0"/>
      <c r="AMF1010" s="0"/>
      <c r="AMG1010" s="0"/>
      <c r="AMH1010" s="0"/>
      <c r="AMI1010" s="0"/>
      <c r="AMJ1010" s="0"/>
    </row>
    <row r="1011" customFormat="false" ht="12.75" hidden="false" customHeight="false" outlineLevel="0" collapsed="false">
      <c r="A1011" s="90" t="s">
        <v>188</v>
      </c>
      <c r="B1011" s="90" t="s">
        <v>189</v>
      </c>
      <c r="C1011" s="90" t="str">
        <f aca="false">IFERROR(VLOOKUP($A1011, DeliveryBook!$D$3:$M$3000, 8, 0),"")</f>
        <v>PO: BASOHLI</v>
      </c>
      <c r="D1011" s="91" t="n">
        <v>570</v>
      </c>
      <c r="E1011" s="90" t="s">
        <v>6439</v>
      </c>
      <c r="F1011" s="94" t="n">
        <v>42191</v>
      </c>
      <c r="G1011" s="90" t="s">
        <v>7309</v>
      </c>
      <c r="H1011" s="91" t="n">
        <v>0</v>
      </c>
      <c r="I1011" s="93" t="s">
        <v>6435</v>
      </c>
      <c r="J1011" s="94" t="n">
        <v>42191</v>
      </c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0"/>
      <c r="FV1011" s="0"/>
      <c r="FW1011" s="0"/>
      <c r="FX1011" s="0"/>
      <c r="FY1011" s="0"/>
      <c r="FZ1011" s="0"/>
      <c r="GA1011" s="0"/>
      <c r="GB1011" s="0"/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/>
      <c r="GN1011" s="0"/>
      <c r="GO1011" s="0"/>
      <c r="GP1011" s="0"/>
      <c r="GQ1011" s="0"/>
      <c r="GR1011" s="0"/>
      <c r="GS1011" s="0"/>
      <c r="GT1011" s="0"/>
      <c r="GU1011" s="0"/>
      <c r="GV1011" s="0"/>
      <c r="GW1011" s="0"/>
      <c r="GX1011" s="0"/>
      <c r="GY1011" s="0"/>
      <c r="GZ1011" s="0"/>
      <c r="HA1011" s="0"/>
      <c r="HB1011" s="0"/>
      <c r="HC1011" s="0"/>
      <c r="HD1011" s="0"/>
      <c r="HE1011" s="0"/>
      <c r="HF1011" s="0"/>
      <c r="HG1011" s="0"/>
      <c r="HH1011" s="0"/>
      <c r="HI1011" s="0"/>
      <c r="HJ1011" s="0"/>
      <c r="HK1011" s="0"/>
      <c r="HL1011" s="0"/>
      <c r="HM1011" s="0"/>
      <c r="HN1011" s="0"/>
      <c r="HO1011" s="0"/>
      <c r="HP1011" s="0"/>
      <c r="HQ1011" s="0"/>
      <c r="HR1011" s="0"/>
      <c r="HS1011" s="0"/>
      <c r="HT1011" s="0"/>
      <c r="HU1011" s="0"/>
      <c r="HV1011" s="0"/>
      <c r="HW1011" s="0"/>
      <c r="HX1011" s="0"/>
      <c r="HY1011" s="0"/>
      <c r="HZ1011" s="0"/>
      <c r="IA1011" s="0"/>
      <c r="IB1011" s="0"/>
      <c r="IC1011" s="0"/>
      <c r="ID1011" s="0"/>
      <c r="IE1011" s="0"/>
      <c r="IF1011" s="0"/>
      <c r="IG1011" s="0"/>
      <c r="IH1011" s="0"/>
      <c r="II1011" s="0"/>
      <c r="IJ1011" s="0"/>
      <c r="IK1011" s="0"/>
      <c r="IL1011" s="0"/>
      <c r="IM1011" s="0"/>
      <c r="IN1011" s="0"/>
      <c r="IO1011" s="0"/>
      <c r="IP1011" s="0"/>
      <c r="IQ1011" s="0"/>
      <c r="IR1011" s="0"/>
      <c r="IS1011" s="0"/>
      <c r="IT1011" s="0"/>
      <c r="IU1011" s="0"/>
      <c r="IV1011" s="0"/>
      <c r="IW1011" s="0"/>
      <c r="IX1011" s="0"/>
      <c r="IY1011" s="0"/>
      <c r="IZ1011" s="0"/>
      <c r="JA1011" s="0"/>
      <c r="JB1011" s="0"/>
      <c r="JC1011" s="0"/>
      <c r="JD1011" s="0"/>
      <c r="JE1011" s="0"/>
      <c r="JF1011" s="0"/>
      <c r="JG1011" s="0"/>
      <c r="JH1011" s="0"/>
      <c r="JI1011" s="0"/>
      <c r="JJ1011" s="0"/>
      <c r="JK1011" s="0"/>
      <c r="JL1011" s="0"/>
      <c r="JM1011" s="0"/>
      <c r="JN1011" s="0"/>
      <c r="JO1011" s="0"/>
      <c r="JP1011" s="0"/>
      <c r="JQ1011" s="0"/>
      <c r="JR1011" s="0"/>
      <c r="JS1011" s="0"/>
      <c r="JT1011" s="0"/>
      <c r="JU1011" s="0"/>
      <c r="JV1011" s="0"/>
      <c r="JW1011" s="0"/>
      <c r="JX1011" s="0"/>
      <c r="JY1011" s="0"/>
      <c r="JZ1011" s="0"/>
      <c r="KA1011" s="0"/>
      <c r="KB1011" s="0"/>
      <c r="KC1011" s="0"/>
      <c r="KD1011" s="0"/>
      <c r="KE1011" s="0"/>
      <c r="KF1011" s="0"/>
      <c r="KG1011" s="0"/>
      <c r="KH1011" s="0"/>
      <c r="KI1011" s="0"/>
      <c r="KJ1011" s="0"/>
      <c r="KK1011" s="0"/>
      <c r="KL1011" s="0"/>
      <c r="KM1011" s="0"/>
      <c r="KN1011" s="0"/>
      <c r="KO1011" s="0"/>
      <c r="KP1011" s="0"/>
      <c r="KQ1011" s="0"/>
      <c r="KR1011" s="0"/>
      <c r="KS1011" s="0"/>
      <c r="KT1011" s="0"/>
      <c r="KU1011" s="0"/>
      <c r="KV1011" s="0"/>
      <c r="KW1011" s="0"/>
      <c r="KX1011" s="0"/>
      <c r="KY1011" s="0"/>
      <c r="KZ1011" s="0"/>
      <c r="LA1011" s="0"/>
      <c r="LB1011" s="0"/>
      <c r="LC1011" s="0"/>
      <c r="LD1011" s="0"/>
      <c r="LE1011" s="0"/>
      <c r="LF1011" s="0"/>
      <c r="LG1011" s="0"/>
      <c r="LH1011" s="0"/>
      <c r="LI1011" s="0"/>
      <c r="LJ1011" s="0"/>
      <c r="LK1011" s="0"/>
      <c r="LL1011" s="0"/>
      <c r="LM1011" s="0"/>
      <c r="LN1011" s="0"/>
      <c r="LO1011" s="0"/>
      <c r="LP1011" s="0"/>
      <c r="LQ1011" s="0"/>
      <c r="LR1011" s="0"/>
      <c r="LS1011" s="0"/>
      <c r="LT1011" s="0"/>
      <c r="LU1011" s="0"/>
      <c r="LV1011" s="0"/>
      <c r="LW1011" s="0"/>
      <c r="LX1011" s="0"/>
      <c r="LY1011" s="0"/>
      <c r="LZ1011" s="0"/>
      <c r="MA1011" s="0"/>
      <c r="MB1011" s="0"/>
      <c r="MC1011" s="0"/>
      <c r="MD1011" s="0"/>
      <c r="ME1011" s="0"/>
      <c r="MF1011" s="0"/>
      <c r="MG1011" s="0"/>
      <c r="MH1011" s="0"/>
      <c r="MI1011" s="0"/>
      <c r="MJ1011" s="0"/>
      <c r="MK1011" s="0"/>
      <c r="ML1011" s="0"/>
      <c r="MM1011" s="0"/>
      <c r="MN1011" s="0"/>
      <c r="MO1011" s="0"/>
      <c r="MP1011" s="0"/>
      <c r="MQ1011" s="0"/>
      <c r="MR1011" s="0"/>
      <c r="MS1011" s="0"/>
      <c r="MT1011" s="0"/>
      <c r="MU1011" s="0"/>
      <c r="MV1011" s="0"/>
      <c r="MW1011" s="0"/>
      <c r="MX1011" s="0"/>
      <c r="MY1011" s="0"/>
      <c r="MZ1011" s="0"/>
      <c r="NA1011" s="0"/>
      <c r="NB1011" s="0"/>
      <c r="NC1011" s="0"/>
      <c r="ND1011" s="0"/>
      <c r="NE1011" s="0"/>
      <c r="NF1011" s="0"/>
      <c r="NG1011" s="0"/>
      <c r="NH1011" s="0"/>
      <c r="NI1011" s="0"/>
      <c r="NJ1011" s="0"/>
      <c r="NK1011" s="0"/>
      <c r="NL1011" s="0"/>
      <c r="NM1011" s="0"/>
      <c r="NN1011" s="0"/>
      <c r="NO1011" s="0"/>
      <c r="NP1011" s="0"/>
      <c r="NQ1011" s="0"/>
      <c r="NR1011" s="0"/>
      <c r="NS1011" s="0"/>
      <c r="NT1011" s="0"/>
      <c r="NU1011" s="0"/>
      <c r="NV1011" s="0"/>
      <c r="NW1011" s="0"/>
      <c r="NX1011" s="0"/>
      <c r="NY1011" s="0"/>
      <c r="NZ1011" s="0"/>
      <c r="OA1011" s="0"/>
      <c r="OB1011" s="0"/>
      <c r="OC1011" s="0"/>
      <c r="OD1011" s="0"/>
      <c r="OE1011" s="0"/>
      <c r="OF1011" s="0"/>
      <c r="OG1011" s="0"/>
      <c r="OH1011" s="0"/>
      <c r="OI1011" s="0"/>
      <c r="OJ1011" s="0"/>
      <c r="OK1011" s="0"/>
      <c r="OL1011" s="0"/>
      <c r="OM1011" s="0"/>
      <c r="ON1011" s="0"/>
      <c r="OO1011" s="0"/>
      <c r="OP1011" s="0"/>
      <c r="OQ1011" s="0"/>
      <c r="OR1011" s="0"/>
      <c r="OS1011" s="0"/>
      <c r="OT1011" s="0"/>
      <c r="OU1011" s="0"/>
      <c r="OV1011" s="0"/>
      <c r="OW1011" s="0"/>
      <c r="OX1011" s="0"/>
      <c r="OY1011" s="0"/>
      <c r="OZ1011" s="0"/>
      <c r="PA1011" s="0"/>
      <c r="PB1011" s="0"/>
      <c r="PC1011" s="0"/>
      <c r="PD1011" s="0"/>
      <c r="PE1011" s="0"/>
      <c r="PF1011" s="0"/>
      <c r="PG1011" s="0"/>
      <c r="PH1011" s="0"/>
      <c r="PI1011" s="0"/>
      <c r="PJ1011" s="0"/>
      <c r="PK1011" s="0"/>
      <c r="PL1011" s="0"/>
      <c r="PM1011" s="0"/>
      <c r="PN1011" s="0"/>
      <c r="PO1011" s="0"/>
      <c r="PP1011" s="0"/>
      <c r="PQ1011" s="0"/>
      <c r="PR1011" s="0"/>
      <c r="PS1011" s="0"/>
      <c r="PT1011" s="0"/>
      <c r="PU1011" s="0"/>
      <c r="PV1011" s="0"/>
      <c r="PW1011" s="0"/>
      <c r="PX1011" s="0"/>
      <c r="PY1011" s="0"/>
      <c r="PZ1011" s="0"/>
      <c r="QA1011" s="0"/>
      <c r="QB1011" s="0"/>
      <c r="QC1011" s="0"/>
      <c r="QD1011" s="0"/>
      <c r="QE1011" s="0"/>
      <c r="QF1011" s="0"/>
      <c r="QG1011" s="0"/>
      <c r="QH1011" s="0"/>
      <c r="QI1011" s="0"/>
      <c r="QJ1011" s="0"/>
      <c r="QK1011" s="0"/>
      <c r="QL1011" s="0"/>
      <c r="QM1011" s="0"/>
      <c r="QN1011" s="0"/>
      <c r="QO1011" s="0"/>
      <c r="QP1011" s="0"/>
      <c r="QQ1011" s="0"/>
      <c r="QR1011" s="0"/>
      <c r="QS1011" s="0"/>
      <c r="QT1011" s="0"/>
      <c r="QU1011" s="0"/>
      <c r="QV1011" s="0"/>
      <c r="QW1011" s="0"/>
      <c r="QX1011" s="0"/>
      <c r="QY1011" s="0"/>
      <c r="QZ1011" s="0"/>
      <c r="RA1011" s="0"/>
      <c r="RB1011" s="0"/>
      <c r="RC1011" s="0"/>
      <c r="RD1011" s="0"/>
      <c r="RE1011" s="0"/>
      <c r="RF1011" s="0"/>
      <c r="RG1011" s="0"/>
      <c r="RH1011" s="0"/>
      <c r="RI1011" s="0"/>
      <c r="RJ1011" s="0"/>
      <c r="RK1011" s="0"/>
      <c r="RL1011" s="0"/>
      <c r="RM1011" s="0"/>
      <c r="RN1011" s="0"/>
      <c r="RO1011" s="0"/>
      <c r="RP1011" s="0"/>
      <c r="RQ1011" s="0"/>
      <c r="RR1011" s="0"/>
      <c r="RS1011" s="0"/>
      <c r="RT1011" s="0"/>
      <c r="RU1011" s="0"/>
      <c r="RV1011" s="0"/>
      <c r="RW1011" s="0"/>
      <c r="RX1011" s="0"/>
      <c r="RY1011" s="0"/>
      <c r="RZ1011" s="0"/>
      <c r="SA1011" s="0"/>
      <c r="SB1011" s="0"/>
      <c r="SC1011" s="0"/>
      <c r="SD1011" s="0"/>
      <c r="SE1011" s="0"/>
      <c r="SF1011" s="0"/>
      <c r="SG1011" s="0"/>
      <c r="SH1011" s="0"/>
      <c r="SI1011" s="0"/>
      <c r="SJ1011" s="0"/>
      <c r="SK1011" s="0"/>
      <c r="SL1011" s="0"/>
      <c r="SM1011" s="0"/>
      <c r="SN1011" s="0"/>
      <c r="SO1011" s="0"/>
      <c r="SP1011" s="0"/>
      <c r="SQ1011" s="0"/>
      <c r="SR1011" s="0"/>
      <c r="SS1011" s="0"/>
      <c r="ST1011" s="0"/>
      <c r="SU1011" s="0"/>
      <c r="SV1011" s="0"/>
      <c r="SW1011" s="0"/>
      <c r="SX1011" s="0"/>
      <c r="SY1011" s="0"/>
      <c r="SZ1011" s="0"/>
      <c r="TA1011" s="0"/>
      <c r="TB1011" s="0"/>
      <c r="TC1011" s="0"/>
      <c r="TD1011" s="0"/>
      <c r="TE1011" s="0"/>
      <c r="TF1011" s="0"/>
      <c r="TG1011" s="0"/>
      <c r="TH1011" s="0"/>
      <c r="TI1011" s="0"/>
      <c r="TJ1011" s="0"/>
      <c r="TK1011" s="0"/>
      <c r="TL1011" s="0"/>
      <c r="TM1011" s="0"/>
      <c r="TN1011" s="0"/>
      <c r="TO1011" s="0"/>
      <c r="TP1011" s="0"/>
      <c r="TQ1011" s="0"/>
      <c r="TR1011" s="0"/>
      <c r="TS1011" s="0"/>
      <c r="TT1011" s="0"/>
      <c r="TU1011" s="0"/>
      <c r="TV1011" s="0"/>
      <c r="TW1011" s="0"/>
      <c r="TX1011" s="0"/>
      <c r="TY1011" s="0"/>
      <c r="TZ1011" s="0"/>
      <c r="UA1011" s="0"/>
      <c r="UB1011" s="0"/>
      <c r="UC1011" s="0"/>
      <c r="UD1011" s="0"/>
      <c r="UE1011" s="0"/>
      <c r="UF1011" s="0"/>
      <c r="UG1011" s="0"/>
      <c r="UH1011" s="0"/>
      <c r="UI1011" s="0"/>
      <c r="UJ1011" s="0"/>
      <c r="UK1011" s="0"/>
      <c r="UL1011" s="0"/>
      <c r="UM1011" s="0"/>
      <c r="UN1011" s="0"/>
      <c r="UO1011" s="0"/>
      <c r="UP1011" s="0"/>
      <c r="UQ1011" s="0"/>
      <c r="UR1011" s="0"/>
      <c r="US1011" s="0"/>
      <c r="UT1011" s="0"/>
      <c r="UU1011" s="0"/>
      <c r="UV1011" s="0"/>
      <c r="UW1011" s="0"/>
      <c r="UX1011" s="0"/>
      <c r="UY1011" s="0"/>
      <c r="UZ1011" s="0"/>
      <c r="VA1011" s="0"/>
      <c r="VB1011" s="0"/>
      <c r="VC1011" s="0"/>
      <c r="VD1011" s="0"/>
      <c r="VE1011" s="0"/>
      <c r="VF1011" s="0"/>
      <c r="VG1011" s="0"/>
      <c r="VH1011" s="0"/>
      <c r="VI1011" s="0"/>
      <c r="VJ1011" s="0"/>
      <c r="VK1011" s="0"/>
      <c r="VL1011" s="0"/>
      <c r="VM1011" s="0"/>
      <c r="VN1011" s="0"/>
      <c r="VO1011" s="0"/>
      <c r="VP1011" s="0"/>
      <c r="VQ1011" s="0"/>
      <c r="VR1011" s="0"/>
      <c r="VS1011" s="0"/>
      <c r="VT1011" s="0"/>
      <c r="VU1011" s="0"/>
      <c r="VV1011" s="0"/>
      <c r="VW1011" s="0"/>
      <c r="VX1011" s="0"/>
      <c r="VY1011" s="0"/>
      <c r="VZ1011" s="0"/>
      <c r="WA1011" s="0"/>
      <c r="WB1011" s="0"/>
      <c r="WC1011" s="0"/>
      <c r="WD1011" s="0"/>
      <c r="WE1011" s="0"/>
      <c r="WF1011" s="0"/>
      <c r="WG1011" s="0"/>
      <c r="WH1011" s="0"/>
      <c r="WI1011" s="0"/>
      <c r="WJ1011" s="0"/>
      <c r="WK1011" s="0"/>
      <c r="WL1011" s="0"/>
      <c r="WM1011" s="0"/>
      <c r="WN1011" s="0"/>
      <c r="WO1011" s="0"/>
      <c r="WP1011" s="0"/>
      <c r="WQ1011" s="0"/>
      <c r="WR1011" s="0"/>
      <c r="WS1011" s="0"/>
      <c r="WT1011" s="0"/>
      <c r="WU1011" s="0"/>
      <c r="WV1011" s="0"/>
      <c r="WW1011" s="0"/>
      <c r="WX1011" s="0"/>
      <c r="WY1011" s="0"/>
      <c r="WZ1011" s="0"/>
      <c r="XA1011" s="0"/>
      <c r="XB1011" s="0"/>
      <c r="XC1011" s="0"/>
      <c r="XD1011" s="0"/>
      <c r="XE1011" s="0"/>
      <c r="XF1011" s="0"/>
      <c r="XG1011" s="0"/>
      <c r="XH1011" s="0"/>
      <c r="XI1011" s="0"/>
      <c r="XJ1011" s="0"/>
      <c r="XK1011" s="0"/>
      <c r="XL1011" s="0"/>
      <c r="XM1011" s="0"/>
      <c r="XN1011" s="0"/>
      <c r="XO1011" s="0"/>
      <c r="XP1011" s="0"/>
      <c r="XQ1011" s="0"/>
      <c r="XR1011" s="0"/>
      <c r="XS1011" s="0"/>
      <c r="XT1011" s="0"/>
      <c r="XU1011" s="0"/>
      <c r="XV1011" s="0"/>
      <c r="XW1011" s="0"/>
      <c r="XX1011" s="0"/>
      <c r="XY1011" s="0"/>
      <c r="XZ1011" s="0"/>
      <c r="YA1011" s="0"/>
      <c r="YB1011" s="0"/>
      <c r="YC1011" s="0"/>
      <c r="YD1011" s="0"/>
      <c r="YE1011" s="0"/>
      <c r="YF1011" s="0"/>
      <c r="YG1011" s="0"/>
      <c r="YH1011" s="0"/>
      <c r="YI1011" s="0"/>
      <c r="YJ1011" s="0"/>
      <c r="YK1011" s="0"/>
      <c r="YL1011" s="0"/>
      <c r="YM1011" s="0"/>
      <c r="YN1011" s="0"/>
      <c r="YO1011" s="0"/>
      <c r="YP1011" s="0"/>
      <c r="YQ1011" s="0"/>
      <c r="YR1011" s="0"/>
      <c r="YS1011" s="0"/>
      <c r="YT1011" s="0"/>
      <c r="YU1011" s="0"/>
      <c r="YV1011" s="0"/>
      <c r="YW1011" s="0"/>
      <c r="YX1011" s="0"/>
      <c r="YY1011" s="0"/>
      <c r="YZ1011" s="0"/>
      <c r="ZA1011" s="0"/>
      <c r="ZB1011" s="0"/>
      <c r="ZC1011" s="0"/>
      <c r="ZD1011" s="0"/>
      <c r="ZE1011" s="0"/>
      <c r="ZF1011" s="0"/>
      <c r="ZG1011" s="0"/>
      <c r="ZH1011" s="0"/>
      <c r="ZI1011" s="0"/>
      <c r="ZJ1011" s="0"/>
      <c r="ZK1011" s="0"/>
      <c r="ZL1011" s="0"/>
      <c r="ZM1011" s="0"/>
      <c r="ZN1011" s="0"/>
      <c r="ZO1011" s="0"/>
      <c r="ZP1011" s="0"/>
      <c r="ZQ1011" s="0"/>
      <c r="ZR1011" s="0"/>
      <c r="ZS1011" s="0"/>
      <c r="ZT1011" s="0"/>
      <c r="ZU1011" s="0"/>
      <c r="ZV1011" s="0"/>
      <c r="ZW1011" s="0"/>
      <c r="ZX1011" s="0"/>
      <c r="ZY1011" s="0"/>
      <c r="ZZ1011" s="0"/>
      <c r="AAA1011" s="0"/>
      <c r="AAB1011" s="0"/>
      <c r="AAC1011" s="0"/>
      <c r="AAD1011" s="0"/>
      <c r="AAE1011" s="0"/>
      <c r="AAF1011" s="0"/>
      <c r="AAG1011" s="0"/>
      <c r="AAH1011" s="0"/>
      <c r="AAI1011" s="0"/>
      <c r="AAJ1011" s="0"/>
      <c r="AAK1011" s="0"/>
      <c r="AAL1011" s="0"/>
      <c r="AAM1011" s="0"/>
      <c r="AAN1011" s="0"/>
      <c r="AAO1011" s="0"/>
      <c r="AAP1011" s="0"/>
      <c r="AAQ1011" s="0"/>
      <c r="AAR1011" s="0"/>
      <c r="AAS1011" s="0"/>
      <c r="AAT1011" s="0"/>
      <c r="AAU1011" s="0"/>
      <c r="AAV1011" s="0"/>
      <c r="AAW1011" s="0"/>
      <c r="AAX1011" s="0"/>
      <c r="AAY1011" s="0"/>
      <c r="AAZ1011" s="0"/>
      <c r="ABA1011" s="0"/>
      <c r="ABB1011" s="0"/>
      <c r="ABC1011" s="0"/>
      <c r="ABD1011" s="0"/>
      <c r="ABE1011" s="0"/>
      <c r="ABF1011" s="0"/>
      <c r="ABG1011" s="0"/>
      <c r="ABH1011" s="0"/>
      <c r="ABI1011" s="0"/>
      <c r="ABJ1011" s="0"/>
      <c r="ABK1011" s="0"/>
      <c r="ABL1011" s="0"/>
      <c r="ABM1011" s="0"/>
      <c r="ABN1011" s="0"/>
      <c r="ABO1011" s="0"/>
      <c r="ABP1011" s="0"/>
      <c r="ABQ1011" s="0"/>
      <c r="ABR1011" s="0"/>
      <c r="ABS1011" s="0"/>
      <c r="ABT1011" s="0"/>
      <c r="ABU1011" s="0"/>
      <c r="ABV1011" s="0"/>
      <c r="ABW1011" s="0"/>
      <c r="ABX1011" s="0"/>
      <c r="ABY1011" s="0"/>
      <c r="ABZ1011" s="0"/>
      <c r="ACA1011" s="0"/>
      <c r="ACB1011" s="0"/>
      <c r="ACC1011" s="0"/>
      <c r="ACD1011" s="0"/>
      <c r="ACE1011" s="0"/>
      <c r="ACF1011" s="0"/>
      <c r="ACG1011" s="0"/>
      <c r="ACH1011" s="0"/>
      <c r="ACI1011" s="0"/>
      <c r="ACJ1011" s="0"/>
      <c r="ACK1011" s="0"/>
      <c r="ACL1011" s="0"/>
      <c r="ACM1011" s="0"/>
      <c r="ACN1011" s="0"/>
      <c r="ACO1011" s="0"/>
      <c r="ACP1011" s="0"/>
      <c r="ACQ1011" s="0"/>
      <c r="ACR1011" s="0"/>
      <c r="ACS1011" s="0"/>
      <c r="ACT1011" s="0"/>
      <c r="ACU1011" s="0"/>
      <c r="ACV1011" s="0"/>
      <c r="ACW1011" s="0"/>
      <c r="ACX1011" s="0"/>
      <c r="ACY1011" s="0"/>
      <c r="ACZ1011" s="0"/>
      <c r="ADA1011" s="0"/>
      <c r="ADB1011" s="0"/>
      <c r="ADC1011" s="0"/>
      <c r="ADD1011" s="0"/>
      <c r="ADE1011" s="0"/>
      <c r="ADF1011" s="0"/>
      <c r="ADG1011" s="0"/>
      <c r="ADH1011" s="0"/>
      <c r="ADI1011" s="0"/>
      <c r="ADJ1011" s="0"/>
      <c r="ADK1011" s="0"/>
      <c r="ADL1011" s="0"/>
      <c r="ADM1011" s="0"/>
      <c r="ADN1011" s="0"/>
      <c r="ADO1011" s="0"/>
      <c r="ADP1011" s="0"/>
      <c r="ADQ1011" s="0"/>
      <c r="ADR1011" s="0"/>
      <c r="ADS1011" s="0"/>
      <c r="ADT1011" s="0"/>
      <c r="ADU1011" s="0"/>
      <c r="ADV1011" s="0"/>
      <c r="ADW1011" s="0"/>
      <c r="ADX1011" s="0"/>
      <c r="ADY1011" s="0"/>
      <c r="ADZ1011" s="0"/>
      <c r="AEA1011" s="0"/>
      <c r="AEB1011" s="0"/>
      <c r="AEC1011" s="0"/>
      <c r="AED1011" s="0"/>
      <c r="AEE1011" s="0"/>
      <c r="AEF1011" s="0"/>
      <c r="AEG1011" s="0"/>
      <c r="AEH1011" s="0"/>
      <c r="AEI1011" s="0"/>
      <c r="AEJ1011" s="0"/>
      <c r="AEK1011" s="0"/>
      <c r="AEL1011" s="0"/>
      <c r="AEM1011" s="0"/>
      <c r="AEN1011" s="0"/>
      <c r="AEO1011" s="0"/>
      <c r="AEP1011" s="0"/>
      <c r="AEQ1011" s="0"/>
      <c r="AER1011" s="0"/>
      <c r="AES1011" s="0"/>
      <c r="AET1011" s="0"/>
      <c r="AEU1011" s="0"/>
      <c r="AEV1011" s="0"/>
      <c r="AEW1011" s="0"/>
      <c r="AEX1011" s="0"/>
      <c r="AEY1011" s="0"/>
      <c r="AEZ1011" s="0"/>
      <c r="AFA1011" s="0"/>
      <c r="AFB1011" s="0"/>
      <c r="AFC1011" s="0"/>
      <c r="AFD1011" s="0"/>
      <c r="AFE1011" s="0"/>
      <c r="AFF1011" s="0"/>
      <c r="AFG1011" s="0"/>
      <c r="AFH1011" s="0"/>
      <c r="AFI1011" s="0"/>
      <c r="AFJ1011" s="0"/>
      <c r="AFK1011" s="0"/>
      <c r="AFL1011" s="0"/>
      <c r="AFM1011" s="0"/>
      <c r="AFN1011" s="0"/>
      <c r="AFO1011" s="0"/>
      <c r="AFP1011" s="0"/>
      <c r="AFQ1011" s="0"/>
      <c r="AFR1011" s="0"/>
      <c r="AFS1011" s="0"/>
      <c r="AFT1011" s="0"/>
      <c r="AFU1011" s="0"/>
      <c r="AFV1011" s="0"/>
      <c r="AFW1011" s="0"/>
      <c r="AFX1011" s="0"/>
      <c r="AFY1011" s="0"/>
      <c r="AFZ1011" s="0"/>
      <c r="AGA1011" s="0"/>
      <c r="AGB1011" s="0"/>
      <c r="AGC1011" s="0"/>
      <c r="AGD1011" s="0"/>
      <c r="AGE1011" s="0"/>
      <c r="AGF1011" s="0"/>
      <c r="AGG1011" s="0"/>
      <c r="AGH1011" s="0"/>
      <c r="AGI1011" s="0"/>
      <c r="AGJ1011" s="0"/>
      <c r="AGK1011" s="0"/>
      <c r="AGL1011" s="0"/>
      <c r="AGM1011" s="0"/>
      <c r="AGN1011" s="0"/>
      <c r="AGO1011" s="0"/>
      <c r="AGP1011" s="0"/>
      <c r="AGQ1011" s="0"/>
      <c r="AGR1011" s="0"/>
      <c r="AGS1011" s="0"/>
      <c r="AGT1011" s="0"/>
      <c r="AGU1011" s="0"/>
      <c r="AGV1011" s="0"/>
      <c r="AGW1011" s="0"/>
      <c r="AGX1011" s="0"/>
      <c r="AGY1011" s="0"/>
      <c r="AGZ1011" s="0"/>
      <c r="AHA1011" s="0"/>
      <c r="AHB1011" s="0"/>
      <c r="AHC1011" s="0"/>
      <c r="AHD1011" s="0"/>
      <c r="AHE1011" s="0"/>
      <c r="AHF1011" s="0"/>
      <c r="AHG1011" s="0"/>
      <c r="AHH1011" s="0"/>
      <c r="AHI1011" s="0"/>
      <c r="AHJ1011" s="0"/>
      <c r="AHK1011" s="0"/>
      <c r="AHL1011" s="0"/>
      <c r="AHM1011" s="0"/>
      <c r="AHN1011" s="0"/>
      <c r="AHO1011" s="0"/>
      <c r="AHP1011" s="0"/>
      <c r="AHQ1011" s="0"/>
      <c r="AHR1011" s="0"/>
      <c r="AHS1011" s="0"/>
      <c r="AHT1011" s="0"/>
      <c r="AHU1011" s="0"/>
      <c r="AHV1011" s="0"/>
      <c r="AHW1011" s="0"/>
      <c r="AHX1011" s="0"/>
      <c r="AHY1011" s="0"/>
      <c r="AHZ1011" s="0"/>
      <c r="AIA1011" s="0"/>
      <c r="AIB1011" s="0"/>
      <c r="AIC1011" s="0"/>
      <c r="AID1011" s="0"/>
      <c r="AIE1011" s="0"/>
      <c r="AIF1011" s="0"/>
      <c r="AIG1011" s="0"/>
      <c r="AIH1011" s="0"/>
      <c r="AII1011" s="0"/>
      <c r="AIJ1011" s="0"/>
      <c r="AIK1011" s="0"/>
      <c r="AIL1011" s="0"/>
      <c r="AIM1011" s="0"/>
      <c r="AIN1011" s="0"/>
      <c r="AIO1011" s="0"/>
      <c r="AIP1011" s="0"/>
      <c r="AIQ1011" s="0"/>
      <c r="AIR1011" s="0"/>
      <c r="AIS1011" s="0"/>
      <c r="AIT1011" s="0"/>
      <c r="AIU1011" s="0"/>
      <c r="AIV1011" s="0"/>
      <c r="AIW1011" s="0"/>
      <c r="AIX1011" s="0"/>
      <c r="AIY1011" s="0"/>
      <c r="AIZ1011" s="0"/>
      <c r="AJA1011" s="0"/>
      <c r="AJB1011" s="0"/>
      <c r="AJC1011" s="0"/>
      <c r="AJD1011" s="0"/>
      <c r="AJE1011" s="0"/>
      <c r="AJF1011" s="0"/>
      <c r="AJG1011" s="0"/>
      <c r="AJH1011" s="0"/>
      <c r="AJI1011" s="0"/>
      <c r="AJJ1011" s="0"/>
      <c r="AJK1011" s="0"/>
      <c r="AJL1011" s="0"/>
      <c r="AJM1011" s="0"/>
      <c r="AJN1011" s="0"/>
      <c r="AJO1011" s="0"/>
      <c r="AJP1011" s="0"/>
      <c r="AJQ1011" s="0"/>
      <c r="AJR1011" s="0"/>
      <c r="AJS1011" s="0"/>
      <c r="AJT1011" s="0"/>
      <c r="AJU1011" s="0"/>
      <c r="AJV1011" s="0"/>
      <c r="AJW1011" s="0"/>
      <c r="AJX1011" s="0"/>
      <c r="AJY1011" s="0"/>
      <c r="AJZ1011" s="0"/>
      <c r="AKA1011" s="0"/>
      <c r="AKB1011" s="0"/>
      <c r="AKC1011" s="0"/>
      <c r="AKD1011" s="0"/>
      <c r="AKE1011" s="0"/>
      <c r="AKF1011" s="0"/>
      <c r="AKG1011" s="0"/>
      <c r="AKH1011" s="0"/>
      <c r="AKI1011" s="0"/>
      <c r="AKJ1011" s="0"/>
      <c r="AKK1011" s="0"/>
      <c r="AKL1011" s="0"/>
      <c r="AKM1011" s="0"/>
      <c r="AKN1011" s="0"/>
      <c r="AKO1011" s="0"/>
      <c r="AKP1011" s="0"/>
      <c r="AKQ1011" s="0"/>
      <c r="AKR1011" s="0"/>
      <c r="AKS1011" s="0"/>
      <c r="AKT1011" s="0"/>
      <c r="AKU1011" s="0"/>
      <c r="AKV1011" s="0"/>
      <c r="AKW1011" s="0"/>
      <c r="AKX1011" s="0"/>
      <c r="AKY1011" s="0"/>
      <c r="AKZ1011" s="0"/>
      <c r="ALA1011" s="0"/>
      <c r="ALB1011" s="0"/>
      <c r="ALC1011" s="0"/>
      <c r="ALD1011" s="0"/>
      <c r="ALE1011" s="0"/>
      <c r="ALF1011" s="0"/>
      <c r="ALG1011" s="0"/>
      <c r="ALH1011" s="0"/>
      <c r="ALI1011" s="0"/>
      <c r="ALJ1011" s="0"/>
      <c r="ALK1011" s="0"/>
      <c r="ALL1011" s="0"/>
      <c r="ALM1011" s="0"/>
      <c r="ALN1011" s="0"/>
      <c r="ALO1011" s="0"/>
      <c r="ALP1011" s="0"/>
      <c r="ALQ1011" s="0"/>
      <c r="ALR1011" s="0"/>
      <c r="ALS1011" s="0"/>
      <c r="ALT1011" s="0"/>
      <c r="ALU1011" s="0"/>
      <c r="ALV1011" s="0"/>
      <c r="ALW1011" s="0"/>
      <c r="ALX1011" s="0"/>
      <c r="ALY1011" s="0"/>
      <c r="ALZ1011" s="0"/>
      <c r="AMA1011" s="0"/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customFormat="false" ht="12.75" hidden="false" customHeight="false" outlineLevel="0" collapsed="false">
      <c r="A1012" s="90" t="s">
        <v>6489</v>
      </c>
      <c r="B1012" s="90" t="s">
        <v>6490</v>
      </c>
      <c r="C1012" s="90" t="inlineStr">
        <f aca="false">IFERROR(VLOOKUP($A1012, DeliveryBook!$D$3:$M$3000, 8, 0),"")</f>
        <is>
          <t/>
        </is>
      </c>
      <c r="D1012" s="91" t="n">
        <v>1050</v>
      </c>
      <c r="E1012" s="90" t="s">
        <v>6439</v>
      </c>
      <c r="F1012" s="94" t="n">
        <v>42192</v>
      </c>
      <c r="G1012" s="90" t="s">
        <v>7310</v>
      </c>
      <c r="H1012" s="91" t="n">
        <v>0</v>
      </c>
      <c r="I1012" s="93" t="s">
        <v>6435</v>
      </c>
      <c r="J1012" s="94" t="n">
        <v>42192</v>
      </c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  <c r="HR1012" s="0"/>
      <c r="HS1012" s="0"/>
      <c r="HT1012" s="0"/>
      <c r="HU1012" s="0"/>
      <c r="HV1012" s="0"/>
      <c r="HW1012" s="0"/>
      <c r="HX1012" s="0"/>
      <c r="HY1012" s="0"/>
      <c r="HZ1012" s="0"/>
      <c r="IA1012" s="0"/>
      <c r="IB1012" s="0"/>
      <c r="IC1012" s="0"/>
      <c r="ID1012" s="0"/>
      <c r="IE1012" s="0"/>
      <c r="IF1012" s="0"/>
      <c r="IG1012" s="0"/>
      <c r="IH1012" s="0"/>
      <c r="II1012" s="0"/>
      <c r="IJ1012" s="0"/>
      <c r="IK1012" s="0"/>
      <c r="IL1012" s="0"/>
      <c r="IM1012" s="0"/>
      <c r="IN1012" s="0"/>
      <c r="IO1012" s="0"/>
      <c r="IP1012" s="0"/>
      <c r="IQ1012" s="0"/>
      <c r="IR1012" s="0"/>
      <c r="IS1012" s="0"/>
      <c r="IT1012" s="0"/>
      <c r="IU1012" s="0"/>
      <c r="IV1012" s="0"/>
      <c r="IW1012" s="0"/>
      <c r="IX1012" s="0"/>
      <c r="IY1012" s="0"/>
      <c r="IZ1012" s="0"/>
      <c r="JA1012" s="0"/>
      <c r="JB1012" s="0"/>
      <c r="JC1012" s="0"/>
      <c r="JD1012" s="0"/>
      <c r="JE1012" s="0"/>
      <c r="JF1012" s="0"/>
      <c r="JG1012" s="0"/>
      <c r="JH1012" s="0"/>
      <c r="JI1012" s="0"/>
      <c r="JJ1012" s="0"/>
      <c r="JK1012" s="0"/>
      <c r="JL1012" s="0"/>
      <c r="JM1012" s="0"/>
      <c r="JN1012" s="0"/>
      <c r="JO1012" s="0"/>
      <c r="JP1012" s="0"/>
      <c r="JQ1012" s="0"/>
      <c r="JR1012" s="0"/>
      <c r="JS1012" s="0"/>
      <c r="JT1012" s="0"/>
      <c r="JU1012" s="0"/>
      <c r="JV1012" s="0"/>
      <c r="JW1012" s="0"/>
      <c r="JX1012" s="0"/>
      <c r="JY1012" s="0"/>
      <c r="JZ1012" s="0"/>
      <c r="KA1012" s="0"/>
      <c r="KB1012" s="0"/>
      <c r="KC1012" s="0"/>
      <c r="KD1012" s="0"/>
      <c r="KE1012" s="0"/>
      <c r="KF1012" s="0"/>
      <c r="KG1012" s="0"/>
      <c r="KH1012" s="0"/>
      <c r="KI1012" s="0"/>
      <c r="KJ1012" s="0"/>
      <c r="KK1012" s="0"/>
      <c r="KL1012" s="0"/>
      <c r="KM1012" s="0"/>
      <c r="KN1012" s="0"/>
      <c r="KO1012" s="0"/>
      <c r="KP1012" s="0"/>
      <c r="KQ1012" s="0"/>
      <c r="KR1012" s="0"/>
      <c r="KS1012" s="0"/>
      <c r="KT1012" s="0"/>
      <c r="KU1012" s="0"/>
      <c r="KV1012" s="0"/>
      <c r="KW1012" s="0"/>
      <c r="KX1012" s="0"/>
      <c r="KY1012" s="0"/>
      <c r="KZ1012" s="0"/>
      <c r="LA1012" s="0"/>
      <c r="LB1012" s="0"/>
      <c r="LC1012" s="0"/>
      <c r="LD1012" s="0"/>
      <c r="LE1012" s="0"/>
      <c r="LF1012" s="0"/>
      <c r="LG1012" s="0"/>
      <c r="LH1012" s="0"/>
      <c r="LI1012" s="0"/>
      <c r="LJ1012" s="0"/>
      <c r="LK1012" s="0"/>
      <c r="LL1012" s="0"/>
      <c r="LM1012" s="0"/>
      <c r="LN1012" s="0"/>
      <c r="LO1012" s="0"/>
      <c r="LP1012" s="0"/>
      <c r="LQ1012" s="0"/>
      <c r="LR1012" s="0"/>
      <c r="LS1012" s="0"/>
      <c r="LT1012" s="0"/>
      <c r="LU1012" s="0"/>
      <c r="LV1012" s="0"/>
      <c r="LW1012" s="0"/>
      <c r="LX1012" s="0"/>
      <c r="LY1012" s="0"/>
      <c r="LZ1012" s="0"/>
      <c r="MA1012" s="0"/>
      <c r="MB1012" s="0"/>
      <c r="MC1012" s="0"/>
      <c r="MD1012" s="0"/>
      <c r="ME1012" s="0"/>
      <c r="MF1012" s="0"/>
      <c r="MG1012" s="0"/>
      <c r="MH1012" s="0"/>
      <c r="MI1012" s="0"/>
      <c r="MJ1012" s="0"/>
      <c r="MK1012" s="0"/>
      <c r="ML1012" s="0"/>
      <c r="MM1012" s="0"/>
      <c r="MN1012" s="0"/>
      <c r="MO1012" s="0"/>
      <c r="MP1012" s="0"/>
      <c r="MQ1012" s="0"/>
      <c r="MR1012" s="0"/>
      <c r="MS1012" s="0"/>
      <c r="MT1012" s="0"/>
      <c r="MU1012" s="0"/>
      <c r="MV1012" s="0"/>
      <c r="MW1012" s="0"/>
      <c r="MX1012" s="0"/>
      <c r="MY1012" s="0"/>
      <c r="MZ1012" s="0"/>
      <c r="NA1012" s="0"/>
      <c r="NB1012" s="0"/>
      <c r="NC1012" s="0"/>
      <c r="ND1012" s="0"/>
      <c r="NE1012" s="0"/>
      <c r="NF1012" s="0"/>
      <c r="NG1012" s="0"/>
      <c r="NH1012" s="0"/>
      <c r="NI1012" s="0"/>
      <c r="NJ1012" s="0"/>
      <c r="NK1012" s="0"/>
      <c r="NL1012" s="0"/>
      <c r="NM1012" s="0"/>
      <c r="NN1012" s="0"/>
      <c r="NO1012" s="0"/>
      <c r="NP1012" s="0"/>
      <c r="NQ1012" s="0"/>
      <c r="NR1012" s="0"/>
      <c r="NS1012" s="0"/>
      <c r="NT1012" s="0"/>
      <c r="NU1012" s="0"/>
      <c r="NV1012" s="0"/>
      <c r="NW1012" s="0"/>
      <c r="NX1012" s="0"/>
      <c r="NY1012" s="0"/>
      <c r="NZ1012" s="0"/>
      <c r="OA1012" s="0"/>
      <c r="OB1012" s="0"/>
      <c r="OC1012" s="0"/>
      <c r="OD1012" s="0"/>
      <c r="OE1012" s="0"/>
      <c r="OF1012" s="0"/>
      <c r="OG1012" s="0"/>
      <c r="OH1012" s="0"/>
      <c r="OI1012" s="0"/>
      <c r="OJ1012" s="0"/>
      <c r="OK1012" s="0"/>
      <c r="OL1012" s="0"/>
      <c r="OM1012" s="0"/>
      <c r="ON1012" s="0"/>
      <c r="OO1012" s="0"/>
      <c r="OP1012" s="0"/>
      <c r="OQ1012" s="0"/>
      <c r="OR1012" s="0"/>
      <c r="OS1012" s="0"/>
      <c r="OT1012" s="0"/>
      <c r="OU1012" s="0"/>
      <c r="OV1012" s="0"/>
      <c r="OW1012" s="0"/>
      <c r="OX1012" s="0"/>
      <c r="OY1012" s="0"/>
      <c r="OZ1012" s="0"/>
      <c r="PA1012" s="0"/>
      <c r="PB1012" s="0"/>
      <c r="PC1012" s="0"/>
      <c r="PD1012" s="0"/>
      <c r="PE1012" s="0"/>
      <c r="PF1012" s="0"/>
      <c r="PG1012" s="0"/>
      <c r="PH1012" s="0"/>
      <c r="PI1012" s="0"/>
      <c r="PJ1012" s="0"/>
      <c r="PK1012" s="0"/>
      <c r="PL1012" s="0"/>
      <c r="PM1012" s="0"/>
      <c r="PN1012" s="0"/>
      <c r="PO1012" s="0"/>
      <c r="PP1012" s="0"/>
      <c r="PQ1012" s="0"/>
      <c r="PR1012" s="0"/>
      <c r="PS1012" s="0"/>
      <c r="PT1012" s="0"/>
      <c r="PU1012" s="0"/>
      <c r="PV1012" s="0"/>
      <c r="PW1012" s="0"/>
      <c r="PX1012" s="0"/>
      <c r="PY1012" s="0"/>
      <c r="PZ1012" s="0"/>
      <c r="QA1012" s="0"/>
      <c r="QB1012" s="0"/>
      <c r="QC1012" s="0"/>
      <c r="QD1012" s="0"/>
      <c r="QE1012" s="0"/>
      <c r="QF1012" s="0"/>
      <c r="QG1012" s="0"/>
      <c r="QH1012" s="0"/>
      <c r="QI1012" s="0"/>
      <c r="QJ1012" s="0"/>
      <c r="QK1012" s="0"/>
      <c r="QL1012" s="0"/>
      <c r="QM1012" s="0"/>
      <c r="QN1012" s="0"/>
      <c r="QO1012" s="0"/>
      <c r="QP1012" s="0"/>
      <c r="QQ1012" s="0"/>
      <c r="QR1012" s="0"/>
      <c r="QS1012" s="0"/>
      <c r="QT1012" s="0"/>
      <c r="QU1012" s="0"/>
      <c r="QV1012" s="0"/>
      <c r="QW1012" s="0"/>
      <c r="QX1012" s="0"/>
      <c r="QY1012" s="0"/>
      <c r="QZ1012" s="0"/>
      <c r="RA1012" s="0"/>
      <c r="RB1012" s="0"/>
      <c r="RC1012" s="0"/>
      <c r="RD1012" s="0"/>
      <c r="RE1012" s="0"/>
      <c r="RF1012" s="0"/>
      <c r="RG1012" s="0"/>
      <c r="RH1012" s="0"/>
      <c r="RI1012" s="0"/>
      <c r="RJ1012" s="0"/>
      <c r="RK1012" s="0"/>
      <c r="RL1012" s="0"/>
      <c r="RM1012" s="0"/>
      <c r="RN1012" s="0"/>
      <c r="RO1012" s="0"/>
      <c r="RP1012" s="0"/>
      <c r="RQ1012" s="0"/>
      <c r="RR1012" s="0"/>
      <c r="RS1012" s="0"/>
      <c r="RT1012" s="0"/>
      <c r="RU1012" s="0"/>
      <c r="RV1012" s="0"/>
      <c r="RW1012" s="0"/>
      <c r="RX1012" s="0"/>
      <c r="RY1012" s="0"/>
      <c r="RZ1012" s="0"/>
      <c r="SA1012" s="0"/>
      <c r="SB1012" s="0"/>
      <c r="SC1012" s="0"/>
      <c r="SD1012" s="0"/>
      <c r="SE1012" s="0"/>
      <c r="SF1012" s="0"/>
      <c r="SG1012" s="0"/>
      <c r="SH1012" s="0"/>
      <c r="SI1012" s="0"/>
      <c r="SJ1012" s="0"/>
      <c r="SK1012" s="0"/>
      <c r="SL1012" s="0"/>
      <c r="SM1012" s="0"/>
      <c r="SN1012" s="0"/>
      <c r="SO1012" s="0"/>
      <c r="SP1012" s="0"/>
      <c r="SQ1012" s="0"/>
      <c r="SR1012" s="0"/>
      <c r="SS1012" s="0"/>
      <c r="ST1012" s="0"/>
      <c r="SU1012" s="0"/>
      <c r="SV1012" s="0"/>
      <c r="SW1012" s="0"/>
      <c r="SX1012" s="0"/>
      <c r="SY1012" s="0"/>
      <c r="SZ1012" s="0"/>
      <c r="TA1012" s="0"/>
      <c r="TB1012" s="0"/>
      <c r="TC1012" s="0"/>
      <c r="TD1012" s="0"/>
      <c r="TE1012" s="0"/>
      <c r="TF1012" s="0"/>
      <c r="TG1012" s="0"/>
      <c r="TH1012" s="0"/>
      <c r="TI1012" s="0"/>
      <c r="TJ1012" s="0"/>
      <c r="TK1012" s="0"/>
      <c r="TL1012" s="0"/>
      <c r="TM1012" s="0"/>
      <c r="TN1012" s="0"/>
      <c r="TO1012" s="0"/>
      <c r="TP1012" s="0"/>
      <c r="TQ1012" s="0"/>
      <c r="TR1012" s="0"/>
      <c r="TS1012" s="0"/>
      <c r="TT1012" s="0"/>
      <c r="TU1012" s="0"/>
      <c r="TV1012" s="0"/>
      <c r="TW1012" s="0"/>
      <c r="TX1012" s="0"/>
      <c r="TY1012" s="0"/>
      <c r="TZ1012" s="0"/>
      <c r="UA1012" s="0"/>
      <c r="UB1012" s="0"/>
      <c r="UC1012" s="0"/>
      <c r="UD1012" s="0"/>
      <c r="UE1012" s="0"/>
      <c r="UF1012" s="0"/>
      <c r="UG1012" s="0"/>
      <c r="UH1012" s="0"/>
      <c r="UI1012" s="0"/>
      <c r="UJ1012" s="0"/>
      <c r="UK1012" s="0"/>
      <c r="UL1012" s="0"/>
      <c r="UM1012" s="0"/>
      <c r="UN1012" s="0"/>
      <c r="UO1012" s="0"/>
      <c r="UP1012" s="0"/>
      <c r="UQ1012" s="0"/>
      <c r="UR1012" s="0"/>
      <c r="US1012" s="0"/>
      <c r="UT1012" s="0"/>
      <c r="UU1012" s="0"/>
      <c r="UV1012" s="0"/>
      <c r="UW1012" s="0"/>
      <c r="UX1012" s="0"/>
      <c r="UY1012" s="0"/>
      <c r="UZ1012" s="0"/>
      <c r="VA1012" s="0"/>
      <c r="VB1012" s="0"/>
      <c r="VC1012" s="0"/>
      <c r="VD1012" s="0"/>
      <c r="VE1012" s="0"/>
      <c r="VF1012" s="0"/>
      <c r="VG1012" s="0"/>
      <c r="VH1012" s="0"/>
      <c r="VI1012" s="0"/>
      <c r="VJ1012" s="0"/>
      <c r="VK1012" s="0"/>
      <c r="VL1012" s="0"/>
      <c r="VM1012" s="0"/>
      <c r="VN1012" s="0"/>
      <c r="VO1012" s="0"/>
      <c r="VP1012" s="0"/>
      <c r="VQ1012" s="0"/>
      <c r="VR1012" s="0"/>
      <c r="VS1012" s="0"/>
      <c r="VT1012" s="0"/>
      <c r="VU1012" s="0"/>
      <c r="VV1012" s="0"/>
      <c r="VW1012" s="0"/>
      <c r="VX1012" s="0"/>
      <c r="VY1012" s="0"/>
      <c r="VZ1012" s="0"/>
      <c r="WA1012" s="0"/>
      <c r="WB1012" s="0"/>
      <c r="WC1012" s="0"/>
      <c r="WD1012" s="0"/>
      <c r="WE1012" s="0"/>
      <c r="WF1012" s="0"/>
      <c r="WG1012" s="0"/>
      <c r="WH1012" s="0"/>
      <c r="WI1012" s="0"/>
      <c r="WJ1012" s="0"/>
      <c r="WK1012" s="0"/>
      <c r="WL1012" s="0"/>
      <c r="WM1012" s="0"/>
      <c r="WN1012" s="0"/>
      <c r="WO1012" s="0"/>
      <c r="WP1012" s="0"/>
      <c r="WQ1012" s="0"/>
      <c r="WR1012" s="0"/>
      <c r="WS1012" s="0"/>
      <c r="WT1012" s="0"/>
      <c r="WU1012" s="0"/>
      <c r="WV1012" s="0"/>
      <c r="WW1012" s="0"/>
      <c r="WX1012" s="0"/>
      <c r="WY1012" s="0"/>
      <c r="WZ1012" s="0"/>
      <c r="XA1012" s="0"/>
      <c r="XB1012" s="0"/>
      <c r="XC1012" s="0"/>
      <c r="XD1012" s="0"/>
      <c r="XE1012" s="0"/>
      <c r="XF1012" s="0"/>
      <c r="XG1012" s="0"/>
      <c r="XH1012" s="0"/>
      <c r="XI1012" s="0"/>
      <c r="XJ1012" s="0"/>
      <c r="XK1012" s="0"/>
      <c r="XL1012" s="0"/>
      <c r="XM1012" s="0"/>
      <c r="XN1012" s="0"/>
      <c r="XO1012" s="0"/>
      <c r="XP1012" s="0"/>
      <c r="XQ1012" s="0"/>
      <c r="XR1012" s="0"/>
      <c r="XS1012" s="0"/>
      <c r="XT1012" s="0"/>
      <c r="XU1012" s="0"/>
      <c r="XV1012" s="0"/>
      <c r="XW1012" s="0"/>
      <c r="XX1012" s="0"/>
      <c r="XY1012" s="0"/>
      <c r="XZ1012" s="0"/>
      <c r="YA1012" s="0"/>
      <c r="YB1012" s="0"/>
      <c r="YC1012" s="0"/>
      <c r="YD1012" s="0"/>
      <c r="YE1012" s="0"/>
      <c r="YF1012" s="0"/>
      <c r="YG1012" s="0"/>
      <c r="YH1012" s="0"/>
      <c r="YI1012" s="0"/>
      <c r="YJ1012" s="0"/>
      <c r="YK1012" s="0"/>
      <c r="YL1012" s="0"/>
      <c r="YM1012" s="0"/>
      <c r="YN1012" s="0"/>
      <c r="YO1012" s="0"/>
      <c r="YP1012" s="0"/>
      <c r="YQ1012" s="0"/>
      <c r="YR1012" s="0"/>
      <c r="YS1012" s="0"/>
      <c r="YT1012" s="0"/>
      <c r="YU1012" s="0"/>
      <c r="YV1012" s="0"/>
      <c r="YW1012" s="0"/>
      <c r="YX1012" s="0"/>
      <c r="YY1012" s="0"/>
      <c r="YZ1012" s="0"/>
      <c r="ZA1012" s="0"/>
      <c r="ZB1012" s="0"/>
      <c r="ZC1012" s="0"/>
      <c r="ZD1012" s="0"/>
      <c r="ZE1012" s="0"/>
      <c r="ZF1012" s="0"/>
      <c r="ZG1012" s="0"/>
      <c r="ZH1012" s="0"/>
      <c r="ZI1012" s="0"/>
      <c r="ZJ1012" s="0"/>
      <c r="ZK1012" s="0"/>
      <c r="ZL1012" s="0"/>
      <c r="ZM1012" s="0"/>
      <c r="ZN1012" s="0"/>
      <c r="ZO1012" s="0"/>
      <c r="ZP1012" s="0"/>
      <c r="ZQ1012" s="0"/>
      <c r="ZR1012" s="0"/>
      <c r="ZS1012" s="0"/>
      <c r="ZT1012" s="0"/>
      <c r="ZU1012" s="0"/>
      <c r="ZV1012" s="0"/>
      <c r="ZW1012" s="0"/>
      <c r="ZX1012" s="0"/>
      <c r="ZY1012" s="0"/>
      <c r="ZZ1012" s="0"/>
      <c r="AAA1012" s="0"/>
      <c r="AAB1012" s="0"/>
      <c r="AAC1012" s="0"/>
      <c r="AAD1012" s="0"/>
      <c r="AAE1012" s="0"/>
      <c r="AAF1012" s="0"/>
      <c r="AAG1012" s="0"/>
      <c r="AAH1012" s="0"/>
      <c r="AAI1012" s="0"/>
      <c r="AAJ1012" s="0"/>
      <c r="AAK1012" s="0"/>
      <c r="AAL1012" s="0"/>
      <c r="AAM1012" s="0"/>
      <c r="AAN1012" s="0"/>
      <c r="AAO1012" s="0"/>
      <c r="AAP1012" s="0"/>
      <c r="AAQ1012" s="0"/>
      <c r="AAR1012" s="0"/>
      <c r="AAS1012" s="0"/>
      <c r="AAT1012" s="0"/>
      <c r="AAU1012" s="0"/>
      <c r="AAV1012" s="0"/>
      <c r="AAW1012" s="0"/>
      <c r="AAX1012" s="0"/>
      <c r="AAY1012" s="0"/>
      <c r="AAZ1012" s="0"/>
      <c r="ABA1012" s="0"/>
      <c r="ABB1012" s="0"/>
      <c r="ABC1012" s="0"/>
      <c r="ABD1012" s="0"/>
      <c r="ABE1012" s="0"/>
      <c r="ABF1012" s="0"/>
      <c r="ABG1012" s="0"/>
      <c r="ABH1012" s="0"/>
      <c r="ABI1012" s="0"/>
      <c r="ABJ1012" s="0"/>
      <c r="ABK1012" s="0"/>
      <c r="ABL1012" s="0"/>
      <c r="ABM1012" s="0"/>
      <c r="ABN1012" s="0"/>
      <c r="ABO1012" s="0"/>
      <c r="ABP1012" s="0"/>
      <c r="ABQ1012" s="0"/>
      <c r="ABR1012" s="0"/>
      <c r="ABS1012" s="0"/>
      <c r="ABT1012" s="0"/>
      <c r="ABU1012" s="0"/>
      <c r="ABV1012" s="0"/>
      <c r="ABW1012" s="0"/>
      <c r="ABX1012" s="0"/>
      <c r="ABY1012" s="0"/>
      <c r="ABZ1012" s="0"/>
      <c r="ACA1012" s="0"/>
      <c r="ACB1012" s="0"/>
      <c r="ACC1012" s="0"/>
      <c r="ACD1012" s="0"/>
      <c r="ACE1012" s="0"/>
      <c r="ACF1012" s="0"/>
      <c r="ACG1012" s="0"/>
      <c r="ACH1012" s="0"/>
      <c r="ACI1012" s="0"/>
      <c r="ACJ1012" s="0"/>
      <c r="ACK1012" s="0"/>
      <c r="ACL1012" s="0"/>
      <c r="ACM1012" s="0"/>
      <c r="ACN1012" s="0"/>
      <c r="ACO1012" s="0"/>
      <c r="ACP1012" s="0"/>
      <c r="ACQ1012" s="0"/>
      <c r="ACR1012" s="0"/>
      <c r="ACS1012" s="0"/>
      <c r="ACT1012" s="0"/>
      <c r="ACU1012" s="0"/>
      <c r="ACV1012" s="0"/>
      <c r="ACW1012" s="0"/>
      <c r="ACX1012" s="0"/>
      <c r="ACY1012" s="0"/>
      <c r="ACZ1012" s="0"/>
      <c r="ADA1012" s="0"/>
      <c r="ADB1012" s="0"/>
      <c r="ADC1012" s="0"/>
      <c r="ADD1012" s="0"/>
      <c r="ADE1012" s="0"/>
      <c r="ADF1012" s="0"/>
      <c r="ADG1012" s="0"/>
      <c r="ADH1012" s="0"/>
      <c r="ADI1012" s="0"/>
      <c r="ADJ1012" s="0"/>
      <c r="ADK1012" s="0"/>
      <c r="ADL1012" s="0"/>
      <c r="ADM1012" s="0"/>
      <c r="ADN1012" s="0"/>
      <c r="ADO1012" s="0"/>
      <c r="ADP1012" s="0"/>
      <c r="ADQ1012" s="0"/>
      <c r="ADR1012" s="0"/>
      <c r="ADS1012" s="0"/>
      <c r="ADT1012" s="0"/>
      <c r="ADU1012" s="0"/>
      <c r="ADV1012" s="0"/>
      <c r="ADW1012" s="0"/>
      <c r="ADX1012" s="0"/>
      <c r="ADY1012" s="0"/>
      <c r="ADZ1012" s="0"/>
      <c r="AEA1012" s="0"/>
      <c r="AEB1012" s="0"/>
      <c r="AEC1012" s="0"/>
      <c r="AED1012" s="0"/>
      <c r="AEE1012" s="0"/>
      <c r="AEF1012" s="0"/>
      <c r="AEG1012" s="0"/>
      <c r="AEH1012" s="0"/>
      <c r="AEI1012" s="0"/>
      <c r="AEJ1012" s="0"/>
      <c r="AEK1012" s="0"/>
      <c r="AEL1012" s="0"/>
      <c r="AEM1012" s="0"/>
      <c r="AEN1012" s="0"/>
      <c r="AEO1012" s="0"/>
      <c r="AEP1012" s="0"/>
      <c r="AEQ1012" s="0"/>
      <c r="AER1012" s="0"/>
      <c r="AES1012" s="0"/>
      <c r="AET1012" s="0"/>
      <c r="AEU1012" s="0"/>
      <c r="AEV1012" s="0"/>
      <c r="AEW1012" s="0"/>
      <c r="AEX1012" s="0"/>
      <c r="AEY1012" s="0"/>
      <c r="AEZ1012" s="0"/>
      <c r="AFA1012" s="0"/>
      <c r="AFB1012" s="0"/>
      <c r="AFC1012" s="0"/>
      <c r="AFD1012" s="0"/>
      <c r="AFE1012" s="0"/>
      <c r="AFF1012" s="0"/>
      <c r="AFG1012" s="0"/>
      <c r="AFH1012" s="0"/>
      <c r="AFI1012" s="0"/>
      <c r="AFJ1012" s="0"/>
      <c r="AFK1012" s="0"/>
      <c r="AFL1012" s="0"/>
      <c r="AFM1012" s="0"/>
      <c r="AFN1012" s="0"/>
      <c r="AFO1012" s="0"/>
      <c r="AFP1012" s="0"/>
      <c r="AFQ1012" s="0"/>
      <c r="AFR1012" s="0"/>
      <c r="AFS1012" s="0"/>
      <c r="AFT1012" s="0"/>
      <c r="AFU1012" s="0"/>
      <c r="AFV1012" s="0"/>
      <c r="AFW1012" s="0"/>
      <c r="AFX1012" s="0"/>
      <c r="AFY1012" s="0"/>
      <c r="AFZ1012" s="0"/>
      <c r="AGA1012" s="0"/>
      <c r="AGB1012" s="0"/>
      <c r="AGC1012" s="0"/>
      <c r="AGD1012" s="0"/>
      <c r="AGE1012" s="0"/>
      <c r="AGF1012" s="0"/>
      <c r="AGG1012" s="0"/>
      <c r="AGH1012" s="0"/>
      <c r="AGI1012" s="0"/>
      <c r="AGJ1012" s="0"/>
      <c r="AGK1012" s="0"/>
      <c r="AGL1012" s="0"/>
      <c r="AGM1012" s="0"/>
      <c r="AGN1012" s="0"/>
      <c r="AGO1012" s="0"/>
      <c r="AGP1012" s="0"/>
      <c r="AGQ1012" s="0"/>
      <c r="AGR1012" s="0"/>
      <c r="AGS1012" s="0"/>
      <c r="AGT1012" s="0"/>
      <c r="AGU1012" s="0"/>
      <c r="AGV1012" s="0"/>
      <c r="AGW1012" s="0"/>
      <c r="AGX1012" s="0"/>
      <c r="AGY1012" s="0"/>
      <c r="AGZ1012" s="0"/>
      <c r="AHA1012" s="0"/>
      <c r="AHB1012" s="0"/>
      <c r="AHC1012" s="0"/>
      <c r="AHD1012" s="0"/>
      <c r="AHE1012" s="0"/>
      <c r="AHF1012" s="0"/>
      <c r="AHG1012" s="0"/>
      <c r="AHH1012" s="0"/>
      <c r="AHI1012" s="0"/>
      <c r="AHJ1012" s="0"/>
      <c r="AHK1012" s="0"/>
      <c r="AHL1012" s="0"/>
      <c r="AHM1012" s="0"/>
      <c r="AHN1012" s="0"/>
      <c r="AHO1012" s="0"/>
      <c r="AHP1012" s="0"/>
      <c r="AHQ1012" s="0"/>
      <c r="AHR1012" s="0"/>
      <c r="AHS1012" s="0"/>
      <c r="AHT1012" s="0"/>
      <c r="AHU1012" s="0"/>
      <c r="AHV1012" s="0"/>
      <c r="AHW1012" s="0"/>
      <c r="AHX1012" s="0"/>
      <c r="AHY1012" s="0"/>
      <c r="AHZ1012" s="0"/>
      <c r="AIA1012" s="0"/>
      <c r="AIB1012" s="0"/>
      <c r="AIC1012" s="0"/>
      <c r="AID1012" s="0"/>
      <c r="AIE1012" s="0"/>
      <c r="AIF1012" s="0"/>
      <c r="AIG1012" s="0"/>
      <c r="AIH1012" s="0"/>
      <c r="AII1012" s="0"/>
      <c r="AIJ1012" s="0"/>
      <c r="AIK1012" s="0"/>
      <c r="AIL1012" s="0"/>
      <c r="AIM1012" s="0"/>
      <c r="AIN1012" s="0"/>
      <c r="AIO1012" s="0"/>
      <c r="AIP1012" s="0"/>
      <c r="AIQ1012" s="0"/>
      <c r="AIR1012" s="0"/>
      <c r="AIS1012" s="0"/>
      <c r="AIT1012" s="0"/>
      <c r="AIU1012" s="0"/>
      <c r="AIV1012" s="0"/>
      <c r="AIW1012" s="0"/>
      <c r="AIX1012" s="0"/>
      <c r="AIY1012" s="0"/>
      <c r="AIZ1012" s="0"/>
      <c r="AJA1012" s="0"/>
      <c r="AJB1012" s="0"/>
      <c r="AJC1012" s="0"/>
      <c r="AJD1012" s="0"/>
      <c r="AJE1012" s="0"/>
      <c r="AJF1012" s="0"/>
      <c r="AJG1012" s="0"/>
      <c r="AJH1012" s="0"/>
      <c r="AJI1012" s="0"/>
      <c r="AJJ1012" s="0"/>
      <c r="AJK1012" s="0"/>
      <c r="AJL1012" s="0"/>
      <c r="AJM1012" s="0"/>
      <c r="AJN1012" s="0"/>
      <c r="AJO1012" s="0"/>
      <c r="AJP1012" s="0"/>
      <c r="AJQ1012" s="0"/>
      <c r="AJR1012" s="0"/>
      <c r="AJS1012" s="0"/>
      <c r="AJT1012" s="0"/>
      <c r="AJU1012" s="0"/>
      <c r="AJV1012" s="0"/>
      <c r="AJW1012" s="0"/>
      <c r="AJX1012" s="0"/>
      <c r="AJY1012" s="0"/>
      <c r="AJZ1012" s="0"/>
      <c r="AKA1012" s="0"/>
      <c r="AKB1012" s="0"/>
      <c r="AKC1012" s="0"/>
      <c r="AKD1012" s="0"/>
      <c r="AKE1012" s="0"/>
      <c r="AKF1012" s="0"/>
      <c r="AKG1012" s="0"/>
      <c r="AKH1012" s="0"/>
      <c r="AKI1012" s="0"/>
      <c r="AKJ1012" s="0"/>
      <c r="AKK1012" s="0"/>
      <c r="AKL1012" s="0"/>
      <c r="AKM1012" s="0"/>
      <c r="AKN1012" s="0"/>
      <c r="AKO1012" s="0"/>
      <c r="AKP1012" s="0"/>
      <c r="AKQ1012" s="0"/>
      <c r="AKR1012" s="0"/>
      <c r="AKS1012" s="0"/>
      <c r="AKT1012" s="0"/>
      <c r="AKU1012" s="0"/>
      <c r="AKV1012" s="0"/>
      <c r="AKW1012" s="0"/>
      <c r="AKX1012" s="0"/>
      <c r="AKY1012" s="0"/>
      <c r="AKZ1012" s="0"/>
      <c r="ALA1012" s="0"/>
      <c r="ALB1012" s="0"/>
      <c r="ALC1012" s="0"/>
      <c r="ALD1012" s="0"/>
      <c r="ALE1012" s="0"/>
      <c r="ALF1012" s="0"/>
      <c r="ALG1012" s="0"/>
      <c r="ALH1012" s="0"/>
      <c r="ALI1012" s="0"/>
      <c r="ALJ1012" s="0"/>
      <c r="ALK1012" s="0"/>
      <c r="ALL1012" s="0"/>
      <c r="ALM1012" s="0"/>
      <c r="ALN1012" s="0"/>
      <c r="ALO1012" s="0"/>
      <c r="ALP1012" s="0"/>
      <c r="ALQ1012" s="0"/>
      <c r="ALR1012" s="0"/>
      <c r="ALS1012" s="0"/>
      <c r="ALT1012" s="0"/>
      <c r="ALU1012" s="0"/>
      <c r="ALV1012" s="0"/>
      <c r="ALW1012" s="0"/>
      <c r="ALX1012" s="0"/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customFormat="false" ht="12.75" hidden="false" customHeight="false" outlineLevel="0" collapsed="false">
      <c r="A1013" s="90" t="s">
        <v>1717</v>
      </c>
      <c r="B1013" s="90" t="s">
        <v>1718</v>
      </c>
      <c r="C1013" s="90" t="str">
        <f aca="false">IFERROR(VLOOKUP($A1013, DeliveryBook!$D$3:$M$3000, 8, 0),"")</f>
        <v>PO: GHAZIABAD</v>
      </c>
      <c r="D1013" s="91" t="n">
        <v>10000</v>
      </c>
      <c r="E1013" s="90" t="s">
        <v>6439</v>
      </c>
      <c r="F1013" s="94" t="n">
        <v>42192</v>
      </c>
      <c r="G1013" s="90" t="s">
        <v>7311</v>
      </c>
      <c r="H1013" s="91" t="n">
        <v>0</v>
      </c>
      <c r="I1013" s="93" t="s">
        <v>6435</v>
      </c>
      <c r="J1013" s="94" t="n">
        <v>42192</v>
      </c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/>
      <c r="FN1013" s="0"/>
      <c r="FO1013" s="0"/>
      <c r="FP1013" s="0"/>
      <c r="FQ1013" s="0"/>
      <c r="FR1013" s="0"/>
      <c r="FS1013" s="0"/>
      <c r="FT1013" s="0"/>
      <c r="FU1013" s="0"/>
      <c r="FV1013" s="0"/>
      <c r="FW1013" s="0"/>
      <c r="FX1013" s="0"/>
      <c r="FY1013" s="0"/>
      <c r="FZ1013" s="0"/>
      <c r="GA1013" s="0"/>
      <c r="GB1013" s="0"/>
      <c r="GC1013" s="0"/>
      <c r="GD1013" s="0"/>
      <c r="GE1013" s="0"/>
      <c r="GF1013" s="0"/>
      <c r="GG1013" s="0"/>
      <c r="GH1013" s="0"/>
      <c r="GI1013" s="0"/>
      <c r="GJ1013" s="0"/>
      <c r="GK1013" s="0"/>
      <c r="GL1013" s="0"/>
      <c r="GM1013" s="0"/>
      <c r="GN1013" s="0"/>
      <c r="GO1013" s="0"/>
      <c r="GP1013" s="0"/>
      <c r="GQ1013" s="0"/>
      <c r="GR1013" s="0"/>
      <c r="GS1013" s="0"/>
      <c r="GT1013" s="0"/>
      <c r="GU1013" s="0"/>
      <c r="GV1013" s="0"/>
      <c r="GW1013" s="0"/>
      <c r="GX1013" s="0"/>
      <c r="GY1013" s="0"/>
      <c r="GZ1013" s="0"/>
      <c r="HA1013" s="0"/>
      <c r="HB1013" s="0"/>
      <c r="HC1013" s="0"/>
      <c r="HD1013" s="0"/>
      <c r="HE1013" s="0"/>
      <c r="HF1013" s="0"/>
      <c r="HG1013" s="0"/>
      <c r="HH1013" s="0"/>
      <c r="HI1013" s="0"/>
      <c r="HJ1013" s="0"/>
      <c r="HK1013" s="0"/>
      <c r="HL1013" s="0"/>
      <c r="HM1013" s="0"/>
      <c r="HN1013" s="0"/>
      <c r="HO1013" s="0"/>
      <c r="HP1013" s="0"/>
      <c r="HQ1013" s="0"/>
      <c r="HR1013" s="0"/>
      <c r="HS1013" s="0"/>
      <c r="HT1013" s="0"/>
      <c r="HU1013" s="0"/>
      <c r="HV1013" s="0"/>
      <c r="HW1013" s="0"/>
      <c r="HX1013" s="0"/>
      <c r="HY1013" s="0"/>
      <c r="HZ1013" s="0"/>
      <c r="IA1013" s="0"/>
      <c r="IB1013" s="0"/>
      <c r="IC1013" s="0"/>
      <c r="ID1013" s="0"/>
      <c r="IE1013" s="0"/>
      <c r="IF1013" s="0"/>
      <c r="IG1013" s="0"/>
      <c r="IH1013" s="0"/>
      <c r="II1013" s="0"/>
      <c r="IJ1013" s="0"/>
      <c r="IK1013" s="0"/>
      <c r="IL1013" s="0"/>
      <c r="IM1013" s="0"/>
      <c r="IN1013" s="0"/>
      <c r="IO1013" s="0"/>
      <c r="IP1013" s="0"/>
      <c r="IQ1013" s="0"/>
      <c r="IR1013" s="0"/>
      <c r="IS1013" s="0"/>
      <c r="IT1013" s="0"/>
      <c r="IU1013" s="0"/>
      <c r="IV1013" s="0"/>
      <c r="IW1013" s="0"/>
      <c r="IX1013" s="0"/>
      <c r="IY1013" s="0"/>
      <c r="IZ1013" s="0"/>
      <c r="JA1013" s="0"/>
      <c r="JB1013" s="0"/>
      <c r="JC1013" s="0"/>
      <c r="JD1013" s="0"/>
      <c r="JE1013" s="0"/>
      <c r="JF1013" s="0"/>
      <c r="JG1013" s="0"/>
      <c r="JH1013" s="0"/>
      <c r="JI1013" s="0"/>
      <c r="JJ1013" s="0"/>
      <c r="JK1013" s="0"/>
      <c r="JL1013" s="0"/>
      <c r="JM1013" s="0"/>
      <c r="JN1013" s="0"/>
      <c r="JO1013" s="0"/>
      <c r="JP1013" s="0"/>
      <c r="JQ1013" s="0"/>
      <c r="JR1013" s="0"/>
      <c r="JS1013" s="0"/>
      <c r="JT1013" s="0"/>
      <c r="JU1013" s="0"/>
      <c r="JV1013" s="0"/>
      <c r="JW1013" s="0"/>
      <c r="JX1013" s="0"/>
      <c r="JY1013" s="0"/>
      <c r="JZ1013" s="0"/>
      <c r="KA1013" s="0"/>
      <c r="KB1013" s="0"/>
      <c r="KC1013" s="0"/>
      <c r="KD1013" s="0"/>
      <c r="KE1013" s="0"/>
      <c r="KF1013" s="0"/>
      <c r="KG1013" s="0"/>
      <c r="KH1013" s="0"/>
      <c r="KI1013" s="0"/>
      <c r="KJ1013" s="0"/>
      <c r="KK1013" s="0"/>
      <c r="KL1013" s="0"/>
      <c r="KM1013" s="0"/>
      <c r="KN1013" s="0"/>
      <c r="KO1013" s="0"/>
      <c r="KP1013" s="0"/>
      <c r="KQ1013" s="0"/>
      <c r="KR1013" s="0"/>
      <c r="KS1013" s="0"/>
      <c r="KT1013" s="0"/>
      <c r="KU1013" s="0"/>
      <c r="KV1013" s="0"/>
      <c r="KW1013" s="0"/>
      <c r="KX1013" s="0"/>
      <c r="KY1013" s="0"/>
      <c r="KZ1013" s="0"/>
      <c r="LA1013" s="0"/>
      <c r="LB1013" s="0"/>
      <c r="LC1013" s="0"/>
      <c r="LD1013" s="0"/>
      <c r="LE1013" s="0"/>
      <c r="LF1013" s="0"/>
      <c r="LG1013" s="0"/>
      <c r="LH1013" s="0"/>
      <c r="LI1013" s="0"/>
      <c r="LJ1013" s="0"/>
      <c r="LK1013" s="0"/>
      <c r="LL1013" s="0"/>
      <c r="LM1013" s="0"/>
      <c r="LN1013" s="0"/>
      <c r="LO1013" s="0"/>
      <c r="LP1013" s="0"/>
      <c r="LQ1013" s="0"/>
      <c r="LR1013" s="0"/>
      <c r="LS1013" s="0"/>
      <c r="LT1013" s="0"/>
      <c r="LU1013" s="0"/>
      <c r="LV1013" s="0"/>
      <c r="LW1013" s="0"/>
      <c r="LX1013" s="0"/>
      <c r="LY1013" s="0"/>
      <c r="LZ1013" s="0"/>
      <c r="MA1013" s="0"/>
      <c r="MB1013" s="0"/>
      <c r="MC1013" s="0"/>
      <c r="MD1013" s="0"/>
      <c r="ME1013" s="0"/>
      <c r="MF1013" s="0"/>
      <c r="MG1013" s="0"/>
      <c r="MH1013" s="0"/>
      <c r="MI1013" s="0"/>
      <c r="MJ1013" s="0"/>
      <c r="MK1013" s="0"/>
      <c r="ML1013" s="0"/>
      <c r="MM1013" s="0"/>
      <c r="MN1013" s="0"/>
      <c r="MO1013" s="0"/>
      <c r="MP1013" s="0"/>
      <c r="MQ1013" s="0"/>
      <c r="MR1013" s="0"/>
      <c r="MS1013" s="0"/>
      <c r="MT1013" s="0"/>
      <c r="MU1013" s="0"/>
      <c r="MV1013" s="0"/>
      <c r="MW1013" s="0"/>
      <c r="MX1013" s="0"/>
      <c r="MY1013" s="0"/>
      <c r="MZ1013" s="0"/>
      <c r="NA1013" s="0"/>
      <c r="NB1013" s="0"/>
      <c r="NC1013" s="0"/>
      <c r="ND1013" s="0"/>
      <c r="NE1013" s="0"/>
      <c r="NF1013" s="0"/>
      <c r="NG1013" s="0"/>
      <c r="NH1013" s="0"/>
      <c r="NI1013" s="0"/>
      <c r="NJ1013" s="0"/>
      <c r="NK1013" s="0"/>
      <c r="NL1013" s="0"/>
      <c r="NM1013" s="0"/>
      <c r="NN1013" s="0"/>
      <c r="NO1013" s="0"/>
      <c r="NP1013" s="0"/>
      <c r="NQ1013" s="0"/>
      <c r="NR1013" s="0"/>
      <c r="NS1013" s="0"/>
      <c r="NT1013" s="0"/>
      <c r="NU1013" s="0"/>
      <c r="NV1013" s="0"/>
      <c r="NW1013" s="0"/>
      <c r="NX1013" s="0"/>
      <c r="NY1013" s="0"/>
      <c r="NZ1013" s="0"/>
      <c r="OA1013" s="0"/>
      <c r="OB1013" s="0"/>
      <c r="OC1013" s="0"/>
      <c r="OD1013" s="0"/>
      <c r="OE1013" s="0"/>
      <c r="OF1013" s="0"/>
      <c r="OG1013" s="0"/>
      <c r="OH1013" s="0"/>
      <c r="OI1013" s="0"/>
      <c r="OJ1013" s="0"/>
      <c r="OK1013" s="0"/>
      <c r="OL1013" s="0"/>
      <c r="OM1013" s="0"/>
      <c r="ON1013" s="0"/>
      <c r="OO1013" s="0"/>
      <c r="OP1013" s="0"/>
      <c r="OQ1013" s="0"/>
      <c r="OR1013" s="0"/>
      <c r="OS1013" s="0"/>
      <c r="OT1013" s="0"/>
      <c r="OU1013" s="0"/>
      <c r="OV1013" s="0"/>
      <c r="OW1013" s="0"/>
      <c r="OX1013" s="0"/>
      <c r="OY1013" s="0"/>
      <c r="OZ1013" s="0"/>
      <c r="PA1013" s="0"/>
      <c r="PB1013" s="0"/>
      <c r="PC1013" s="0"/>
      <c r="PD1013" s="0"/>
      <c r="PE1013" s="0"/>
      <c r="PF1013" s="0"/>
      <c r="PG1013" s="0"/>
      <c r="PH1013" s="0"/>
      <c r="PI1013" s="0"/>
      <c r="PJ1013" s="0"/>
      <c r="PK1013" s="0"/>
      <c r="PL1013" s="0"/>
      <c r="PM1013" s="0"/>
      <c r="PN1013" s="0"/>
      <c r="PO1013" s="0"/>
      <c r="PP1013" s="0"/>
      <c r="PQ1013" s="0"/>
      <c r="PR1013" s="0"/>
      <c r="PS1013" s="0"/>
      <c r="PT1013" s="0"/>
      <c r="PU1013" s="0"/>
      <c r="PV1013" s="0"/>
      <c r="PW1013" s="0"/>
      <c r="PX1013" s="0"/>
      <c r="PY1013" s="0"/>
      <c r="PZ1013" s="0"/>
      <c r="QA1013" s="0"/>
      <c r="QB1013" s="0"/>
      <c r="QC1013" s="0"/>
      <c r="QD1013" s="0"/>
      <c r="QE1013" s="0"/>
      <c r="QF1013" s="0"/>
      <c r="QG1013" s="0"/>
      <c r="QH1013" s="0"/>
      <c r="QI1013" s="0"/>
      <c r="QJ1013" s="0"/>
      <c r="QK1013" s="0"/>
      <c r="QL1013" s="0"/>
      <c r="QM1013" s="0"/>
      <c r="QN1013" s="0"/>
      <c r="QO1013" s="0"/>
      <c r="QP1013" s="0"/>
      <c r="QQ1013" s="0"/>
      <c r="QR1013" s="0"/>
      <c r="QS1013" s="0"/>
      <c r="QT1013" s="0"/>
      <c r="QU1013" s="0"/>
      <c r="QV1013" s="0"/>
      <c r="QW1013" s="0"/>
      <c r="QX1013" s="0"/>
      <c r="QY1013" s="0"/>
      <c r="QZ1013" s="0"/>
      <c r="RA1013" s="0"/>
      <c r="RB1013" s="0"/>
      <c r="RC1013" s="0"/>
      <c r="RD1013" s="0"/>
      <c r="RE1013" s="0"/>
      <c r="RF1013" s="0"/>
      <c r="RG1013" s="0"/>
      <c r="RH1013" s="0"/>
      <c r="RI1013" s="0"/>
      <c r="RJ1013" s="0"/>
      <c r="RK1013" s="0"/>
      <c r="RL1013" s="0"/>
      <c r="RM1013" s="0"/>
      <c r="RN1013" s="0"/>
      <c r="RO1013" s="0"/>
      <c r="RP1013" s="0"/>
      <c r="RQ1013" s="0"/>
      <c r="RR1013" s="0"/>
      <c r="RS1013" s="0"/>
      <c r="RT1013" s="0"/>
      <c r="RU1013" s="0"/>
      <c r="RV1013" s="0"/>
      <c r="RW1013" s="0"/>
      <c r="RX1013" s="0"/>
      <c r="RY1013" s="0"/>
      <c r="RZ1013" s="0"/>
      <c r="SA1013" s="0"/>
      <c r="SB1013" s="0"/>
      <c r="SC1013" s="0"/>
      <c r="SD1013" s="0"/>
      <c r="SE1013" s="0"/>
      <c r="SF1013" s="0"/>
      <c r="SG1013" s="0"/>
      <c r="SH1013" s="0"/>
      <c r="SI1013" s="0"/>
      <c r="SJ1013" s="0"/>
      <c r="SK1013" s="0"/>
      <c r="SL1013" s="0"/>
      <c r="SM1013" s="0"/>
      <c r="SN1013" s="0"/>
      <c r="SO1013" s="0"/>
      <c r="SP1013" s="0"/>
      <c r="SQ1013" s="0"/>
      <c r="SR1013" s="0"/>
      <c r="SS1013" s="0"/>
      <c r="ST1013" s="0"/>
      <c r="SU1013" s="0"/>
      <c r="SV1013" s="0"/>
      <c r="SW1013" s="0"/>
      <c r="SX1013" s="0"/>
      <c r="SY1013" s="0"/>
      <c r="SZ1013" s="0"/>
      <c r="TA1013" s="0"/>
      <c r="TB1013" s="0"/>
      <c r="TC1013" s="0"/>
      <c r="TD1013" s="0"/>
      <c r="TE1013" s="0"/>
      <c r="TF1013" s="0"/>
      <c r="TG1013" s="0"/>
      <c r="TH1013" s="0"/>
      <c r="TI1013" s="0"/>
      <c r="TJ1013" s="0"/>
      <c r="TK1013" s="0"/>
      <c r="TL1013" s="0"/>
      <c r="TM1013" s="0"/>
      <c r="TN1013" s="0"/>
      <c r="TO1013" s="0"/>
      <c r="TP1013" s="0"/>
      <c r="TQ1013" s="0"/>
      <c r="TR1013" s="0"/>
      <c r="TS1013" s="0"/>
      <c r="TT1013" s="0"/>
      <c r="TU1013" s="0"/>
      <c r="TV1013" s="0"/>
      <c r="TW1013" s="0"/>
      <c r="TX1013" s="0"/>
      <c r="TY1013" s="0"/>
      <c r="TZ1013" s="0"/>
      <c r="UA1013" s="0"/>
      <c r="UB1013" s="0"/>
      <c r="UC1013" s="0"/>
      <c r="UD1013" s="0"/>
      <c r="UE1013" s="0"/>
      <c r="UF1013" s="0"/>
      <c r="UG1013" s="0"/>
      <c r="UH1013" s="0"/>
      <c r="UI1013" s="0"/>
      <c r="UJ1013" s="0"/>
      <c r="UK1013" s="0"/>
      <c r="UL1013" s="0"/>
      <c r="UM1013" s="0"/>
      <c r="UN1013" s="0"/>
      <c r="UO1013" s="0"/>
      <c r="UP1013" s="0"/>
      <c r="UQ1013" s="0"/>
      <c r="UR1013" s="0"/>
      <c r="US1013" s="0"/>
      <c r="UT1013" s="0"/>
      <c r="UU1013" s="0"/>
      <c r="UV1013" s="0"/>
      <c r="UW1013" s="0"/>
      <c r="UX1013" s="0"/>
      <c r="UY1013" s="0"/>
      <c r="UZ1013" s="0"/>
      <c r="VA1013" s="0"/>
      <c r="VB1013" s="0"/>
      <c r="VC1013" s="0"/>
      <c r="VD1013" s="0"/>
      <c r="VE1013" s="0"/>
      <c r="VF1013" s="0"/>
      <c r="VG1013" s="0"/>
      <c r="VH1013" s="0"/>
      <c r="VI1013" s="0"/>
      <c r="VJ1013" s="0"/>
      <c r="VK1013" s="0"/>
      <c r="VL1013" s="0"/>
      <c r="VM1013" s="0"/>
      <c r="VN1013" s="0"/>
      <c r="VO1013" s="0"/>
      <c r="VP1013" s="0"/>
      <c r="VQ1013" s="0"/>
      <c r="VR1013" s="0"/>
      <c r="VS1013" s="0"/>
      <c r="VT1013" s="0"/>
      <c r="VU1013" s="0"/>
      <c r="VV1013" s="0"/>
      <c r="VW1013" s="0"/>
      <c r="VX1013" s="0"/>
      <c r="VY1013" s="0"/>
      <c r="VZ1013" s="0"/>
      <c r="WA1013" s="0"/>
      <c r="WB1013" s="0"/>
      <c r="WC1013" s="0"/>
      <c r="WD1013" s="0"/>
      <c r="WE1013" s="0"/>
      <c r="WF1013" s="0"/>
      <c r="WG1013" s="0"/>
      <c r="WH1013" s="0"/>
      <c r="WI1013" s="0"/>
      <c r="WJ1013" s="0"/>
      <c r="WK1013" s="0"/>
      <c r="WL1013" s="0"/>
      <c r="WM1013" s="0"/>
      <c r="WN1013" s="0"/>
      <c r="WO1013" s="0"/>
      <c r="WP1013" s="0"/>
      <c r="WQ1013" s="0"/>
      <c r="WR1013" s="0"/>
      <c r="WS1013" s="0"/>
      <c r="WT1013" s="0"/>
      <c r="WU1013" s="0"/>
      <c r="WV1013" s="0"/>
      <c r="WW1013" s="0"/>
      <c r="WX1013" s="0"/>
      <c r="WY1013" s="0"/>
      <c r="WZ1013" s="0"/>
      <c r="XA1013" s="0"/>
      <c r="XB1013" s="0"/>
      <c r="XC1013" s="0"/>
      <c r="XD1013" s="0"/>
      <c r="XE1013" s="0"/>
      <c r="XF1013" s="0"/>
      <c r="XG1013" s="0"/>
      <c r="XH1013" s="0"/>
      <c r="XI1013" s="0"/>
      <c r="XJ1013" s="0"/>
      <c r="XK1013" s="0"/>
      <c r="XL1013" s="0"/>
      <c r="XM1013" s="0"/>
      <c r="XN1013" s="0"/>
      <c r="XO1013" s="0"/>
      <c r="XP1013" s="0"/>
      <c r="XQ1013" s="0"/>
      <c r="XR1013" s="0"/>
      <c r="XS1013" s="0"/>
      <c r="XT1013" s="0"/>
      <c r="XU1013" s="0"/>
      <c r="XV1013" s="0"/>
      <c r="XW1013" s="0"/>
      <c r="XX1013" s="0"/>
      <c r="XY1013" s="0"/>
      <c r="XZ1013" s="0"/>
      <c r="YA1013" s="0"/>
      <c r="YB1013" s="0"/>
      <c r="YC1013" s="0"/>
      <c r="YD1013" s="0"/>
      <c r="YE1013" s="0"/>
      <c r="YF1013" s="0"/>
      <c r="YG1013" s="0"/>
      <c r="YH1013" s="0"/>
      <c r="YI1013" s="0"/>
      <c r="YJ1013" s="0"/>
      <c r="YK1013" s="0"/>
      <c r="YL1013" s="0"/>
      <c r="YM1013" s="0"/>
      <c r="YN1013" s="0"/>
      <c r="YO1013" s="0"/>
      <c r="YP1013" s="0"/>
      <c r="YQ1013" s="0"/>
      <c r="YR1013" s="0"/>
      <c r="YS1013" s="0"/>
      <c r="YT1013" s="0"/>
      <c r="YU1013" s="0"/>
      <c r="YV1013" s="0"/>
      <c r="YW1013" s="0"/>
      <c r="YX1013" s="0"/>
      <c r="YY1013" s="0"/>
      <c r="YZ1013" s="0"/>
      <c r="ZA1013" s="0"/>
      <c r="ZB1013" s="0"/>
      <c r="ZC1013" s="0"/>
      <c r="ZD1013" s="0"/>
      <c r="ZE1013" s="0"/>
      <c r="ZF1013" s="0"/>
      <c r="ZG1013" s="0"/>
      <c r="ZH1013" s="0"/>
      <c r="ZI1013" s="0"/>
      <c r="ZJ1013" s="0"/>
      <c r="ZK1013" s="0"/>
      <c r="ZL1013" s="0"/>
      <c r="ZM1013" s="0"/>
      <c r="ZN1013" s="0"/>
      <c r="ZO1013" s="0"/>
      <c r="ZP1013" s="0"/>
      <c r="ZQ1013" s="0"/>
      <c r="ZR1013" s="0"/>
      <c r="ZS1013" s="0"/>
      <c r="ZT1013" s="0"/>
      <c r="ZU1013" s="0"/>
      <c r="ZV1013" s="0"/>
      <c r="ZW1013" s="0"/>
      <c r="ZX1013" s="0"/>
      <c r="ZY1013" s="0"/>
      <c r="ZZ1013" s="0"/>
      <c r="AAA1013" s="0"/>
      <c r="AAB1013" s="0"/>
      <c r="AAC1013" s="0"/>
      <c r="AAD1013" s="0"/>
      <c r="AAE1013" s="0"/>
      <c r="AAF1013" s="0"/>
      <c r="AAG1013" s="0"/>
      <c r="AAH1013" s="0"/>
      <c r="AAI1013" s="0"/>
      <c r="AAJ1013" s="0"/>
      <c r="AAK1013" s="0"/>
      <c r="AAL1013" s="0"/>
      <c r="AAM1013" s="0"/>
      <c r="AAN1013" s="0"/>
      <c r="AAO1013" s="0"/>
      <c r="AAP1013" s="0"/>
      <c r="AAQ1013" s="0"/>
      <c r="AAR1013" s="0"/>
      <c r="AAS1013" s="0"/>
      <c r="AAT1013" s="0"/>
      <c r="AAU1013" s="0"/>
      <c r="AAV1013" s="0"/>
      <c r="AAW1013" s="0"/>
      <c r="AAX1013" s="0"/>
      <c r="AAY1013" s="0"/>
      <c r="AAZ1013" s="0"/>
      <c r="ABA1013" s="0"/>
      <c r="ABB1013" s="0"/>
      <c r="ABC1013" s="0"/>
      <c r="ABD1013" s="0"/>
      <c r="ABE1013" s="0"/>
      <c r="ABF1013" s="0"/>
      <c r="ABG1013" s="0"/>
      <c r="ABH1013" s="0"/>
      <c r="ABI1013" s="0"/>
      <c r="ABJ1013" s="0"/>
      <c r="ABK1013" s="0"/>
      <c r="ABL1013" s="0"/>
      <c r="ABM1013" s="0"/>
      <c r="ABN1013" s="0"/>
      <c r="ABO1013" s="0"/>
      <c r="ABP1013" s="0"/>
      <c r="ABQ1013" s="0"/>
      <c r="ABR1013" s="0"/>
      <c r="ABS1013" s="0"/>
      <c r="ABT1013" s="0"/>
      <c r="ABU1013" s="0"/>
      <c r="ABV1013" s="0"/>
      <c r="ABW1013" s="0"/>
      <c r="ABX1013" s="0"/>
      <c r="ABY1013" s="0"/>
      <c r="ABZ1013" s="0"/>
      <c r="ACA1013" s="0"/>
      <c r="ACB1013" s="0"/>
      <c r="ACC1013" s="0"/>
      <c r="ACD1013" s="0"/>
      <c r="ACE1013" s="0"/>
      <c r="ACF1013" s="0"/>
      <c r="ACG1013" s="0"/>
      <c r="ACH1013" s="0"/>
      <c r="ACI1013" s="0"/>
      <c r="ACJ1013" s="0"/>
      <c r="ACK1013" s="0"/>
      <c r="ACL1013" s="0"/>
      <c r="ACM1013" s="0"/>
      <c r="ACN1013" s="0"/>
      <c r="ACO1013" s="0"/>
      <c r="ACP1013" s="0"/>
      <c r="ACQ1013" s="0"/>
      <c r="ACR1013" s="0"/>
      <c r="ACS1013" s="0"/>
      <c r="ACT1013" s="0"/>
      <c r="ACU1013" s="0"/>
      <c r="ACV1013" s="0"/>
      <c r="ACW1013" s="0"/>
      <c r="ACX1013" s="0"/>
      <c r="ACY1013" s="0"/>
      <c r="ACZ1013" s="0"/>
      <c r="ADA1013" s="0"/>
      <c r="ADB1013" s="0"/>
      <c r="ADC1013" s="0"/>
      <c r="ADD1013" s="0"/>
      <c r="ADE1013" s="0"/>
      <c r="ADF1013" s="0"/>
      <c r="ADG1013" s="0"/>
      <c r="ADH1013" s="0"/>
      <c r="ADI1013" s="0"/>
      <c r="ADJ1013" s="0"/>
      <c r="ADK1013" s="0"/>
      <c r="ADL1013" s="0"/>
      <c r="ADM1013" s="0"/>
      <c r="ADN1013" s="0"/>
      <c r="ADO1013" s="0"/>
      <c r="ADP1013" s="0"/>
      <c r="ADQ1013" s="0"/>
      <c r="ADR1013" s="0"/>
      <c r="ADS1013" s="0"/>
      <c r="ADT1013" s="0"/>
      <c r="ADU1013" s="0"/>
      <c r="ADV1013" s="0"/>
      <c r="ADW1013" s="0"/>
      <c r="ADX1013" s="0"/>
      <c r="ADY1013" s="0"/>
      <c r="ADZ1013" s="0"/>
      <c r="AEA1013" s="0"/>
      <c r="AEB1013" s="0"/>
      <c r="AEC1013" s="0"/>
      <c r="AED1013" s="0"/>
      <c r="AEE1013" s="0"/>
      <c r="AEF1013" s="0"/>
      <c r="AEG1013" s="0"/>
      <c r="AEH1013" s="0"/>
      <c r="AEI1013" s="0"/>
      <c r="AEJ1013" s="0"/>
      <c r="AEK1013" s="0"/>
      <c r="AEL1013" s="0"/>
      <c r="AEM1013" s="0"/>
      <c r="AEN1013" s="0"/>
      <c r="AEO1013" s="0"/>
      <c r="AEP1013" s="0"/>
      <c r="AEQ1013" s="0"/>
      <c r="AER1013" s="0"/>
      <c r="AES1013" s="0"/>
      <c r="AET1013" s="0"/>
      <c r="AEU1013" s="0"/>
      <c r="AEV1013" s="0"/>
      <c r="AEW1013" s="0"/>
      <c r="AEX1013" s="0"/>
      <c r="AEY1013" s="0"/>
      <c r="AEZ1013" s="0"/>
      <c r="AFA1013" s="0"/>
      <c r="AFB1013" s="0"/>
      <c r="AFC1013" s="0"/>
      <c r="AFD1013" s="0"/>
      <c r="AFE1013" s="0"/>
      <c r="AFF1013" s="0"/>
      <c r="AFG1013" s="0"/>
      <c r="AFH1013" s="0"/>
      <c r="AFI1013" s="0"/>
      <c r="AFJ1013" s="0"/>
      <c r="AFK1013" s="0"/>
      <c r="AFL1013" s="0"/>
      <c r="AFM1013" s="0"/>
      <c r="AFN1013" s="0"/>
      <c r="AFO1013" s="0"/>
      <c r="AFP1013" s="0"/>
      <c r="AFQ1013" s="0"/>
      <c r="AFR1013" s="0"/>
      <c r="AFS1013" s="0"/>
      <c r="AFT1013" s="0"/>
      <c r="AFU1013" s="0"/>
      <c r="AFV1013" s="0"/>
      <c r="AFW1013" s="0"/>
      <c r="AFX1013" s="0"/>
      <c r="AFY1013" s="0"/>
      <c r="AFZ1013" s="0"/>
      <c r="AGA1013" s="0"/>
      <c r="AGB1013" s="0"/>
      <c r="AGC1013" s="0"/>
      <c r="AGD1013" s="0"/>
      <c r="AGE1013" s="0"/>
      <c r="AGF1013" s="0"/>
      <c r="AGG1013" s="0"/>
      <c r="AGH1013" s="0"/>
      <c r="AGI1013" s="0"/>
      <c r="AGJ1013" s="0"/>
      <c r="AGK1013" s="0"/>
      <c r="AGL1013" s="0"/>
      <c r="AGM1013" s="0"/>
      <c r="AGN1013" s="0"/>
      <c r="AGO1013" s="0"/>
      <c r="AGP1013" s="0"/>
      <c r="AGQ1013" s="0"/>
      <c r="AGR1013" s="0"/>
      <c r="AGS1013" s="0"/>
      <c r="AGT1013" s="0"/>
      <c r="AGU1013" s="0"/>
      <c r="AGV1013" s="0"/>
      <c r="AGW1013" s="0"/>
      <c r="AGX1013" s="0"/>
      <c r="AGY1013" s="0"/>
      <c r="AGZ1013" s="0"/>
      <c r="AHA1013" s="0"/>
      <c r="AHB1013" s="0"/>
      <c r="AHC1013" s="0"/>
      <c r="AHD1013" s="0"/>
      <c r="AHE1013" s="0"/>
      <c r="AHF1013" s="0"/>
      <c r="AHG1013" s="0"/>
      <c r="AHH1013" s="0"/>
      <c r="AHI1013" s="0"/>
      <c r="AHJ1013" s="0"/>
      <c r="AHK1013" s="0"/>
      <c r="AHL1013" s="0"/>
      <c r="AHM1013" s="0"/>
      <c r="AHN1013" s="0"/>
      <c r="AHO1013" s="0"/>
      <c r="AHP1013" s="0"/>
      <c r="AHQ1013" s="0"/>
      <c r="AHR1013" s="0"/>
      <c r="AHS1013" s="0"/>
      <c r="AHT1013" s="0"/>
      <c r="AHU1013" s="0"/>
      <c r="AHV1013" s="0"/>
      <c r="AHW1013" s="0"/>
      <c r="AHX1013" s="0"/>
      <c r="AHY1013" s="0"/>
      <c r="AHZ1013" s="0"/>
      <c r="AIA1013" s="0"/>
      <c r="AIB1013" s="0"/>
      <c r="AIC1013" s="0"/>
      <c r="AID1013" s="0"/>
      <c r="AIE1013" s="0"/>
      <c r="AIF1013" s="0"/>
      <c r="AIG1013" s="0"/>
      <c r="AIH1013" s="0"/>
      <c r="AII1013" s="0"/>
      <c r="AIJ1013" s="0"/>
      <c r="AIK1013" s="0"/>
      <c r="AIL1013" s="0"/>
      <c r="AIM1013" s="0"/>
      <c r="AIN1013" s="0"/>
      <c r="AIO1013" s="0"/>
      <c r="AIP1013" s="0"/>
      <c r="AIQ1013" s="0"/>
      <c r="AIR1013" s="0"/>
      <c r="AIS1013" s="0"/>
      <c r="AIT1013" s="0"/>
      <c r="AIU1013" s="0"/>
      <c r="AIV1013" s="0"/>
      <c r="AIW1013" s="0"/>
      <c r="AIX1013" s="0"/>
      <c r="AIY1013" s="0"/>
      <c r="AIZ1013" s="0"/>
      <c r="AJA1013" s="0"/>
      <c r="AJB1013" s="0"/>
      <c r="AJC1013" s="0"/>
      <c r="AJD1013" s="0"/>
      <c r="AJE1013" s="0"/>
      <c r="AJF1013" s="0"/>
      <c r="AJG1013" s="0"/>
      <c r="AJH1013" s="0"/>
      <c r="AJI1013" s="0"/>
      <c r="AJJ1013" s="0"/>
      <c r="AJK1013" s="0"/>
      <c r="AJL1013" s="0"/>
      <c r="AJM1013" s="0"/>
      <c r="AJN1013" s="0"/>
      <c r="AJO1013" s="0"/>
      <c r="AJP1013" s="0"/>
      <c r="AJQ1013" s="0"/>
      <c r="AJR1013" s="0"/>
      <c r="AJS1013" s="0"/>
      <c r="AJT1013" s="0"/>
      <c r="AJU1013" s="0"/>
      <c r="AJV1013" s="0"/>
      <c r="AJW1013" s="0"/>
      <c r="AJX1013" s="0"/>
      <c r="AJY1013" s="0"/>
      <c r="AJZ1013" s="0"/>
      <c r="AKA1013" s="0"/>
      <c r="AKB1013" s="0"/>
      <c r="AKC1013" s="0"/>
      <c r="AKD1013" s="0"/>
      <c r="AKE1013" s="0"/>
      <c r="AKF1013" s="0"/>
      <c r="AKG1013" s="0"/>
      <c r="AKH1013" s="0"/>
      <c r="AKI1013" s="0"/>
      <c r="AKJ1013" s="0"/>
      <c r="AKK1013" s="0"/>
      <c r="AKL1013" s="0"/>
      <c r="AKM1013" s="0"/>
      <c r="AKN1013" s="0"/>
      <c r="AKO1013" s="0"/>
      <c r="AKP1013" s="0"/>
      <c r="AKQ1013" s="0"/>
      <c r="AKR1013" s="0"/>
      <c r="AKS1013" s="0"/>
      <c r="AKT1013" s="0"/>
      <c r="AKU1013" s="0"/>
      <c r="AKV1013" s="0"/>
      <c r="AKW1013" s="0"/>
      <c r="AKX1013" s="0"/>
      <c r="AKY1013" s="0"/>
      <c r="AKZ1013" s="0"/>
      <c r="ALA1013" s="0"/>
      <c r="ALB1013" s="0"/>
      <c r="ALC1013" s="0"/>
      <c r="ALD1013" s="0"/>
      <c r="ALE1013" s="0"/>
      <c r="ALF1013" s="0"/>
      <c r="ALG1013" s="0"/>
      <c r="ALH1013" s="0"/>
      <c r="ALI1013" s="0"/>
      <c r="ALJ1013" s="0"/>
      <c r="ALK1013" s="0"/>
      <c r="ALL1013" s="0"/>
      <c r="ALM1013" s="0"/>
      <c r="ALN1013" s="0"/>
      <c r="ALO1013" s="0"/>
      <c r="ALP1013" s="0"/>
      <c r="ALQ1013" s="0"/>
      <c r="ALR1013" s="0"/>
      <c r="ALS1013" s="0"/>
      <c r="ALT1013" s="0"/>
      <c r="ALU1013" s="0"/>
      <c r="ALV1013" s="0"/>
      <c r="ALW1013" s="0"/>
      <c r="ALX1013" s="0"/>
      <c r="ALY1013" s="0"/>
      <c r="ALZ1013" s="0"/>
      <c r="AMA1013" s="0"/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customFormat="false" ht="12.75" hidden="false" customHeight="false" outlineLevel="0" collapsed="false">
      <c r="A1014" s="90" t="s">
        <v>2926</v>
      </c>
      <c r="B1014" s="95" t="str">
        <f aca="false">IFERROR(VLOOKUP(A1014, DeliveryBook!$D$3:$M$1999, 5, 0),"")</f>
        <v>SH PARMANAND SHARMA</v>
      </c>
      <c r="C1014" s="90" t="str">
        <f aca="false">IFERROR(VLOOKUP($A1014, DeliveryBook!$D$3:$M$3000, 8, 0),"")</f>
        <v>PO: DAUSA</v>
      </c>
      <c r="D1014" s="91" t="n">
        <v>1950</v>
      </c>
      <c r="E1014" s="90" t="s">
        <v>6439</v>
      </c>
      <c r="F1014" s="94" t="n">
        <v>42192</v>
      </c>
      <c r="G1014" s="90" t="s">
        <v>7312</v>
      </c>
      <c r="H1014" s="91" t="n">
        <v>0</v>
      </c>
      <c r="I1014" s="93" t="s">
        <v>6435</v>
      </c>
      <c r="J1014" s="94" t="n">
        <v>42192</v>
      </c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  <c r="GZ1014" s="0"/>
      <c r="HA1014" s="0"/>
      <c r="HB1014" s="0"/>
      <c r="HC1014" s="0"/>
      <c r="HD1014" s="0"/>
      <c r="HE1014" s="0"/>
      <c r="HF1014" s="0"/>
      <c r="HG1014" s="0"/>
      <c r="HH1014" s="0"/>
      <c r="HI1014" s="0"/>
      <c r="HJ1014" s="0"/>
      <c r="HK1014" s="0"/>
      <c r="HL1014" s="0"/>
      <c r="HM1014" s="0"/>
      <c r="HN1014" s="0"/>
      <c r="HO1014" s="0"/>
      <c r="HP1014" s="0"/>
      <c r="HQ1014" s="0"/>
      <c r="HR1014" s="0"/>
      <c r="HS1014" s="0"/>
      <c r="HT1014" s="0"/>
      <c r="HU1014" s="0"/>
      <c r="HV1014" s="0"/>
      <c r="HW1014" s="0"/>
      <c r="HX1014" s="0"/>
      <c r="HY1014" s="0"/>
      <c r="HZ1014" s="0"/>
      <c r="IA1014" s="0"/>
      <c r="IB1014" s="0"/>
      <c r="IC1014" s="0"/>
      <c r="ID1014" s="0"/>
      <c r="IE1014" s="0"/>
      <c r="IF1014" s="0"/>
      <c r="IG1014" s="0"/>
      <c r="IH1014" s="0"/>
      <c r="II1014" s="0"/>
      <c r="IJ1014" s="0"/>
      <c r="IK1014" s="0"/>
      <c r="IL1014" s="0"/>
      <c r="IM1014" s="0"/>
      <c r="IN1014" s="0"/>
      <c r="IO1014" s="0"/>
      <c r="IP1014" s="0"/>
      <c r="IQ1014" s="0"/>
      <c r="IR1014" s="0"/>
      <c r="IS1014" s="0"/>
      <c r="IT1014" s="0"/>
      <c r="IU1014" s="0"/>
      <c r="IV1014" s="0"/>
      <c r="IW1014" s="0"/>
      <c r="IX1014" s="0"/>
      <c r="IY1014" s="0"/>
      <c r="IZ1014" s="0"/>
      <c r="JA1014" s="0"/>
      <c r="JB1014" s="0"/>
      <c r="JC1014" s="0"/>
      <c r="JD1014" s="0"/>
      <c r="JE1014" s="0"/>
      <c r="JF1014" s="0"/>
      <c r="JG1014" s="0"/>
      <c r="JH1014" s="0"/>
      <c r="JI1014" s="0"/>
      <c r="JJ1014" s="0"/>
      <c r="JK1014" s="0"/>
      <c r="JL1014" s="0"/>
      <c r="JM1014" s="0"/>
      <c r="JN1014" s="0"/>
      <c r="JO1014" s="0"/>
      <c r="JP1014" s="0"/>
      <c r="JQ1014" s="0"/>
      <c r="JR1014" s="0"/>
      <c r="JS1014" s="0"/>
      <c r="JT1014" s="0"/>
      <c r="JU1014" s="0"/>
      <c r="JV1014" s="0"/>
      <c r="JW1014" s="0"/>
      <c r="JX1014" s="0"/>
      <c r="JY1014" s="0"/>
      <c r="JZ1014" s="0"/>
      <c r="KA1014" s="0"/>
      <c r="KB1014" s="0"/>
      <c r="KC1014" s="0"/>
      <c r="KD1014" s="0"/>
      <c r="KE1014" s="0"/>
      <c r="KF1014" s="0"/>
      <c r="KG1014" s="0"/>
      <c r="KH1014" s="0"/>
      <c r="KI1014" s="0"/>
      <c r="KJ1014" s="0"/>
      <c r="KK1014" s="0"/>
      <c r="KL1014" s="0"/>
      <c r="KM1014" s="0"/>
      <c r="KN1014" s="0"/>
      <c r="KO1014" s="0"/>
      <c r="KP1014" s="0"/>
      <c r="KQ1014" s="0"/>
      <c r="KR1014" s="0"/>
      <c r="KS1014" s="0"/>
      <c r="KT1014" s="0"/>
      <c r="KU1014" s="0"/>
      <c r="KV1014" s="0"/>
      <c r="KW1014" s="0"/>
      <c r="KX1014" s="0"/>
      <c r="KY1014" s="0"/>
      <c r="KZ1014" s="0"/>
      <c r="LA1014" s="0"/>
      <c r="LB1014" s="0"/>
      <c r="LC1014" s="0"/>
      <c r="LD1014" s="0"/>
      <c r="LE1014" s="0"/>
      <c r="LF1014" s="0"/>
      <c r="LG1014" s="0"/>
      <c r="LH1014" s="0"/>
      <c r="LI1014" s="0"/>
      <c r="LJ1014" s="0"/>
      <c r="LK1014" s="0"/>
      <c r="LL1014" s="0"/>
      <c r="LM1014" s="0"/>
      <c r="LN1014" s="0"/>
      <c r="LO1014" s="0"/>
      <c r="LP1014" s="0"/>
      <c r="LQ1014" s="0"/>
      <c r="LR1014" s="0"/>
      <c r="LS1014" s="0"/>
      <c r="LT1014" s="0"/>
      <c r="LU1014" s="0"/>
      <c r="LV1014" s="0"/>
      <c r="LW1014" s="0"/>
      <c r="LX1014" s="0"/>
      <c r="LY1014" s="0"/>
      <c r="LZ1014" s="0"/>
      <c r="MA1014" s="0"/>
      <c r="MB1014" s="0"/>
      <c r="MC1014" s="0"/>
      <c r="MD1014" s="0"/>
      <c r="ME1014" s="0"/>
      <c r="MF1014" s="0"/>
      <c r="MG1014" s="0"/>
      <c r="MH1014" s="0"/>
      <c r="MI1014" s="0"/>
      <c r="MJ1014" s="0"/>
      <c r="MK1014" s="0"/>
      <c r="ML1014" s="0"/>
      <c r="MM1014" s="0"/>
      <c r="MN1014" s="0"/>
      <c r="MO1014" s="0"/>
      <c r="MP1014" s="0"/>
      <c r="MQ1014" s="0"/>
      <c r="MR1014" s="0"/>
      <c r="MS1014" s="0"/>
      <c r="MT1014" s="0"/>
      <c r="MU1014" s="0"/>
      <c r="MV1014" s="0"/>
      <c r="MW1014" s="0"/>
      <c r="MX1014" s="0"/>
      <c r="MY1014" s="0"/>
      <c r="MZ1014" s="0"/>
      <c r="NA1014" s="0"/>
      <c r="NB1014" s="0"/>
      <c r="NC1014" s="0"/>
      <c r="ND1014" s="0"/>
      <c r="NE1014" s="0"/>
      <c r="NF1014" s="0"/>
      <c r="NG1014" s="0"/>
      <c r="NH1014" s="0"/>
      <c r="NI1014" s="0"/>
      <c r="NJ1014" s="0"/>
      <c r="NK1014" s="0"/>
      <c r="NL1014" s="0"/>
      <c r="NM1014" s="0"/>
      <c r="NN1014" s="0"/>
      <c r="NO1014" s="0"/>
      <c r="NP1014" s="0"/>
      <c r="NQ1014" s="0"/>
      <c r="NR1014" s="0"/>
      <c r="NS1014" s="0"/>
      <c r="NT1014" s="0"/>
      <c r="NU1014" s="0"/>
      <c r="NV1014" s="0"/>
      <c r="NW1014" s="0"/>
      <c r="NX1014" s="0"/>
      <c r="NY1014" s="0"/>
      <c r="NZ1014" s="0"/>
      <c r="OA1014" s="0"/>
      <c r="OB1014" s="0"/>
      <c r="OC1014" s="0"/>
      <c r="OD1014" s="0"/>
      <c r="OE1014" s="0"/>
      <c r="OF1014" s="0"/>
      <c r="OG1014" s="0"/>
      <c r="OH1014" s="0"/>
      <c r="OI1014" s="0"/>
      <c r="OJ1014" s="0"/>
      <c r="OK1014" s="0"/>
      <c r="OL1014" s="0"/>
      <c r="OM1014" s="0"/>
      <c r="ON1014" s="0"/>
      <c r="OO1014" s="0"/>
      <c r="OP1014" s="0"/>
      <c r="OQ1014" s="0"/>
      <c r="OR1014" s="0"/>
      <c r="OS1014" s="0"/>
      <c r="OT1014" s="0"/>
      <c r="OU1014" s="0"/>
      <c r="OV1014" s="0"/>
      <c r="OW1014" s="0"/>
      <c r="OX1014" s="0"/>
      <c r="OY1014" s="0"/>
      <c r="OZ1014" s="0"/>
      <c r="PA1014" s="0"/>
      <c r="PB1014" s="0"/>
      <c r="PC1014" s="0"/>
      <c r="PD1014" s="0"/>
      <c r="PE1014" s="0"/>
      <c r="PF1014" s="0"/>
      <c r="PG1014" s="0"/>
      <c r="PH1014" s="0"/>
      <c r="PI1014" s="0"/>
      <c r="PJ1014" s="0"/>
      <c r="PK1014" s="0"/>
      <c r="PL1014" s="0"/>
      <c r="PM1014" s="0"/>
      <c r="PN1014" s="0"/>
      <c r="PO1014" s="0"/>
      <c r="PP1014" s="0"/>
      <c r="PQ1014" s="0"/>
      <c r="PR1014" s="0"/>
      <c r="PS1014" s="0"/>
      <c r="PT1014" s="0"/>
      <c r="PU1014" s="0"/>
      <c r="PV1014" s="0"/>
      <c r="PW1014" s="0"/>
      <c r="PX1014" s="0"/>
      <c r="PY1014" s="0"/>
      <c r="PZ1014" s="0"/>
      <c r="QA1014" s="0"/>
      <c r="QB1014" s="0"/>
      <c r="QC1014" s="0"/>
      <c r="QD1014" s="0"/>
      <c r="QE1014" s="0"/>
      <c r="QF1014" s="0"/>
      <c r="QG1014" s="0"/>
      <c r="QH1014" s="0"/>
      <c r="QI1014" s="0"/>
      <c r="QJ1014" s="0"/>
      <c r="QK1014" s="0"/>
      <c r="QL1014" s="0"/>
      <c r="QM1014" s="0"/>
      <c r="QN1014" s="0"/>
      <c r="QO1014" s="0"/>
      <c r="QP1014" s="0"/>
      <c r="QQ1014" s="0"/>
      <c r="QR1014" s="0"/>
      <c r="QS1014" s="0"/>
      <c r="QT1014" s="0"/>
      <c r="QU1014" s="0"/>
      <c r="QV1014" s="0"/>
      <c r="QW1014" s="0"/>
      <c r="QX1014" s="0"/>
      <c r="QY1014" s="0"/>
      <c r="QZ1014" s="0"/>
      <c r="RA1014" s="0"/>
      <c r="RB1014" s="0"/>
      <c r="RC1014" s="0"/>
      <c r="RD1014" s="0"/>
      <c r="RE1014" s="0"/>
      <c r="RF1014" s="0"/>
      <c r="RG1014" s="0"/>
      <c r="RH1014" s="0"/>
      <c r="RI1014" s="0"/>
      <c r="RJ1014" s="0"/>
      <c r="RK1014" s="0"/>
      <c r="RL1014" s="0"/>
      <c r="RM1014" s="0"/>
      <c r="RN1014" s="0"/>
      <c r="RO1014" s="0"/>
      <c r="RP1014" s="0"/>
      <c r="RQ1014" s="0"/>
      <c r="RR1014" s="0"/>
      <c r="RS1014" s="0"/>
      <c r="RT1014" s="0"/>
      <c r="RU1014" s="0"/>
      <c r="RV1014" s="0"/>
      <c r="RW1014" s="0"/>
      <c r="RX1014" s="0"/>
      <c r="RY1014" s="0"/>
      <c r="RZ1014" s="0"/>
      <c r="SA1014" s="0"/>
      <c r="SB1014" s="0"/>
      <c r="SC1014" s="0"/>
      <c r="SD1014" s="0"/>
      <c r="SE1014" s="0"/>
      <c r="SF1014" s="0"/>
      <c r="SG1014" s="0"/>
      <c r="SH1014" s="0"/>
      <c r="SI1014" s="0"/>
      <c r="SJ1014" s="0"/>
      <c r="SK1014" s="0"/>
      <c r="SL1014" s="0"/>
      <c r="SM1014" s="0"/>
      <c r="SN1014" s="0"/>
      <c r="SO1014" s="0"/>
      <c r="SP1014" s="0"/>
      <c r="SQ1014" s="0"/>
      <c r="SR1014" s="0"/>
      <c r="SS1014" s="0"/>
      <c r="ST1014" s="0"/>
      <c r="SU1014" s="0"/>
      <c r="SV1014" s="0"/>
      <c r="SW1014" s="0"/>
      <c r="SX1014" s="0"/>
      <c r="SY1014" s="0"/>
      <c r="SZ1014" s="0"/>
      <c r="TA1014" s="0"/>
      <c r="TB1014" s="0"/>
      <c r="TC1014" s="0"/>
      <c r="TD1014" s="0"/>
      <c r="TE1014" s="0"/>
      <c r="TF1014" s="0"/>
      <c r="TG1014" s="0"/>
      <c r="TH1014" s="0"/>
      <c r="TI1014" s="0"/>
      <c r="TJ1014" s="0"/>
      <c r="TK1014" s="0"/>
      <c r="TL1014" s="0"/>
      <c r="TM1014" s="0"/>
      <c r="TN1014" s="0"/>
      <c r="TO1014" s="0"/>
      <c r="TP1014" s="0"/>
      <c r="TQ1014" s="0"/>
      <c r="TR1014" s="0"/>
      <c r="TS1014" s="0"/>
      <c r="TT1014" s="0"/>
      <c r="TU1014" s="0"/>
      <c r="TV1014" s="0"/>
      <c r="TW1014" s="0"/>
      <c r="TX1014" s="0"/>
      <c r="TY1014" s="0"/>
      <c r="TZ1014" s="0"/>
      <c r="UA1014" s="0"/>
      <c r="UB1014" s="0"/>
      <c r="UC1014" s="0"/>
      <c r="UD1014" s="0"/>
      <c r="UE1014" s="0"/>
      <c r="UF1014" s="0"/>
      <c r="UG1014" s="0"/>
      <c r="UH1014" s="0"/>
      <c r="UI1014" s="0"/>
      <c r="UJ1014" s="0"/>
      <c r="UK1014" s="0"/>
      <c r="UL1014" s="0"/>
      <c r="UM1014" s="0"/>
      <c r="UN1014" s="0"/>
      <c r="UO1014" s="0"/>
      <c r="UP1014" s="0"/>
      <c r="UQ1014" s="0"/>
      <c r="UR1014" s="0"/>
      <c r="US1014" s="0"/>
      <c r="UT1014" s="0"/>
      <c r="UU1014" s="0"/>
      <c r="UV1014" s="0"/>
      <c r="UW1014" s="0"/>
      <c r="UX1014" s="0"/>
      <c r="UY1014" s="0"/>
      <c r="UZ1014" s="0"/>
      <c r="VA1014" s="0"/>
      <c r="VB1014" s="0"/>
      <c r="VC1014" s="0"/>
      <c r="VD1014" s="0"/>
      <c r="VE1014" s="0"/>
      <c r="VF1014" s="0"/>
      <c r="VG1014" s="0"/>
      <c r="VH1014" s="0"/>
      <c r="VI1014" s="0"/>
      <c r="VJ1014" s="0"/>
      <c r="VK1014" s="0"/>
      <c r="VL1014" s="0"/>
      <c r="VM1014" s="0"/>
      <c r="VN1014" s="0"/>
      <c r="VO1014" s="0"/>
      <c r="VP1014" s="0"/>
      <c r="VQ1014" s="0"/>
      <c r="VR1014" s="0"/>
      <c r="VS1014" s="0"/>
      <c r="VT1014" s="0"/>
      <c r="VU1014" s="0"/>
      <c r="VV1014" s="0"/>
      <c r="VW1014" s="0"/>
      <c r="VX1014" s="0"/>
      <c r="VY1014" s="0"/>
      <c r="VZ1014" s="0"/>
      <c r="WA1014" s="0"/>
      <c r="WB1014" s="0"/>
      <c r="WC1014" s="0"/>
      <c r="WD1014" s="0"/>
      <c r="WE1014" s="0"/>
      <c r="WF1014" s="0"/>
      <c r="WG1014" s="0"/>
      <c r="WH1014" s="0"/>
      <c r="WI1014" s="0"/>
      <c r="WJ1014" s="0"/>
      <c r="WK1014" s="0"/>
      <c r="WL1014" s="0"/>
      <c r="WM1014" s="0"/>
      <c r="WN1014" s="0"/>
      <c r="WO1014" s="0"/>
      <c r="WP1014" s="0"/>
      <c r="WQ1014" s="0"/>
      <c r="WR1014" s="0"/>
      <c r="WS1014" s="0"/>
      <c r="WT1014" s="0"/>
      <c r="WU1014" s="0"/>
      <c r="WV1014" s="0"/>
      <c r="WW1014" s="0"/>
      <c r="WX1014" s="0"/>
      <c r="WY1014" s="0"/>
      <c r="WZ1014" s="0"/>
      <c r="XA1014" s="0"/>
      <c r="XB1014" s="0"/>
      <c r="XC1014" s="0"/>
      <c r="XD1014" s="0"/>
      <c r="XE1014" s="0"/>
      <c r="XF1014" s="0"/>
      <c r="XG1014" s="0"/>
      <c r="XH1014" s="0"/>
      <c r="XI1014" s="0"/>
      <c r="XJ1014" s="0"/>
      <c r="XK1014" s="0"/>
      <c r="XL1014" s="0"/>
      <c r="XM1014" s="0"/>
      <c r="XN1014" s="0"/>
      <c r="XO1014" s="0"/>
      <c r="XP1014" s="0"/>
      <c r="XQ1014" s="0"/>
      <c r="XR1014" s="0"/>
      <c r="XS1014" s="0"/>
      <c r="XT1014" s="0"/>
      <c r="XU1014" s="0"/>
      <c r="XV1014" s="0"/>
      <c r="XW1014" s="0"/>
      <c r="XX1014" s="0"/>
      <c r="XY1014" s="0"/>
      <c r="XZ1014" s="0"/>
      <c r="YA1014" s="0"/>
      <c r="YB1014" s="0"/>
      <c r="YC1014" s="0"/>
      <c r="YD1014" s="0"/>
      <c r="YE1014" s="0"/>
      <c r="YF1014" s="0"/>
      <c r="YG1014" s="0"/>
      <c r="YH1014" s="0"/>
      <c r="YI1014" s="0"/>
      <c r="YJ1014" s="0"/>
      <c r="YK1014" s="0"/>
      <c r="YL1014" s="0"/>
      <c r="YM1014" s="0"/>
      <c r="YN1014" s="0"/>
      <c r="YO1014" s="0"/>
      <c r="YP1014" s="0"/>
      <c r="YQ1014" s="0"/>
      <c r="YR1014" s="0"/>
      <c r="YS1014" s="0"/>
      <c r="YT1014" s="0"/>
      <c r="YU1014" s="0"/>
      <c r="YV1014" s="0"/>
      <c r="YW1014" s="0"/>
      <c r="YX1014" s="0"/>
      <c r="YY1014" s="0"/>
      <c r="YZ1014" s="0"/>
      <c r="ZA1014" s="0"/>
      <c r="ZB1014" s="0"/>
      <c r="ZC1014" s="0"/>
      <c r="ZD1014" s="0"/>
      <c r="ZE1014" s="0"/>
      <c r="ZF1014" s="0"/>
      <c r="ZG1014" s="0"/>
      <c r="ZH1014" s="0"/>
      <c r="ZI1014" s="0"/>
      <c r="ZJ1014" s="0"/>
      <c r="ZK1014" s="0"/>
      <c r="ZL1014" s="0"/>
      <c r="ZM1014" s="0"/>
      <c r="ZN1014" s="0"/>
      <c r="ZO1014" s="0"/>
      <c r="ZP1014" s="0"/>
      <c r="ZQ1014" s="0"/>
      <c r="ZR1014" s="0"/>
      <c r="ZS1014" s="0"/>
      <c r="ZT1014" s="0"/>
      <c r="ZU1014" s="0"/>
      <c r="ZV1014" s="0"/>
      <c r="ZW1014" s="0"/>
      <c r="ZX1014" s="0"/>
      <c r="ZY1014" s="0"/>
      <c r="ZZ1014" s="0"/>
      <c r="AAA1014" s="0"/>
      <c r="AAB1014" s="0"/>
      <c r="AAC1014" s="0"/>
      <c r="AAD1014" s="0"/>
      <c r="AAE1014" s="0"/>
      <c r="AAF1014" s="0"/>
      <c r="AAG1014" s="0"/>
      <c r="AAH1014" s="0"/>
      <c r="AAI1014" s="0"/>
      <c r="AAJ1014" s="0"/>
      <c r="AAK1014" s="0"/>
      <c r="AAL1014" s="0"/>
      <c r="AAM1014" s="0"/>
      <c r="AAN1014" s="0"/>
      <c r="AAO1014" s="0"/>
      <c r="AAP1014" s="0"/>
      <c r="AAQ1014" s="0"/>
      <c r="AAR1014" s="0"/>
      <c r="AAS1014" s="0"/>
      <c r="AAT1014" s="0"/>
      <c r="AAU1014" s="0"/>
      <c r="AAV1014" s="0"/>
      <c r="AAW1014" s="0"/>
      <c r="AAX1014" s="0"/>
      <c r="AAY1014" s="0"/>
      <c r="AAZ1014" s="0"/>
      <c r="ABA1014" s="0"/>
      <c r="ABB1014" s="0"/>
      <c r="ABC1014" s="0"/>
      <c r="ABD1014" s="0"/>
      <c r="ABE1014" s="0"/>
      <c r="ABF1014" s="0"/>
      <c r="ABG1014" s="0"/>
      <c r="ABH1014" s="0"/>
      <c r="ABI1014" s="0"/>
      <c r="ABJ1014" s="0"/>
      <c r="ABK1014" s="0"/>
      <c r="ABL1014" s="0"/>
      <c r="ABM1014" s="0"/>
      <c r="ABN1014" s="0"/>
      <c r="ABO1014" s="0"/>
      <c r="ABP1014" s="0"/>
      <c r="ABQ1014" s="0"/>
      <c r="ABR1014" s="0"/>
      <c r="ABS1014" s="0"/>
      <c r="ABT1014" s="0"/>
      <c r="ABU1014" s="0"/>
      <c r="ABV1014" s="0"/>
      <c r="ABW1014" s="0"/>
      <c r="ABX1014" s="0"/>
      <c r="ABY1014" s="0"/>
      <c r="ABZ1014" s="0"/>
      <c r="ACA1014" s="0"/>
      <c r="ACB1014" s="0"/>
      <c r="ACC1014" s="0"/>
      <c r="ACD1014" s="0"/>
      <c r="ACE1014" s="0"/>
      <c r="ACF1014" s="0"/>
      <c r="ACG1014" s="0"/>
      <c r="ACH1014" s="0"/>
      <c r="ACI1014" s="0"/>
      <c r="ACJ1014" s="0"/>
      <c r="ACK1014" s="0"/>
      <c r="ACL1014" s="0"/>
      <c r="ACM1014" s="0"/>
      <c r="ACN1014" s="0"/>
      <c r="ACO1014" s="0"/>
      <c r="ACP1014" s="0"/>
      <c r="ACQ1014" s="0"/>
      <c r="ACR1014" s="0"/>
      <c r="ACS1014" s="0"/>
      <c r="ACT1014" s="0"/>
      <c r="ACU1014" s="0"/>
      <c r="ACV1014" s="0"/>
      <c r="ACW1014" s="0"/>
      <c r="ACX1014" s="0"/>
      <c r="ACY1014" s="0"/>
      <c r="ACZ1014" s="0"/>
      <c r="ADA1014" s="0"/>
      <c r="ADB1014" s="0"/>
      <c r="ADC1014" s="0"/>
      <c r="ADD1014" s="0"/>
      <c r="ADE1014" s="0"/>
      <c r="ADF1014" s="0"/>
      <c r="ADG1014" s="0"/>
      <c r="ADH1014" s="0"/>
      <c r="ADI1014" s="0"/>
      <c r="ADJ1014" s="0"/>
      <c r="ADK1014" s="0"/>
      <c r="ADL1014" s="0"/>
      <c r="ADM1014" s="0"/>
      <c r="ADN1014" s="0"/>
      <c r="ADO1014" s="0"/>
      <c r="ADP1014" s="0"/>
      <c r="ADQ1014" s="0"/>
      <c r="ADR1014" s="0"/>
      <c r="ADS1014" s="0"/>
      <c r="ADT1014" s="0"/>
      <c r="ADU1014" s="0"/>
      <c r="ADV1014" s="0"/>
      <c r="ADW1014" s="0"/>
      <c r="ADX1014" s="0"/>
      <c r="ADY1014" s="0"/>
      <c r="ADZ1014" s="0"/>
      <c r="AEA1014" s="0"/>
      <c r="AEB1014" s="0"/>
      <c r="AEC1014" s="0"/>
      <c r="AED1014" s="0"/>
      <c r="AEE1014" s="0"/>
      <c r="AEF1014" s="0"/>
      <c r="AEG1014" s="0"/>
      <c r="AEH1014" s="0"/>
      <c r="AEI1014" s="0"/>
      <c r="AEJ1014" s="0"/>
      <c r="AEK1014" s="0"/>
      <c r="AEL1014" s="0"/>
      <c r="AEM1014" s="0"/>
      <c r="AEN1014" s="0"/>
      <c r="AEO1014" s="0"/>
      <c r="AEP1014" s="0"/>
      <c r="AEQ1014" s="0"/>
      <c r="AER1014" s="0"/>
      <c r="AES1014" s="0"/>
      <c r="AET1014" s="0"/>
      <c r="AEU1014" s="0"/>
      <c r="AEV1014" s="0"/>
      <c r="AEW1014" s="0"/>
      <c r="AEX1014" s="0"/>
      <c r="AEY1014" s="0"/>
      <c r="AEZ1014" s="0"/>
      <c r="AFA1014" s="0"/>
      <c r="AFB1014" s="0"/>
      <c r="AFC1014" s="0"/>
      <c r="AFD1014" s="0"/>
      <c r="AFE1014" s="0"/>
      <c r="AFF1014" s="0"/>
      <c r="AFG1014" s="0"/>
      <c r="AFH1014" s="0"/>
      <c r="AFI1014" s="0"/>
      <c r="AFJ1014" s="0"/>
      <c r="AFK1014" s="0"/>
      <c r="AFL1014" s="0"/>
      <c r="AFM1014" s="0"/>
      <c r="AFN1014" s="0"/>
      <c r="AFO1014" s="0"/>
      <c r="AFP1014" s="0"/>
      <c r="AFQ1014" s="0"/>
      <c r="AFR1014" s="0"/>
      <c r="AFS1014" s="0"/>
      <c r="AFT1014" s="0"/>
      <c r="AFU1014" s="0"/>
      <c r="AFV1014" s="0"/>
      <c r="AFW1014" s="0"/>
      <c r="AFX1014" s="0"/>
      <c r="AFY1014" s="0"/>
      <c r="AFZ1014" s="0"/>
      <c r="AGA1014" s="0"/>
      <c r="AGB1014" s="0"/>
      <c r="AGC1014" s="0"/>
      <c r="AGD1014" s="0"/>
      <c r="AGE1014" s="0"/>
      <c r="AGF1014" s="0"/>
      <c r="AGG1014" s="0"/>
      <c r="AGH1014" s="0"/>
      <c r="AGI1014" s="0"/>
      <c r="AGJ1014" s="0"/>
      <c r="AGK1014" s="0"/>
      <c r="AGL1014" s="0"/>
      <c r="AGM1014" s="0"/>
      <c r="AGN1014" s="0"/>
      <c r="AGO1014" s="0"/>
      <c r="AGP1014" s="0"/>
      <c r="AGQ1014" s="0"/>
      <c r="AGR1014" s="0"/>
      <c r="AGS1014" s="0"/>
      <c r="AGT1014" s="0"/>
      <c r="AGU1014" s="0"/>
      <c r="AGV1014" s="0"/>
      <c r="AGW1014" s="0"/>
      <c r="AGX1014" s="0"/>
      <c r="AGY1014" s="0"/>
      <c r="AGZ1014" s="0"/>
      <c r="AHA1014" s="0"/>
      <c r="AHB1014" s="0"/>
      <c r="AHC1014" s="0"/>
      <c r="AHD1014" s="0"/>
      <c r="AHE1014" s="0"/>
      <c r="AHF1014" s="0"/>
      <c r="AHG1014" s="0"/>
      <c r="AHH1014" s="0"/>
      <c r="AHI1014" s="0"/>
      <c r="AHJ1014" s="0"/>
      <c r="AHK1014" s="0"/>
      <c r="AHL1014" s="0"/>
      <c r="AHM1014" s="0"/>
      <c r="AHN1014" s="0"/>
      <c r="AHO1014" s="0"/>
      <c r="AHP1014" s="0"/>
      <c r="AHQ1014" s="0"/>
      <c r="AHR1014" s="0"/>
      <c r="AHS1014" s="0"/>
      <c r="AHT1014" s="0"/>
      <c r="AHU1014" s="0"/>
      <c r="AHV1014" s="0"/>
      <c r="AHW1014" s="0"/>
      <c r="AHX1014" s="0"/>
      <c r="AHY1014" s="0"/>
      <c r="AHZ1014" s="0"/>
      <c r="AIA1014" s="0"/>
      <c r="AIB1014" s="0"/>
      <c r="AIC1014" s="0"/>
      <c r="AID1014" s="0"/>
      <c r="AIE1014" s="0"/>
      <c r="AIF1014" s="0"/>
      <c r="AIG1014" s="0"/>
      <c r="AIH1014" s="0"/>
      <c r="AII1014" s="0"/>
      <c r="AIJ1014" s="0"/>
      <c r="AIK1014" s="0"/>
      <c r="AIL1014" s="0"/>
      <c r="AIM1014" s="0"/>
      <c r="AIN1014" s="0"/>
      <c r="AIO1014" s="0"/>
      <c r="AIP1014" s="0"/>
      <c r="AIQ1014" s="0"/>
      <c r="AIR1014" s="0"/>
      <c r="AIS1014" s="0"/>
      <c r="AIT1014" s="0"/>
      <c r="AIU1014" s="0"/>
      <c r="AIV1014" s="0"/>
      <c r="AIW1014" s="0"/>
      <c r="AIX1014" s="0"/>
      <c r="AIY1014" s="0"/>
      <c r="AIZ1014" s="0"/>
      <c r="AJA1014" s="0"/>
      <c r="AJB1014" s="0"/>
      <c r="AJC1014" s="0"/>
      <c r="AJD1014" s="0"/>
      <c r="AJE1014" s="0"/>
      <c r="AJF1014" s="0"/>
      <c r="AJG1014" s="0"/>
      <c r="AJH1014" s="0"/>
      <c r="AJI1014" s="0"/>
      <c r="AJJ1014" s="0"/>
      <c r="AJK1014" s="0"/>
      <c r="AJL1014" s="0"/>
      <c r="AJM1014" s="0"/>
      <c r="AJN1014" s="0"/>
      <c r="AJO1014" s="0"/>
      <c r="AJP1014" s="0"/>
      <c r="AJQ1014" s="0"/>
      <c r="AJR1014" s="0"/>
      <c r="AJS1014" s="0"/>
      <c r="AJT1014" s="0"/>
      <c r="AJU1014" s="0"/>
      <c r="AJV1014" s="0"/>
      <c r="AJW1014" s="0"/>
      <c r="AJX1014" s="0"/>
      <c r="AJY1014" s="0"/>
      <c r="AJZ1014" s="0"/>
      <c r="AKA1014" s="0"/>
      <c r="AKB1014" s="0"/>
      <c r="AKC1014" s="0"/>
      <c r="AKD1014" s="0"/>
      <c r="AKE1014" s="0"/>
      <c r="AKF1014" s="0"/>
      <c r="AKG1014" s="0"/>
      <c r="AKH1014" s="0"/>
      <c r="AKI1014" s="0"/>
      <c r="AKJ1014" s="0"/>
      <c r="AKK1014" s="0"/>
      <c r="AKL1014" s="0"/>
      <c r="AKM1014" s="0"/>
      <c r="AKN1014" s="0"/>
      <c r="AKO1014" s="0"/>
      <c r="AKP1014" s="0"/>
      <c r="AKQ1014" s="0"/>
      <c r="AKR1014" s="0"/>
      <c r="AKS1014" s="0"/>
      <c r="AKT1014" s="0"/>
      <c r="AKU1014" s="0"/>
      <c r="AKV1014" s="0"/>
      <c r="AKW1014" s="0"/>
      <c r="AKX1014" s="0"/>
      <c r="AKY1014" s="0"/>
      <c r="AKZ1014" s="0"/>
      <c r="ALA1014" s="0"/>
      <c r="ALB1014" s="0"/>
      <c r="ALC1014" s="0"/>
      <c r="ALD1014" s="0"/>
      <c r="ALE1014" s="0"/>
      <c r="ALF1014" s="0"/>
      <c r="ALG1014" s="0"/>
      <c r="ALH1014" s="0"/>
      <c r="ALI1014" s="0"/>
      <c r="ALJ1014" s="0"/>
      <c r="ALK1014" s="0"/>
      <c r="ALL1014" s="0"/>
      <c r="ALM1014" s="0"/>
      <c r="ALN1014" s="0"/>
      <c r="ALO1014" s="0"/>
      <c r="ALP1014" s="0"/>
      <c r="ALQ1014" s="0"/>
      <c r="ALR1014" s="0"/>
      <c r="ALS1014" s="0"/>
      <c r="ALT1014" s="0"/>
      <c r="ALU1014" s="0"/>
      <c r="ALV1014" s="0"/>
      <c r="ALW1014" s="0"/>
      <c r="ALX1014" s="0"/>
      <c r="ALY1014" s="0"/>
      <c r="ALZ1014" s="0"/>
      <c r="AMA1014" s="0"/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customFormat="false" ht="12.75" hidden="false" customHeight="false" outlineLevel="0" collapsed="false">
      <c r="A1015" s="90" t="s">
        <v>2230</v>
      </c>
      <c r="B1015" s="90" t="s">
        <v>2232</v>
      </c>
      <c r="C1015" s="90" t="str">
        <f aca="false">IFERROR(VLOOKUP($A1015, DeliveryBook!$D$3:$M$3000, 8, 0),"")</f>
        <v>GWALIOR - GWL</v>
      </c>
      <c r="D1015" s="91" t="n">
        <v>15532</v>
      </c>
      <c r="E1015" s="90" t="s">
        <v>6439</v>
      </c>
      <c r="F1015" s="94" t="n">
        <v>42193</v>
      </c>
      <c r="G1015" s="90" t="s">
        <v>7313</v>
      </c>
      <c r="H1015" s="91" t="n">
        <v>0</v>
      </c>
      <c r="I1015" s="93" t="s">
        <v>6435</v>
      </c>
      <c r="J1015" s="94" t="n">
        <v>42193</v>
      </c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/>
      <c r="FN1015" s="0"/>
      <c r="FO1015" s="0"/>
      <c r="FP1015" s="0"/>
      <c r="FQ1015" s="0"/>
      <c r="FR1015" s="0"/>
      <c r="FS1015" s="0"/>
      <c r="FT1015" s="0"/>
      <c r="FU1015" s="0"/>
      <c r="FV1015" s="0"/>
      <c r="FW1015" s="0"/>
      <c r="FX1015" s="0"/>
      <c r="FY1015" s="0"/>
      <c r="FZ1015" s="0"/>
      <c r="GA1015" s="0"/>
      <c r="GB1015" s="0"/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/>
      <c r="GN1015" s="0"/>
      <c r="GO1015" s="0"/>
      <c r="GP1015" s="0"/>
      <c r="GQ1015" s="0"/>
      <c r="GR1015" s="0"/>
      <c r="GS1015" s="0"/>
      <c r="GT1015" s="0"/>
      <c r="GU1015" s="0"/>
      <c r="GV1015" s="0"/>
      <c r="GW1015" s="0"/>
      <c r="GX1015" s="0"/>
      <c r="GY1015" s="0"/>
      <c r="GZ1015" s="0"/>
      <c r="HA1015" s="0"/>
      <c r="HB1015" s="0"/>
      <c r="HC1015" s="0"/>
      <c r="HD1015" s="0"/>
      <c r="HE1015" s="0"/>
      <c r="HF1015" s="0"/>
      <c r="HG1015" s="0"/>
      <c r="HH1015" s="0"/>
      <c r="HI1015" s="0"/>
      <c r="HJ1015" s="0"/>
      <c r="HK1015" s="0"/>
      <c r="HL1015" s="0"/>
      <c r="HM1015" s="0"/>
      <c r="HN1015" s="0"/>
      <c r="HO1015" s="0"/>
      <c r="HP1015" s="0"/>
      <c r="HQ1015" s="0"/>
      <c r="HR1015" s="0"/>
      <c r="HS1015" s="0"/>
      <c r="HT1015" s="0"/>
      <c r="HU1015" s="0"/>
      <c r="HV1015" s="0"/>
      <c r="HW1015" s="0"/>
      <c r="HX1015" s="0"/>
      <c r="HY1015" s="0"/>
      <c r="HZ1015" s="0"/>
      <c r="IA1015" s="0"/>
      <c r="IB1015" s="0"/>
      <c r="IC1015" s="0"/>
      <c r="ID1015" s="0"/>
      <c r="IE1015" s="0"/>
      <c r="IF1015" s="0"/>
      <c r="IG1015" s="0"/>
      <c r="IH1015" s="0"/>
      <c r="II1015" s="0"/>
      <c r="IJ1015" s="0"/>
      <c r="IK1015" s="0"/>
      <c r="IL1015" s="0"/>
      <c r="IM1015" s="0"/>
      <c r="IN1015" s="0"/>
      <c r="IO1015" s="0"/>
      <c r="IP1015" s="0"/>
      <c r="IQ1015" s="0"/>
      <c r="IR1015" s="0"/>
      <c r="IS1015" s="0"/>
      <c r="IT1015" s="0"/>
      <c r="IU1015" s="0"/>
      <c r="IV1015" s="0"/>
      <c r="IW1015" s="0"/>
      <c r="IX1015" s="0"/>
      <c r="IY1015" s="0"/>
      <c r="IZ1015" s="0"/>
      <c r="JA1015" s="0"/>
      <c r="JB1015" s="0"/>
      <c r="JC1015" s="0"/>
      <c r="JD1015" s="0"/>
      <c r="JE1015" s="0"/>
      <c r="JF1015" s="0"/>
      <c r="JG1015" s="0"/>
      <c r="JH1015" s="0"/>
      <c r="JI1015" s="0"/>
      <c r="JJ1015" s="0"/>
      <c r="JK1015" s="0"/>
      <c r="JL1015" s="0"/>
      <c r="JM1015" s="0"/>
      <c r="JN1015" s="0"/>
      <c r="JO1015" s="0"/>
      <c r="JP1015" s="0"/>
      <c r="JQ1015" s="0"/>
      <c r="JR1015" s="0"/>
      <c r="JS1015" s="0"/>
      <c r="JT1015" s="0"/>
      <c r="JU1015" s="0"/>
      <c r="JV1015" s="0"/>
      <c r="JW1015" s="0"/>
      <c r="JX1015" s="0"/>
      <c r="JY1015" s="0"/>
      <c r="JZ1015" s="0"/>
      <c r="KA1015" s="0"/>
      <c r="KB1015" s="0"/>
      <c r="KC1015" s="0"/>
      <c r="KD1015" s="0"/>
      <c r="KE1015" s="0"/>
      <c r="KF1015" s="0"/>
      <c r="KG1015" s="0"/>
      <c r="KH1015" s="0"/>
      <c r="KI1015" s="0"/>
      <c r="KJ1015" s="0"/>
      <c r="KK1015" s="0"/>
      <c r="KL1015" s="0"/>
      <c r="KM1015" s="0"/>
      <c r="KN1015" s="0"/>
      <c r="KO1015" s="0"/>
      <c r="KP1015" s="0"/>
      <c r="KQ1015" s="0"/>
      <c r="KR1015" s="0"/>
      <c r="KS1015" s="0"/>
      <c r="KT1015" s="0"/>
      <c r="KU1015" s="0"/>
      <c r="KV1015" s="0"/>
      <c r="KW1015" s="0"/>
      <c r="KX1015" s="0"/>
      <c r="KY1015" s="0"/>
      <c r="KZ1015" s="0"/>
      <c r="LA1015" s="0"/>
      <c r="LB1015" s="0"/>
      <c r="LC1015" s="0"/>
      <c r="LD1015" s="0"/>
      <c r="LE1015" s="0"/>
      <c r="LF1015" s="0"/>
      <c r="LG1015" s="0"/>
      <c r="LH1015" s="0"/>
      <c r="LI1015" s="0"/>
      <c r="LJ1015" s="0"/>
      <c r="LK1015" s="0"/>
      <c r="LL1015" s="0"/>
      <c r="LM1015" s="0"/>
      <c r="LN1015" s="0"/>
      <c r="LO1015" s="0"/>
      <c r="LP1015" s="0"/>
      <c r="LQ1015" s="0"/>
      <c r="LR1015" s="0"/>
      <c r="LS1015" s="0"/>
      <c r="LT1015" s="0"/>
      <c r="LU1015" s="0"/>
      <c r="LV1015" s="0"/>
      <c r="LW1015" s="0"/>
      <c r="LX1015" s="0"/>
      <c r="LY1015" s="0"/>
      <c r="LZ1015" s="0"/>
      <c r="MA1015" s="0"/>
      <c r="MB1015" s="0"/>
      <c r="MC1015" s="0"/>
      <c r="MD1015" s="0"/>
      <c r="ME1015" s="0"/>
      <c r="MF1015" s="0"/>
      <c r="MG1015" s="0"/>
      <c r="MH1015" s="0"/>
      <c r="MI1015" s="0"/>
      <c r="MJ1015" s="0"/>
      <c r="MK1015" s="0"/>
      <c r="ML1015" s="0"/>
      <c r="MM1015" s="0"/>
      <c r="MN1015" s="0"/>
      <c r="MO1015" s="0"/>
      <c r="MP1015" s="0"/>
      <c r="MQ1015" s="0"/>
      <c r="MR1015" s="0"/>
      <c r="MS1015" s="0"/>
      <c r="MT1015" s="0"/>
      <c r="MU1015" s="0"/>
      <c r="MV1015" s="0"/>
      <c r="MW1015" s="0"/>
      <c r="MX1015" s="0"/>
      <c r="MY1015" s="0"/>
      <c r="MZ1015" s="0"/>
      <c r="NA1015" s="0"/>
      <c r="NB1015" s="0"/>
      <c r="NC1015" s="0"/>
      <c r="ND1015" s="0"/>
      <c r="NE1015" s="0"/>
      <c r="NF1015" s="0"/>
      <c r="NG1015" s="0"/>
      <c r="NH1015" s="0"/>
      <c r="NI1015" s="0"/>
      <c r="NJ1015" s="0"/>
      <c r="NK1015" s="0"/>
      <c r="NL1015" s="0"/>
      <c r="NM1015" s="0"/>
      <c r="NN1015" s="0"/>
      <c r="NO1015" s="0"/>
      <c r="NP1015" s="0"/>
      <c r="NQ1015" s="0"/>
      <c r="NR1015" s="0"/>
      <c r="NS1015" s="0"/>
      <c r="NT1015" s="0"/>
      <c r="NU1015" s="0"/>
      <c r="NV1015" s="0"/>
      <c r="NW1015" s="0"/>
      <c r="NX1015" s="0"/>
      <c r="NY1015" s="0"/>
      <c r="NZ1015" s="0"/>
      <c r="OA1015" s="0"/>
      <c r="OB1015" s="0"/>
      <c r="OC1015" s="0"/>
      <c r="OD1015" s="0"/>
      <c r="OE1015" s="0"/>
      <c r="OF1015" s="0"/>
      <c r="OG1015" s="0"/>
      <c r="OH1015" s="0"/>
      <c r="OI1015" s="0"/>
      <c r="OJ1015" s="0"/>
      <c r="OK1015" s="0"/>
      <c r="OL1015" s="0"/>
      <c r="OM1015" s="0"/>
      <c r="ON1015" s="0"/>
      <c r="OO1015" s="0"/>
      <c r="OP1015" s="0"/>
      <c r="OQ1015" s="0"/>
      <c r="OR1015" s="0"/>
      <c r="OS1015" s="0"/>
      <c r="OT1015" s="0"/>
      <c r="OU1015" s="0"/>
      <c r="OV1015" s="0"/>
      <c r="OW1015" s="0"/>
      <c r="OX1015" s="0"/>
      <c r="OY1015" s="0"/>
      <c r="OZ1015" s="0"/>
      <c r="PA1015" s="0"/>
      <c r="PB1015" s="0"/>
      <c r="PC1015" s="0"/>
      <c r="PD1015" s="0"/>
      <c r="PE1015" s="0"/>
      <c r="PF1015" s="0"/>
      <c r="PG1015" s="0"/>
      <c r="PH1015" s="0"/>
      <c r="PI1015" s="0"/>
      <c r="PJ1015" s="0"/>
      <c r="PK1015" s="0"/>
      <c r="PL1015" s="0"/>
      <c r="PM1015" s="0"/>
      <c r="PN1015" s="0"/>
      <c r="PO1015" s="0"/>
      <c r="PP1015" s="0"/>
      <c r="PQ1015" s="0"/>
      <c r="PR1015" s="0"/>
      <c r="PS1015" s="0"/>
      <c r="PT1015" s="0"/>
      <c r="PU1015" s="0"/>
      <c r="PV1015" s="0"/>
      <c r="PW1015" s="0"/>
      <c r="PX1015" s="0"/>
      <c r="PY1015" s="0"/>
      <c r="PZ1015" s="0"/>
      <c r="QA1015" s="0"/>
      <c r="QB1015" s="0"/>
      <c r="QC1015" s="0"/>
      <c r="QD1015" s="0"/>
      <c r="QE1015" s="0"/>
      <c r="QF1015" s="0"/>
      <c r="QG1015" s="0"/>
      <c r="QH1015" s="0"/>
      <c r="QI1015" s="0"/>
      <c r="QJ1015" s="0"/>
      <c r="QK1015" s="0"/>
      <c r="QL1015" s="0"/>
      <c r="QM1015" s="0"/>
      <c r="QN1015" s="0"/>
      <c r="QO1015" s="0"/>
      <c r="QP1015" s="0"/>
      <c r="QQ1015" s="0"/>
      <c r="QR1015" s="0"/>
      <c r="QS1015" s="0"/>
      <c r="QT1015" s="0"/>
      <c r="QU1015" s="0"/>
      <c r="QV1015" s="0"/>
      <c r="QW1015" s="0"/>
      <c r="QX1015" s="0"/>
      <c r="QY1015" s="0"/>
      <c r="QZ1015" s="0"/>
      <c r="RA1015" s="0"/>
      <c r="RB1015" s="0"/>
      <c r="RC1015" s="0"/>
      <c r="RD1015" s="0"/>
      <c r="RE1015" s="0"/>
      <c r="RF1015" s="0"/>
      <c r="RG1015" s="0"/>
      <c r="RH1015" s="0"/>
      <c r="RI1015" s="0"/>
      <c r="RJ1015" s="0"/>
      <c r="RK1015" s="0"/>
      <c r="RL1015" s="0"/>
      <c r="RM1015" s="0"/>
      <c r="RN1015" s="0"/>
      <c r="RO1015" s="0"/>
      <c r="RP1015" s="0"/>
      <c r="RQ1015" s="0"/>
      <c r="RR1015" s="0"/>
      <c r="RS1015" s="0"/>
      <c r="RT1015" s="0"/>
      <c r="RU1015" s="0"/>
      <c r="RV1015" s="0"/>
      <c r="RW1015" s="0"/>
      <c r="RX1015" s="0"/>
      <c r="RY1015" s="0"/>
      <c r="RZ1015" s="0"/>
      <c r="SA1015" s="0"/>
      <c r="SB1015" s="0"/>
      <c r="SC1015" s="0"/>
      <c r="SD1015" s="0"/>
      <c r="SE1015" s="0"/>
      <c r="SF1015" s="0"/>
      <c r="SG1015" s="0"/>
      <c r="SH1015" s="0"/>
      <c r="SI1015" s="0"/>
      <c r="SJ1015" s="0"/>
      <c r="SK1015" s="0"/>
      <c r="SL1015" s="0"/>
      <c r="SM1015" s="0"/>
      <c r="SN1015" s="0"/>
      <c r="SO1015" s="0"/>
      <c r="SP1015" s="0"/>
      <c r="SQ1015" s="0"/>
      <c r="SR1015" s="0"/>
      <c r="SS1015" s="0"/>
      <c r="ST1015" s="0"/>
      <c r="SU1015" s="0"/>
      <c r="SV1015" s="0"/>
      <c r="SW1015" s="0"/>
      <c r="SX1015" s="0"/>
      <c r="SY1015" s="0"/>
      <c r="SZ1015" s="0"/>
      <c r="TA1015" s="0"/>
      <c r="TB1015" s="0"/>
      <c r="TC1015" s="0"/>
      <c r="TD1015" s="0"/>
      <c r="TE1015" s="0"/>
      <c r="TF1015" s="0"/>
      <c r="TG1015" s="0"/>
      <c r="TH1015" s="0"/>
      <c r="TI1015" s="0"/>
      <c r="TJ1015" s="0"/>
      <c r="TK1015" s="0"/>
      <c r="TL1015" s="0"/>
      <c r="TM1015" s="0"/>
      <c r="TN1015" s="0"/>
      <c r="TO1015" s="0"/>
      <c r="TP1015" s="0"/>
      <c r="TQ1015" s="0"/>
      <c r="TR1015" s="0"/>
      <c r="TS1015" s="0"/>
      <c r="TT1015" s="0"/>
      <c r="TU1015" s="0"/>
      <c r="TV1015" s="0"/>
      <c r="TW1015" s="0"/>
      <c r="TX1015" s="0"/>
      <c r="TY1015" s="0"/>
      <c r="TZ1015" s="0"/>
      <c r="UA1015" s="0"/>
      <c r="UB1015" s="0"/>
      <c r="UC1015" s="0"/>
      <c r="UD1015" s="0"/>
      <c r="UE1015" s="0"/>
      <c r="UF1015" s="0"/>
      <c r="UG1015" s="0"/>
      <c r="UH1015" s="0"/>
      <c r="UI1015" s="0"/>
      <c r="UJ1015" s="0"/>
      <c r="UK1015" s="0"/>
      <c r="UL1015" s="0"/>
      <c r="UM1015" s="0"/>
      <c r="UN1015" s="0"/>
      <c r="UO1015" s="0"/>
      <c r="UP1015" s="0"/>
      <c r="UQ1015" s="0"/>
      <c r="UR1015" s="0"/>
      <c r="US1015" s="0"/>
      <c r="UT1015" s="0"/>
      <c r="UU1015" s="0"/>
      <c r="UV1015" s="0"/>
      <c r="UW1015" s="0"/>
      <c r="UX1015" s="0"/>
      <c r="UY1015" s="0"/>
      <c r="UZ1015" s="0"/>
      <c r="VA1015" s="0"/>
      <c r="VB1015" s="0"/>
      <c r="VC1015" s="0"/>
      <c r="VD1015" s="0"/>
      <c r="VE1015" s="0"/>
      <c r="VF1015" s="0"/>
      <c r="VG1015" s="0"/>
      <c r="VH1015" s="0"/>
      <c r="VI1015" s="0"/>
      <c r="VJ1015" s="0"/>
      <c r="VK1015" s="0"/>
      <c r="VL1015" s="0"/>
      <c r="VM1015" s="0"/>
      <c r="VN1015" s="0"/>
      <c r="VO1015" s="0"/>
      <c r="VP1015" s="0"/>
      <c r="VQ1015" s="0"/>
      <c r="VR1015" s="0"/>
      <c r="VS1015" s="0"/>
      <c r="VT1015" s="0"/>
      <c r="VU1015" s="0"/>
      <c r="VV1015" s="0"/>
      <c r="VW1015" s="0"/>
      <c r="VX1015" s="0"/>
      <c r="VY1015" s="0"/>
      <c r="VZ1015" s="0"/>
      <c r="WA1015" s="0"/>
      <c r="WB1015" s="0"/>
      <c r="WC1015" s="0"/>
      <c r="WD1015" s="0"/>
      <c r="WE1015" s="0"/>
      <c r="WF1015" s="0"/>
      <c r="WG1015" s="0"/>
      <c r="WH1015" s="0"/>
      <c r="WI1015" s="0"/>
      <c r="WJ1015" s="0"/>
      <c r="WK1015" s="0"/>
      <c r="WL1015" s="0"/>
      <c r="WM1015" s="0"/>
      <c r="WN1015" s="0"/>
      <c r="WO1015" s="0"/>
      <c r="WP1015" s="0"/>
      <c r="WQ1015" s="0"/>
      <c r="WR1015" s="0"/>
      <c r="WS1015" s="0"/>
      <c r="WT1015" s="0"/>
      <c r="WU1015" s="0"/>
      <c r="WV1015" s="0"/>
      <c r="WW1015" s="0"/>
      <c r="WX1015" s="0"/>
      <c r="WY1015" s="0"/>
      <c r="WZ1015" s="0"/>
      <c r="XA1015" s="0"/>
      <c r="XB1015" s="0"/>
      <c r="XC1015" s="0"/>
      <c r="XD1015" s="0"/>
      <c r="XE1015" s="0"/>
      <c r="XF1015" s="0"/>
      <c r="XG1015" s="0"/>
      <c r="XH1015" s="0"/>
      <c r="XI1015" s="0"/>
      <c r="XJ1015" s="0"/>
      <c r="XK1015" s="0"/>
      <c r="XL1015" s="0"/>
      <c r="XM1015" s="0"/>
      <c r="XN1015" s="0"/>
      <c r="XO1015" s="0"/>
      <c r="XP1015" s="0"/>
      <c r="XQ1015" s="0"/>
      <c r="XR1015" s="0"/>
      <c r="XS1015" s="0"/>
      <c r="XT1015" s="0"/>
      <c r="XU1015" s="0"/>
      <c r="XV1015" s="0"/>
      <c r="XW1015" s="0"/>
      <c r="XX1015" s="0"/>
      <c r="XY1015" s="0"/>
      <c r="XZ1015" s="0"/>
      <c r="YA1015" s="0"/>
      <c r="YB1015" s="0"/>
      <c r="YC1015" s="0"/>
      <c r="YD1015" s="0"/>
      <c r="YE1015" s="0"/>
      <c r="YF1015" s="0"/>
      <c r="YG1015" s="0"/>
      <c r="YH1015" s="0"/>
      <c r="YI1015" s="0"/>
      <c r="YJ1015" s="0"/>
      <c r="YK1015" s="0"/>
      <c r="YL1015" s="0"/>
      <c r="YM1015" s="0"/>
      <c r="YN1015" s="0"/>
      <c r="YO1015" s="0"/>
      <c r="YP1015" s="0"/>
      <c r="YQ1015" s="0"/>
      <c r="YR1015" s="0"/>
      <c r="YS1015" s="0"/>
      <c r="YT1015" s="0"/>
      <c r="YU1015" s="0"/>
      <c r="YV1015" s="0"/>
      <c r="YW1015" s="0"/>
      <c r="YX1015" s="0"/>
      <c r="YY1015" s="0"/>
      <c r="YZ1015" s="0"/>
      <c r="ZA1015" s="0"/>
      <c r="ZB1015" s="0"/>
      <c r="ZC1015" s="0"/>
      <c r="ZD1015" s="0"/>
      <c r="ZE1015" s="0"/>
      <c r="ZF1015" s="0"/>
      <c r="ZG1015" s="0"/>
      <c r="ZH1015" s="0"/>
      <c r="ZI1015" s="0"/>
      <c r="ZJ1015" s="0"/>
      <c r="ZK1015" s="0"/>
      <c r="ZL1015" s="0"/>
      <c r="ZM1015" s="0"/>
      <c r="ZN1015" s="0"/>
      <c r="ZO1015" s="0"/>
      <c r="ZP1015" s="0"/>
      <c r="ZQ1015" s="0"/>
      <c r="ZR1015" s="0"/>
      <c r="ZS1015" s="0"/>
      <c r="ZT1015" s="0"/>
      <c r="ZU1015" s="0"/>
      <c r="ZV1015" s="0"/>
      <c r="ZW1015" s="0"/>
      <c r="ZX1015" s="0"/>
      <c r="ZY1015" s="0"/>
      <c r="ZZ1015" s="0"/>
      <c r="AAA1015" s="0"/>
      <c r="AAB1015" s="0"/>
      <c r="AAC1015" s="0"/>
      <c r="AAD1015" s="0"/>
      <c r="AAE1015" s="0"/>
      <c r="AAF1015" s="0"/>
      <c r="AAG1015" s="0"/>
      <c r="AAH1015" s="0"/>
      <c r="AAI1015" s="0"/>
      <c r="AAJ1015" s="0"/>
      <c r="AAK1015" s="0"/>
      <c r="AAL1015" s="0"/>
      <c r="AAM1015" s="0"/>
      <c r="AAN1015" s="0"/>
      <c r="AAO1015" s="0"/>
      <c r="AAP1015" s="0"/>
      <c r="AAQ1015" s="0"/>
      <c r="AAR1015" s="0"/>
      <c r="AAS1015" s="0"/>
      <c r="AAT1015" s="0"/>
      <c r="AAU1015" s="0"/>
      <c r="AAV1015" s="0"/>
      <c r="AAW1015" s="0"/>
      <c r="AAX1015" s="0"/>
      <c r="AAY1015" s="0"/>
      <c r="AAZ1015" s="0"/>
      <c r="ABA1015" s="0"/>
      <c r="ABB1015" s="0"/>
      <c r="ABC1015" s="0"/>
      <c r="ABD1015" s="0"/>
      <c r="ABE1015" s="0"/>
      <c r="ABF1015" s="0"/>
      <c r="ABG1015" s="0"/>
      <c r="ABH1015" s="0"/>
      <c r="ABI1015" s="0"/>
      <c r="ABJ1015" s="0"/>
      <c r="ABK1015" s="0"/>
      <c r="ABL1015" s="0"/>
      <c r="ABM1015" s="0"/>
      <c r="ABN1015" s="0"/>
      <c r="ABO1015" s="0"/>
      <c r="ABP1015" s="0"/>
      <c r="ABQ1015" s="0"/>
      <c r="ABR1015" s="0"/>
      <c r="ABS1015" s="0"/>
      <c r="ABT1015" s="0"/>
      <c r="ABU1015" s="0"/>
      <c r="ABV1015" s="0"/>
      <c r="ABW1015" s="0"/>
      <c r="ABX1015" s="0"/>
      <c r="ABY1015" s="0"/>
      <c r="ABZ1015" s="0"/>
      <c r="ACA1015" s="0"/>
      <c r="ACB1015" s="0"/>
      <c r="ACC1015" s="0"/>
      <c r="ACD1015" s="0"/>
      <c r="ACE1015" s="0"/>
      <c r="ACF1015" s="0"/>
      <c r="ACG1015" s="0"/>
      <c r="ACH1015" s="0"/>
      <c r="ACI1015" s="0"/>
      <c r="ACJ1015" s="0"/>
      <c r="ACK1015" s="0"/>
      <c r="ACL1015" s="0"/>
      <c r="ACM1015" s="0"/>
      <c r="ACN1015" s="0"/>
      <c r="ACO1015" s="0"/>
      <c r="ACP1015" s="0"/>
      <c r="ACQ1015" s="0"/>
      <c r="ACR1015" s="0"/>
      <c r="ACS1015" s="0"/>
      <c r="ACT1015" s="0"/>
      <c r="ACU1015" s="0"/>
      <c r="ACV1015" s="0"/>
      <c r="ACW1015" s="0"/>
      <c r="ACX1015" s="0"/>
      <c r="ACY1015" s="0"/>
      <c r="ACZ1015" s="0"/>
      <c r="ADA1015" s="0"/>
      <c r="ADB1015" s="0"/>
      <c r="ADC1015" s="0"/>
      <c r="ADD1015" s="0"/>
      <c r="ADE1015" s="0"/>
      <c r="ADF1015" s="0"/>
      <c r="ADG1015" s="0"/>
      <c r="ADH1015" s="0"/>
      <c r="ADI1015" s="0"/>
      <c r="ADJ1015" s="0"/>
      <c r="ADK1015" s="0"/>
      <c r="ADL1015" s="0"/>
      <c r="ADM1015" s="0"/>
      <c r="ADN1015" s="0"/>
      <c r="ADO1015" s="0"/>
      <c r="ADP1015" s="0"/>
      <c r="ADQ1015" s="0"/>
      <c r="ADR1015" s="0"/>
      <c r="ADS1015" s="0"/>
      <c r="ADT1015" s="0"/>
      <c r="ADU1015" s="0"/>
      <c r="ADV1015" s="0"/>
      <c r="ADW1015" s="0"/>
      <c r="ADX1015" s="0"/>
      <c r="ADY1015" s="0"/>
      <c r="ADZ1015" s="0"/>
      <c r="AEA1015" s="0"/>
      <c r="AEB1015" s="0"/>
      <c r="AEC1015" s="0"/>
      <c r="AED1015" s="0"/>
      <c r="AEE1015" s="0"/>
      <c r="AEF1015" s="0"/>
      <c r="AEG1015" s="0"/>
      <c r="AEH1015" s="0"/>
      <c r="AEI1015" s="0"/>
      <c r="AEJ1015" s="0"/>
      <c r="AEK1015" s="0"/>
      <c r="AEL1015" s="0"/>
      <c r="AEM1015" s="0"/>
      <c r="AEN1015" s="0"/>
      <c r="AEO1015" s="0"/>
      <c r="AEP1015" s="0"/>
      <c r="AEQ1015" s="0"/>
      <c r="AER1015" s="0"/>
      <c r="AES1015" s="0"/>
      <c r="AET1015" s="0"/>
      <c r="AEU1015" s="0"/>
      <c r="AEV1015" s="0"/>
      <c r="AEW1015" s="0"/>
      <c r="AEX1015" s="0"/>
      <c r="AEY1015" s="0"/>
      <c r="AEZ1015" s="0"/>
      <c r="AFA1015" s="0"/>
      <c r="AFB1015" s="0"/>
      <c r="AFC1015" s="0"/>
      <c r="AFD1015" s="0"/>
      <c r="AFE1015" s="0"/>
      <c r="AFF1015" s="0"/>
      <c r="AFG1015" s="0"/>
      <c r="AFH1015" s="0"/>
      <c r="AFI1015" s="0"/>
      <c r="AFJ1015" s="0"/>
      <c r="AFK1015" s="0"/>
      <c r="AFL1015" s="0"/>
      <c r="AFM1015" s="0"/>
      <c r="AFN1015" s="0"/>
      <c r="AFO1015" s="0"/>
      <c r="AFP1015" s="0"/>
      <c r="AFQ1015" s="0"/>
      <c r="AFR1015" s="0"/>
      <c r="AFS1015" s="0"/>
      <c r="AFT1015" s="0"/>
      <c r="AFU1015" s="0"/>
      <c r="AFV1015" s="0"/>
      <c r="AFW1015" s="0"/>
      <c r="AFX1015" s="0"/>
      <c r="AFY1015" s="0"/>
      <c r="AFZ1015" s="0"/>
      <c r="AGA1015" s="0"/>
      <c r="AGB1015" s="0"/>
      <c r="AGC1015" s="0"/>
      <c r="AGD1015" s="0"/>
      <c r="AGE1015" s="0"/>
      <c r="AGF1015" s="0"/>
      <c r="AGG1015" s="0"/>
      <c r="AGH1015" s="0"/>
      <c r="AGI1015" s="0"/>
      <c r="AGJ1015" s="0"/>
      <c r="AGK1015" s="0"/>
      <c r="AGL1015" s="0"/>
      <c r="AGM1015" s="0"/>
      <c r="AGN1015" s="0"/>
      <c r="AGO1015" s="0"/>
      <c r="AGP1015" s="0"/>
      <c r="AGQ1015" s="0"/>
      <c r="AGR1015" s="0"/>
      <c r="AGS1015" s="0"/>
      <c r="AGT1015" s="0"/>
      <c r="AGU1015" s="0"/>
      <c r="AGV1015" s="0"/>
      <c r="AGW1015" s="0"/>
      <c r="AGX1015" s="0"/>
      <c r="AGY1015" s="0"/>
      <c r="AGZ1015" s="0"/>
      <c r="AHA1015" s="0"/>
      <c r="AHB1015" s="0"/>
      <c r="AHC1015" s="0"/>
      <c r="AHD1015" s="0"/>
      <c r="AHE1015" s="0"/>
      <c r="AHF1015" s="0"/>
      <c r="AHG1015" s="0"/>
      <c r="AHH1015" s="0"/>
      <c r="AHI1015" s="0"/>
      <c r="AHJ1015" s="0"/>
      <c r="AHK1015" s="0"/>
      <c r="AHL1015" s="0"/>
      <c r="AHM1015" s="0"/>
      <c r="AHN1015" s="0"/>
      <c r="AHO1015" s="0"/>
      <c r="AHP1015" s="0"/>
      <c r="AHQ1015" s="0"/>
      <c r="AHR1015" s="0"/>
      <c r="AHS1015" s="0"/>
      <c r="AHT1015" s="0"/>
      <c r="AHU1015" s="0"/>
      <c r="AHV1015" s="0"/>
      <c r="AHW1015" s="0"/>
      <c r="AHX1015" s="0"/>
      <c r="AHY1015" s="0"/>
      <c r="AHZ1015" s="0"/>
      <c r="AIA1015" s="0"/>
      <c r="AIB1015" s="0"/>
      <c r="AIC1015" s="0"/>
      <c r="AID1015" s="0"/>
      <c r="AIE1015" s="0"/>
      <c r="AIF1015" s="0"/>
      <c r="AIG1015" s="0"/>
      <c r="AIH1015" s="0"/>
      <c r="AII1015" s="0"/>
      <c r="AIJ1015" s="0"/>
      <c r="AIK1015" s="0"/>
      <c r="AIL1015" s="0"/>
      <c r="AIM1015" s="0"/>
      <c r="AIN1015" s="0"/>
      <c r="AIO1015" s="0"/>
      <c r="AIP1015" s="0"/>
      <c r="AIQ1015" s="0"/>
      <c r="AIR1015" s="0"/>
      <c r="AIS1015" s="0"/>
      <c r="AIT1015" s="0"/>
      <c r="AIU1015" s="0"/>
      <c r="AIV1015" s="0"/>
      <c r="AIW1015" s="0"/>
      <c r="AIX1015" s="0"/>
      <c r="AIY1015" s="0"/>
      <c r="AIZ1015" s="0"/>
      <c r="AJA1015" s="0"/>
      <c r="AJB1015" s="0"/>
      <c r="AJC1015" s="0"/>
      <c r="AJD1015" s="0"/>
      <c r="AJE1015" s="0"/>
      <c r="AJF1015" s="0"/>
      <c r="AJG1015" s="0"/>
      <c r="AJH1015" s="0"/>
      <c r="AJI1015" s="0"/>
      <c r="AJJ1015" s="0"/>
      <c r="AJK1015" s="0"/>
      <c r="AJL1015" s="0"/>
      <c r="AJM1015" s="0"/>
      <c r="AJN1015" s="0"/>
      <c r="AJO1015" s="0"/>
      <c r="AJP1015" s="0"/>
      <c r="AJQ1015" s="0"/>
      <c r="AJR1015" s="0"/>
      <c r="AJS1015" s="0"/>
      <c r="AJT1015" s="0"/>
      <c r="AJU1015" s="0"/>
      <c r="AJV1015" s="0"/>
      <c r="AJW1015" s="0"/>
      <c r="AJX1015" s="0"/>
      <c r="AJY1015" s="0"/>
      <c r="AJZ1015" s="0"/>
      <c r="AKA1015" s="0"/>
      <c r="AKB1015" s="0"/>
      <c r="AKC1015" s="0"/>
      <c r="AKD1015" s="0"/>
      <c r="AKE1015" s="0"/>
      <c r="AKF1015" s="0"/>
      <c r="AKG1015" s="0"/>
      <c r="AKH1015" s="0"/>
      <c r="AKI1015" s="0"/>
      <c r="AKJ1015" s="0"/>
      <c r="AKK1015" s="0"/>
      <c r="AKL1015" s="0"/>
      <c r="AKM1015" s="0"/>
      <c r="AKN1015" s="0"/>
      <c r="AKO1015" s="0"/>
      <c r="AKP1015" s="0"/>
      <c r="AKQ1015" s="0"/>
      <c r="AKR1015" s="0"/>
      <c r="AKS1015" s="0"/>
      <c r="AKT1015" s="0"/>
      <c r="AKU1015" s="0"/>
      <c r="AKV1015" s="0"/>
      <c r="AKW1015" s="0"/>
      <c r="AKX1015" s="0"/>
      <c r="AKY1015" s="0"/>
      <c r="AKZ1015" s="0"/>
      <c r="ALA1015" s="0"/>
      <c r="ALB1015" s="0"/>
      <c r="ALC1015" s="0"/>
      <c r="ALD1015" s="0"/>
      <c r="ALE1015" s="0"/>
      <c r="ALF1015" s="0"/>
      <c r="ALG1015" s="0"/>
      <c r="ALH1015" s="0"/>
      <c r="ALI1015" s="0"/>
      <c r="ALJ1015" s="0"/>
      <c r="ALK1015" s="0"/>
      <c r="ALL1015" s="0"/>
      <c r="ALM1015" s="0"/>
      <c r="ALN1015" s="0"/>
      <c r="ALO1015" s="0"/>
      <c r="ALP1015" s="0"/>
      <c r="ALQ1015" s="0"/>
      <c r="ALR1015" s="0"/>
      <c r="ALS1015" s="0"/>
      <c r="ALT1015" s="0"/>
      <c r="ALU1015" s="0"/>
      <c r="ALV1015" s="0"/>
      <c r="ALW1015" s="0"/>
      <c r="ALX1015" s="0"/>
      <c r="ALY1015" s="0"/>
      <c r="ALZ1015" s="0"/>
      <c r="AMA1015" s="0"/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customFormat="false" ht="12.75" hidden="false" customHeight="false" outlineLevel="0" collapsed="false">
      <c r="A1016" s="90" t="s">
        <v>1097</v>
      </c>
      <c r="B1016" s="90" t="s">
        <v>1098</v>
      </c>
      <c r="C1016" s="90" t="str">
        <f aca="false">IFERROR(VLOOKUP($A1016, DeliveryBook!$D$3:$M$3000, 8, 0),"")</f>
        <v>PO: BHIND, KILA ROAD</v>
      </c>
      <c r="D1016" s="91" t="n">
        <v>15300</v>
      </c>
      <c r="E1016" s="90" t="s">
        <v>6439</v>
      </c>
      <c r="F1016" s="94" t="n">
        <v>42193</v>
      </c>
      <c r="G1016" s="90" t="s">
        <v>7314</v>
      </c>
      <c r="H1016" s="91" t="n">
        <v>0</v>
      </c>
      <c r="I1016" s="93" t="s">
        <v>6435</v>
      </c>
      <c r="J1016" s="94" t="n">
        <v>42193</v>
      </c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  <c r="HR1016" s="0"/>
      <c r="HS1016" s="0"/>
      <c r="HT1016" s="0"/>
      <c r="HU1016" s="0"/>
      <c r="HV1016" s="0"/>
      <c r="HW1016" s="0"/>
      <c r="HX1016" s="0"/>
      <c r="HY1016" s="0"/>
      <c r="HZ1016" s="0"/>
      <c r="IA1016" s="0"/>
      <c r="IB1016" s="0"/>
      <c r="IC1016" s="0"/>
      <c r="ID1016" s="0"/>
      <c r="IE1016" s="0"/>
      <c r="IF1016" s="0"/>
      <c r="IG1016" s="0"/>
      <c r="IH1016" s="0"/>
      <c r="II1016" s="0"/>
      <c r="IJ1016" s="0"/>
      <c r="IK1016" s="0"/>
      <c r="IL1016" s="0"/>
      <c r="IM1016" s="0"/>
      <c r="IN1016" s="0"/>
      <c r="IO1016" s="0"/>
      <c r="IP1016" s="0"/>
      <c r="IQ1016" s="0"/>
      <c r="IR1016" s="0"/>
      <c r="IS1016" s="0"/>
      <c r="IT1016" s="0"/>
      <c r="IU1016" s="0"/>
      <c r="IV1016" s="0"/>
      <c r="IW1016" s="0"/>
      <c r="IX1016" s="0"/>
      <c r="IY1016" s="0"/>
      <c r="IZ1016" s="0"/>
      <c r="JA1016" s="0"/>
      <c r="JB1016" s="0"/>
      <c r="JC1016" s="0"/>
      <c r="JD1016" s="0"/>
      <c r="JE1016" s="0"/>
      <c r="JF1016" s="0"/>
      <c r="JG1016" s="0"/>
      <c r="JH1016" s="0"/>
      <c r="JI1016" s="0"/>
      <c r="JJ1016" s="0"/>
      <c r="JK1016" s="0"/>
      <c r="JL1016" s="0"/>
      <c r="JM1016" s="0"/>
      <c r="JN1016" s="0"/>
      <c r="JO1016" s="0"/>
      <c r="JP1016" s="0"/>
      <c r="JQ1016" s="0"/>
      <c r="JR1016" s="0"/>
      <c r="JS1016" s="0"/>
      <c r="JT1016" s="0"/>
      <c r="JU1016" s="0"/>
      <c r="JV1016" s="0"/>
      <c r="JW1016" s="0"/>
      <c r="JX1016" s="0"/>
      <c r="JY1016" s="0"/>
      <c r="JZ1016" s="0"/>
      <c r="KA1016" s="0"/>
      <c r="KB1016" s="0"/>
      <c r="KC1016" s="0"/>
      <c r="KD1016" s="0"/>
      <c r="KE1016" s="0"/>
      <c r="KF1016" s="0"/>
      <c r="KG1016" s="0"/>
      <c r="KH1016" s="0"/>
      <c r="KI1016" s="0"/>
      <c r="KJ1016" s="0"/>
      <c r="KK1016" s="0"/>
      <c r="KL1016" s="0"/>
      <c r="KM1016" s="0"/>
      <c r="KN1016" s="0"/>
      <c r="KO1016" s="0"/>
      <c r="KP1016" s="0"/>
      <c r="KQ1016" s="0"/>
      <c r="KR1016" s="0"/>
      <c r="KS1016" s="0"/>
      <c r="KT1016" s="0"/>
      <c r="KU1016" s="0"/>
      <c r="KV1016" s="0"/>
      <c r="KW1016" s="0"/>
      <c r="KX1016" s="0"/>
      <c r="KY1016" s="0"/>
      <c r="KZ1016" s="0"/>
      <c r="LA1016" s="0"/>
      <c r="LB1016" s="0"/>
      <c r="LC1016" s="0"/>
      <c r="LD1016" s="0"/>
      <c r="LE1016" s="0"/>
      <c r="LF1016" s="0"/>
      <c r="LG1016" s="0"/>
      <c r="LH1016" s="0"/>
      <c r="LI1016" s="0"/>
      <c r="LJ1016" s="0"/>
      <c r="LK1016" s="0"/>
      <c r="LL1016" s="0"/>
      <c r="LM1016" s="0"/>
      <c r="LN1016" s="0"/>
      <c r="LO1016" s="0"/>
      <c r="LP1016" s="0"/>
      <c r="LQ1016" s="0"/>
      <c r="LR1016" s="0"/>
      <c r="LS1016" s="0"/>
      <c r="LT1016" s="0"/>
      <c r="LU1016" s="0"/>
      <c r="LV1016" s="0"/>
      <c r="LW1016" s="0"/>
      <c r="LX1016" s="0"/>
      <c r="LY1016" s="0"/>
      <c r="LZ1016" s="0"/>
      <c r="MA1016" s="0"/>
      <c r="MB1016" s="0"/>
      <c r="MC1016" s="0"/>
      <c r="MD1016" s="0"/>
      <c r="ME1016" s="0"/>
      <c r="MF1016" s="0"/>
      <c r="MG1016" s="0"/>
      <c r="MH1016" s="0"/>
      <c r="MI1016" s="0"/>
      <c r="MJ1016" s="0"/>
      <c r="MK1016" s="0"/>
      <c r="ML1016" s="0"/>
      <c r="MM1016" s="0"/>
      <c r="MN1016" s="0"/>
      <c r="MO1016" s="0"/>
      <c r="MP1016" s="0"/>
      <c r="MQ1016" s="0"/>
      <c r="MR1016" s="0"/>
      <c r="MS1016" s="0"/>
      <c r="MT1016" s="0"/>
      <c r="MU1016" s="0"/>
      <c r="MV1016" s="0"/>
      <c r="MW1016" s="0"/>
      <c r="MX1016" s="0"/>
      <c r="MY1016" s="0"/>
      <c r="MZ1016" s="0"/>
      <c r="NA1016" s="0"/>
      <c r="NB1016" s="0"/>
      <c r="NC1016" s="0"/>
      <c r="ND1016" s="0"/>
      <c r="NE1016" s="0"/>
      <c r="NF1016" s="0"/>
      <c r="NG1016" s="0"/>
      <c r="NH1016" s="0"/>
      <c r="NI1016" s="0"/>
      <c r="NJ1016" s="0"/>
      <c r="NK1016" s="0"/>
      <c r="NL1016" s="0"/>
      <c r="NM1016" s="0"/>
      <c r="NN1016" s="0"/>
      <c r="NO1016" s="0"/>
      <c r="NP1016" s="0"/>
      <c r="NQ1016" s="0"/>
      <c r="NR1016" s="0"/>
      <c r="NS1016" s="0"/>
      <c r="NT1016" s="0"/>
      <c r="NU1016" s="0"/>
      <c r="NV1016" s="0"/>
      <c r="NW1016" s="0"/>
      <c r="NX1016" s="0"/>
      <c r="NY1016" s="0"/>
      <c r="NZ1016" s="0"/>
      <c r="OA1016" s="0"/>
      <c r="OB1016" s="0"/>
      <c r="OC1016" s="0"/>
      <c r="OD1016" s="0"/>
      <c r="OE1016" s="0"/>
      <c r="OF1016" s="0"/>
      <c r="OG1016" s="0"/>
      <c r="OH1016" s="0"/>
      <c r="OI1016" s="0"/>
      <c r="OJ1016" s="0"/>
      <c r="OK1016" s="0"/>
      <c r="OL1016" s="0"/>
      <c r="OM1016" s="0"/>
      <c r="ON1016" s="0"/>
      <c r="OO1016" s="0"/>
      <c r="OP1016" s="0"/>
      <c r="OQ1016" s="0"/>
      <c r="OR1016" s="0"/>
      <c r="OS1016" s="0"/>
      <c r="OT1016" s="0"/>
      <c r="OU1016" s="0"/>
      <c r="OV1016" s="0"/>
      <c r="OW1016" s="0"/>
      <c r="OX1016" s="0"/>
      <c r="OY1016" s="0"/>
      <c r="OZ1016" s="0"/>
      <c r="PA1016" s="0"/>
      <c r="PB1016" s="0"/>
      <c r="PC1016" s="0"/>
      <c r="PD1016" s="0"/>
      <c r="PE1016" s="0"/>
      <c r="PF1016" s="0"/>
      <c r="PG1016" s="0"/>
      <c r="PH1016" s="0"/>
      <c r="PI1016" s="0"/>
      <c r="PJ1016" s="0"/>
      <c r="PK1016" s="0"/>
      <c r="PL1016" s="0"/>
      <c r="PM1016" s="0"/>
      <c r="PN1016" s="0"/>
      <c r="PO1016" s="0"/>
      <c r="PP1016" s="0"/>
      <c r="PQ1016" s="0"/>
      <c r="PR1016" s="0"/>
      <c r="PS1016" s="0"/>
      <c r="PT1016" s="0"/>
      <c r="PU1016" s="0"/>
      <c r="PV1016" s="0"/>
      <c r="PW1016" s="0"/>
      <c r="PX1016" s="0"/>
      <c r="PY1016" s="0"/>
      <c r="PZ1016" s="0"/>
      <c r="QA1016" s="0"/>
      <c r="QB1016" s="0"/>
      <c r="QC1016" s="0"/>
      <c r="QD1016" s="0"/>
      <c r="QE1016" s="0"/>
      <c r="QF1016" s="0"/>
      <c r="QG1016" s="0"/>
      <c r="QH1016" s="0"/>
      <c r="QI1016" s="0"/>
      <c r="QJ1016" s="0"/>
      <c r="QK1016" s="0"/>
      <c r="QL1016" s="0"/>
      <c r="QM1016" s="0"/>
      <c r="QN1016" s="0"/>
      <c r="QO1016" s="0"/>
      <c r="QP1016" s="0"/>
      <c r="QQ1016" s="0"/>
      <c r="QR1016" s="0"/>
      <c r="QS1016" s="0"/>
      <c r="QT1016" s="0"/>
      <c r="QU1016" s="0"/>
      <c r="QV1016" s="0"/>
      <c r="QW1016" s="0"/>
      <c r="QX1016" s="0"/>
      <c r="QY1016" s="0"/>
      <c r="QZ1016" s="0"/>
      <c r="RA1016" s="0"/>
      <c r="RB1016" s="0"/>
      <c r="RC1016" s="0"/>
      <c r="RD1016" s="0"/>
      <c r="RE1016" s="0"/>
      <c r="RF1016" s="0"/>
      <c r="RG1016" s="0"/>
      <c r="RH1016" s="0"/>
      <c r="RI1016" s="0"/>
      <c r="RJ1016" s="0"/>
      <c r="RK1016" s="0"/>
      <c r="RL1016" s="0"/>
      <c r="RM1016" s="0"/>
      <c r="RN1016" s="0"/>
      <c r="RO1016" s="0"/>
      <c r="RP1016" s="0"/>
      <c r="RQ1016" s="0"/>
      <c r="RR1016" s="0"/>
      <c r="RS1016" s="0"/>
      <c r="RT1016" s="0"/>
      <c r="RU1016" s="0"/>
      <c r="RV1016" s="0"/>
      <c r="RW1016" s="0"/>
      <c r="RX1016" s="0"/>
      <c r="RY1016" s="0"/>
      <c r="RZ1016" s="0"/>
      <c r="SA1016" s="0"/>
      <c r="SB1016" s="0"/>
      <c r="SC1016" s="0"/>
      <c r="SD1016" s="0"/>
      <c r="SE1016" s="0"/>
      <c r="SF1016" s="0"/>
      <c r="SG1016" s="0"/>
      <c r="SH1016" s="0"/>
      <c r="SI1016" s="0"/>
      <c r="SJ1016" s="0"/>
      <c r="SK1016" s="0"/>
      <c r="SL1016" s="0"/>
      <c r="SM1016" s="0"/>
      <c r="SN1016" s="0"/>
      <c r="SO1016" s="0"/>
      <c r="SP1016" s="0"/>
      <c r="SQ1016" s="0"/>
      <c r="SR1016" s="0"/>
      <c r="SS1016" s="0"/>
      <c r="ST1016" s="0"/>
      <c r="SU1016" s="0"/>
      <c r="SV1016" s="0"/>
      <c r="SW1016" s="0"/>
      <c r="SX1016" s="0"/>
      <c r="SY1016" s="0"/>
      <c r="SZ1016" s="0"/>
      <c r="TA1016" s="0"/>
      <c r="TB1016" s="0"/>
      <c r="TC1016" s="0"/>
      <c r="TD1016" s="0"/>
      <c r="TE1016" s="0"/>
      <c r="TF1016" s="0"/>
      <c r="TG1016" s="0"/>
      <c r="TH1016" s="0"/>
      <c r="TI1016" s="0"/>
      <c r="TJ1016" s="0"/>
      <c r="TK1016" s="0"/>
      <c r="TL1016" s="0"/>
      <c r="TM1016" s="0"/>
      <c r="TN1016" s="0"/>
      <c r="TO1016" s="0"/>
      <c r="TP1016" s="0"/>
      <c r="TQ1016" s="0"/>
      <c r="TR1016" s="0"/>
      <c r="TS1016" s="0"/>
      <c r="TT1016" s="0"/>
      <c r="TU1016" s="0"/>
      <c r="TV1016" s="0"/>
      <c r="TW1016" s="0"/>
      <c r="TX1016" s="0"/>
      <c r="TY1016" s="0"/>
      <c r="TZ1016" s="0"/>
      <c r="UA1016" s="0"/>
      <c r="UB1016" s="0"/>
      <c r="UC1016" s="0"/>
      <c r="UD1016" s="0"/>
      <c r="UE1016" s="0"/>
      <c r="UF1016" s="0"/>
      <c r="UG1016" s="0"/>
      <c r="UH1016" s="0"/>
      <c r="UI1016" s="0"/>
      <c r="UJ1016" s="0"/>
      <c r="UK1016" s="0"/>
      <c r="UL1016" s="0"/>
      <c r="UM1016" s="0"/>
      <c r="UN1016" s="0"/>
      <c r="UO1016" s="0"/>
      <c r="UP1016" s="0"/>
      <c r="UQ1016" s="0"/>
      <c r="UR1016" s="0"/>
      <c r="US1016" s="0"/>
      <c r="UT1016" s="0"/>
      <c r="UU1016" s="0"/>
      <c r="UV1016" s="0"/>
      <c r="UW1016" s="0"/>
      <c r="UX1016" s="0"/>
      <c r="UY1016" s="0"/>
      <c r="UZ1016" s="0"/>
      <c r="VA1016" s="0"/>
      <c r="VB1016" s="0"/>
      <c r="VC1016" s="0"/>
      <c r="VD1016" s="0"/>
      <c r="VE1016" s="0"/>
      <c r="VF1016" s="0"/>
      <c r="VG1016" s="0"/>
      <c r="VH1016" s="0"/>
      <c r="VI1016" s="0"/>
      <c r="VJ1016" s="0"/>
      <c r="VK1016" s="0"/>
      <c r="VL1016" s="0"/>
      <c r="VM1016" s="0"/>
      <c r="VN1016" s="0"/>
      <c r="VO1016" s="0"/>
      <c r="VP1016" s="0"/>
      <c r="VQ1016" s="0"/>
      <c r="VR1016" s="0"/>
      <c r="VS1016" s="0"/>
      <c r="VT1016" s="0"/>
      <c r="VU1016" s="0"/>
      <c r="VV1016" s="0"/>
      <c r="VW1016" s="0"/>
      <c r="VX1016" s="0"/>
      <c r="VY1016" s="0"/>
      <c r="VZ1016" s="0"/>
      <c r="WA1016" s="0"/>
      <c r="WB1016" s="0"/>
      <c r="WC1016" s="0"/>
      <c r="WD1016" s="0"/>
      <c r="WE1016" s="0"/>
      <c r="WF1016" s="0"/>
      <c r="WG1016" s="0"/>
      <c r="WH1016" s="0"/>
      <c r="WI1016" s="0"/>
      <c r="WJ1016" s="0"/>
      <c r="WK1016" s="0"/>
      <c r="WL1016" s="0"/>
      <c r="WM1016" s="0"/>
      <c r="WN1016" s="0"/>
      <c r="WO1016" s="0"/>
      <c r="WP1016" s="0"/>
      <c r="WQ1016" s="0"/>
      <c r="WR1016" s="0"/>
      <c r="WS1016" s="0"/>
      <c r="WT1016" s="0"/>
      <c r="WU1016" s="0"/>
      <c r="WV1016" s="0"/>
      <c r="WW1016" s="0"/>
      <c r="WX1016" s="0"/>
      <c r="WY1016" s="0"/>
      <c r="WZ1016" s="0"/>
      <c r="XA1016" s="0"/>
      <c r="XB1016" s="0"/>
      <c r="XC1016" s="0"/>
      <c r="XD1016" s="0"/>
      <c r="XE1016" s="0"/>
      <c r="XF1016" s="0"/>
      <c r="XG1016" s="0"/>
      <c r="XH1016" s="0"/>
      <c r="XI1016" s="0"/>
      <c r="XJ1016" s="0"/>
      <c r="XK1016" s="0"/>
      <c r="XL1016" s="0"/>
      <c r="XM1016" s="0"/>
      <c r="XN1016" s="0"/>
      <c r="XO1016" s="0"/>
      <c r="XP1016" s="0"/>
      <c r="XQ1016" s="0"/>
      <c r="XR1016" s="0"/>
      <c r="XS1016" s="0"/>
      <c r="XT1016" s="0"/>
      <c r="XU1016" s="0"/>
      <c r="XV1016" s="0"/>
      <c r="XW1016" s="0"/>
      <c r="XX1016" s="0"/>
      <c r="XY1016" s="0"/>
      <c r="XZ1016" s="0"/>
      <c r="YA1016" s="0"/>
      <c r="YB1016" s="0"/>
      <c r="YC1016" s="0"/>
      <c r="YD1016" s="0"/>
      <c r="YE1016" s="0"/>
      <c r="YF1016" s="0"/>
      <c r="YG1016" s="0"/>
      <c r="YH1016" s="0"/>
      <c r="YI1016" s="0"/>
      <c r="YJ1016" s="0"/>
      <c r="YK1016" s="0"/>
      <c r="YL1016" s="0"/>
      <c r="YM1016" s="0"/>
      <c r="YN1016" s="0"/>
      <c r="YO1016" s="0"/>
      <c r="YP1016" s="0"/>
      <c r="YQ1016" s="0"/>
      <c r="YR1016" s="0"/>
      <c r="YS1016" s="0"/>
      <c r="YT1016" s="0"/>
      <c r="YU1016" s="0"/>
      <c r="YV1016" s="0"/>
      <c r="YW1016" s="0"/>
      <c r="YX1016" s="0"/>
      <c r="YY1016" s="0"/>
      <c r="YZ1016" s="0"/>
      <c r="ZA1016" s="0"/>
      <c r="ZB1016" s="0"/>
      <c r="ZC1016" s="0"/>
      <c r="ZD1016" s="0"/>
      <c r="ZE1016" s="0"/>
      <c r="ZF1016" s="0"/>
      <c r="ZG1016" s="0"/>
      <c r="ZH1016" s="0"/>
      <c r="ZI1016" s="0"/>
      <c r="ZJ1016" s="0"/>
      <c r="ZK1016" s="0"/>
      <c r="ZL1016" s="0"/>
      <c r="ZM1016" s="0"/>
      <c r="ZN1016" s="0"/>
      <c r="ZO1016" s="0"/>
      <c r="ZP1016" s="0"/>
      <c r="ZQ1016" s="0"/>
      <c r="ZR1016" s="0"/>
      <c r="ZS1016" s="0"/>
      <c r="ZT1016" s="0"/>
      <c r="ZU1016" s="0"/>
      <c r="ZV1016" s="0"/>
      <c r="ZW1016" s="0"/>
      <c r="ZX1016" s="0"/>
      <c r="ZY1016" s="0"/>
      <c r="ZZ1016" s="0"/>
      <c r="AAA1016" s="0"/>
      <c r="AAB1016" s="0"/>
      <c r="AAC1016" s="0"/>
      <c r="AAD1016" s="0"/>
      <c r="AAE1016" s="0"/>
      <c r="AAF1016" s="0"/>
      <c r="AAG1016" s="0"/>
      <c r="AAH1016" s="0"/>
      <c r="AAI1016" s="0"/>
      <c r="AAJ1016" s="0"/>
      <c r="AAK1016" s="0"/>
      <c r="AAL1016" s="0"/>
      <c r="AAM1016" s="0"/>
      <c r="AAN1016" s="0"/>
      <c r="AAO1016" s="0"/>
      <c r="AAP1016" s="0"/>
      <c r="AAQ1016" s="0"/>
      <c r="AAR1016" s="0"/>
      <c r="AAS1016" s="0"/>
      <c r="AAT1016" s="0"/>
      <c r="AAU1016" s="0"/>
      <c r="AAV1016" s="0"/>
      <c r="AAW1016" s="0"/>
      <c r="AAX1016" s="0"/>
      <c r="AAY1016" s="0"/>
      <c r="AAZ1016" s="0"/>
      <c r="ABA1016" s="0"/>
      <c r="ABB1016" s="0"/>
      <c r="ABC1016" s="0"/>
      <c r="ABD1016" s="0"/>
      <c r="ABE1016" s="0"/>
      <c r="ABF1016" s="0"/>
      <c r="ABG1016" s="0"/>
      <c r="ABH1016" s="0"/>
      <c r="ABI1016" s="0"/>
      <c r="ABJ1016" s="0"/>
      <c r="ABK1016" s="0"/>
      <c r="ABL1016" s="0"/>
      <c r="ABM1016" s="0"/>
      <c r="ABN1016" s="0"/>
      <c r="ABO1016" s="0"/>
      <c r="ABP1016" s="0"/>
      <c r="ABQ1016" s="0"/>
      <c r="ABR1016" s="0"/>
      <c r="ABS1016" s="0"/>
      <c r="ABT1016" s="0"/>
      <c r="ABU1016" s="0"/>
      <c r="ABV1016" s="0"/>
      <c r="ABW1016" s="0"/>
      <c r="ABX1016" s="0"/>
      <c r="ABY1016" s="0"/>
      <c r="ABZ1016" s="0"/>
      <c r="ACA1016" s="0"/>
      <c r="ACB1016" s="0"/>
      <c r="ACC1016" s="0"/>
      <c r="ACD1016" s="0"/>
      <c r="ACE1016" s="0"/>
      <c r="ACF1016" s="0"/>
      <c r="ACG1016" s="0"/>
      <c r="ACH1016" s="0"/>
      <c r="ACI1016" s="0"/>
      <c r="ACJ1016" s="0"/>
      <c r="ACK1016" s="0"/>
      <c r="ACL1016" s="0"/>
      <c r="ACM1016" s="0"/>
      <c r="ACN1016" s="0"/>
      <c r="ACO1016" s="0"/>
      <c r="ACP1016" s="0"/>
      <c r="ACQ1016" s="0"/>
      <c r="ACR1016" s="0"/>
      <c r="ACS1016" s="0"/>
      <c r="ACT1016" s="0"/>
      <c r="ACU1016" s="0"/>
      <c r="ACV1016" s="0"/>
      <c r="ACW1016" s="0"/>
      <c r="ACX1016" s="0"/>
      <c r="ACY1016" s="0"/>
      <c r="ACZ1016" s="0"/>
      <c r="ADA1016" s="0"/>
      <c r="ADB1016" s="0"/>
      <c r="ADC1016" s="0"/>
      <c r="ADD1016" s="0"/>
      <c r="ADE1016" s="0"/>
      <c r="ADF1016" s="0"/>
      <c r="ADG1016" s="0"/>
      <c r="ADH1016" s="0"/>
      <c r="ADI1016" s="0"/>
      <c r="ADJ1016" s="0"/>
      <c r="ADK1016" s="0"/>
      <c r="ADL1016" s="0"/>
      <c r="ADM1016" s="0"/>
      <c r="ADN1016" s="0"/>
      <c r="ADO1016" s="0"/>
      <c r="ADP1016" s="0"/>
      <c r="ADQ1016" s="0"/>
      <c r="ADR1016" s="0"/>
      <c r="ADS1016" s="0"/>
      <c r="ADT1016" s="0"/>
      <c r="ADU1016" s="0"/>
      <c r="ADV1016" s="0"/>
      <c r="ADW1016" s="0"/>
      <c r="ADX1016" s="0"/>
      <c r="ADY1016" s="0"/>
      <c r="ADZ1016" s="0"/>
      <c r="AEA1016" s="0"/>
      <c r="AEB1016" s="0"/>
      <c r="AEC1016" s="0"/>
      <c r="AED1016" s="0"/>
      <c r="AEE1016" s="0"/>
      <c r="AEF1016" s="0"/>
      <c r="AEG1016" s="0"/>
      <c r="AEH1016" s="0"/>
      <c r="AEI1016" s="0"/>
      <c r="AEJ1016" s="0"/>
      <c r="AEK1016" s="0"/>
      <c r="AEL1016" s="0"/>
      <c r="AEM1016" s="0"/>
      <c r="AEN1016" s="0"/>
      <c r="AEO1016" s="0"/>
      <c r="AEP1016" s="0"/>
      <c r="AEQ1016" s="0"/>
      <c r="AER1016" s="0"/>
      <c r="AES1016" s="0"/>
      <c r="AET1016" s="0"/>
      <c r="AEU1016" s="0"/>
      <c r="AEV1016" s="0"/>
      <c r="AEW1016" s="0"/>
      <c r="AEX1016" s="0"/>
      <c r="AEY1016" s="0"/>
      <c r="AEZ1016" s="0"/>
      <c r="AFA1016" s="0"/>
      <c r="AFB1016" s="0"/>
      <c r="AFC1016" s="0"/>
      <c r="AFD1016" s="0"/>
      <c r="AFE1016" s="0"/>
      <c r="AFF1016" s="0"/>
      <c r="AFG1016" s="0"/>
      <c r="AFH1016" s="0"/>
      <c r="AFI1016" s="0"/>
      <c r="AFJ1016" s="0"/>
      <c r="AFK1016" s="0"/>
      <c r="AFL1016" s="0"/>
      <c r="AFM1016" s="0"/>
      <c r="AFN1016" s="0"/>
      <c r="AFO1016" s="0"/>
      <c r="AFP1016" s="0"/>
      <c r="AFQ1016" s="0"/>
      <c r="AFR1016" s="0"/>
      <c r="AFS1016" s="0"/>
      <c r="AFT1016" s="0"/>
      <c r="AFU1016" s="0"/>
      <c r="AFV1016" s="0"/>
      <c r="AFW1016" s="0"/>
      <c r="AFX1016" s="0"/>
      <c r="AFY1016" s="0"/>
      <c r="AFZ1016" s="0"/>
      <c r="AGA1016" s="0"/>
      <c r="AGB1016" s="0"/>
      <c r="AGC1016" s="0"/>
      <c r="AGD1016" s="0"/>
      <c r="AGE1016" s="0"/>
      <c r="AGF1016" s="0"/>
      <c r="AGG1016" s="0"/>
      <c r="AGH1016" s="0"/>
      <c r="AGI1016" s="0"/>
      <c r="AGJ1016" s="0"/>
      <c r="AGK1016" s="0"/>
      <c r="AGL1016" s="0"/>
      <c r="AGM1016" s="0"/>
      <c r="AGN1016" s="0"/>
      <c r="AGO1016" s="0"/>
      <c r="AGP1016" s="0"/>
      <c r="AGQ1016" s="0"/>
      <c r="AGR1016" s="0"/>
      <c r="AGS1016" s="0"/>
      <c r="AGT1016" s="0"/>
      <c r="AGU1016" s="0"/>
      <c r="AGV1016" s="0"/>
      <c r="AGW1016" s="0"/>
      <c r="AGX1016" s="0"/>
      <c r="AGY1016" s="0"/>
      <c r="AGZ1016" s="0"/>
      <c r="AHA1016" s="0"/>
      <c r="AHB1016" s="0"/>
      <c r="AHC1016" s="0"/>
      <c r="AHD1016" s="0"/>
      <c r="AHE1016" s="0"/>
      <c r="AHF1016" s="0"/>
      <c r="AHG1016" s="0"/>
      <c r="AHH1016" s="0"/>
      <c r="AHI1016" s="0"/>
      <c r="AHJ1016" s="0"/>
      <c r="AHK1016" s="0"/>
      <c r="AHL1016" s="0"/>
      <c r="AHM1016" s="0"/>
      <c r="AHN1016" s="0"/>
      <c r="AHO1016" s="0"/>
      <c r="AHP1016" s="0"/>
      <c r="AHQ1016" s="0"/>
      <c r="AHR1016" s="0"/>
      <c r="AHS1016" s="0"/>
      <c r="AHT1016" s="0"/>
      <c r="AHU1016" s="0"/>
      <c r="AHV1016" s="0"/>
      <c r="AHW1016" s="0"/>
      <c r="AHX1016" s="0"/>
      <c r="AHY1016" s="0"/>
      <c r="AHZ1016" s="0"/>
      <c r="AIA1016" s="0"/>
      <c r="AIB1016" s="0"/>
      <c r="AIC1016" s="0"/>
      <c r="AID1016" s="0"/>
      <c r="AIE1016" s="0"/>
      <c r="AIF1016" s="0"/>
      <c r="AIG1016" s="0"/>
      <c r="AIH1016" s="0"/>
      <c r="AII1016" s="0"/>
      <c r="AIJ1016" s="0"/>
      <c r="AIK1016" s="0"/>
      <c r="AIL1016" s="0"/>
      <c r="AIM1016" s="0"/>
      <c r="AIN1016" s="0"/>
      <c r="AIO1016" s="0"/>
      <c r="AIP1016" s="0"/>
      <c r="AIQ1016" s="0"/>
      <c r="AIR1016" s="0"/>
      <c r="AIS1016" s="0"/>
      <c r="AIT1016" s="0"/>
      <c r="AIU1016" s="0"/>
      <c r="AIV1016" s="0"/>
      <c r="AIW1016" s="0"/>
      <c r="AIX1016" s="0"/>
      <c r="AIY1016" s="0"/>
      <c r="AIZ1016" s="0"/>
      <c r="AJA1016" s="0"/>
      <c r="AJB1016" s="0"/>
      <c r="AJC1016" s="0"/>
      <c r="AJD1016" s="0"/>
      <c r="AJE1016" s="0"/>
      <c r="AJF1016" s="0"/>
      <c r="AJG1016" s="0"/>
      <c r="AJH1016" s="0"/>
      <c r="AJI1016" s="0"/>
      <c r="AJJ1016" s="0"/>
      <c r="AJK1016" s="0"/>
      <c r="AJL1016" s="0"/>
      <c r="AJM1016" s="0"/>
      <c r="AJN1016" s="0"/>
      <c r="AJO1016" s="0"/>
      <c r="AJP1016" s="0"/>
      <c r="AJQ1016" s="0"/>
      <c r="AJR1016" s="0"/>
      <c r="AJS1016" s="0"/>
      <c r="AJT1016" s="0"/>
      <c r="AJU1016" s="0"/>
      <c r="AJV1016" s="0"/>
      <c r="AJW1016" s="0"/>
      <c r="AJX1016" s="0"/>
      <c r="AJY1016" s="0"/>
      <c r="AJZ1016" s="0"/>
      <c r="AKA1016" s="0"/>
      <c r="AKB1016" s="0"/>
      <c r="AKC1016" s="0"/>
      <c r="AKD1016" s="0"/>
      <c r="AKE1016" s="0"/>
      <c r="AKF1016" s="0"/>
      <c r="AKG1016" s="0"/>
      <c r="AKH1016" s="0"/>
      <c r="AKI1016" s="0"/>
      <c r="AKJ1016" s="0"/>
      <c r="AKK1016" s="0"/>
      <c r="AKL1016" s="0"/>
      <c r="AKM1016" s="0"/>
      <c r="AKN1016" s="0"/>
      <c r="AKO1016" s="0"/>
      <c r="AKP1016" s="0"/>
      <c r="AKQ1016" s="0"/>
      <c r="AKR1016" s="0"/>
      <c r="AKS1016" s="0"/>
      <c r="AKT1016" s="0"/>
      <c r="AKU1016" s="0"/>
      <c r="AKV1016" s="0"/>
      <c r="AKW1016" s="0"/>
      <c r="AKX1016" s="0"/>
      <c r="AKY1016" s="0"/>
      <c r="AKZ1016" s="0"/>
      <c r="ALA1016" s="0"/>
      <c r="ALB1016" s="0"/>
      <c r="ALC1016" s="0"/>
      <c r="ALD1016" s="0"/>
      <c r="ALE1016" s="0"/>
      <c r="ALF1016" s="0"/>
      <c r="ALG1016" s="0"/>
      <c r="ALH1016" s="0"/>
      <c r="ALI1016" s="0"/>
      <c r="ALJ1016" s="0"/>
      <c r="ALK1016" s="0"/>
      <c r="ALL1016" s="0"/>
      <c r="ALM1016" s="0"/>
      <c r="ALN1016" s="0"/>
      <c r="ALO1016" s="0"/>
      <c r="ALP1016" s="0"/>
      <c r="ALQ1016" s="0"/>
      <c r="ALR1016" s="0"/>
      <c r="ALS1016" s="0"/>
      <c r="ALT1016" s="0"/>
      <c r="ALU1016" s="0"/>
      <c r="ALV1016" s="0"/>
      <c r="ALW1016" s="0"/>
      <c r="ALX1016" s="0"/>
      <c r="ALY1016" s="0"/>
      <c r="ALZ1016" s="0"/>
      <c r="AMA1016" s="0"/>
      <c r="AMB1016" s="0"/>
      <c r="AMC1016" s="0"/>
      <c r="AMD1016" s="0"/>
      <c r="AME1016" s="0"/>
      <c r="AMF1016" s="0"/>
      <c r="AMG1016" s="0"/>
      <c r="AMH1016" s="0"/>
      <c r="AMI1016" s="0"/>
      <c r="AMJ1016" s="0"/>
    </row>
    <row r="1017" customFormat="false" ht="12.75" hidden="false" customHeight="false" outlineLevel="0" collapsed="false">
      <c r="A1017" s="90" t="s">
        <v>1256</v>
      </c>
      <c r="B1017" s="90" t="s">
        <v>6520</v>
      </c>
      <c r="C1017" s="90" t="str">
        <f aca="false">IFERROR(VLOOKUP($A1017, DeliveryBook!$D$3:$M$3000, 8, 0),"")</f>
        <v>PO: SIDHI</v>
      </c>
      <c r="D1017" s="91" t="n">
        <v>5000</v>
      </c>
      <c r="E1017" s="90" t="s">
        <v>6439</v>
      </c>
      <c r="F1017" s="94" t="n">
        <v>42193</v>
      </c>
      <c r="G1017" s="90" t="s">
        <v>7315</v>
      </c>
      <c r="H1017" s="91" t="n">
        <v>0</v>
      </c>
      <c r="I1017" s="93" t="s">
        <v>6435</v>
      </c>
      <c r="J1017" s="94" t="n">
        <v>42193</v>
      </c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0"/>
      <c r="GC1017" s="0"/>
      <c r="GD1017" s="0"/>
      <c r="GE1017" s="0"/>
      <c r="GF1017" s="0"/>
      <c r="GG1017" s="0"/>
      <c r="GH1017" s="0"/>
      <c r="GI1017" s="0"/>
      <c r="GJ1017" s="0"/>
      <c r="GK1017" s="0"/>
      <c r="GL1017" s="0"/>
      <c r="GM1017" s="0"/>
      <c r="GN1017" s="0"/>
      <c r="GO1017" s="0"/>
      <c r="GP1017" s="0"/>
      <c r="GQ1017" s="0"/>
      <c r="GR1017" s="0"/>
      <c r="GS1017" s="0"/>
      <c r="GT1017" s="0"/>
      <c r="GU1017" s="0"/>
      <c r="GV1017" s="0"/>
      <c r="GW1017" s="0"/>
      <c r="GX1017" s="0"/>
      <c r="GY1017" s="0"/>
      <c r="GZ1017" s="0"/>
      <c r="HA1017" s="0"/>
      <c r="HB1017" s="0"/>
      <c r="HC1017" s="0"/>
      <c r="HD1017" s="0"/>
      <c r="HE1017" s="0"/>
      <c r="HF1017" s="0"/>
      <c r="HG1017" s="0"/>
      <c r="HH1017" s="0"/>
      <c r="HI1017" s="0"/>
      <c r="HJ1017" s="0"/>
      <c r="HK1017" s="0"/>
      <c r="HL1017" s="0"/>
      <c r="HM1017" s="0"/>
      <c r="HN1017" s="0"/>
      <c r="HO1017" s="0"/>
      <c r="HP1017" s="0"/>
      <c r="HQ1017" s="0"/>
      <c r="HR1017" s="0"/>
      <c r="HS1017" s="0"/>
      <c r="HT1017" s="0"/>
      <c r="HU1017" s="0"/>
      <c r="HV1017" s="0"/>
      <c r="HW1017" s="0"/>
      <c r="HX1017" s="0"/>
      <c r="HY1017" s="0"/>
      <c r="HZ1017" s="0"/>
      <c r="IA1017" s="0"/>
      <c r="IB1017" s="0"/>
      <c r="IC1017" s="0"/>
      <c r="ID1017" s="0"/>
      <c r="IE1017" s="0"/>
      <c r="IF1017" s="0"/>
      <c r="IG1017" s="0"/>
      <c r="IH1017" s="0"/>
      <c r="II1017" s="0"/>
      <c r="IJ1017" s="0"/>
      <c r="IK1017" s="0"/>
      <c r="IL1017" s="0"/>
      <c r="IM1017" s="0"/>
      <c r="IN1017" s="0"/>
      <c r="IO1017" s="0"/>
      <c r="IP1017" s="0"/>
      <c r="IQ1017" s="0"/>
      <c r="IR1017" s="0"/>
      <c r="IS1017" s="0"/>
      <c r="IT1017" s="0"/>
      <c r="IU1017" s="0"/>
      <c r="IV1017" s="0"/>
      <c r="IW1017" s="0"/>
      <c r="IX1017" s="0"/>
      <c r="IY1017" s="0"/>
      <c r="IZ1017" s="0"/>
      <c r="JA1017" s="0"/>
      <c r="JB1017" s="0"/>
      <c r="JC1017" s="0"/>
      <c r="JD1017" s="0"/>
      <c r="JE1017" s="0"/>
      <c r="JF1017" s="0"/>
      <c r="JG1017" s="0"/>
      <c r="JH1017" s="0"/>
      <c r="JI1017" s="0"/>
      <c r="JJ1017" s="0"/>
      <c r="JK1017" s="0"/>
      <c r="JL1017" s="0"/>
      <c r="JM1017" s="0"/>
      <c r="JN1017" s="0"/>
      <c r="JO1017" s="0"/>
      <c r="JP1017" s="0"/>
      <c r="JQ1017" s="0"/>
      <c r="JR1017" s="0"/>
      <c r="JS1017" s="0"/>
      <c r="JT1017" s="0"/>
      <c r="JU1017" s="0"/>
      <c r="JV1017" s="0"/>
      <c r="JW1017" s="0"/>
      <c r="JX1017" s="0"/>
      <c r="JY1017" s="0"/>
      <c r="JZ1017" s="0"/>
      <c r="KA1017" s="0"/>
      <c r="KB1017" s="0"/>
      <c r="KC1017" s="0"/>
      <c r="KD1017" s="0"/>
      <c r="KE1017" s="0"/>
      <c r="KF1017" s="0"/>
      <c r="KG1017" s="0"/>
      <c r="KH1017" s="0"/>
      <c r="KI1017" s="0"/>
      <c r="KJ1017" s="0"/>
      <c r="KK1017" s="0"/>
      <c r="KL1017" s="0"/>
      <c r="KM1017" s="0"/>
      <c r="KN1017" s="0"/>
      <c r="KO1017" s="0"/>
      <c r="KP1017" s="0"/>
      <c r="KQ1017" s="0"/>
      <c r="KR1017" s="0"/>
      <c r="KS1017" s="0"/>
      <c r="KT1017" s="0"/>
      <c r="KU1017" s="0"/>
      <c r="KV1017" s="0"/>
      <c r="KW1017" s="0"/>
      <c r="KX1017" s="0"/>
      <c r="KY1017" s="0"/>
      <c r="KZ1017" s="0"/>
      <c r="LA1017" s="0"/>
      <c r="LB1017" s="0"/>
      <c r="LC1017" s="0"/>
      <c r="LD1017" s="0"/>
      <c r="LE1017" s="0"/>
      <c r="LF1017" s="0"/>
      <c r="LG1017" s="0"/>
      <c r="LH1017" s="0"/>
      <c r="LI1017" s="0"/>
      <c r="LJ1017" s="0"/>
      <c r="LK1017" s="0"/>
      <c r="LL1017" s="0"/>
      <c r="LM1017" s="0"/>
      <c r="LN1017" s="0"/>
      <c r="LO1017" s="0"/>
      <c r="LP1017" s="0"/>
      <c r="LQ1017" s="0"/>
      <c r="LR1017" s="0"/>
      <c r="LS1017" s="0"/>
      <c r="LT1017" s="0"/>
      <c r="LU1017" s="0"/>
      <c r="LV1017" s="0"/>
      <c r="LW1017" s="0"/>
      <c r="LX1017" s="0"/>
      <c r="LY1017" s="0"/>
      <c r="LZ1017" s="0"/>
      <c r="MA1017" s="0"/>
      <c r="MB1017" s="0"/>
      <c r="MC1017" s="0"/>
      <c r="MD1017" s="0"/>
      <c r="ME1017" s="0"/>
      <c r="MF1017" s="0"/>
      <c r="MG1017" s="0"/>
      <c r="MH1017" s="0"/>
      <c r="MI1017" s="0"/>
      <c r="MJ1017" s="0"/>
      <c r="MK1017" s="0"/>
      <c r="ML1017" s="0"/>
      <c r="MM1017" s="0"/>
      <c r="MN1017" s="0"/>
      <c r="MO1017" s="0"/>
      <c r="MP1017" s="0"/>
      <c r="MQ1017" s="0"/>
      <c r="MR1017" s="0"/>
      <c r="MS1017" s="0"/>
      <c r="MT1017" s="0"/>
      <c r="MU1017" s="0"/>
      <c r="MV1017" s="0"/>
      <c r="MW1017" s="0"/>
      <c r="MX1017" s="0"/>
      <c r="MY1017" s="0"/>
      <c r="MZ1017" s="0"/>
      <c r="NA1017" s="0"/>
      <c r="NB1017" s="0"/>
      <c r="NC1017" s="0"/>
      <c r="ND1017" s="0"/>
      <c r="NE1017" s="0"/>
      <c r="NF1017" s="0"/>
      <c r="NG1017" s="0"/>
      <c r="NH1017" s="0"/>
      <c r="NI1017" s="0"/>
      <c r="NJ1017" s="0"/>
      <c r="NK1017" s="0"/>
      <c r="NL1017" s="0"/>
      <c r="NM1017" s="0"/>
      <c r="NN1017" s="0"/>
      <c r="NO1017" s="0"/>
      <c r="NP1017" s="0"/>
      <c r="NQ1017" s="0"/>
      <c r="NR1017" s="0"/>
      <c r="NS1017" s="0"/>
      <c r="NT1017" s="0"/>
      <c r="NU1017" s="0"/>
      <c r="NV1017" s="0"/>
      <c r="NW1017" s="0"/>
      <c r="NX1017" s="0"/>
      <c r="NY1017" s="0"/>
      <c r="NZ1017" s="0"/>
      <c r="OA1017" s="0"/>
      <c r="OB1017" s="0"/>
      <c r="OC1017" s="0"/>
      <c r="OD1017" s="0"/>
      <c r="OE1017" s="0"/>
      <c r="OF1017" s="0"/>
      <c r="OG1017" s="0"/>
      <c r="OH1017" s="0"/>
      <c r="OI1017" s="0"/>
      <c r="OJ1017" s="0"/>
      <c r="OK1017" s="0"/>
      <c r="OL1017" s="0"/>
      <c r="OM1017" s="0"/>
      <c r="ON1017" s="0"/>
      <c r="OO1017" s="0"/>
      <c r="OP1017" s="0"/>
      <c r="OQ1017" s="0"/>
      <c r="OR1017" s="0"/>
      <c r="OS1017" s="0"/>
      <c r="OT1017" s="0"/>
      <c r="OU1017" s="0"/>
      <c r="OV1017" s="0"/>
      <c r="OW1017" s="0"/>
      <c r="OX1017" s="0"/>
      <c r="OY1017" s="0"/>
      <c r="OZ1017" s="0"/>
      <c r="PA1017" s="0"/>
      <c r="PB1017" s="0"/>
      <c r="PC1017" s="0"/>
      <c r="PD1017" s="0"/>
      <c r="PE1017" s="0"/>
      <c r="PF1017" s="0"/>
      <c r="PG1017" s="0"/>
      <c r="PH1017" s="0"/>
      <c r="PI1017" s="0"/>
      <c r="PJ1017" s="0"/>
      <c r="PK1017" s="0"/>
      <c r="PL1017" s="0"/>
      <c r="PM1017" s="0"/>
      <c r="PN1017" s="0"/>
      <c r="PO1017" s="0"/>
      <c r="PP1017" s="0"/>
      <c r="PQ1017" s="0"/>
      <c r="PR1017" s="0"/>
      <c r="PS1017" s="0"/>
      <c r="PT1017" s="0"/>
      <c r="PU1017" s="0"/>
      <c r="PV1017" s="0"/>
      <c r="PW1017" s="0"/>
      <c r="PX1017" s="0"/>
      <c r="PY1017" s="0"/>
      <c r="PZ1017" s="0"/>
      <c r="QA1017" s="0"/>
      <c r="QB1017" s="0"/>
      <c r="QC1017" s="0"/>
      <c r="QD1017" s="0"/>
      <c r="QE1017" s="0"/>
      <c r="QF1017" s="0"/>
      <c r="QG1017" s="0"/>
      <c r="QH1017" s="0"/>
      <c r="QI1017" s="0"/>
      <c r="QJ1017" s="0"/>
      <c r="QK1017" s="0"/>
      <c r="QL1017" s="0"/>
      <c r="QM1017" s="0"/>
      <c r="QN1017" s="0"/>
      <c r="QO1017" s="0"/>
      <c r="QP1017" s="0"/>
      <c r="QQ1017" s="0"/>
      <c r="QR1017" s="0"/>
      <c r="QS1017" s="0"/>
      <c r="QT1017" s="0"/>
      <c r="QU1017" s="0"/>
      <c r="QV1017" s="0"/>
      <c r="QW1017" s="0"/>
      <c r="QX1017" s="0"/>
      <c r="QY1017" s="0"/>
      <c r="QZ1017" s="0"/>
      <c r="RA1017" s="0"/>
      <c r="RB1017" s="0"/>
      <c r="RC1017" s="0"/>
      <c r="RD1017" s="0"/>
      <c r="RE1017" s="0"/>
      <c r="RF1017" s="0"/>
      <c r="RG1017" s="0"/>
      <c r="RH1017" s="0"/>
      <c r="RI1017" s="0"/>
      <c r="RJ1017" s="0"/>
      <c r="RK1017" s="0"/>
      <c r="RL1017" s="0"/>
      <c r="RM1017" s="0"/>
      <c r="RN1017" s="0"/>
      <c r="RO1017" s="0"/>
      <c r="RP1017" s="0"/>
      <c r="RQ1017" s="0"/>
      <c r="RR1017" s="0"/>
      <c r="RS1017" s="0"/>
      <c r="RT1017" s="0"/>
      <c r="RU1017" s="0"/>
      <c r="RV1017" s="0"/>
      <c r="RW1017" s="0"/>
      <c r="RX1017" s="0"/>
      <c r="RY1017" s="0"/>
      <c r="RZ1017" s="0"/>
      <c r="SA1017" s="0"/>
      <c r="SB1017" s="0"/>
      <c r="SC1017" s="0"/>
      <c r="SD1017" s="0"/>
      <c r="SE1017" s="0"/>
      <c r="SF1017" s="0"/>
      <c r="SG1017" s="0"/>
      <c r="SH1017" s="0"/>
      <c r="SI1017" s="0"/>
      <c r="SJ1017" s="0"/>
      <c r="SK1017" s="0"/>
      <c r="SL1017" s="0"/>
      <c r="SM1017" s="0"/>
      <c r="SN1017" s="0"/>
      <c r="SO1017" s="0"/>
      <c r="SP1017" s="0"/>
      <c r="SQ1017" s="0"/>
      <c r="SR1017" s="0"/>
      <c r="SS1017" s="0"/>
      <c r="ST1017" s="0"/>
      <c r="SU1017" s="0"/>
      <c r="SV1017" s="0"/>
      <c r="SW1017" s="0"/>
      <c r="SX1017" s="0"/>
      <c r="SY1017" s="0"/>
      <c r="SZ1017" s="0"/>
      <c r="TA1017" s="0"/>
      <c r="TB1017" s="0"/>
      <c r="TC1017" s="0"/>
      <c r="TD1017" s="0"/>
      <c r="TE1017" s="0"/>
      <c r="TF1017" s="0"/>
      <c r="TG1017" s="0"/>
      <c r="TH1017" s="0"/>
      <c r="TI1017" s="0"/>
      <c r="TJ1017" s="0"/>
      <c r="TK1017" s="0"/>
      <c r="TL1017" s="0"/>
      <c r="TM1017" s="0"/>
      <c r="TN1017" s="0"/>
      <c r="TO1017" s="0"/>
      <c r="TP1017" s="0"/>
      <c r="TQ1017" s="0"/>
      <c r="TR1017" s="0"/>
      <c r="TS1017" s="0"/>
      <c r="TT1017" s="0"/>
      <c r="TU1017" s="0"/>
      <c r="TV1017" s="0"/>
      <c r="TW1017" s="0"/>
      <c r="TX1017" s="0"/>
      <c r="TY1017" s="0"/>
      <c r="TZ1017" s="0"/>
      <c r="UA1017" s="0"/>
      <c r="UB1017" s="0"/>
      <c r="UC1017" s="0"/>
      <c r="UD1017" s="0"/>
      <c r="UE1017" s="0"/>
      <c r="UF1017" s="0"/>
      <c r="UG1017" s="0"/>
      <c r="UH1017" s="0"/>
      <c r="UI1017" s="0"/>
      <c r="UJ1017" s="0"/>
      <c r="UK1017" s="0"/>
      <c r="UL1017" s="0"/>
      <c r="UM1017" s="0"/>
      <c r="UN1017" s="0"/>
      <c r="UO1017" s="0"/>
      <c r="UP1017" s="0"/>
      <c r="UQ1017" s="0"/>
      <c r="UR1017" s="0"/>
      <c r="US1017" s="0"/>
      <c r="UT1017" s="0"/>
      <c r="UU1017" s="0"/>
      <c r="UV1017" s="0"/>
      <c r="UW1017" s="0"/>
      <c r="UX1017" s="0"/>
      <c r="UY1017" s="0"/>
      <c r="UZ1017" s="0"/>
      <c r="VA1017" s="0"/>
      <c r="VB1017" s="0"/>
      <c r="VC1017" s="0"/>
      <c r="VD1017" s="0"/>
      <c r="VE1017" s="0"/>
      <c r="VF1017" s="0"/>
      <c r="VG1017" s="0"/>
      <c r="VH1017" s="0"/>
      <c r="VI1017" s="0"/>
      <c r="VJ1017" s="0"/>
      <c r="VK1017" s="0"/>
      <c r="VL1017" s="0"/>
      <c r="VM1017" s="0"/>
      <c r="VN1017" s="0"/>
      <c r="VO1017" s="0"/>
      <c r="VP1017" s="0"/>
      <c r="VQ1017" s="0"/>
      <c r="VR1017" s="0"/>
      <c r="VS1017" s="0"/>
      <c r="VT1017" s="0"/>
      <c r="VU1017" s="0"/>
      <c r="VV1017" s="0"/>
      <c r="VW1017" s="0"/>
      <c r="VX1017" s="0"/>
      <c r="VY1017" s="0"/>
      <c r="VZ1017" s="0"/>
      <c r="WA1017" s="0"/>
      <c r="WB1017" s="0"/>
      <c r="WC1017" s="0"/>
      <c r="WD1017" s="0"/>
      <c r="WE1017" s="0"/>
      <c r="WF1017" s="0"/>
      <c r="WG1017" s="0"/>
      <c r="WH1017" s="0"/>
      <c r="WI1017" s="0"/>
      <c r="WJ1017" s="0"/>
      <c r="WK1017" s="0"/>
      <c r="WL1017" s="0"/>
      <c r="WM1017" s="0"/>
      <c r="WN1017" s="0"/>
      <c r="WO1017" s="0"/>
      <c r="WP1017" s="0"/>
      <c r="WQ1017" s="0"/>
      <c r="WR1017" s="0"/>
      <c r="WS1017" s="0"/>
      <c r="WT1017" s="0"/>
      <c r="WU1017" s="0"/>
      <c r="WV1017" s="0"/>
      <c r="WW1017" s="0"/>
      <c r="WX1017" s="0"/>
      <c r="WY1017" s="0"/>
      <c r="WZ1017" s="0"/>
      <c r="XA1017" s="0"/>
      <c r="XB1017" s="0"/>
      <c r="XC1017" s="0"/>
      <c r="XD1017" s="0"/>
      <c r="XE1017" s="0"/>
      <c r="XF1017" s="0"/>
      <c r="XG1017" s="0"/>
      <c r="XH1017" s="0"/>
      <c r="XI1017" s="0"/>
      <c r="XJ1017" s="0"/>
      <c r="XK1017" s="0"/>
      <c r="XL1017" s="0"/>
      <c r="XM1017" s="0"/>
      <c r="XN1017" s="0"/>
      <c r="XO1017" s="0"/>
      <c r="XP1017" s="0"/>
      <c r="XQ1017" s="0"/>
      <c r="XR1017" s="0"/>
      <c r="XS1017" s="0"/>
      <c r="XT1017" s="0"/>
      <c r="XU1017" s="0"/>
      <c r="XV1017" s="0"/>
      <c r="XW1017" s="0"/>
      <c r="XX1017" s="0"/>
      <c r="XY1017" s="0"/>
      <c r="XZ1017" s="0"/>
      <c r="YA1017" s="0"/>
      <c r="YB1017" s="0"/>
      <c r="YC1017" s="0"/>
      <c r="YD1017" s="0"/>
      <c r="YE1017" s="0"/>
      <c r="YF1017" s="0"/>
      <c r="YG1017" s="0"/>
      <c r="YH1017" s="0"/>
      <c r="YI1017" s="0"/>
      <c r="YJ1017" s="0"/>
      <c r="YK1017" s="0"/>
      <c r="YL1017" s="0"/>
      <c r="YM1017" s="0"/>
      <c r="YN1017" s="0"/>
      <c r="YO1017" s="0"/>
      <c r="YP1017" s="0"/>
      <c r="YQ1017" s="0"/>
      <c r="YR1017" s="0"/>
      <c r="YS1017" s="0"/>
      <c r="YT1017" s="0"/>
      <c r="YU1017" s="0"/>
      <c r="YV1017" s="0"/>
      <c r="YW1017" s="0"/>
      <c r="YX1017" s="0"/>
      <c r="YY1017" s="0"/>
      <c r="YZ1017" s="0"/>
      <c r="ZA1017" s="0"/>
      <c r="ZB1017" s="0"/>
      <c r="ZC1017" s="0"/>
      <c r="ZD1017" s="0"/>
      <c r="ZE1017" s="0"/>
      <c r="ZF1017" s="0"/>
      <c r="ZG1017" s="0"/>
      <c r="ZH1017" s="0"/>
      <c r="ZI1017" s="0"/>
      <c r="ZJ1017" s="0"/>
      <c r="ZK1017" s="0"/>
      <c r="ZL1017" s="0"/>
      <c r="ZM1017" s="0"/>
      <c r="ZN1017" s="0"/>
      <c r="ZO1017" s="0"/>
      <c r="ZP1017" s="0"/>
      <c r="ZQ1017" s="0"/>
      <c r="ZR1017" s="0"/>
      <c r="ZS1017" s="0"/>
      <c r="ZT1017" s="0"/>
      <c r="ZU1017" s="0"/>
      <c r="ZV1017" s="0"/>
      <c r="ZW1017" s="0"/>
      <c r="ZX1017" s="0"/>
      <c r="ZY1017" s="0"/>
      <c r="ZZ1017" s="0"/>
      <c r="AAA1017" s="0"/>
      <c r="AAB1017" s="0"/>
      <c r="AAC1017" s="0"/>
      <c r="AAD1017" s="0"/>
      <c r="AAE1017" s="0"/>
      <c r="AAF1017" s="0"/>
      <c r="AAG1017" s="0"/>
      <c r="AAH1017" s="0"/>
      <c r="AAI1017" s="0"/>
      <c r="AAJ1017" s="0"/>
      <c r="AAK1017" s="0"/>
      <c r="AAL1017" s="0"/>
      <c r="AAM1017" s="0"/>
      <c r="AAN1017" s="0"/>
      <c r="AAO1017" s="0"/>
      <c r="AAP1017" s="0"/>
      <c r="AAQ1017" s="0"/>
      <c r="AAR1017" s="0"/>
      <c r="AAS1017" s="0"/>
      <c r="AAT1017" s="0"/>
      <c r="AAU1017" s="0"/>
      <c r="AAV1017" s="0"/>
      <c r="AAW1017" s="0"/>
      <c r="AAX1017" s="0"/>
      <c r="AAY1017" s="0"/>
      <c r="AAZ1017" s="0"/>
      <c r="ABA1017" s="0"/>
      <c r="ABB1017" s="0"/>
      <c r="ABC1017" s="0"/>
      <c r="ABD1017" s="0"/>
      <c r="ABE1017" s="0"/>
      <c r="ABF1017" s="0"/>
      <c r="ABG1017" s="0"/>
      <c r="ABH1017" s="0"/>
      <c r="ABI1017" s="0"/>
      <c r="ABJ1017" s="0"/>
      <c r="ABK1017" s="0"/>
      <c r="ABL1017" s="0"/>
      <c r="ABM1017" s="0"/>
      <c r="ABN1017" s="0"/>
      <c r="ABO1017" s="0"/>
      <c r="ABP1017" s="0"/>
      <c r="ABQ1017" s="0"/>
      <c r="ABR1017" s="0"/>
      <c r="ABS1017" s="0"/>
      <c r="ABT1017" s="0"/>
      <c r="ABU1017" s="0"/>
      <c r="ABV1017" s="0"/>
      <c r="ABW1017" s="0"/>
      <c r="ABX1017" s="0"/>
      <c r="ABY1017" s="0"/>
      <c r="ABZ1017" s="0"/>
      <c r="ACA1017" s="0"/>
      <c r="ACB1017" s="0"/>
      <c r="ACC1017" s="0"/>
      <c r="ACD1017" s="0"/>
      <c r="ACE1017" s="0"/>
      <c r="ACF1017" s="0"/>
      <c r="ACG1017" s="0"/>
      <c r="ACH1017" s="0"/>
      <c r="ACI1017" s="0"/>
      <c r="ACJ1017" s="0"/>
      <c r="ACK1017" s="0"/>
      <c r="ACL1017" s="0"/>
      <c r="ACM1017" s="0"/>
      <c r="ACN1017" s="0"/>
      <c r="ACO1017" s="0"/>
      <c r="ACP1017" s="0"/>
      <c r="ACQ1017" s="0"/>
      <c r="ACR1017" s="0"/>
      <c r="ACS1017" s="0"/>
      <c r="ACT1017" s="0"/>
      <c r="ACU1017" s="0"/>
      <c r="ACV1017" s="0"/>
      <c r="ACW1017" s="0"/>
      <c r="ACX1017" s="0"/>
      <c r="ACY1017" s="0"/>
      <c r="ACZ1017" s="0"/>
      <c r="ADA1017" s="0"/>
      <c r="ADB1017" s="0"/>
      <c r="ADC1017" s="0"/>
      <c r="ADD1017" s="0"/>
      <c r="ADE1017" s="0"/>
      <c r="ADF1017" s="0"/>
      <c r="ADG1017" s="0"/>
      <c r="ADH1017" s="0"/>
      <c r="ADI1017" s="0"/>
      <c r="ADJ1017" s="0"/>
      <c r="ADK1017" s="0"/>
      <c r="ADL1017" s="0"/>
      <c r="ADM1017" s="0"/>
      <c r="ADN1017" s="0"/>
      <c r="ADO1017" s="0"/>
      <c r="ADP1017" s="0"/>
      <c r="ADQ1017" s="0"/>
      <c r="ADR1017" s="0"/>
      <c r="ADS1017" s="0"/>
      <c r="ADT1017" s="0"/>
      <c r="ADU1017" s="0"/>
      <c r="ADV1017" s="0"/>
      <c r="ADW1017" s="0"/>
      <c r="ADX1017" s="0"/>
      <c r="ADY1017" s="0"/>
      <c r="ADZ1017" s="0"/>
      <c r="AEA1017" s="0"/>
      <c r="AEB1017" s="0"/>
      <c r="AEC1017" s="0"/>
      <c r="AED1017" s="0"/>
      <c r="AEE1017" s="0"/>
      <c r="AEF1017" s="0"/>
      <c r="AEG1017" s="0"/>
      <c r="AEH1017" s="0"/>
      <c r="AEI1017" s="0"/>
      <c r="AEJ1017" s="0"/>
      <c r="AEK1017" s="0"/>
      <c r="AEL1017" s="0"/>
      <c r="AEM1017" s="0"/>
      <c r="AEN1017" s="0"/>
      <c r="AEO1017" s="0"/>
      <c r="AEP1017" s="0"/>
      <c r="AEQ1017" s="0"/>
      <c r="AER1017" s="0"/>
      <c r="AES1017" s="0"/>
      <c r="AET1017" s="0"/>
      <c r="AEU1017" s="0"/>
      <c r="AEV1017" s="0"/>
      <c r="AEW1017" s="0"/>
      <c r="AEX1017" s="0"/>
      <c r="AEY1017" s="0"/>
      <c r="AEZ1017" s="0"/>
      <c r="AFA1017" s="0"/>
      <c r="AFB1017" s="0"/>
      <c r="AFC1017" s="0"/>
      <c r="AFD1017" s="0"/>
      <c r="AFE1017" s="0"/>
      <c r="AFF1017" s="0"/>
      <c r="AFG1017" s="0"/>
      <c r="AFH1017" s="0"/>
      <c r="AFI1017" s="0"/>
      <c r="AFJ1017" s="0"/>
      <c r="AFK1017" s="0"/>
      <c r="AFL1017" s="0"/>
      <c r="AFM1017" s="0"/>
      <c r="AFN1017" s="0"/>
      <c r="AFO1017" s="0"/>
      <c r="AFP1017" s="0"/>
      <c r="AFQ1017" s="0"/>
      <c r="AFR1017" s="0"/>
      <c r="AFS1017" s="0"/>
      <c r="AFT1017" s="0"/>
      <c r="AFU1017" s="0"/>
      <c r="AFV1017" s="0"/>
      <c r="AFW1017" s="0"/>
      <c r="AFX1017" s="0"/>
      <c r="AFY1017" s="0"/>
      <c r="AFZ1017" s="0"/>
      <c r="AGA1017" s="0"/>
      <c r="AGB1017" s="0"/>
      <c r="AGC1017" s="0"/>
      <c r="AGD1017" s="0"/>
      <c r="AGE1017" s="0"/>
      <c r="AGF1017" s="0"/>
      <c r="AGG1017" s="0"/>
      <c r="AGH1017" s="0"/>
      <c r="AGI1017" s="0"/>
      <c r="AGJ1017" s="0"/>
      <c r="AGK1017" s="0"/>
      <c r="AGL1017" s="0"/>
      <c r="AGM1017" s="0"/>
      <c r="AGN1017" s="0"/>
      <c r="AGO1017" s="0"/>
      <c r="AGP1017" s="0"/>
      <c r="AGQ1017" s="0"/>
      <c r="AGR1017" s="0"/>
      <c r="AGS1017" s="0"/>
      <c r="AGT1017" s="0"/>
      <c r="AGU1017" s="0"/>
      <c r="AGV1017" s="0"/>
      <c r="AGW1017" s="0"/>
      <c r="AGX1017" s="0"/>
      <c r="AGY1017" s="0"/>
      <c r="AGZ1017" s="0"/>
      <c r="AHA1017" s="0"/>
      <c r="AHB1017" s="0"/>
      <c r="AHC1017" s="0"/>
      <c r="AHD1017" s="0"/>
      <c r="AHE1017" s="0"/>
      <c r="AHF1017" s="0"/>
      <c r="AHG1017" s="0"/>
      <c r="AHH1017" s="0"/>
      <c r="AHI1017" s="0"/>
      <c r="AHJ1017" s="0"/>
      <c r="AHK1017" s="0"/>
      <c r="AHL1017" s="0"/>
      <c r="AHM1017" s="0"/>
      <c r="AHN1017" s="0"/>
      <c r="AHO1017" s="0"/>
      <c r="AHP1017" s="0"/>
      <c r="AHQ1017" s="0"/>
      <c r="AHR1017" s="0"/>
      <c r="AHS1017" s="0"/>
      <c r="AHT1017" s="0"/>
      <c r="AHU1017" s="0"/>
      <c r="AHV1017" s="0"/>
      <c r="AHW1017" s="0"/>
      <c r="AHX1017" s="0"/>
      <c r="AHY1017" s="0"/>
      <c r="AHZ1017" s="0"/>
      <c r="AIA1017" s="0"/>
      <c r="AIB1017" s="0"/>
      <c r="AIC1017" s="0"/>
      <c r="AID1017" s="0"/>
      <c r="AIE1017" s="0"/>
      <c r="AIF1017" s="0"/>
      <c r="AIG1017" s="0"/>
      <c r="AIH1017" s="0"/>
      <c r="AII1017" s="0"/>
      <c r="AIJ1017" s="0"/>
      <c r="AIK1017" s="0"/>
      <c r="AIL1017" s="0"/>
      <c r="AIM1017" s="0"/>
      <c r="AIN1017" s="0"/>
      <c r="AIO1017" s="0"/>
      <c r="AIP1017" s="0"/>
      <c r="AIQ1017" s="0"/>
      <c r="AIR1017" s="0"/>
      <c r="AIS1017" s="0"/>
      <c r="AIT1017" s="0"/>
      <c r="AIU1017" s="0"/>
      <c r="AIV1017" s="0"/>
      <c r="AIW1017" s="0"/>
      <c r="AIX1017" s="0"/>
      <c r="AIY1017" s="0"/>
      <c r="AIZ1017" s="0"/>
      <c r="AJA1017" s="0"/>
      <c r="AJB1017" s="0"/>
      <c r="AJC1017" s="0"/>
      <c r="AJD1017" s="0"/>
      <c r="AJE1017" s="0"/>
      <c r="AJF1017" s="0"/>
      <c r="AJG1017" s="0"/>
      <c r="AJH1017" s="0"/>
      <c r="AJI1017" s="0"/>
      <c r="AJJ1017" s="0"/>
      <c r="AJK1017" s="0"/>
      <c r="AJL1017" s="0"/>
      <c r="AJM1017" s="0"/>
      <c r="AJN1017" s="0"/>
      <c r="AJO1017" s="0"/>
      <c r="AJP1017" s="0"/>
      <c r="AJQ1017" s="0"/>
      <c r="AJR1017" s="0"/>
      <c r="AJS1017" s="0"/>
      <c r="AJT1017" s="0"/>
      <c r="AJU1017" s="0"/>
      <c r="AJV1017" s="0"/>
      <c r="AJW1017" s="0"/>
      <c r="AJX1017" s="0"/>
      <c r="AJY1017" s="0"/>
      <c r="AJZ1017" s="0"/>
      <c r="AKA1017" s="0"/>
      <c r="AKB1017" s="0"/>
      <c r="AKC1017" s="0"/>
      <c r="AKD1017" s="0"/>
      <c r="AKE1017" s="0"/>
      <c r="AKF1017" s="0"/>
      <c r="AKG1017" s="0"/>
      <c r="AKH1017" s="0"/>
      <c r="AKI1017" s="0"/>
      <c r="AKJ1017" s="0"/>
      <c r="AKK1017" s="0"/>
      <c r="AKL1017" s="0"/>
      <c r="AKM1017" s="0"/>
      <c r="AKN1017" s="0"/>
      <c r="AKO1017" s="0"/>
      <c r="AKP1017" s="0"/>
      <c r="AKQ1017" s="0"/>
      <c r="AKR1017" s="0"/>
      <c r="AKS1017" s="0"/>
      <c r="AKT1017" s="0"/>
      <c r="AKU1017" s="0"/>
      <c r="AKV1017" s="0"/>
      <c r="AKW1017" s="0"/>
      <c r="AKX1017" s="0"/>
      <c r="AKY1017" s="0"/>
      <c r="AKZ1017" s="0"/>
      <c r="ALA1017" s="0"/>
      <c r="ALB1017" s="0"/>
      <c r="ALC1017" s="0"/>
      <c r="ALD1017" s="0"/>
      <c r="ALE1017" s="0"/>
      <c r="ALF1017" s="0"/>
      <c r="ALG1017" s="0"/>
      <c r="ALH1017" s="0"/>
      <c r="ALI1017" s="0"/>
      <c r="ALJ1017" s="0"/>
      <c r="ALK1017" s="0"/>
      <c r="ALL1017" s="0"/>
      <c r="ALM1017" s="0"/>
      <c r="ALN1017" s="0"/>
      <c r="ALO1017" s="0"/>
      <c r="ALP1017" s="0"/>
      <c r="ALQ1017" s="0"/>
      <c r="ALR1017" s="0"/>
      <c r="ALS1017" s="0"/>
      <c r="ALT1017" s="0"/>
      <c r="ALU1017" s="0"/>
      <c r="ALV1017" s="0"/>
      <c r="ALW1017" s="0"/>
      <c r="ALX1017" s="0"/>
      <c r="ALY1017" s="0"/>
      <c r="ALZ1017" s="0"/>
      <c r="AMA1017" s="0"/>
      <c r="AMB1017" s="0"/>
      <c r="AMC1017" s="0"/>
      <c r="AMD1017" s="0"/>
      <c r="AME1017" s="0"/>
      <c r="AMF1017" s="0"/>
      <c r="AMG1017" s="0"/>
      <c r="AMH1017" s="0"/>
      <c r="AMI1017" s="0"/>
      <c r="AMJ1017" s="0"/>
    </row>
    <row r="1018" customFormat="false" ht="12.75" hidden="false" customHeight="false" outlineLevel="0" collapsed="false">
      <c r="A1018" s="90" t="s">
        <v>1853</v>
      </c>
      <c r="B1018" s="90" t="s">
        <v>1854</v>
      </c>
      <c r="C1018" s="90" t="str">
        <f aca="false">IFERROR(VLOOKUP($A1018, DeliveryBook!$D$3:$M$3000, 8, 0),"")</f>
        <v>PO: MAHSI</v>
      </c>
      <c r="D1018" s="91" t="n">
        <v>3000</v>
      </c>
      <c r="E1018" s="90" t="s">
        <v>6439</v>
      </c>
      <c r="F1018" s="94" t="n">
        <v>42193</v>
      </c>
      <c r="G1018" s="90" t="s">
        <v>7316</v>
      </c>
      <c r="H1018" s="91" t="n">
        <v>0</v>
      </c>
      <c r="I1018" s="93" t="s">
        <v>6435</v>
      </c>
      <c r="J1018" s="94" t="n">
        <v>42193</v>
      </c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/>
      <c r="FN1018" s="0"/>
      <c r="FO1018" s="0"/>
      <c r="FP1018" s="0"/>
      <c r="FQ1018" s="0"/>
      <c r="FR1018" s="0"/>
      <c r="FS1018" s="0"/>
      <c r="FT1018" s="0"/>
      <c r="FU1018" s="0"/>
      <c r="FV1018" s="0"/>
      <c r="FW1018" s="0"/>
      <c r="FX1018" s="0"/>
      <c r="FY1018" s="0"/>
      <c r="FZ1018" s="0"/>
      <c r="GA1018" s="0"/>
      <c r="GB1018" s="0"/>
      <c r="GC1018" s="0"/>
      <c r="GD1018" s="0"/>
      <c r="GE1018" s="0"/>
      <c r="GF1018" s="0"/>
      <c r="GG1018" s="0"/>
      <c r="GH1018" s="0"/>
      <c r="GI1018" s="0"/>
      <c r="GJ1018" s="0"/>
      <c r="GK1018" s="0"/>
      <c r="GL1018" s="0"/>
      <c r="GM1018" s="0"/>
      <c r="GN1018" s="0"/>
      <c r="GO1018" s="0"/>
      <c r="GP1018" s="0"/>
      <c r="GQ1018" s="0"/>
      <c r="GR1018" s="0"/>
      <c r="GS1018" s="0"/>
      <c r="GT1018" s="0"/>
      <c r="GU1018" s="0"/>
      <c r="GV1018" s="0"/>
      <c r="GW1018" s="0"/>
      <c r="GX1018" s="0"/>
      <c r="GY1018" s="0"/>
      <c r="GZ1018" s="0"/>
      <c r="HA1018" s="0"/>
      <c r="HB1018" s="0"/>
      <c r="HC1018" s="0"/>
      <c r="HD1018" s="0"/>
      <c r="HE1018" s="0"/>
      <c r="HF1018" s="0"/>
      <c r="HG1018" s="0"/>
      <c r="HH1018" s="0"/>
      <c r="HI1018" s="0"/>
      <c r="HJ1018" s="0"/>
      <c r="HK1018" s="0"/>
      <c r="HL1018" s="0"/>
      <c r="HM1018" s="0"/>
      <c r="HN1018" s="0"/>
      <c r="HO1018" s="0"/>
      <c r="HP1018" s="0"/>
      <c r="HQ1018" s="0"/>
      <c r="HR1018" s="0"/>
      <c r="HS1018" s="0"/>
      <c r="HT1018" s="0"/>
      <c r="HU1018" s="0"/>
      <c r="HV1018" s="0"/>
      <c r="HW1018" s="0"/>
      <c r="HX1018" s="0"/>
      <c r="HY1018" s="0"/>
      <c r="HZ1018" s="0"/>
      <c r="IA1018" s="0"/>
      <c r="IB1018" s="0"/>
      <c r="IC1018" s="0"/>
      <c r="ID1018" s="0"/>
      <c r="IE1018" s="0"/>
      <c r="IF1018" s="0"/>
      <c r="IG1018" s="0"/>
      <c r="IH1018" s="0"/>
      <c r="II1018" s="0"/>
      <c r="IJ1018" s="0"/>
      <c r="IK1018" s="0"/>
      <c r="IL1018" s="0"/>
      <c r="IM1018" s="0"/>
      <c r="IN1018" s="0"/>
      <c r="IO1018" s="0"/>
      <c r="IP1018" s="0"/>
      <c r="IQ1018" s="0"/>
      <c r="IR1018" s="0"/>
      <c r="IS1018" s="0"/>
      <c r="IT1018" s="0"/>
      <c r="IU1018" s="0"/>
      <c r="IV1018" s="0"/>
      <c r="IW1018" s="0"/>
      <c r="IX1018" s="0"/>
      <c r="IY1018" s="0"/>
      <c r="IZ1018" s="0"/>
      <c r="JA1018" s="0"/>
      <c r="JB1018" s="0"/>
      <c r="JC1018" s="0"/>
      <c r="JD1018" s="0"/>
      <c r="JE1018" s="0"/>
      <c r="JF1018" s="0"/>
      <c r="JG1018" s="0"/>
      <c r="JH1018" s="0"/>
      <c r="JI1018" s="0"/>
      <c r="JJ1018" s="0"/>
      <c r="JK1018" s="0"/>
      <c r="JL1018" s="0"/>
      <c r="JM1018" s="0"/>
      <c r="JN1018" s="0"/>
      <c r="JO1018" s="0"/>
      <c r="JP1018" s="0"/>
      <c r="JQ1018" s="0"/>
      <c r="JR1018" s="0"/>
      <c r="JS1018" s="0"/>
      <c r="JT1018" s="0"/>
      <c r="JU1018" s="0"/>
      <c r="JV1018" s="0"/>
      <c r="JW1018" s="0"/>
      <c r="JX1018" s="0"/>
      <c r="JY1018" s="0"/>
      <c r="JZ1018" s="0"/>
      <c r="KA1018" s="0"/>
      <c r="KB1018" s="0"/>
      <c r="KC1018" s="0"/>
      <c r="KD1018" s="0"/>
      <c r="KE1018" s="0"/>
      <c r="KF1018" s="0"/>
      <c r="KG1018" s="0"/>
      <c r="KH1018" s="0"/>
      <c r="KI1018" s="0"/>
      <c r="KJ1018" s="0"/>
      <c r="KK1018" s="0"/>
      <c r="KL1018" s="0"/>
      <c r="KM1018" s="0"/>
      <c r="KN1018" s="0"/>
      <c r="KO1018" s="0"/>
      <c r="KP1018" s="0"/>
      <c r="KQ1018" s="0"/>
      <c r="KR1018" s="0"/>
      <c r="KS1018" s="0"/>
      <c r="KT1018" s="0"/>
      <c r="KU1018" s="0"/>
      <c r="KV1018" s="0"/>
      <c r="KW1018" s="0"/>
      <c r="KX1018" s="0"/>
      <c r="KY1018" s="0"/>
      <c r="KZ1018" s="0"/>
      <c r="LA1018" s="0"/>
      <c r="LB1018" s="0"/>
      <c r="LC1018" s="0"/>
      <c r="LD1018" s="0"/>
      <c r="LE1018" s="0"/>
      <c r="LF1018" s="0"/>
      <c r="LG1018" s="0"/>
      <c r="LH1018" s="0"/>
      <c r="LI1018" s="0"/>
      <c r="LJ1018" s="0"/>
      <c r="LK1018" s="0"/>
      <c r="LL1018" s="0"/>
      <c r="LM1018" s="0"/>
      <c r="LN1018" s="0"/>
      <c r="LO1018" s="0"/>
      <c r="LP1018" s="0"/>
      <c r="LQ1018" s="0"/>
      <c r="LR1018" s="0"/>
      <c r="LS1018" s="0"/>
      <c r="LT1018" s="0"/>
      <c r="LU1018" s="0"/>
      <c r="LV1018" s="0"/>
      <c r="LW1018" s="0"/>
      <c r="LX1018" s="0"/>
      <c r="LY1018" s="0"/>
      <c r="LZ1018" s="0"/>
      <c r="MA1018" s="0"/>
      <c r="MB1018" s="0"/>
      <c r="MC1018" s="0"/>
      <c r="MD1018" s="0"/>
      <c r="ME1018" s="0"/>
      <c r="MF1018" s="0"/>
      <c r="MG1018" s="0"/>
      <c r="MH1018" s="0"/>
      <c r="MI1018" s="0"/>
      <c r="MJ1018" s="0"/>
      <c r="MK1018" s="0"/>
      <c r="ML1018" s="0"/>
      <c r="MM1018" s="0"/>
      <c r="MN1018" s="0"/>
      <c r="MO1018" s="0"/>
      <c r="MP1018" s="0"/>
      <c r="MQ1018" s="0"/>
      <c r="MR1018" s="0"/>
      <c r="MS1018" s="0"/>
      <c r="MT1018" s="0"/>
      <c r="MU1018" s="0"/>
      <c r="MV1018" s="0"/>
      <c r="MW1018" s="0"/>
      <c r="MX1018" s="0"/>
      <c r="MY1018" s="0"/>
      <c r="MZ1018" s="0"/>
      <c r="NA1018" s="0"/>
      <c r="NB1018" s="0"/>
      <c r="NC1018" s="0"/>
      <c r="ND1018" s="0"/>
      <c r="NE1018" s="0"/>
      <c r="NF1018" s="0"/>
      <c r="NG1018" s="0"/>
      <c r="NH1018" s="0"/>
      <c r="NI1018" s="0"/>
      <c r="NJ1018" s="0"/>
      <c r="NK1018" s="0"/>
      <c r="NL1018" s="0"/>
      <c r="NM1018" s="0"/>
      <c r="NN1018" s="0"/>
      <c r="NO1018" s="0"/>
      <c r="NP1018" s="0"/>
      <c r="NQ1018" s="0"/>
      <c r="NR1018" s="0"/>
      <c r="NS1018" s="0"/>
      <c r="NT1018" s="0"/>
      <c r="NU1018" s="0"/>
      <c r="NV1018" s="0"/>
      <c r="NW1018" s="0"/>
      <c r="NX1018" s="0"/>
      <c r="NY1018" s="0"/>
      <c r="NZ1018" s="0"/>
      <c r="OA1018" s="0"/>
      <c r="OB1018" s="0"/>
      <c r="OC1018" s="0"/>
      <c r="OD1018" s="0"/>
      <c r="OE1018" s="0"/>
      <c r="OF1018" s="0"/>
      <c r="OG1018" s="0"/>
      <c r="OH1018" s="0"/>
      <c r="OI1018" s="0"/>
      <c r="OJ1018" s="0"/>
      <c r="OK1018" s="0"/>
      <c r="OL1018" s="0"/>
      <c r="OM1018" s="0"/>
      <c r="ON1018" s="0"/>
      <c r="OO1018" s="0"/>
      <c r="OP1018" s="0"/>
      <c r="OQ1018" s="0"/>
      <c r="OR1018" s="0"/>
      <c r="OS1018" s="0"/>
      <c r="OT1018" s="0"/>
      <c r="OU1018" s="0"/>
      <c r="OV1018" s="0"/>
      <c r="OW1018" s="0"/>
      <c r="OX1018" s="0"/>
      <c r="OY1018" s="0"/>
      <c r="OZ1018" s="0"/>
      <c r="PA1018" s="0"/>
      <c r="PB1018" s="0"/>
      <c r="PC1018" s="0"/>
      <c r="PD1018" s="0"/>
      <c r="PE1018" s="0"/>
      <c r="PF1018" s="0"/>
      <c r="PG1018" s="0"/>
      <c r="PH1018" s="0"/>
      <c r="PI1018" s="0"/>
      <c r="PJ1018" s="0"/>
      <c r="PK1018" s="0"/>
      <c r="PL1018" s="0"/>
      <c r="PM1018" s="0"/>
      <c r="PN1018" s="0"/>
      <c r="PO1018" s="0"/>
      <c r="PP1018" s="0"/>
      <c r="PQ1018" s="0"/>
      <c r="PR1018" s="0"/>
      <c r="PS1018" s="0"/>
      <c r="PT1018" s="0"/>
      <c r="PU1018" s="0"/>
      <c r="PV1018" s="0"/>
      <c r="PW1018" s="0"/>
      <c r="PX1018" s="0"/>
      <c r="PY1018" s="0"/>
      <c r="PZ1018" s="0"/>
      <c r="QA1018" s="0"/>
      <c r="QB1018" s="0"/>
      <c r="QC1018" s="0"/>
      <c r="QD1018" s="0"/>
      <c r="QE1018" s="0"/>
      <c r="QF1018" s="0"/>
      <c r="QG1018" s="0"/>
      <c r="QH1018" s="0"/>
      <c r="QI1018" s="0"/>
      <c r="QJ1018" s="0"/>
      <c r="QK1018" s="0"/>
      <c r="QL1018" s="0"/>
      <c r="QM1018" s="0"/>
      <c r="QN1018" s="0"/>
      <c r="QO1018" s="0"/>
      <c r="QP1018" s="0"/>
      <c r="QQ1018" s="0"/>
      <c r="QR1018" s="0"/>
      <c r="QS1018" s="0"/>
      <c r="QT1018" s="0"/>
      <c r="QU1018" s="0"/>
      <c r="QV1018" s="0"/>
      <c r="QW1018" s="0"/>
      <c r="QX1018" s="0"/>
      <c r="QY1018" s="0"/>
      <c r="QZ1018" s="0"/>
      <c r="RA1018" s="0"/>
      <c r="RB1018" s="0"/>
      <c r="RC1018" s="0"/>
      <c r="RD1018" s="0"/>
      <c r="RE1018" s="0"/>
      <c r="RF1018" s="0"/>
      <c r="RG1018" s="0"/>
      <c r="RH1018" s="0"/>
      <c r="RI1018" s="0"/>
      <c r="RJ1018" s="0"/>
      <c r="RK1018" s="0"/>
      <c r="RL1018" s="0"/>
      <c r="RM1018" s="0"/>
      <c r="RN1018" s="0"/>
      <c r="RO1018" s="0"/>
      <c r="RP1018" s="0"/>
      <c r="RQ1018" s="0"/>
      <c r="RR1018" s="0"/>
      <c r="RS1018" s="0"/>
      <c r="RT1018" s="0"/>
      <c r="RU1018" s="0"/>
      <c r="RV1018" s="0"/>
      <c r="RW1018" s="0"/>
      <c r="RX1018" s="0"/>
      <c r="RY1018" s="0"/>
      <c r="RZ1018" s="0"/>
      <c r="SA1018" s="0"/>
      <c r="SB1018" s="0"/>
      <c r="SC1018" s="0"/>
      <c r="SD1018" s="0"/>
      <c r="SE1018" s="0"/>
      <c r="SF1018" s="0"/>
      <c r="SG1018" s="0"/>
      <c r="SH1018" s="0"/>
      <c r="SI1018" s="0"/>
      <c r="SJ1018" s="0"/>
      <c r="SK1018" s="0"/>
      <c r="SL1018" s="0"/>
      <c r="SM1018" s="0"/>
      <c r="SN1018" s="0"/>
      <c r="SO1018" s="0"/>
      <c r="SP1018" s="0"/>
      <c r="SQ1018" s="0"/>
      <c r="SR1018" s="0"/>
      <c r="SS1018" s="0"/>
      <c r="ST1018" s="0"/>
      <c r="SU1018" s="0"/>
      <c r="SV1018" s="0"/>
      <c r="SW1018" s="0"/>
      <c r="SX1018" s="0"/>
      <c r="SY1018" s="0"/>
      <c r="SZ1018" s="0"/>
      <c r="TA1018" s="0"/>
      <c r="TB1018" s="0"/>
      <c r="TC1018" s="0"/>
      <c r="TD1018" s="0"/>
      <c r="TE1018" s="0"/>
      <c r="TF1018" s="0"/>
      <c r="TG1018" s="0"/>
      <c r="TH1018" s="0"/>
      <c r="TI1018" s="0"/>
      <c r="TJ1018" s="0"/>
      <c r="TK1018" s="0"/>
      <c r="TL1018" s="0"/>
      <c r="TM1018" s="0"/>
      <c r="TN1018" s="0"/>
      <c r="TO1018" s="0"/>
      <c r="TP1018" s="0"/>
      <c r="TQ1018" s="0"/>
      <c r="TR1018" s="0"/>
      <c r="TS1018" s="0"/>
      <c r="TT1018" s="0"/>
      <c r="TU1018" s="0"/>
      <c r="TV1018" s="0"/>
      <c r="TW1018" s="0"/>
      <c r="TX1018" s="0"/>
      <c r="TY1018" s="0"/>
      <c r="TZ1018" s="0"/>
      <c r="UA1018" s="0"/>
      <c r="UB1018" s="0"/>
      <c r="UC1018" s="0"/>
      <c r="UD1018" s="0"/>
      <c r="UE1018" s="0"/>
      <c r="UF1018" s="0"/>
      <c r="UG1018" s="0"/>
      <c r="UH1018" s="0"/>
      <c r="UI1018" s="0"/>
      <c r="UJ1018" s="0"/>
      <c r="UK1018" s="0"/>
      <c r="UL1018" s="0"/>
      <c r="UM1018" s="0"/>
      <c r="UN1018" s="0"/>
      <c r="UO1018" s="0"/>
      <c r="UP1018" s="0"/>
      <c r="UQ1018" s="0"/>
      <c r="UR1018" s="0"/>
      <c r="US1018" s="0"/>
      <c r="UT1018" s="0"/>
      <c r="UU1018" s="0"/>
      <c r="UV1018" s="0"/>
      <c r="UW1018" s="0"/>
      <c r="UX1018" s="0"/>
      <c r="UY1018" s="0"/>
      <c r="UZ1018" s="0"/>
      <c r="VA1018" s="0"/>
      <c r="VB1018" s="0"/>
      <c r="VC1018" s="0"/>
      <c r="VD1018" s="0"/>
      <c r="VE1018" s="0"/>
      <c r="VF1018" s="0"/>
      <c r="VG1018" s="0"/>
      <c r="VH1018" s="0"/>
      <c r="VI1018" s="0"/>
      <c r="VJ1018" s="0"/>
      <c r="VK1018" s="0"/>
      <c r="VL1018" s="0"/>
      <c r="VM1018" s="0"/>
      <c r="VN1018" s="0"/>
      <c r="VO1018" s="0"/>
      <c r="VP1018" s="0"/>
      <c r="VQ1018" s="0"/>
      <c r="VR1018" s="0"/>
      <c r="VS1018" s="0"/>
      <c r="VT1018" s="0"/>
      <c r="VU1018" s="0"/>
      <c r="VV1018" s="0"/>
      <c r="VW1018" s="0"/>
      <c r="VX1018" s="0"/>
      <c r="VY1018" s="0"/>
      <c r="VZ1018" s="0"/>
      <c r="WA1018" s="0"/>
      <c r="WB1018" s="0"/>
      <c r="WC1018" s="0"/>
      <c r="WD1018" s="0"/>
      <c r="WE1018" s="0"/>
      <c r="WF1018" s="0"/>
      <c r="WG1018" s="0"/>
      <c r="WH1018" s="0"/>
      <c r="WI1018" s="0"/>
      <c r="WJ1018" s="0"/>
      <c r="WK1018" s="0"/>
      <c r="WL1018" s="0"/>
      <c r="WM1018" s="0"/>
      <c r="WN1018" s="0"/>
      <c r="WO1018" s="0"/>
      <c r="WP1018" s="0"/>
      <c r="WQ1018" s="0"/>
      <c r="WR1018" s="0"/>
      <c r="WS1018" s="0"/>
      <c r="WT1018" s="0"/>
      <c r="WU1018" s="0"/>
      <c r="WV1018" s="0"/>
      <c r="WW1018" s="0"/>
      <c r="WX1018" s="0"/>
      <c r="WY1018" s="0"/>
      <c r="WZ1018" s="0"/>
      <c r="XA1018" s="0"/>
      <c r="XB1018" s="0"/>
      <c r="XC1018" s="0"/>
      <c r="XD1018" s="0"/>
      <c r="XE1018" s="0"/>
      <c r="XF1018" s="0"/>
      <c r="XG1018" s="0"/>
      <c r="XH1018" s="0"/>
      <c r="XI1018" s="0"/>
      <c r="XJ1018" s="0"/>
      <c r="XK1018" s="0"/>
      <c r="XL1018" s="0"/>
      <c r="XM1018" s="0"/>
      <c r="XN1018" s="0"/>
      <c r="XO1018" s="0"/>
      <c r="XP1018" s="0"/>
      <c r="XQ1018" s="0"/>
      <c r="XR1018" s="0"/>
      <c r="XS1018" s="0"/>
      <c r="XT1018" s="0"/>
      <c r="XU1018" s="0"/>
      <c r="XV1018" s="0"/>
      <c r="XW1018" s="0"/>
      <c r="XX1018" s="0"/>
      <c r="XY1018" s="0"/>
      <c r="XZ1018" s="0"/>
      <c r="YA1018" s="0"/>
      <c r="YB1018" s="0"/>
      <c r="YC1018" s="0"/>
      <c r="YD1018" s="0"/>
      <c r="YE1018" s="0"/>
      <c r="YF1018" s="0"/>
      <c r="YG1018" s="0"/>
      <c r="YH1018" s="0"/>
      <c r="YI1018" s="0"/>
      <c r="YJ1018" s="0"/>
      <c r="YK1018" s="0"/>
      <c r="YL1018" s="0"/>
      <c r="YM1018" s="0"/>
      <c r="YN1018" s="0"/>
      <c r="YO1018" s="0"/>
      <c r="YP1018" s="0"/>
      <c r="YQ1018" s="0"/>
      <c r="YR1018" s="0"/>
      <c r="YS1018" s="0"/>
      <c r="YT1018" s="0"/>
      <c r="YU1018" s="0"/>
      <c r="YV1018" s="0"/>
      <c r="YW1018" s="0"/>
      <c r="YX1018" s="0"/>
      <c r="YY1018" s="0"/>
      <c r="YZ1018" s="0"/>
      <c r="ZA1018" s="0"/>
      <c r="ZB1018" s="0"/>
      <c r="ZC1018" s="0"/>
      <c r="ZD1018" s="0"/>
      <c r="ZE1018" s="0"/>
      <c r="ZF1018" s="0"/>
      <c r="ZG1018" s="0"/>
      <c r="ZH1018" s="0"/>
      <c r="ZI1018" s="0"/>
      <c r="ZJ1018" s="0"/>
      <c r="ZK1018" s="0"/>
      <c r="ZL1018" s="0"/>
      <c r="ZM1018" s="0"/>
      <c r="ZN1018" s="0"/>
      <c r="ZO1018" s="0"/>
      <c r="ZP1018" s="0"/>
      <c r="ZQ1018" s="0"/>
      <c r="ZR1018" s="0"/>
      <c r="ZS1018" s="0"/>
      <c r="ZT1018" s="0"/>
      <c r="ZU1018" s="0"/>
      <c r="ZV1018" s="0"/>
      <c r="ZW1018" s="0"/>
      <c r="ZX1018" s="0"/>
      <c r="ZY1018" s="0"/>
      <c r="ZZ1018" s="0"/>
      <c r="AAA1018" s="0"/>
      <c r="AAB1018" s="0"/>
      <c r="AAC1018" s="0"/>
      <c r="AAD1018" s="0"/>
      <c r="AAE1018" s="0"/>
      <c r="AAF1018" s="0"/>
      <c r="AAG1018" s="0"/>
      <c r="AAH1018" s="0"/>
      <c r="AAI1018" s="0"/>
      <c r="AAJ1018" s="0"/>
      <c r="AAK1018" s="0"/>
      <c r="AAL1018" s="0"/>
      <c r="AAM1018" s="0"/>
      <c r="AAN1018" s="0"/>
      <c r="AAO1018" s="0"/>
      <c r="AAP1018" s="0"/>
      <c r="AAQ1018" s="0"/>
      <c r="AAR1018" s="0"/>
      <c r="AAS1018" s="0"/>
      <c r="AAT1018" s="0"/>
      <c r="AAU1018" s="0"/>
      <c r="AAV1018" s="0"/>
      <c r="AAW1018" s="0"/>
      <c r="AAX1018" s="0"/>
      <c r="AAY1018" s="0"/>
      <c r="AAZ1018" s="0"/>
      <c r="ABA1018" s="0"/>
      <c r="ABB1018" s="0"/>
      <c r="ABC1018" s="0"/>
      <c r="ABD1018" s="0"/>
      <c r="ABE1018" s="0"/>
      <c r="ABF1018" s="0"/>
      <c r="ABG1018" s="0"/>
      <c r="ABH1018" s="0"/>
      <c r="ABI1018" s="0"/>
      <c r="ABJ1018" s="0"/>
      <c r="ABK1018" s="0"/>
      <c r="ABL1018" s="0"/>
      <c r="ABM1018" s="0"/>
      <c r="ABN1018" s="0"/>
      <c r="ABO1018" s="0"/>
      <c r="ABP1018" s="0"/>
      <c r="ABQ1018" s="0"/>
      <c r="ABR1018" s="0"/>
      <c r="ABS1018" s="0"/>
      <c r="ABT1018" s="0"/>
      <c r="ABU1018" s="0"/>
      <c r="ABV1018" s="0"/>
      <c r="ABW1018" s="0"/>
      <c r="ABX1018" s="0"/>
      <c r="ABY1018" s="0"/>
      <c r="ABZ1018" s="0"/>
      <c r="ACA1018" s="0"/>
      <c r="ACB1018" s="0"/>
      <c r="ACC1018" s="0"/>
      <c r="ACD1018" s="0"/>
      <c r="ACE1018" s="0"/>
      <c r="ACF1018" s="0"/>
      <c r="ACG1018" s="0"/>
      <c r="ACH1018" s="0"/>
      <c r="ACI1018" s="0"/>
      <c r="ACJ1018" s="0"/>
      <c r="ACK1018" s="0"/>
      <c r="ACL1018" s="0"/>
      <c r="ACM1018" s="0"/>
      <c r="ACN1018" s="0"/>
      <c r="ACO1018" s="0"/>
      <c r="ACP1018" s="0"/>
      <c r="ACQ1018" s="0"/>
      <c r="ACR1018" s="0"/>
      <c r="ACS1018" s="0"/>
      <c r="ACT1018" s="0"/>
      <c r="ACU1018" s="0"/>
      <c r="ACV1018" s="0"/>
      <c r="ACW1018" s="0"/>
      <c r="ACX1018" s="0"/>
      <c r="ACY1018" s="0"/>
      <c r="ACZ1018" s="0"/>
      <c r="ADA1018" s="0"/>
      <c r="ADB1018" s="0"/>
      <c r="ADC1018" s="0"/>
      <c r="ADD1018" s="0"/>
      <c r="ADE1018" s="0"/>
      <c r="ADF1018" s="0"/>
      <c r="ADG1018" s="0"/>
      <c r="ADH1018" s="0"/>
      <c r="ADI1018" s="0"/>
      <c r="ADJ1018" s="0"/>
      <c r="ADK1018" s="0"/>
      <c r="ADL1018" s="0"/>
      <c r="ADM1018" s="0"/>
      <c r="ADN1018" s="0"/>
      <c r="ADO1018" s="0"/>
      <c r="ADP1018" s="0"/>
      <c r="ADQ1018" s="0"/>
      <c r="ADR1018" s="0"/>
      <c r="ADS1018" s="0"/>
      <c r="ADT1018" s="0"/>
      <c r="ADU1018" s="0"/>
      <c r="ADV1018" s="0"/>
      <c r="ADW1018" s="0"/>
      <c r="ADX1018" s="0"/>
      <c r="ADY1018" s="0"/>
      <c r="ADZ1018" s="0"/>
      <c r="AEA1018" s="0"/>
      <c r="AEB1018" s="0"/>
      <c r="AEC1018" s="0"/>
      <c r="AED1018" s="0"/>
      <c r="AEE1018" s="0"/>
      <c r="AEF1018" s="0"/>
      <c r="AEG1018" s="0"/>
      <c r="AEH1018" s="0"/>
      <c r="AEI1018" s="0"/>
      <c r="AEJ1018" s="0"/>
      <c r="AEK1018" s="0"/>
      <c r="AEL1018" s="0"/>
      <c r="AEM1018" s="0"/>
      <c r="AEN1018" s="0"/>
      <c r="AEO1018" s="0"/>
      <c r="AEP1018" s="0"/>
      <c r="AEQ1018" s="0"/>
      <c r="AER1018" s="0"/>
      <c r="AES1018" s="0"/>
      <c r="AET1018" s="0"/>
      <c r="AEU1018" s="0"/>
      <c r="AEV1018" s="0"/>
      <c r="AEW1018" s="0"/>
      <c r="AEX1018" s="0"/>
      <c r="AEY1018" s="0"/>
      <c r="AEZ1018" s="0"/>
      <c r="AFA1018" s="0"/>
      <c r="AFB1018" s="0"/>
      <c r="AFC1018" s="0"/>
      <c r="AFD1018" s="0"/>
      <c r="AFE1018" s="0"/>
      <c r="AFF1018" s="0"/>
      <c r="AFG1018" s="0"/>
      <c r="AFH1018" s="0"/>
      <c r="AFI1018" s="0"/>
      <c r="AFJ1018" s="0"/>
      <c r="AFK1018" s="0"/>
      <c r="AFL1018" s="0"/>
      <c r="AFM1018" s="0"/>
      <c r="AFN1018" s="0"/>
      <c r="AFO1018" s="0"/>
      <c r="AFP1018" s="0"/>
      <c r="AFQ1018" s="0"/>
      <c r="AFR1018" s="0"/>
      <c r="AFS1018" s="0"/>
      <c r="AFT1018" s="0"/>
      <c r="AFU1018" s="0"/>
      <c r="AFV1018" s="0"/>
      <c r="AFW1018" s="0"/>
      <c r="AFX1018" s="0"/>
      <c r="AFY1018" s="0"/>
      <c r="AFZ1018" s="0"/>
      <c r="AGA1018" s="0"/>
      <c r="AGB1018" s="0"/>
      <c r="AGC1018" s="0"/>
      <c r="AGD1018" s="0"/>
      <c r="AGE1018" s="0"/>
      <c r="AGF1018" s="0"/>
      <c r="AGG1018" s="0"/>
      <c r="AGH1018" s="0"/>
      <c r="AGI1018" s="0"/>
      <c r="AGJ1018" s="0"/>
      <c r="AGK1018" s="0"/>
      <c r="AGL1018" s="0"/>
      <c r="AGM1018" s="0"/>
      <c r="AGN1018" s="0"/>
      <c r="AGO1018" s="0"/>
      <c r="AGP1018" s="0"/>
      <c r="AGQ1018" s="0"/>
      <c r="AGR1018" s="0"/>
      <c r="AGS1018" s="0"/>
      <c r="AGT1018" s="0"/>
      <c r="AGU1018" s="0"/>
      <c r="AGV1018" s="0"/>
      <c r="AGW1018" s="0"/>
      <c r="AGX1018" s="0"/>
      <c r="AGY1018" s="0"/>
      <c r="AGZ1018" s="0"/>
      <c r="AHA1018" s="0"/>
      <c r="AHB1018" s="0"/>
      <c r="AHC1018" s="0"/>
      <c r="AHD1018" s="0"/>
      <c r="AHE1018" s="0"/>
      <c r="AHF1018" s="0"/>
      <c r="AHG1018" s="0"/>
      <c r="AHH1018" s="0"/>
      <c r="AHI1018" s="0"/>
      <c r="AHJ1018" s="0"/>
      <c r="AHK1018" s="0"/>
      <c r="AHL1018" s="0"/>
      <c r="AHM1018" s="0"/>
      <c r="AHN1018" s="0"/>
      <c r="AHO1018" s="0"/>
      <c r="AHP1018" s="0"/>
      <c r="AHQ1018" s="0"/>
      <c r="AHR1018" s="0"/>
      <c r="AHS1018" s="0"/>
      <c r="AHT1018" s="0"/>
      <c r="AHU1018" s="0"/>
      <c r="AHV1018" s="0"/>
      <c r="AHW1018" s="0"/>
      <c r="AHX1018" s="0"/>
      <c r="AHY1018" s="0"/>
      <c r="AHZ1018" s="0"/>
      <c r="AIA1018" s="0"/>
      <c r="AIB1018" s="0"/>
      <c r="AIC1018" s="0"/>
      <c r="AID1018" s="0"/>
      <c r="AIE1018" s="0"/>
      <c r="AIF1018" s="0"/>
      <c r="AIG1018" s="0"/>
      <c r="AIH1018" s="0"/>
      <c r="AII1018" s="0"/>
      <c r="AIJ1018" s="0"/>
      <c r="AIK1018" s="0"/>
      <c r="AIL1018" s="0"/>
      <c r="AIM1018" s="0"/>
      <c r="AIN1018" s="0"/>
      <c r="AIO1018" s="0"/>
      <c r="AIP1018" s="0"/>
      <c r="AIQ1018" s="0"/>
      <c r="AIR1018" s="0"/>
      <c r="AIS1018" s="0"/>
      <c r="AIT1018" s="0"/>
      <c r="AIU1018" s="0"/>
      <c r="AIV1018" s="0"/>
      <c r="AIW1018" s="0"/>
      <c r="AIX1018" s="0"/>
      <c r="AIY1018" s="0"/>
      <c r="AIZ1018" s="0"/>
      <c r="AJA1018" s="0"/>
      <c r="AJB1018" s="0"/>
      <c r="AJC1018" s="0"/>
      <c r="AJD1018" s="0"/>
      <c r="AJE1018" s="0"/>
      <c r="AJF1018" s="0"/>
      <c r="AJG1018" s="0"/>
      <c r="AJH1018" s="0"/>
      <c r="AJI1018" s="0"/>
      <c r="AJJ1018" s="0"/>
      <c r="AJK1018" s="0"/>
      <c r="AJL1018" s="0"/>
      <c r="AJM1018" s="0"/>
      <c r="AJN1018" s="0"/>
      <c r="AJO1018" s="0"/>
      <c r="AJP1018" s="0"/>
      <c r="AJQ1018" s="0"/>
      <c r="AJR1018" s="0"/>
      <c r="AJS1018" s="0"/>
      <c r="AJT1018" s="0"/>
      <c r="AJU1018" s="0"/>
      <c r="AJV1018" s="0"/>
      <c r="AJW1018" s="0"/>
      <c r="AJX1018" s="0"/>
      <c r="AJY1018" s="0"/>
      <c r="AJZ1018" s="0"/>
      <c r="AKA1018" s="0"/>
      <c r="AKB1018" s="0"/>
      <c r="AKC1018" s="0"/>
      <c r="AKD1018" s="0"/>
      <c r="AKE1018" s="0"/>
      <c r="AKF1018" s="0"/>
      <c r="AKG1018" s="0"/>
      <c r="AKH1018" s="0"/>
      <c r="AKI1018" s="0"/>
      <c r="AKJ1018" s="0"/>
      <c r="AKK1018" s="0"/>
      <c r="AKL1018" s="0"/>
      <c r="AKM1018" s="0"/>
      <c r="AKN1018" s="0"/>
      <c r="AKO1018" s="0"/>
      <c r="AKP1018" s="0"/>
      <c r="AKQ1018" s="0"/>
      <c r="AKR1018" s="0"/>
      <c r="AKS1018" s="0"/>
      <c r="AKT1018" s="0"/>
      <c r="AKU1018" s="0"/>
      <c r="AKV1018" s="0"/>
      <c r="AKW1018" s="0"/>
      <c r="AKX1018" s="0"/>
      <c r="AKY1018" s="0"/>
      <c r="AKZ1018" s="0"/>
      <c r="ALA1018" s="0"/>
      <c r="ALB1018" s="0"/>
      <c r="ALC1018" s="0"/>
      <c r="ALD1018" s="0"/>
      <c r="ALE1018" s="0"/>
      <c r="ALF1018" s="0"/>
      <c r="ALG1018" s="0"/>
      <c r="ALH1018" s="0"/>
      <c r="ALI1018" s="0"/>
      <c r="ALJ1018" s="0"/>
      <c r="ALK1018" s="0"/>
      <c r="ALL1018" s="0"/>
      <c r="ALM1018" s="0"/>
      <c r="ALN1018" s="0"/>
      <c r="ALO1018" s="0"/>
      <c r="ALP1018" s="0"/>
      <c r="ALQ1018" s="0"/>
      <c r="ALR1018" s="0"/>
      <c r="ALS1018" s="0"/>
      <c r="ALT1018" s="0"/>
      <c r="ALU1018" s="0"/>
      <c r="ALV1018" s="0"/>
      <c r="ALW1018" s="0"/>
      <c r="ALX1018" s="0"/>
      <c r="ALY1018" s="0"/>
      <c r="ALZ1018" s="0"/>
      <c r="AMA1018" s="0"/>
      <c r="AMB1018" s="0"/>
      <c r="AMC1018" s="0"/>
      <c r="AMD1018" s="0"/>
      <c r="AME1018" s="0"/>
      <c r="AMF1018" s="0"/>
      <c r="AMG1018" s="0"/>
      <c r="AMH1018" s="0"/>
      <c r="AMI1018" s="0"/>
      <c r="AMJ1018" s="0"/>
    </row>
    <row r="1019" customFormat="false" ht="12.75" hidden="false" customHeight="false" outlineLevel="0" collapsed="false">
      <c r="A1019" s="90" t="s">
        <v>1983</v>
      </c>
      <c r="B1019" s="90" t="s">
        <v>1984</v>
      </c>
      <c r="C1019" s="90" t="str">
        <f aca="false">IFERROR(VLOOKUP($A1019, DeliveryBook!$D$3:$M$3000, 8, 0),"")</f>
        <v>PO: SUSUWAHI</v>
      </c>
      <c r="D1019" s="91" t="n">
        <v>1000</v>
      </c>
      <c r="E1019" s="90" t="s">
        <v>6439</v>
      </c>
      <c r="F1019" s="94" t="n">
        <v>42194</v>
      </c>
      <c r="G1019" s="90" t="s">
        <v>7317</v>
      </c>
      <c r="H1019" s="91" t="n">
        <v>0</v>
      </c>
      <c r="I1019" s="93" t="s">
        <v>6435</v>
      </c>
      <c r="J1019" s="94" t="n">
        <v>42194</v>
      </c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/>
      <c r="FN1019" s="0"/>
      <c r="FO1019" s="0"/>
      <c r="FP1019" s="0"/>
      <c r="FQ1019" s="0"/>
      <c r="FR1019" s="0"/>
      <c r="FS1019" s="0"/>
      <c r="FT1019" s="0"/>
      <c r="FU1019" s="0"/>
      <c r="FV1019" s="0"/>
      <c r="FW1019" s="0"/>
      <c r="FX1019" s="0"/>
      <c r="FY1019" s="0"/>
      <c r="FZ1019" s="0"/>
      <c r="GA1019" s="0"/>
      <c r="GB1019" s="0"/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/>
      <c r="GN1019" s="0"/>
      <c r="GO1019" s="0"/>
      <c r="GP1019" s="0"/>
      <c r="GQ1019" s="0"/>
      <c r="GR1019" s="0"/>
      <c r="GS1019" s="0"/>
      <c r="GT1019" s="0"/>
      <c r="GU1019" s="0"/>
      <c r="GV1019" s="0"/>
      <c r="GW1019" s="0"/>
      <c r="GX1019" s="0"/>
      <c r="GY1019" s="0"/>
      <c r="GZ1019" s="0"/>
      <c r="HA1019" s="0"/>
      <c r="HB1019" s="0"/>
      <c r="HC1019" s="0"/>
      <c r="HD1019" s="0"/>
      <c r="HE1019" s="0"/>
      <c r="HF1019" s="0"/>
      <c r="HG1019" s="0"/>
      <c r="HH1019" s="0"/>
      <c r="HI1019" s="0"/>
      <c r="HJ1019" s="0"/>
      <c r="HK1019" s="0"/>
      <c r="HL1019" s="0"/>
      <c r="HM1019" s="0"/>
      <c r="HN1019" s="0"/>
      <c r="HO1019" s="0"/>
      <c r="HP1019" s="0"/>
      <c r="HQ1019" s="0"/>
      <c r="HR1019" s="0"/>
      <c r="HS1019" s="0"/>
      <c r="HT1019" s="0"/>
      <c r="HU1019" s="0"/>
      <c r="HV1019" s="0"/>
      <c r="HW1019" s="0"/>
      <c r="HX1019" s="0"/>
      <c r="HY1019" s="0"/>
      <c r="HZ1019" s="0"/>
      <c r="IA1019" s="0"/>
      <c r="IB1019" s="0"/>
      <c r="IC1019" s="0"/>
      <c r="ID1019" s="0"/>
      <c r="IE1019" s="0"/>
      <c r="IF1019" s="0"/>
      <c r="IG1019" s="0"/>
      <c r="IH1019" s="0"/>
      <c r="II1019" s="0"/>
      <c r="IJ1019" s="0"/>
      <c r="IK1019" s="0"/>
      <c r="IL1019" s="0"/>
      <c r="IM1019" s="0"/>
      <c r="IN1019" s="0"/>
      <c r="IO1019" s="0"/>
      <c r="IP1019" s="0"/>
      <c r="IQ1019" s="0"/>
      <c r="IR1019" s="0"/>
      <c r="IS1019" s="0"/>
      <c r="IT1019" s="0"/>
      <c r="IU1019" s="0"/>
      <c r="IV1019" s="0"/>
      <c r="IW1019" s="0"/>
      <c r="IX1019" s="0"/>
      <c r="IY1019" s="0"/>
      <c r="IZ1019" s="0"/>
      <c r="JA1019" s="0"/>
      <c r="JB1019" s="0"/>
      <c r="JC1019" s="0"/>
      <c r="JD1019" s="0"/>
      <c r="JE1019" s="0"/>
      <c r="JF1019" s="0"/>
      <c r="JG1019" s="0"/>
      <c r="JH1019" s="0"/>
      <c r="JI1019" s="0"/>
      <c r="JJ1019" s="0"/>
      <c r="JK1019" s="0"/>
      <c r="JL1019" s="0"/>
      <c r="JM1019" s="0"/>
      <c r="JN1019" s="0"/>
      <c r="JO1019" s="0"/>
      <c r="JP1019" s="0"/>
      <c r="JQ1019" s="0"/>
      <c r="JR1019" s="0"/>
      <c r="JS1019" s="0"/>
      <c r="JT1019" s="0"/>
      <c r="JU1019" s="0"/>
      <c r="JV1019" s="0"/>
      <c r="JW1019" s="0"/>
      <c r="JX1019" s="0"/>
      <c r="JY1019" s="0"/>
      <c r="JZ1019" s="0"/>
      <c r="KA1019" s="0"/>
      <c r="KB1019" s="0"/>
      <c r="KC1019" s="0"/>
      <c r="KD1019" s="0"/>
      <c r="KE1019" s="0"/>
      <c r="KF1019" s="0"/>
      <c r="KG1019" s="0"/>
      <c r="KH1019" s="0"/>
      <c r="KI1019" s="0"/>
      <c r="KJ1019" s="0"/>
      <c r="KK1019" s="0"/>
      <c r="KL1019" s="0"/>
      <c r="KM1019" s="0"/>
      <c r="KN1019" s="0"/>
      <c r="KO1019" s="0"/>
      <c r="KP1019" s="0"/>
      <c r="KQ1019" s="0"/>
      <c r="KR1019" s="0"/>
      <c r="KS1019" s="0"/>
      <c r="KT1019" s="0"/>
      <c r="KU1019" s="0"/>
      <c r="KV1019" s="0"/>
      <c r="KW1019" s="0"/>
      <c r="KX1019" s="0"/>
      <c r="KY1019" s="0"/>
      <c r="KZ1019" s="0"/>
      <c r="LA1019" s="0"/>
      <c r="LB1019" s="0"/>
      <c r="LC1019" s="0"/>
      <c r="LD1019" s="0"/>
      <c r="LE1019" s="0"/>
      <c r="LF1019" s="0"/>
      <c r="LG1019" s="0"/>
      <c r="LH1019" s="0"/>
      <c r="LI1019" s="0"/>
      <c r="LJ1019" s="0"/>
      <c r="LK1019" s="0"/>
      <c r="LL1019" s="0"/>
      <c r="LM1019" s="0"/>
      <c r="LN1019" s="0"/>
      <c r="LO1019" s="0"/>
      <c r="LP1019" s="0"/>
      <c r="LQ1019" s="0"/>
      <c r="LR1019" s="0"/>
      <c r="LS1019" s="0"/>
      <c r="LT1019" s="0"/>
      <c r="LU1019" s="0"/>
      <c r="LV1019" s="0"/>
      <c r="LW1019" s="0"/>
      <c r="LX1019" s="0"/>
      <c r="LY1019" s="0"/>
      <c r="LZ1019" s="0"/>
      <c r="MA1019" s="0"/>
      <c r="MB1019" s="0"/>
      <c r="MC1019" s="0"/>
      <c r="MD1019" s="0"/>
      <c r="ME1019" s="0"/>
      <c r="MF1019" s="0"/>
      <c r="MG1019" s="0"/>
      <c r="MH1019" s="0"/>
      <c r="MI1019" s="0"/>
      <c r="MJ1019" s="0"/>
      <c r="MK1019" s="0"/>
      <c r="ML1019" s="0"/>
      <c r="MM1019" s="0"/>
      <c r="MN1019" s="0"/>
      <c r="MO1019" s="0"/>
      <c r="MP1019" s="0"/>
      <c r="MQ1019" s="0"/>
      <c r="MR1019" s="0"/>
      <c r="MS1019" s="0"/>
      <c r="MT1019" s="0"/>
      <c r="MU1019" s="0"/>
      <c r="MV1019" s="0"/>
      <c r="MW1019" s="0"/>
      <c r="MX1019" s="0"/>
      <c r="MY1019" s="0"/>
      <c r="MZ1019" s="0"/>
      <c r="NA1019" s="0"/>
      <c r="NB1019" s="0"/>
      <c r="NC1019" s="0"/>
      <c r="ND1019" s="0"/>
      <c r="NE1019" s="0"/>
      <c r="NF1019" s="0"/>
      <c r="NG1019" s="0"/>
      <c r="NH1019" s="0"/>
      <c r="NI1019" s="0"/>
      <c r="NJ1019" s="0"/>
      <c r="NK1019" s="0"/>
      <c r="NL1019" s="0"/>
      <c r="NM1019" s="0"/>
      <c r="NN1019" s="0"/>
      <c r="NO1019" s="0"/>
      <c r="NP1019" s="0"/>
      <c r="NQ1019" s="0"/>
      <c r="NR1019" s="0"/>
      <c r="NS1019" s="0"/>
      <c r="NT1019" s="0"/>
      <c r="NU1019" s="0"/>
      <c r="NV1019" s="0"/>
      <c r="NW1019" s="0"/>
      <c r="NX1019" s="0"/>
      <c r="NY1019" s="0"/>
      <c r="NZ1019" s="0"/>
      <c r="OA1019" s="0"/>
      <c r="OB1019" s="0"/>
      <c r="OC1019" s="0"/>
      <c r="OD1019" s="0"/>
      <c r="OE1019" s="0"/>
      <c r="OF1019" s="0"/>
      <c r="OG1019" s="0"/>
      <c r="OH1019" s="0"/>
      <c r="OI1019" s="0"/>
      <c r="OJ1019" s="0"/>
      <c r="OK1019" s="0"/>
      <c r="OL1019" s="0"/>
      <c r="OM1019" s="0"/>
      <c r="ON1019" s="0"/>
      <c r="OO1019" s="0"/>
      <c r="OP1019" s="0"/>
      <c r="OQ1019" s="0"/>
      <c r="OR1019" s="0"/>
      <c r="OS1019" s="0"/>
      <c r="OT1019" s="0"/>
      <c r="OU1019" s="0"/>
      <c r="OV1019" s="0"/>
      <c r="OW1019" s="0"/>
      <c r="OX1019" s="0"/>
      <c r="OY1019" s="0"/>
      <c r="OZ1019" s="0"/>
      <c r="PA1019" s="0"/>
      <c r="PB1019" s="0"/>
      <c r="PC1019" s="0"/>
      <c r="PD1019" s="0"/>
      <c r="PE1019" s="0"/>
      <c r="PF1019" s="0"/>
      <c r="PG1019" s="0"/>
      <c r="PH1019" s="0"/>
      <c r="PI1019" s="0"/>
      <c r="PJ1019" s="0"/>
      <c r="PK1019" s="0"/>
      <c r="PL1019" s="0"/>
      <c r="PM1019" s="0"/>
      <c r="PN1019" s="0"/>
      <c r="PO1019" s="0"/>
      <c r="PP1019" s="0"/>
      <c r="PQ1019" s="0"/>
      <c r="PR1019" s="0"/>
      <c r="PS1019" s="0"/>
      <c r="PT1019" s="0"/>
      <c r="PU1019" s="0"/>
      <c r="PV1019" s="0"/>
      <c r="PW1019" s="0"/>
      <c r="PX1019" s="0"/>
      <c r="PY1019" s="0"/>
      <c r="PZ1019" s="0"/>
      <c r="QA1019" s="0"/>
      <c r="QB1019" s="0"/>
      <c r="QC1019" s="0"/>
      <c r="QD1019" s="0"/>
      <c r="QE1019" s="0"/>
      <c r="QF1019" s="0"/>
      <c r="QG1019" s="0"/>
      <c r="QH1019" s="0"/>
      <c r="QI1019" s="0"/>
      <c r="QJ1019" s="0"/>
      <c r="QK1019" s="0"/>
      <c r="QL1019" s="0"/>
      <c r="QM1019" s="0"/>
      <c r="QN1019" s="0"/>
      <c r="QO1019" s="0"/>
      <c r="QP1019" s="0"/>
      <c r="QQ1019" s="0"/>
      <c r="QR1019" s="0"/>
      <c r="QS1019" s="0"/>
      <c r="QT1019" s="0"/>
      <c r="QU1019" s="0"/>
      <c r="QV1019" s="0"/>
      <c r="QW1019" s="0"/>
      <c r="QX1019" s="0"/>
      <c r="QY1019" s="0"/>
      <c r="QZ1019" s="0"/>
      <c r="RA1019" s="0"/>
      <c r="RB1019" s="0"/>
      <c r="RC1019" s="0"/>
      <c r="RD1019" s="0"/>
      <c r="RE1019" s="0"/>
      <c r="RF1019" s="0"/>
      <c r="RG1019" s="0"/>
      <c r="RH1019" s="0"/>
      <c r="RI1019" s="0"/>
      <c r="RJ1019" s="0"/>
      <c r="RK1019" s="0"/>
      <c r="RL1019" s="0"/>
      <c r="RM1019" s="0"/>
      <c r="RN1019" s="0"/>
      <c r="RO1019" s="0"/>
      <c r="RP1019" s="0"/>
      <c r="RQ1019" s="0"/>
      <c r="RR1019" s="0"/>
      <c r="RS1019" s="0"/>
      <c r="RT1019" s="0"/>
      <c r="RU1019" s="0"/>
      <c r="RV1019" s="0"/>
      <c r="RW1019" s="0"/>
      <c r="RX1019" s="0"/>
      <c r="RY1019" s="0"/>
      <c r="RZ1019" s="0"/>
      <c r="SA1019" s="0"/>
      <c r="SB1019" s="0"/>
      <c r="SC1019" s="0"/>
      <c r="SD1019" s="0"/>
      <c r="SE1019" s="0"/>
      <c r="SF1019" s="0"/>
      <c r="SG1019" s="0"/>
      <c r="SH1019" s="0"/>
      <c r="SI1019" s="0"/>
      <c r="SJ1019" s="0"/>
      <c r="SK1019" s="0"/>
      <c r="SL1019" s="0"/>
      <c r="SM1019" s="0"/>
      <c r="SN1019" s="0"/>
      <c r="SO1019" s="0"/>
      <c r="SP1019" s="0"/>
      <c r="SQ1019" s="0"/>
      <c r="SR1019" s="0"/>
      <c r="SS1019" s="0"/>
      <c r="ST1019" s="0"/>
      <c r="SU1019" s="0"/>
      <c r="SV1019" s="0"/>
      <c r="SW1019" s="0"/>
      <c r="SX1019" s="0"/>
      <c r="SY1019" s="0"/>
      <c r="SZ1019" s="0"/>
      <c r="TA1019" s="0"/>
      <c r="TB1019" s="0"/>
      <c r="TC1019" s="0"/>
      <c r="TD1019" s="0"/>
      <c r="TE1019" s="0"/>
      <c r="TF1019" s="0"/>
      <c r="TG1019" s="0"/>
      <c r="TH1019" s="0"/>
      <c r="TI1019" s="0"/>
      <c r="TJ1019" s="0"/>
      <c r="TK1019" s="0"/>
      <c r="TL1019" s="0"/>
      <c r="TM1019" s="0"/>
      <c r="TN1019" s="0"/>
      <c r="TO1019" s="0"/>
      <c r="TP1019" s="0"/>
      <c r="TQ1019" s="0"/>
      <c r="TR1019" s="0"/>
      <c r="TS1019" s="0"/>
      <c r="TT1019" s="0"/>
      <c r="TU1019" s="0"/>
      <c r="TV1019" s="0"/>
      <c r="TW1019" s="0"/>
      <c r="TX1019" s="0"/>
      <c r="TY1019" s="0"/>
      <c r="TZ1019" s="0"/>
      <c r="UA1019" s="0"/>
      <c r="UB1019" s="0"/>
      <c r="UC1019" s="0"/>
      <c r="UD1019" s="0"/>
      <c r="UE1019" s="0"/>
      <c r="UF1019" s="0"/>
      <c r="UG1019" s="0"/>
      <c r="UH1019" s="0"/>
      <c r="UI1019" s="0"/>
      <c r="UJ1019" s="0"/>
      <c r="UK1019" s="0"/>
      <c r="UL1019" s="0"/>
      <c r="UM1019" s="0"/>
      <c r="UN1019" s="0"/>
      <c r="UO1019" s="0"/>
      <c r="UP1019" s="0"/>
      <c r="UQ1019" s="0"/>
      <c r="UR1019" s="0"/>
      <c r="US1019" s="0"/>
      <c r="UT1019" s="0"/>
      <c r="UU1019" s="0"/>
      <c r="UV1019" s="0"/>
      <c r="UW1019" s="0"/>
      <c r="UX1019" s="0"/>
      <c r="UY1019" s="0"/>
      <c r="UZ1019" s="0"/>
      <c r="VA1019" s="0"/>
      <c r="VB1019" s="0"/>
      <c r="VC1019" s="0"/>
      <c r="VD1019" s="0"/>
      <c r="VE1019" s="0"/>
      <c r="VF1019" s="0"/>
      <c r="VG1019" s="0"/>
      <c r="VH1019" s="0"/>
      <c r="VI1019" s="0"/>
      <c r="VJ1019" s="0"/>
      <c r="VK1019" s="0"/>
      <c r="VL1019" s="0"/>
      <c r="VM1019" s="0"/>
      <c r="VN1019" s="0"/>
      <c r="VO1019" s="0"/>
      <c r="VP1019" s="0"/>
      <c r="VQ1019" s="0"/>
      <c r="VR1019" s="0"/>
      <c r="VS1019" s="0"/>
      <c r="VT1019" s="0"/>
      <c r="VU1019" s="0"/>
      <c r="VV1019" s="0"/>
      <c r="VW1019" s="0"/>
      <c r="VX1019" s="0"/>
      <c r="VY1019" s="0"/>
      <c r="VZ1019" s="0"/>
      <c r="WA1019" s="0"/>
      <c r="WB1019" s="0"/>
      <c r="WC1019" s="0"/>
      <c r="WD1019" s="0"/>
      <c r="WE1019" s="0"/>
      <c r="WF1019" s="0"/>
      <c r="WG1019" s="0"/>
      <c r="WH1019" s="0"/>
      <c r="WI1019" s="0"/>
      <c r="WJ1019" s="0"/>
      <c r="WK1019" s="0"/>
      <c r="WL1019" s="0"/>
      <c r="WM1019" s="0"/>
      <c r="WN1019" s="0"/>
      <c r="WO1019" s="0"/>
      <c r="WP1019" s="0"/>
      <c r="WQ1019" s="0"/>
      <c r="WR1019" s="0"/>
      <c r="WS1019" s="0"/>
      <c r="WT1019" s="0"/>
      <c r="WU1019" s="0"/>
      <c r="WV1019" s="0"/>
      <c r="WW1019" s="0"/>
      <c r="WX1019" s="0"/>
      <c r="WY1019" s="0"/>
      <c r="WZ1019" s="0"/>
      <c r="XA1019" s="0"/>
      <c r="XB1019" s="0"/>
      <c r="XC1019" s="0"/>
      <c r="XD1019" s="0"/>
      <c r="XE1019" s="0"/>
      <c r="XF1019" s="0"/>
      <c r="XG1019" s="0"/>
      <c r="XH1019" s="0"/>
      <c r="XI1019" s="0"/>
      <c r="XJ1019" s="0"/>
      <c r="XK1019" s="0"/>
      <c r="XL1019" s="0"/>
      <c r="XM1019" s="0"/>
      <c r="XN1019" s="0"/>
      <c r="XO1019" s="0"/>
      <c r="XP1019" s="0"/>
      <c r="XQ1019" s="0"/>
      <c r="XR1019" s="0"/>
      <c r="XS1019" s="0"/>
      <c r="XT1019" s="0"/>
      <c r="XU1019" s="0"/>
      <c r="XV1019" s="0"/>
      <c r="XW1019" s="0"/>
      <c r="XX1019" s="0"/>
      <c r="XY1019" s="0"/>
      <c r="XZ1019" s="0"/>
      <c r="YA1019" s="0"/>
      <c r="YB1019" s="0"/>
      <c r="YC1019" s="0"/>
      <c r="YD1019" s="0"/>
      <c r="YE1019" s="0"/>
      <c r="YF1019" s="0"/>
      <c r="YG1019" s="0"/>
      <c r="YH1019" s="0"/>
      <c r="YI1019" s="0"/>
      <c r="YJ1019" s="0"/>
      <c r="YK1019" s="0"/>
      <c r="YL1019" s="0"/>
      <c r="YM1019" s="0"/>
      <c r="YN1019" s="0"/>
      <c r="YO1019" s="0"/>
      <c r="YP1019" s="0"/>
      <c r="YQ1019" s="0"/>
      <c r="YR1019" s="0"/>
      <c r="YS1019" s="0"/>
      <c r="YT1019" s="0"/>
      <c r="YU1019" s="0"/>
      <c r="YV1019" s="0"/>
      <c r="YW1019" s="0"/>
      <c r="YX1019" s="0"/>
      <c r="YY1019" s="0"/>
      <c r="YZ1019" s="0"/>
      <c r="ZA1019" s="0"/>
      <c r="ZB1019" s="0"/>
      <c r="ZC1019" s="0"/>
      <c r="ZD1019" s="0"/>
      <c r="ZE1019" s="0"/>
      <c r="ZF1019" s="0"/>
      <c r="ZG1019" s="0"/>
      <c r="ZH1019" s="0"/>
      <c r="ZI1019" s="0"/>
      <c r="ZJ1019" s="0"/>
      <c r="ZK1019" s="0"/>
      <c r="ZL1019" s="0"/>
      <c r="ZM1019" s="0"/>
      <c r="ZN1019" s="0"/>
      <c r="ZO1019" s="0"/>
      <c r="ZP1019" s="0"/>
      <c r="ZQ1019" s="0"/>
      <c r="ZR1019" s="0"/>
      <c r="ZS1019" s="0"/>
      <c r="ZT1019" s="0"/>
      <c r="ZU1019" s="0"/>
      <c r="ZV1019" s="0"/>
      <c r="ZW1019" s="0"/>
      <c r="ZX1019" s="0"/>
      <c r="ZY1019" s="0"/>
      <c r="ZZ1019" s="0"/>
      <c r="AAA1019" s="0"/>
      <c r="AAB1019" s="0"/>
      <c r="AAC1019" s="0"/>
      <c r="AAD1019" s="0"/>
      <c r="AAE1019" s="0"/>
      <c r="AAF1019" s="0"/>
      <c r="AAG1019" s="0"/>
      <c r="AAH1019" s="0"/>
      <c r="AAI1019" s="0"/>
      <c r="AAJ1019" s="0"/>
      <c r="AAK1019" s="0"/>
      <c r="AAL1019" s="0"/>
      <c r="AAM1019" s="0"/>
      <c r="AAN1019" s="0"/>
      <c r="AAO1019" s="0"/>
      <c r="AAP1019" s="0"/>
      <c r="AAQ1019" s="0"/>
      <c r="AAR1019" s="0"/>
      <c r="AAS1019" s="0"/>
      <c r="AAT1019" s="0"/>
      <c r="AAU1019" s="0"/>
      <c r="AAV1019" s="0"/>
      <c r="AAW1019" s="0"/>
      <c r="AAX1019" s="0"/>
      <c r="AAY1019" s="0"/>
      <c r="AAZ1019" s="0"/>
      <c r="ABA1019" s="0"/>
      <c r="ABB1019" s="0"/>
      <c r="ABC1019" s="0"/>
      <c r="ABD1019" s="0"/>
      <c r="ABE1019" s="0"/>
      <c r="ABF1019" s="0"/>
      <c r="ABG1019" s="0"/>
      <c r="ABH1019" s="0"/>
      <c r="ABI1019" s="0"/>
      <c r="ABJ1019" s="0"/>
      <c r="ABK1019" s="0"/>
      <c r="ABL1019" s="0"/>
      <c r="ABM1019" s="0"/>
      <c r="ABN1019" s="0"/>
      <c r="ABO1019" s="0"/>
      <c r="ABP1019" s="0"/>
      <c r="ABQ1019" s="0"/>
      <c r="ABR1019" s="0"/>
      <c r="ABS1019" s="0"/>
      <c r="ABT1019" s="0"/>
      <c r="ABU1019" s="0"/>
      <c r="ABV1019" s="0"/>
      <c r="ABW1019" s="0"/>
      <c r="ABX1019" s="0"/>
      <c r="ABY1019" s="0"/>
      <c r="ABZ1019" s="0"/>
      <c r="ACA1019" s="0"/>
      <c r="ACB1019" s="0"/>
      <c r="ACC1019" s="0"/>
      <c r="ACD1019" s="0"/>
      <c r="ACE1019" s="0"/>
      <c r="ACF1019" s="0"/>
      <c r="ACG1019" s="0"/>
      <c r="ACH1019" s="0"/>
      <c r="ACI1019" s="0"/>
      <c r="ACJ1019" s="0"/>
      <c r="ACK1019" s="0"/>
      <c r="ACL1019" s="0"/>
      <c r="ACM1019" s="0"/>
      <c r="ACN1019" s="0"/>
      <c r="ACO1019" s="0"/>
      <c r="ACP1019" s="0"/>
      <c r="ACQ1019" s="0"/>
      <c r="ACR1019" s="0"/>
      <c r="ACS1019" s="0"/>
      <c r="ACT1019" s="0"/>
      <c r="ACU1019" s="0"/>
      <c r="ACV1019" s="0"/>
      <c r="ACW1019" s="0"/>
      <c r="ACX1019" s="0"/>
      <c r="ACY1019" s="0"/>
      <c r="ACZ1019" s="0"/>
      <c r="ADA1019" s="0"/>
      <c r="ADB1019" s="0"/>
      <c r="ADC1019" s="0"/>
      <c r="ADD1019" s="0"/>
      <c r="ADE1019" s="0"/>
      <c r="ADF1019" s="0"/>
      <c r="ADG1019" s="0"/>
      <c r="ADH1019" s="0"/>
      <c r="ADI1019" s="0"/>
      <c r="ADJ1019" s="0"/>
      <c r="ADK1019" s="0"/>
      <c r="ADL1019" s="0"/>
      <c r="ADM1019" s="0"/>
      <c r="ADN1019" s="0"/>
      <c r="ADO1019" s="0"/>
      <c r="ADP1019" s="0"/>
      <c r="ADQ1019" s="0"/>
      <c r="ADR1019" s="0"/>
      <c r="ADS1019" s="0"/>
      <c r="ADT1019" s="0"/>
      <c r="ADU1019" s="0"/>
      <c r="ADV1019" s="0"/>
      <c r="ADW1019" s="0"/>
      <c r="ADX1019" s="0"/>
      <c r="ADY1019" s="0"/>
      <c r="ADZ1019" s="0"/>
      <c r="AEA1019" s="0"/>
      <c r="AEB1019" s="0"/>
      <c r="AEC1019" s="0"/>
      <c r="AED1019" s="0"/>
      <c r="AEE1019" s="0"/>
      <c r="AEF1019" s="0"/>
      <c r="AEG1019" s="0"/>
      <c r="AEH1019" s="0"/>
      <c r="AEI1019" s="0"/>
      <c r="AEJ1019" s="0"/>
      <c r="AEK1019" s="0"/>
      <c r="AEL1019" s="0"/>
      <c r="AEM1019" s="0"/>
      <c r="AEN1019" s="0"/>
      <c r="AEO1019" s="0"/>
      <c r="AEP1019" s="0"/>
      <c r="AEQ1019" s="0"/>
      <c r="AER1019" s="0"/>
      <c r="AES1019" s="0"/>
      <c r="AET1019" s="0"/>
      <c r="AEU1019" s="0"/>
      <c r="AEV1019" s="0"/>
      <c r="AEW1019" s="0"/>
      <c r="AEX1019" s="0"/>
      <c r="AEY1019" s="0"/>
      <c r="AEZ1019" s="0"/>
      <c r="AFA1019" s="0"/>
      <c r="AFB1019" s="0"/>
      <c r="AFC1019" s="0"/>
      <c r="AFD1019" s="0"/>
      <c r="AFE1019" s="0"/>
      <c r="AFF1019" s="0"/>
      <c r="AFG1019" s="0"/>
      <c r="AFH1019" s="0"/>
      <c r="AFI1019" s="0"/>
      <c r="AFJ1019" s="0"/>
      <c r="AFK1019" s="0"/>
      <c r="AFL1019" s="0"/>
      <c r="AFM1019" s="0"/>
      <c r="AFN1019" s="0"/>
      <c r="AFO1019" s="0"/>
      <c r="AFP1019" s="0"/>
      <c r="AFQ1019" s="0"/>
      <c r="AFR1019" s="0"/>
      <c r="AFS1019" s="0"/>
      <c r="AFT1019" s="0"/>
      <c r="AFU1019" s="0"/>
      <c r="AFV1019" s="0"/>
      <c r="AFW1019" s="0"/>
      <c r="AFX1019" s="0"/>
      <c r="AFY1019" s="0"/>
      <c r="AFZ1019" s="0"/>
      <c r="AGA1019" s="0"/>
      <c r="AGB1019" s="0"/>
      <c r="AGC1019" s="0"/>
      <c r="AGD1019" s="0"/>
      <c r="AGE1019" s="0"/>
      <c r="AGF1019" s="0"/>
      <c r="AGG1019" s="0"/>
      <c r="AGH1019" s="0"/>
      <c r="AGI1019" s="0"/>
      <c r="AGJ1019" s="0"/>
      <c r="AGK1019" s="0"/>
      <c r="AGL1019" s="0"/>
      <c r="AGM1019" s="0"/>
      <c r="AGN1019" s="0"/>
      <c r="AGO1019" s="0"/>
      <c r="AGP1019" s="0"/>
      <c r="AGQ1019" s="0"/>
      <c r="AGR1019" s="0"/>
      <c r="AGS1019" s="0"/>
      <c r="AGT1019" s="0"/>
      <c r="AGU1019" s="0"/>
      <c r="AGV1019" s="0"/>
      <c r="AGW1019" s="0"/>
      <c r="AGX1019" s="0"/>
      <c r="AGY1019" s="0"/>
      <c r="AGZ1019" s="0"/>
      <c r="AHA1019" s="0"/>
      <c r="AHB1019" s="0"/>
      <c r="AHC1019" s="0"/>
      <c r="AHD1019" s="0"/>
      <c r="AHE1019" s="0"/>
      <c r="AHF1019" s="0"/>
      <c r="AHG1019" s="0"/>
      <c r="AHH1019" s="0"/>
      <c r="AHI1019" s="0"/>
      <c r="AHJ1019" s="0"/>
      <c r="AHK1019" s="0"/>
      <c r="AHL1019" s="0"/>
      <c r="AHM1019" s="0"/>
      <c r="AHN1019" s="0"/>
      <c r="AHO1019" s="0"/>
      <c r="AHP1019" s="0"/>
      <c r="AHQ1019" s="0"/>
      <c r="AHR1019" s="0"/>
      <c r="AHS1019" s="0"/>
      <c r="AHT1019" s="0"/>
      <c r="AHU1019" s="0"/>
      <c r="AHV1019" s="0"/>
      <c r="AHW1019" s="0"/>
      <c r="AHX1019" s="0"/>
      <c r="AHY1019" s="0"/>
      <c r="AHZ1019" s="0"/>
      <c r="AIA1019" s="0"/>
      <c r="AIB1019" s="0"/>
      <c r="AIC1019" s="0"/>
      <c r="AID1019" s="0"/>
      <c r="AIE1019" s="0"/>
      <c r="AIF1019" s="0"/>
      <c r="AIG1019" s="0"/>
      <c r="AIH1019" s="0"/>
      <c r="AII1019" s="0"/>
      <c r="AIJ1019" s="0"/>
      <c r="AIK1019" s="0"/>
      <c r="AIL1019" s="0"/>
      <c r="AIM1019" s="0"/>
      <c r="AIN1019" s="0"/>
      <c r="AIO1019" s="0"/>
      <c r="AIP1019" s="0"/>
      <c r="AIQ1019" s="0"/>
      <c r="AIR1019" s="0"/>
      <c r="AIS1019" s="0"/>
      <c r="AIT1019" s="0"/>
      <c r="AIU1019" s="0"/>
      <c r="AIV1019" s="0"/>
      <c r="AIW1019" s="0"/>
      <c r="AIX1019" s="0"/>
      <c r="AIY1019" s="0"/>
      <c r="AIZ1019" s="0"/>
      <c r="AJA1019" s="0"/>
      <c r="AJB1019" s="0"/>
      <c r="AJC1019" s="0"/>
      <c r="AJD1019" s="0"/>
      <c r="AJE1019" s="0"/>
      <c r="AJF1019" s="0"/>
      <c r="AJG1019" s="0"/>
      <c r="AJH1019" s="0"/>
      <c r="AJI1019" s="0"/>
      <c r="AJJ1019" s="0"/>
      <c r="AJK1019" s="0"/>
      <c r="AJL1019" s="0"/>
      <c r="AJM1019" s="0"/>
      <c r="AJN1019" s="0"/>
      <c r="AJO1019" s="0"/>
      <c r="AJP1019" s="0"/>
      <c r="AJQ1019" s="0"/>
      <c r="AJR1019" s="0"/>
      <c r="AJS1019" s="0"/>
      <c r="AJT1019" s="0"/>
      <c r="AJU1019" s="0"/>
      <c r="AJV1019" s="0"/>
      <c r="AJW1019" s="0"/>
      <c r="AJX1019" s="0"/>
      <c r="AJY1019" s="0"/>
      <c r="AJZ1019" s="0"/>
      <c r="AKA1019" s="0"/>
      <c r="AKB1019" s="0"/>
      <c r="AKC1019" s="0"/>
      <c r="AKD1019" s="0"/>
      <c r="AKE1019" s="0"/>
      <c r="AKF1019" s="0"/>
      <c r="AKG1019" s="0"/>
      <c r="AKH1019" s="0"/>
      <c r="AKI1019" s="0"/>
      <c r="AKJ1019" s="0"/>
      <c r="AKK1019" s="0"/>
      <c r="AKL1019" s="0"/>
      <c r="AKM1019" s="0"/>
      <c r="AKN1019" s="0"/>
      <c r="AKO1019" s="0"/>
      <c r="AKP1019" s="0"/>
      <c r="AKQ1019" s="0"/>
      <c r="AKR1019" s="0"/>
      <c r="AKS1019" s="0"/>
      <c r="AKT1019" s="0"/>
      <c r="AKU1019" s="0"/>
      <c r="AKV1019" s="0"/>
      <c r="AKW1019" s="0"/>
      <c r="AKX1019" s="0"/>
      <c r="AKY1019" s="0"/>
      <c r="AKZ1019" s="0"/>
      <c r="ALA1019" s="0"/>
      <c r="ALB1019" s="0"/>
      <c r="ALC1019" s="0"/>
      <c r="ALD1019" s="0"/>
      <c r="ALE1019" s="0"/>
      <c r="ALF1019" s="0"/>
      <c r="ALG1019" s="0"/>
      <c r="ALH1019" s="0"/>
      <c r="ALI1019" s="0"/>
      <c r="ALJ1019" s="0"/>
      <c r="ALK1019" s="0"/>
      <c r="ALL1019" s="0"/>
      <c r="ALM1019" s="0"/>
      <c r="ALN1019" s="0"/>
      <c r="ALO1019" s="0"/>
      <c r="ALP1019" s="0"/>
      <c r="ALQ1019" s="0"/>
      <c r="ALR1019" s="0"/>
      <c r="ALS1019" s="0"/>
      <c r="ALT1019" s="0"/>
      <c r="ALU1019" s="0"/>
      <c r="ALV1019" s="0"/>
      <c r="ALW1019" s="0"/>
      <c r="ALX1019" s="0"/>
      <c r="ALY1019" s="0"/>
      <c r="ALZ1019" s="0"/>
      <c r="AMA1019" s="0"/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customFormat="false" ht="12.75" hidden="false" customHeight="false" outlineLevel="0" collapsed="false">
      <c r="A1020" s="90" t="s">
        <v>345</v>
      </c>
      <c r="B1020" s="90" t="s">
        <v>346</v>
      </c>
      <c r="C1020" s="90" t="str">
        <f aca="false">IFERROR(VLOOKUP($A1020, DeliveryBook!$D$3:$M$3000, 8, 0),"")</f>
        <v>PO: WARASEONI</v>
      </c>
      <c r="D1020" s="91" t="n">
        <v>2000</v>
      </c>
      <c r="E1020" s="90" t="s">
        <v>6439</v>
      </c>
      <c r="F1020" s="94" t="n">
        <v>42194</v>
      </c>
      <c r="G1020" s="90"/>
      <c r="H1020" s="91" t="n">
        <v>0</v>
      </c>
      <c r="I1020" s="93" t="s">
        <v>6435</v>
      </c>
      <c r="J1020" s="94" t="n">
        <v>42194</v>
      </c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0"/>
      <c r="GW1020" s="0"/>
      <c r="GX1020" s="0"/>
      <c r="GY1020" s="0"/>
      <c r="GZ1020" s="0"/>
      <c r="HA1020" s="0"/>
      <c r="HB1020" s="0"/>
      <c r="HC1020" s="0"/>
      <c r="HD1020" s="0"/>
      <c r="HE1020" s="0"/>
      <c r="HF1020" s="0"/>
      <c r="HG1020" s="0"/>
      <c r="HH1020" s="0"/>
      <c r="HI1020" s="0"/>
      <c r="HJ1020" s="0"/>
      <c r="HK1020" s="0"/>
      <c r="HL1020" s="0"/>
      <c r="HM1020" s="0"/>
      <c r="HN1020" s="0"/>
      <c r="HO1020" s="0"/>
      <c r="HP1020" s="0"/>
      <c r="HQ1020" s="0"/>
      <c r="HR1020" s="0"/>
      <c r="HS1020" s="0"/>
      <c r="HT1020" s="0"/>
      <c r="HU1020" s="0"/>
      <c r="HV1020" s="0"/>
      <c r="HW1020" s="0"/>
      <c r="HX1020" s="0"/>
      <c r="HY1020" s="0"/>
      <c r="HZ1020" s="0"/>
      <c r="IA1020" s="0"/>
      <c r="IB1020" s="0"/>
      <c r="IC1020" s="0"/>
      <c r="ID1020" s="0"/>
      <c r="IE1020" s="0"/>
      <c r="IF1020" s="0"/>
      <c r="IG1020" s="0"/>
      <c r="IH1020" s="0"/>
      <c r="II1020" s="0"/>
      <c r="IJ1020" s="0"/>
      <c r="IK1020" s="0"/>
      <c r="IL1020" s="0"/>
      <c r="IM1020" s="0"/>
      <c r="IN1020" s="0"/>
      <c r="IO1020" s="0"/>
      <c r="IP1020" s="0"/>
      <c r="IQ1020" s="0"/>
      <c r="IR1020" s="0"/>
      <c r="IS1020" s="0"/>
      <c r="IT1020" s="0"/>
      <c r="IU1020" s="0"/>
      <c r="IV1020" s="0"/>
      <c r="IW1020" s="0"/>
      <c r="IX1020" s="0"/>
      <c r="IY1020" s="0"/>
      <c r="IZ1020" s="0"/>
      <c r="JA1020" s="0"/>
      <c r="JB1020" s="0"/>
      <c r="JC1020" s="0"/>
      <c r="JD1020" s="0"/>
      <c r="JE1020" s="0"/>
      <c r="JF1020" s="0"/>
      <c r="JG1020" s="0"/>
      <c r="JH1020" s="0"/>
      <c r="JI1020" s="0"/>
      <c r="JJ1020" s="0"/>
      <c r="JK1020" s="0"/>
      <c r="JL1020" s="0"/>
      <c r="JM1020" s="0"/>
      <c r="JN1020" s="0"/>
      <c r="JO1020" s="0"/>
      <c r="JP1020" s="0"/>
      <c r="JQ1020" s="0"/>
      <c r="JR1020" s="0"/>
      <c r="JS1020" s="0"/>
      <c r="JT1020" s="0"/>
      <c r="JU1020" s="0"/>
      <c r="JV1020" s="0"/>
      <c r="JW1020" s="0"/>
      <c r="JX1020" s="0"/>
      <c r="JY1020" s="0"/>
      <c r="JZ1020" s="0"/>
      <c r="KA1020" s="0"/>
      <c r="KB1020" s="0"/>
      <c r="KC1020" s="0"/>
      <c r="KD1020" s="0"/>
      <c r="KE1020" s="0"/>
      <c r="KF1020" s="0"/>
      <c r="KG1020" s="0"/>
      <c r="KH1020" s="0"/>
      <c r="KI1020" s="0"/>
      <c r="KJ1020" s="0"/>
      <c r="KK1020" s="0"/>
      <c r="KL1020" s="0"/>
      <c r="KM1020" s="0"/>
      <c r="KN1020" s="0"/>
      <c r="KO1020" s="0"/>
      <c r="KP1020" s="0"/>
      <c r="KQ1020" s="0"/>
      <c r="KR1020" s="0"/>
      <c r="KS1020" s="0"/>
      <c r="KT1020" s="0"/>
      <c r="KU1020" s="0"/>
      <c r="KV1020" s="0"/>
      <c r="KW1020" s="0"/>
      <c r="KX1020" s="0"/>
      <c r="KY1020" s="0"/>
      <c r="KZ1020" s="0"/>
      <c r="LA1020" s="0"/>
      <c r="LB1020" s="0"/>
      <c r="LC1020" s="0"/>
      <c r="LD1020" s="0"/>
      <c r="LE1020" s="0"/>
      <c r="LF1020" s="0"/>
      <c r="LG1020" s="0"/>
      <c r="LH1020" s="0"/>
      <c r="LI1020" s="0"/>
      <c r="LJ1020" s="0"/>
      <c r="LK1020" s="0"/>
      <c r="LL1020" s="0"/>
      <c r="LM1020" s="0"/>
      <c r="LN1020" s="0"/>
      <c r="LO1020" s="0"/>
      <c r="LP1020" s="0"/>
      <c r="LQ1020" s="0"/>
      <c r="LR1020" s="0"/>
      <c r="LS1020" s="0"/>
      <c r="LT1020" s="0"/>
      <c r="LU1020" s="0"/>
      <c r="LV1020" s="0"/>
      <c r="LW1020" s="0"/>
      <c r="LX1020" s="0"/>
      <c r="LY1020" s="0"/>
      <c r="LZ1020" s="0"/>
      <c r="MA1020" s="0"/>
      <c r="MB1020" s="0"/>
      <c r="MC1020" s="0"/>
      <c r="MD1020" s="0"/>
      <c r="ME1020" s="0"/>
      <c r="MF1020" s="0"/>
      <c r="MG1020" s="0"/>
      <c r="MH1020" s="0"/>
      <c r="MI1020" s="0"/>
      <c r="MJ1020" s="0"/>
      <c r="MK1020" s="0"/>
      <c r="ML1020" s="0"/>
      <c r="MM1020" s="0"/>
      <c r="MN1020" s="0"/>
      <c r="MO1020" s="0"/>
      <c r="MP1020" s="0"/>
      <c r="MQ1020" s="0"/>
      <c r="MR1020" s="0"/>
      <c r="MS1020" s="0"/>
      <c r="MT1020" s="0"/>
      <c r="MU1020" s="0"/>
      <c r="MV1020" s="0"/>
      <c r="MW1020" s="0"/>
      <c r="MX1020" s="0"/>
      <c r="MY1020" s="0"/>
      <c r="MZ1020" s="0"/>
      <c r="NA1020" s="0"/>
      <c r="NB1020" s="0"/>
      <c r="NC1020" s="0"/>
      <c r="ND1020" s="0"/>
      <c r="NE1020" s="0"/>
      <c r="NF1020" s="0"/>
      <c r="NG1020" s="0"/>
      <c r="NH1020" s="0"/>
      <c r="NI1020" s="0"/>
      <c r="NJ1020" s="0"/>
      <c r="NK1020" s="0"/>
      <c r="NL1020" s="0"/>
      <c r="NM1020" s="0"/>
      <c r="NN1020" s="0"/>
      <c r="NO1020" s="0"/>
      <c r="NP1020" s="0"/>
      <c r="NQ1020" s="0"/>
      <c r="NR1020" s="0"/>
      <c r="NS1020" s="0"/>
      <c r="NT1020" s="0"/>
      <c r="NU1020" s="0"/>
      <c r="NV1020" s="0"/>
      <c r="NW1020" s="0"/>
      <c r="NX1020" s="0"/>
      <c r="NY1020" s="0"/>
      <c r="NZ1020" s="0"/>
      <c r="OA1020" s="0"/>
      <c r="OB1020" s="0"/>
      <c r="OC1020" s="0"/>
      <c r="OD1020" s="0"/>
      <c r="OE1020" s="0"/>
      <c r="OF1020" s="0"/>
      <c r="OG1020" s="0"/>
      <c r="OH1020" s="0"/>
      <c r="OI1020" s="0"/>
      <c r="OJ1020" s="0"/>
      <c r="OK1020" s="0"/>
      <c r="OL1020" s="0"/>
      <c r="OM1020" s="0"/>
      <c r="ON1020" s="0"/>
      <c r="OO1020" s="0"/>
      <c r="OP1020" s="0"/>
      <c r="OQ1020" s="0"/>
      <c r="OR1020" s="0"/>
      <c r="OS1020" s="0"/>
      <c r="OT1020" s="0"/>
      <c r="OU1020" s="0"/>
      <c r="OV1020" s="0"/>
      <c r="OW1020" s="0"/>
      <c r="OX1020" s="0"/>
      <c r="OY1020" s="0"/>
      <c r="OZ1020" s="0"/>
      <c r="PA1020" s="0"/>
      <c r="PB1020" s="0"/>
      <c r="PC1020" s="0"/>
      <c r="PD1020" s="0"/>
      <c r="PE1020" s="0"/>
      <c r="PF1020" s="0"/>
      <c r="PG1020" s="0"/>
      <c r="PH1020" s="0"/>
      <c r="PI1020" s="0"/>
      <c r="PJ1020" s="0"/>
      <c r="PK1020" s="0"/>
      <c r="PL1020" s="0"/>
      <c r="PM1020" s="0"/>
      <c r="PN1020" s="0"/>
      <c r="PO1020" s="0"/>
      <c r="PP1020" s="0"/>
      <c r="PQ1020" s="0"/>
      <c r="PR1020" s="0"/>
      <c r="PS1020" s="0"/>
      <c r="PT1020" s="0"/>
      <c r="PU1020" s="0"/>
      <c r="PV1020" s="0"/>
      <c r="PW1020" s="0"/>
      <c r="PX1020" s="0"/>
      <c r="PY1020" s="0"/>
      <c r="PZ1020" s="0"/>
      <c r="QA1020" s="0"/>
      <c r="QB1020" s="0"/>
      <c r="QC1020" s="0"/>
      <c r="QD1020" s="0"/>
      <c r="QE1020" s="0"/>
      <c r="QF1020" s="0"/>
      <c r="QG1020" s="0"/>
      <c r="QH1020" s="0"/>
      <c r="QI1020" s="0"/>
      <c r="QJ1020" s="0"/>
      <c r="QK1020" s="0"/>
      <c r="QL1020" s="0"/>
      <c r="QM1020" s="0"/>
      <c r="QN1020" s="0"/>
      <c r="QO1020" s="0"/>
      <c r="QP1020" s="0"/>
      <c r="QQ1020" s="0"/>
      <c r="QR1020" s="0"/>
      <c r="QS1020" s="0"/>
      <c r="QT1020" s="0"/>
      <c r="QU1020" s="0"/>
      <c r="QV1020" s="0"/>
      <c r="QW1020" s="0"/>
      <c r="QX1020" s="0"/>
      <c r="QY1020" s="0"/>
      <c r="QZ1020" s="0"/>
      <c r="RA1020" s="0"/>
      <c r="RB1020" s="0"/>
      <c r="RC1020" s="0"/>
      <c r="RD1020" s="0"/>
      <c r="RE1020" s="0"/>
      <c r="RF1020" s="0"/>
      <c r="RG1020" s="0"/>
      <c r="RH1020" s="0"/>
      <c r="RI1020" s="0"/>
      <c r="RJ1020" s="0"/>
      <c r="RK1020" s="0"/>
      <c r="RL1020" s="0"/>
      <c r="RM1020" s="0"/>
      <c r="RN1020" s="0"/>
      <c r="RO1020" s="0"/>
      <c r="RP1020" s="0"/>
      <c r="RQ1020" s="0"/>
      <c r="RR1020" s="0"/>
      <c r="RS1020" s="0"/>
      <c r="RT1020" s="0"/>
      <c r="RU1020" s="0"/>
      <c r="RV1020" s="0"/>
      <c r="RW1020" s="0"/>
      <c r="RX1020" s="0"/>
      <c r="RY1020" s="0"/>
      <c r="RZ1020" s="0"/>
      <c r="SA1020" s="0"/>
      <c r="SB1020" s="0"/>
      <c r="SC1020" s="0"/>
      <c r="SD1020" s="0"/>
      <c r="SE1020" s="0"/>
      <c r="SF1020" s="0"/>
      <c r="SG1020" s="0"/>
      <c r="SH1020" s="0"/>
      <c r="SI1020" s="0"/>
      <c r="SJ1020" s="0"/>
      <c r="SK1020" s="0"/>
      <c r="SL1020" s="0"/>
      <c r="SM1020" s="0"/>
      <c r="SN1020" s="0"/>
      <c r="SO1020" s="0"/>
      <c r="SP1020" s="0"/>
      <c r="SQ1020" s="0"/>
      <c r="SR1020" s="0"/>
      <c r="SS1020" s="0"/>
      <c r="ST1020" s="0"/>
      <c r="SU1020" s="0"/>
      <c r="SV1020" s="0"/>
      <c r="SW1020" s="0"/>
      <c r="SX1020" s="0"/>
      <c r="SY1020" s="0"/>
      <c r="SZ1020" s="0"/>
      <c r="TA1020" s="0"/>
      <c r="TB1020" s="0"/>
      <c r="TC1020" s="0"/>
      <c r="TD1020" s="0"/>
      <c r="TE1020" s="0"/>
      <c r="TF1020" s="0"/>
      <c r="TG1020" s="0"/>
      <c r="TH1020" s="0"/>
      <c r="TI1020" s="0"/>
      <c r="TJ1020" s="0"/>
      <c r="TK1020" s="0"/>
      <c r="TL1020" s="0"/>
      <c r="TM1020" s="0"/>
      <c r="TN1020" s="0"/>
      <c r="TO1020" s="0"/>
      <c r="TP1020" s="0"/>
      <c r="TQ1020" s="0"/>
      <c r="TR1020" s="0"/>
      <c r="TS1020" s="0"/>
      <c r="TT1020" s="0"/>
      <c r="TU1020" s="0"/>
      <c r="TV1020" s="0"/>
      <c r="TW1020" s="0"/>
      <c r="TX1020" s="0"/>
      <c r="TY1020" s="0"/>
      <c r="TZ1020" s="0"/>
      <c r="UA1020" s="0"/>
      <c r="UB1020" s="0"/>
      <c r="UC1020" s="0"/>
      <c r="UD1020" s="0"/>
      <c r="UE1020" s="0"/>
      <c r="UF1020" s="0"/>
      <c r="UG1020" s="0"/>
      <c r="UH1020" s="0"/>
      <c r="UI1020" s="0"/>
      <c r="UJ1020" s="0"/>
      <c r="UK1020" s="0"/>
      <c r="UL1020" s="0"/>
      <c r="UM1020" s="0"/>
      <c r="UN1020" s="0"/>
      <c r="UO1020" s="0"/>
      <c r="UP1020" s="0"/>
      <c r="UQ1020" s="0"/>
      <c r="UR1020" s="0"/>
      <c r="US1020" s="0"/>
      <c r="UT1020" s="0"/>
      <c r="UU1020" s="0"/>
      <c r="UV1020" s="0"/>
      <c r="UW1020" s="0"/>
      <c r="UX1020" s="0"/>
      <c r="UY1020" s="0"/>
      <c r="UZ1020" s="0"/>
      <c r="VA1020" s="0"/>
      <c r="VB1020" s="0"/>
      <c r="VC1020" s="0"/>
      <c r="VD1020" s="0"/>
      <c r="VE1020" s="0"/>
      <c r="VF1020" s="0"/>
      <c r="VG1020" s="0"/>
      <c r="VH1020" s="0"/>
      <c r="VI1020" s="0"/>
      <c r="VJ1020" s="0"/>
      <c r="VK1020" s="0"/>
      <c r="VL1020" s="0"/>
      <c r="VM1020" s="0"/>
      <c r="VN1020" s="0"/>
      <c r="VO1020" s="0"/>
      <c r="VP1020" s="0"/>
      <c r="VQ1020" s="0"/>
      <c r="VR1020" s="0"/>
      <c r="VS1020" s="0"/>
      <c r="VT1020" s="0"/>
      <c r="VU1020" s="0"/>
      <c r="VV1020" s="0"/>
      <c r="VW1020" s="0"/>
      <c r="VX1020" s="0"/>
      <c r="VY1020" s="0"/>
      <c r="VZ1020" s="0"/>
      <c r="WA1020" s="0"/>
      <c r="WB1020" s="0"/>
      <c r="WC1020" s="0"/>
      <c r="WD1020" s="0"/>
      <c r="WE1020" s="0"/>
      <c r="WF1020" s="0"/>
      <c r="WG1020" s="0"/>
      <c r="WH1020" s="0"/>
      <c r="WI1020" s="0"/>
      <c r="WJ1020" s="0"/>
      <c r="WK1020" s="0"/>
      <c r="WL1020" s="0"/>
      <c r="WM1020" s="0"/>
      <c r="WN1020" s="0"/>
      <c r="WO1020" s="0"/>
      <c r="WP1020" s="0"/>
      <c r="WQ1020" s="0"/>
      <c r="WR1020" s="0"/>
      <c r="WS1020" s="0"/>
      <c r="WT1020" s="0"/>
      <c r="WU1020" s="0"/>
      <c r="WV1020" s="0"/>
      <c r="WW1020" s="0"/>
      <c r="WX1020" s="0"/>
      <c r="WY1020" s="0"/>
      <c r="WZ1020" s="0"/>
      <c r="XA1020" s="0"/>
      <c r="XB1020" s="0"/>
      <c r="XC1020" s="0"/>
      <c r="XD1020" s="0"/>
      <c r="XE1020" s="0"/>
      <c r="XF1020" s="0"/>
      <c r="XG1020" s="0"/>
      <c r="XH1020" s="0"/>
      <c r="XI1020" s="0"/>
      <c r="XJ1020" s="0"/>
      <c r="XK1020" s="0"/>
      <c r="XL1020" s="0"/>
      <c r="XM1020" s="0"/>
      <c r="XN1020" s="0"/>
      <c r="XO1020" s="0"/>
      <c r="XP1020" s="0"/>
      <c r="XQ1020" s="0"/>
      <c r="XR1020" s="0"/>
      <c r="XS1020" s="0"/>
      <c r="XT1020" s="0"/>
      <c r="XU1020" s="0"/>
      <c r="XV1020" s="0"/>
      <c r="XW1020" s="0"/>
      <c r="XX1020" s="0"/>
      <c r="XY1020" s="0"/>
      <c r="XZ1020" s="0"/>
      <c r="YA1020" s="0"/>
      <c r="YB1020" s="0"/>
      <c r="YC1020" s="0"/>
      <c r="YD1020" s="0"/>
      <c r="YE1020" s="0"/>
      <c r="YF1020" s="0"/>
      <c r="YG1020" s="0"/>
      <c r="YH1020" s="0"/>
      <c r="YI1020" s="0"/>
      <c r="YJ1020" s="0"/>
      <c r="YK1020" s="0"/>
      <c r="YL1020" s="0"/>
      <c r="YM1020" s="0"/>
      <c r="YN1020" s="0"/>
      <c r="YO1020" s="0"/>
      <c r="YP1020" s="0"/>
      <c r="YQ1020" s="0"/>
      <c r="YR1020" s="0"/>
      <c r="YS1020" s="0"/>
      <c r="YT1020" s="0"/>
      <c r="YU1020" s="0"/>
      <c r="YV1020" s="0"/>
      <c r="YW1020" s="0"/>
      <c r="YX1020" s="0"/>
      <c r="YY1020" s="0"/>
      <c r="YZ1020" s="0"/>
      <c r="ZA1020" s="0"/>
      <c r="ZB1020" s="0"/>
      <c r="ZC1020" s="0"/>
      <c r="ZD1020" s="0"/>
      <c r="ZE1020" s="0"/>
      <c r="ZF1020" s="0"/>
      <c r="ZG1020" s="0"/>
      <c r="ZH1020" s="0"/>
      <c r="ZI1020" s="0"/>
      <c r="ZJ1020" s="0"/>
      <c r="ZK1020" s="0"/>
      <c r="ZL1020" s="0"/>
      <c r="ZM1020" s="0"/>
      <c r="ZN1020" s="0"/>
      <c r="ZO1020" s="0"/>
      <c r="ZP1020" s="0"/>
      <c r="ZQ1020" s="0"/>
      <c r="ZR1020" s="0"/>
      <c r="ZS1020" s="0"/>
      <c r="ZT1020" s="0"/>
      <c r="ZU1020" s="0"/>
      <c r="ZV1020" s="0"/>
      <c r="ZW1020" s="0"/>
      <c r="ZX1020" s="0"/>
      <c r="ZY1020" s="0"/>
      <c r="ZZ1020" s="0"/>
      <c r="AAA1020" s="0"/>
      <c r="AAB1020" s="0"/>
      <c r="AAC1020" s="0"/>
      <c r="AAD1020" s="0"/>
      <c r="AAE1020" s="0"/>
      <c r="AAF1020" s="0"/>
      <c r="AAG1020" s="0"/>
      <c r="AAH1020" s="0"/>
      <c r="AAI1020" s="0"/>
      <c r="AAJ1020" s="0"/>
      <c r="AAK1020" s="0"/>
      <c r="AAL1020" s="0"/>
      <c r="AAM1020" s="0"/>
      <c r="AAN1020" s="0"/>
      <c r="AAO1020" s="0"/>
      <c r="AAP1020" s="0"/>
      <c r="AAQ1020" s="0"/>
      <c r="AAR1020" s="0"/>
      <c r="AAS1020" s="0"/>
      <c r="AAT1020" s="0"/>
      <c r="AAU1020" s="0"/>
      <c r="AAV1020" s="0"/>
      <c r="AAW1020" s="0"/>
      <c r="AAX1020" s="0"/>
      <c r="AAY1020" s="0"/>
      <c r="AAZ1020" s="0"/>
      <c r="ABA1020" s="0"/>
      <c r="ABB1020" s="0"/>
      <c r="ABC1020" s="0"/>
      <c r="ABD1020" s="0"/>
      <c r="ABE1020" s="0"/>
      <c r="ABF1020" s="0"/>
      <c r="ABG1020" s="0"/>
      <c r="ABH1020" s="0"/>
      <c r="ABI1020" s="0"/>
      <c r="ABJ1020" s="0"/>
      <c r="ABK1020" s="0"/>
      <c r="ABL1020" s="0"/>
      <c r="ABM1020" s="0"/>
      <c r="ABN1020" s="0"/>
      <c r="ABO1020" s="0"/>
      <c r="ABP1020" s="0"/>
      <c r="ABQ1020" s="0"/>
      <c r="ABR1020" s="0"/>
      <c r="ABS1020" s="0"/>
      <c r="ABT1020" s="0"/>
      <c r="ABU1020" s="0"/>
      <c r="ABV1020" s="0"/>
      <c r="ABW1020" s="0"/>
      <c r="ABX1020" s="0"/>
      <c r="ABY1020" s="0"/>
      <c r="ABZ1020" s="0"/>
      <c r="ACA1020" s="0"/>
      <c r="ACB1020" s="0"/>
      <c r="ACC1020" s="0"/>
      <c r="ACD1020" s="0"/>
      <c r="ACE1020" s="0"/>
      <c r="ACF1020" s="0"/>
      <c r="ACG1020" s="0"/>
      <c r="ACH1020" s="0"/>
      <c r="ACI1020" s="0"/>
      <c r="ACJ1020" s="0"/>
      <c r="ACK1020" s="0"/>
      <c r="ACL1020" s="0"/>
      <c r="ACM1020" s="0"/>
      <c r="ACN1020" s="0"/>
      <c r="ACO1020" s="0"/>
      <c r="ACP1020" s="0"/>
      <c r="ACQ1020" s="0"/>
      <c r="ACR1020" s="0"/>
      <c r="ACS1020" s="0"/>
      <c r="ACT1020" s="0"/>
      <c r="ACU1020" s="0"/>
      <c r="ACV1020" s="0"/>
      <c r="ACW1020" s="0"/>
      <c r="ACX1020" s="0"/>
      <c r="ACY1020" s="0"/>
      <c r="ACZ1020" s="0"/>
      <c r="ADA1020" s="0"/>
      <c r="ADB1020" s="0"/>
      <c r="ADC1020" s="0"/>
      <c r="ADD1020" s="0"/>
      <c r="ADE1020" s="0"/>
      <c r="ADF1020" s="0"/>
      <c r="ADG1020" s="0"/>
      <c r="ADH1020" s="0"/>
      <c r="ADI1020" s="0"/>
      <c r="ADJ1020" s="0"/>
      <c r="ADK1020" s="0"/>
      <c r="ADL1020" s="0"/>
      <c r="ADM1020" s="0"/>
      <c r="ADN1020" s="0"/>
      <c r="ADO1020" s="0"/>
      <c r="ADP1020" s="0"/>
      <c r="ADQ1020" s="0"/>
      <c r="ADR1020" s="0"/>
      <c r="ADS1020" s="0"/>
      <c r="ADT1020" s="0"/>
      <c r="ADU1020" s="0"/>
      <c r="ADV1020" s="0"/>
      <c r="ADW1020" s="0"/>
      <c r="ADX1020" s="0"/>
      <c r="ADY1020" s="0"/>
      <c r="ADZ1020" s="0"/>
      <c r="AEA1020" s="0"/>
      <c r="AEB1020" s="0"/>
      <c r="AEC1020" s="0"/>
      <c r="AED1020" s="0"/>
      <c r="AEE1020" s="0"/>
      <c r="AEF1020" s="0"/>
      <c r="AEG1020" s="0"/>
      <c r="AEH1020" s="0"/>
      <c r="AEI1020" s="0"/>
      <c r="AEJ1020" s="0"/>
      <c r="AEK1020" s="0"/>
      <c r="AEL1020" s="0"/>
      <c r="AEM1020" s="0"/>
      <c r="AEN1020" s="0"/>
      <c r="AEO1020" s="0"/>
      <c r="AEP1020" s="0"/>
      <c r="AEQ1020" s="0"/>
      <c r="AER1020" s="0"/>
      <c r="AES1020" s="0"/>
      <c r="AET1020" s="0"/>
      <c r="AEU1020" s="0"/>
      <c r="AEV1020" s="0"/>
      <c r="AEW1020" s="0"/>
      <c r="AEX1020" s="0"/>
      <c r="AEY1020" s="0"/>
      <c r="AEZ1020" s="0"/>
      <c r="AFA1020" s="0"/>
      <c r="AFB1020" s="0"/>
      <c r="AFC1020" s="0"/>
      <c r="AFD1020" s="0"/>
      <c r="AFE1020" s="0"/>
      <c r="AFF1020" s="0"/>
      <c r="AFG1020" s="0"/>
      <c r="AFH1020" s="0"/>
      <c r="AFI1020" s="0"/>
      <c r="AFJ1020" s="0"/>
      <c r="AFK1020" s="0"/>
      <c r="AFL1020" s="0"/>
      <c r="AFM1020" s="0"/>
      <c r="AFN1020" s="0"/>
      <c r="AFO1020" s="0"/>
      <c r="AFP1020" s="0"/>
      <c r="AFQ1020" s="0"/>
      <c r="AFR1020" s="0"/>
      <c r="AFS1020" s="0"/>
      <c r="AFT1020" s="0"/>
      <c r="AFU1020" s="0"/>
      <c r="AFV1020" s="0"/>
      <c r="AFW1020" s="0"/>
      <c r="AFX1020" s="0"/>
      <c r="AFY1020" s="0"/>
      <c r="AFZ1020" s="0"/>
      <c r="AGA1020" s="0"/>
      <c r="AGB1020" s="0"/>
      <c r="AGC1020" s="0"/>
      <c r="AGD1020" s="0"/>
      <c r="AGE1020" s="0"/>
      <c r="AGF1020" s="0"/>
      <c r="AGG1020" s="0"/>
      <c r="AGH1020" s="0"/>
      <c r="AGI1020" s="0"/>
      <c r="AGJ1020" s="0"/>
      <c r="AGK1020" s="0"/>
      <c r="AGL1020" s="0"/>
      <c r="AGM1020" s="0"/>
      <c r="AGN1020" s="0"/>
      <c r="AGO1020" s="0"/>
      <c r="AGP1020" s="0"/>
      <c r="AGQ1020" s="0"/>
      <c r="AGR1020" s="0"/>
      <c r="AGS1020" s="0"/>
      <c r="AGT1020" s="0"/>
      <c r="AGU1020" s="0"/>
      <c r="AGV1020" s="0"/>
      <c r="AGW1020" s="0"/>
      <c r="AGX1020" s="0"/>
      <c r="AGY1020" s="0"/>
      <c r="AGZ1020" s="0"/>
      <c r="AHA1020" s="0"/>
      <c r="AHB1020" s="0"/>
      <c r="AHC1020" s="0"/>
      <c r="AHD1020" s="0"/>
      <c r="AHE1020" s="0"/>
      <c r="AHF1020" s="0"/>
      <c r="AHG1020" s="0"/>
      <c r="AHH1020" s="0"/>
      <c r="AHI1020" s="0"/>
      <c r="AHJ1020" s="0"/>
      <c r="AHK1020" s="0"/>
      <c r="AHL1020" s="0"/>
      <c r="AHM1020" s="0"/>
      <c r="AHN1020" s="0"/>
      <c r="AHO1020" s="0"/>
      <c r="AHP1020" s="0"/>
      <c r="AHQ1020" s="0"/>
      <c r="AHR1020" s="0"/>
      <c r="AHS1020" s="0"/>
      <c r="AHT1020" s="0"/>
      <c r="AHU1020" s="0"/>
      <c r="AHV1020" s="0"/>
      <c r="AHW1020" s="0"/>
      <c r="AHX1020" s="0"/>
      <c r="AHY1020" s="0"/>
      <c r="AHZ1020" s="0"/>
      <c r="AIA1020" s="0"/>
      <c r="AIB1020" s="0"/>
      <c r="AIC1020" s="0"/>
      <c r="AID1020" s="0"/>
      <c r="AIE1020" s="0"/>
      <c r="AIF1020" s="0"/>
      <c r="AIG1020" s="0"/>
      <c r="AIH1020" s="0"/>
      <c r="AII1020" s="0"/>
      <c r="AIJ1020" s="0"/>
      <c r="AIK1020" s="0"/>
      <c r="AIL1020" s="0"/>
      <c r="AIM1020" s="0"/>
      <c r="AIN1020" s="0"/>
      <c r="AIO1020" s="0"/>
      <c r="AIP1020" s="0"/>
      <c r="AIQ1020" s="0"/>
      <c r="AIR1020" s="0"/>
      <c r="AIS1020" s="0"/>
      <c r="AIT1020" s="0"/>
      <c r="AIU1020" s="0"/>
      <c r="AIV1020" s="0"/>
      <c r="AIW1020" s="0"/>
      <c r="AIX1020" s="0"/>
      <c r="AIY1020" s="0"/>
      <c r="AIZ1020" s="0"/>
      <c r="AJA1020" s="0"/>
      <c r="AJB1020" s="0"/>
      <c r="AJC1020" s="0"/>
      <c r="AJD1020" s="0"/>
      <c r="AJE1020" s="0"/>
      <c r="AJF1020" s="0"/>
      <c r="AJG1020" s="0"/>
      <c r="AJH1020" s="0"/>
      <c r="AJI1020" s="0"/>
      <c r="AJJ1020" s="0"/>
      <c r="AJK1020" s="0"/>
      <c r="AJL1020" s="0"/>
      <c r="AJM1020" s="0"/>
      <c r="AJN1020" s="0"/>
      <c r="AJO1020" s="0"/>
      <c r="AJP1020" s="0"/>
      <c r="AJQ1020" s="0"/>
      <c r="AJR1020" s="0"/>
      <c r="AJS1020" s="0"/>
      <c r="AJT1020" s="0"/>
      <c r="AJU1020" s="0"/>
      <c r="AJV1020" s="0"/>
      <c r="AJW1020" s="0"/>
      <c r="AJX1020" s="0"/>
      <c r="AJY1020" s="0"/>
      <c r="AJZ1020" s="0"/>
      <c r="AKA1020" s="0"/>
      <c r="AKB1020" s="0"/>
      <c r="AKC1020" s="0"/>
      <c r="AKD1020" s="0"/>
      <c r="AKE1020" s="0"/>
      <c r="AKF1020" s="0"/>
      <c r="AKG1020" s="0"/>
      <c r="AKH1020" s="0"/>
      <c r="AKI1020" s="0"/>
      <c r="AKJ1020" s="0"/>
      <c r="AKK1020" s="0"/>
      <c r="AKL1020" s="0"/>
      <c r="AKM1020" s="0"/>
      <c r="AKN1020" s="0"/>
      <c r="AKO1020" s="0"/>
      <c r="AKP1020" s="0"/>
      <c r="AKQ1020" s="0"/>
      <c r="AKR1020" s="0"/>
      <c r="AKS1020" s="0"/>
      <c r="AKT1020" s="0"/>
      <c r="AKU1020" s="0"/>
      <c r="AKV1020" s="0"/>
      <c r="AKW1020" s="0"/>
      <c r="AKX1020" s="0"/>
      <c r="AKY1020" s="0"/>
      <c r="AKZ1020" s="0"/>
      <c r="ALA1020" s="0"/>
      <c r="ALB1020" s="0"/>
      <c r="ALC1020" s="0"/>
      <c r="ALD1020" s="0"/>
      <c r="ALE1020" s="0"/>
      <c r="ALF1020" s="0"/>
      <c r="ALG1020" s="0"/>
      <c r="ALH1020" s="0"/>
      <c r="ALI1020" s="0"/>
      <c r="ALJ1020" s="0"/>
      <c r="ALK1020" s="0"/>
      <c r="ALL1020" s="0"/>
      <c r="ALM1020" s="0"/>
      <c r="ALN1020" s="0"/>
      <c r="ALO1020" s="0"/>
      <c r="ALP1020" s="0"/>
      <c r="ALQ1020" s="0"/>
      <c r="ALR1020" s="0"/>
      <c r="ALS1020" s="0"/>
      <c r="ALT1020" s="0"/>
      <c r="ALU1020" s="0"/>
      <c r="ALV1020" s="0"/>
      <c r="ALW1020" s="0"/>
      <c r="ALX1020" s="0"/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customFormat="false" ht="12.75" hidden="false" customHeight="false" outlineLevel="0" collapsed="false">
      <c r="A1021" s="90" t="s">
        <v>7318</v>
      </c>
      <c r="B1021" s="90" t="s">
        <v>7319</v>
      </c>
      <c r="C1021" s="90" t="inlineStr">
        <f aca="false">IFERROR(VLOOKUP($A1021, DeliveryBook!$D$3:$M$3000, 8, 0),"")</f>
        <is>
          <t/>
        </is>
      </c>
      <c r="D1021" s="91" t="n">
        <v>3400</v>
      </c>
      <c r="E1021" s="90" t="s">
        <v>6439</v>
      </c>
      <c r="F1021" s="94" t="n">
        <v>42194</v>
      </c>
      <c r="G1021" s="90" t="s">
        <v>7320</v>
      </c>
      <c r="H1021" s="91" t="n">
        <v>0</v>
      </c>
      <c r="I1021" s="93" t="s">
        <v>6435</v>
      </c>
      <c r="J1021" s="94" t="n">
        <v>42194</v>
      </c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  <c r="GZ1021" s="0"/>
      <c r="HA1021" s="0"/>
      <c r="HB1021" s="0"/>
      <c r="HC1021" s="0"/>
      <c r="HD1021" s="0"/>
      <c r="HE1021" s="0"/>
      <c r="HF1021" s="0"/>
      <c r="HG1021" s="0"/>
      <c r="HH1021" s="0"/>
      <c r="HI1021" s="0"/>
      <c r="HJ1021" s="0"/>
      <c r="HK1021" s="0"/>
      <c r="HL1021" s="0"/>
      <c r="HM1021" s="0"/>
      <c r="HN1021" s="0"/>
      <c r="HO1021" s="0"/>
      <c r="HP1021" s="0"/>
      <c r="HQ1021" s="0"/>
      <c r="HR1021" s="0"/>
      <c r="HS1021" s="0"/>
      <c r="HT1021" s="0"/>
      <c r="HU1021" s="0"/>
      <c r="HV1021" s="0"/>
      <c r="HW1021" s="0"/>
      <c r="HX1021" s="0"/>
      <c r="HY1021" s="0"/>
      <c r="HZ1021" s="0"/>
      <c r="IA1021" s="0"/>
      <c r="IB1021" s="0"/>
      <c r="IC1021" s="0"/>
      <c r="ID1021" s="0"/>
      <c r="IE1021" s="0"/>
      <c r="IF1021" s="0"/>
      <c r="IG1021" s="0"/>
      <c r="IH1021" s="0"/>
      <c r="II1021" s="0"/>
      <c r="IJ1021" s="0"/>
      <c r="IK1021" s="0"/>
      <c r="IL1021" s="0"/>
      <c r="IM1021" s="0"/>
      <c r="IN1021" s="0"/>
      <c r="IO1021" s="0"/>
      <c r="IP1021" s="0"/>
      <c r="IQ1021" s="0"/>
      <c r="IR1021" s="0"/>
      <c r="IS1021" s="0"/>
      <c r="IT1021" s="0"/>
      <c r="IU1021" s="0"/>
      <c r="IV1021" s="0"/>
      <c r="IW1021" s="0"/>
      <c r="IX1021" s="0"/>
      <c r="IY1021" s="0"/>
      <c r="IZ1021" s="0"/>
      <c r="JA1021" s="0"/>
      <c r="JB1021" s="0"/>
      <c r="JC1021" s="0"/>
      <c r="JD1021" s="0"/>
      <c r="JE1021" s="0"/>
      <c r="JF1021" s="0"/>
      <c r="JG1021" s="0"/>
      <c r="JH1021" s="0"/>
      <c r="JI1021" s="0"/>
      <c r="JJ1021" s="0"/>
      <c r="JK1021" s="0"/>
      <c r="JL1021" s="0"/>
      <c r="JM1021" s="0"/>
      <c r="JN1021" s="0"/>
      <c r="JO1021" s="0"/>
      <c r="JP1021" s="0"/>
      <c r="JQ1021" s="0"/>
      <c r="JR1021" s="0"/>
      <c r="JS1021" s="0"/>
      <c r="JT1021" s="0"/>
      <c r="JU1021" s="0"/>
      <c r="JV1021" s="0"/>
      <c r="JW1021" s="0"/>
      <c r="JX1021" s="0"/>
      <c r="JY1021" s="0"/>
      <c r="JZ1021" s="0"/>
      <c r="KA1021" s="0"/>
      <c r="KB1021" s="0"/>
      <c r="KC1021" s="0"/>
      <c r="KD1021" s="0"/>
      <c r="KE1021" s="0"/>
      <c r="KF1021" s="0"/>
      <c r="KG1021" s="0"/>
      <c r="KH1021" s="0"/>
      <c r="KI1021" s="0"/>
      <c r="KJ1021" s="0"/>
      <c r="KK1021" s="0"/>
      <c r="KL1021" s="0"/>
      <c r="KM1021" s="0"/>
      <c r="KN1021" s="0"/>
      <c r="KO1021" s="0"/>
      <c r="KP1021" s="0"/>
      <c r="KQ1021" s="0"/>
      <c r="KR1021" s="0"/>
      <c r="KS1021" s="0"/>
      <c r="KT1021" s="0"/>
      <c r="KU1021" s="0"/>
      <c r="KV1021" s="0"/>
      <c r="KW1021" s="0"/>
      <c r="KX1021" s="0"/>
      <c r="KY1021" s="0"/>
      <c r="KZ1021" s="0"/>
      <c r="LA1021" s="0"/>
      <c r="LB1021" s="0"/>
      <c r="LC1021" s="0"/>
      <c r="LD1021" s="0"/>
      <c r="LE1021" s="0"/>
      <c r="LF1021" s="0"/>
      <c r="LG1021" s="0"/>
      <c r="LH1021" s="0"/>
      <c r="LI1021" s="0"/>
      <c r="LJ1021" s="0"/>
      <c r="LK1021" s="0"/>
      <c r="LL1021" s="0"/>
      <c r="LM1021" s="0"/>
      <c r="LN1021" s="0"/>
      <c r="LO1021" s="0"/>
      <c r="LP1021" s="0"/>
      <c r="LQ1021" s="0"/>
      <c r="LR1021" s="0"/>
      <c r="LS1021" s="0"/>
      <c r="LT1021" s="0"/>
      <c r="LU1021" s="0"/>
      <c r="LV1021" s="0"/>
      <c r="LW1021" s="0"/>
      <c r="LX1021" s="0"/>
      <c r="LY1021" s="0"/>
      <c r="LZ1021" s="0"/>
      <c r="MA1021" s="0"/>
      <c r="MB1021" s="0"/>
      <c r="MC1021" s="0"/>
      <c r="MD1021" s="0"/>
      <c r="ME1021" s="0"/>
      <c r="MF1021" s="0"/>
      <c r="MG1021" s="0"/>
      <c r="MH1021" s="0"/>
      <c r="MI1021" s="0"/>
      <c r="MJ1021" s="0"/>
      <c r="MK1021" s="0"/>
      <c r="ML1021" s="0"/>
      <c r="MM1021" s="0"/>
      <c r="MN1021" s="0"/>
      <c r="MO1021" s="0"/>
      <c r="MP1021" s="0"/>
      <c r="MQ1021" s="0"/>
      <c r="MR1021" s="0"/>
      <c r="MS1021" s="0"/>
      <c r="MT1021" s="0"/>
      <c r="MU1021" s="0"/>
      <c r="MV1021" s="0"/>
      <c r="MW1021" s="0"/>
      <c r="MX1021" s="0"/>
      <c r="MY1021" s="0"/>
      <c r="MZ1021" s="0"/>
      <c r="NA1021" s="0"/>
      <c r="NB1021" s="0"/>
      <c r="NC1021" s="0"/>
      <c r="ND1021" s="0"/>
      <c r="NE1021" s="0"/>
      <c r="NF1021" s="0"/>
      <c r="NG1021" s="0"/>
      <c r="NH1021" s="0"/>
      <c r="NI1021" s="0"/>
      <c r="NJ1021" s="0"/>
      <c r="NK1021" s="0"/>
      <c r="NL1021" s="0"/>
      <c r="NM1021" s="0"/>
      <c r="NN1021" s="0"/>
      <c r="NO1021" s="0"/>
      <c r="NP1021" s="0"/>
      <c r="NQ1021" s="0"/>
      <c r="NR1021" s="0"/>
      <c r="NS1021" s="0"/>
      <c r="NT1021" s="0"/>
      <c r="NU1021" s="0"/>
      <c r="NV1021" s="0"/>
      <c r="NW1021" s="0"/>
      <c r="NX1021" s="0"/>
      <c r="NY1021" s="0"/>
      <c r="NZ1021" s="0"/>
      <c r="OA1021" s="0"/>
      <c r="OB1021" s="0"/>
      <c r="OC1021" s="0"/>
      <c r="OD1021" s="0"/>
      <c r="OE1021" s="0"/>
      <c r="OF1021" s="0"/>
      <c r="OG1021" s="0"/>
      <c r="OH1021" s="0"/>
      <c r="OI1021" s="0"/>
      <c r="OJ1021" s="0"/>
      <c r="OK1021" s="0"/>
      <c r="OL1021" s="0"/>
      <c r="OM1021" s="0"/>
      <c r="ON1021" s="0"/>
      <c r="OO1021" s="0"/>
      <c r="OP1021" s="0"/>
      <c r="OQ1021" s="0"/>
      <c r="OR1021" s="0"/>
      <c r="OS1021" s="0"/>
      <c r="OT1021" s="0"/>
      <c r="OU1021" s="0"/>
      <c r="OV1021" s="0"/>
      <c r="OW1021" s="0"/>
      <c r="OX1021" s="0"/>
      <c r="OY1021" s="0"/>
      <c r="OZ1021" s="0"/>
      <c r="PA1021" s="0"/>
      <c r="PB1021" s="0"/>
      <c r="PC1021" s="0"/>
      <c r="PD1021" s="0"/>
      <c r="PE1021" s="0"/>
      <c r="PF1021" s="0"/>
      <c r="PG1021" s="0"/>
      <c r="PH1021" s="0"/>
      <c r="PI1021" s="0"/>
      <c r="PJ1021" s="0"/>
      <c r="PK1021" s="0"/>
      <c r="PL1021" s="0"/>
      <c r="PM1021" s="0"/>
      <c r="PN1021" s="0"/>
      <c r="PO1021" s="0"/>
      <c r="PP1021" s="0"/>
      <c r="PQ1021" s="0"/>
      <c r="PR1021" s="0"/>
      <c r="PS1021" s="0"/>
      <c r="PT1021" s="0"/>
      <c r="PU1021" s="0"/>
      <c r="PV1021" s="0"/>
      <c r="PW1021" s="0"/>
      <c r="PX1021" s="0"/>
      <c r="PY1021" s="0"/>
      <c r="PZ1021" s="0"/>
      <c r="QA1021" s="0"/>
      <c r="QB1021" s="0"/>
      <c r="QC1021" s="0"/>
      <c r="QD1021" s="0"/>
      <c r="QE1021" s="0"/>
      <c r="QF1021" s="0"/>
      <c r="QG1021" s="0"/>
      <c r="QH1021" s="0"/>
      <c r="QI1021" s="0"/>
      <c r="QJ1021" s="0"/>
      <c r="QK1021" s="0"/>
      <c r="QL1021" s="0"/>
      <c r="QM1021" s="0"/>
      <c r="QN1021" s="0"/>
      <c r="QO1021" s="0"/>
      <c r="QP1021" s="0"/>
      <c r="QQ1021" s="0"/>
      <c r="QR1021" s="0"/>
      <c r="QS1021" s="0"/>
      <c r="QT1021" s="0"/>
      <c r="QU1021" s="0"/>
      <c r="QV1021" s="0"/>
      <c r="QW1021" s="0"/>
      <c r="QX1021" s="0"/>
      <c r="QY1021" s="0"/>
      <c r="QZ1021" s="0"/>
      <c r="RA1021" s="0"/>
      <c r="RB1021" s="0"/>
      <c r="RC1021" s="0"/>
      <c r="RD1021" s="0"/>
      <c r="RE1021" s="0"/>
      <c r="RF1021" s="0"/>
      <c r="RG1021" s="0"/>
      <c r="RH1021" s="0"/>
      <c r="RI1021" s="0"/>
      <c r="RJ1021" s="0"/>
      <c r="RK1021" s="0"/>
      <c r="RL1021" s="0"/>
      <c r="RM1021" s="0"/>
      <c r="RN1021" s="0"/>
      <c r="RO1021" s="0"/>
      <c r="RP1021" s="0"/>
      <c r="RQ1021" s="0"/>
      <c r="RR1021" s="0"/>
      <c r="RS1021" s="0"/>
      <c r="RT1021" s="0"/>
      <c r="RU1021" s="0"/>
      <c r="RV1021" s="0"/>
      <c r="RW1021" s="0"/>
      <c r="RX1021" s="0"/>
      <c r="RY1021" s="0"/>
      <c r="RZ1021" s="0"/>
      <c r="SA1021" s="0"/>
      <c r="SB1021" s="0"/>
      <c r="SC1021" s="0"/>
      <c r="SD1021" s="0"/>
      <c r="SE1021" s="0"/>
      <c r="SF1021" s="0"/>
      <c r="SG1021" s="0"/>
      <c r="SH1021" s="0"/>
      <c r="SI1021" s="0"/>
      <c r="SJ1021" s="0"/>
      <c r="SK1021" s="0"/>
      <c r="SL1021" s="0"/>
      <c r="SM1021" s="0"/>
      <c r="SN1021" s="0"/>
      <c r="SO1021" s="0"/>
      <c r="SP1021" s="0"/>
      <c r="SQ1021" s="0"/>
      <c r="SR1021" s="0"/>
      <c r="SS1021" s="0"/>
      <c r="ST1021" s="0"/>
      <c r="SU1021" s="0"/>
      <c r="SV1021" s="0"/>
      <c r="SW1021" s="0"/>
      <c r="SX1021" s="0"/>
      <c r="SY1021" s="0"/>
      <c r="SZ1021" s="0"/>
      <c r="TA1021" s="0"/>
      <c r="TB1021" s="0"/>
      <c r="TC1021" s="0"/>
      <c r="TD1021" s="0"/>
      <c r="TE1021" s="0"/>
      <c r="TF1021" s="0"/>
      <c r="TG1021" s="0"/>
      <c r="TH1021" s="0"/>
      <c r="TI1021" s="0"/>
      <c r="TJ1021" s="0"/>
      <c r="TK1021" s="0"/>
      <c r="TL1021" s="0"/>
      <c r="TM1021" s="0"/>
      <c r="TN1021" s="0"/>
      <c r="TO1021" s="0"/>
      <c r="TP1021" s="0"/>
      <c r="TQ1021" s="0"/>
      <c r="TR1021" s="0"/>
      <c r="TS1021" s="0"/>
      <c r="TT1021" s="0"/>
      <c r="TU1021" s="0"/>
      <c r="TV1021" s="0"/>
      <c r="TW1021" s="0"/>
      <c r="TX1021" s="0"/>
      <c r="TY1021" s="0"/>
      <c r="TZ1021" s="0"/>
      <c r="UA1021" s="0"/>
      <c r="UB1021" s="0"/>
      <c r="UC1021" s="0"/>
      <c r="UD1021" s="0"/>
      <c r="UE1021" s="0"/>
      <c r="UF1021" s="0"/>
      <c r="UG1021" s="0"/>
      <c r="UH1021" s="0"/>
      <c r="UI1021" s="0"/>
      <c r="UJ1021" s="0"/>
      <c r="UK1021" s="0"/>
      <c r="UL1021" s="0"/>
      <c r="UM1021" s="0"/>
      <c r="UN1021" s="0"/>
      <c r="UO1021" s="0"/>
      <c r="UP1021" s="0"/>
      <c r="UQ1021" s="0"/>
      <c r="UR1021" s="0"/>
      <c r="US1021" s="0"/>
      <c r="UT1021" s="0"/>
      <c r="UU1021" s="0"/>
      <c r="UV1021" s="0"/>
      <c r="UW1021" s="0"/>
      <c r="UX1021" s="0"/>
      <c r="UY1021" s="0"/>
      <c r="UZ1021" s="0"/>
      <c r="VA1021" s="0"/>
      <c r="VB1021" s="0"/>
      <c r="VC1021" s="0"/>
      <c r="VD1021" s="0"/>
      <c r="VE1021" s="0"/>
      <c r="VF1021" s="0"/>
      <c r="VG1021" s="0"/>
      <c r="VH1021" s="0"/>
      <c r="VI1021" s="0"/>
      <c r="VJ1021" s="0"/>
      <c r="VK1021" s="0"/>
      <c r="VL1021" s="0"/>
      <c r="VM1021" s="0"/>
      <c r="VN1021" s="0"/>
      <c r="VO1021" s="0"/>
      <c r="VP1021" s="0"/>
      <c r="VQ1021" s="0"/>
      <c r="VR1021" s="0"/>
      <c r="VS1021" s="0"/>
      <c r="VT1021" s="0"/>
      <c r="VU1021" s="0"/>
      <c r="VV1021" s="0"/>
      <c r="VW1021" s="0"/>
      <c r="VX1021" s="0"/>
      <c r="VY1021" s="0"/>
      <c r="VZ1021" s="0"/>
      <c r="WA1021" s="0"/>
      <c r="WB1021" s="0"/>
      <c r="WC1021" s="0"/>
      <c r="WD1021" s="0"/>
      <c r="WE1021" s="0"/>
      <c r="WF1021" s="0"/>
      <c r="WG1021" s="0"/>
      <c r="WH1021" s="0"/>
      <c r="WI1021" s="0"/>
      <c r="WJ1021" s="0"/>
      <c r="WK1021" s="0"/>
      <c r="WL1021" s="0"/>
      <c r="WM1021" s="0"/>
      <c r="WN1021" s="0"/>
      <c r="WO1021" s="0"/>
      <c r="WP1021" s="0"/>
      <c r="WQ1021" s="0"/>
      <c r="WR1021" s="0"/>
      <c r="WS1021" s="0"/>
      <c r="WT1021" s="0"/>
      <c r="WU1021" s="0"/>
      <c r="WV1021" s="0"/>
      <c r="WW1021" s="0"/>
      <c r="WX1021" s="0"/>
      <c r="WY1021" s="0"/>
      <c r="WZ1021" s="0"/>
      <c r="XA1021" s="0"/>
      <c r="XB1021" s="0"/>
      <c r="XC1021" s="0"/>
      <c r="XD1021" s="0"/>
      <c r="XE1021" s="0"/>
      <c r="XF1021" s="0"/>
      <c r="XG1021" s="0"/>
      <c r="XH1021" s="0"/>
      <c r="XI1021" s="0"/>
      <c r="XJ1021" s="0"/>
      <c r="XK1021" s="0"/>
      <c r="XL1021" s="0"/>
      <c r="XM1021" s="0"/>
      <c r="XN1021" s="0"/>
      <c r="XO1021" s="0"/>
      <c r="XP1021" s="0"/>
      <c r="XQ1021" s="0"/>
      <c r="XR1021" s="0"/>
      <c r="XS1021" s="0"/>
      <c r="XT1021" s="0"/>
      <c r="XU1021" s="0"/>
      <c r="XV1021" s="0"/>
      <c r="XW1021" s="0"/>
      <c r="XX1021" s="0"/>
      <c r="XY1021" s="0"/>
      <c r="XZ1021" s="0"/>
      <c r="YA1021" s="0"/>
      <c r="YB1021" s="0"/>
      <c r="YC1021" s="0"/>
      <c r="YD1021" s="0"/>
      <c r="YE1021" s="0"/>
      <c r="YF1021" s="0"/>
      <c r="YG1021" s="0"/>
      <c r="YH1021" s="0"/>
      <c r="YI1021" s="0"/>
      <c r="YJ1021" s="0"/>
      <c r="YK1021" s="0"/>
      <c r="YL1021" s="0"/>
      <c r="YM1021" s="0"/>
      <c r="YN1021" s="0"/>
      <c r="YO1021" s="0"/>
      <c r="YP1021" s="0"/>
      <c r="YQ1021" s="0"/>
      <c r="YR1021" s="0"/>
      <c r="YS1021" s="0"/>
      <c r="YT1021" s="0"/>
      <c r="YU1021" s="0"/>
      <c r="YV1021" s="0"/>
      <c r="YW1021" s="0"/>
      <c r="YX1021" s="0"/>
      <c r="YY1021" s="0"/>
      <c r="YZ1021" s="0"/>
      <c r="ZA1021" s="0"/>
      <c r="ZB1021" s="0"/>
      <c r="ZC1021" s="0"/>
      <c r="ZD1021" s="0"/>
      <c r="ZE1021" s="0"/>
      <c r="ZF1021" s="0"/>
      <c r="ZG1021" s="0"/>
      <c r="ZH1021" s="0"/>
      <c r="ZI1021" s="0"/>
      <c r="ZJ1021" s="0"/>
      <c r="ZK1021" s="0"/>
      <c r="ZL1021" s="0"/>
      <c r="ZM1021" s="0"/>
      <c r="ZN1021" s="0"/>
      <c r="ZO1021" s="0"/>
      <c r="ZP1021" s="0"/>
      <c r="ZQ1021" s="0"/>
      <c r="ZR1021" s="0"/>
      <c r="ZS1021" s="0"/>
      <c r="ZT1021" s="0"/>
      <c r="ZU1021" s="0"/>
      <c r="ZV1021" s="0"/>
      <c r="ZW1021" s="0"/>
      <c r="ZX1021" s="0"/>
      <c r="ZY1021" s="0"/>
      <c r="ZZ1021" s="0"/>
      <c r="AAA1021" s="0"/>
      <c r="AAB1021" s="0"/>
      <c r="AAC1021" s="0"/>
      <c r="AAD1021" s="0"/>
      <c r="AAE1021" s="0"/>
      <c r="AAF1021" s="0"/>
      <c r="AAG1021" s="0"/>
      <c r="AAH1021" s="0"/>
      <c r="AAI1021" s="0"/>
      <c r="AAJ1021" s="0"/>
      <c r="AAK1021" s="0"/>
      <c r="AAL1021" s="0"/>
      <c r="AAM1021" s="0"/>
      <c r="AAN1021" s="0"/>
      <c r="AAO1021" s="0"/>
      <c r="AAP1021" s="0"/>
      <c r="AAQ1021" s="0"/>
      <c r="AAR1021" s="0"/>
      <c r="AAS1021" s="0"/>
      <c r="AAT1021" s="0"/>
      <c r="AAU1021" s="0"/>
      <c r="AAV1021" s="0"/>
      <c r="AAW1021" s="0"/>
      <c r="AAX1021" s="0"/>
      <c r="AAY1021" s="0"/>
      <c r="AAZ1021" s="0"/>
      <c r="ABA1021" s="0"/>
      <c r="ABB1021" s="0"/>
      <c r="ABC1021" s="0"/>
      <c r="ABD1021" s="0"/>
      <c r="ABE1021" s="0"/>
      <c r="ABF1021" s="0"/>
      <c r="ABG1021" s="0"/>
      <c r="ABH1021" s="0"/>
      <c r="ABI1021" s="0"/>
      <c r="ABJ1021" s="0"/>
      <c r="ABK1021" s="0"/>
      <c r="ABL1021" s="0"/>
      <c r="ABM1021" s="0"/>
      <c r="ABN1021" s="0"/>
      <c r="ABO1021" s="0"/>
      <c r="ABP1021" s="0"/>
      <c r="ABQ1021" s="0"/>
      <c r="ABR1021" s="0"/>
      <c r="ABS1021" s="0"/>
      <c r="ABT1021" s="0"/>
      <c r="ABU1021" s="0"/>
      <c r="ABV1021" s="0"/>
      <c r="ABW1021" s="0"/>
      <c r="ABX1021" s="0"/>
      <c r="ABY1021" s="0"/>
      <c r="ABZ1021" s="0"/>
      <c r="ACA1021" s="0"/>
      <c r="ACB1021" s="0"/>
      <c r="ACC1021" s="0"/>
      <c r="ACD1021" s="0"/>
      <c r="ACE1021" s="0"/>
      <c r="ACF1021" s="0"/>
      <c r="ACG1021" s="0"/>
      <c r="ACH1021" s="0"/>
      <c r="ACI1021" s="0"/>
      <c r="ACJ1021" s="0"/>
      <c r="ACK1021" s="0"/>
      <c r="ACL1021" s="0"/>
      <c r="ACM1021" s="0"/>
      <c r="ACN1021" s="0"/>
      <c r="ACO1021" s="0"/>
      <c r="ACP1021" s="0"/>
      <c r="ACQ1021" s="0"/>
      <c r="ACR1021" s="0"/>
      <c r="ACS1021" s="0"/>
      <c r="ACT1021" s="0"/>
      <c r="ACU1021" s="0"/>
      <c r="ACV1021" s="0"/>
      <c r="ACW1021" s="0"/>
      <c r="ACX1021" s="0"/>
      <c r="ACY1021" s="0"/>
      <c r="ACZ1021" s="0"/>
      <c r="ADA1021" s="0"/>
      <c r="ADB1021" s="0"/>
      <c r="ADC1021" s="0"/>
      <c r="ADD1021" s="0"/>
      <c r="ADE1021" s="0"/>
      <c r="ADF1021" s="0"/>
      <c r="ADG1021" s="0"/>
      <c r="ADH1021" s="0"/>
      <c r="ADI1021" s="0"/>
      <c r="ADJ1021" s="0"/>
      <c r="ADK1021" s="0"/>
      <c r="ADL1021" s="0"/>
      <c r="ADM1021" s="0"/>
      <c r="ADN1021" s="0"/>
      <c r="ADO1021" s="0"/>
      <c r="ADP1021" s="0"/>
      <c r="ADQ1021" s="0"/>
      <c r="ADR1021" s="0"/>
      <c r="ADS1021" s="0"/>
      <c r="ADT1021" s="0"/>
      <c r="ADU1021" s="0"/>
      <c r="ADV1021" s="0"/>
      <c r="ADW1021" s="0"/>
      <c r="ADX1021" s="0"/>
      <c r="ADY1021" s="0"/>
      <c r="ADZ1021" s="0"/>
      <c r="AEA1021" s="0"/>
      <c r="AEB1021" s="0"/>
      <c r="AEC1021" s="0"/>
      <c r="AED1021" s="0"/>
      <c r="AEE1021" s="0"/>
      <c r="AEF1021" s="0"/>
      <c r="AEG1021" s="0"/>
      <c r="AEH1021" s="0"/>
      <c r="AEI1021" s="0"/>
      <c r="AEJ1021" s="0"/>
      <c r="AEK1021" s="0"/>
      <c r="AEL1021" s="0"/>
      <c r="AEM1021" s="0"/>
      <c r="AEN1021" s="0"/>
      <c r="AEO1021" s="0"/>
      <c r="AEP1021" s="0"/>
      <c r="AEQ1021" s="0"/>
      <c r="AER1021" s="0"/>
      <c r="AES1021" s="0"/>
      <c r="AET1021" s="0"/>
      <c r="AEU1021" s="0"/>
      <c r="AEV1021" s="0"/>
      <c r="AEW1021" s="0"/>
      <c r="AEX1021" s="0"/>
      <c r="AEY1021" s="0"/>
      <c r="AEZ1021" s="0"/>
      <c r="AFA1021" s="0"/>
      <c r="AFB1021" s="0"/>
      <c r="AFC1021" s="0"/>
      <c r="AFD1021" s="0"/>
      <c r="AFE1021" s="0"/>
      <c r="AFF1021" s="0"/>
      <c r="AFG1021" s="0"/>
      <c r="AFH1021" s="0"/>
      <c r="AFI1021" s="0"/>
      <c r="AFJ1021" s="0"/>
      <c r="AFK1021" s="0"/>
      <c r="AFL1021" s="0"/>
      <c r="AFM1021" s="0"/>
      <c r="AFN1021" s="0"/>
      <c r="AFO1021" s="0"/>
      <c r="AFP1021" s="0"/>
      <c r="AFQ1021" s="0"/>
      <c r="AFR1021" s="0"/>
      <c r="AFS1021" s="0"/>
      <c r="AFT1021" s="0"/>
      <c r="AFU1021" s="0"/>
      <c r="AFV1021" s="0"/>
      <c r="AFW1021" s="0"/>
      <c r="AFX1021" s="0"/>
      <c r="AFY1021" s="0"/>
      <c r="AFZ1021" s="0"/>
      <c r="AGA1021" s="0"/>
      <c r="AGB1021" s="0"/>
      <c r="AGC1021" s="0"/>
      <c r="AGD1021" s="0"/>
      <c r="AGE1021" s="0"/>
      <c r="AGF1021" s="0"/>
      <c r="AGG1021" s="0"/>
      <c r="AGH1021" s="0"/>
      <c r="AGI1021" s="0"/>
      <c r="AGJ1021" s="0"/>
      <c r="AGK1021" s="0"/>
      <c r="AGL1021" s="0"/>
      <c r="AGM1021" s="0"/>
      <c r="AGN1021" s="0"/>
      <c r="AGO1021" s="0"/>
      <c r="AGP1021" s="0"/>
      <c r="AGQ1021" s="0"/>
      <c r="AGR1021" s="0"/>
      <c r="AGS1021" s="0"/>
      <c r="AGT1021" s="0"/>
      <c r="AGU1021" s="0"/>
      <c r="AGV1021" s="0"/>
      <c r="AGW1021" s="0"/>
      <c r="AGX1021" s="0"/>
      <c r="AGY1021" s="0"/>
      <c r="AGZ1021" s="0"/>
      <c r="AHA1021" s="0"/>
      <c r="AHB1021" s="0"/>
      <c r="AHC1021" s="0"/>
      <c r="AHD1021" s="0"/>
      <c r="AHE1021" s="0"/>
      <c r="AHF1021" s="0"/>
      <c r="AHG1021" s="0"/>
      <c r="AHH1021" s="0"/>
      <c r="AHI1021" s="0"/>
      <c r="AHJ1021" s="0"/>
      <c r="AHK1021" s="0"/>
      <c r="AHL1021" s="0"/>
      <c r="AHM1021" s="0"/>
      <c r="AHN1021" s="0"/>
      <c r="AHO1021" s="0"/>
      <c r="AHP1021" s="0"/>
      <c r="AHQ1021" s="0"/>
      <c r="AHR1021" s="0"/>
      <c r="AHS1021" s="0"/>
      <c r="AHT1021" s="0"/>
      <c r="AHU1021" s="0"/>
      <c r="AHV1021" s="0"/>
      <c r="AHW1021" s="0"/>
      <c r="AHX1021" s="0"/>
      <c r="AHY1021" s="0"/>
      <c r="AHZ1021" s="0"/>
      <c r="AIA1021" s="0"/>
      <c r="AIB1021" s="0"/>
      <c r="AIC1021" s="0"/>
      <c r="AID1021" s="0"/>
      <c r="AIE1021" s="0"/>
      <c r="AIF1021" s="0"/>
      <c r="AIG1021" s="0"/>
      <c r="AIH1021" s="0"/>
      <c r="AII1021" s="0"/>
      <c r="AIJ1021" s="0"/>
      <c r="AIK1021" s="0"/>
      <c r="AIL1021" s="0"/>
      <c r="AIM1021" s="0"/>
      <c r="AIN1021" s="0"/>
      <c r="AIO1021" s="0"/>
      <c r="AIP1021" s="0"/>
      <c r="AIQ1021" s="0"/>
      <c r="AIR1021" s="0"/>
      <c r="AIS1021" s="0"/>
      <c r="AIT1021" s="0"/>
      <c r="AIU1021" s="0"/>
      <c r="AIV1021" s="0"/>
      <c r="AIW1021" s="0"/>
      <c r="AIX1021" s="0"/>
      <c r="AIY1021" s="0"/>
      <c r="AIZ1021" s="0"/>
      <c r="AJA1021" s="0"/>
      <c r="AJB1021" s="0"/>
      <c r="AJC1021" s="0"/>
      <c r="AJD1021" s="0"/>
      <c r="AJE1021" s="0"/>
      <c r="AJF1021" s="0"/>
      <c r="AJG1021" s="0"/>
      <c r="AJH1021" s="0"/>
      <c r="AJI1021" s="0"/>
      <c r="AJJ1021" s="0"/>
      <c r="AJK1021" s="0"/>
      <c r="AJL1021" s="0"/>
      <c r="AJM1021" s="0"/>
      <c r="AJN1021" s="0"/>
      <c r="AJO1021" s="0"/>
      <c r="AJP1021" s="0"/>
      <c r="AJQ1021" s="0"/>
      <c r="AJR1021" s="0"/>
      <c r="AJS1021" s="0"/>
      <c r="AJT1021" s="0"/>
      <c r="AJU1021" s="0"/>
      <c r="AJV1021" s="0"/>
      <c r="AJW1021" s="0"/>
      <c r="AJX1021" s="0"/>
      <c r="AJY1021" s="0"/>
      <c r="AJZ1021" s="0"/>
      <c r="AKA1021" s="0"/>
      <c r="AKB1021" s="0"/>
      <c r="AKC1021" s="0"/>
      <c r="AKD1021" s="0"/>
      <c r="AKE1021" s="0"/>
      <c r="AKF1021" s="0"/>
      <c r="AKG1021" s="0"/>
      <c r="AKH1021" s="0"/>
      <c r="AKI1021" s="0"/>
      <c r="AKJ1021" s="0"/>
      <c r="AKK1021" s="0"/>
      <c r="AKL1021" s="0"/>
      <c r="AKM1021" s="0"/>
      <c r="AKN1021" s="0"/>
      <c r="AKO1021" s="0"/>
      <c r="AKP1021" s="0"/>
      <c r="AKQ1021" s="0"/>
      <c r="AKR1021" s="0"/>
      <c r="AKS1021" s="0"/>
      <c r="AKT1021" s="0"/>
      <c r="AKU1021" s="0"/>
      <c r="AKV1021" s="0"/>
      <c r="AKW1021" s="0"/>
      <c r="AKX1021" s="0"/>
      <c r="AKY1021" s="0"/>
      <c r="AKZ1021" s="0"/>
      <c r="ALA1021" s="0"/>
      <c r="ALB1021" s="0"/>
      <c r="ALC1021" s="0"/>
      <c r="ALD1021" s="0"/>
      <c r="ALE1021" s="0"/>
      <c r="ALF1021" s="0"/>
      <c r="ALG1021" s="0"/>
      <c r="ALH1021" s="0"/>
      <c r="ALI1021" s="0"/>
      <c r="ALJ1021" s="0"/>
      <c r="ALK1021" s="0"/>
      <c r="ALL1021" s="0"/>
      <c r="ALM1021" s="0"/>
      <c r="ALN1021" s="0"/>
      <c r="ALO1021" s="0"/>
      <c r="ALP1021" s="0"/>
      <c r="ALQ1021" s="0"/>
      <c r="ALR1021" s="0"/>
      <c r="ALS1021" s="0"/>
      <c r="ALT1021" s="0"/>
      <c r="ALU1021" s="0"/>
      <c r="ALV1021" s="0"/>
      <c r="ALW1021" s="0"/>
      <c r="ALX1021" s="0"/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customFormat="false" ht="12.75" hidden="false" customHeight="false" outlineLevel="0" collapsed="false">
      <c r="A1022" s="90" t="s">
        <v>484</v>
      </c>
      <c r="B1022" s="90" t="s">
        <v>485</v>
      </c>
      <c r="C1022" s="90" t="str">
        <f aca="false">IFERROR(VLOOKUP($A1022, DeliveryBook!$D$3:$M$3000, 8, 0),"")</f>
        <v>PO: SRI DUNGARGARH</v>
      </c>
      <c r="D1022" s="91" t="n">
        <v>5000</v>
      </c>
      <c r="E1022" s="90" t="s">
        <v>6439</v>
      </c>
      <c r="F1022" s="94" t="n">
        <v>42194</v>
      </c>
      <c r="G1022" s="90" t="s">
        <v>7321</v>
      </c>
      <c r="H1022" s="91" t="n">
        <v>0</v>
      </c>
      <c r="I1022" s="93" t="s">
        <v>6435</v>
      </c>
      <c r="J1022" s="94" t="n">
        <v>42194</v>
      </c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  <c r="GZ1022" s="0"/>
      <c r="HA1022" s="0"/>
      <c r="HB1022" s="0"/>
      <c r="HC1022" s="0"/>
      <c r="HD1022" s="0"/>
      <c r="HE1022" s="0"/>
      <c r="HF1022" s="0"/>
      <c r="HG1022" s="0"/>
      <c r="HH1022" s="0"/>
      <c r="HI1022" s="0"/>
      <c r="HJ1022" s="0"/>
      <c r="HK1022" s="0"/>
      <c r="HL1022" s="0"/>
      <c r="HM1022" s="0"/>
      <c r="HN1022" s="0"/>
      <c r="HO1022" s="0"/>
      <c r="HP1022" s="0"/>
      <c r="HQ1022" s="0"/>
      <c r="HR1022" s="0"/>
      <c r="HS1022" s="0"/>
      <c r="HT1022" s="0"/>
      <c r="HU1022" s="0"/>
      <c r="HV1022" s="0"/>
      <c r="HW1022" s="0"/>
      <c r="HX1022" s="0"/>
      <c r="HY1022" s="0"/>
      <c r="HZ1022" s="0"/>
      <c r="IA1022" s="0"/>
      <c r="IB1022" s="0"/>
      <c r="IC1022" s="0"/>
      <c r="ID1022" s="0"/>
      <c r="IE1022" s="0"/>
      <c r="IF1022" s="0"/>
      <c r="IG1022" s="0"/>
      <c r="IH1022" s="0"/>
      <c r="II1022" s="0"/>
      <c r="IJ1022" s="0"/>
      <c r="IK1022" s="0"/>
      <c r="IL1022" s="0"/>
      <c r="IM1022" s="0"/>
      <c r="IN1022" s="0"/>
      <c r="IO1022" s="0"/>
      <c r="IP1022" s="0"/>
      <c r="IQ1022" s="0"/>
      <c r="IR1022" s="0"/>
      <c r="IS1022" s="0"/>
      <c r="IT1022" s="0"/>
      <c r="IU1022" s="0"/>
      <c r="IV1022" s="0"/>
      <c r="IW1022" s="0"/>
      <c r="IX1022" s="0"/>
      <c r="IY1022" s="0"/>
      <c r="IZ1022" s="0"/>
      <c r="JA1022" s="0"/>
      <c r="JB1022" s="0"/>
      <c r="JC1022" s="0"/>
      <c r="JD1022" s="0"/>
      <c r="JE1022" s="0"/>
      <c r="JF1022" s="0"/>
      <c r="JG1022" s="0"/>
      <c r="JH1022" s="0"/>
      <c r="JI1022" s="0"/>
      <c r="JJ1022" s="0"/>
      <c r="JK1022" s="0"/>
      <c r="JL1022" s="0"/>
      <c r="JM1022" s="0"/>
      <c r="JN1022" s="0"/>
      <c r="JO1022" s="0"/>
      <c r="JP1022" s="0"/>
      <c r="JQ1022" s="0"/>
      <c r="JR1022" s="0"/>
      <c r="JS1022" s="0"/>
      <c r="JT1022" s="0"/>
      <c r="JU1022" s="0"/>
      <c r="JV1022" s="0"/>
      <c r="JW1022" s="0"/>
      <c r="JX1022" s="0"/>
      <c r="JY1022" s="0"/>
      <c r="JZ1022" s="0"/>
      <c r="KA1022" s="0"/>
      <c r="KB1022" s="0"/>
      <c r="KC1022" s="0"/>
      <c r="KD1022" s="0"/>
      <c r="KE1022" s="0"/>
      <c r="KF1022" s="0"/>
      <c r="KG1022" s="0"/>
      <c r="KH1022" s="0"/>
      <c r="KI1022" s="0"/>
      <c r="KJ1022" s="0"/>
      <c r="KK1022" s="0"/>
      <c r="KL1022" s="0"/>
      <c r="KM1022" s="0"/>
      <c r="KN1022" s="0"/>
      <c r="KO1022" s="0"/>
      <c r="KP1022" s="0"/>
      <c r="KQ1022" s="0"/>
      <c r="KR1022" s="0"/>
      <c r="KS1022" s="0"/>
      <c r="KT1022" s="0"/>
      <c r="KU1022" s="0"/>
      <c r="KV1022" s="0"/>
      <c r="KW1022" s="0"/>
      <c r="KX1022" s="0"/>
      <c r="KY1022" s="0"/>
      <c r="KZ1022" s="0"/>
      <c r="LA1022" s="0"/>
      <c r="LB1022" s="0"/>
      <c r="LC1022" s="0"/>
      <c r="LD1022" s="0"/>
      <c r="LE1022" s="0"/>
      <c r="LF1022" s="0"/>
      <c r="LG1022" s="0"/>
      <c r="LH1022" s="0"/>
      <c r="LI1022" s="0"/>
      <c r="LJ1022" s="0"/>
      <c r="LK1022" s="0"/>
      <c r="LL1022" s="0"/>
      <c r="LM1022" s="0"/>
      <c r="LN1022" s="0"/>
      <c r="LO1022" s="0"/>
      <c r="LP1022" s="0"/>
      <c r="LQ1022" s="0"/>
      <c r="LR1022" s="0"/>
      <c r="LS1022" s="0"/>
      <c r="LT1022" s="0"/>
      <c r="LU1022" s="0"/>
      <c r="LV1022" s="0"/>
      <c r="LW1022" s="0"/>
      <c r="LX1022" s="0"/>
      <c r="LY1022" s="0"/>
      <c r="LZ1022" s="0"/>
      <c r="MA1022" s="0"/>
      <c r="MB1022" s="0"/>
      <c r="MC1022" s="0"/>
      <c r="MD1022" s="0"/>
      <c r="ME1022" s="0"/>
      <c r="MF1022" s="0"/>
      <c r="MG1022" s="0"/>
      <c r="MH1022" s="0"/>
      <c r="MI1022" s="0"/>
      <c r="MJ1022" s="0"/>
      <c r="MK1022" s="0"/>
      <c r="ML1022" s="0"/>
      <c r="MM1022" s="0"/>
      <c r="MN1022" s="0"/>
      <c r="MO1022" s="0"/>
      <c r="MP1022" s="0"/>
      <c r="MQ1022" s="0"/>
      <c r="MR1022" s="0"/>
      <c r="MS1022" s="0"/>
      <c r="MT1022" s="0"/>
      <c r="MU1022" s="0"/>
      <c r="MV1022" s="0"/>
      <c r="MW1022" s="0"/>
      <c r="MX1022" s="0"/>
      <c r="MY1022" s="0"/>
      <c r="MZ1022" s="0"/>
      <c r="NA1022" s="0"/>
      <c r="NB1022" s="0"/>
      <c r="NC1022" s="0"/>
      <c r="ND1022" s="0"/>
      <c r="NE1022" s="0"/>
      <c r="NF1022" s="0"/>
      <c r="NG1022" s="0"/>
      <c r="NH1022" s="0"/>
      <c r="NI1022" s="0"/>
      <c r="NJ1022" s="0"/>
      <c r="NK1022" s="0"/>
      <c r="NL1022" s="0"/>
      <c r="NM1022" s="0"/>
      <c r="NN1022" s="0"/>
      <c r="NO1022" s="0"/>
      <c r="NP1022" s="0"/>
      <c r="NQ1022" s="0"/>
      <c r="NR1022" s="0"/>
      <c r="NS1022" s="0"/>
      <c r="NT1022" s="0"/>
      <c r="NU1022" s="0"/>
      <c r="NV1022" s="0"/>
      <c r="NW1022" s="0"/>
      <c r="NX1022" s="0"/>
      <c r="NY1022" s="0"/>
      <c r="NZ1022" s="0"/>
      <c r="OA1022" s="0"/>
      <c r="OB1022" s="0"/>
      <c r="OC1022" s="0"/>
      <c r="OD1022" s="0"/>
      <c r="OE1022" s="0"/>
      <c r="OF1022" s="0"/>
      <c r="OG1022" s="0"/>
      <c r="OH1022" s="0"/>
      <c r="OI1022" s="0"/>
      <c r="OJ1022" s="0"/>
      <c r="OK1022" s="0"/>
      <c r="OL1022" s="0"/>
      <c r="OM1022" s="0"/>
      <c r="ON1022" s="0"/>
      <c r="OO1022" s="0"/>
      <c r="OP1022" s="0"/>
      <c r="OQ1022" s="0"/>
      <c r="OR1022" s="0"/>
      <c r="OS1022" s="0"/>
      <c r="OT1022" s="0"/>
      <c r="OU1022" s="0"/>
      <c r="OV1022" s="0"/>
      <c r="OW1022" s="0"/>
      <c r="OX1022" s="0"/>
      <c r="OY1022" s="0"/>
      <c r="OZ1022" s="0"/>
      <c r="PA1022" s="0"/>
      <c r="PB1022" s="0"/>
      <c r="PC1022" s="0"/>
      <c r="PD1022" s="0"/>
      <c r="PE1022" s="0"/>
      <c r="PF1022" s="0"/>
      <c r="PG1022" s="0"/>
      <c r="PH1022" s="0"/>
      <c r="PI1022" s="0"/>
      <c r="PJ1022" s="0"/>
      <c r="PK1022" s="0"/>
      <c r="PL1022" s="0"/>
      <c r="PM1022" s="0"/>
      <c r="PN1022" s="0"/>
      <c r="PO1022" s="0"/>
      <c r="PP1022" s="0"/>
      <c r="PQ1022" s="0"/>
      <c r="PR1022" s="0"/>
      <c r="PS1022" s="0"/>
      <c r="PT1022" s="0"/>
      <c r="PU1022" s="0"/>
      <c r="PV1022" s="0"/>
      <c r="PW1022" s="0"/>
      <c r="PX1022" s="0"/>
      <c r="PY1022" s="0"/>
      <c r="PZ1022" s="0"/>
      <c r="QA1022" s="0"/>
      <c r="QB1022" s="0"/>
      <c r="QC1022" s="0"/>
      <c r="QD1022" s="0"/>
      <c r="QE1022" s="0"/>
      <c r="QF1022" s="0"/>
      <c r="QG1022" s="0"/>
      <c r="QH1022" s="0"/>
      <c r="QI1022" s="0"/>
      <c r="QJ1022" s="0"/>
      <c r="QK1022" s="0"/>
      <c r="QL1022" s="0"/>
      <c r="QM1022" s="0"/>
      <c r="QN1022" s="0"/>
      <c r="QO1022" s="0"/>
      <c r="QP1022" s="0"/>
      <c r="QQ1022" s="0"/>
      <c r="QR1022" s="0"/>
      <c r="QS1022" s="0"/>
      <c r="QT1022" s="0"/>
      <c r="QU1022" s="0"/>
      <c r="QV1022" s="0"/>
      <c r="QW1022" s="0"/>
      <c r="QX1022" s="0"/>
      <c r="QY1022" s="0"/>
      <c r="QZ1022" s="0"/>
      <c r="RA1022" s="0"/>
      <c r="RB1022" s="0"/>
      <c r="RC1022" s="0"/>
      <c r="RD1022" s="0"/>
      <c r="RE1022" s="0"/>
      <c r="RF1022" s="0"/>
      <c r="RG1022" s="0"/>
      <c r="RH1022" s="0"/>
      <c r="RI1022" s="0"/>
      <c r="RJ1022" s="0"/>
      <c r="RK1022" s="0"/>
      <c r="RL1022" s="0"/>
      <c r="RM1022" s="0"/>
      <c r="RN1022" s="0"/>
      <c r="RO1022" s="0"/>
      <c r="RP1022" s="0"/>
      <c r="RQ1022" s="0"/>
      <c r="RR1022" s="0"/>
      <c r="RS1022" s="0"/>
      <c r="RT1022" s="0"/>
      <c r="RU1022" s="0"/>
      <c r="RV1022" s="0"/>
      <c r="RW1022" s="0"/>
      <c r="RX1022" s="0"/>
      <c r="RY1022" s="0"/>
      <c r="RZ1022" s="0"/>
      <c r="SA1022" s="0"/>
      <c r="SB1022" s="0"/>
      <c r="SC1022" s="0"/>
      <c r="SD1022" s="0"/>
      <c r="SE1022" s="0"/>
      <c r="SF1022" s="0"/>
      <c r="SG1022" s="0"/>
      <c r="SH1022" s="0"/>
      <c r="SI1022" s="0"/>
      <c r="SJ1022" s="0"/>
      <c r="SK1022" s="0"/>
      <c r="SL1022" s="0"/>
      <c r="SM1022" s="0"/>
      <c r="SN1022" s="0"/>
      <c r="SO1022" s="0"/>
      <c r="SP1022" s="0"/>
      <c r="SQ1022" s="0"/>
      <c r="SR1022" s="0"/>
      <c r="SS1022" s="0"/>
      <c r="ST1022" s="0"/>
      <c r="SU1022" s="0"/>
      <c r="SV1022" s="0"/>
      <c r="SW1022" s="0"/>
      <c r="SX1022" s="0"/>
      <c r="SY1022" s="0"/>
      <c r="SZ1022" s="0"/>
      <c r="TA1022" s="0"/>
      <c r="TB1022" s="0"/>
      <c r="TC1022" s="0"/>
      <c r="TD1022" s="0"/>
      <c r="TE1022" s="0"/>
      <c r="TF1022" s="0"/>
      <c r="TG1022" s="0"/>
      <c r="TH1022" s="0"/>
      <c r="TI1022" s="0"/>
      <c r="TJ1022" s="0"/>
      <c r="TK1022" s="0"/>
      <c r="TL1022" s="0"/>
      <c r="TM1022" s="0"/>
      <c r="TN1022" s="0"/>
      <c r="TO1022" s="0"/>
      <c r="TP1022" s="0"/>
      <c r="TQ1022" s="0"/>
      <c r="TR1022" s="0"/>
      <c r="TS1022" s="0"/>
      <c r="TT1022" s="0"/>
      <c r="TU1022" s="0"/>
      <c r="TV1022" s="0"/>
      <c r="TW1022" s="0"/>
      <c r="TX1022" s="0"/>
      <c r="TY1022" s="0"/>
      <c r="TZ1022" s="0"/>
      <c r="UA1022" s="0"/>
      <c r="UB1022" s="0"/>
      <c r="UC1022" s="0"/>
      <c r="UD1022" s="0"/>
      <c r="UE1022" s="0"/>
      <c r="UF1022" s="0"/>
      <c r="UG1022" s="0"/>
      <c r="UH1022" s="0"/>
      <c r="UI1022" s="0"/>
      <c r="UJ1022" s="0"/>
      <c r="UK1022" s="0"/>
      <c r="UL1022" s="0"/>
      <c r="UM1022" s="0"/>
      <c r="UN1022" s="0"/>
      <c r="UO1022" s="0"/>
      <c r="UP1022" s="0"/>
      <c r="UQ1022" s="0"/>
      <c r="UR1022" s="0"/>
      <c r="US1022" s="0"/>
      <c r="UT1022" s="0"/>
      <c r="UU1022" s="0"/>
      <c r="UV1022" s="0"/>
      <c r="UW1022" s="0"/>
      <c r="UX1022" s="0"/>
      <c r="UY1022" s="0"/>
      <c r="UZ1022" s="0"/>
      <c r="VA1022" s="0"/>
      <c r="VB1022" s="0"/>
      <c r="VC1022" s="0"/>
      <c r="VD1022" s="0"/>
      <c r="VE1022" s="0"/>
      <c r="VF1022" s="0"/>
      <c r="VG1022" s="0"/>
      <c r="VH1022" s="0"/>
      <c r="VI1022" s="0"/>
      <c r="VJ1022" s="0"/>
      <c r="VK1022" s="0"/>
      <c r="VL1022" s="0"/>
      <c r="VM1022" s="0"/>
      <c r="VN1022" s="0"/>
      <c r="VO1022" s="0"/>
      <c r="VP1022" s="0"/>
      <c r="VQ1022" s="0"/>
      <c r="VR1022" s="0"/>
      <c r="VS1022" s="0"/>
      <c r="VT1022" s="0"/>
      <c r="VU1022" s="0"/>
      <c r="VV1022" s="0"/>
      <c r="VW1022" s="0"/>
      <c r="VX1022" s="0"/>
      <c r="VY1022" s="0"/>
      <c r="VZ1022" s="0"/>
      <c r="WA1022" s="0"/>
      <c r="WB1022" s="0"/>
      <c r="WC1022" s="0"/>
      <c r="WD1022" s="0"/>
      <c r="WE1022" s="0"/>
      <c r="WF1022" s="0"/>
      <c r="WG1022" s="0"/>
      <c r="WH1022" s="0"/>
      <c r="WI1022" s="0"/>
      <c r="WJ1022" s="0"/>
      <c r="WK1022" s="0"/>
      <c r="WL1022" s="0"/>
      <c r="WM1022" s="0"/>
      <c r="WN1022" s="0"/>
      <c r="WO1022" s="0"/>
      <c r="WP1022" s="0"/>
      <c r="WQ1022" s="0"/>
      <c r="WR1022" s="0"/>
      <c r="WS1022" s="0"/>
      <c r="WT1022" s="0"/>
      <c r="WU1022" s="0"/>
      <c r="WV1022" s="0"/>
      <c r="WW1022" s="0"/>
      <c r="WX1022" s="0"/>
      <c r="WY1022" s="0"/>
      <c r="WZ1022" s="0"/>
      <c r="XA1022" s="0"/>
      <c r="XB1022" s="0"/>
      <c r="XC1022" s="0"/>
      <c r="XD1022" s="0"/>
      <c r="XE1022" s="0"/>
      <c r="XF1022" s="0"/>
      <c r="XG1022" s="0"/>
      <c r="XH1022" s="0"/>
      <c r="XI1022" s="0"/>
      <c r="XJ1022" s="0"/>
      <c r="XK1022" s="0"/>
      <c r="XL1022" s="0"/>
      <c r="XM1022" s="0"/>
      <c r="XN1022" s="0"/>
      <c r="XO1022" s="0"/>
      <c r="XP1022" s="0"/>
      <c r="XQ1022" s="0"/>
      <c r="XR1022" s="0"/>
      <c r="XS1022" s="0"/>
      <c r="XT1022" s="0"/>
      <c r="XU1022" s="0"/>
      <c r="XV1022" s="0"/>
      <c r="XW1022" s="0"/>
      <c r="XX1022" s="0"/>
      <c r="XY1022" s="0"/>
      <c r="XZ1022" s="0"/>
      <c r="YA1022" s="0"/>
      <c r="YB1022" s="0"/>
      <c r="YC1022" s="0"/>
      <c r="YD1022" s="0"/>
      <c r="YE1022" s="0"/>
      <c r="YF1022" s="0"/>
      <c r="YG1022" s="0"/>
      <c r="YH1022" s="0"/>
      <c r="YI1022" s="0"/>
      <c r="YJ1022" s="0"/>
      <c r="YK1022" s="0"/>
      <c r="YL1022" s="0"/>
      <c r="YM1022" s="0"/>
      <c r="YN1022" s="0"/>
      <c r="YO1022" s="0"/>
      <c r="YP1022" s="0"/>
      <c r="YQ1022" s="0"/>
      <c r="YR1022" s="0"/>
      <c r="YS1022" s="0"/>
      <c r="YT1022" s="0"/>
      <c r="YU1022" s="0"/>
      <c r="YV1022" s="0"/>
      <c r="YW1022" s="0"/>
      <c r="YX1022" s="0"/>
      <c r="YY1022" s="0"/>
      <c r="YZ1022" s="0"/>
      <c r="ZA1022" s="0"/>
      <c r="ZB1022" s="0"/>
      <c r="ZC1022" s="0"/>
      <c r="ZD1022" s="0"/>
      <c r="ZE1022" s="0"/>
      <c r="ZF1022" s="0"/>
      <c r="ZG1022" s="0"/>
      <c r="ZH1022" s="0"/>
      <c r="ZI1022" s="0"/>
      <c r="ZJ1022" s="0"/>
      <c r="ZK1022" s="0"/>
      <c r="ZL1022" s="0"/>
      <c r="ZM1022" s="0"/>
      <c r="ZN1022" s="0"/>
      <c r="ZO1022" s="0"/>
      <c r="ZP1022" s="0"/>
      <c r="ZQ1022" s="0"/>
      <c r="ZR1022" s="0"/>
      <c r="ZS1022" s="0"/>
      <c r="ZT1022" s="0"/>
      <c r="ZU1022" s="0"/>
      <c r="ZV1022" s="0"/>
      <c r="ZW1022" s="0"/>
      <c r="ZX1022" s="0"/>
      <c r="ZY1022" s="0"/>
      <c r="ZZ1022" s="0"/>
      <c r="AAA1022" s="0"/>
      <c r="AAB1022" s="0"/>
      <c r="AAC1022" s="0"/>
      <c r="AAD1022" s="0"/>
      <c r="AAE1022" s="0"/>
      <c r="AAF1022" s="0"/>
      <c r="AAG1022" s="0"/>
      <c r="AAH1022" s="0"/>
      <c r="AAI1022" s="0"/>
      <c r="AAJ1022" s="0"/>
      <c r="AAK1022" s="0"/>
      <c r="AAL1022" s="0"/>
      <c r="AAM1022" s="0"/>
      <c r="AAN1022" s="0"/>
      <c r="AAO1022" s="0"/>
      <c r="AAP1022" s="0"/>
      <c r="AAQ1022" s="0"/>
      <c r="AAR1022" s="0"/>
      <c r="AAS1022" s="0"/>
      <c r="AAT1022" s="0"/>
      <c r="AAU1022" s="0"/>
      <c r="AAV1022" s="0"/>
      <c r="AAW1022" s="0"/>
      <c r="AAX1022" s="0"/>
      <c r="AAY1022" s="0"/>
      <c r="AAZ1022" s="0"/>
      <c r="ABA1022" s="0"/>
      <c r="ABB1022" s="0"/>
      <c r="ABC1022" s="0"/>
      <c r="ABD1022" s="0"/>
      <c r="ABE1022" s="0"/>
      <c r="ABF1022" s="0"/>
      <c r="ABG1022" s="0"/>
      <c r="ABH1022" s="0"/>
      <c r="ABI1022" s="0"/>
      <c r="ABJ1022" s="0"/>
      <c r="ABK1022" s="0"/>
      <c r="ABL1022" s="0"/>
      <c r="ABM1022" s="0"/>
      <c r="ABN1022" s="0"/>
      <c r="ABO1022" s="0"/>
      <c r="ABP1022" s="0"/>
      <c r="ABQ1022" s="0"/>
      <c r="ABR1022" s="0"/>
      <c r="ABS1022" s="0"/>
      <c r="ABT1022" s="0"/>
      <c r="ABU1022" s="0"/>
      <c r="ABV1022" s="0"/>
      <c r="ABW1022" s="0"/>
      <c r="ABX1022" s="0"/>
      <c r="ABY1022" s="0"/>
      <c r="ABZ1022" s="0"/>
      <c r="ACA1022" s="0"/>
      <c r="ACB1022" s="0"/>
      <c r="ACC1022" s="0"/>
      <c r="ACD1022" s="0"/>
      <c r="ACE1022" s="0"/>
      <c r="ACF1022" s="0"/>
      <c r="ACG1022" s="0"/>
      <c r="ACH1022" s="0"/>
      <c r="ACI1022" s="0"/>
      <c r="ACJ1022" s="0"/>
      <c r="ACK1022" s="0"/>
      <c r="ACL1022" s="0"/>
      <c r="ACM1022" s="0"/>
      <c r="ACN1022" s="0"/>
      <c r="ACO1022" s="0"/>
      <c r="ACP1022" s="0"/>
      <c r="ACQ1022" s="0"/>
      <c r="ACR1022" s="0"/>
      <c r="ACS1022" s="0"/>
      <c r="ACT1022" s="0"/>
      <c r="ACU1022" s="0"/>
      <c r="ACV1022" s="0"/>
      <c r="ACW1022" s="0"/>
      <c r="ACX1022" s="0"/>
      <c r="ACY1022" s="0"/>
      <c r="ACZ1022" s="0"/>
      <c r="ADA1022" s="0"/>
      <c r="ADB1022" s="0"/>
      <c r="ADC1022" s="0"/>
      <c r="ADD1022" s="0"/>
      <c r="ADE1022" s="0"/>
      <c r="ADF1022" s="0"/>
      <c r="ADG1022" s="0"/>
      <c r="ADH1022" s="0"/>
      <c r="ADI1022" s="0"/>
      <c r="ADJ1022" s="0"/>
      <c r="ADK1022" s="0"/>
      <c r="ADL1022" s="0"/>
      <c r="ADM1022" s="0"/>
      <c r="ADN1022" s="0"/>
      <c r="ADO1022" s="0"/>
      <c r="ADP1022" s="0"/>
      <c r="ADQ1022" s="0"/>
      <c r="ADR1022" s="0"/>
      <c r="ADS1022" s="0"/>
      <c r="ADT1022" s="0"/>
      <c r="ADU1022" s="0"/>
      <c r="ADV1022" s="0"/>
      <c r="ADW1022" s="0"/>
      <c r="ADX1022" s="0"/>
      <c r="ADY1022" s="0"/>
      <c r="ADZ1022" s="0"/>
      <c r="AEA1022" s="0"/>
      <c r="AEB1022" s="0"/>
      <c r="AEC1022" s="0"/>
      <c r="AED1022" s="0"/>
      <c r="AEE1022" s="0"/>
      <c r="AEF1022" s="0"/>
      <c r="AEG1022" s="0"/>
      <c r="AEH1022" s="0"/>
      <c r="AEI1022" s="0"/>
      <c r="AEJ1022" s="0"/>
      <c r="AEK1022" s="0"/>
      <c r="AEL1022" s="0"/>
      <c r="AEM1022" s="0"/>
      <c r="AEN1022" s="0"/>
      <c r="AEO1022" s="0"/>
      <c r="AEP1022" s="0"/>
      <c r="AEQ1022" s="0"/>
      <c r="AER1022" s="0"/>
      <c r="AES1022" s="0"/>
      <c r="AET1022" s="0"/>
      <c r="AEU1022" s="0"/>
      <c r="AEV1022" s="0"/>
      <c r="AEW1022" s="0"/>
      <c r="AEX1022" s="0"/>
      <c r="AEY1022" s="0"/>
      <c r="AEZ1022" s="0"/>
      <c r="AFA1022" s="0"/>
      <c r="AFB1022" s="0"/>
      <c r="AFC1022" s="0"/>
      <c r="AFD1022" s="0"/>
      <c r="AFE1022" s="0"/>
      <c r="AFF1022" s="0"/>
      <c r="AFG1022" s="0"/>
      <c r="AFH1022" s="0"/>
      <c r="AFI1022" s="0"/>
      <c r="AFJ1022" s="0"/>
      <c r="AFK1022" s="0"/>
      <c r="AFL1022" s="0"/>
      <c r="AFM1022" s="0"/>
      <c r="AFN1022" s="0"/>
      <c r="AFO1022" s="0"/>
      <c r="AFP1022" s="0"/>
      <c r="AFQ1022" s="0"/>
      <c r="AFR1022" s="0"/>
      <c r="AFS1022" s="0"/>
      <c r="AFT1022" s="0"/>
      <c r="AFU1022" s="0"/>
      <c r="AFV1022" s="0"/>
      <c r="AFW1022" s="0"/>
      <c r="AFX1022" s="0"/>
      <c r="AFY1022" s="0"/>
      <c r="AFZ1022" s="0"/>
      <c r="AGA1022" s="0"/>
      <c r="AGB1022" s="0"/>
      <c r="AGC1022" s="0"/>
      <c r="AGD1022" s="0"/>
      <c r="AGE1022" s="0"/>
      <c r="AGF1022" s="0"/>
      <c r="AGG1022" s="0"/>
      <c r="AGH1022" s="0"/>
      <c r="AGI1022" s="0"/>
      <c r="AGJ1022" s="0"/>
      <c r="AGK1022" s="0"/>
      <c r="AGL1022" s="0"/>
      <c r="AGM1022" s="0"/>
      <c r="AGN1022" s="0"/>
      <c r="AGO1022" s="0"/>
      <c r="AGP1022" s="0"/>
      <c r="AGQ1022" s="0"/>
      <c r="AGR1022" s="0"/>
      <c r="AGS1022" s="0"/>
      <c r="AGT1022" s="0"/>
      <c r="AGU1022" s="0"/>
      <c r="AGV1022" s="0"/>
      <c r="AGW1022" s="0"/>
      <c r="AGX1022" s="0"/>
      <c r="AGY1022" s="0"/>
      <c r="AGZ1022" s="0"/>
      <c r="AHA1022" s="0"/>
      <c r="AHB1022" s="0"/>
      <c r="AHC1022" s="0"/>
      <c r="AHD1022" s="0"/>
      <c r="AHE1022" s="0"/>
      <c r="AHF1022" s="0"/>
      <c r="AHG1022" s="0"/>
      <c r="AHH1022" s="0"/>
      <c r="AHI1022" s="0"/>
      <c r="AHJ1022" s="0"/>
      <c r="AHK1022" s="0"/>
      <c r="AHL1022" s="0"/>
      <c r="AHM1022" s="0"/>
      <c r="AHN1022" s="0"/>
      <c r="AHO1022" s="0"/>
      <c r="AHP1022" s="0"/>
      <c r="AHQ1022" s="0"/>
      <c r="AHR1022" s="0"/>
      <c r="AHS1022" s="0"/>
      <c r="AHT1022" s="0"/>
      <c r="AHU1022" s="0"/>
      <c r="AHV1022" s="0"/>
      <c r="AHW1022" s="0"/>
      <c r="AHX1022" s="0"/>
      <c r="AHY1022" s="0"/>
      <c r="AHZ1022" s="0"/>
      <c r="AIA1022" s="0"/>
      <c r="AIB1022" s="0"/>
      <c r="AIC1022" s="0"/>
      <c r="AID1022" s="0"/>
      <c r="AIE1022" s="0"/>
      <c r="AIF1022" s="0"/>
      <c r="AIG1022" s="0"/>
      <c r="AIH1022" s="0"/>
      <c r="AII1022" s="0"/>
      <c r="AIJ1022" s="0"/>
      <c r="AIK1022" s="0"/>
      <c r="AIL1022" s="0"/>
      <c r="AIM1022" s="0"/>
      <c r="AIN1022" s="0"/>
      <c r="AIO1022" s="0"/>
      <c r="AIP1022" s="0"/>
      <c r="AIQ1022" s="0"/>
      <c r="AIR1022" s="0"/>
      <c r="AIS1022" s="0"/>
      <c r="AIT1022" s="0"/>
      <c r="AIU1022" s="0"/>
      <c r="AIV1022" s="0"/>
      <c r="AIW1022" s="0"/>
      <c r="AIX1022" s="0"/>
      <c r="AIY1022" s="0"/>
      <c r="AIZ1022" s="0"/>
      <c r="AJA1022" s="0"/>
      <c r="AJB1022" s="0"/>
      <c r="AJC1022" s="0"/>
      <c r="AJD1022" s="0"/>
      <c r="AJE1022" s="0"/>
      <c r="AJF1022" s="0"/>
      <c r="AJG1022" s="0"/>
      <c r="AJH1022" s="0"/>
      <c r="AJI1022" s="0"/>
      <c r="AJJ1022" s="0"/>
      <c r="AJK1022" s="0"/>
      <c r="AJL1022" s="0"/>
      <c r="AJM1022" s="0"/>
      <c r="AJN1022" s="0"/>
      <c r="AJO1022" s="0"/>
      <c r="AJP1022" s="0"/>
      <c r="AJQ1022" s="0"/>
      <c r="AJR1022" s="0"/>
      <c r="AJS1022" s="0"/>
      <c r="AJT1022" s="0"/>
      <c r="AJU1022" s="0"/>
      <c r="AJV1022" s="0"/>
      <c r="AJW1022" s="0"/>
      <c r="AJX1022" s="0"/>
      <c r="AJY1022" s="0"/>
      <c r="AJZ1022" s="0"/>
      <c r="AKA1022" s="0"/>
      <c r="AKB1022" s="0"/>
      <c r="AKC1022" s="0"/>
      <c r="AKD1022" s="0"/>
      <c r="AKE1022" s="0"/>
      <c r="AKF1022" s="0"/>
      <c r="AKG1022" s="0"/>
      <c r="AKH1022" s="0"/>
      <c r="AKI1022" s="0"/>
      <c r="AKJ1022" s="0"/>
      <c r="AKK1022" s="0"/>
      <c r="AKL1022" s="0"/>
      <c r="AKM1022" s="0"/>
      <c r="AKN1022" s="0"/>
      <c r="AKO1022" s="0"/>
      <c r="AKP1022" s="0"/>
      <c r="AKQ1022" s="0"/>
      <c r="AKR1022" s="0"/>
      <c r="AKS1022" s="0"/>
      <c r="AKT1022" s="0"/>
      <c r="AKU1022" s="0"/>
      <c r="AKV1022" s="0"/>
      <c r="AKW1022" s="0"/>
      <c r="AKX1022" s="0"/>
      <c r="AKY1022" s="0"/>
      <c r="AKZ1022" s="0"/>
      <c r="ALA1022" s="0"/>
      <c r="ALB1022" s="0"/>
      <c r="ALC1022" s="0"/>
      <c r="ALD1022" s="0"/>
      <c r="ALE1022" s="0"/>
      <c r="ALF1022" s="0"/>
      <c r="ALG1022" s="0"/>
      <c r="ALH1022" s="0"/>
      <c r="ALI1022" s="0"/>
      <c r="ALJ1022" s="0"/>
      <c r="ALK1022" s="0"/>
      <c r="ALL1022" s="0"/>
      <c r="ALM1022" s="0"/>
      <c r="ALN1022" s="0"/>
      <c r="ALO1022" s="0"/>
      <c r="ALP1022" s="0"/>
      <c r="ALQ1022" s="0"/>
      <c r="ALR1022" s="0"/>
      <c r="ALS1022" s="0"/>
      <c r="ALT1022" s="0"/>
      <c r="ALU1022" s="0"/>
      <c r="ALV1022" s="0"/>
      <c r="ALW1022" s="0"/>
      <c r="ALX1022" s="0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customFormat="false" ht="12.75" hidden="false" customHeight="false" outlineLevel="0" collapsed="false">
      <c r="A1023" s="90" t="s">
        <v>1552</v>
      </c>
      <c r="B1023" s="90" t="s">
        <v>1553</v>
      </c>
      <c r="C1023" s="90" t="str">
        <f aca="false">IFERROR(VLOOKUP($A1023, DeliveryBook!$D$3:$M$3000, 8, 0),"")</f>
        <v>PO: ALIGARH</v>
      </c>
      <c r="D1023" s="91" t="n">
        <v>10000</v>
      </c>
      <c r="E1023" s="90" t="s">
        <v>6439</v>
      </c>
      <c r="F1023" s="94" t="n">
        <v>42194</v>
      </c>
      <c r="G1023" s="90" t="s">
        <v>7322</v>
      </c>
      <c r="H1023" s="91" t="n">
        <v>0</v>
      </c>
      <c r="I1023" s="93" t="s">
        <v>6435</v>
      </c>
      <c r="J1023" s="94" t="n">
        <v>42194</v>
      </c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/>
      <c r="FN1023" s="0"/>
      <c r="FO1023" s="0"/>
      <c r="FP1023" s="0"/>
      <c r="FQ1023" s="0"/>
      <c r="FR1023" s="0"/>
      <c r="FS1023" s="0"/>
      <c r="FT1023" s="0"/>
      <c r="FU1023" s="0"/>
      <c r="FV1023" s="0"/>
      <c r="FW1023" s="0"/>
      <c r="FX1023" s="0"/>
      <c r="FY1023" s="0"/>
      <c r="FZ1023" s="0"/>
      <c r="GA1023" s="0"/>
      <c r="GB1023" s="0"/>
      <c r="GC1023" s="0"/>
      <c r="GD1023" s="0"/>
      <c r="GE1023" s="0"/>
      <c r="GF1023" s="0"/>
      <c r="GG1023" s="0"/>
      <c r="GH1023" s="0"/>
      <c r="GI1023" s="0"/>
      <c r="GJ1023" s="0"/>
      <c r="GK1023" s="0"/>
      <c r="GL1023" s="0"/>
      <c r="GM1023" s="0"/>
      <c r="GN1023" s="0"/>
      <c r="GO1023" s="0"/>
      <c r="GP1023" s="0"/>
      <c r="GQ1023" s="0"/>
      <c r="GR1023" s="0"/>
      <c r="GS1023" s="0"/>
      <c r="GT1023" s="0"/>
      <c r="GU1023" s="0"/>
      <c r="GV1023" s="0"/>
      <c r="GW1023" s="0"/>
      <c r="GX1023" s="0"/>
      <c r="GY1023" s="0"/>
      <c r="GZ1023" s="0"/>
      <c r="HA1023" s="0"/>
      <c r="HB1023" s="0"/>
      <c r="HC1023" s="0"/>
      <c r="HD1023" s="0"/>
      <c r="HE1023" s="0"/>
      <c r="HF1023" s="0"/>
      <c r="HG1023" s="0"/>
      <c r="HH1023" s="0"/>
      <c r="HI1023" s="0"/>
      <c r="HJ1023" s="0"/>
      <c r="HK1023" s="0"/>
      <c r="HL1023" s="0"/>
      <c r="HM1023" s="0"/>
      <c r="HN1023" s="0"/>
      <c r="HO1023" s="0"/>
      <c r="HP1023" s="0"/>
      <c r="HQ1023" s="0"/>
      <c r="HR1023" s="0"/>
      <c r="HS1023" s="0"/>
      <c r="HT1023" s="0"/>
      <c r="HU1023" s="0"/>
      <c r="HV1023" s="0"/>
      <c r="HW1023" s="0"/>
      <c r="HX1023" s="0"/>
      <c r="HY1023" s="0"/>
      <c r="HZ1023" s="0"/>
      <c r="IA1023" s="0"/>
      <c r="IB1023" s="0"/>
      <c r="IC1023" s="0"/>
      <c r="ID1023" s="0"/>
      <c r="IE1023" s="0"/>
      <c r="IF1023" s="0"/>
      <c r="IG1023" s="0"/>
      <c r="IH1023" s="0"/>
      <c r="II1023" s="0"/>
      <c r="IJ1023" s="0"/>
      <c r="IK1023" s="0"/>
      <c r="IL1023" s="0"/>
      <c r="IM1023" s="0"/>
      <c r="IN1023" s="0"/>
      <c r="IO1023" s="0"/>
      <c r="IP1023" s="0"/>
      <c r="IQ1023" s="0"/>
      <c r="IR1023" s="0"/>
      <c r="IS1023" s="0"/>
      <c r="IT1023" s="0"/>
      <c r="IU1023" s="0"/>
      <c r="IV1023" s="0"/>
      <c r="IW1023" s="0"/>
      <c r="IX1023" s="0"/>
      <c r="IY1023" s="0"/>
      <c r="IZ1023" s="0"/>
      <c r="JA1023" s="0"/>
      <c r="JB1023" s="0"/>
      <c r="JC1023" s="0"/>
      <c r="JD1023" s="0"/>
      <c r="JE1023" s="0"/>
      <c r="JF1023" s="0"/>
      <c r="JG1023" s="0"/>
      <c r="JH1023" s="0"/>
      <c r="JI1023" s="0"/>
      <c r="JJ1023" s="0"/>
      <c r="JK1023" s="0"/>
      <c r="JL1023" s="0"/>
      <c r="JM1023" s="0"/>
      <c r="JN1023" s="0"/>
      <c r="JO1023" s="0"/>
      <c r="JP1023" s="0"/>
      <c r="JQ1023" s="0"/>
      <c r="JR1023" s="0"/>
      <c r="JS1023" s="0"/>
      <c r="JT1023" s="0"/>
      <c r="JU1023" s="0"/>
      <c r="JV1023" s="0"/>
      <c r="JW1023" s="0"/>
      <c r="JX1023" s="0"/>
      <c r="JY1023" s="0"/>
      <c r="JZ1023" s="0"/>
      <c r="KA1023" s="0"/>
      <c r="KB1023" s="0"/>
      <c r="KC1023" s="0"/>
      <c r="KD1023" s="0"/>
      <c r="KE1023" s="0"/>
      <c r="KF1023" s="0"/>
      <c r="KG1023" s="0"/>
      <c r="KH1023" s="0"/>
      <c r="KI1023" s="0"/>
      <c r="KJ1023" s="0"/>
      <c r="KK1023" s="0"/>
      <c r="KL1023" s="0"/>
      <c r="KM1023" s="0"/>
      <c r="KN1023" s="0"/>
      <c r="KO1023" s="0"/>
      <c r="KP1023" s="0"/>
      <c r="KQ1023" s="0"/>
      <c r="KR1023" s="0"/>
      <c r="KS1023" s="0"/>
      <c r="KT1023" s="0"/>
      <c r="KU1023" s="0"/>
      <c r="KV1023" s="0"/>
      <c r="KW1023" s="0"/>
      <c r="KX1023" s="0"/>
      <c r="KY1023" s="0"/>
      <c r="KZ1023" s="0"/>
      <c r="LA1023" s="0"/>
      <c r="LB1023" s="0"/>
      <c r="LC1023" s="0"/>
      <c r="LD1023" s="0"/>
      <c r="LE1023" s="0"/>
      <c r="LF1023" s="0"/>
      <c r="LG1023" s="0"/>
      <c r="LH1023" s="0"/>
      <c r="LI1023" s="0"/>
      <c r="LJ1023" s="0"/>
      <c r="LK1023" s="0"/>
      <c r="LL1023" s="0"/>
      <c r="LM1023" s="0"/>
      <c r="LN1023" s="0"/>
      <c r="LO1023" s="0"/>
      <c r="LP1023" s="0"/>
      <c r="LQ1023" s="0"/>
      <c r="LR1023" s="0"/>
      <c r="LS1023" s="0"/>
      <c r="LT1023" s="0"/>
      <c r="LU1023" s="0"/>
      <c r="LV1023" s="0"/>
      <c r="LW1023" s="0"/>
      <c r="LX1023" s="0"/>
      <c r="LY1023" s="0"/>
      <c r="LZ1023" s="0"/>
      <c r="MA1023" s="0"/>
      <c r="MB1023" s="0"/>
      <c r="MC1023" s="0"/>
      <c r="MD1023" s="0"/>
      <c r="ME1023" s="0"/>
      <c r="MF1023" s="0"/>
      <c r="MG1023" s="0"/>
      <c r="MH1023" s="0"/>
      <c r="MI1023" s="0"/>
      <c r="MJ1023" s="0"/>
      <c r="MK1023" s="0"/>
      <c r="ML1023" s="0"/>
      <c r="MM1023" s="0"/>
      <c r="MN1023" s="0"/>
      <c r="MO1023" s="0"/>
      <c r="MP1023" s="0"/>
      <c r="MQ1023" s="0"/>
      <c r="MR1023" s="0"/>
      <c r="MS1023" s="0"/>
      <c r="MT1023" s="0"/>
      <c r="MU1023" s="0"/>
      <c r="MV1023" s="0"/>
      <c r="MW1023" s="0"/>
      <c r="MX1023" s="0"/>
      <c r="MY1023" s="0"/>
      <c r="MZ1023" s="0"/>
      <c r="NA1023" s="0"/>
      <c r="NB1023" s="0"/>
      <c r="NC1023" s="0"/>
      <c r="ND1023" s="0"/>
      <c r="NE1023" s="0"/>
      <c r="NF1023" s="0"/>
      <c r="NG1023" s="0"/>
      <c r="NH1023" s="0"/>
      <c r="NI1023" s="0"/>
      <c r="NJ1023" s="0"/>
      <c r="NK1023" s="0"/>
      <c r="NL1023" s="0"/>
      <c r="NM1023" s="0"/>
      <c r="NN1023" s="0"/>
      <c r="NO1023" s="0"/>
      <c r="NP1023" s="0"/>
      <c r="NQ1023" s="0"/>
      <c r="NR1023" s="0"/>
      <c r="NS1023" s="0"/>
      <c r="NT1023" s="0"/>
      <c r="NU1023" s="0"/>
      <c r="NV1023" s="0"/>
      <c r="NW1023" s="0"/>
      <c r="NX1023" s="0"/>
      <c r="NY1023" s="0"/>
      <c r="NZ1023" s="0"/>
      <c r="OA1023" s="0"/>
      <c r="OB1023" s="0"/>
      <c r="OC1023" s="0"/>
      <c r="OD1023" s="0"/>
      <c r="OE1023" s="0"/>
      <c r="OF1023" s="0"/>
      <c r="OG1023" s="0"/>
      <c r="OH1023" s="0"/>
      <c r="OI1023" s="0"/>
      <c r="OJ1023" s="0"/>
      <c r="OK1023" s="0"/>
      <c r="OL1023" s="0"/>
      <c r="OM1023" s="0"/>
      <c r="ON1023" s="0"/>
      <c r="OO1023" s="0"/>
      <c r="OP1023" s="0"/>
      <c r="OQ1023" s="0"/>
      <c r="OR1023" s="0"/>
      <c r="OS1023" s="0"/>
      <c r="OT1023" s="0"/>
      <c r="OU1023" s="0"/>
      <c r="OV1023" s="0"/>
      <c r="OW1023" s="0"/>
      <c r="OX1023" s="0"/>
      <c r="OY1023" s="0"/>
      <c r="OZ1023" s="0"/>
      <c r="PA1023" s="0"/>
      <c r="PB1023" s="0"/>
      <c r="PC1023" s="0"/>
      <c r="PD1023" s="0"/>
      <c r="PE1023" s="0"/>
      <c r="PF1023" s="0"/>
      <c r="PG1023" s="0"/>
      <c r="PH1023" s="0"/>
      <c r="PI1023" s="0"/>
      <c r="PJ1023" s="0"/>
      <c r="PK1023" s="0"/>
      <c r="PL1023" s="0"/>
      <c r="PM1023" s="0"/>
      <c r="PN1023" s="0"/>
      <c r="PO1023" s="0"/>
      <c r="PP1023" s="0"/>
      <c r="PQ1023" s="0"/>
      <c r="PR1023" s="0"/>
      <c r="PS1023" s="0"/>
      <c r="PT1023" s="0"/>
      <c r="PU1023" s="0"/>
      <c r="PV1023" s="0"/>
      <c r="PW1023" s="0"/>
      <c r="PX1023" s="0"/>
      <c r="PY1023" s="0"/>
      <c r="PZ1023" s="0"/>
      <c r="QA1023" s="0"/>
      <c r="QB1023" s="0"/>
      <c r="QC1023" s="0"/>
      <c r="QD1023" s="0"/>
      <c r="QE1023" s="0"/>
      <c r="QF1023" s="0"/>
      <c r="QG1023" s="0"/>
      <c r="QH1023" s="0"/>
      <c r="QI1023" s="0"/>
      <c r="QJ1023" s="0"/>
      <c r="QK1023" s="0"/>
      <c r="QL1023" s="0"/>
      <c r="QM1023" s="0"/>
      <c r="QN1023" s="0"/>
      <c r="QO1023" s="0"/>
      <c r="QP1023" s="0"/>
      <c r="QQ1023" s="0"/>
      <c r="QR1023" s="0"/>
      <c r="QS1023" s="0"/>
      <c r="QT1023" s="0"/>
      <c r="QU1023" s="0"/>
      <c r="QV1023" s="0"/>
      <c r="QW1023" s="0"/>
      <c r="QX1023" s="0"/>
      <c r="QY1023" s="0"/>
      <c r="QZ1023" s="0"/>
      <c r="RA1023" s="0"/>
      <c r="RB1023" s="0"/>
      <c r="RC1023" s="0"/>
      <c r="RD1023" s="0"/>
      <c r="RE1023" s="0"/>
      <c r="RF1023" s="0"/>
      <c r="RG1023" s="0"/>
      <c r="RH1023" s="0"/>
      <c r="RI1023" s="0"/>
      <c r="RJ1023" s="0"/>
      <c r="RK1023" s="0"/>
      <c r="RL1023" s="0"/>
      <c r="RM1023" s="0"/>
      <c r="RN1023" s="0"/>
      <c r="RO1023" s="0"/>
      <c r="RP1023" s="0"/>
      <c r="RQ1023" s="0"/>
      <c r="RR1023" s="0"/>
      <c r="RS1023" s="0"/>
      <c r="RT1023" s="0"/>
      <c r="RU1023" s="0"/>
      <c r="RV1023" s="0"/>
      <c r="RW1023" s="0"/>
      <c r="RX1023" s="0"/>
      <c r="RY1023" s="0"/>
      <c r="RZ1023" s="0"/>
      <c r="SA1023" s="0"/>
      <c r="SB1023" s="0"/>
      <c r="SC1023" s="0"/>
      <c r="SD1023" s="0"/>
      <c r="SE1023" s="0"/>
      <c r="SF1023" s="0"/>
      <c r="SG1023" s="0"/>
      <c r="SH1023" s="0"/>
      <c r="SI1023" s="0"/>
      <c r="SJ1023" s="0"/>
      <c r="SK1023" s="0"/>
      <c r="SL1023" s="0"/>
      <c r="SM1023" s="0"/>
      <c r="SN1023" s="0"/>
      <c r="SO1023" s="0"/>
      <c r="SP1023" s="0"/>
      <c r="SQ1023" s="0"/>
      <c r="SR1023" s="0"/>
      <c r="SS1023" s="0"/>
      <c r="ST1023" s="0"/>
      <c r="SU1023" s="0"/>
      <c r="SV1023" s="0"/>
      <c r="SW1023" s="0"/>
      <c r="SX1023" s="0"/>
      <c r="SY1023" s="0"/>
      <c r="SZ1023" s="0"/>
      <c r="TA1023" s="0"/>
      <c r="TB1023" s="0"/>
      <c r="TC1023" s="0"/>
      <c r="TD1023" s="0"/>
      <c r="TE1023" s="0"/>
      <c r="TF1023" s="0"/>
      <c r="TG1023" s="0"/>
      <c r="TH1023" s="0"/>
      <c r="TI1023" s="0"/>
      <c r="TJ1023" s="0"/>
      <c r="TK1023" s="0"/>
      <c r="TL1023" s="0"/>
      <c r="TM1023" s="0"/>
      <c r="TN1023" s="0"/>
      <c r="TO1023" s="0"/>
      <c r="TP1023" s="0"/>
      <c r="TQ1023" s="0"/>
      <c r="TR1023" s="0"/>
      <c r="TS1023" s="0"/>
      <c r="TT1023" s="0"/>
      <c r="TU1023" s="0"/>
      <c r="TV1023" s="0"/>
      <c r="TW1023" s="0"/>
      <c r="TX1023" s="0"/>
      <c r="TY1023" s="0"/>
      <c r="TZ1023" s="0"/>
      <c r="UA1023" s="0"/>
      <c r="UB1023" s="0"/>
      <c r="UC1023" s="0"/>
      <c r="UD1023" s="0"/>
      <c r="UE1023" s="0"/>
      <c r="UF1023" s="0"/>
      <c r="UG1023" s="0"/>
      <c r="UH1023" s="0"/>
      <c r="UI1023" s="0"/>
      <c r="UJ1023" s="0"/>
      <c r="UK1023" s="0"/>
      <c r="UL1023" s="0"/>
      <c r="UM1023" s="0"/>
      <c r="UN1023" s="0"/>
      <c r="UO1023" s="0"/>
      <c r="UP1023" s="0"/>
      <c r="UQ1023" s="0"/>
      <c r="UR1023" s="0"/>
      <c r="US1023" s="0"/>
      <c r="UT1023" s="0"/>
      <c r="UU1023" s="0"/>
      <c r="UV1023" s="0"/>
      <c r="UW1023" s="0"/>
      <c r="UX1023" s="0"/>
      <c r="UY1023" s="0"/>
      <c r="UZ1023" s="0"/>
      <c r="VA1023" s="0"/>
      <c r="VB1023" s="0"/>
      <c r="VC1023" s="0"/>
      <c r="VD1023" s="0"/>
      <c r="VE1023" s="0"/>
      <c r="VF1023" s="0"/>
      <c r="VG1023" s="0"/>
      <c r="VH1023" s="0"/>
      <c r="VI1023" s="0"/>
      <c r="VJ1023" s="0"/>
      <c r="VK1023" s="0"/>
      <c r="VL1023" s="0"/>
      <c r="VM1023" s="0"/>
      <c r="VN1023" s="0"/>
      <c r="VO1023" s="0"/>
      <c r="VP1023" s="0"/>
      <c r="VQ1023" s="0"/>
      <c r="VR1023" s="0"/>
      <c r="VS1023" s="0"/>
      <c r="VT1023" s="0"/>
      <c r="VU1023" s="0"/>
      <c r="VV1023" s="0"/>
      <c r="VW1023" s="0"/>
      <c r="VX1023" s="0"/>
      <c r="VY1023" s="0"/>
      <c r="VZ1023" s="0"/>
      <c r="WA1023" s="0"/>
      <c r="WB1023" s="0"/>
      <c r="WC1023" s="0"/>
      <c r="WD1023" s="0"/>
      <c r="WE1023" s="0"/>
      <c r="WF1023" s="0"/>
      <c r="WG1023" s="0"/>
      <c r="WH1023" s="0"/>
      <c r="WI1023" s="0"/>
      <c r="WJ1023" s="0"/>
      <c r="WK1023" s="0"/>
      <c r="WL1023" s="0"/>
      <c r="WM1023" s="0"/>
      <c r="WN1023" s="0"/>
      <c r="WO1023" s="0"/>
      <c r="WP1023" s="0"/>
      <c r="WQ1023" s="0"/>
      <c r="WR1023" s="0"/>
      <c r="WS1023" s="0"/>
      <c r="WT1023" s="0"/>
      <c r="WU1023" s="0"/>
      <c r="WV1023" s="0"/>
      <c r="WW1023" s="0"/>
      <c r="WX1023" s="0"/>
      <c r="WY1023" s="0"/>
      <c r="WZ1023" s="0"/>
      <c r="XA1023" s="0"/>
      <c r="XB1023" s="0"/>
      <c r="XC1023" s="0"/>
      <c r="XD1023" s="0"/>
      <c r="XE1023" s="0"/>
      <c r="XF1023" s="0"/>
      <c r="XG1023" s="0"/>
      <c r="XH1023" s="0"/>
      <c r="XI1023" s="0"/>
      <c r="XJ1023" s="0"/>
      <c r="XK1023" s="0"/>
      <c r="XL1023" s="0"/>
      <c r="XM1023" s="0"/>
      <c r="XN1023" s="0"/>
      <c r="XO1023" s="0"/>
      <c r="XP1023" s="0"/>
      <c r="XQ1023" s="0"/>
      <c r="XR1023" s="0"/>
      <c r="XS1023" s="0"/>
      <c r="XT1023" s="0"/>
      <c r="XU1023" s="0"/>
      <c r="XV1023" s="0"/>
      <c r="XW1023" s="0"/>
      <c r="XX1023" s="0"/>
      <c r="XY1023" s="0"/>
      <c r="XZ1023" s="0"/>
      <c r="YA1023" s="0"/>
      <c r="YB1023" s="0"/>
      <c r="YC1023" s="0"/>
      <c r="YD1023" s="0"/>
      <c r="YE1023" s="0"/>
      <c r="YF1023" s="0"/>
      <c r="YG1023" s="0"/>
      <c r="YH1023" s="0"/>
      <c r="YI1023" s="0"/>
      <c r="YJ1023" s="0"/>
      <c r="YK1023" s="0"/>
      <c r="YL1023" s="0"/>
      <c r="YM1023" s="0"/>
      <c r="YN1023" s="0"/>
      <c r="YO1023" s="0"/>
      <c r="YP1023" s="0"/>
      <c r="YQ1023" s="0"/>
      <c r="YR1023" s="0"/>
      <c r="YS1023" s="0"/>
      <c r="YT1023" s="0"/>
      <c r="YU1023" s="0"/>
      <c r="YV1023" s="0"/>
      <c r="YW1023" s="0"/>
      <c r="YX1023" s="0"/>
      <c r="YY1023" s="0"/>
      <c r="YZ1023" s="0"/>
      <c r="ZA1023" s="0"/>
      <c r="ZB1023" s="0"/>
      <c r="ZC1023" s="0"/>
      <c r="ZD1023" s="0"/>
      <c r="ZE1023" s="0"/>
      <c r="ZF1023" s="0"/>
      <c r="ZG1023" s="0"/>
      <c r="ZH1023" s="0"/>
      <c r="ZI1023" s="0"/>
      <c r="ZJ1023" s="0"/>
      <c r="ZK1023" s="0"/>
      <c r="ZL1023" s="0"/>
      <c r="ZM1023" s="0"/>
      <c r="ZN1023" s="0"/>
      <c r="ZO1023" s="0"/>
      <c r="ZP1023" s="0"/>
      <c r="ZQ1023" s="0"/>
      <c r="ZR1023" s="0"/>
      <c r="ZS1023" s="0"/>
      <c r="ZT1023" s="0"/>
      <c r="ZU1023" s="0"/>
      <c r="ZV1023" s="0"/>
      <c r="ZW1023" s="0"/>
      <c r="ZX1023" s="0"/>
      <c r="ZY1023" s="0"/>
      <c r="ZZ1023" s="0"/>
      <c r="AAA1023" s="0"/>
      <c r="AAB1023" s="0"/>
      <c r="AAC1023" s="0"/>
      <c r="AAD1023" s="0"/>
      <c r="AAE1023" s="0"/>
      <c r="AAF1023" s="0"/>
      <c r="AAG1023" s="0"/>
      <c r="AAH1023" s="0"/>
      <c r="AAI1023" s="0"/>
      <c r="AAJ1023" s="0"/>
      <c r="AAK1023" s="0"/>
      <c r="AAL1023" s="0"/>
      <c r="AAM1023" s="0"/>
      <c r="AAN1023" s="0"/>
      <c r="AAO1023" s="0"/>
      <c r="AAP1023" s="0"/>
      <c r="AAQ1023" s="0"/>
      <c r="AAR1023" s="0"/>
      <c r="AAS1023" s="0"/>
      <c r="AAT1023" s="0"/>
      <c r="AAU1023" s="0"/>
      <c r="AAV1023" s="0"/>
      <c r="AAW1023" s="0"/>
      <c r="AAX1023" s="0"/>
      <c r="AAY1023" s="0"/>
      <c r="AAZ1023" s="0"/>
      <c r="ABA1023" s="0"/>
      <c r="ABB1023" s="0"/>
      <c r="ABC1023" s="0"/>
      <c r="ABD1023" s="0"/>
      <c r="ABE1023" s="0"/>
      <c r="ABF1023" s="0"/>
      <c r="ABG1023" s="0"/>
      <c r="ABH1023" s="0"/>
      <c r="ABI1023" s="0"/>
      <c r="ABJ1023" s="0"/>
      <c r="ABK1023" s="0"/>
      <c r="ABL1023" s="0"/>
      <c r="ABM1023" s="0"/>
      <c r="ABN1023" s="0"/>
      <c r="ABO1023" s="0"/>
      <c r="ABP1023" s="0"/>
      <c r="ABQ1023" s="0"/>
      <c r="ABR1023" s="0"/>
      <c r="ABS1023" s="0"/>
      <c r="ABT1023" s="0"/>
      <c r="ABU1023" s="0"/>
      <c r="ABV1023" s="0"/>
      <c r="ABW1023" s="0"/>
      <c r="ABX1023" s="0"/>
      <c r="ABY1023" s="0"/>
      <c r="ABZ1023" s="0"/>
      <c r="ACA1023" s="0"/>
      <c r="ACB1023" s="0"/>
      <c r="ACC1023" s="0"/>
      <c r="ACD1023" s="0"/>
      <c r="ACE1023" s="0"/>
      <c r="ACF1023" s="0"/>
      <c r="ACG1023" s="0"/>
      <c r="ACH1023" s="0"/>
      <c r="ACI1023" s="0"/>
      <c r="ACJ1023" s="0"/>
      <c r="ACK1023" s="0"/>
      <c r="ACL1023" s="0"/>
      <c r="ACM1023" s="0"/>
      <c r="ACN1023" s="0"/>
      <c r="ACO1023" s="0"/>
      <c r="ACP1023" s="0"/>
      <c r="ACQ1023" s="0"/>
      <c r="ACR1023" s="0"/>
      <c r="ACS1023" s="0"/>
      <c r="ACT1023" s="0"/>
      <c r="ACU1023" s="0"/>
      <c r="ACV1023" s="0"/>
      <c r="ACW1023" s="0"/>
      <c r="ACX1023" s="0"/>
      <c r="ACY1023" s="0"/>
      <c r="ACZ1023" s="0"/>
      <c r="ADA1023" s="0"/>
      <c r="ADB1023" s="0"/>
      <c r="ADC1023" s="0"/>
      <c r="ADD1023" s="0"/>
      <c r="ADE1023" s="0"/>
      <c r="ADF1023" s="0"/>
      <c r="ADG1023" s="0"/>
      <c r="ADH1023" s="0"/>
      <c r="ADI1023" s="0"/>
      <c r="ADJ1023" s="0"/>
      <c r="ADK1023" s="0"/>
      <c r="ADL1023" s="0"/>
      <c r="ADM1023" s="0"/>
      <c r="ADN1023" s="0"/>
      <c r="ADO1023" s="0"/>
      <c r="ADP1023" s="0"/>
      <c r="ADQ1023" s="0"/>
      <c r="ADR1023" s="0"/>
      <c r="ADS1023" s="0"/>
      <c r="ADT1023" s="0"/>
      <c r="ADU1023" s="0"/>
      <c r="ADV1023" s="0"/>
      <c r="ADW1023" s="0"/>
      <c r="ADX1023" s="0"/>
      <c r="ADY1023" s="0"/>
      <c r="ADZ1023" s="0"/>
      <c r="AEA1023" s="0"/>
      <c r="AEB1023" s="0"/>
      <c r="AEC1023" s="0"/>
      <c r="AED1023" s="0"/>
      <c r="AEE1023" s="0"/>
      <c r="AEF1023" s="0"/>
      <c r="AEG1023" s="0"/>
      <c r="AEH1023" s="0"/>
      <c r="AEI1023" s="0"/>
      <c r="AEJ1023" s="0"/>
      <c r="AEK1023" s="0"/>
      <c r="AEL1023" s="0"/>
      <c r="AEM1023" s="0"/>
      <c r="AEN1023" s="0"/>
      <c r="AEO1023" s="0"/>
      <c r="AEP1023" s="0"/>
      <c r="AEQ1023" s="0"/>
      <c r="AER1023" s="0"/>
      <c r="AES1023" s="0"/>
      <c r="AET1023" s="0"/>
      <c r="AEU1023" s="0"/>
      <c r="AEV1023" s="0"/>
      <c r="AEW1023" s="0"/>
      <c r="AEX1023" s="0"/>
      <c r="AEY1023" s="0"/>
      <c r="AEZ1023" s="0"/>
      <c r="AFA1023" s="0"/>
      <c r="AFB1023" s="0"/>
      <c r="AFC1023" s="0"/>
      <c r="AFD1023" s="0"/>
      <c r="AFE1023" s="0"/>
      <c r="AFF1023" s="0"/>
      <c r="AFG1023" s="0"/>
      <c r="AFH1023" s="0"/>
      <c r="AFI1023" s="0"/>
      <c r="AFJ1023" s="0"/>
      <c r="AFK1023" s="0"/>
      <c r="AFL1023" s="0"/>
      <c r="AFM1023" s="0"/>
      <c r="AFN1023" s="0"/>
      <c r="AFO1023" s="0"/>
      <c r="AFP1023" s="0"/>
      <c r="AFQ1023" s="0"/>
      <c r="AFR1023" s="0"/>
      <c r="AFS1023" s="0"/>
      <c r="AFT1023" s="0"/>
      <c r="AFU1023" s="0"/>
      <c r="AFV1023" s="0"/>
      <c r="AFW1023" s="0"/>
      <c r="AFX1023" s="0"/>
      <c r="AFY1023" s="0"/>
      <c r="AFZ1023" s="0"/>
      <c r="AGA1023" s="0"/>
      <c r="AGB1023" s="0"/>
      <c r="AGC1023" s="0"/>
      <c r="AGD1023" s="0"/>
      <c r="AGE1023" s="0"/>
      <c r="AGF1023" s="0"/>
      <c r="AGG1023" s="0"/>
      <c r="AGH1023" s="0"/>
      <c r="AGI1023" s="0"/>
      <c r="AGJ1023" s="0"/>
      <c r="AGK1023" s="0"/>
      <c r="AGL1023" s="0"/>
      <c r="AGM1023" s="0"/>
      <c r="AGN1023" s="0"/>
      <c r="AGO1023" s="0"/>
      <c r="AGP1023" s="0"/>
      <c r="AGQ1023" s="0"/>
      <c r="AGR1023" s="0"/>
      <c r="AGS1023" s="0"/>
      <c r="AGT1023" s="0"/>
      <c r="AGU1023" s="0"/>
      <c r="AGV1023" s="0"/>
      <c r="AGW1023" s="0"/>
      <c r="AGX1023" s="0"/>
      <c r="AGY1023" s="0"/>
      <c r="AGZ1023" s="0"/>
      <c r="AHA1023" s="0"/>
      <c r="AHB1023" s="0"/>
      <c r="AHC1023" s="0"/>
      <c r="AHD1023" s="0"/>
      <c r="AHE1023" s="0"/>
      <c r="AHF1023" s="0"/>
      <c r="AHG1023" s="0"/>
      <c r="AHH1023" s="0"/>
      <c r="AHI1023" s="0"/>
      <c r="AHJ1023" s="0"/>
      <c r="AHK1023" s="0"/>
      <c r="AHL1023" s="0"/>
      <c r="AHM1023" s="0"/>
      <c r="AHN1023" s="0"/>
      <c r="AHO1023" s="0"/>
      <c r="AHP1023" s="0"/>
      <c r="AHQ1023" s="0"/>
      <c r="AHR1023" s="0"/>
      <c r="AHS1023" s="0"/>
      <c r="AHT1023" s="0"/>
      <c r="AHU1023" s="0"/>
      <c r="AHV1023" s="0"/>
      <c r="AHW1023" s="0"/>
      <c r="AHX1023" s="0"/>
      <c r="AHY1023" s="0"/>
      <c r="AHZ1023" s="0"/>
      <c r="AIA1023" s="0"/>
      <c r="AIB1023" s="0"/>
      <c r="AIC1023" s="0"/>
      <c r="AID1023" s="0"/>
      <c r="AIE1023" s="0"/>
      <c r="AIF1023" s="0"/>
      <c r="AIG1023" s="0"/>
      <c r="AIH1023" s="0"/>
      <c r="AII1023" s="0"/>
      <c r="AIJ1023" s="0"/>
      <c r="AIK1023" s="0"/>
      <c r="AIL1023" s="0"/>
      <c r="AIM1023" s="0"/>
      <c r="AIN1023" s="0"/>
      <c r="AIO1023" s="0"/>
      <c r="AIP1023" s="0"/>
      <c r="AIQ1023" s="0"/>
      <c r="AIR1023" s="0"/>
      <c r="AIS1023" s="0"/>
      <c r="AIT1023" s="0"/>
      <c r="AIU1023" s="0"/>
      <c r="AIV1023" s="0"/>
      <c r="AIW1023" s="0"/>
      <c r="AIX1023" s="0"/>
      <c r="AIY1023" s="0"/>
      <c r="AIZ1023" s="0"/>
      <c r="AJA1023" s="0"/>
      <c r="AJB1023" s="0"/>
      <c r="AJC1023" s="0"/>
      <c r="AJD1023" s="0"/>
      <c r="AJE1023" s="0"/>
      <c r="AJF1023" s="0"/>
      <c r="AJG1023" s="0"/>
      <c r="AJH1023" s="0"/>
      <c r="AJI1023" s="0"/>
      <c r="AJJ1023" s="0"/>
      <c r="AJK1023" s="0"/>
      <c r="AJL1023" s="0"/>
      <c r="AJM1023" s="0"/>
      <c r="AJN1023" s="0"/>
      <c r="AJO1023" s="0"/>
      <c r="AJP1023" s="0"/>
      <c r="AJQ1023" s="0"/>
      <c r="AJR1023" s="0"/>
      <c r="AJS1023" s="0"/>
      <c r="AJT1023" s="0"/>
      <c r="AJU1023" s="0"/>
      <c r="AJV1023" s="0"/>
      <c r="AJW1023" s="0"/>
      <c r="AJX1023" s="0"/>
      <c r="AJY1023" s="0"/>
      <c r="AJZ1023" s="0"/>
      <c r="AKA1023" s="0"/>
      <c r="AKB1023" s="0"/>
      <c r="AKC1023" s="0"/>
      <c r="AKD1023" s="0"/>
      <c r="AKE1023" s="0"/>
      <c r="AKF1023" s="0"/>
      <c r="AKG1023" s="0"/>
      <c r="AKH1023" s="0"/>
      <c r="AKI1023" s="0"/>
      <c r="AKJ1023" s="0"/>
      <c r="AKK1023" s="0"/>
      <c r="AKL1023" s="0"/>
      <c r="AKM1023" s="0"/>
      <c r="AKN1023" s="0"/>
      <c r="AKO1023" s="0"/>
      <c r="AKP1023" s="0"/>
      <c r="AKQ1023" s="0"/>
      <c r="AKR1023" s="0"/>
      <c r="AKS1023" s="0"/>
      <c r="AKT1023" s="0"/>
      <c r="AKU1023" s="0"/>
      <c r="AKV1023" s="0"/>
      <c r="AKW1023" s="0"/>
      <c r="AKX1023" s="0"/>
      <c r="AKY1023" s="0"/>
      <c r="AKZ1023" s="0"/>
      <c r="ALA1023" s="0"/>
      <c r="ALB1023" s="0"/>
      <c r="ALC1023" s="0"/>
      <c r="ALD1023" s="0"/>
      <c r="ALE1023" s="0"/>
      <c r="ALF1023" s="0"/>
      <c r="ALG1023" s="0"/>
      <c r="ALH1023" s="0"/>
      <c r="ALI1023" s="0"/>
      <c r="ALJ1023" s="0"/>
      <c r="ALK1023" s="0"/>
      <c r="ALL1023" s="0"/>
      <c r="ALM1023" s="0"/>
      <c r="ALN1023" s="0"/>
      <c r="ALO1023" s="0"/>
      <c r="ALP1023" s="0"/>
      <c r="ALQ1023" s="0"/>
      <c r="ALR1023" s="0"/>
      <c r="ALS1023" s="0"/>
      <c r="ALT1023" s="0"/>
      <c r="ALU1023" s="0"/>
      <c r="ALV1023" s="0"/>
      <c r="ALW1023" s="0"/>
      <c r="ALX1023" s="0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customFormat="false" ht="12.75" hidden="false" customHeight="false" outlineLevel="0" collapsed="false">
      <c r="A1024" s="90" t="s">
        <v>1505</v>
      </c>
      <c r="B1024" s="90" t="s">
        <v>1506</v>
      </c>
      <c r="C1024" s="90" t="str">
        <f aca="false">IFERROR(VLOOKUP($A1024, DeliveryBook!$D$3:$M$3000, 8, 0),"")</f>
        <v>PO: KEKRI</v>
      </c>
      <c r="D1024" s="91" t="n">
        <v>1500</v>
      </c>
      <c r="E1024" s="90" t="s">
        <v>6439</v>
      </c>
      <c r="F1024" s="94" t="n">
        <v>42195</v>
      </c>
      <c r="G1024" s="90" t="s">
        <v>7323</v>
      </c>
      <c r="H1024" s="91" t="n">
        <v>0</v>
      </c>
      <c r="I1024" s="93" t="s">
        <v>6435</v>
      </c>
      <c r="J1024" s="94" t="n">
        <v>42195</v>
      </c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0"/>
      <c r="FX1024" s="0"/>
      <c r="FY1024" s="0"/>
      <c r="FZ1024" s="0"/>
      <c r="GA1024" s="0"/>
      <c r="GB1024" s="0"/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/>
      <c r="GN1024" s="0"/>
      <c r="GO1024" s="0"/>
      <c r="GP1024" s="0"/>
      <c r="GQ1024" s="0"/>
      <c r="GR1024" s="0"/>
      <c r="GS1024" s="0"/>
      <c r="GT1024" s="0"/>
      <c r="GU1024" s="0"/>
      <c r="GV1024" s="0"/>
      <c r="GW1024" s="0"/>
      <c r="GX1024" s="0"/>
      <c r="GY1024" s="0"/>
      <c r="GZ1024" s="0"/>
      <c r="HA1024" s="0"/>
      <c r="HB1024" s="0"/>
      <c r="HC1024" s="0"/>
      <c r="HD1024" s="0"/>
      <c r="HE1024" s="0"/>
      <c r="HF1024" s="0"/>
      <c r="HG1024" s="0"/>
      <c r="HH1024" s="0"/>
      <c r="HI1024" s="0"/>
      <c r="HJ1024" s="0"/>
      <c r="HK1024" s="0"/>
      <c r="HL1024" s="0"/>
      <c r="HM1024" s="0"/>
      <c r="HN1024" s="0"/>
      <c r="HO1024" s="0"/>
      <c r="HP1024" s="0"/>
      <c r="HQ1024" s="0"/>
      <c r="HR1024" s="0"/>
      <c r="HS1024" s="0"/>
      <c r="HT1024" s="0"/>
      <c r="HU1024" s="0"/>
      <c r="HV1024" s="0"/>
      <c r="HW1024" s="0"/>
      <c r="HX1024" s="0"/>
      <c r="HY1024" s="0"/>
      <c r="HZ1024" s="0"/>
      <c r="IA1024" s="0"/>
      <c r="IB1024" s="0"/>
      <c r="IC1024" s="0"/>
      <c r="ID1024" s="0"/>
      <c r="IE1024" s="0"/>
      <c r="IF1024" s="0"/>
      <c r="IG1024" s="0"/>
      <c r="IH1024" s="0"/>
      <c r="II1024" s="0"/>
      <c r="IJ1024" s="0"/>
      <c r="IK1024" s="0"/>
      <c r="IL1024" s="0"/>
      <c r="IM1024" s="0"/>
      <c r="IN1024" s="0"/>
      <c r="IO1024" s="0"/>
      <c r="IP1024" s="0"/>
      <c r="IQ1024" s="0"/>
      <c r="IR1024" s="0"/>
      <c r="IS1024" s="0"/>
      <c r="IT1024" s="0"/>
      <c r="IU1024" s="0"/>
      <c r="IV1024" s="0"/>
      <c r="IW1024" s="0"/>
      <c r="IX1024" s="0"/>
      <c r="IY1024" s="0"/>
      <c r="IZ1024" s="0"/>
      <c r="JA1024" s="0"/>
      <c r="JB1024" s="0"/>
      <c r="JC1024" s="0"/>
      <c r="JD1024" s="0"/>
      <c r="JE1024" s="0"/>
      <c r="JF1024" s="0"/>
      <c r="JG1024" s="0"/>
      <c r="JH1024" s="0"/>
      <c r="JI1024" s="0"/>
      <c r="JJ1024" s="0"/>
      <c r="JK1024" s="0"/>
      <c r="JL1024" s="0"/>
      <c r="JM1024" s="0"/>
      <c r="JN1024" s="0"/>
      <c r="JO1024" s="0"/>
      <c r="JP1024" s="0"/>
      <c r="JQ1024" s="0"/>
      <c r="JR1024" s="0"/>
      <c r="JS1024" s="0"/>
      <c r="JT1024" s="0"/>
      <c r="JU1024" s="0"/>
      <c r="JV1024" s="0"/>
      <c r="JW1024" s="0"/>
      <c r="JX1024" s="0"/>
      <c r="JY1024" s="0"/>
      <c r="JZ1024" s="0"/>
      <c r="KA1024" s="0"/>
      <c r="KB1024" s="0"/>
      <c r="KC1024" s="0"/>
      <c r="KD1024" s="0"/>
      <c r="KE1024" s="0"/>
      <c r="KF1024" s="0"/>
      <c r="KG1024" s="0"/>
      <c r="KH1024" s="0"/>
      <c r="KI1024" s="0"/>
      <c r="KJ1024" s="0"/>
      <c r="KK1024" s="0"/>
      <c r="KL1024" s="0"/>
      <c r="KM1024" s="0"/>
      <c r="KN1024" s="0"/>
      <c r="KO1024" s="0"/>
      <c r="KP1024" s="0"/>
      <c r="KQ1024" s="0"/>
      <c r="KR1024" s="0"/>
      <c r="KS1024" s="0"/>
      <c r="KT1024" s="0"/>
      <c r="KU1024" s="0"/>
      <c r="KV1024" s="0"/>
      <c r="KW1024" s="0"/>
      <c r="KX1024" s="0"/>
      <c r="KY1024" s="0"/>
      <c r="KZ1024" s="0"/>
      <c r="LA1024" s="0"/>
      <c r="LB1024" s="0"/>
      <c r="LC1024" s="0"/>
      <c r="LD1024" s="0"/>
      <c r="LE1024" s="0"/>
      <c r="LF1024" s="0"/>
      <c r="LG1024" s="0"/>
      <c r="LH1024" s="0"/>
      <c r="LI1024" s="0"/>
      <c r="LJ1024" s="0"/>
      <c r="LK1024" s="0"/>
      <c r="LL1024" s="0"/>
      <c r="LM1024" s="0"/>
      <c r="LN1024" s="0"/>
      <c r="LO1024" s="0"/>
      <c r="LP1024" s="0"/>
      <c r="LQ1024" s="0"/>
      <c r="LR1024" s="0"/>
      <c r="LS1024" s="0"/>
      <c r="LT1024" s="0"/>
      <c r="LU1024" s="0"/>
      <c r="LV1024" s="0"/>
      <c r="LW1024" s="0"/>
      <c r="LX1024" s="0"/>
      <c r="LY1024" s="0"/>
      <c r="LZ1024" s="0"/>
      <c r="MA1024" s="0"/>
      <c r="MB1024" s="0"/>
      <c r="MC1024" s="0"/>
      <c r="MD1024" s="0"/>
      <c r="ME1024" s="0"/>
      <c r="MF1024" s="0"/>
      <c r="MG1024" s="0"/>
      <c r="MH1024" s="0"/>
      <c r="MI1024" s="0"/>
      <c r="MJ1024" s="0"/>
      <c r="MK1024" s="0"/>
      <c r="ML1024" s="0"/>
      <c r="MM1024" s="0"/>
      <c r="MN1024" s="0"/>
      <c r="MO1024" s="0"/>
      <c r="MP1024" s="0"/>
      <c r="MQ1024" s="0"/>
      <c r="MR1024" s="0"/>
      <c r="MS1024" s="0"/>
      <c r="MT1024" s="0"/>
      <c r="MU1024" s="0"/>
      <c r="MV1024" s="0"/>
      <c r="MW1024" s="0"/>
      <c r="MX1024" s="0"/>
      <c r="MY1024" s="0"/>
      <c r="MZ1024" s="0"/>
      <c r="NA1024" s="0"/>
      <c r="NB1024" s="0"/>
      <c r="NC1024" s="0"/>
      <c r="ND1024" s="0"/>
      <c r="NE1024" s="0"/>
      <c r="NF1024" s="0"/>
      <c r="NG1024" s="0"/>
      <c r="NH1024" s="0"/>
      <c r="NI1024" s="0"/>
      <c r="NJ1024" s="0"/>
      <c r="NK1024" s="0"/>
      <c r="NL1024" s="0"/>
      <c r="NM1024" s="0"/>
      <c r="NN1024" s="0"/>
      <c r="NO1024" s="0"/>
      <c r="NP1024" s="0"/>
      <c r="NQ1024" s="0"/>
      <c r="NR1024" s="0"/>
      <c r="NS1024" s="0"/>
      <c r="NT1024" s="0"/>
      <c r="NU1024" s="0"/>
      <c r="NV1024" s="0"/>
      <c r="NW1024" s="0"/>
      <c r="NX1024" s="0"/>
      <c r="NY1024" s="0"/>
      <c r="NZ1024" s="0"/>
      <c r="OA1024" s="0"/>
      <c r="OB1024" s="0"/>
      <c r="OC1024" s="0"/>
      <c r="OD1024" s="0"/>
      <c r="OE1024" s="0"/>
      <c r="OF1024" s="0"/>
      <c r="OG1024" s="0"/>
      <c r="OH1024" s="0"/>
      <c r="OI1024" s="0"/>
      <c r="OJ1024" s="0"/>
      <c r="OK1024" s="0"/>
      <c r="OL1024" s="0"/>
      <c r="OM1024" s="0"/>
      <c r="ON1024" s="0"/>
      <c r="OO1024" s="0"/>
      <c r="OP1024" s="0"/>
      <c r="OQ1024" s="0"/>
      <c r="OR1024" s="0"/>
      <c r="OS1024" s="0"/>
      <c r="OT1024" s="0"/>
      <c r="OU1024" s="0"/>
      <c r="OV1024" s="0"/>
      <c r="OW1024" s="0"/>
      <c r="OX1024" s="0"/>
      <c r="OY1024" s="0"/>
      <c r="OZ1024" s="0"/>
      <c r="PA1024" s="0"/>
      <c r="PB1024" s="0"/>
      <c r="PC1024" s="0"/>
      <c r="PD1024" s="0"/>
      <c r="PE1024" s="0"/>
      <c r="PF1024" s="0"/>
      <c r="PG1024" s="0"/>
      <c r="PH1024" s="0"/>
      <c r="PI1024" s="0"/>
      <c r="PJ1024" s="0"/>
      <c r="PK1024" s="0"/>
      <c r="PL1024" s="0"/>
      <c r="PM1024" s="0"/>
      <c r="PN1024" s="0"/>
      <c r="PO1024" s="0"/>
      <c r="PP1024" s="0"/>
      <c r="PQ1024" s="0"/>
      <c r="PR1024" s="0"/>
      <c r="PS1024" s="0"/>
      <c r="PT1024" s="0"/>
      <c r="PU1024" s="0"/>
      <c r="PV1024" s="0"/>
      <c r="PW1024" s="0"/>
      <c r="PX1024" s="0"/>
      <c r="PY1024" s="0"/>
      <c r="PZ1024" s="0"/>
      <c r="QA1024" s="0"/>
      <c r="QB1024" s="0"/>
      <c r="QC1024" s="0"/>
      <c r="QD1024" s="0"/>
      <c r="QE1024" s="0"/>
      <c r="QF1024" s="0"/>
      <c r="QG1024" s="0"/>
      <c r="QH1024" s="0"/>
      <c r="QI1024" s="0"/>
      <c r="QJ1024" s="0"/>
      <c r="QK1024" s="0"/>
      <c r="QL1024" s="0"/>
      <c r="QM1024" s="0"/>
      <c r="QN1024" s="0"/>
      <c r="QO1024" s="0"/>
      <c r="QP1024" s="0"/>
      <c r="QQ1024" s="0"/>
      <c r="QR1024" s="0"/>
      <c r="QS1024" s="0"/>
      <c r="QT1024" s="0"/>
      <c r="QU1024" s="0"/>
      <c r="QV1024" s="0"/>
      <c r="QW1024" s="0"/>
      <c r="QX1024" s="0"/>
      <c r="QY1024" s="0"/>
      <c r="QZ1024" s="0"/>
      <c r="RA1024" s="0"/>
      <c r="RB1024" s="0"/>
      <c r="RC1024" s="0"/>
      <c r="RD1024" s="0"/>
      <c r="RE1024" s="0"/>
      <c r="RF1024" s="0"/>
      <c r="RG1024" s="0"/>
      <c r="RH1024" s="0"/>
      <c r="RI1024" s="0"/>
      <c r="RJ1024" s="0"/>
      <c r="RK1024" s="0"/>
      <c r="RL1024" s="0"/>
      <c r="RM1024" s="0"/>
      <c r="RN1024" s="0"/>
      <c r="RO1024" s="0"/>
      <c r="RP1024" s="0"/>
      <c r="RQ1024" s="0"/>
      <c r="RR1024" s="0"/>
      <c r="RS1024" s="0"/>
      <c r="RT1024" s="0"/>
      <c r="RU1024" s="0"/>
      <c r="RV1024" s="0"/>
      <c r="RW1024" s="0"/>
      <c r="RX1024" s="0"/>
      <c r="RY1024" s="0"/>
      <c r="RZ1024" s="0"/>
      <c r="SA1024" s="0"/>
      <c r="SB1024" s="0"/>
      <c r="SC1024" s="0"/>
      <c r="SD1024" s="0"/>
      <c r="SE1024" s="0"/>
      <c r="SF1024" s="0"/>
      <c r="SG1024" s="0"/>
      <c r="SH1024" s="0"/>
      <c r="SI1024" s="0"/>
      <c r="SJ1024" s="0"/>
      <c r="SK1024" s="0"/>
      <c r="SL1024" s="0"/>
      <c r="SM1024" s="0"/>
      <c r="SN1024" s="0"/>
      <c r="SO1024" s="0"/>
      <c r="SP1024" s="0"/>
      <c r="SQ1024" s="0"/>
      <c r="SR1024" s="0"/>
      <c r="SS1024" s="0"/>
      <c r="ST1024" s="0"/>
      <c r="SU1024" s="0"/>
      <c r="SV1024" s="0"/>
      <c r="SW1024" s="0"/>
      <c r="SX1024" s="0"/>
      <c r="SY1024" s="0"/>
      <c r="SZ1024" s="0"/>
      <c r="TA1024" s="0"/>
      <c r="TB1024" s="0"/>
      <c r="TC1024" s="0"/>
      <c r="TD1024" s="0"/>
      <c r="TE1024" s="0"/>
      <c r="TF1024" s="0"/>
      <c r="TG1024" s="0"/>
      <c r="TH1024" s="0"/>
      <c r="TI1024" s="0"/>
      <c r="TJ1024" s="0"/>
      <c r="TK1024" s="0"/>
      <c r="TL1024" s="0"/>
      <c r="TM1024" s="0"/>
      <c r="TN1024" s="0"/>
      <c r="TO1024" s="0"/>
      <c r="TP1024" s="0"/>
      <c r="TQ1024" s="0"/>
      <c r="TR1024" s="0"/>
      <c r="TS1024" s="0"/>
      <c r="TT1024" s="0"/>
      <c r="TU1024" s="0"/>
      <c r="TV1024" s="0"/>
      <c r="TW1024" s="0"/>
      <c r="TX1024" s="0"/>
      <c r="TY1024" s="0"/>
      <c r="TZ1024" s="0"/>
      <c r="UA1024" s="0"/>
      <c r="UB1024" s="0"/>
      <c r="UC1024" s="0"/>
      <c r="UD1024" s="0"/>
      <c r="UE1024" s="0"/>
      <c r="UF1024" s="0"/>
      <c r="UG1024" s="0"/>
      <c r="UH1024" s="0"/>
      <c r="UI1024" s="0"/>
      <c r="UJ1024" s="0"/>
      <c r="UK1024" s="0"/>
      <c r="UL1024" s="0"/>
      <c r="UM1024" s="0"/>
      <c r="UN1024" s="0"/>
      <c r="UO1024" s="0"/>
      <c r="UP1024" s="0"/>
      <c r="UQ1024" s="0"/>
      <c r="UR1024" s="0"/>
      <c r="US1024" s="0"/>
      <c r="UT1024" s="0"/>
      <c r="UU1024" s="0"/>
      <c r="UV1024" s="0"/>
      <c r="UW1024" s="0"/>
      <c r="UX1024" s="0"/>
      <c r="UY1024" s="0"/>
      <c r="UZ1024" s="0"/>
      <c r="VA1024" s="0"/>
      <c r="VB1024" s="0"/>
      <c r="VC1024" s="0"/>
      <c r="VD1024" s="0"/>
      <c r="VE1024" s="0"/>
      <c r="VF1024" s="0"/>
      <c r="VG1024" s="0"/>
      <c r="VH1024" s="0"/>
      <c r="VI1024" s="0"/>
      <c r="VJ1024" s="0"/>
      <c r="VK1024" s="0"/>
      <c r="VL1024" s="0"/>
      <c r="VM1024" s="0"/>
      <c r="VN1024" s="0"/>
      <c r="VO1024" s="0"/>
      <c r="VP1024" s="0"/>
      <c r="VQ1024" s="0"/>
      <c r="VR1024" s="0"/>
      <c r="VS1024" s="0"/>
      <c r="VT1024" s="0"/>
      <c r="VU1024" s="0"/>
      <c r="VV1024" s="0"/>
      <c r="VW1024" s="0"/>
      <c r="VX1024" s="0"/>
      <c r="VY1024" s="0"/>
      <c r="VZ1024" s="0"/>
      <c r="WA1024" s="0"/>
      <c r="WB1024" s="0"/>
      <c r="WC1024" s="0"/>
      <c r="WD1024" s="0"/>
      <c r="WE1024" s="0"/>
      <c r="WF1024" s="0"/>
      <c r="WG1024" s="0"/>
      <c r="WH1024" s="0"/>
      <c r="WI1024" s="0"/>
      <c r="WJ1024" s="0"/>
      <c r="WK1024" s="0"/>
      <c r="WL1024" s="0"/>
      <c r="WM1024" s="0"/>
      <c r="WN1024" s="0"/>
      <c r="WO1024" s="0"/>
      <c r="WP1024" s="0"/>
      <c r="WQ1024" s="0"/>
      <c r="WR1024" s="0"/>
      <c r="WS1024" s="0"/>
      <c r="WT1024" s="0"/>
      <c r="WU1024" s="0"/>
      <c r="WV1024" s="0"/>
      <c r="WW1024" s="0"/>
      <c r="WX1024" s="0"/>
      <c r="WY1024" s="0"/>
      <c r="WZ1024" s="0"/>
      <c r="XA1024" s="0"/>
      <c r="XB1024" s="0"/>
      <c r="XC1024" s="0"/>
      <c r="XD1024" s="0"/>
      <c r="XE1024" s="0"/>
      <c r="XF1024" s="0"/>
      <c r="XG1024" s="0"/>
      <c r="XH1024" s="0"/>
      <c r="XI1024" s="0"/>
      <c r="XJ1024" s="0"/>
      <c r="XK1024" s="0"/>
      <c r="XL1024" s="0"/>
      <c r="XM1024" s="0"/>
      <c r="XN1024" s="0"/>
      <c r="XO1024" s="0"/>
      <c r="XP1024" s="0"/>
      <c r="XQ1024" s="0"/>
      <c r="XR1024" s="0"/>
      <c r="XS1024" s="0"/>
      <c r="XT1024" s="0"/>
      <c r="XU1024" s="0"/>
      <c r="XV1024" s="0"/>
      <c r="XW1024" s="0"/>
      <c r="XX1024" s="0"/>
      <c r="XY1024" s="0"/>
      <c r="XZ1024" s="0"/>
      <c r="YA1024" s="0"/>
      <c r="YB1024" s="0"/>
      <c r="YC1024" s="0"/>
      <c r="YD1024" s="0"/>
      <c r="YE1024" s="0"/>
      <c r="YF1024" s="0"/>
      <c r="YG1024" s="0"/>
      <c r="YH1024" s="0"/>
      <c r="YI1024" s="0"/>
      <c r="YJ1024" s="0"/>
      <c r="YK1024" s="0"/>
      <c r="YL1024" s="0"/>
      <c r="YM1024" s="0"/>
      <c r="YN1024" s="0"/>
      <c r="YO1024" s="0"/>
      <c r="YP1024" s="0"/>
      <c r="YQ1024" s="0"/>
      <c r="YR1024" s="0"/>
      <c r="YS1024" s="0"/>
      <c r="YT1024" s="0"/>
      <c r="YU1024" s="0"/>
      <c r="YV1024" s="0"/>
      <c r="YW1024" s="0"/>
      <c r="YX1024" s="0"/>
      <c r="YY1024" s="0"/>
      <c r="YZ1024" s="0"/>
      <c r="ZA1024" s="0"/>
      <c r="ZB1024" s="0"/>
      <c r="ZC1024" s="0"/>
      <c r="ZD1024" s="0"/>
      <c r="ZE1024" s="0"/>
      <c r="ZF1024" s="0"/>
      <c r="ZG1024" s="0"/>
      <c r="ZH1024" s="0"/>
      <c r="ZI1024" s="0"/>
      <c r="ZJ1024" s="0"/>
      <c r="ZK1024" s="0"/>
      <c r="ZL1024" s="0"/>
      <c r="ZM1024" s="0"/>
      <c r="ZN1024" s="0"/>
      <c r="ZO1024" s="0"/>
      <c r="ZP1024" s="0"/>
      <c r="ZQ1024" s="0"/>
      <c r="ZR1024" s="0"/>
      <c r="ZS1024" s="0"/>
      <c r="ZT1024" s="0"/>
      <c r="ZU1024" s="0"/>
      <c r="ZV1024" s="0"/>
      <c r="ZW1024" s="0"/>
      <c r="ZX1024" s="0"/>
      <c r="ZY1024" s="0"/>
      <c r="ZZ1024" s="0"/>
      <c r="AAA1024" s="0"/>
      <c r="AAB1024" s="0"/>
      <c r="AAC1024" s="0"/>
      <c r="AAD1024" s="0"/>
      <c r="AAE1024" s="0"/>
      <c r="AAF1024" s="0"/>
      <c r="AAG1024" s="0"/>
      <c r="AAH1024" s="0"/>
      <c r="AAI1024" s="0"/>
      <c r="AAJ1024" s="0"/>
      <c r="AAK1024" s="0"/>
      <c r="AAL1024" s="0"/>
      <c r="AAM1024" s="0"/>
      <c r="AAN1024" s="0"/>
      <c r="AAO1024" s="0"/>
      <c r="AAP1024" s="0"/>
      <c r="AAQ1024" s="0"/>
      <c r="AAR1024" s="0"/>
      <c r="AAS1024" s="0"/>
      <c r="AAT1024" s="0"/>
      <c r="AAU1024" s="0"/>
      <c r="AAV1024" s="0"/>
      <c r="AAW1024" s="0"/>
      <c r="AAX1024" s="0"/>
      <c r="AAY1024" s="0"/>
      <c r="AAZ1024" s="0"/>
      <c r="ABA1024" s="0"/>
      <c r="ABB1024" s="0"/>
      <c r="ABC1024" s="0"/>
      <c r="ABD1024" s="0"/>
      <c r="ABE1024" s="0"/>
      <c r="ABF1024" s="0"/>
      <c r="ABG1024" s="0"/>
      <c r="ABH1024" s="0"/>
      <c r="ABI1024" s="0"/>
      <c r="ABJ1024" s="0"/>
      <c r="ABK1024" s="0"/>
      <c r="ABL1024" s="0"/>
      <c r="ABM1024" s="0"/>
      <c r="ABN1024" s="0"/>
      <c r="ABO1024" s="0"/>
      <c r="ABP1024" s="0"/>
      <c r="ABQ1024" s="0"/>
      <c r="ABR1024" s="0"/>
      <c r="ABS1024" s="0"/>
      <c r="ABT1024" s="0"/>
      <c r="ABU1024" s="0"/>
      <c r="ABV1024" s="0"/>
      <c r="ABW1024" s="0"/>
      <c r="ABX1024" s="0"/>
      <c r="ABY1024" s="0"/>
      <c r="ABZ1024" s="0"/>
      <c r="ACA1024" s="0"/>
      <c r="ACB1024" s="0"/>
      <c r="ACC1024" s="0"/>
      <c r="ACD1024" s="0"/>
      <c r="ACE1024" s="0"/>
      <c r="ACF1024" s="0"/>
      <c r="ACG1024" s="0"/>
      <c r="ACH1024" s="0"/>
      <c r="ACI1024" s="0"/>
      <c r="ACJ1024" s="0"/>
      <c r="ACK1024" s="0"/>
      <c r="ACL1024" s="0"/>
      <c r="ACM1024" s="0"/>
      <c r="ACN1024" s="0"/>
      <c r="ACO1024" s="0"/>
      <c r="ACP1024" s="0"/>
      <c r="ACQ1024" s="0"/>
      <c r="ACR1024" s="0"/>
      <c r="ACS1024" s="0"/>
      <c r="ACT1024" s="0"/>
      <c r="ACU1024" s="0"/>
      <c r="ACV1024" s="0"/>
      <c r="ACW1024" s="0"/>
      <c r="ACX1024" s="0"/>
      <c r="ACY1024" s="0"/>
      <c r="ACZ1024" s="0"/>
      <c r="ADA1024" s="0"/>
      <c r="ADB1024" s="0"/>
      <c r="ADC1024" s="0"/>
      <c r="ADD1024" s="0"/>
      <c r="ADE1024" s="0"/>
      <c r="ADF1024" s="0"/>
      <c r="ADG1024" s="0"/>
      <c r="ADH1024" s="0"/>
      <c r="ADI1024" s="0"/>
      <c r="ADJ1024" s="0"/>
      <c r="ADK1024" s="0"/>
      <c r="ADL1024" s="0"/>
      <c r="ADM1024" s="0"/>
      <c r="ADN1024" s="0"/>
      <c r="ADO1024" s="0"/>
      <c r="ADP1024" s="0"/>
      <c r="ADQ1024" s="0"/>
      <c r="ADR1024" s="0"/>
      <c r="ADS1024" s="0"/>
      <c r="ADT1024" s="0"/>
      <c r="ADU1024" s="0"/>
      <c r="ADV1024" s="0"/>
      <c r="ADW1024" s="0"/>
      <c r="ADX1024" s="0"/>
      <c r="ADY1024" s="0"/>
      <c r="ADZ1024" s="0"/>
      <c r="AEA1024" s="0"/>
      <c r="AEB1024" s="0"/>
      <c r="AEC1024" s="0"/>
      <c r="AED1024" s="0"/>
      <c r="AEE1024" s="0"/>
      <c r="AEF1024" s="0"/>
      <c r="AEG1024" s="0"/>
      <c r="AEH1024" s="0"/>
      <c r="AEI1024" s="0"/>
      <c r="AEJ1024" s="0"/>
      <c r="AEK1024" s="0"/>
      <c r="AEL1024" s="0"/>
      <c r="AEM1024" s="0"/>
      <c r="AEN1024" s="0"/>
      <c r="AEO1024" s="0"/>
      <c r="AEP1024" s="0"/>
      <c r="AEQ1024" s="0"/>
      <c r="AER1024" s="0"/>
      <c r="AES1024" s="0"/>
      <c r="AET1024" s="0"/>
      <c r="AEU1024" s="0"/>
      <c r="AEV1024" s="0"/>
      <c r="AEW1024" s="0"/>
      <c r="AEX1024" s="0"/>
      <c r="AEY1024" s="0"/>
      <c r="AEZ1024" s="0"/>
      <c r="AFA1024" s="0"/>
      <c r="AFB1024" s="0"/>
      <c r="AFC1024" s="0"/>
      <c r="AFD1024" s="0"/>
      <c r="AFE1024" s="0"/>
      <c r="AFF1024" s="0"/>
      <c r="AFG1024" s="0"/>
      <c r="AFH1024" s="0"/>
      <c r="AFI1024" s="0"/>
      <c r="AFJ1024" s="0"/>
      <c r="AFK1024" s="0"/>
      <c r="AFL1024" s="0"/>
      <c r="AFM1024" s="0"/>
      <c r="AFN1024" s="0"/>
      <c r="AFO1024" s="0"/>
      <c r="AFP1024" s="0"/>
      <c r="AFQ1024" s="0"/>
      <c r="AFR1024" s="0"/>
      <c r="AFS1024" s="0"/>
      <c r="AFT1024" s="0"/>
      <c r="AFU1024" s="0"/>
      <c r="AFV1024" s="0"/>
      <c r="AFW1024" s="0"/>
      <c r="AFX1024" s="0"/>
      <c r="AFY1024" s="0"/>
      <c r="AFZ1024" s="0"/>
      <c r="AGA1024" s="0"/>
      <c r="AGB1024" s="0"/>
      <c r="AGC1024" s="0"/>
      <c r="AGD1024" s="0"/>
      <c r="AGE1024" s="0"/>
      <c r="AGF1024" s="0"/>
      <c r="AGG1024" s="0"/>
      <c r="AGH1024" s="0"/>
      <c r="AGI1024" s="0"/>
      <c r="AGJ1024" s="0"/>
      <c r="AGK1024" s="0"/>
      <c r="AGL1024" s="0"/>
      <c r="AGM1024" s="0"/>
      <c r="AGN1024" s="0"/>
      <c r="AGO1024" s="0"/>
      <c r="AGP1024" s="0"/>
      <c r="AGQ1024" s="0"/>
      <c r="AGR1024" s="0"/>
      <c r="AGS1024" s="0"/>
      <c r="AGT1024" s="0"/>
      <c r="AGU1024" s="0"/>
      <c r="AGV1024" s="0"/>
      <c r="AGW1024" s="0"/>
      <c r="AGX1024" s="0"/>
      <c r="AGY1024" s="0"/>
      <c r="AGZ1024" s="0"/>
      <c r="AHA1024" s="0"/>
      <c r="AHB1024" s="0"/>
      <c r="AHC1024" s="0"/>
      <c r="AHD1024" s="0"/>
      <c r="AHE1024" s="0"/>
      <c r="AHF1024" s="0"/>
      <c r="AHG1024" s="0"/>
      <c r="AHH1024" s="0"/>
      <c r="AHI1024" s="0"/>
      <c r="AHJ1024" s="0"/>
      <c r="AHK1024" s="0"/>
      <c r="AHL1024" s="0"/>
      <c r="AHM1024" s="0"/>
      <c r="AHN1024" s="0"/>
      <c r="AHO1024" s="0"/>
      <c r="AHP1024" s="0"/>
      <c r="AHQ1024" s="0"/>
      <c r="AHR1024" s="0"/>
      <c r="AHS1024" s="0"/>
      <c r="AHT1024" s="0"/>
      <c r="AHU1024" s="0"/>
      <c r="AHV1024" s="0"/>
      <c r="AHW1024" s="0"/>
      <c r="AHX1024" s="0"/>
      <c r="AHY1024" s="0"/>
      <c r="AHZ1024" s="0"/>
      <c r="AIA1024" s="0"/>
      <c r="AIB1024" s="0"/>
      <c r="AIC1024" s="0"/>
      <c r="AID1024" s="0"/>
      <c r="AIE1024" s="0"/>
      <c r="AIF1024" s="0"/>
      <c r="AIG1024" s="0"/>
      <c r="AIH1024" s="0"/>
      <c r="AII1024" s="0"/>
      <c r="AIJ1024" s="0"/>
      <c r="AIK1024" s="0"/>
      <c r="AIL1024" s="0"/>
      <c r="AIM1024" s="0"/>
      <c r="AIN1024" s="0"/>
      <c r="AIO1024" s="0"/>
      <c r="AIP1024" s="0"/>
      <c r="AIQ1024" s="0"/>
      <c r="AIR1024" s="0"/>
      <c r="AIS1024" s="0"/>
      <c r="AIT1024" s="0"/>
      <c r="AIU1024" s="0"/>
      <c r="AIV1024" s="0"/>
      <c r="AIW1024" s="0"/>
      <c r="AIX1024" s="0"/>
      <c r="AIY1024" s="0"/>
      <c r="AIZ1024" s="0"/>
      <c r="AJA1024" s="0"/>
      <c r="AJB1024" s="0"/>
      <c r="AJC1024" s="0"/>
      <c r="AJD1024" s="0"/>
      <c r="AJE1024" s="0"/>
      <c r="AJF1024" s="0"/>
      <c r="AJG1024" s="0"/>
      <c r="AJH1024" s="0"/>
      <c r="AJI1024" s="0"/>
      <c r="AJJ1024" s="0"/>
      <c r="AJK1024" s="0"/>
      <c r="AJL1024" s="0"/>
      <c r="AJM1024" s="0"/>
      <c r="AJN1024" s="0"/>
      <c r="AJO1024" s="0"/>
      <c r="AJP1024" s="0"/>
      <c r="AJQ1024" s="0"/>
      <c r="AJR1024" s="0"/>
      <c r="AJS1024" s="0"/>
      <c r="AJT1024" s="0"/>
      <c r="AJU1024" s="0"/>
      <c r="AJV1024" s="0"/>
      <c r="AJW1024" s="0"/>
      <c r="AJX1024" s="0"/>
      <c r="AJY1024" s="0"/>
      <c r="AJZ1024" s="0"/>
      <c r="AKA1024" s="0"/>
      <c r="AKB1024" s="0"/>
      <c r="AKC1024" s="0"/>
      <c r="AKD1024" s="0"/>
      <c r="AKE1024" s="0"/>
      <c r="AKF1024" s="0"/>
      <c r="AKG1024" s="0"/>
      <c r="AKH1024" s="0"/>
      <c r="AKI1024" s="0"/>
      <c r="AKJ1024" s="0"/>
      <c r="AKK1024" s="0"/>
      <c r="AKL1024" s="0"/>
      <c r="AKM1024" s="0"/>
      <c r="AKN1024" s="0"/>
      <c r="AKO1024" s="0"/>
      <c r="AKP1024" s="0"/>
      <c r="AKQ1024" s="0"/>
      <c r="AKR1024" s="0"/>
      <c r="AKS1024" s="0"/>
      <c r="AKT1024" s="0"/>
      <c r="AKU1024" s="0"/>
      <c r="AKV1024" s="0"/>
      <c r="AKW1024" s="0"/>
      <c r="AKX1024" s="0"/>
      <c r="AKY1024" s="0"/>
      <c r="AKZ1024" s="0"/>
      <c r="ALA1024" s="0"/>
      <c r="ALB1024" s="0"/>
      <c r="ALC1024" s="0"/>
      <c r="ALD1024" s="0"/>
      <c r="ALE1024" s="0"/>
      <c r="ALF1024" s="0"/>
      <c r="ALG1024" s="0"/>
      <c r="ALH1024" s="0"/>
      <c r="ALI1024" s="0"/>
      <c r="ALJ1024" s="0"/>
      <c r="ALK1024" s="0"/>
      <c r="ALL1024" s="0"/>
      <c r="ALM1024" s="0"/>
      <c r="ALN1024" s="0"/>
      <c r="ALO1024" s="0"/>
      <c r="ALP1024" s="0"/>
      <c r="ALQ1024" s="0"/>
      <c r="ALR1024" s="0"/>
      <c r="ALS1024" s="0"/>
      <c r="ALT1024" s="0"/>
      <c r="ALU1024" s="0"/>
      <c r="ALV1024" s="0"/>
      <c r="ALW1024" s="0"/>
      <c r="ALX1024" s="0"/>
      <c r="ALY1024" s="0"/>
      <c r="ALZ1024" s="0"/>
      <c r="AMA1024" s="0"/>
      <c r="AMB1024" s="0"/>
      <c r="AMC1024" s="0"/>
      <c r="AMD1024" s="0"/>
      <c r="AME1024" s="0"/>
      <c r="AMF1024" s="0"/>
      <c r="AMG1024" s="0"/>
      <c r="AMH1024" s="0"/>
      <c r="AMI1024" s="0"/>
      <c r="AMJ1024" s="0"/>
    </row>
    <row r="1025" customFormat="false" ht="12.75" hidden="false" customHeight="false" outlineLevel="0" collapsed="false">
      <c r="A1025" s="90" t="s">
        <v>949</v>
      </c>
      <c r="B1025" s="90" t="s">
        <v>950</v>
      </c>
      <c r="C1025" s="90" t="str">
        <f aca="false">IFERROR(VLOOKUP($A1025, DeliveryBook!$D$3:$M$3000, 8, 0),"")</f>
        <v>PO: SIRSA</v>
      </c>
      <c r="D1025" s="91" t="n">
        <v>2500</v>
      </c>
      <c r="E1025" s="90" t="s">
        <v>6439</v>
      </c>
      <c r="F1025" s="94" t="n">
        <v>42195</v>
      </c>
      <c r="G1025" s="90" t="s">
        <v>7324</v>
      </c>
      <c r="H1025" s="91" t="n">
        <v>0</v>
      </c>
      <c r="I1025" s="93" t="s">
        <v>6435</v>
      </c>
      <c r="J1025" s="94" t="n">
        <v>42195</v>
      </c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  <c r="FI1025" s="0"/>
      <c r="FJ1025" s="0"/>
      <c r="FK1025" s="0"/>
      <c r="FL1025" s="0"/>
      <c r="FM1025" s="0"/>
      <c r="FN1025" s="0"/>
      <c r="FO1025" s="0"/>
      <c r="FP1025" s="0"/>
      <c r="FQ1025" s="0"/>
      <c r="FR1025" s="0"/>
      <c r="FS1025" s="0"/>
      <c r="FT1025" s="0"/>
      <c r="FU1025" s="0"/>
      <c r="FV1025" s="0"/>
      <c r="FW1025" s="0"/>
      <c r="FX1025" s="0"/>
      <c r="FY1025" s="0"/>
      <c r="FZ1025" s="0"/>
      <c r="GA1025" s="0"/>
      <c r="GB1025" s="0"/>
      <c r="GC1025" s="0"/>
      <c r="GD1025" s="0"/>
      <c r="GE1025" s="0"/>
      <c r="GF1025" s="0"/>
      <c r="GG1025" s="0"/>
      <c r="GH1025" s="0"/>
      <c r="GI1025" s="0"/>
      <c r="GJ1025" s="0"/>
      <c r="GK1025" s="0"/>
      <c r="GL1025" s="0"/>
      <c r="GM1025" s="0"/>
      <c r="GN1025" s="0"/>
      <c r="GO1025" s="0"/>
      <c r="GP1025" s="0"/>
      <c r="GQ1025" s="0"/>
      <c r="GR1025" s="0"/>
      <c r="GS1025" s="0"/>
      <c r="GT1025" s="0"/>
      <c r="GU1025" s="0"/>
      <c r="GV1025" s="0"/>
      <c r="GW1025" s="0"/>
      <c r="GX1025" s="0"/>
      <c r="GY1025" s="0"/>
      <c r="GZ1025" s="0"/>
      <c r="HA1025" s="0"/>
      <c r="HB1025" s="0"/>
      <c r="HC1025" s="0"/>
      <c r="HD1025" s="0"/>
      <c r="HE1025" s="0"/>
      <c r="HF1025" s="0"/>
      <c r="HG1025" s="0"/>
      <c r="HH1025" s="0"/>
      <c r="HI1025" s="0"/>
      <c r="HJ1025" s="0"/>
      <c r="HK1025" s="0"/>
      <c r="HL1025" s="0"/>
      <c r="HM1025" s="0"/>
      <c r="HN1025" s="0"/>
      <c r="HO1025" s="0"/>
      <c r="HP1025" s="0"/>
      <c r="HQ1025" s="0"/>
      <c r="HR1025" s="0"/>
      <c r="HS1025" s="0"/>
      <c r="HT1025" s="0"/>
      <c r="HU1025" s="0"/>
      <c r="HV1025" s="0"/>
      <c r="HW1025" s="0"/>
      <c r="HX1025" s="0"/>
      <c r="HY1025" s="0"/>
      <c r="HZ1025" s="0"/>
      <c r="IA1025" s="0"/>
      <c r="IB1025" s="0"/>
      <c r="IC1025" s="0"/>
      <c r="ID1025" s="0"/>
      <c r="IE1025" s="0"/>
      <c r="IF1025" s="0"/>
      <c r="IG1025" s="0"/>
      <c r="IH1025" s="0"/>
      <c r="II1025" s="0"/>
      <c r="IJ1025" s="0"/>
      <c r="IK1025" s="0"/>
      <c r="IL1025" s="0"/>
      <c r="IM1025" s="0"/>
      <c r="IN1025" s="0"/>
      <c r="IO1025" s="0"/>
      <c r="IP1025" s="0"/>
      <c r="IQ1025" s="0"/>
      <c r="IR1025" s="0"/>
      <c r="IS1025" s="0"/>
      <c r="IT1025" s="0"/>
      <c r="IU1025" s="0"/>
      <c r="IV1025" s="0"/>
      <c r="IW1025" s="0"/>
      <c r="IX1025" s="0"/>
      <c r="IY1025" s="0"/>
      <c r="IZ1025" s="0"/>
      <c r="JA1025" s="0"/>
      <c r="JB1025" s="0"/>
      <c r="JC1025" s="0"/>
      <c r="JD1025" s="0"/>
      <c r="JE1025" s="0"/>
      <c r="JF1025" s="0"/>
      <c r="JG1025" s="0"/>
      <c r="JH1025" s="0"/>
      <c r="JI1025" s="0"/>
      <c r="JJ1025" s="0"/>
      <c r="JK1025" s="0"/>
      <c r="JL1025" s="0"/>
      <c r="JM1025" s="0"/>
      <c r="JN1025" s="0"/>
      <c r="JO1025" s="0"/>
      <c r="JP1025" s="0"/>
      <c r="JQ1025" s="0"/>
      <c r="JR1025" s="0"/>
      <c r="JS1025" s="0"/>
      <c r="JT1025" s="0"/>
      <c r="JU1025" s="0"/>
      <c r="JV1025" s="0"/>
      <c r="JW1025" s="0"/>
      <c r="JX1025" s="0"/>
      <c r="JY1025" s="0"/>
      <c r="JZ1025" s="0"/>
      <c r="KA1025" s="0"/>
      <c r="KB1025" s="0"/>
      <c r="KC1025" s="0"/>
      <c r="KD1025" s="0"/>
      <c r="KE1025" s="0"/>
      <c r="KF1025" s="0"/>
      <c r="KG1025" s="0"/>
      <c r="KH1025" s="0"/>
      <c r="KI1025" s="0"/>
      <c r="KJ1025" s="0"/>
      <c r="KK1025" s="0"/>
      <c r="KL1025" s="0"/>
      <c r="KM1025" s="0"/>
      <c r="KN1025" s="0"/>
      <c r="KO1025" s="0"/>
      <c r="KP1025" s="0"/>
      <c r="KQ1025" s="0"/>
      <c r="KR1025" s="0"/>
      <c r="KS1025" s="0"/>
      <c r="KT1025" s="0"/>
      <c r="KU1025" s="0"/>
      <c r="KV1025" s="0"/>
      <c r="KW1025" s="0"/>
      <c r="KX1025" s="0"/>
      <c r="KY1025" s="0"/>
      <c r="KZ1025" s="0"/>
      <c r="LA1025" s="0"/>
      <c r="LB1025" s="0"/>
      <c r="LC1025" s="0"/>
      <c r="LD1025" s="0"/>
      <c r="LE1025" s="0"/>
      <c r="LF1025" s="0"/>
      <c r="LG1025" s="0"/>
      <c r="LH1025" s="0"/>
      <c r="LI1025" s="0"/>
      <c r="LJ1025" s="0"/>
      <c r="LK1025" s="0"/>
      <c r="LL1025" s="0"/>
      <c r="LM1025" s="0"/>
      <c r="LN1025" s="0"/>
      <c r="LO1025" s="0"/>
      <c r="LP1025" s="0"/>
      <c r="LQ1025" s="0"/>
      <c r="LR1025" s="0"/>
      <c r="LS1025" s="0"/>
      <c r="LT1025" s="0"/>
      <c r="LU1025" s="0"/>
      <c r="LV1025" s="0"/>
      <c r="LW1025" s="0"/>
      <c r="LX1025" s="0"/>
      <c r="LY1025" s="0"/>
      <c r="LZ1025" s="0"/>
      <c r="MA1025" s="0"/>
      <c r="MB1025" s="0"/>
      <c r="MC1025" s="0"/>
      <c r="MD1025" s="0"/>
      <c r="ME1025" s="0"/>
      <c r="MF1025" s="0"/>
      <c r="MG1025" s="0"/>
      <c r="MH1025" s="0"/>
      <c r="MI1025" s="0"/>
      <c r="MJ1025" s="0"/>
      <c r="MK1025" s="0"/>
      <c r="ML1025" s="0"/>
      <c r="MM1025" s="0"/>
      <c r="MN1025" s="0"/>
      <c r="MO1025" s="0"/>
      <c r="MP1025" s="0"/>
      <c r="MQ1025" s="0"/>
      <c r="MR1025" s="0"/>
      <c r="MS1025" s="0"/>
      <c r="MT1025" s="0"/>
      <c r="MU1025" s="0"/>
      <c r="MV1025" s="0"/>
      <c r="MW1025" s="0"/>
      <c r="MX1025" s="0"/>
      <c r="MY1025" s="0"/>
      <c r="MZ1025" s="0"/>
      <c r="NA1025" s="0"/>
      <c r="NB1025" s="0"/>
      <c r="NC1025" s="0"/>
      <c r="ND1025" s="0"/>
      <c r="NE1025" s="0"/>
      <c r="NF1025" s="0"/>
      <c r="NG1025" s="0"/>
      <c r="NH1025" s="0"/>
      <c r="NI1025" s="0"/>
      <c r="NJ1025" s="0"/>
      <c r="NK1025" s="0"/>
      <c r="NL1025" s="0"/>
      <c r="NM1025" s="0"/>
      <c r="NN1025" s="0"/>
      <c r="NO1025" s="0"/>
      <c r="NP1025" s="0"/>
      <c r="NQ1025" s="0"/>
      <c r="NR1025" s="0"/>
      <c r="NS1025" s="0"/>
      <c r="NT1025" s="0"/>
      <c r="NU1025" s="0"/>
      <c r="NV1025" s="0"/>
      <c r="NW1025" s="0"/>
      <c r="NX1025" s="0"/>
      <c r="NY1025" s="0"/>
      <c r="NZ1025" s="0"/>
      <c r="OA1025" s="0"/>
      <c r="OB1025" s="0"/>
      <c r="OC1025" s="0"/>
      <c r="OD1025" s="0"/>
      <c r="OE1025" s="0"/>
      <c r="OF1025" s="0"/>
      <c r="OG1025" s="0"/>
      <c r="OH1025" s="0"/>
      <c r="OI1025" s="0"/>
      <c r="OJ1025" s="0"/>
      <c r="OK1025" s="0"/>
      <c r="OL1025" s="0"/>
      <c r="OM1025" s="0"/>
      <c r="ON1025" s="0"/>
      <c r="OO1025" s="0"/>
      <c r="OP1025" s="0"/>
      <c r="OQ1025" s="0"/>
      <c r="OR1025" s="0"/>
      <c r="OS1025" s="0"/>
      <c r="OT1025" s="0"/>
      <c r="OU1025" s="0"/>
      <c r="OV1025" s="0"/>
      <c r="OW1025" s="0"/>
      <c r="OX1025" s="0"/>
      <c r="OY1025" s="0"/>
      <c r="OZ1025" s="0"/>
      <c r="PA1025" s="0"/>
      <c r="PB1025" s="0"/>
      <c r="PC1025" s="0"/>
      <c r="PD1025" s="0"/>
      <c r="PE1025" s="0"/>
      <c r="PF1025" s="0"/>
      <c r="PG1025" s="0"/>
      <c r="PH1025" s="0"/>
      <c r="PI1025" s="0"/>
      <c r="PJ1025" s="0"/>
      <c r="PK1025" s="0"/>
      <c r="PL1025" s="0"/>
      <c r="PM1025" s="0"/>
      <c r="PN1025" s="0"/>
      <c r="PO1025" s="0"/>
      <c r="PP1025" s="0"/>
      <c r="PQ1025" s="0"/>
      <c r="PR1025" s="0"/>
      <c r="PS1025" s="0"/>
      <c r="PT1025" s="0"/>
      <c r="PU1025" s="0"/>
      <c r="PV1025" s="0"/>
      <c r="PW1025" s="0"/>
      <c r="PX1025" s="0"/>
      <c r="PY1025" s="0"/>
      <c r="PZ1025" s="0"/>
      <c r="QA1025" s="0"/>
      <c r="QB1025" s="0"/>
      <c r="QC1025" s="0"/>
      <c r="QD1025" s="0"/>
      <c r="QE1025" s="0"/>
      <c r="QF1025" s="0"/>
      <c r="QG1025" s="0"/>
      <c r="QH1025" s="0"/>
      <c r="QI1025" s="0"/>
      <c r="QJ1025" s="0"/>
      <c r="QK1025" s="0"/>
      <c r="QL1025" s="0"/>
      <c r="QM1025" s="0"/>
      <c r="QN1025" s="0"/>
      <c r="QO1025" s="0"/>
      <c r="QP1025" s="0"/>
      <c r="QQ1025" s="0"/>
      <c r="QR1025" s="0"/>
      <c r="QS1025" s="0"/>
      <c r="QT1025" s="0"/>
      <c r="QU1025" s="0"/>
      <c r="QV1025" s="0"/>
      <c r="QW1025" s="0"/>
      <c r="QX1025" s="0"/>
      <c r="QY1025" s="0"/>
      <c r="QZ1025" s="0"/>
      <c r="RA1025" s="0"/>
      <c r="RB1025" s="0"/>
      <c r="RC1025" s="0"/>
      <c r="RD1025" s="0"/>
      <c r="RE1025" s="0"/>
      <c r="RF1025" s="0"/>
      <c r="RG1025" s="0"/>
      <c r="RH1025" s="0"/>
      <c r="RI1025" s="0"/>
      <c r="RJ1025" s="0"/>
      <c r="RK1025" s="0"/>
      <c r="RL1025" s="0"/>
      <c r="RM1025" s="0"/>
      <c r="RN1025" s="0"/>
      <c r="RO1025" s="0"/>
      <c r="RP1025" s="0"/>
      <c r="RQ1025" s="0"/>
      <c r="RR1025" s="0"/>
      <c r="RS1025" s="0"/>
      <c r="RT1025" s="0"/>
      <c r="RU1025" s="0"/>
      <c r="RV1025" s="0"/>
      <c r="RW1025" s="0"/>
      <c r="RX1025" s="0"/>
      <c r="RY1025" s="0"/>
      <c r="RZ1025" s="0"/>
      <c r="SA1025" s="0"/>
      <c r="SB1025" s="0"/>
      <c r="SC1025" s="0"/>
      <c r="SD1025" s="0"/>
      <c r="SE1025" s="0"/>
      <c r="SF1025" s="0"/>
      <c r="SG1025" s="0"/>
      <c r="SH1025" s="0"/>
      <c r="SI1025" s="0"/>
      <c r="SJ1025" s="0"/>
      <c r="SK1025" s="0"/>
      <c r="SL1025" s="0"/>
      <c r="SM1025" s="0"/>
      <c r="SN1025" s="0"/>
      <c r="SO1025" s="0"/>
      <c r="SP1025" s="0"/>
      <c r="SQ1025" s="0"/>
      <c r="SR1025" s="0"/>
      <c r="SS1025" s="0"/>
      <c r="ST1025" s="0"/>
      <c r="SU1025" s="0"/>
      <c r="SV1025" s="0"/>
      <c r="SW1025" s="0"/>
      <c r="SX1025" s="0"/>
      <c r="SY1025" s="0"/>
      <c r="SZ1025" s="0"/>
      <c r="TA1025" s="0"/>
      <c r="TB1025" s="0"/>
      <c r="TC1025" s="0"/>
      <c r="TD1025" s="0"/>
      <c r="TE1025" s="0"/>
      <c r="TF1025" s="0"/>
      <c r="TG1025" s="0"/>
      <c r="TH1025" s="0"/>
      <c r="TI1025" s="0"/>
      <c r="TJ1025" s="0"/>
      <c r="TK1025" s="0"/>
      <c r="TL1025" s="0"/>
      <c r="TM1025" s="0"/>
      <c r="TN1025" s="0"/>
      <c r="TO1025" s="0"/>
      <c r="TP1025" s="0"/>
      <c r="TQ1025" s="0"/>
      <c r="TR1025" s="0"/>
      <c r="TS1025" s="0"/>
      <c r="TT1025" s="0"/>
      <c r="TU1025" s="0"/>
      <c r="TV1025" s="0"/>
      <c r="TW1025" s="0"/>
      <c r="TX1025" s="0"/>
      <c r="TY1025" s="0"/>
      <c r="TZ1025" s="0"/>
      <c r="UA1025" s="0"/>
      <c r="UB1025" s="0"/>
      <c r="UC1025" s="0"/>
      <c r="UD1025" s="0"/>
      <c r="UE1025" s="0"/>
      <c r="UF1025" s="0"/>
      <c r="UG1025" s="0"/>
      <c r="UH1025" s="0"/>
      <c r="UI1025" s="0"/>
      <c r="UJ1025" s="0"/>
      <c r="UK1025" s="0"/>
      <c r="UL1025" s="0"/>
      <c r="UM1025" s="0"/>
      <c r="UN1025" s="0"/>
      <c r="UO1025" s="0"/>
      <c r="UP1025" s="0"/>
      <c r="UQ1025" s="0"/>
      <c r="UR1025" s="0"/>
      <c r="US1025" s="0"/>
      <c r="UT1025" s="0"/>
      <c r="UU1025" s="0"/>
      <c r="UV1025" s="0"/>
      <c r="UW1025" s="0"/>
      <c r="UX1025" s="0"/>
      <c r="UY1025" s="0"/>
      <c r="UZ1025" s="0"/>
      <c r="VA1025" s="0"/>
      <c r="VB1025" s="0"/>
      <c r="VC1025" s="0"/>
      <c r="VD1025" s="0"/>
      <c r="VE1025" s="0"/>
      <c r="VF1025" s="0"/>
      <c r="VG1025" s="0"/>
      <c r="VH1025" s="0"/>
      <c r="VI1025" s="0"/>
      <c r="VJ1025" s="0"/>
      <c r="VK1025" s="0"/>
      <c r="VL1025" s="0"/>
      <c r="VM1025" s="0"/>
      <c r="VN1025" s="0"/>
      <c r="VO1025" s="0"/>
      <c r="VP1025" s="0"/>
      <c r="VQ1025" s="0"/>
      <c r="VR1025" s="0"/>
      <c r="VS1025" s="0"/>
      <c r="VT1025" s="0"/>
      <c r="VU1025" s="0"/>
      <c r="VV1025" s="0"/>
      <c r="VW1025" s="0"/>
      <c r="VX1025" s="0"/>
      <c r="VY1025" s="0"/>
      <c r="VZ1025" s="0"/>
      <c r="WA1025" s="0"/>
      <c r="WB1025" s="0"/>
      <c r="WC1025" s="0"/>
      <c r="WD1025" s="0"/>
      <c r="WE1025" s="0"/>
      <c r="WF1025" s="0"/>
      <c r="WG1025" s="0"/>
      <c r="WH1025" s="0"/>
      <c r="WI1025" s="0"/>
      <c r="WJ1025" s="0"/>
      <c r="WK1025" s="0"/>
      <c r="WL1025" s="0"/>
      <c r="WM1025" s="0"/>
      <c r="WN1025" s="0"/>
      <c r="WO1025" s="0"/>
      <c r="WP1025" s="0"/>
      <c r="WQ1025" s="0"/>
      <c r="WR1025" s="0"/>
      <c r="WS1025" s="0"/>
      <c r="WT1025" s="0"/>
      <c r="WU1025" s="0"/>
      <c r="WV1025" s="0"/>
      <c r="WW1025" s="0"/>
      <c r="WX1025" s="0"/>
      <c r="WY1025" s="0"/>
      <c r="WZ1025" s="0"/>
      <c r="XA1025" s="0"/>
      <c r="XB1025" s="0"/>
      <c r="XC1025" s="0"/>
      <c r="XD1025" s="0"/>
      <c r="XE1025" s="0"/>
      <c r="XF1025" s="0"/>
      <c r="XG1025" s="0"/>
      <c r="XH1025" s="0"/>
      <c r="XI1025" s="0"/>
      <c r="XJ1025" s="0"/>
      <c r="XK1025" s="0"/>
      <c r="XL1025" s="0"/>
      <c r="XM1025" s="0"/>
      <c r="XN1025" s="0"/>
      <c r="XO1025" s="0"/>
      <c r="XP1025" s="0"/>
      <c r="XQ1025" s="0"/>
      <c r="XR1025" s="0"/>
      <c r="XS1025" s="0"/>
      <c r="XT1025" s="0"/>
      <c r="XU1025" s="0"/>
      <c r="XV1025" s="0"/>
      <c r="XW1025" s="0"/>
      <c r="XX1025" s="0"/>
      <c r="XY1025" s="0"/>
      <c r="XZ1025" s="0"/>
      <c r="YA1025" s="0"/>
      <c r="YB1025" s="0"/>
      <c r="YC1025" s="0"/>
      <c r="YD1025" s="0"/>
      <c r="YE1025" s="0"/>
      <c r="YF1025" s="0"/>
      <c r="YG1025" s="0"/>
      <c r="YH1025" s="0"/>
      <c r="YI1025" s="0"/>
      <c r="YJ1025" s="0"/>
      <c r="YK1025" s="0"/>
      <c r="YL1025" s="0"/>
      <c r="YM1025" s="0"/>
      <c r="YN1025" s="0"/>
      <c r="YO1025" s="0"/>
      <c r="YP1025" s="0"/>
      <c r="YQ1025" s="0"/>
      <c r="YR1025" s="0"/>
      <c r="YS1025" s="0"/>
      <c r="YT1025" s="0"/>
      <c r="YU1025" s="0"/>
      <c r="YV1025" s="0"/>
      <c r="YW1025" s="0"/>
      <c r="YX1025" s="0"/>
      <c r="YY1025" s="0"/>
      <c r="YZ1025" s="0"/>
      <c r="ZA1025" s="0"/>
      <c r="ZB1025" s="0"/>
      <c r="ZC1025" s="0"/>
      <c r="ZD1025" s="0"/>
      <c r="ZE1025" s="0"/>
      <c r="ZF1025" s="0"/>
      <c r="ZG1025" s="0"/>
      <c r="ZH1025" s="0"/>
      <c r="ZI1025" s="0"/>
      <c r="ZJ1025" s="0"/>
      <c r="ZK1025" s="0"/>
      <c r="ZL1025" s="0"/>
      <c r="ZM1025" s="0"/>
      <c r="ZN1025" s="0"/>
      <c r="ZO1025" s="0"/>
      <c r="ZP1025" s="0"/>
      <c r="ZQ1025" s="0"/>
      <c r="ZR1025" s="0"/>
      <c r="ZS1025" s="0"/>
      <c r="ZT1025" s="0"/>
      <c r="ZU1025" s="0"/>
      <c r="ZV1025" s="0"/>
      <c r="ZW1025" s="0"/>
      <c r="ZX1025" s="0"/>
      <c r="ZY1025" s="0"/>
      <c r="ZZ1025" s="0"/>
      <c r="AAA1025" s="0"/>
      <c r="AAB1025" s="0"/>
      <c r="AAC1025" s="0"/>
      <c r="AAD1025" s="0"/>
      <c r="AAE1025" s="0"/>
      <c r="AAF1025" s="0"/>
      <c r="AAG1025" s="0"/>
      <c r="AAH1025" s="0"/>
      <c r="AAI1025" s="0"/>
      <c r="AAJ1025" s="0"/>
      <c r="AAK1025" s="0"/>
      <c r="AAL1025" s="0"/>
      <c r="AAM1025" s="0"/>
      <c r="AAN1025" s="0"/>
      <c r="AAO1025" s="0"/>
      <c r="AAP1025" s="0"/>
      <c r="AAQ1025" s="0"/>
      <c r="AAR1025" s="0"/>
      <c r="AAS1025" s="0"/>
      <c r="AAT1025" s="0"/>
      <c r="AAU1025" s="0"/>
      <c r="AAV1025" s="0"/>
      <c r="AAW1025" s="0"/>
      <c r="AAX1025" s="0"/>
      <c r="AAY1025" s="0"/>
      <c r="AAZ1025" s="0"/>
      <c r="ABA1025" s="0"/>
      <c r="ABB1025" s="0"/>
      <c r="ABC1025" s="0"/>
      <c r="ABD1025" s="0"/>
      <c r="ABE1025" s="0"/>
      <c r="ABF1025" s="0"/>
      <c r="ABG1025" s="0"/>
      <c r="ABH1025" s="0"/>
      <c r="ABI1025" s="0"/>
      <c r="ABJ1025" s="0"/>
      <c r="ABK1025" s="0"/>
      <c r="ABL1025" s="0"/>
      <c r="ABM1025" s="0"/>
      <c r="ABN1025" s="0"/>
      <c r="ABO1025" s="0"/>
      <c r="ABP1025" s="0"/>
      <c r="ABQ1025" s="0"/>
      <c r="ABR1025" s="0"/>
      <c r="ABS1025" s="0"/>
      <c r="ABT1025" s="0"/>
      <c r="ABU1025" s="0"/>
      <c r="ABV1025" s="0"/>
      <c r="ABW1025" s="0"/>
      <c r="ABX1025" s="0"/>
      <c r="ABY1025" s="0"/>
      <c r="ABZ1025" s="0"/>
      <c r="ACA1025" s="0"/>
      <c r="ACB1025" s="0"/>
      <c r="ACC1025" s="0"/>
      <c r="ACD1025" s="0"/>
      <c r="ACE1025" s="0"/>
      <c r="ACF1025" s="0"/>
      <c r="ACG1025" s="0"/>
      <c r="ACH1025" s="0"/>
      <c r="ACI1025" s="0"/>
      <c r="ACJ1025" s="0"/>
      <c r="ACK1025" s="0"/>
      <c r="ACL1025" s="0"/>
      <c r="ACM1025" s="0"/>
      <c r="ACN1025" s="0"/>
      <c r="ACO1025" s="0"/>
      <c r="ACP1025" s="0"/>
      <c r="ACQ1025" s="0"/>
      <c r="ACR1025" s="0"/>
      <c r="ACS1025" s="0"/>
      <c r="ACT1025" s="0"/>
      <c r="ACU1025" s="0"/>
      <c r="ACV1025" s="0"/>
      <c r="ACW1025" s="0"/>
      <c r="ACX1025" s="0"/>
      <c r="ACY1025" s="0"/>
      <c r="ACZ1025" s="0"/>
      <c r="ADA1025" s="0"/>
      <c r="ADB1025" s="0"/>
      <c r="ADC1025" s="0"/>
      <c r="ADD1025" s="0"/>
      <c r="ADE1025" s="0"/>
      <c r="ADF1025" s="0"/>
      <c r="ADG1025" s="0"/>
      <c r="ADH1025" s="0"/>
      <c r="ADI1025" s="0"/>
      <c r="ADJ1025" s="0"/>
      <c r="ADK1025" s="0"/>
      <c r="ADL1025" s="0"/>
      <c r="ADM1025" s="0"/>
      <c r="ADN1025" s="0"/>
      <c r="ADO1025" s="0"/>
      <c r="ADP1025" s="0"/>
      <c r="ADQ1025" s="0"/>
      <c r="ADR1025" s="0"/>
      <c r="ADS1025" s="0"/>
      <c r="ADT1025" s="0"/>
      <c r="ADU1025" s="0"/>
      <c r="ADV1025" s="0"/>
      <c r="ADW1025" s="0"/>
      <c r="ADX1025" s="0"/>
      <c r="ADY1025" s="0"/>
      <c r="ADZ1025" s="0"/>
      <c r="AEA1025" s="0"/>
      <c r="AEB1025" s="0"/>
      <c r="AEC1025" s="0"/>
      <c r="AED1025" s="0"/>
      <c r="AEE1025" s="0"/>
      <c r="AEF1025" s="0"/>
      <c r="AEG1025" s="0"/>
      <c r="AEH1025" s="0"/>
      <c r="AEI1025" s="0"/>
      <c r="AEJ1025" s="0"/>
      <c r="AEK1025" s="0"/>
      <c r="AEL1025" s="0"/>
      <c r="AEM1025" s="0"/>
      <c r="AEN1025" s="0"/>
      <c r="AEO1025" s="0"/>
      <c r="AEP1025" s="0"/>
      <c r="AEQ1025" s="0"/>
      <c r="AER1025" s="0"/>
      <c r="AES1025" s="0"/>
      <c r="AET1025" s="0"/>
      <c r="AEU1025" s="0"/>
      <c r="AEV1025" s="0"/>
      <c r="AEW1025" s="0"/>
      <c r="AEX1025" s="0"/>
      <c r="AEY1025" s="0"/>
      <c r="AEZ1025" s="0"/>
      <c r="AFA1025" s="0"/>
      <c r="AFB1025" s="0"/>
      <c r="AFC1025" s="0"/>
      <c r="AFD1025" s="0"/>
      <c r="AFE1025" s="0"/>
      <c r="AFF1025" s="0"/>
      <c r="AFG1025" s="0"/>
      <c r="AFH1025" s="0"/>
      <c r="AFI1025" s="0"/>
      <c r="AFJ1025" s="0"/>
      <c r="AFK1025" s="0"/>
      <c r="AFL1025" s="0"/>
      <c r="AFM1025" s="0"/>
      <c r="AFN1025" s="0"/>
      <c r="AFO1025" s="0"/>
      <c r="AFP1025" s="0"/>
      <c r="AFQ1025" s="0"/>
      <c r="AFR1025" s="0"/>
      <c r="AFS1025" s="0"/>
      <c r="AFT1025" s="0"/>
      <c r="AFU1025" s="0"/>
      <c r="AFV1025" s="0"/>
      <c r="AFW1025" s="0"/>
      <c r="AFX1025" s="0"/>
      <c r="AFY1025" s="0"/>
      <c r="AFZ1025" s="0"/>
      <c r="AGA1025" s="0"/>
      <c r="AGB1025" s="0"/>
      <c r="AGC1025" s="0"/>
      <c r="AGD1025" s="0"/>
      <c r="AGE1025" s="0"/>
      <c r="AGF1025" s="0"/>
      <c r="AGG1025" s="0"/>
      <c r="AGH1025" s="0"/>
      <c r="AGI1025" s="0"/>
      <c r="AGJ1025" s="0"/>
      <c r="AGK1025" s="0"/>
      <c r="AGL1025" s="0"/>
      <c r="AGM1025" s="0"/>
      <c r="AGN1025" s="0"/>
      <c r="AGO1025" s="0"/>
      <c r="AGP1025" s="0"/>
      <c r="AGQ1025" s="0"/>
      <c r="AGR1025" s="0"/>
      <c r="AGS1025" s="0"/>
      <c r="AGT1025" s="0"/>
      <c r="AGU1025" s="0"/>
      <c r="AGV1025" s="0"/>
      <c r="AGW1025" s="0"/>
      <c r="AGX1025" s="0"/>
      <c r="AGY1025" s="0"/>
      <c r="AGZ1025" s="0"/>
      <c r="AHA1025" s="0"/>
      <c r="AHB1025" s="0"/>
      <c r="AHC1025" s="0"/>
      <c r="AHD1025" s="0"/>
      <c r="AHE1025" s="0"/>
      <c r="AHF1025" s="0"/>
      <c r="AHG1025" s="0"/>
      <c r="AHH1025" s="0"/>
      <c r="AHI1025" s="0"/>
      <c r="AHJ1025" s="0"/>
      <c r="AHK1025" s="0"/>
      <c r="AHL1025" s="0"/>
      <c r="AHM1025" s="0"/>
      <c r="AHN1025" s="0"/>
      <c r="AHO1025" s="0"/>
      <c r="AHP1025" s="0"/>
      <c r="AHQ1025" s="0"/>
      <c r="AHR1025" s="0"/>
      <c r="AHS1025" s="0"/>
      <c r="AHT1025" s="0"/>
      <c r="AHU1025" s="0"/>
      <c r="AHV1025" s="0"/>
      <c r="AHW1025" s="0"/>
      <c r="AHX1025" s="0"/>
      <c r="AHY1025" s="0"/>
      <c r="AHZ1025" s="0"/>
      <c r="AIA1025" s="0"/>
      <c r="AIB1025" s="0"/>
      <c r="AIC1025" s="0"/>
      <c r="AID1025" s="0"/>
      <c r="AIE1025" s="0"/>
      <c r="AIF1025" s="0"/>
      <c r="AIG1025" s="0"/>
      <c r="AIH1025" s="0"/>
      <c r="AII1025" s="0"/>
      <c r="AIJ1025" s="0"/>
      <c r="AIK1025" s="0"/>
      <c r="AIL1025" s="0"/>
      <c r="AIM1025" s="0"/>
      <c r="AIN1025" s="0"/>
      <c r="AIO1025" s="0"/>
      <c r="AIP1025" s="0"/>
      <c r="AIQ1025" s="0"/>
      <c r="AIR1025" s="0"/>
      <c r="AIS1025" s="0"/>
      <c r="AIT1025" s="0"/>
      <c r="AIU1025" s="0"/>
      <c r="AIV1025" s="0"/>
      <c r="AIW1025" s="0"/>
      <c r="AIX1025" s="0"/>
      <c r="AIY1025" s="0"/>
      <c r="AIZ1025" s="0"/>
      <c r="AJA1025" s="0"/>
      <c r="AJB1025" s="0"/>
      <c r="AJC1025" s="0"/>
      <c r="AJD1025" s="0"/>
      <c r="AJE1025" s="0"/>
      <c r="AJF1025" s="0"/>
      <c r="AJG1025" s="0"/>
      <c r="AJH1025" s="0"/>
      <c r="AJI1025" s="0"/>
      <c r="AJJ1025" s="0"/>
      <c r="AJK1025" s="0"/>
      <c r="AJL1025" s="0"/>
      <c r="AJM1025" s="0"/>
      <c r="AJN1025" s="0"/>
      <c r="AJO1025" s="0"/>
      <c r="AJP1025" s="0"/>
      <c r="AJQ1025" s="0"/>
      <c r="AJR1025" s="0"/>
      <c r="AJS1025" s="0"/>
      <c r="AJT1025" s="0"/>
      <c r="AJU1025" s="0"/>
      <c r="AJV1025" s="0"/>
      <c r="AJW1025" s="0"/>
      <c r="AJX1025" s="0"/>
      <c r="AJY1025" s="0"/>
      <c r="AJZ1025" s="0"/>
      <c r="AKA1025" s="0"/>
      <c r="AKB1025" s="0"/>
      <c r="AKC1025" s="0"/>
      <c r="AKD1025" s="0"/>
      <c r="AKE1025" s="0"/>
      <c r="AKF1025" s="0"/>
      <c r="AKG1025" s="0"/>
      <c r="AKH1025" s="0"/>
      <c r="AKI1025" s="0"/>
      <c r="AKJ1025" s="0"/>
      <c r="AKK1025" s="0"/>
      <c r="AKL1025" s="0"/>
      <c r="AKM1025" s="0"/>
      <c r="AKN1025" s="0"/>
      <c r="AKO1025" s="0"/>
      <c r="AKP1025" s="0"/>
      <c r="AKQ1025" s="0"/>
      <c r="AKR1025" s="0"/>
      <c r="AKS1025" s="0"/>
      <c r="AKT1025" s="0"/>
      <c r="AKU1025" s="0"/>
      <c r="AKV1025" s="0"/>
      <c r="AKW1025" s="0"/>
      <c r="AKX1025" s="0"/>
      <c r="AKY1025" s="0"/>
      <c r="AKZ1025" s="0"/>
      <c r="ALA1025" s="0"/>
      <c r="ALB1025" s="0"/>
      <c r="ALC1025" s="0"/>
      <c r="ALD1025" s="0"/>
      <c r="ALE1025" s="0"/>
      <c r="ALF1025" s="0"/>
      <c r="ALG1025" s="0"/>
      <c r="ALH1025" s="0"/>
      <c r="ALI1025" s="0"/>
      <c r="ALJ1025" s="0"/>
      <c r="ALK1025" s="0"/>
      <c r="ALL1025" s="0"/>
      <c r="ALM1025" s="0"/>
      <c r="ALN1025" s="0"/>
      <c r="ALO1025" s="0"/>
      <c r="ALP1025" s="0"/>
      <c r="ALQ1025" s="0"/>
      <c r="ALR1025" s="0"/>
      <c r="ALS1025" s="0"/>
      <c r="ALT1025" s="0"/>
      <c r="ALU1025" s="0"/>
      <c r="ALV1025" s="0"/>
      <c r="ALW1025" s="0"/>
      <c r="ALX1025" s="0"/>
      <c r="ALY1025" s="0"/>
      <c r="ALZ1025" s="0"/>
      <c r="AMA1025" s="0"/>
      <c r="AMB1025" s="0"/>
      <c r="AMC1025" s="0"/>
      <c r="AMD1025" s="0"/>
      <c r="AME1025" s="0"/>
      <c r="AMF1025" s="0"/>
      <c r="AMG1025" s="0"/>
      <c r="AMH1025" s="0"/>
      <c r="AMI1025" s="0"/>
      <c r="AMJ1025" s="0"/>
    </row>
    <row r="1026" customFormat="false" ht="12.75" hidden="false" customHeight="false" outlineLevel="0" collapsed="false">
      <c r="A1026" s="90" t="s">
        <v>1711</v>
      </c>
      <c r="B1026" s="90" t="s">
        <v>1712</v>
      </c>
      <c r="C1026" s="90" t="str">
        <f aca="false">IFERROR(VLOOKUP($A1026, DeliveryBook!$D$3:$M$3000, 8, 0),"")</f>
        <v>PO: GANGOH</v>
      </c>
      <c r="D1026" s="91" t="n">
        <v>1376</v>
      </c>
      <c r="E1026" s="90" t="s">
        <v>6439</v>
      </c>
      <c r="F1026" s="94" t="n">
        <v>42196</v>
      </c>
      <c r="G1026" s="90" t="s">
        <v>7325</v>
      </c>
      <c r="H1026" s="91" t="n">
        <v>0</v>
      </c>
      <c r="I1026" s="93" t="s">
        <v>6435</v>
      </c>
      <c r="J1026" s="94" t="n">
        <v>42196</v>
      </c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  <c r="HR1026" s="0"/>
      <c r="HS1026" s="0"/>
      <c r="HT1026" s="0"/>
      <c r="HU1026" s="0"/>
      <c r="HV1026" s="0"/>
      <c r="HW1026" s="0"/>
      <c r="HX1026" s="0"/>
      <c r="HY1026" s="0"/>
      <c r="HZ1026" s="0"/>
      <c r="IA1026" s="0"/>
      <c r="IB1026" s="0"/>
      <c r="IC1026" s="0"/>
      <c r="ID1026" s="0"/>
      <c r="IE1026" s="0"/>
      <c r="IF1026" s="0"/>
      <c r="IG1026" s="0"/>
      <c r="IH1026" s="0"/>
      <c r="II1026" s="0"/>
      <c r="IJ1026" s="0"/>
      <c r="IK1026" s="0"/>
      <c r="IL1026" s="0"/>
      <c r="IM1026" s="0"/>
      <c r="IN1026" s="0"/>
      <c r="IO1026" s="0"/>
      <c r="IP1026" s="0"/>
      <c r="IQ1026" s="0"/>
      <c r="IR1026" s="0"/>
      <c r="IS1026" s="0"/>
      <c r="IT1026" s="0"/>
      <c r="IU1026" s="0"/>
      <c r="IV1026" s="0"/>
      <c r="IW1026" s="0"/>
      <c r="IX1026" s="0"/>
      <c r="IY1026" s="0"/>
      <c r="IZ1026" s="0"/>
      <c r="JA1026" s="0"/>
      <c r="JB1026" s="0"/>
      <c r="JC1026" s="0"/>
      <c r="JD1026" s="0"/>
      <c r="JE1026" s="0"/>
      <c r="JF1026" s="0"/>
      <c r="JG1026" s="0"/>
      <c r="JH1026" s="0"/>
      <c r="JI1026" s="0"/>
      <c r="JJ1026" s="0"/>
      <c r="JK1026" s="0"/>
      <c r="JL1026" s="0"/>
      <c r="JM1026" s="0"/>
      <c r="JN1026" s="0"/>
      <c r="JO1026" s="0"/>
      <c r="JP1026" s="0"/>
      <c r="JQ1026" s="0"/>
      <c r="JR1026" s="0"/>
      <c r="JS1026" s="0"/>
      <c r="JT1026" s="0"/>
      <c r="JU1026" s="0"/>
      <c r="JV1026" s="0"/>
      <c r="JW1026" s="0"/>
      <c r="JX1026" s="0"/>
      <c r="JY1026" s="0"/>
      <c r="JZ1026" s="0"/>
      <c r="KA1026" s="0"/>
      <c r="KB1026" s="0"/>
      <c r="KC1026" s="0"/>
      <c r="KD1026" s="0"/>
      <c r="KE1026" s="0"/>
      <c r="KF1026" s="0"/>
      <c r="KG1026" s="0"/>
      <c r="KH1026" s="0"/>
      <c r="KI1026" s="0"/>
      <c r="KJ1026" s="0"/>
      <c r="KK1026" s="0"/>
      <c r="KL1026" s="0"/>
      <c r="KM1026" s="0"/>
      <c r="KN1026" s="0"/>
      <c r="KO1026" s="0"/>
      <c r="KP1026" s="0"/>
      <c r="KQ1026" s="0"/>
      <c r="KR1026" s="0"/>
      <c r="KS1026" s="0"/>
      <c r="KT1026" s="0"/>
      <c r="KU1026" s="0"/>
      <c r="KV1026" s="0"/>
      <c r="KW1026" s="0"/>
      <c r="KX1026" s="0"/>
      <c r="KY1026" s="0"/>
      <c r="KZ1026" s="0"/>
      <c r="LA1026" s="0"/>
      <c r="LB1026" s="0"/>
      <c r="LC1026" s="0"/>
      <c r="LD1026" s="0"/>
      <c r="LE1026" s="0"/>
      <c r="LF1026" s="0"/>
      <c r="LG1026" s="0"/>
      <c r="LH1026" s="0"/>
      <c r="LI1026" s="0"/>
      <c r="LJ1026" s="0"/>
      <c r="LK1026" s="0"/>
      <c r="LL1026" s="0"/>
      <c r="LM1026" s="0"/>
      <c r="LN1026" s="0"/>
      <c r="LO1026" s="0"/>
      <c r="LP1026" s="0"/>
      <c r="LQ1026" s="0"/>
      <c r="LR1026" s="0"/>
      <c r="LS1026" s="0"/>
      <c r="LT1026" s="0"/>
      <c r="LU1026" s="0"/>
      <c r="LV1026" s="0"/>
      <c r="LW1026" s="0"/>
      <c r="LX1026" s="0"/>
      <c r="LY1026" s="0"/>
      <c r="LZ1026" s="0"/>
      <c r="MA1026" s="0"/>
      <c r="MB1026" s="0"/>
      <c r="MC1026" s="0"/>
      <c r="MD1026" s="0"/>
      <c r="ME1026" s="0"/>
      <c r="MF1026" s="0"/>
      <c r="MG1026" s="0"/>
      <c r="MH1026" s="0"/>
      <c r="MI1026" s="0"/>
      <c r="MJ1026" s="0"/>
      <c r="MK1026" s="0"/>
      <c r="ML1026" s="0"/>
      <c r="MM1026" s="0"/>
      <c r="MN1026" s="0"/>
      <c r="MO1026" s="0"/>
      <c r="MP1026" s="0"/>
      <c r="MQ1026" s="0"/>
      <c r="MR1026" s="0"/>
      <c r="MS1026" s="0"/>
      <c r="MT1026" s="0"/>
      <c r="MU1026" s="0"/>
      <c r="MV1026" s="0"/>
      <c r="MW1026" s="0"/>
      <c r="MX1026" s="0"/>
      <c r="MY1026" s="0"/>
      <c r="MZ1026" s="0"/>
      <c r="NA1026" s="0"/>
      <c r="NB1026" s="0"/>
      <c r="NC1026" s="0"/>
      <c r="ND1026" s="0"/>
      <c r="NE1026" s="0"/>
      <c r="NF1026" s="0"/>
      <c r="NG1026" s="0"/>
      <c r="NH1026" s="0"/>
      <c r="NI1026" s="0"/>
      <c r="NJ1026" s="0"/>
      <c r="NK1026" s="0"/>
      <c r="NL1026" s="0"/>
      <c r="NM1026" s="0"/>
      <c r="NN1026" s="0"/>
      <c r="NO1026" s="0"/>
      <c r="NP1026" s="0"/>
      <c r="NQ1026" s="0"/>
      <c r="NR1026" s="0"/>
      <c r="NS1026" s="0"/>
      <c r="NT1026" s="0"/>
      <c r="NU1026" s="0"/>
      <c r="NV1026" s="0"/>
      <c r="NW1026" s="0"/>
      <c r="NX1026" s="0"/>
      <c r="NY1026" s="0"/>
      <c r="NZ1026" s="0"/>
      <c r="OA1026" s="0"/>
      <c r="OB1026" s="0"/>
      <c r="OC1026" s="0"/>
      <c r="OD1026" s="0"/>
      <c r="OE1026" s="0"/>
      <c r="OF1026" s="0"/>
      <c r="OG1026" s="0"/>
      <c r="OH1026" s="0"/>
      <c r="OI1026" s="0"/>
      <c r="OJ1026" s="0"/>
      <c r="OK1026" s="0"/>
      <c r="OL1026" s="0"/>
      <c r="OM1026" s="0"/>
      <c r="ON1026" s="0"/>
      <c r="OO1026" s="0"/>
      <c r="OP1026" s="0"/>
      <c r="OQ1026" s="0"/>
      <c r="OR1026" s="0"/>
      <c r="OS1026" s="0"/>
      <c r="OT1026" s="0"/>
      <c r="OU1026" s="0"/>
      <c r="OV1026" s="0"/>
      <c r="OW1026" s="0"/>
      <c r="OX1026" s="0"/>
      <c r="OY1026" s="0"/>
      <c r="OZ1026" s="0"/>
      <c r="PA1026" s="0"/>
      <c r="PB1026" s="0"/>
      <c r="PC1026" s="0"/>
      <c r="PD1026" s="0"/>
      <c r="PE1026" s="0"/>
      <c r="PF1026" s="0"/>
      <c r="PG1026" s="0"/>
      <c r="PH1026" s="0"/>
      <c r="PI1026" s="0"/>
      <c r="PJ1026" s="0"/>
      <c r="PK1026" s="0"/>
      <c r="PL1026" s="0"/>
      <c r="PM1026" s="0"/>
      <c r="PN1026" s="0"/>
      <c r="PO1026" s="0"/>
      <c r="PP1026" s="0"/>
      <c r="PQ1026" s="0"/>
      <c r="PR1026" s="0"/>
      <c r="PS1026" s="0"/>
      <c r="PT1026" s="0"/>
      <c r="PU1026" s="0"/>
      <c r="PV1026" s="0"/>
      <c r="PW1026" s="0"/>
      <c r="PX1026" s="0"/>
      <c r="PY1026" s="0"/>
      <c r="PZ1026" s="0"/>
      <c r="QA1026" s="0"/>
      <c r="QB1026" s="0"/>
      <c r="QC1026" s="0"/>
      <c r="QD1026" s="0"/>
      <c r="QE1026" s="0"/>
      <c r="QF1026" s="0"/>
      <c r="QG1026" s="0"/>
      <c r="QH1026" s="0"/>
      <c r="QI1026" s="0"/>
      <c r="QJ1026" s="0"/>
      <c r="QK1026" s="0"/>
      <c r="QL1026" s="0"/>
      <c r="QM1026" s="0"/>
      <c r="QN1026" s="0"/>
      <c r="QO1026" s="0"/>
      <c r="QP1026" s="0"/>
      <c r="QQ1026" s="0"/>
      <c r="QR1026" s="0"/>
      <c r="QS1026" s="0"/>
      <c r="QT1026" s="0"/>
      <c r="QU1026" s="0"/>
      <c r="QV1026" s="0"/>
      <c r="QW1026" s="0"/>
      <c r="QX1026" s="0"/>
      <c r="QY1026" s="0"/>
      <c r="QZ1026" s="0"/>
      <c r="RA1026" s="0"/>
      <c r="RB1026" s="0"/>
      <c r="RC1026" s="0"/>
      <c r="RD1026" s="0"/>
      <c r="RE1026" s="0"/>
      <c r="RF1026" s="0"/>
      <c r="RG1026" s="0"/>
      <c r="RH1026" s="0"/>
      <c r="RI1026" s="0"/>
      <c r="RJ1026" s="0"/>
      <c r="RK1026" s="0"/>
      <c r="RL1026" s="0"/>
      <c r="RM1026" s="0"/>
      <c r="RN1026" s="0"/>
      <c r="RO1026" s="0"/>
      <c r="RP1026" s="0"/>
      <c r="RQ1026" s="0"/>
      <c r="RR1026" s="0"/>
      <c r="RS1026" s="0"/>
      <c r="RT1026" s="0"/>
      <c r="RU1026" s="0"/>
      <c r="RV1026" s="0"/>
      <c r="RW1026" s="0"/>
      <c r="RX1026" s="0"/>
      <c r="RY1026" s="0"/>
      <c r="RZ1026" s="0"/>
      <c r="SA1026" s="0"/>
      <c r="SB1026" s="0"/>
      <c r="SC1026" s="0"/>
      <c r="SD1026" s="0"/>
      <c r="SE1026" s="0"/>
      <c r="SF1026" s="0"/>
      <c r="SG1026" s="0"/>
      <c r="SH1026" s="0"/>
      <c r="SI1026" s="0"/>
      <c r="SJ1026" s="0"/>
      <c r="SK1026" s="0"/>
      <c r="SL1026" s="0"/>
      <c r="SM1026" s="0"/>
      <c r="SN1026" s="0"/>
      <c r="SO1026" s="0"/>
      <c r="SP1026" s="0"/>
      <c r="SQ1026" s="0"/>
      <c r="SR1026" s="0"/>
      <c r="SS1026" s="0"/>
      <c r="ST1026" s="0"/>
      <c r="SU1026" s="0"/>
      <c r="SV1026" s="0"/>
      <c r="SW1026" s="0"/>
      <c r="SX1026" s="0"/>
      <c r="SY1026" s="0"/>
      <c r="SZ1026" s="0"/>
      <c r="TA1026" s="0"/>
      <c r="TB1026" s="0"/>
      <c r="TC1026" s="0"/>
      <c r="TD1026" s="0"/>
      <c r="TE1026" s="0"/>
      <c r="TF1026" s="0"/>
      <c r="TG1026" s="0"/>
      <c r="TH1026" s="0"/>
      <c r="TI1026" s="0"/>
      <c r="TJ1026" s="0"/>
      <c r="TK1026" s="0"/>
      <c r="TL1026" s="0"/>
      <c r="TM1026" s="0"/>
      <c r="TN1026" s="0"/>
      <c r="TO1026" s="0"/>
      <c r="TP1026" s="0"/>
      <c r="TQ1026" s="0"/>
      <c r="TR1026" s="0"/>
      <c r="TS1026" s="0"/>
      <c r="TT1026" s="0"/>
      <c r="TU1026" s="0"/>
      <c r="TV1026" s="0"/>
      <c r="TW1026" s="0"/>
      <c r="TX1026" s="0"/>
      <c r="TY1026" s="0"/>
      <c r="TZ1026" s="0"/>
      <c r="UA1026" s="0"/>
      <c r="UB1026" s="0"/>
      <c r="UC1026" s="0"/>
      <c r="UD1026" s="0"/>
      <c r="UE1026" s="0"/>
      <c r="UF1026" s="0"/>
      <c r="UG1026" s="0"/>
      <c r="UH1026" s="0"/>
      <c r="UI1026" s="0"/>
      <c r="UJ1026" s="0"/>
      <c r="UK1026" s="0"/>
      <c r="UL1026" s="0"/>
      <c r="UM1026" s="0"/>
      <c r="UN1026" s="0"/>
      <c r="UO1026" s="0"/>
      <c r="UP1026" s="0"/>
      <c r="UQ1026" s="0"/>
      <c r="UR1026" s="0"/>
      <c r="US1026" s="0"/>
      <c r="UT1026" s="0"/>
      <c r="UU1026" s="0"/>
      <c r="UV1026" s="0"/>
      <c r="UW1026" s="0"/>
      <c r="UX1026" s="0"/>
      <c r="UY1026" s="0"/>
      <c r="UZ1026" s="0"/>
      <c r="VA1026" s="0"/>
      <c r="VB1026" s="0"/>
      <c r="VC1026" s="0"/>
      <c r="VD1026" s="0"/>
      <c r="VE1026" s="0"/>
      <c r="VF1026" s="0"/>
      <c r="VG1026" s="0"/>
      <c r="VH1026" s="0"/>
      <c r="VI1026" s="0"/>
      <c r="VJ1026" s="0"/>
      <c r="VK1026" s="0"/>
      <c r="VL1026" s="0"/>
      <c r="VM1026" s="0"/>
      <c r="VN1026" s="0"/>
      <c r="VO1026" s="0"/>
      <c r="VP1026" s="0"/>
      <c r="VQ1026" s="0"/>
      <c r="VR1026" s="0"/>
      <c r="VS1026" s="0"/>
      <c r="VT1026" s="0"/>
      <c r="VU1026" s="0"/>
      <c r="VV1026" s="0"/>
      <c r="VW1026" s="0"/>
      <c r="VX1026" s="0"/>
      <c r="VY1026" s="0"/>
      <c r="VZ1026" s="0"/>
      <c r="WA1026" s="0"/>
      <c r="WB1026" s="0"/>
      <c r="WC1026" s="0"/>
      <c r="WD1026" s="0"/>
      <c r="WE1026" s="0"/>
      <c r="WF1026" s="0"/>
      <c r="WG1026" s="0"/>
      <c r="WH1026" s="0"/>
      <c r="WI1026" s="0"/>
      <c r="WJ1026" s="0"/>
      <c r="WK1026" s="0"/>
      <c r="WL1026" s="0"/>
      <c r="WM1026" s="0"/>
      <c r="WN1026" s="0"/>
      <c r="WO1026" s="0"/>
      <c r="WP1026" s="0"/>
      <c r="WQ1026" s="0"/>
      <c r="WR1026" s="0"/>
      <c r="WS1026" s="0"/>
      <c r="WT1026" s="0"/>
      <c r="WU1026" s="0"/>
      <c r="WV1026" s="0"/>
      <c r="WW1026" s="0"/>
      <c r="WX1026" s="0"/>
      <c r="WY1026" s="0"/>
      <c r="WZ1026" s="0"/>
      <c r="XA1026" s="0"/>
      <c r="XB1026" s="0"/>
      <c r="XC1026" s="0"/>
      <c r="XD1026" s="0"/>
      <c r="XE1026" s="0"/>
      <c r="XF1026" s="0"/>
      <c r="XG1026" s="0"/>
      <c r="XH1026" s="0"/>
      <c r="XI1026" s="0"/>
      <c r="XJ1026" s="0"/>
      <c r="XK1026" s="0"/>
      <c r="XL1026" s="0"/>
      <c r="XM1026" s="0"/>
      <c r="XN1026" s="0"/>
      <c r="XO1026" s="0"/>
      <c r="XP1026" s="0"/>
      <c r="XQ1026" s="0"/>
      <c r="XR1026" s="0"/>
      <c r="XS1026" s="0"/>
      <c r="XT1026" s="0"/>
      <c r="XU1026" s="0"/>
      <c r="XV1026" s="0"/>
      <c r="XW1026" s="0"/>
      <c r="XX1026" s="0"/>
      <c r="XY1026" s="0"/>
      <c r="XZ1026" s="0"/>
      <c r="YA1026" s="0"/>
      <c r="YB1026" s="0"/>
      <c r="YC1026" s="0"/>
      <c r="YD1026" s="0"/>
      <c r="YE1026" s="0"/>
      <c r="YF1026" s="0"/>
      <c r="YG1026" s="0"/>
      <c r="YH1026" s="0"/>
      <c r="YI1026" s="0"/>
      <c r="YJ1026" s="0"/>
      <c r="YK1026" s="0"/>
      <c r="YL1026" s="0"/>
      <c r="YM1026" s="0"/>
      <c r="YN1026" s="0"/>
      <c r="YO1026" s="0"/>
      <c r="YP1026" s="0"/>
      <c r="YQ1026" s="0"/>
      <c r="YR1026" s="0"/>
      <c r="YS1026" s="0"/>
      <c r="YT1026" s="0"/>
      <c r="YU1026" s="0"/>
      <c r="YV1026" s="0"/>
      <c r="YW1026" s="0"/>
      <c r="YX1026" s="0"/>
      <c r="YY1026" s="0"/>
      <c r="YZ1026" s="0"/>
      <c r="ZA1026" s="0"/>
      <c r="ZB1026" s="0"/>
      <c r="ZC1026" s="0"/>
      <c r="ZD1026" s="0"/>
      <c r="ZE1026" s="0"/>
      <c r="ZF1026" s="0"/>
      <c r="ZG1026" s="0"/>
      <c r="ZH1026" s="0"/>
      <c r="ZI1026" s="0"/>
      <c r="ZJ1026" s="0"/>
      <c r="ZK1026" s="0"/>
      <c r="ZL1026" s="0"/>
      <c r="ZM1026" s="0"/>
      <c r="ZN1026" s="0"/>
      <c r="ZO1026" s="0"/>
      <c r="ZP1026" s="0"/>
      <c r="ZQ1026" s="0"/>
      <c r="ZR1026" s="0"/>
      <c r="ZS1026" s="0"/>
      <c r="ZT1026" s="0"/>
      <c r="ZU1026" s="0"/>
      <c r="ZV1026" s="0"/>
      <c r="ZW1026" s="0"/>
      <c r="ZX1026" s="0"/>
      <c r="ZY1026" s="0"/>
      <c r="ZZ1026" s="0"/>
      <c r="AAA1026" s="0"/>
      <c r="AAB1026" s="0"/>
      <c r="AAC1026" s="0"/>
      <c r="AAD1026" s="0"/>
      <c r="AAE1026" s="0"/>
      <c r="AAF1026" s="0"/>
      <c r="AAG1026" s="0"/>
      <c r="AAH1026" s="0"/>
      <c r="AAI1026" s="0"/>
      <c r="AAJ1026" s="0"/>
      <c r="AAK1026" s="0"/>
      <c r="AAL1026" s="0"/>
      <c r="AAM1026" s="0"/>
      <c r="AAN1026" s="0"/>
      <c r="AAO1026" s="0"/>
      <c r="AAP1026" s="0"/>
      <c r="AAQ1026" s="0"/>
      <c r="AAR1026" s="0"/>
      <c r="AAS1026" s="0"/>
      <c r="AAT1026" s="0"/>
      <c r="AAU1026" s="0"/>
      <c r="AAV1026" s="0"/>
      <c r="AAW1026" s="0"/>
      <c r="AAX1026" s="0"/>
      <c r="AAY1026" s="0"/>
      <c r="AAZ1026" s="0"/>
      <c r="ABA1026" s="0"/>
      <c r="ABB1026" s="0"/>
      <c r="ABC1026" s="0"/>
      <c r="ABD1026" s="0"/>
      <c r="ABE1026" s="0"/>
      <c r="ABF1026" s="0"/>
      <c r="ABG1026" s="0"/>
      <c r="ABH1026" s="0"/>
      <c r="ABI1026" s="0"/>
      <c r="ABJ1026" s="0"/>
      <c r="ABK1026" s="0"/>
      <c r="ABL1026" s="0"/>
      <c r="ABM1026" s="0"/>
      <c r="ABN1026" s="0"/>
      <c r="ABO1026" s="0"/>
      <c r="ABP1026" s="0"/>
      <c r="ABQ1026" s="0"/>
      <c r="ABR1026" s="0"/>
      <c r="ABS1026" s="0"/>
      <c r="ABT1026" s="0"/>
      <c r="ABU1026" s="0"/>
      <c r="ABV1026" s="0"/>
      <c r="ABW1026" s="0"/>
      <c r="ABX1026" s="0"/>
      <c r="ABY1026" s="0"/>
      <c r="ABZ1026" s="0"/>
      <c r="ACA1026" s="0"/>
      <c r="ACB1026" s="0"/>
      <c r="ACC1026" s="0"/>
      <c r="ACD1026" s="0"/>
      <c r="ACE1026" s="0"/>
      <c r="ACF1026" s="0"/>
      <c r="ACG1026" s="0"/>
      <c r="ACH1026" s="0"/>
      <c r="ACI1026" s="0"/>
      <c r="ACJ1026" s="0"/>
      <c r="ACK1026" s="0"/>
      <c r="ACL1026" s="0"/>
      <c r="ACM1026" s="0"/>
      <c r="ACN1026" s="0"/>
      <c r="ACO1026" s="0"/>
      <c r="ACP1026" s="0"/>
      <c r="ACQ1026" s="0"/>
      <c r="ACR1026" s="0"/>
      <c r="ACS1026" s="0"/>
      <c r="ACT1026" s="0"/>
      <c r="ACU1026" s="0"/>
      <c r="ACV1026" s="0"/>
      <c r="ACW1026" s="0"/>
      <c r="ACX1026" s="0"/>
      <c r="ACY1026" s="0"/>
      <c r="ACZ1026" s="0"/>
      <c r="ADA1026" s="0"/>
      <c r="ADB1026" s="0"/>
      <c r="ADC1026" s="0"/>
      <c r="ADD1026" s="0"/>
      <c r="ADE1026" s="0"/>
      <c r="ADF1026" s="0"/>
      <c r="ADG1026" s="0"/>
      <c r="ADH1026" s="0"/>
      <c r="ADI1026" s="0"/>
      <c r="ADJ1026" s="0"/>
      <c r="ADK1026" s="0"/>
      <c r="ADL1026" s="0"/>
      <c r="ADM1026" s="0"/>
      <c r="ADN1026" s="0"/>
      <c r="ADO1026" s="0"/>
      <c r="ADP1026" s="0"/>
      <c r="ADQ1026" s="0"/>
      <c r="ADR1026" s="0"/>
      <c r="ADS1026" s="0"/>
      <c r="ADT1026" s="0"/>
      <c r="ADU1026" s="0"/>
      <c r="ADV1026" s="0"/>
      <c r="ADW1026" s="0"/>
      <c r="ADX1026" s="0"/>
      <c r="ADY1026" s="0"/>
      <c r="ADZ1026" s="0"/>
      <c r="AEA1026" s="0"/>
      <c r="AEB1026" s="0"/>
      <c r="AEC1026" s="0"/>
      <c r="AED1026" s="0"/>
      <c r="AEE1026" s="0"/>
      <c r="AEF1026" s="0"/>
      <c r="AEG1026" s="0"/>
      <c r="AEH1026" s="0"/>
      <c r="AEI1026" s="0"/>
      <c r="AEJ1026" s="0"/>
      <c r="AEK1026" s="0"/>
      <c r="AEL1026" s="0"/>
      <c r="AEM1026" s="0"/>
      <c r="AEN1026" s="0"/>
      <c r="AEO1026" s="0"/>
      <c r="AEP1026" s="0"/>
      <c r="AEQ1026" s="0"/>
      <c r="AER1026" s="0"/>
      <c r="AES1026" s="0"/>
      <c r="AET1026" s="0"/>
      <c r="AEU1026" s="0"/>
      <c r="AEV1026" s="0"/>
      <c r="AEW1026" s="0"/>
      <c r="AEX1026" s="0"/>
      <c r="AEY1026" s="0"/>
      <c r="AEZ1026" s="0"/>
      <c r="AFA1026" s="0"/>
      <c r="AFB1026" s="0"/>
      <c r="AFC1026" s="0"/>
      <c r="AFD1026" s="0"/>
      <c r="AFE1026" s="0"/>
      <c r="AFF1026" s="0"/>
      <c r="AFG1026" s="0"/>
      <c r="AFH1026" s="0"/>
      <c r="AFI1026" s="0"/>
      <c r="AFJ1026" s="0"/>
      <c r="AFK1026" s="0"/>
      <c r="AFL1026" s="0"/>
      <c r="AFM1026" s="0"/>
      <c r="AFN1026" s="0"/>
      <c r="AFO1026" s="0"/>
      <c r="AFP1026" s="0"/>
      <c r="AFQ1026" s="0"/>
      <c r="AFR1026" s="0"/>
      <c r="AFS1026" s="0"/>
      <c r="AFT1026" s="0"/>
      <c r="AFU1026" s="0"/>
      <c r="AFV1026" s="0"/>
      <c r="AFW1026" s="0"/>
      <c r="AFX1026" s="0"/>
      <c r="AFY1026" s="0"/>
      <c r="AFZ1026" s="0"/>
      <c r="AGA1026" s="0"/>
      <c r="AGB1026" s="0"/>
      <c r="AGC1026" s="0"/>
      <c r="AGD1026" s="0"/>
      <c r="AGE1026" s="0"/>
      <c r="AGF1026" s="0"/>
      <c r="AGG1026" s="0"/>
      <c r="AGH1026" s="0"/>
      <c r="AGI1026" s="0"/>
      <c r="AGJ1026" s="0"/>
      <c r="AGK1026" s="0"/>
      <c r="AGL1026" s="0"/>
      <c r="AGM1026" s="0"/>
      <c r="AGN1026" s="0"/>
      <c r="AGO1026" s="0"/>
      <c r="AGP1026" s="0"/>
      <c r="AGQ1026" s="0"/>
      <c r="AGR1026" s="0"/>
      <c r="AGS1026" s="0"/>
      <c r="AGT1026" s="0"/>
      <c r="AGU1026" s="0"/>
      <c r="AGV1026" s="0"/>
      <c r="AGW1026" s="0"/>
      <c r="AGX1026" s="0"/>
      <c r="AGY1026" s="0"/>
      <c r="AGZ1026" s="0"/>
      <c r="AHA1026" s="0"/>
      <c r="AHB1026" s="0"/>
      <c r="AHC1026" s="0"/>
      <c r="AHD1026" s="0"/>
      <c r="AHE1026" s="0"/>
      <c r="AHF1026" s="0"/>
      <c r="AHG1026" s="0"/>
      <c r="AHH1026" s="0"/>
      <c r="AHI1026" s="0"/>
      <c r="AHJ1026" s="0"/>
      <c r="AHK1026" s="0"/>
      <c r="AHL1026" s="0"/>
      <c r="AHM1026" s="0"/>
      <c r="AHN1026" s="0"/>
      <c r="AHO1026" s="0"/>
      <c r="AHP1026" s="0"/>
      <c r="AHQ1026" s="0"/>
      <c r="AHR1026" s="0"/>
      <c r="AHS1026" s="0"/>
      <c r="AHT1026" s="0"/>
      <c r="AHU1026" s="0"/>
      <c r="AHV1026" s="0"/>
      <c r="AHW1026" s="0"/>
      <c r="AHX1026" s="0"/>
      <c r="AHY1026" s="0"/>
      <c r="AHZ1026" s="0"/>
      <c r="AIA1026" s="0"/>
      <c r="AIB1026" s="0"/>
      <c r="AIC1026" s="0"/>
      <c r="AID1026" s="0"/>
      <c r="AIE1026" s="0"/>
      <c r="AIF1026" s="0"/>
      <c r="AIG1026" s="0"/>
      <c r="AIH1026" s="0"/>
      <c r="AII1026" s="0"/>
      <c r="AIJ1026" s="0"/>
      <c r="AIK1026" s="0"/>
      <c r="AIL1026" s="0"/>
      <c r="AIM1026" s="0"/>
      <c r="AIN1026" s="0"/>
      <c r="AIO1026" s="0"/>
      <c r="AIP1026" s="0"/>
      <c r="AIQ1026" s="0"/>
      <c r="AIR1026" s="0"/>
      <c r="AIS1026" s="0"/>
      <c r="AIT1026" s="0"/>
      <c r="AIU1026" s="0"/>
      <c r="AIV1026" s="0"/>
      <c r="AIW1026" s="0"/>
      <c r="AIX1026" s="0"/>
      <c r="AIY1026" s="0"/>
      <c r="AIZ1026" s="0"/>
      <c r="AJA1026" s="0"/>
      <c r="AJB1026" s="0"/>
      <c r="AJC1026" s="0"/>
      <c r="AJD1026" s="0"/>
      <c r="AJE1026" s="0"/>
      <c r="AJF1026" s="0"/>
      <c r="AJG1026" s="0"/>
      <c r="AJH1026" s="0"/>
      <c r="AJI1026" s="0"/>
      <c r="AJJ1026" s="0"/>
      <c r="AJK1026" s="0"/>
      <c r="AJL1026" s="0"/>
      <c r="AJM1026" s="0"/>
      <c r="AJN1026" s="0"/>
      <c r="AJO1026" s="0"/>
      <c r="AJP1026" s="0"/>
      <c r="AJQ1026" s="0"/>
      <c r="AJR1026" s="0"/>
      <c r="AJS1026" s="0"/>
      <c r="AJT1026" s="0"/>
      <c r="AJU1026" s="0"/>
      <c r="AJV1026" s="0"/>
      <c r="AJW1026" s="0"/>
      <c r="AJX1026" s="0"/>
      <c r="AJY1026" s="0"/>
      <c r="AJZ1026" s="0"/>
      <c r="AKA1026" s="0"/>
      <c r="AKB1026" s="0"/>
      <c r="AKC1026" s="0"/>
      <c r="AKD1026" s="0"/>
      <c r="AKE1026" s="0"/>
      <c r="AKF1026" s="0"/>
      <c r="AKG1026" s="0"/>
      <c r="AKH1026" s="0"/>
      <c r="AKI1026" s="0"/>
      <c r="AKJ1026" s="0"/>
      <c r="AKK1026" s="0"/>
      <c r="AKL1026" s="0"/>
      <c r="AKM1026" s="0"/>
      <c r="AKN1026" s="0"/>
      <c r="AKO1026" s="0"/>
      <c r="AKP1026" s="0"/>
      <c r="AKQ1026" s="0"/>
      <c r="AKR1026" s="0"/>
      <c r="AKS1026" s="0"/>
      <c r="AKT1026" s="0"/>
      <c r="AKU1026" s="0"/>
      <c r="AKV1026" s="0"/>
      <c r="AKW1026" s="0"/>
      <c r="AKX1026" s="0"/>
      <c r="AKY1026" s="0"/>
      <c r="AKZ1026" s="0"/>
      <c r="ALA1026" s="0"/>
      <c r="ALB1026" s="0"/>
      <c r="ALC1026" s="0"/>
      <c r="ALD1026" s="0"/>
      <c r="ALE1026" s="0"/>
      <c r="ALF1026" s="0"/>
      <c r="ALG1026" s="0"/>
      <c r="ALH1026" s="0"/>
      <c r="ALI1026" s="0"/>
      <c r="ALJ1026" s="0"/>
      <c r="ALK1026" s="0"/>
      <c r="ALL1026" s="0"/>
      <c r="ALM1026" s="0"/>
      <c r="ALN1026" s="0"/>
      <c r="ALO1026" s="0"/>
      <c r="ALP1026" s="0"/>
      <c r="ALQ1026" s="0"/>
      <c r="ALR1026" s="0"/>
      <c r="ALS1026" s="0"/>
      <c r="ALT1026" s="0"/>
      <c r="ALU1026" s="0"/>
      <c r="ALV1026" s="0"/>
      <c r="ALW1026" s="0"/>
      <c r="ALX1026" s="0"/>
      <c r="ALY1026" s="0"/>
      <c r="ALZ1026" s="0"/>
      <c r="AMA1026" s="0"/>
      <c r="AMB1026" s="0"/>
      <c r="AMC1026" s="0"/>
      <c r="AMD1026" s="0"/>
      <c r="AME1026" s="0"/>
      <c r="AMF1026" s="0"/>
      <c r="AMG1026" s="0"/>
      <c r="AMH1026" s="0"/>
      <c r="AMI1026" s="0"/>
      <c r="AMJ1026" s="0"/>
    </row>
    <row r="1027" customFormat="false" ht="12.75" hidden="false" customHeight="false" outlineLevel="0" collapsed="false">
      <c r="A1027" s="90" t="s">
        <v>6730</v>
      </c>
      <c r="B1027" s="90" t="s">
        <v>6731</v>
      </c>
      <c r="C1027" s="90" t="inlineStr">
        <f aca="false">IFERROR(VLOOKUP($A1027, DeliveryBook!$D$3:$M$3000, 8, 0),"")</f>
        <is>
          <t/>
        </is>
      </c>
      <c r="D1027" s="91" t="n">
        <v>4814</v>
      </c>
      <c r="E1027" s="90" t="s">
        <v>6439</v>
      </c>
      <c r="F1027" s="94" t="n">
        <v>42196</v>
      </c>
      <c r="G1027" s="90" t="s">
        <v>7326</v>
      </c>
      <c r="H1027" s="91" t="n">
        <v>0</v>
      </c>
      <c r="I1027" s="93" t="s">
        <v>6435</v>
      </c>
      <c r="J1027" s="94" t="n">
        <v>42196</v>
      </c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  <c r="GZ1027" s="0"/>
      <c r="HA1027" s="0"/>
      <c r="HB1027" s="0"/>
      <c r="HC1027" s="0"/>
      <c r="HD1027" s="0"/>
      <c r="HE1027" s="0"/>
      <c r="HF1027" s="0"/>
      <c r="HG1027" s="0"/>
      <c r="HH1027" s="0"/>
      <c r="HI1027" s="0"/>
      <c r="HJ1027" s="0"/>
      <c r="HK1027" s="0"/>
      <c r="HL1027" s="0"/>
      <c r="HM1027" s="0"/>
      <c r="HN1027" s="0"/>
      <c r="HO1027" s="0"/>
      <c r="HP1027" s="0"/>
      <c r="HQ1027" s="0"/>
      <c r="HR1027" s="0"/>
      <c r="HS1027" s="0"/>
      <c r="HT1027" s="0"/>
      <c r="HU1027" s="0"/>
      <c r="HV1027" s="0"/>
      <c r="HW1027" s="0"/>
      <c r="HX1027" s="0"/>
      <c r="HY1027" s="0"/>
      <c r="HZ1027" s="0"/>
      <c r="IA1027" s="0"/>
      <c r="IB1027" s="0"/>
      <c r="IC1027" s="0"/>
      <c r="ID1027" s="0"/>
      <c r="IE1027" s="0"/>
      <c r="IF1027" s="0"/>
      <c r="IG1027" s="0"/>
      <c r="IH1027" s="0"/>
      <c r="II1027" s="0"/>
      <c r="IJ1027" s="0"/>
      <c r="IK1027" s="0"/>
      <c r="IL1027" s="0"/>
      <c r="IM1027" s="0"/>
      <c r="IN1027" s="0"/>
      <c r="IO1027" s="0"/>
      <c r="IP1027" s="0"/>
      <c r="IQ1027" s="0"/>
      <c r="IR1027" s="0"/>
      <c r="IS1027" s="0"/>
      <c r="IT1027" s="0"/>
      <c r="IU1027" s="0"/>
      <c r="IV1027" s="0"/>
      <c r="IW1027" s="0"/>
      <c r="IX1027" s="0"/>
      <c r="IY1027" s="0"/>
      <c r="IZ1027" s="0"/>
      <c r="JA1027" s="0"/>
      <c r="JB1027" s="0"/>
      <c r="JC1027" s="0"/>
      <c r="JD1027" s="0"/>
      <c r="JE1027" s="0"/>
      <c r="JF1027" s="0"/>
      <c r="JG1027" s="0"/>
      <c r="JH1027" s="0"/>
      <c r="JI1027" s="0"/>
      <c r="JJ1027" s="0"/>
      <c r="JK1027" s="0"/>
      <c r="JL1027" s="0"/>
      <c r="JM1027" s="0"/>
      <c r="JN1027" s="0"/>
      <c r="JO1027" s="0"/>
      <c r="JP1027" s="0"/>
      <c r="JQ1027" s="0"/>
      <c r="JR1027" s="0"/>
      <c r="JS1027" s="0"/>
      <c r="JT1027" s="0"/>
      <c r="JU1027" s="0"/>
      <c r="JV1027" s="0"/>
      <c r="JW1027" s="0"/>
      <c r="JX1027" s="0"/>
      <c r="JY1027" s="0"/>
      <c r="JZ1027" s="0"/>
      <c r="KA1027" s="0"/>
      <c r="KB1027" s="0"/>
      <c r="KC1027" s="0"/>
      <c r="KD1027" s="0"/>
      <c r="KE1027" s="0"/>
      <c r="KF1027" s="0"/>
      <c r="KG1027" s="0"/>
      <c r="KH1027" s="0"/>
      <c r="KI1027" s="0"/>
      <c r="KJ1027" s="0"/>
      <c r="KK1027" s="0"/>
      <c r="KL1027" s="0"/>
      <c r="KM1027" s="0"/>
      <c r="KN1027" s="0"/>
      <c r="KO1027" s="0"/>
      <c r="KP1027" s="0"/>
      <c r="KQ1027" s="0"/>
      <c r="KR1027" s="0"/>
      <c r="KS1027" s="0"/>
      <c r="KT1027" s="0"/>
      <c r="KU1027" s="0"/>
      <c r="KV1027" s="0"/>
      <c r="KW1027" s="0"/>
      <c r="KX1027" s="0"/>
      <c r="KY1027" s="0"/>
      <c r="KZ1027" s="0"/>
      <c r="LA1027" s="0"/>
      <c r="LB1027" s="0"/>
      <c r="LC1027" s="0"/>
      <c r="LD1027" s="0"/>
      <c r="LE1027" s="0"/>
      <c r="LF1027" s="0"/>
      <c r="LG1027" s="0"/>
      <c r="LH1027" s="0"/>
      <c r="LI1027" s="0"/>
      <c r="LJ1027" s="0"/>
      <c r="LK1027" s="0"/>
      <c r="LL1027" s="0"/>
      <c r="LM1027" s="0"/>
      <c r="LN1027" s="0"/>
      <c r="LO1027" s="0"/>
      <c r="LP1027" s="0"/>
      <c r="LQ1027" s="0"/>
      <c r="LR1027" s="0"/>
      <c r="LS1027" s="0"/>
      <c r="LT1027" s="0"/>
      <c r="LU1027" s="0"/>
      <c r="LV1027" s="0"/>
      <c r="LW1027" s="0"/>
      <c r="LX1027" s="0"/>
      <c r="LY1027" s="0"/>
      <c r="LZ1027" s="0"/>
      <c r="MA1027" s="0"/>
      <c r="MB1027" s="0"/>
      <c r="MC1027" s="0"/>
      <c r="MD1027" s="0"/>
      <c r="ME1027" s="0"/>
      <c r="MF1027" s="0"/>
      <c r="MG1027" s="0"/>
      <c r="MH1027" s="0"/>
      <c r="MI1027" s="0"/>
      <c r="MJ1027" s="0"/>
      <c r="MK1027" s="0"/>
      <c r="ML1027" s="0"/>
      <c r="MM1027" s="0"/>
      <c r="MN1027" s="0"/>
      <c r="MO1027" s="0"/>
      <c r="MP1027" s="0"/>
      <c r="MQ1027" s="0"/>
      <c r="MR1027" s="0"/>
      <c r="MS1027" s="0"/>
      <c r="MT1027" s="0"/>
      <c r="MU1027" s="0"/>
      <c r="MV1027" s="0"/>
      <c r="MW1027" s="0"/>
      <c r="MX1027" s="0"/>
      <c r="MY1027" s="0"/>
      <c r="MZ1027" s="0"/>
      <c r="NA1027" s="0"/>
      <c r="NB1027" s="0"/>
      <c r="NC1027" s="0"/>
      <c r="ND1027" s="0"/>
      <c r="NE1027" s="0"/>
      <c r="NF1027" s="0"/>
      <c r="NG1027" s="0"/>
      <c r="NH1027" s="0"/>
      <c r="NI1027" s="0"/>
      <c r="NJ1027" s="0"/>
      <c r="NK1027" s="0"/>
      <c r="NL1027" s="0"/>
      <c r="NM1027" s="0"/>
      <c r="NN1027" s="0"/>
      <c r="NO1027" s="0"/>
      <c r="NP1027" s="0"/>
      <c r="NQ1027" s="0"/>
      <c r="NR1027" s="0"/>
      <c r="NS1027" s="0"/>
      <c r="NT1027" s="0"/>
      <c r="NU1027" s="0"/>
      <c r="NV1027" s="0"/>
      <c r="NW1027" s="0"/>
      <c r="NX1027" s="0"/>
      <c r="NY1027" s="0"/>
      <c r="NZ1027" s="0"/>
      <c r="OA1027" s="0"/>
      <c r="OB1027" s="0"/>
      <c r="OC1027" s="0"/>
      <c r="OD1027" s="0"/>
      <c r="OE1027" s="0"/>
      <c r="OF1027" s="0"/>
      <c r="OG1027" s="0"/>
      <c r="OH1027" s="0"/>
      <c r="OI1027" s="0"/>
      <c r="OJ1027" s="0"/>
      <c r="OK1027" s="0"/>
      <c r="OL1027" s="0"/>
      <c r="OM1027" s="0"/>
      <c r="ON1027" s="0"/>
      <c r="OO1027" s="0"/>
      <c r="OP1027" s="0"/>
      <c r="OQ1027" s="0"/>
      <c r="OR1027" s="0"/>
      <c r="OS1027" s="0"/>
      <c r="OT1027" s="0"/>
      <c r="OU1027" s="0"/>
      <c r="OV1027" s="0"/>
      <c r="OW1027" s="0"/>
      <c r="OX1027" s="0"/>
      <c r="OY1027" s="0"/>
      <c r="OZ1027" s="0"/>
      <c r="PA1027" s="0"/>
      <c r="PB1027" s="0"/>
      <c r="PC1027" s="0"/>
      <c r="PD1027" s="0"/>
      <c r="PE1027" s="0"/>
      <c r="PF1027" s="0"/>
      <c r="PG1027" s="0"/>
      <c r="PH1027" s="0"/>
      <c r="PI1027" s="0"/>
      <c r="PJ1027" s="0"/>
      <c r="PK1027" s="0"/>
      <c r="PL1027" s="0"/>
      <c r="PM1027" s="0"/>
      <c r="PN1027" s="0"/>
      <c r="PO1027" s="0"/>
      <c r="PP1027" s="0"/>
      <c r="PQ1027" s="0"/>
      <c r="PR1027" s="0"/>
      <c r="PS1027" s="0"/>
      <c r="PT1027" s="0"/>
      <c r="PU1027" s="0"/>
      <c r="PV1027" s="0"/>
      <c r="PW1027" s="0"/>
      <c r="PX1027" s="0"/>
      <c r="PY1027" s="0"/>
      <c r="PZ1027" s="0"/>
      <c r="QA1027" s="0"/>
      <c r="QB1027" s="0"/>
      <c r="QC1027" s="0"/>
      <c r="QD1027" s="0"/>
      <c r="QE1027" s="0"/>
      <c r="QF1027" s="0"/>
      <c r="QG1027" s="0"/>
      <c r="QH1027" s="0"/>
      <c r="QI1027" s="0"/>
      <c r="QJ1027" s="0"/>
      <c r="QK1027" s="0"/>
      <c r="QL1027" s="0"/>
      <c r="QM1027" s="0"/>
      <c r="QN1027" s="0"/>
      <c r="QO1027" s="0"/>
      <c r="QP1027" s="0"/>
      <c r="QQ1027" s="0"/>
      <c r="QR1027" s="0"/>
      <c r="QS1027" s="0"/>
      <c r="QT1027" s="0"/>
      <c r="QU1027" s="0"/>
      <c r="QV1027" s="0"/>
      <c r="QW1027" s="0"/>
      <c r="QX1027" s="0"/>
      <c r="QY1027" s="0"/>
      <c r="QZ1027" s="0"/>
      <c r="RA1027" s="0"/>
      <c r="RB1027" s="0"/>
      <c r="RC1027" s="0"/>
      <c r="RD1027" s="0"/>
      <c r="RE1027" s="0"/>
      <c r="RF1027" s="0"/>
      <c r="RG1027" s="0"/>
      <c r="RH1027" s="0"/>
      <c r="RI1027" s="0"/>
      <c r="RJ1027" s="0"/>
      <c r="RK1027" s="0"/>
      <c r="RL1027" s="0"/>
      <c r="RM1027" s="0"/>
      <c r="RN1027" s="0"/>
      <c r="RO1027" s="0"/>
      <c r="RP1027" s="0"/>
      <c r="RQ1027" s="0"/>
      <c r="RR1027" s="0"/>
      <c r="RS1027" s="0"/>
      <c r="RT1027" s="0"/>
      <c r="RU1027" s="0"/>
      <c r="RV1027" s="0"/>
      <c r="RW1027" s="0"/>
      <c r="RX1027" s="0"/>
      <c r="RY1027" s="0"/>
      <c r="RZ1027" s="0"/>
      <c r="SA1027" s="0"/>
      <c r="SB1027" s="0"/>
      <c r="SC1027" s="0"/>
      <c r="SD1027" s="0"/>
      <c r="SE1027" s="0"/>
      <c r="SF1027" s="0"/>
      <c r="SG1027" s="0"/>
      <c r="SH1027" s="0"/>
      <c r="SI1027" s="0"/>
      <c r="SJ1027" s="0"/>
      <c r="SK1027" s="0"/>
      <c r="SL1027" s="0"/>
      <c r="SM1027" s="0"/>
      <c r="SN1027" s="0"/>
      <c r="SO1027" s="0"/>
      <c r="SP1027" s="0"/>
      <c r="SQ1027" s="0"/>
      <c r="SR1027" s="0"/>
      <c r="SS1027" s="0"/>
      <c r="ST1027" s="0"/>
      <c r="SU1027" s="0"/>
      <c r="SV1027" s="0"/>
      <c r="SW1027" s="0"/>
      <c r="SX1027" s="0"/>
      <c r="SY1027" s="0"/>
      <c r="SZ1027" s="0"/>
      <c r="TA1027" s="0"/>
      <c r="TB1027" s="0"/>
      <c r="TC1027" s="0"/>
      <c r="TD1027" s="0"/>
      <c r="TE1027" s="0"/>
      <c r="TF1027" s="0"/>
      <c r="TG1027" s="0"/>
      <c r="TH1027" s="0"/>
      <c r="TI1027" s="0"/>
      <c r="TJ1027" s="0"/>
      <c r="TK1027" s="0"/>
      <c r="TL1027" s="0"/>
      <c r="TM1027" s="0"/>
      <c r="TN1027" s="0"/>
      <c r="TO1027" s="0"/>
      <c r="TP1027" s="0"/>
      <c r="TQ1027" s="0"/>
      <c r="TR1027" s="0"/>
      <c r="TS1027" s="0"/>
      <c r="TT1027" s="0"/>
      <c r="TU1027" s="0"/>
      <c r="TV1027" s="0"/>
      <c r="TW1027" s="0"/>
      <c r="TX1027" s="0"/>
      <c r="TY1027" s="0"/>
      <c r="TZ1027" s="0"/>
      <c r="UA1027" s="0"/>
      <c r="UB1027" s="0"/>
      <c r="UC1027" s="0"/>
      <c r="UD1027" s="0"/>
      <c r="UE1027" s="0"/>
      <c r="UF1027" s="0"/>
      <c r="UG1027" s="0"/>
      <c r="UH1027" s="0"/>
      <c r="UI1027" s="0"/>
      <c r="UJ1027" s="0"/>
      <c r="UK1027" s="0"/>
      <c r="UL1027" s="0"/>
      <c r="UM1027" s="0"/>
      <c r="UN1027" s="0"/>
      <c r="UO1027" s="0"/>
      <c r="UP1027" s="0"/>
      <c r="UQ1027" s="0"/>
      <c r="UR1027" s="0"/>
      <c r="US1027" s="0"/>
      <c r="UT1027" s="0"/>
      <c r="UU1027" s="0"/>
      <c r="UV1027" s="0"/>
      <c r="UW1027" s="0"/>
      <c r="UX1027" s="0"/>
      <c r="UY1027" s="0"/>
      <c r="UZ1027" s="0"/>
      <c r="VA1027" s="0"/>
      <c r="VB1027" s="0"/>
      <c r="VC1027" s="0"/>
      <c r="VD1027" s="0"/>
      <c r="VE1027" s="0"/>
      <c r="VF1027" s="0"/>
      <c r="VG1027" s="0"/>
      <c r="VH1027" s="0"/>
      <c r="VI1027" s="0"/>
      <c r="VJ1027" s="0"/>
      <c r="VK1027" s="0"/>
      <c r="VL1027" s="0"/>
      <c r="VM1027" s="0"/>
      <c r="VN1027" s="0"/>
      <c r="VO1027" s="0"/>
      <c r="VP1027" s="0"/>
      <c r="VQ1027" s="0"/>
      <c r="VR1027" s="0"/>
      <c r="VS1027" s="0"/>
      <c r="VT1027" s="0"/>
      <c r="VU1027" s="0"/>
      <c r="VV1027" s="0"/>
      <c r="VW1027" s="0"/>
      <c r="VX1027" s="0"/>
      <c r="VY1027" s="0"/>
      <c r="VZ1027" s="0"/>
      <c r="WA1027" s="0"/>
      <c r="WB1027" s="0"/>
      <c r="WC1027" s="0"/>
      <c r="WD1027" s="0"/>
      <c r="WE1027" s="0"/>
      <c r="WF1027" s="0"/>
      <c r="WG1027" s="0"/>
      <c r="WH1027" s="0"/>
      <c r="WI1027" s="0"/>
      <c r="WJ1027" s="0"/>
      <c r="WK1027" s="0"/>
      <c r="WL1027" s="0"/>
      <c r="WM1027" s="0"/>
      <c r="WN1027" s="0"/>
      <c r="WO1027" s="0"/>
      <c r="WP1027" s="0"/>
      <c r="WQ1027" s="0"/>
      <c r="WR1027" s="0"/>
      <c r="WS1027" s="0"/>
      <c r="WT1027" s="0"/>
      <c r="WU1027" s="0"/>
      <c r="WV1027" s="0"/>
      <c r="WW1027" s="0"/>
      <c r="WX1027" s="0"/>
      <c r="WY1027" s="0"/>
      <c r="WZ1027" s="0"/>
      <c r="XA1027" s="0"/>
      <c r="XB1027" s="0"/>
      <c r="XC1027" s="0"/>
      <c r="XD1027" s="0"/>
      <c r="XE1027" s="0"/>
      <c r="XF1027" s="0"/>
      <c r="XG1027" s="0"/>
      <c r="XH1027" s="0"/>
      <c r="XI1027" s="0"/>
      <c r="XJ1027" s="0"/>
      <c r="XK1027" s="0"/>
      <c r="XL1027" s="0"/>
      <c r="XM1027" s="0"/>
      <c r="XN1027" s="0"/>
      <c r="XO1027" s="0"/>
      <c r="XP1027" s="0"/>
      <c r="XQ1027" s="0"/>
      <c r="XR1027" s="0"/>
      <c r="XS1027" s="0"/>
      <c r="XT1027" s="0"/>
      <c r="XU1027" s="0"/>
      <c r="XV1027" s="0"/>
      <c r="XW1027" s="0"/>
      <c r="XX1027" s="0"/>
      <c r="XY1027" s="0"/>
      <c r="XZ1027" s="0"/>
      <c r="YA1027" s="0"/>
      <c r="YB1027" s="0"/>
      <c r="YC1027" s="0"/>
      <c r="YD1027" s="0"/>
      <c r="YE1027" s="0"/>
      <c r="YF1027" s="0"/>
      <c r="YG1027" s="0"/>
      <c r="YH1027" s="0"/>
      <c r="YI1027" s="0"/>
      <c r="YJ1027" s="0"/>
      <c r="YK1027" s="0"/>
      <c r="YL1027" s="0"/>
      <c r="YM1027" s="0"/>
      <c r="YN1027" s="0"/>
      <c r="YO1027" s="0"/>
      <c r="YP1027" s="0"/>
      <c r="YQ1027" s="0"/>
      <c r="YR1027" s="0"/>
      <c r="YS1027" s="0"/>
      <c r="YT1027" s="0"/>
      <c r="YU1027" s="0"/>
      <c r="YV1027" s="0"/>
      <c r="YW1027" s="0"/>
      <c r="YX1027" s="0"/>
      <c r="YY1027" s="0"/>
      <c r="YZ1027" s="0"/>
      <c r="ZA1027" s="0"/>
      <c r="ZB1027" s="0"/>
      <c r="ZC1027" s="0"/>
      <c r="ZD1027" s="0"/>
      <c r="ZE1027" s="0"/>
      <c r="ZF1027" s="0"/>
      <c r="ZG1027" s="0"/>
      <c r="ZH1027" s="0"/>
      <c r="ZI1027" s="0"/>
      <c r="ZJ1027" s="0"/>
      <c r="ZK1027" s="0"/>
      <c r="ZL1027" s="0"/>
      <c r="ZM1027" s="0"/>
      <c r="ZN1027" s="0"/>
      <c r="ZO1027" s="0"/>
      <c r="ZP1027" s="0"/>
      <c r="ZQ1027" s="0"/>
      <c r="ZR1027" s="0"/>
      <c r="ZS1027" s="0"/>
      <c r="ZT1027" s="0"/>
      <c r="ZU1027" s="0"/>
      <c r="ZV1027" s="0"/>
      <c r="ZW1027" s="0"/>
      <c r="ZX1027" s="0"/>
      <c r="ZY1027" s="0"/>
      <c r="ZZ1027" s="0"/>
      <c r="AAA1027" s="0"/>
      <c r="AAB1027" s="0"/>
      <c r="AAC1027" s="0"/>
      <c r="AAD1027" s="0"/>
      <c r="AAE1027" s="0"/>
      <c r="AAF1027" s="0"/>
      <c r="AAG1027" s="0"/>
      <c r="AAH1027" s="0"/>
      <c r="AAI1027" s="0"/>
      <c r="AAJ1027" s="0"/>
      <c r="AAK1027" s="0"/>
      <c r="AAL1027" s="0"/>
      <c r="AAM1027" s="0"/>
      <c r="AAN1027" s="0"/>
      <c r="AAO1027" s="0"/>
      <c r="AAP1027" s="0"/>
      <c r="AAQ1027" s="0"/>
      <c r="AAR1027" s="0"/>
      <c r="AAS1027" s="0"/>
      <c r="AAT1027" s="0"/>
      <c r="AAU1027" s="0"/>
      <c r="AAV1027" s="0"/>
      <c r="AAW1027" s="0"/>
      <c r="AAX1027" s="0"/>
      <c r="AAY1027" s="0"/>
      <c r="AAZ1027" s="0"/>
      <c r="ABA1027" s="0"/>
      <c r="ABB1027" s="0"/>
      <c r="ABC1027" s="0"/>
      <c r="ABD1027" s="0"/>
      <c r="ABE1027" s="0"/>
      <c r="ABF1027" s="0"/>
      <c r="ABG1027" s="0"/>
      <c r="ABH1027" s="0"/>
      <c r="ABI1027" s="0"/>
      <c r="ABJ1027" s="0"/>
      <c r="ABK1027" s="0"/>
      <c r="ABL1027" s="0"/>
      <c r="ABM1027" s="0"/>
      <c r="ABN1027" s="0"/>
      <c r="ABO1027" s="0"/>
      <c r="ABP1027" s="0"/>
      <c r="ABQ1027" s="0"/>
      <c r="ABR1027" s="0"/>
      <c r="ABS1027" s="0"/>
      <c r="ABT1027" s="0"/>
      <c r="ABU1027" s="0"/>
      <c r="ABV1027" s="0"/>
      <c r="ABW1027" s="0"/>
      <c r="ABX1027" s="0"/>
      <c r="ABY1027" s="0"/>
      <c r="ABZ1027" s="0"/>
      <c r="ACA1027" s="0"/>
      <c r="ACB1027" s="0"/>
      <c r="ACC1027" s="0"/>
      <c r="ACD1027" s="0"/>
      <c r="ACE1027" s="0"/>
      <c r="ACF1027" s="0"/>
      <c r="ACG1027" s="0"/>
      <c r="ACH1027" s="0"/>
      <c r="ACI1027" s="0"/>
      <c r="ACJ1027" s="0"/>
      <c r="ACK1027" s="0"/>
      <c r="ACL1027" s="0"/>
      <c r="ACM1027" s="0"/>
      <c r="ACN1027" s="0"/>
      <c r="ACO1027" s="0"/>
      <c r="ACP1027" s="0"/>
      <c r="ACQ1027" s="0"/>
      <c r="ACR1027" s="0"/>
      <c r="ACS1027" s="0"/>
      <c r="ACT1027" s="0"/>
      <c r="ACU1027" s="0"/>
      <c r="ACV1027" s="0"/>
      <c r="ACW1027" s="0"/>
      <c r="ACX1027" s="0"/>
      <c r="ACY1027" s="0"/>
      <c r="ACZ1027" s="0"/>
      <c r="ADA1027" s="0"/>
      <c r="ADB1027" s="0"/>
      <c r="ADC1027" s="0"/>
      <c r="ADD1027" s="0"/>
      <c r="ADE1027" s="0"/>
      <c r="ADF1027" s="0"/>
      <c r="ADG1027" s="0"/>
      <c r="ADH1027" s="0"/>
      <c r="ADI1027" s="0"/>
      <c r="ADJ1027" s="0"/>
      <c r="ADK1027" s="0"/>
      <c r="ADL1027" s="0"/>
      <c r="ADM1027" s="0"/>
      <c r="ADN1027" s="0"/>
      <c r="ADO1027" s="0"/>
      <c r="ADP1027" s="0"/>
      <c r="ADQ1027" s="0"/>
      <c r="ADR1027" s="0"/>
      <c r="ADS1027" s="0"/>
      <c r="ADT1027" s="0"/>
      <c r="ADU1027" s="0"/>
      <c r="ADV1027" s="0"/>
      <c r="ADW1027" s="0"/>
      <c r="ADX1027" s="0"/>
      <c r="ADY1027" s="0"/>
      <c r="ADZ1027" s="0"/>
      <c r="AEA1027" s="0"/>
      <c r="AEB1027" s="0"/>
      <c r="AEC1027" s="0"/>
      <c r="AED1027" s="0"/>
      <c r="AEE1027" s="0"/>
      <c r="AEF1027" s="0"/>
      <c r="AEG1027" s="0"/>
      <c r="AEH1027" s="0"/>
      <c r="AEI1027" s="0"/>
      <c r="AEJ1027" s="0"/>
      <c r="AEK1027" s="0"/>
      <c r="AEL1027" s="0"/>
      <c r="AEM1027" s="0"/>
      <c r="AEN1027" s="0"/>
      <c r="AEO1027" s="0"/>
      <c r="AEP1027" s="0"/>
      <c r="AEQ1027" s="0"/>
      <c r="AER1027" s="0"/>
      <c r="AES1027" s="0"/>
      <c r="AET1027" s="0"/>
      <c r="AEU1027" s="0"/>
      <c r="AEV1027" s="0"/>
      <c r="AEW1027" s="0"/>
      <c r="AEX1027" s="0"/>
      <c r="AEY1027" s="0"/>
      <c r="AEZ1027" s="0"/>
      <c r="AFA1027" s="0"/>
      <c r="AFB1027" s="0"/>
      <c r="AFC1027" s="0"/>
      <c r="AFD1027" s="0"/>
      <c r="AFE1027" s="0"/>
      <c r="AFF1027" s="0"/>
      <c r="AFG1027" s="0"/>
      <c r="AFH1027" s="0"/>
      <c r="AFI1027" s="0"/>
      <c r="AFJ1027" s="0"/>
      <c r="AFK1027" s="0"/>
      <c r="AFL1027" s="0"/>
      <c r="AFM1027" s="0"/>
      <c r="AFN1027" s="0"/>
      <c r="AFO1027" s="0"/>
      <c r="AFP1027" s="0"/>
      <c r="AFQ1027" s="0"/>
      <c r="AFR1027" s="0"/>
      <c r="AFS1027" s="0"/>
      <c r="AFT1027" s="0"/>
      <c r="AFU1027" s="0"/>
      <c r="AFV1027" s="0"/>
      <c r="AFW1027" s="0"/>
      <c r="AFX1027" s="0"/>
      <c r="AFY1027" s="0"/>
      <c r="AFZ1027" s="0"/>
      <c r="AGA1027" s="0"/>
      <c r="AGB1027" s="0"/>
      <c r="AGC1027" s="0"/>
      <c r="AGD1027" s="0"/>
      <c r="AGE1027" s="0"/>
      <c r="AGF1027" s="0"/>
      <c r="AGG1027" s="0"/>
      <c r="AGH1027" s="0"/>
      <c r="AGI1027" s="0"/>
      <c r="AGJ1027" s="0"/>
      <c r="AGK1027" s="0"/>
      <c r="AGL1027" s="0"/>
      <c r="AGM1027" s="0"/>
      <c r="AGN1027" s="0"/>
      <c r="AGO1027" s="0"/>
      <c r="AGP1027" s="0"/>
      <c r="AGQ1027" s="0"/>
      <c r="AGR1027" s="0"/>
      <c r="AGS1027" s="0"/>
      <c r="AGT1027" s="0"/>
      <c r="AGU1027" s="0"/>
      <c r="AGV1027" s="0"/>
      <c r="AGW1027" s="0"/>
      <c r="AGX1027" s="0"/>
      <c r="AGY1027" s="0"/>
      <c r="AGZ1027" s="0"/>
      <c r="AHA1027" s="0"/>
      <c r="AHB1027" s="0"/>
      <c r="AHC1027" s="0"/>
      <c r="AHD1027" s="0"/>
      <c r="AHE1027" s="0"/>
      <c r="AHF1027" s="0"/>
      <c r="AHG1027" s="0"/>
      <c r="AHH1027" s="0"/>
      <c r="AHI1027" s="0"/>
      <c r="AHJ1027" s="0"/>
      <c r="AHK1027" s="0"/>
      <c r="AHL1027" s="0"/>
      <c r="AHM1027" s="0"/>
      <c r="AHN1027" s="0"/>
      <c r="AHO1027" s="0"/>
      <c r="AHP1027" s="0"/>
      <c r="AHQ1027" s="0"/>
      <c r="AHR1027" s="0"/>
      <c r="AHS1027" s="0"/>
      <c r="AHT1027" s="0"/>
      <c r="AHU1027" s="0"/>
      <c r="AHV1027" s="0"/>
      <c r="AHW1027" s="0"/>
      <c r="AHX1027" s="0"/>
      <c r="AHY1027" s="0"/>
      <c r="AHZ1027" s="0"/>
      <c r="AIA1027" s="0"/>
      <c r="AIB1027" s="0"/>
      <c r="AIC1027" s="0"/>
      <c r="AID1027" s="0"/>
      <c r="AIE1027" s="0"/>
      <c r="AIF1027" s="0"/>
      <c r="AIG1027" s="0"/>
      <c r="AIH1027" s="0"/>
      <c r="AII1027" s="0"/>
      <c r="AIJ1027" s="0"/>
      <c r="AIK1027" s="0"/>
      <c r="AIL1027" s="0"/>
      <c r="AIM1027" s="0"/>
      <c r="AIN1027" s="0"/>
      <c r="AIO1027" s="0"/>
      <c r="AIP1027" s="0"/>
      <c r="AIQ1027" s="0"/>
      <c r="AIR1027" s="0"/>
      <c r="AIS1027" s="0"/>
      <c r="AIT1027" s="0"/>
      <c r="AIU1027" s="0"/>
      <c r="AIV1027" s="0"/>
      <c r="AIW1027" s="0"/>
      <c r="AIX1027" s="0"/>
      <c r="AIY1027" s="0"/>
      <c r="AIZ1027" s="0"/>
      <c r="AJA1027" s="0"/>
      <c r="AJB1027" s="0"/>
      <c r="AJC1027" s="0"/>
      <c r="AJD1027" s="0"/>
      <c r="AJE1027" s="0"/>
      <c r="AJF1027" s="0"/>
      <c r="AJG1027" s="0"/>
      <c r="AJH1027" s="0"/>
      <c r="AJI1027" s="0"/>
      <c r="AJJ1027" s="0"/>
      <c r="AJK1027" s="0"/>
      <c r="AJL1027" s="0"/>
      <c r="AJM1027" s="0"/>
      <c r="AJN1027" s="0"/>
      <c r="AJO1027" s="0"/>
      <c r="AJP1027" s="0"/>
      <c r="AJQ1027" s="0"/>
      <c r="AJR1027" s="0"/>
      <c r="AJS1027" s="0"/>
      <c r="AJT1027" s="0"/>
      <c r="AJU1027" s="0"/>
      <c r="AJV1027" s="0"/>
      <c r="AJW1027" s="0"/>
      <c r="AJX1027" s="0"/>
      <c r="AJY1027" s="0"/>
      <c r="AJZ1027" s="0"/>
      <c r="AKA1027" s="0"/>
      <c r="AKB1027" s="0"/>
      <c r="AKC1027" s="0"/>
      <c r="AKD1027" s="0"/>
      <c r="AKE1027" s="0"/>
      <c r="AKF1027" s="0"/>
      <c r="AKG1027" s="0"/>
      <c r="AKH1027" s="0"/>
      <c r="AKI1027" s="0"/>
      <c r="AKJ1027" s="0"/>
      <c r="AKK1027" s="0"/>
      <c r="AKL1027" s="0"/>
      <c r="AKM1027" s="0"/>
      <c r="AKN1027" s="0"/>
      <c r="AKO1027" s="0"/>
      <c r="AKP1027" s="0"/>
      <c r="AKQ1027" s="0"/>
      <c r="AKR1027" s="0"/>
      <c r="AKS1027" s="0"/>
      <c r="AKT1027" s="0"/>
      <c r="AKU1027" s="0"/>
      <c r="AKV1027" s="0"/>
      <c r="AKW1027" s="0"/>
      <c r="AKX1027" s="0"/>
      <c r="AKY1027" s="0"/>
      <c r="AKZ1027" s="0"/>
      <c r="ALA1027" s="0"/>
      <c r="ALB1027" s="0"/>
      <c r="ALC1027" s="0"/>
      <c r="ALD1027" s="0"/>
      <c r="ALE1027" s="0"/>
      <c r="ALF1027" s="0"/>
      <c r="ALG1027" s="0"/>
      <c r="ALH1027" s="0"/>
      <c r="ALI1027" s="0"/>
      <c r="ALJ1027" s="0"/>
      <c r="ALK1027" s="0"/>
      <c r="ALL1027" s="0"/>
      <c r="ALM1027" s="0"/>
      <c r="ALN1027" s="0"/>
      <c r="ALO1027" s="0"/>
      <c r="ALP1027" s="0"/>
      <c r="ALQ1027" s="0"/>
      <c r="ALR1027" s="0"/>
      <c r="ALS1027" s="0"/>
      <c r="ALT1027" s="0"/>
      <c r="ALU1027" s="0"/>
      <c r="ALV1027" s="0"/>
      <c r="ALW1027" s="0"/>
      <c r="ALX1027" s="0"/>
      <c r="ALY1027" s="0"/>
      <c r="ALZ1027" s="0"/>
      <c r="AMA1027" s="0"/>
      <c r="AMB1027" s="0"/>
      <c r="AMC1027" s="0"/>
      <c r="AMD1027" s="0"/>
      <c r="AME1027" s="0"/>
      <c r="AMF1027" s="0"/>
      <c r="AMG1027" s="0"/>
      <c r="AMH1027" s="0"/>
      <c r="AMI1027" s="0"/>
      <c r="AMJ1027" s="0"/>
    </row>
    <row r="1028" customFormat="false" ht="12.75" hidden="false" customHeight="false" outlineLevel="0" collapsed="false">
      <c r="A1028" s="90" t="s">
        <v>1774</v>
      </c>
      <c r="B1028" s="90" t="s">
        <v>1775</v>
      </c>
      <c r="C1028" s="90" t="str">
        <f aca="false">IFERROR(VLOOKUP($A1028, DeliveryBook!$D$3:$M$3000, 8, 0),"")</f>
        <v>PO: KANPUR</v>
      </c>
      <c r="D1028" s="91" t="n">
        <v>2261</v>
      </c>
      <c r="E1028" s="90" t="s">
        <v>6439</v>
      </c>
      <c r="F1028" s="94" t="n">
        <v>42196</v>
      </c>
      <c r="G1028" s="90" t="s">
        <v>7327</v>
      </c>
      <c r="H1028" s="91" t="n">
        <v>0</v>
      </c>
      <c r="I1028" s="93" t="s">
        <v>6435</v>
      </c>
      <c r="J1028" s="94" t="n">
        <v>42196</v>
      </c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0"/>
      <c r="GK1028" s="0"/>
      <c r="GL1028" s="0"/>
      <c r="GM1028" s="0"/>
      <c r="GN1028" s="0"/>
      <c r="GO1028" s="0"/>
      <c r="GP1028" s="0"/>
      <c r="GQ1028" s="0"/>
      <c r="GR1028" s="0"/>
      <c r="GS1028" s="0"/>
      <c r="GT1028" s="0"/>
      <c r="GU1028" s="0"/>
      <c r="GV1028" s="0"/>
      <c r="GW1028" s="0"/>
      <c r="GX1028" s="0"/>
      <c r="GY1028" s="0"/>
      <c r="GZ1028" s="0"/>
      <c r="HA1028" s="0"/>
      <c r="HB1028" s="0"/>
      <c r="HC1028" s="0"/>
      <c r="HD1028" s="0"/>
      <c r="HE1028" s="0"/>
      <c r="HF1028" s="0"/>
      <c r="HG1028" s="0"/>
      <c r="HH1028" s="0"/>
      <c r="HI1028" s="0"/>
      <c r="HJ1028" s="0"/>
      <c r="HK1028" s="0"/>
      <c r="HL1028" s="0"/>
      <c r="HM1028" s="0"/>
      <c r="HN1028" s="0"/>
      <c r="HO1028" s="0"/>
      <c r="HP1028" s="0"/>
      <c r="HQ1028" s="0"/>
      <c r="HR1028" s="0"/>
      <c r="HS1028" s="0"/>
      <c r="HT1028" s="0"/>
      <c r="HU1028" s="0"/>
      <c r="HV1028" s="0"/>
      <c r="HW1028" s="0"/>
      <c r="HX1028" s="0"/>
      <c r="HY1028" s="0"/>
      <c r="HZ1028" s="0"/>
      <c r="IA1028" s="0"/>
      <c r="IB1028" s="0"/>
      <c r="IC1028" s="0"/>
      <c r="ID1028" s="0"/>
      <c r="IE1028" s="0"/>
      <c r="IF1028" s="0"/>
      <c r="IG1028" s="0"/>
      <c r="IH1028" s="0"/>
      <c r="II1028" s="0"/>
      <c r="IJ1028" s="0"/>
      <c r="IK1028" s="0"/>
      <c r="IL1028" s="0"/>
      <c r="IM1028" s="0"/>
      <c r="IN1028" s="0"/>
      <c r="IO1028" s="0"/>
      <c r="IP1028" s="0"/>
      <c r="IQ1028" s="0"/>
      <c r="IR1028" s="0"/>
      <c r="IS1028" s="0"/>
      <c r="IT1028" s="0"/>
      <c r="IU1028" s="0"/>
      <c r="IV1028" s="0"/>
      <c r="IW1028" s="0"/>
      <c r="IX1028" s="0"/>
      <c r="IY1028" s="0"/>
      <c r="IZ1028" s="0"/>
      <c r="JA1028" s="0"/>
      <c r="JB1028" s="0"/>
      <c r="JC1028" s="0"/>
      <c r="JD1028" s="0"/>
      <c r="JE1028" s="0"/>
      <c r="JF1028" s="0"/>
      <c r="JG1028" s="0"/>
      <c r="JH1028" s="0"/>
      <c r="JI1028" s="0"/>
      <c r="JJ1028" s="0"/>
      <c r="JK1028" s="0"/>
      <c r="JL1028" s="0"/>
      <c r="JM1028" s="0"/>
      <c r="JN1028" s="0"/>
      <c r="JO1028" s="0"/>
      <c r="JP1028" s="0"/>
      <c r="JQ1028" s="0"/>
      <c r="JR1028" s="0"/>
      <c r="JS1028" s="0"/>
      <c r="JT1028" s="0"/>
      <c r="JU1028" s="0"/>
      <c r="JV1028" s="0"/>
      <c r="JW1028" s="0"/>
      <c r="JX1028" s="0"/>
      <c r="JY1028" s="0"/>
      <c r="JZ1028" s="0"/>
      <c r="KA1028" s="0"/>
      <c r="KB1028" s="0"/>
      <c r="KC1028" s="0"/>
      <c r="KD1028" s="0"/>
      <c r="KE1028" s="0"/>
      <c r="KF1028" s="0"/>
      <c r="KG1028" s="0"/>
      <c r="KH1028" s="0"/>
      <c r="KI1028" s="0"/>
      <c r="KJ1028" s="0"/>
      <c r="KK1028" s="0"/>
      <c r="KL1028" s="0"/>
      <c r="KM1028" s="0"/>
      <c r="KN1028" s="0"/>
      <c r="KO1028" s="0"/>
      <c r="KP1028" s="0"/>
      <c r="KQ1028" s="0"/>
      <c r="KR1028" s="0"/>
      <c r="KS1028" s="0"/>
      <c r="KT1028" s="0"/>
      <c r="KU1028" s="0"/>
      <c r="KV1028" s="0"/>
      <c r="KW1028" s="0"/>
      <c r="KX1028" s="0"/>
      <c r="KY1028" s="0"/>
      <c r="KZ1028" s="0"/>
      <c r="LA1028" s="0"/>
      <c r="LB1028" s="0"/>
      <c r="LC1028" s="0"/>
      <c r="LD1028" s="0"/>
      <c r="LE1028" s="0"/>
      <c r="LF1028" s="0"/>
      <c r="LG1028" s="0"/>
      <c r="LH1028" s="0"/>
      <c r="LI1028" s="0"/>
      <c r="LJ1028" s="0"/>
      <c r="LK1028" s="0"/>
      <c r="LL1028" s="0"/>
      <c r="LM1028" s="0"/>
      <c r="LN1028" s="0"/>
      <c r="LO1028" s="0"/>
      <c r="LP1028" s="0"/>
      <c r="LQ1028" s="0"/>
      <c r="LR1028" s="0"/>
      <c r="LS1028" s="0"/>
      <c r="LT1028" s="0"/>
      <c r="LU1028" s="0"/>
      <c r="LV1028" s="0"/>
      <c r="LW1028" s="0"/>
      <c r="LX1028" s="0"/>
      <c r="LY1028" s="0"/>
      <c r="LZ1028" s="0"/>
      <c r="MA1028" s="0"/>
      <c r="MB1028" s="0"/>
      <c r="MC1028" s="0"/>
      <c r="MD1028" s="0"/>
      <c r="ME1028" s="0"/>
      <c r="MF1028" s="0"/>
      <c r="MG1028" s="0"/>
      <c r="MH1028" s="0"/>
      <c r="MI1028" s="0"/>
      <c r="MJ1028" s="0"/>
      <c r="MK1028" s="0"/>
      <c r="ML1028" s="0"/>
      <c r="MM1028" s="0"/>
      <c r="MN1028" s="0"/>
      <c r="MO1028" s="0"/>
      <c r="MP1028" s="0"/>
      <c r="MQ1028" s="0"/>
      <c r="MR1028" s="0"/>
      <c r="MS1028" s="0"/>
      <c r="MT1028" s="0"/>
      <c r="MU1028" s="0"/>
      <c r="MV1028" s="0"/>
      <c r="MW1028" s="0"/>
      <c r="MX1028" s="0"/>
      <c r="MY1028" s="0"/>
      <c r="MZ1028" s="0"/>
      <c r="NA1028" s="0"/>
      <c r="NB1028" s="0"/>
      <c r="NC1028" s="0"/>
      <c r="ND1028" s="0"/>
      <c r="NE1028" s="0"/>
      <c r="NF1028" s="0"/>
      <c r="NG1028" s="0"/>
      <c r="NH1028" s="0"/>
      <c r="NI1028" s="0"/>
      <c r="NJ1028" s="0"/>
      <c r="NK1028" s="0"/>
      <c r="NL1028" s="0"/>
      <c r="NM1028" s="0"/>
      <c r="NN1028" s="0"/>
      <c r="NO1028" s="0"/>
      <c r="NP1028" s="0"/>
      <c r="NQ1028" s="0"/>
      <c r="NR1028" s="0"/>
      <c r="NS1028" s="0"/>
      <c r="NT1028" s="0"/>
      <c r="NU1028" s="0"/>
      <c r="NV1028" s="0"/>
      <c r="NW1028" s="0"/>
      <c r="NX1028" s="0"/>
      <c r="NY1028" s="0"/>
      <c r="NZ1028" s="0"/>
      <c r="OA1028" s="0"/>
      <c r="OB1028" s="0"/>
      <c r="OC1028" s="0"/>
      <c r="OD1028" s="0"/>
      <c r="OE1028" s="0"/>
      <c r="OF1028" s="0"/>
      <c r="OG1028" s="0"/>
      <c r="OH1028" s="0"/>
      <c r="OI1028" s="0"/>
      <c r="OJ1028" s="0"/>
      <c r="OK1028" s="0"/>
      <c r="OL1028" s="0"/>
      <c r="OM1028" s="0"/>
      <c r="ON1028" s="0"/>
      <c r="OO1028" s="0"/>
      <c r="OP1028" s="0"/>
      <c r="OQ1028" s="0"/>
      <c r="OR1028" s="0"/>
      <c r="OS1028" s="0"/>
      <c r="OT1028" s="0"/>
      <c r="OU1028" s="0"/>
      <c r="OV1028" s="0"/>
      <c r="OW1028" s="0"/>
      <c r="OX1028" s="0"/>
      <c r="OY1028" s="0"/>
      <c r="OZ1028" s="0"/>
      <c r="PA1028" s="0"/>
      <c r="PB1028" s="0"/>
      <c r="PC1028" s="0"/>
      <c r="PD1028" s="0"/>
      <c r="PE1028" s="0"/>
      <c r="PF1028" s="0"/>
      <c r="PG1028" s="0"/>
      <c r="PH1028" s="0"/>
      <c r="PI1028" s="0"/>
      <c r="PJ1028" s="0"/>
      <c r="PK1028" s="0"/>
      <c r="PL1028" s="0"/>
      <c r="PM1028" s="0"/>
      <c r="PN1028" s="0"/>
      <c r="PO1028" s="0"/>
      <c r="PP1028" s="0"/>
      <c r="PQ1028" s="0"/>
      <c r="PR1028" s="0"/>
      <c r="PS1028" s="0"/>
      <c r="PT1028" s="0"/>
      <c r="PU1028" s="0"/>
      <c r="PV1028" s="0"/>
      <c r="PW1028" s="0"/>
      <c r="PX1028" s="0"/>
      <c r="PY1028" s="0"/>
      <c r="PZ1028" s="0"/>
      <c r="QA1028" s="0"/>
      <c r="QB1028" s="0"/>
      <c r="QC1028" s="0"/>
      <c r="QD1028" s="0"/>
      <c r="QE1028" s="0"/>
      <c r="QF1028" s="0"/>
      <c r="QG1028" s="0"/>
      <c r="QH1028" s="0"/>
      <c r="QI1028" s="0"/>
      <c r="QJ1028" s="0"/>
      <c r="QK1028" s="0"/>
      <c r="QL1028" s="0"/>
      <c r="QM1028" s="0"/>
      <c r="QN1028" s="0"/>
      <c r="QO1028" s="0"/>
      <c r="QP1028" s="0"/>
      <c r="QQ1028" s="0"/>
      <c r="QR1028" s="0"/>
      <c r="QS1028" s="0"/>
      <c r="QT1028" s="0"/>
      <c r="QU1028" s="0"/>
      <c r="QV1028" s="0"/>
      <c r="QW1028" s="0"/>
      <c r="QX1028" s="0"/>
      <c r="QY1028" s="0"/>
      <c r="QZ1028" s="0"/>
      <c r="RA1028" s="0"/>
      <c r="RB1028" s="0"/>
      <c r="RC1028" s="0"/>
      <c r="RD1028" s="0"/>
      <c r="RE1028" s="0"/>
      <c r="RF1028" s="0"/>
      <c r="RG1028" s="0"/>
      <c r="RH1028" s="0"/>
      <c r="RI1028" s="0"/>
      <c r="RJ1028" s="0"/>
      <c r="RK1028" s="0"/>
      <c r="RL1028" s="0"/>
      <c r="RM1028" s="0"/>
      <c r="RN1028" s="0"/>
      <c r="RO1028" s="0"/>
      <c r="RP1028" s="0"/>
      <c r="RQ1028" s="0"/>
      <c r="RR1028" s="0"/>
      <c r="RS1028" s="0"/>
      <c r="RT1028" s="0"/>
      <c r="RU1028" s="0"/>
      <c r="RV1028" s="0"/>
      <c r="RW1028" s="0"/>
      <c r="RX1028" s="0"/>
      <c r="RY1028" s="0"/>
      <c r="RZ1028" s="0"/>
      <c r="SA1028" s="0"/>
      <c r="SB1028" s="0"/>
      <c r="SC1028" s="0"/>
      <c r="SD1028" s="0"/>
      <c r="SE1028" s="0"/>
      <c r="SF1028" s="0"/>
      <c r="SG1028" s="0"/>
      <c r="SH1028" s="0"/>
      <c r="SI1028" s="0"/>
      <c r="SJ1028" s="0"/>
      <c r="SK1028" s="0"/>
      <c r="SL1028" s="0"/>
      <c r="SM1028" s="0"/>
      <c r="SN1028" s="0"/>
      <c r="SO1028" s="0"/>
      <c r="SP1028" s="0"/>
      <c r="SQ1028" s="0"/>
      <c r="SR1028" s="0"/>
      <c r="SS1028" s="0"/>
      <c r="ST1028" s="0"/>
      <c r="SU1028" s="0"/>
      <c r="SV1028" s="0"/>
      <c r="SW1028" s="0"/>
      <c r="SX1028" s="0"/>
      <c r="SY1028" s="0"/>
      <c r="SZ1028" s="0"/>
      <c r="TA1028" s="0"/>
      <c r="TB1028" s="0"/>
      <c r="TC1028" s="0"/>
      <c r="TD1028" s="0"/>
      <c r="TE1028" s="0"/>
      <c r="TF1028" s="0"/>
      <c r="TG1028" s="0"/>
      <c r="TH1028" s="0"/>
      <c r="TI1028" s="0"/>
      <c r="TJ1028" s="0"/>
      <c r="TK1028" s="0"/>
      <c r="TL1028" s="0"/>
      <c r="TM1028" s="0"/>
      <c r="TN1028" s="0"/>
      <c r="TO1028" s="0"/>
      <c r="TP1028" s="0"/>
      <c r="TQ1028" s="0"/>
      <c r="TR1028" s="0"/>
      <c r="TS1028" s="0"/>
      <c r="TT1028" s="0"/>
      <c r="TU1028" s="0"/>
      <c r="TV1028" s="0"/>
      <c r="TW1028" s="0"/>
      <c r="TX1028" s="0"/>
      <c r="TY1028" s="0"/>
      <c r="TZ1028" s="0"/>
      <c r="UA1028" s="0"/>
      <c r="UB1028" s="0"/>
      <c r="UC1028" s="0"/>
      <c r="UD1028" s="0"/>
      <c r="UE1028" s="0"/>
      <c r="UF1028" s="0"/>
      <c r="UG1028" s="0"/>
      <c r="UH1028" s="0"/>
      <c r="UI1028" s="0"/>
      <c r="UJ1028" s="0"/>
      <c r="UK1028" s="0"/>
      <c r="UL1028" s="0"/>
      <c r="UM1028" s="0"/>
      <c r="UN1028" s="0"/>
      <c r="UO1028" s="0"/>
      <c r="UP1028" s="0"/>
      <c r="UQ1028" s="0"/>
      <c r="UR1028" s="0"/>
      <c r="US1028" s="0"/>
      <c r="UT1028" s="0"/>
      <c r="UU1028" s="0"/>
      <c r="UV1028" s="0"/>
      <c r="UW1028" s="0"/>
      <c r="UX1028" s="0"/>
      <c r="UY1028" s="0"/>
      <c r="UZ1028" s="0"/>
      <c r="VA1028" s="0"/>
      <c r="VB1028" s="0"/>
      <c r="VC1028" s="0"/>
      <c r="VD1028" s="0"/>
      <c r="VE1028" s="0"/>
      <c r="VF1028" s="0"/>
      <c r="VG1028" s="0"/>
      <c r="VH1028" s="0"/>
      <c r="VI1028" s="0"/>
      <c r="VJ1028" s="0"/>
      <c r="VK1028" s="0"/>
      <c r="VL1028" s="0"/>
      <c r="VM1028" s="0"/>
      <c r="VN1028" s="0"/>
      <c r="VO1028" s="0"/>
      <c r="VP1028" s="0"/>
      <c r="VQ1028" s="0"/>
      <c r="VR1028" s="0"/>
      <c r="VS1028" s="0"/>
      <c r="VT1028" s="0"/>
      <c r="VU1028" s="0"/>
      <c r="VV1028" s="0"/>
      <c r="VW1028" s="0"/>
      <c r="VX1028" s="0"/>
      <c r="VY1028" s="0"/>
      <c r="VZ1028" s="0"/>
      <c r="WA1028" s="0"/>
      <c r="WB1028" s="0"/>
      <c r="WC1028" s="0"/>
      <c r="WD1028" s="0"/>
      <c r="WE1028" s="0"/>
      <c r="WF1028" s="0"/>
      <c r="WG1028" s="0"/>
      <c r="WH1028" s="0"/>
      <c r="WI1028" s="0"/>
      <c r="WJ1028" s="0"/>
      <c r="WK1028" s="0"/>
      <c r="WL1028" s="0"/>
      <c r="WM1028" s="0"/>
      <c r="WN1028" s="0"/>
      <c r="WO1028" s="0"/>
      <c r="WP1028" s="0"/>
      <c r="WQ1028" s="0"/>
      <c r="WR1028" s="0"/>
      <c r="WS1028" s="0"/>
      <c r="WT1028" s="0"/>
      <c r="WU1028" s="0"/>
      <c r="WV1028" s="0"/>
      <c r="WW1028" s="0"/>
      <c r="WX1028" s="0"/>
      <c r="WY1028" s="0"/>
      <c r="WZ1028" s="0"/>
      <c r="XA1028" s="0"/>
      <c r="XB1028" s="0"/>
      <c r="XC1028" s="0"/>
      <c r="XD1028" s="0"/>
      <c r="XE1028" s="0"/>
      <c r="XF1028" s="0"/>
      <c r="XG1028" s="0"/>
      <c r="XH1028" s="0"/>
      <c r="XI1028" s="0"/>
      <c r="XJ1028" s="0"/>
      <c r="XK1028" s="0"/>
      <c r="XL1028" s="0"/>
      <c r="XM1028" s="0"/>
      <c r="XN1028" s="0"/>
      <c r="XO1028" s="0"/>
      <c r="XP1028" s="0"/>
      <c r="XQ1028" s="0"/>
      <c r="XR1028" s="0"/>
      <c r="XS1028" s="0"/>
      <c r="XT1028" s="0"/>
      <c r="XU1028" s="0"/>
      <c r="XV1028" s="0"/>
      <c r="XW1028" s="0"/>
      <c r="XX1028" s="0"/>
      <c r="XY1028" s="0"/>
      <c r="XZ1028" s="0"/>
      <c r="YA1028" s="0"/>
      <c r="YB1028" s="0"/>
      <c r="YC1028" s="0"/>
      <c r="YD1028" s="0"/>
      <c r="YE1028" s="0"/>
      <c r="YF1028" s="0"/>
      <c r="YG1028" s="0"/>
      <c r="YH1028" s="0"/>
      <c r="YI1028" s="0"/>
      <c r="YJ1028" s="0"/>
      <c r="YK1028" s="0"/>
      <c r="YL1028" s="0"/>
      <c r="YM1028" s="0"/>
      <c r="YN1028" s="0"/>
      <c r="YO1028" s="0"/>
      <c r="YP1028" s="0"/>
      <c r="YQ1028" s="0"/>
      <c r="YR1028" s="0"/>
      <c r="YS1028" s="0"/>
      <c r="YT1028" s="0"/>
      <c r="YU1028" s="0"/>
      <c r="YV1028" s="0"/>
      <c r="YW1028" s="0"/>
      <c r="YX1028" s="0"/>
      <c r="YY1028" s="0"/>
      <c r="YZ1028" s="0"/>
      <c r="ZA1028" s="0"/>
      <c r="ZB1028" s="0"/>
      <c r="ZC1028" s="0"/>
      <c r="ZD1028" s="0"/>
      <c r="ZE1028" s="0"/>
      <c r="ZF1028" s="0"/>
      <c r="ZG1028" s="0"/>
      <c r="ZH1028" s="0"/>
      <c r="ZI1028" s="0"/>
      <c r="ZJ1028" s="0"/>
      <c r="ZK1028" s="0"/>
      <c r="ZL1028" s="0"/>
      <c r="ZM1028" s="0"/>
      <c r="ZN1028" s="0"/>
      <c r="ZO1028" s="0"/>
      <c r="ZP1028" s="0"/>
      <c r="ZQ1028" s="0"/>
      <c r="ZR1028" s="0"/>
      <c r="ZS1028" s="0"/>
      <c r="ZT1028" s="0"/>
      <c r="ZU1028" s="0"/>
      <c r="ZV1028" s="0"/>
      <c r="ZW1028" s="0"/>
      <c r="ZX1028" s="0"/>
      <c r="ZY1028" s="0"/>
      <c r="ZZ1028" s="0"/>
      <c r="AAA1028" s="0"/>
      <c r="AAB1028" s="0"/>
      <c r="AAC1028" s="0"/>
      <c r="AAD1028" s="0"/>
      <c r="AAE1028" s="0"/>
      <c r="AAF1028" s="0"/>
      <c r="AAG1028" s="0"/>
      <c r="AAH1028" s="0"/>
      <c r="AAI1028" s="0"/>
      <c r="AAJ1028" s="0"/>
      <c r="AAK1028" s="0"/>
      <c r="AAL1028" s="0"/>
      <c r="AAM1028" s="0"/>
      <c r="AAN1028" s="0"/>
      <c r="AAO1028" s="0"/>
      <c r="AAP1028" s="0"/>
      <c r="AAQ1028" s="0"/>
      <c r="AAR1028" s="0"/>
      <c r="AAS1028" s="0"/>
      <c r="AAT1028" s="0"/>
      <c r="AAU1028" s="0"/>
      <c r="AAV1028" s="0"/>
      <c r="AAW1028" s="0"/>
      <c r="AAX1028" s="0"/>
      <c r="AAY1028" s="0"/>
      <c r="AAZ1028" s="0"/>
      <c r="ABA1028" s="0"/>
      <c r="ABB1028" s="0"/>
      <c r="ABC1028" s="0"/>
      <c r="ABD1028" s="0"/>
      <c r="ABE1028" s="0"/>
      <c r="ABF1028" s="0"/>
      <c r="ABG1028" s="0"/>
      <c r="ABH1028" s="0"/>
      <c r="ABI1028" s="0"/>
      <c r="ABJ1028" s="0"/>
      <c r="ABK1028" s="0"/>
      <c r="ABL1028" s="0"/>
      <c r="ABM1028" s="0"/>
      <c r="ABN1028" s="0"/>
      <c r="ABO1028" s="0"/>
      <c r="ABP1028" s="0"/>
      <c r="ABQ1028" s="0"/>
      <c r="ABR1028" s="0"/>
      <c r="ABS1028" s="0"/>
      <c r="ABT1028" s="0"/>
      <c r="ABU1028" s="0"/>
      <c r="ABV1028" s="0"/>
      <c r="ABW1028" s="0"/>
      <c r="ABX1028" s="0"/>
      <c r="ABY1028" s="0"/>
      <c r="ABZ1028" s="0"/>
      <c r="ACA1028" s="0"/>
      <c r="ACB1028" s="0"/>
      <c r="ACC1028" s="0"/>
      <c r="ACD1028" s="0"/>
      <c r="ACE1028" s="0"/>
      <c r="ACF1028" s="0"/>
      <c r="ACG1028" s="0"/>
      <c r="ACH1028" s="0"/>
      <c r="ACI1028" s="0"/>
      <c r="ACJ1028" s="0"/>
      <c r="ACK1028" s="0"/>
      <c r="ACL1028" s="0"/>
      <c r="ACM1028" s="0"/>
      <c r="ACN1028" s="0"/>
      <c r="ACO1028" s="0"/>
      <c r="ACP1028" s="0"/>
      <c r="ACQ1028" s="0"/>
      <c r="ACR1028" s="0"/>
      <c r="ACS1028" s="0"/>
      <c r="ACT1028" s="0"/>
      <c r="ACU1028" s="0"/>
      <c r="ACV1028" s="0"/>
      <c r="ACW1028" s="0"/>
      <c r="ACX1028" s="0"/>
      <c r="ACY1028" s="0"/>
      <c r="ACZ1028" s="0"/>
      <c r="ADA1028" s="0"/>
      <c r="ADB1028" s="0"/>
      <c r="ADC1028" s="0"/>
      <c r="ADD1028" s="0"/>
      <c r="ADE1028" s="0"/>
      <c r="ADF1028" s="0"/>
      <c r="ADG1028" s="0"/>
      <c r="ADH1028" s="0"/>
      <c r="ADI1028" s="0"/>
      <c r="ADJ1028" s="0"/>
      <c r="ADK1028" s="0"/>
      <c r="ADL1028" s="0"/>
      <c r="ADM1028" s="0"/>
      <c r="ADN1028" s="0"/>
      <c r="ADO1028" s="0"/>
      <c r="ADP1028" s="0"/>
      <c r="ADQ1028" s="0"/>
      <c r="ADR1028" s="0"/>
      <c r="ADS1028" s="0"/>
      <c r="ADT1028" s="0"/>
      <c r="ADU1028" s="0"/>
      <c r="ADV1028" s="0"/>
      <c r="ADW1028" s="0"/>
      <c r="ADX1028" s="0"/>
      <c r="ADY1028" s="0"/>
      <c r="ADZ1028" s="0"/>
      <c r="AEA1028" s="0"/>
      <c r="AEB1028" s="0"/>
      <c r="AEC1028" s="0"/>
      <c r="AED1028" s="0"/>
      <c r="AEE1028" s="0"/>
      <c r="AEF1028" s="0"/>
      <c r="AEG1028" s="0"/>
      <c r="AEH1028" s="0"/>
      <c r="AEI1028" s="0"/>
      <c r="AEJ1028" s="0"/>
      <c r="AEK1028" s="0"/>
      <c r="AEL1028" s="0"/>
      <c r="AEM1028" s="0"/>
      <c r="AEN1028" s="0"/>
      <c r="AEO1028" s="0"/>
      <c r="AEP1028" s="0"/>
      <c r="AEQ1028" s="0"/>
      <c r="AER1028" s="0"/>
      <c r="AES1028" s="0"/>
      <c r="AET1028" s="0"/>
      <c r="AEU1028" s="0"/>
      <c r="AEV1028" s="0"/>
      <c r="AEW1028" s="0"/>
      <c r="AEX1028" s="0"/>
      <c r="AEY1028" s="0"/>
      <c r="AEZ1028" s="0"/>
      <c r="AFA1028" s="0"/>
      <c r="AFB1028" s="0"/>
      <c r="AFC1028" s="0"/>
      <c r="AFD1028" s="0"/>
      <c r="AFE1028" s="0"/>
      <c r="AFF1028" s="0"/>
      <c r="AFG1028" s="0"/>
      <c r="AFH1028" s="0"/>
      <c r="AFI1028" s="0"/>
      <c r="AFJ1028" s="0"/>
      <c r="AFK1028" s="0"/>
      <c r="AFL1028" s="0"/>
      <c r="AFM1028" s="0"/>
      <c r="AFN1028" s="0"/>
      <c r="AFO1028" s="0"/>
      <c r="AFP1028" s="0"/>
      <c r="AFQ1028" s="0"/>
      <c r="AFR1028" s="0"/>
      <c r="AFS1028" s="0"/>
      <c r="AFT1028" s="0"/>
      <c r="AFU1028" s="0"/>
      <c r="AFV1028" s="0"/>
      <c r="AFW1028" s="0"/>
      <c r="AFX1028" s="0"/>
      <c r="AFY1028" s="0"/>
      <c r="AFZ1028" s="0"/>
      <c r="AGA1028" s="0"/>
      <c r="AGB1028" s="0"/>
      <c r="AGC1028" s="0"/>
      <c r="AGD1028" s="0"/>
      <c r="AGE1028" s="0"/>
      <c r="AGF1028" s="0"/>
      <c r="AGG1028" s="0"/>
      <c r="AGH1028" s="0"/>
      <c r="AGI1028" s="0"/>
      <c r="AGJ1028" s="0"/>
      <c r="AGK1028" s="0"/>
      <c r="AGL1028" s="0"/>
      <c r="AGM1028" s="0"/>
      <c r="AGN1028" s="0"/>
      <c r="AGO1028" s="0"/>
      <c r="AGP1028" s="0"/>
      <c r="AGQ1028" s="0"/>
      <c r="AGR1028" s="0"/>
      <c r="AGS1028" s="0"/>
      <c r="AGT1028" s="0"/>
      <c r="AGU1028" s="0"/>
      <c r="AGV1028" s="0"/>
      <c r="AGW1028" s="0"/>
      <c r="AGX1028" s="0"/>
      <c r="AGY1028" s="0"/>
      <c r="AGZ1028" s="0"/>
      <c r="AHA1028" s="0"/>
      <c r="AHB1028" s="0"/>
      <c r="AHC1028" s="0"/>
      <c r="AHD1028" s="0"/>
      <c r="AHE1028" s="0"/>
      <c r="AHF1028" s="0"/>
      <c r="AHG1028" s="0"/>
      <c r="AHH1028" s="0"/>
      <c r="AHI1028" s="0"/>
      <c r="AHJ1028" s="0"/>
      <c r="AHK1028" s="0"/>
      <c r="AHL1028" s="0"/>
      <c r="AHM1028" s="0"/>
      <c r="AHN1028" s="0"/>
      <c r="AHO1028" s="0"/>
      <c r="AHP1028" s="0"/>
      <c r="AHQ1028" s="0"/>
      <c r="AHR1028" s="0"/>
      <c r="AHS1028" s="0"/>
      <c r="AHT1028" s="0"/>
      <c r="AHU1028" s="0"/>
      <c r="AHV1028" s="0"/>
      <c r="AHW1028" s="0"/>
      <c r="AHX1028" s="0"/>
      <c r="AHY1028" s="0"/>
      <c r="AHZ1028" s="0"/>
      <c r="AIA1028" s="0"/>
      <c r="AIB1028" s="0"/>
      <c r="AIC1028" s="0"/>
      <c r="AID1028" s="0"/>
      <c r="AIE1028" s="0"/>
      <c r="AIF1028" s="0"/>
      <c r="AIG1028" s="0"/>
      <c r="AIH1028" s="0"/>
      <c r="AII1028" s="0"/>
      <c r="AIJ1028" s="0"/>
      <c r="AIK1028" s="0"/>
      <c r="AIL1028" s="0"/>
      <c r="AIM1028" s="0"/>
      <c r="AIN1028" s="0"/>
      <c r="AIO1028" s="0"/>
      <c r="AIP1028" s="0"/>
      <c r="AIQ1028" s="0"/>
      <c r="AIR1028" s="0"/>
      <c r="AIS1028" s="0"/>
      <c r="AIT1028" s="0"/>
      <c r="AIU1028" s="0"/>
      <c r="AIV1028" s="0"/>
      <c r="AIW1028" s="0"/>
      <c r="AIX1028" s="0"/>
      <c r="AIY1028" s="0"/>
      <c r="AIZ1028" s="0"/>
      <c r="AJA1028" s="0"/>
      <c r="AJB1028" s="0"/>
      <c r="AJC1028" s="0"/>
      <c r="AJD1028" s="0"/>
      <c r="AJE1028" s="0"/>
      <c r="AJF1028" s="0"/>
      <c r="AJG1028" s="0"/>
      <c r="AJH1028" s="0"/>
      <c r="AJI1028" s="0"/>
      <c r="AJJ1028" s="0"/>
      <c r="AJK1028" s="0"/>
      <c r="AJL1028" s="0"/>
      <c r="AJM1028" s="0"/>
      <c r="AJN1028" s="0"/>
      <c r="AJO1028" s="0"/>
      <c r="AJP1028" s="0"/>
      <c r="AJQ1028" s="0"/>
      <c r="AJR1028" s="0"/>
      <c r="AJS1028" s="0"/>
      <c r="AJT1028" s="0"/>
      <c r="AJU1028" s="0"/>
      <c r="AJV1028" s="0"/>
      <c r="AJW1028" s="0"/>
      <c r="AJX1028" s="0"/>
      <c r="AJY1028" s="0"/>
      <c r="AJZ1028" s="0"/>
      <c r="AKA1028" s="0"/>
      <c r="AKB1028" s="0"/>
      <c r="AKC1028" s="0"/>
      <c r="AKD1028" s="0"/>
      <c r="AKE1028" s="0"/>
      <c r="AKF1028" s="0"/>
      <c r="AKG1028" s="0"/>
      <c r="AKH1028" s="0"/>
      <c r="AKI1028" s="0"/>
      <c r="AKJ1028" s="0"/>
      <c r="AKK1028" s="0"/>
      <c r="AKL1028" s="0"/>
      <c r="AKM1028" s="0"/>
      <c r="AKN1028" s="0"/>
      <c r="AKO1028" s="0"/>
      <c r="AKP1028" s="0"/>
      <c r="AKQ1028" s="0"/>
      <c r="AKR1028" s="0"/>
      <c r="AKS1028" s="0"/>
      <c r="AKT1028" s="0"/>
      <c r="AKU1028" s="0"/>
      <c r="AKV1028" s="0"/>
      <c r="AKW1028" s="0"/>
      <c r="AKX1028" s="0"/>
      <c r="AKY1028" s="0"/>
      <c r="AKZ1028" s="0"/>
      <c r="ALA1028" s="0"/>
      <c r="ALB1028" s="0"/>
      <c r="ALC1028" s="0"/>
      <c r="ALD1028" s="0"/>
      <c r="ALE1028" s="0"/>
      <c r="ALF1028" s="0"/>
      <c r="ALG1028" s="0"/>
      <c r="ALH1028" s="0"/>
      <c r="ALI1028" s="0"/>
      <c r="ALJ1028" s="0"/>
      <c r="ALK1028" s="0"/>
      <c r="ALL1028" s="0"/>
      <c r="ALM1028" s="0"/>
      <c r="ALN1028" s="0"/>
      <c r="ALO1028" s="0"/>
      <c r="ALP1028" s="0"/>
      <c r="ALQ1028" s="0"/>
      <c r="ALR1028" s="0"/>
      <c r="ALS1028" s="0"/>
      <c r="ALT1028" s="0"/>
      <c r="ALU1028" s="0"/>
      <c r="ALV1028" s="0"/>
      <c r="ALW1028" s="0"/>
      <c r="ALX1028" s="0"/>
      <c r="ALY1028" s="0"/>
      <c r="ALZ1028" s="0"/>
      <c r="AMA1028" s="0"/>
      <c r="AMB1028" s="0"/>
      <c r="AMC1028" s="0"/>
      <c r="AMD1028" s="0"/>
      <c r="AME1028" s="0"/>
      <c r="AMF1028" s="0"/>
      <c r="AMG1028" s="0"/>
      <c r="AMH1028" s="0"/>
      <c r="AMI1028" s="0"/>
      <c r="AMJ1028" s="0"/>
    </row>
    <row r="1029" customFormat="false" ht="12.75" hidden="false" customHeight="false" outlineLevel="0" collapsed="false">
      <c r="A1029" s="90" t="s">
        <v>1153</v>
      </c>
      <c r="B1029" s="90" t="s">
        <v>1154</v>
      </c>
      <c r="C1029" s="90" t="str">
        <f aca="false">IFERROR(VLOOKUP($A1029, DeliveryBook!$D$3:$M$3000, 8, 0),"")</f>
        <v>PO: KHAMRIYA</v>
      </c>
      <c r="D1029" s="91" t="n">
        <v>350</v>
      </c>
      <c r="E1029" s="90" t="s">
        <v>6439</v>
      </c>
      <c r="F1029" s="94" t="n">
        <v>42196</v>
      </c>
      <c r="G1029" s="90" t="s">
        <v>7328</v>
      </c>
      <c r="H1029" s="91" t="n">
        <v>0</v>
      </c>
      <c r="I1029" s="93" t="s">
        <v>6435</v>
      </c>
      <c r="J1029" s="94" t="n">
        <v>42196</v>
      </c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/>
      <c r="FN1029" s="0"/>
      <c r="FO1029" s="0"/>
      <c r="FP1029" s="0"/>
      <c r="FQ1029" s="0"/>
      <c r="FR1029" s="0"/>
      <c r="FS1029" s="0"/>
      <c r="FT1029" s="0"/>
      <c r="FU1029" s="0"/>
      <c r="FV1029" s="0"/>
      <c r="FW1029" s="0"/>
      <c r="FX1029" s="0"/>
      <c r="FY1029" s="0"/>
      <c r="FZ1029" s="0"/>
      <c r="GA1029" s="0"/>
      <c r="GB1029" s="0"/>
      <c r="GC1029" s="0"/>
      <c r="GD1029" s="0"/>
      <c r="GE1029" s="0"/>
      <c r="GF1029" s="0"/>
      <c r="GG1029" s="0"/>
      <c r="GH1029" s="0"/>
      <c r="GI1029" s="0"/>
      <c r="GJ1029" s="0"/>
      <c r="GK1029" s="0"/>
      <c r="GL1029" s="0"/>
      <c r="GM1029" s="0"/>
      <c r="GN1029" s="0"/>
      <c r="GO1029" s="0"/>
      <c r="GP1029" s="0"/>
      <c r="GQ1029" s="0"/>
      <c r="GR1029" s="0"/>
      <c r="GS1029" s="0"/>
      <c r="GT1029" s="0"/>
      <c r="GU1029" s="0"/>
      <c r="GV1029" s="0"/>
      <c r="GW1029" s="0"/>
      <c r="GX1029" s="0"/>
      <c r="GY1029" s="0"/>
      <c r="GZ1029" s="0"/>
      <c r="HA1029" s="0"/>
      <c r="HB1029" s="0"/>
      <c r="HC1029" s="0"/>
      <c r="HD1029" s="0"/>
      <c r="HE1029" s="0"/>
      <c r="HF1029" s="0"/>
      <c r="HG1029" s="0"/>
      <c r="HH1029" s="0"/>
      <c r="HI1029" s="0"/>
      <c r="HJ1029" s="0"/>
      <c r="HK1029" s="0"/>
      <c r="HL1029" s="0"/>
      <c r="HM1029" s="0"/>
      <c r="HN1029" s="0"/>
      <c r="HO1029" s="0"/>
      <c r="HP1029" s="0"/>
      <c r="HQ1029" s="0"/>
      <c r="HR1029" s="0"/>
      <c r="HS1029" s="0"/>
      <c r="HT1029" s="0"/>
      <c r="HU1029" s="0"/>
      <c r="HV1029" s="0"/>
      <c r="HW1029" s="0"/>
      <c r="HX1029" s="0"/>
      <c r="HY1029" s="0"/>
      <c r="HZ1029" s="0"/>
      <c r="IA1029" s="0"/>
      <c r="IB1029" s="0"/>
      <c r="IC1029" s="0"/>
      <c r="ID1029" s="0"/>
      <c r="IE1029" s="0"/>
      <c r="IF1029" s="0"/>
      <c r="IG1029" s="0"/>
      <c r="IH1029" s="0"/>
      <c r="II1029" s="0"/>
      <c r="IJ1029" s="0"/>
      <c r="IK1029" s="0"/>
      <c r="IL1029" s="0"/>
      <c r="IM1029" s="0"/>
      <c r="IN1029" s="0"/>
      <c r="IO1029" s="0"/>
      <c r="IP1029" s="0"/>
      <c r="IQ1029" s="0"/>
      <c r="IR1029" s="0"/>
      <c r="IS1029" s="0"/>
      <c r="IT1029" s="0"/>
      <c r="IU1029" s="0"/>
      <c r="IV1029" s="0"/>
      <c r="IW1029" s="0"/>
      <c r="IX1029" s="0"/>
      <c r="IY1029" s="0"/>
      <c r="IZ1029" s="0"/>
      <c r="JA1029" s="0"/>
      <c r="JB1029" s="0"/>
      <c r="JC1029" s="0"/>
      <c r="JD1029" s="0"/>
      <c r="JE1029" s="0"/>
      <c r="JF1029" s="0"/>
      <c r="JG1029" s="0"/>
      <c r="JH1029" s="0"/>
      <c r="JI1029" s="0"/>
      <c r="JJ1029" s="0"/>
      <c r="JK1029" s="0"/>
      <c r="JL1029" s="0"/>
      <c r="JM1029" s="0"/>
      <c r="JN1029" s="0"/>
      <c r="JO1029" s="0"/>
      <c r="JP1029" s="0"/>
      <c r="JQ1029" s="0"/>
      <c r="JR1029" s="0"/>
      <c r="JS1029" s="0"/>
      <c r="JT1029" s="0"/>
      <c r="JU1029" s="0"/>
      <c r="JV1029" s="0"/>
      <c r="JW1029" s="0"/>
      <c r="JX1029" s="0"/>
      <c r="JY1029" s="0"/>
      <c r="JZ1029" s="0"/>
      <c r="KA1029" s="0"/>
      <c r="KB1029" s="0"/>
      <c r="KC1029" s="0"/>
      <c r="KD1029" s="0"/>
      <c r="KE1029" s="0"/>
      <c r="KF1029" s="0"/>
      <c r="KG1029" s="0"/>
      <c r="KH1029" s="0"/>
      <c r="KI1029" s="0"/>
      <c r="KJ1029" s="0"/>
      <c r="KK1029" s="0"/>
      <c r="KL1029" s="0"/>
      <c r="KM1029" s="0"/>
      <c r="KN1029" s="0"/>
      <c r="KO1029" s="0"/>
      <c r="KP1029" s="0"/>
      <c r="KQ1029" s="0"/>
      <c r="KR1029" s="0"/>
      <c r="KS1029" s="0"/>
      <c r="KT1029" s="0"/>
      <c r="KU1029" s="0"/>
      <c r="KV1029" s="0"/>
      <c r="KW1029" s="0"/>
      <c r="KX1029" s="0"/>
      <c r="KY1029" s="0"/>
      <c r="KZ1029" s="0"/>
      <c r="LA1029" s="0"/>
      <c r="LB1029" s="0"/>
      <c r="LC1029" s="0"/>
      <c r="LD1029" s="0"/>
      <c r="LE1029" s="0"/>
      <c r="LF1029" s="0"/>
      <c r="LG1029" s="0"/>
      <c r="LH1029" s="0"/>
      <c r="LI1029" s="0"/>
      <c r="LJ1029" s="0"/>
      <c r="LK1029" s="0"/>
      <c r="LL1029" s="0"/>
      <c r="LM1029" s="0"/>
      <c r="LN1029" s="0"/>
      <c r="LO1029" s="0"/>
      <c r="LP1029" s="0"/>
      <c r="LQ1029" s="0"/>
      <c r="LR1029" s="0"/>
      <c r="LS1029" s="0"/>
      <c r="LT1029" s="0"/>
      <c r="LU1029" s="0"/>
      <c r="LV1029" s="0"/>
      <c r="LW1029" s="0"/>
      <c r="LX1029" s="0"/>
      <c r="LY1029" s="0"/>
      <c r="LZ1029" s="0"/>
      <c r="MA1029" s="0"/>
      <c r="MB1029" s="0"/>
      <c r="MC1029" s="0"/>
      <c r="MD1029" s="0"/>
      <c r="ME1029" s="0"/>
      <c r="MF1029" s="0"/>
      <c r="MG1029" s="0"/>
      <c r="MH1029" s="0"/>
      <c r="MI1029" s="0"/>
      <c r="MJ1029" s="0"/>
      <c r="MK1029" s="0"/>
      <c r="ML1029" s="0"/>
      <c r="MM1029" s="0"/>
      <c r="MN1029" s="0"/>
      <c r="MO1029" s="0"/>
      <c r="MP1029" s="0"/>
      <c r="MQ1029" s="0"/>
      <c r="MR1029" s="0"/>
      <c r="MS1029" s="0"/>
      <c r="MT1029" s="0"/>
      <c r="MU1029" s="0"/>
      <c r="MV1029" s="0"/>
      <c r="MW1029" s="0"/>
      <c r="MX1029" s="0"/>
      <c r="MY1029" s="0"/>
      <c r="MZ1029" s="0"/>
      <c r="NA1029" s="0"/>
      <c r="NB1029" s="0"/>
      <c r="NC1029" s="0"/>
      <c r="ND1029" s="0"/>
      <c r="NE1029" s="0"/>
      <c r="NF1029" s="0"/>
      <c r="NG1029" s="0"/>
      <c r="NH1029" s="0"/>
      <c r="NI1029" s="0"/>
      <c r="NJ1029" s="0"/>
      <c r="NK1029" s="0"/>
      <c r="NL1029" s="0"/>
      <c r="NM1029" s="0"/>
      <c r="NN1029" s="0"/>
      <c r="NO1029" s="0"/>
      <c r="NP1029" s="0"/>
      <c r="NQ1029" s="0"/>
      <c r="NR1029" s="0"/>
      <c r="NS1029" s="0"/>
      <c r="NT1029" s="0"/>
      <c r="NU1029" s="0"/>
      <c r="NV1029" s="0"/>
      <c r="NW1029" s="0"/>
      <c r="NX1029" s="0"/>
      <c r="NY1029" s="0"/>
      <c r="NZ1029" s="0"/>
      <c r="OA1029" s="0"/>
      <c r="OB1029" s="0"/>
      <c r="OC1029" s="0"/>
      <c r="OD1029" s="0"/>
      <c r="OE1029" s="0"/>
      <c r="OF1029" s="0"/>
      <c r="OG1029" s="0"/>
      <c r="OH1029" s="0"/>
      <c r="OI1029" s="0"/>
      <c r="OJ1029" s="0"/>
      <c r="OK1029" s="0"/>
      <c r="OL1029" s="0"/>
      <c r="OM1029" s="0"/>
      <c r="ON1029" s="0"/>
      <c r="OO1029" s="0"/>
      <c r="OP1029" s="0"/>
      <c r="OQ1029" s="0"/>
      <c r="OR1029" s="0"/>
      <c r="OS1029" s="0"/>
      <c r="OT1029" s="0"/>
      <c r="OU1029" s="0"/>
      <c r="OV1029" s="0"/>
      <c r="OW1029" s="0"/>
      <c r="OX1029" s="0"/>
      <c r="OY1029" s="0"/>
      <c r="OZ1029" s="0"/>
      <c r="PA1029" s="0"/>
      <c r="PB1029" s="0"/>
      <c r="PC1029" s="0"/>
      <c r="PD1029" s="0"/>
      <c r="PE1029" s="0"/>
      <c r="PF1029" s="0"/>
      <c r="PG1029" s="0"/>
      <c r="PH1029" s="0"/>
      <c r="PI1029" s="0"/>
      <c r="PJ1029" s="0"/>
      <c r="PK1029" s="0"/>
      <c r="PL1029" s="0"/>
      <c r="PM1029" s="0"/>
      <c r="PN1029" s="0"/>
      <c r="PO1029" s="0"/>
      <c r="PP1029" s="0"/>
      <c r="PQ1029" s="0"/>
      <c r="PR1029" s="0"/>
      <c r="PS1029" s="0"/>
      <c r="PT1029" s="0"/>
      <c r="PU1029" s="0"/>
      <c r="PV1029" s="0"/>
      <c r="PW1029" s="0"/>
      <c r="PX1029" s="0"/>
      <c r="PY1029" s="0"/>
      <c r="PZ1029" s="0"/>
      <c r="QA1029" s="0"/>
      <c r="QB1029" s="0"/>
      <c r="QC1029" s="0"/>
      <c r="QD1029" s="0"/>
      <c r="QE1029" s="0"/>
      <c r="QF1029" s="0"/>
      <c r="QG1029" s="0"/>
      <c r="QH1029" s="0"/>
      <c r="QI1029" s="0"/>
      <c r="QJ1029" s="0"/>
      <c r="QK1029" s="0"/>
      <c r="QL1029" s="0"/>
      <c r="QM1029" s="0"/>
      <c r="QN1029" s="0"/>
      <c r="QO1029" s="0"/>
      <c r="QP1029" s="0"/>
      <c r="QQ1029" s="0"/>
      <c r="QR1029" s="0"/>
      <c r="QS1029" s="0"/>
      <c r="QT1029" s="0"/>
      <c r="QU1029" s="0"/>
      <c r="QV1029" s="0"/>
      <c r="QW1029" s="0"/>
      <c r="QX1029" s="0"/>
      <c r="QY1029" s="0"/>
      <c r="QZ1029" s="0"/>
      <c r="RA1029" s="0"/>
      <c r="RB1029" s="0"/>
      <c r="RC1029" s="0"/>
      <c r="RD1029" s="0"/>
      <c r="RE1029" s="0"/>
      <c r="RF1029" s="0"/>
      <c r="RG1029" s="0"/>
      <c r="RH1029" s="0"/>
      <c r="RI1029" s="0"/>
      <c r="RJ1029" s="0"/>
      <c r="RK1029" s="0"/>
      <c r="RL1029" s="0"/>
      <c r="RM1029" s="0"/>
      <c r="RN1029" s="0"/>
      <c r="RO1029" s="0"/>
      <c r="RP1029" s="0"/>
      <c r="RQ1029" s="0"/>
      <c r="RR1029" s="0"/>
      <c r="RS1029" s="0"/>
      <c r="RT1029" s="0"/>
      <c r="RU1029" s="0"/>
      <c r="RV1029" s="0"/>
      <c r="RW1029" s="0"/>
      <c r="RX1029" s="0"/>
      <c r="RY1029" s="0"/>
      <c r="RZ1029" s="0"/>
      <c r="SA1029" s="0"/>
      <c r="SB1029" s="0"/>
      <c r="SC1029" s="0"/>
      <c r="SD1029" s="0"/>
      <c r="SE1029" s="0"/>
      <c r="SF1029" s="0"/>
      <c r="SG1029" s="0"/>
      <c r="SH1029" s="0"/>
      <c r="SI1029" s="0"/>
      <c r="SJ1029" s="0"/>
      <c r="SK1029" s="0"/>
      <c r="SL1029" s="0"/>
      <c r="SM1029" s="0"/>
      <c r="SN1029" s="0"/>
      <c r="SO1029" s="0"/>
      <c r="SP1029" s="0"/>
      <c r="SQ1029" s="0"/>
      <c r="SR1029" s="0"/>
      <c r="SS1029" s="0"/>
      <c r="ST1029" s="0"/>
      <c r="SU1029" s="0"/>
      <c r="SV1029" s="0"/>
      <c r="SW1029" s="0"/>
      <c r="SX1029" s="0"/>
      <c r="SY1029" s="0"/>
      <c r="SZ1029" s="0"/>
      <c r="TA1029" s="0"/>
      <c r="TB1029" s="0"/>
      <c r="TC1029" s="0"/>
      <c r="TD1029" s="0"/>
      <c r="TE1029" s="0"/>
      <c r="TF1029" s="0"/>
      <c r="TG1029" s="0"/>
      <c r="TH1029" s="0"/>
      <c r="TI1029" s="0"/>
      <c r="TJ1029" s="0"/>
      <c r="TK1029" s="0"/>
      <c r="TL1029" s="0"/>
      <c r="TM1029" s="0"/>
      <c r="TN1029" s="0"/>
      <c r="TO1029" s="0"/>
      <c r="TP1029" s="0"/>
      <c r="TQ1029" s="0"/>
      <c r="TR1029" s="0"/>
      <c r="TS1029" s="0"/>
      <c r="TT1029" s="0"/>
      <c r="TU1029" s="0"/>
      <c r="TV1029" s="0"/>
      <c r="TW1029" s="0"/>
      <c r="TX1029" s="0"/>
      <c r="TY1029" s="0"/>
      <c r="TZ1029" s="0"/>
      <c r="UA1029" s="0"/>
      <c r="UB1029" s="0"/>
      <c r="UC1029" s="0"/>
      <c r="UD1029" s="0"/>
      <c r="UE1029" s="0"/>
      <c r="UF1029" s="0"/>
      <c r="UG1029" s="0"/>
      <c r="UH1029" s="0"/>
      <c r="UI1029" s="0"/>
      <c r="UJ1029" s="0"/>
      <c r="UK1029" s="0"/>
      <c r="UL1029" s="0"/>
      <c r="UM1029" s="0"/>
      <c r="UN1029" s="0"/>
      <c r="UO1029" s="0"/>
      <c r="UP1029" s="0"/>
      <c r="UQ1029" s="0"/>
      <c r="UR1029" s="0"/>
      <c r="US1029" s="0"/>
      <c r="UT1029" s="0"/>
      <c r="UU1029" s="0"/>
      <c r="UV1029" s="0"/>
      <c r="UW1029" s="0"/>
      <c r="UX1029" s="0"/>
      <c r="UY1029" s="0"/>
      <c r="UZ1029" s="0"/>
      <c r="VA1029" s="0"/>
      <c r="VB1029" s="0"/>
      <c r="VC1029" s="0"/>
      <c r="VD1029" s="0"/>
      <c r="VE1029" s="0"/>
      <c r="VF1029" s="0"/>
      <c r="VG1029" s="0"/>
      <c r="VH1029" s="0"/>
      <c r="VI1029" s="0"/>
      <c r="VJ1029" s="0"/>
      <c r="VK1029" s="0"/>
      <c r="VL1029" s="0"/>
      <c r="VM1029" s="0"/>
      <c r="VN1029" s="0"/>
      <c r="VO1029" s="0"/>
      <c r="VP1029" s="0"/>
      <c r="VQ1029" s="0"/>
      <c r="VR1029" s="0"/>
      <c r="VS1029" s="0"/>
      <c r="VT1029" s="0"/>
      <c r="VU1029" s="0"/>
      <c r="VV1029" s="0"/>
      <c r="VW1029" s="0"/>
      <c r="VX1029" s="0"/>
      <c r="VY1029" s="0"/>
      <c r="VZ1029" s="0"/>
      <c r="WA1029" s="0"/>
      <c r="WB1029" s="0"/>
      <c r="WC1029" s="0"/>
      <c r="WD1029" s="0"/>
      <c r="WE1029" s="0"/>
      <c r="WF1029" s="0"/>
      <c r="WG1029" s="0"/>
      <c r="WH1029" s="0"/>
      <c r="WI1029" s="0"/>
      <c r="WJ1029" s="0"/>
      <c r="WK1029" s="0"/>
      <c r="WL1029" s="0"/>
      <c r="WM1029" s="0"/>
      <c r="WN1029" s="0"/>
      <c r="WO1029" s="0"/>
      <c r="WP1029" s="0"/>
      <c r="WQ1029" s="0"/>
      <c r="WR1029" s="0"/>
      <c r="WS1029" s="0"/>
      <c r="WT1029" s="0"/>
      <c r="WU1029" s="0"/>
      <c r="WV1029" s="0"/>
      <c r="WW1029" s="0"/>
      <c r="WX1029" s="0"/>
      <c r="WY1029" s="0"/>
      <c r="WZ1029" s="0"/>
      <c r="XA1029" s="0"/>
      <c r="XB1029" s="0"/>
      <c r="XC1029" s="0"/>
      <c r="XD1029" s="0"/>
      <c r="XE1029" s="0"/>
      <c r="XF1029" s="0"/>
      <c r="XG1029" s="0"/>
      <c r="XH1029" s="0"/>
      <c r="XI1029" s="0"/>
      <c r="XJ1029" s="0"/>
      <c r="XK1029" s="0"/>
      <c r="XL1029" s="0"/>
      <c r="XM1029" s="0"/>
      <c r="XN1029" s="0"/>
      <c r="XO1029" s="0"/>
      <c r="XP1029" s="0"/>
      <c r="XQ1029" s="0"/>
      <c r="XR1029" s="0"/>
      <c r="XS1029" s="0"/>
      <c r="XT1029" s="0"/>
      <c r="XU1029" s="0"/>
      <c r="XV1029" s="0"/>
      <c r="XW1029" s="0"/>
      <c r="XX1029" s="0"/>
      <c r="XY1029" s="0"/>
      <c r="XZ1029" s="0"/>
      <c r="YA1029" s="0"/>
      <c r="YB1029" s="0"/>
      <c r="YC1029" s="0"/>
      <c r="YD1029" s="0"/>
      <c r="YE1029" s="0"/>
      <c r="YF1029" s="0"/>
      <c r="YG1029" s="0"/>
      <c r="YH1029" s="0"/>
      <c r="YI1029" s="0"/>
      <c r="YJ1029" s="0"/>
      <c r="YK1029" s="0"/>
      <c r="YL1029" s="0"/>
      <c r="YM1029" s="0"/>
      <c r="YN1029" s="0"/>
      <c r="YO1029" s="0"/>
      <c r="YP1029" s="0"/>
      <c r="YQ1029" s="0"/>
      <c r="YR1029" s="0"/>
      <c r="YS1029" s="0"/>
      <c r="YT1029" s="0"/>
      <c r="YU1029" s="0"/>
      <c r="YV1029" s="0"/>
      <c r="YW1029" s="0"/>
      <c r="YX1029" s="0"/>
      <c r="YY1029" s="0"/>
      <c r="YZ1029" s="0"/>
      <c r="ZA1029" s="0"/>
      <c r="ZB1029" s="0"/>
      <c r="ZC1029" s="0"/>
      <c r="ZD1029" s="0"/>
      <c r="ZE1029" s="0"/>
      <c r="ZF1029" s="0"/>
      <c r="ZG1029" s="0"/>
      <c r="ZH1029" s="0"/>
      <c r="ZI1029" s="0"/>
      <c r="ZJ1029" s="0"/>
      <c r="ZK1029" s="0"/>
      <c r="ZL1029" s="0"/>
      <c r="ZM1029" s="0"/>
      <c r="ZN1029" s="0"/>
      <c r="ZO1029" s="0"/>
      <c r="ZP1029" s="0"/>
      <c r="ZQ1029" s="0"/>
      <c r="ZR1029" s="0"/>
      <c r="ZS1029" s="0"/>
      <c r="ZT1029" s="0"/>
      <c r="ZU1029" s="0"/>
      <c r="ZV1029" s="0"/>
      <c r="ZW1029" s="0"/>
      <c r="ZX1029" s="0"/>
      <c r="ZY1029" s="0"/>
      <c r="ZZ1029" s="0"/>
      <c r="AAA1029" s="0"/>
      <c r="AAB1029" s="0"/>
      <c r="AAC1029" s="0"/>
      <c r="AAD1029" s="0"/>
      <c r="AAE1029" s="0"/>
      <c r="AAF1029" s="0"/>
      <c r="AAG1029" s="0"/>
      <c r="AAH1029" s="0"/>
      <c r="AAI1029" s="0"/>
      <c r="AAJ1029" s="0"/>
      <c r="AAK1029" s="0"/>
      <c r="AAL1029" s="0"/>
      <c r="AAM1029" s="0"/>
      <c r="AAN1029" s="0"/>
      <c r="AAO1029" s="0"/>
      <c r="AAP1029" s="0"/>
      <c r="AAQ1029" s="0"/>
      <c r="AAR1029" s="0"/>
      <c r="AAS1029" s="0"/>
      <c r="AAT1029" s="0"/>
      <c r="AAU1029" s="0"/>
      <c r="AAV1029" s="0"/>
      <c r="AAW1029" s="0"/>
      <c r="AAX1029" s="0"/>
      <c r="AAY1029" s="0"/>
      <c r="AAZ1029" s="0"/>
      <c r="ABA1029" s="0"/>
      <c r="ABB1029" s="0"/>
      <c r="ABC1029" s="0"/>
      <c r="ABD1029" s="0"/>
      <c r="ABE1029" s="0"/>
      <c r="ABF1029" s="0"/>
      <c r="ABG1029" s="0"/>
      <c r="ABH1029" s="0"/>
      <c r="ABI1029" s="0"/>
      <c r="ABJ1029" s="0"/>
      <c r="ABK1029" s="0"/>
      <c r="ABL1029" s="0"/>
      <c r="ABM1029" s="0"/>
      <c r="ABN1029" s="0"/>
      <c r="ABO1029" s="0"/>
      <c r="ABP1029" s="0"/>
      <c r="ABQ1029" s="0"/>
      <c r="ABR1029" s="0"/>
      <c r="ABS1029" s="0"/>
      <c r="ABT1029" s="0"/>
      <c r="ABU1029" s="0"/>
      <c r="ABV1029" s="0"/>
      <c r="ABW1029" s="0"/>
      <c r="ABX1029" s="0"/>
      <c r="ABY1029" s="0"/>
      <c r="ABZ1029" s="0"/>
      <c r="ACA1029" s="0"/>
      <c r="ACB1029" s="0"/>
      <c r="ACC1029" s="0"/>
      <c r="ACD1029" s="0"/>
      <c r="ACE1029" s="0"/>
      <c r="ACF1029" s="0"/>
      <c r="ACG1029" s="0"/>
      <c r="ACH1029" s="0"/>
      <c r="ACI1029" s="0"/>
      <c r="ACJ1029" s="0"/>
      <c r="ACK1029" s="0"/>
      <c r="ACL1029" s="0"/>
      <c r="ACM1029" s="0"/>
      <c r="ACN1029" s="0"/>
      <c r="ACO1029" s="0"/>
      <c r="ACP1029" s="0"/>
      <c r="ACQ1029" s="0"/>
      <c r="ACR1029" s="0"/>
      <c r="ACS1029" s="0"/>
      <c r="ACT1029" s="0"/>
      <c r="ACU1029" s="0"/>
      <c r="ACV1029" s="0"/>
      <c r="ACW1029" s="0"/>
      <c r="ACX1029" s="0"/>
      <c r="ACY1029" s="0"/>
      <c r="ACZ1029" s="0"/>
      <c r="ADA1029" s="0"/>
      <c r="ADB1029" s="0"/>
      <c r="ADC1029" s="0"/>
      <c r="ADD1029" s="0"/>
      <c r="ADE1029" s="0"/>
      <c r="ADF1029" s="0"/>
      <c r="ADG1029" s="0"/>
      <c r="ADH1029" s="0"/>
      <c r="ADI1029" s="0"/>
      <c r="ADJ1029" s="0"/>
      <c r="ADK1029" s="0"/>
      <c r="ADL1029" s="0"/>
      <c r="ADM1029" s="0"/>
      <c r="ADN1029" s="0"/>
      <c r="ADO1029" s="0"/>
      <c r="ADP1029" s="0"/>
      <c r="ADQ1029" s="0"/>
      <c r="ADR1029" s="0"/>
      <c r="ADS1029" s="0"/>
      <c r="ADT1029" s="0"/>
      <c r="ADU1029" s="0"/>
      <c r="ADV1029" s="0"/>
      <c r="ADW1029" s="0"/>
      <c r="ADX1029" s="0"/>
      <c r="ADY1029" s="0"/>
      <c r="ADZ1029" s="0"/>
      <c r="AEA1029" s="0"/>
      <c r="AEB1029" s="0"/>
      <c r="AEC1029" s="0"/>
      <c r="AED1029" s="0"/>
      <c r="AEE1029" s="0"/>
      <c r="AEF1029" s="0"/>
      <c r="AEG1029" s="0"/>
      <c r="AEH1029" s="0"/>
      <c r="AEI1029" s="0"/>
      <c r="AEJ1029" s="0"/>
      <c r="AEK1029" s="0"/>
      <c r="AEL1029" s="0"/>
      <c r="AEM1029" s="0"/>
      <c r="AEN1029" s="0"/>
      <c r="AEO1029" s="0"/>
      <c r="AEP1029" s="0"/>
      <c r="AEQ1029" s="0"/>
      <c r="AER1029" s="0"/>
      <c r="AES1029" s="0"/>
      <c r="AET1029" s="0"/>
      <c r="AEU1029" s="0"/>
      <c r="AEV1029" s="0"/>
      <c r="AEW1029" s="0"/>
      <c r="AEX1029" s="0"/>
      <c r="AEY1029" s="0"/>
      <c r="AEZ1029" s="0"/>
      <c r="AFA1029" s="0"/>
      <c r="AFB1029" s="0"/>
      <c r="AFC1029" s="0"/>
      <c r="AFD1029" s="0"/>
      <c r="AFE1029" s="0"/>
      <c r="AFF1029" s="0"/>
      <c r="AFG1029" s="0"/>
      <c r="AFH1029" s="0"/>
      <c r="AFI1029" s="0"/>
      <c r="AFJ1029" s="0"/>
      <c r="AFK1029" s="0"/>
      <c r="AFL1029" s="0"/>
      <c r="AFM1029" s="0"/>
      <c r="AFN1029" s="0"/>
      <c r="AFO1029" s="0"/>
      <c r="AFP1029" s="0"/>
      <c r="AFQ1029" s="0"/>
      <c r="AFR1029" s="0"/>
      <c r="AFS1029" s="0"/>
      <c r="AFT1029" s="0"/>
      <c r="AFU1029" s="0"/>
      <c r="AFV1029" s="0"/>
      <c r="AFW1029" s="0"/>
      <c r="AFX1029" s="0"/>
      <c r="AFY1029" s="0"/>
      <c r="AFZ1029" s="0"/>
      <c r="AGA1029" s="0"/>
      <c r="AGB1029" s="0"/>
      <c r="AGC1029" s="0"/>
      <c r="AGD1029" s="0"/>
      <c r="AGE1029" s="0"/>
      <c r="AGF1029" s="0"/>
      <c r="AGG1029" s="0"/>
      <c r="AGH1029" s="0"/>
      <c r="AGI1029" s="0"/>
      <c r="AGJ1029" s="0"/>
      <c r="AGK1029" s="0"/>
      <c r="AGL1029" s="0"/>
      <c r="AGM1029" s="0"/>
      <c r="AGN1029" s="0"/>
      <c r="AGO1029" s="0"/>
      <c r="AGP1029" s="0"/>
      <c r="AGQ1029" s="0"/>
      <c r="AGR1029" s="0"/>
      <c r="AGS1029" s="0"/>
      <c r="AGT1029" s="0"/>
      <c r="AGU1029" s="0"/>
      <c r="AGV1029" s="0"/>
      <c r="AGW1029" s="0"/>
      <c r="AGX1029" s="0"/>
      <c r="AGY1029" s="0"/>
      <c r="AGZ1029" s="0"/>
      <c r="AHA1029" s="0"/>
      <c r="AHB1029" s="0"/>
      <c r="AHC1029" s="0"/>
      <c r="AHD1029" s="0"/>
      <c r="AHE1029" s="0"/>
      <c r="AHF1029" s="0"/>
      <c r="AHG1029" s="0"/>
      <c r="AHH1029" s="0"/>
      <c r="AHI1029" s="0"/>
      <c r="AHJ1029" s="0"/>
      <c r="AHK1029" s="0"/>
      <c r="AHL1029" s="0"/>
      <c r="AHM1029" s="0"/>
      <c r="AHN1029" s="0"/>
      <c r="AHO1029" s="0"/>
      <c r="AHP1029" s="0"/>
      <c r="AHQ1029" s="0"/>
      <c r="AHR1029" s="0"/>
      <c r="AHS1029" s="0"/>
      <c r="AHT1029" s="0"/>
      <c r="AHU1029" s="0"/>
      <c r="AHV1029" s="0"/>
      <c r="AHW1029" s="0"/>
      <c r="AHX1029" s="0"/>
      <c r="AHY1029" s="0"/>
      <c r="AHZ1029" s="0"/>
      <c r="AIA1029" s="0"/>
      <c r="AIB1029" s="0"/>
      <c r="AIC1029" s="0"/>
      <c r="AID1029" s="0"/>
      <c r="AIE1029" s="0"/>
      <c r="AIF1029" s="0"/>
      <c r="AIG1029" s="0"/>
      <c r="AIH1029" s="0"/>
      <c r="AII1029" s="0"/>
      <c r="AIJ1029" s="0"/>
      <c r="AIK1029" s="0"/>
      <c r="AIL1029" s="0"/>
      <c r="AIM1029" s="0"/>
      <c r="AIN1029" s="0"/>
      <c r="AIO1029" s="0"/>
      <c r="AIP1029" s="0"/>
      <c r="AIQ1029" s="0"/>
      <c r="AIR1029" s="0"/>
      <c r="AIS1029" s="0"/>
      <c r="AIT1029" s="0"/>
      <c r="AIU1029" s="0"/>
      <c r="AIV1029" s="0"/>
      <c r="AIW1029" s="0"/>
      <c r="AIX1029" s="0"/>
      <c r="AIY1029" s="0"/>
      <c r="AIZ1029" s="0"/>
      <c r="AJA1029" s="0"/>
      <c r="AJB1029" s="0"/>
      <c r="AJC1029" s="0"/>
      <c r="AJD1029" s="0"/>
      <c r="AJE1029" s="0"/>
      <c r="AJF1029" s="0"/>
      <c r="AJG1029" s="0"/>
      <c r="AJH1029" s="0"/>
      <c r="AJI1029" s="0"/>
      <c r="AJJ1029" s="0"/>
      <c r="AJK1029" s="0"/>
      <c r="AJL1029" s="0"/>
      <c r="AJM1029" s="0"/>
      <c r="AJN1029" s="0"/>
      <c r="AJO1029" s="0"/>
      <c r="AJP1029" s="0"/>
      <c r="AJQ1029" s="0"/>
      <c r="AJR1029" s="0"/>
      <c r="AJS1029" s="0"/>
      <c r="AJT1029" s="0"/>
      <c r="AJU1029" s="0"/>
      <c r="AJV1029" s="0"/>
      <c r="AJW1029" s="0"/>
      <c r="AJX1029" s="0"/>
      <c r="AJY1029" s="0"/>
      <c r="AJZ1029" s="0"/>
      <c r="AKA1029" s="0"/>
      <c r="AKB1029" s="0"/>
      <c r="AKC1029" s="0"/>
      <c r="AKD1029" s="0"/>
      <c r="AKE1029" s="0"/>
      <c r="AKF1029" s="0"/>
      <c r="AKG1029" s="0"/>
      <c r="AKH1029" s="0"/>
      <c r="AKI1029" s="0"/>
      <c r="AKJ1029" s="0"/>
      <c r="AKK1029" s="0"/>
      <c r="AKL1029" s="0"/>
      <c r="AKM1029" s="0"/>
      <c r="AKN1029" s="0"/>
      <c r="AKO1029" s="0"/>
      <c r="AKP1029" s="0"/>
      <c r="AKQ1029" s="0"/>
      <c r="AKR1029" s="0"/>
      <c r="AKS1029" s="0"/>
      <c r="AKT1029" s="0"/>
      <c r="AKU1029" s="0"/>
      <c r="AKV1029" s="0"/>
      <c r="AKW1029" s="0"/>
      <c r="AKX1029" s="0"/>
      <c r="AKY1029" s="0"/>
      <c r="AKZ1029" s="0"/>
      <c r="ALA1029" s="0"/>
      <c r="ALB1029" s="0"/>
      <c r="ALC1029" s="0"/>
      <c r="ALD1029" s="0"/>
      <c r="ALE1029" s="0"/>
      <c r="ALF1029" s="0"/>
      <c r="ALG1029" s="0"/>
      <c r="ALH1029" s="0"/>
      <c r="ALI1029" s="0"/>
      <c r="ALJ1029" s="0"/>
      <c r="ALK1029" s="0"/>
      <c r="ALL1029" s="0"/>
      <c r="ALM1029" s="0"/>
      <c r="ALN1029" s="0"/>
      <c r="ALO1029" s="0"/>
      <c r="ALP1029" s="0"/>
      <c r="ALQ1029" s="0"/>
      <c r="ALR1029" s="0"/>
      <c r="ALS1029" s="0"/>
      <c r="ALT1029" s="0"/>
      <c r="ALU1029" s="0"/>
      <c r="ALV1029" s="0"/>
      <c r="ALW1029" s="0"/>
      <c r="ALX1029" s="0"/>
      <c r="ALY1029" s="0"/>
      <c r="ALZ1029" s="0"/>
      <c r="AMA1029" s="0"/>
      <c r="AMB1029" s="0"/>
      <c r="AMC1029" s="0"/>
      <c r="AMD1029" s="0"/>
      <c r="AME1029" s="0"/>
      <c r="AMF1029" s="0"/>
      <c r="AMG1029" s="0"/>
      <c r="AMH1029" s="0"/>
      <c r="AMI1029" s="0"/>
      <c r="AMJ1029" s="0"/>
    </row>
    <row r="1030" customFormat="false" ht="12.75" hidden="false" customHeight="false" outlineLevel="0" collapsed="false">
      <c r="A1030" s="90" t="s">
        <v>1153</v>
      </c>
      <c r="B1030" s="90" t="s">
        <v>1154</v>
      </c>
      <c r="C1030" s="90" t="str">
        <f aca="false">IFERROR(VLOOKUP($A1030, DeliveryBook!$D$3:$M$3000, 8, 0),"")</f>
        <v>PO: KHAMRIYA</v>
      </c>
      <c r="D1030" s="91" t="n">
        <v>1500</v>
      </c>
      <c r="E1030" s="90" t="s">
        <v>6439</v>
      </c>
      <c r="F1030" s="94" t="n">
        <v>42196</v>
      </c>
      <c r="G1030" s="90" t="s">
        <v>7328</v>
      </c>
      <c r="H1030" s="91" t="n">
        <v>0</v>
      </c>
      <c r="I1030" s="93" t="s">
        <v>6435</v>
      </c>
      <c r="J1030" s="94" t="n">
        <v>42196</v>
      </c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  <c r="GZ1030" s="0"/>
      <c r="HA1030" s="0"/>
      <c r="HB1030" s="0"/>
      <c r="HC1030" s="0"/>
      <c r="HD1030" s="0"/>
      <c r="HE1030" s="0"/>
      <c r="HF1030" s="0"/>
      <c r="HG1030" s="0"/>
      <c r="HH1030" s="0"/>
      <c r="HI1030" s="0"/>
      <c r="HJ1030" s="0"/>
      <c r="HK1030" s="0"/>
      <c r="HL1030" s="0"/>
      <c r="HM1030" s="0"/>
      <c r="HN1030" s="0"/>
      <c r="HO1030" s="0"/>
      <c r="HP1030" s="0"/>
      <c r="HQ1030" s="0"/>
      <c r="HR1030" s="0"/>
      <c r="HS1030" s="0"/>
      <c r="HT1030" s="0"/>
      <c r="HU1030" s="0"/>
      <c r="HV1030" s="0"/>
      <c r="HW1030" s="0"/>
      <c r="HX1030" s="0"/>
      <c r="HY1030" s="0"/>
      <c r="HZ1030" s="0"/>
      <c r="IA1030" s="0"/>
      <c r="IB1030" s="0"/>
      <c r="IC1030" s="0"/>
      <c r="ID1030" s="0"/>
      <c r="IE1030" s="0"/>
      <c r="IF1030" s="0"/>
      <c r="IG1030" s="0"/>
      <c r="IH1030" s="0"/>
      <c r="II1030" s="0"/>
      <c r="IJ1030" s="0"/>
      <c r="IK1030" s="0"/>
      <c r="IL1030" s="0"/>
      <c r="IM1030" s="0"/>
      <c r="IN1030" s="0"/>
      <c r="IO1030" s="0"/>
      <c r="IP1030" s="0"/>
      <c r="IQ1030" s="0"/>
      <c r="IR1030" s="0"/>
      <c r="IS1030" s="0"/>
      <c r="IT1030" s="0"/>
      <c r="IU1030" s="0"/>
      <c r="IV1030" s="0"/>
      <c r="IW1030" s="0"/>
      <c r="IX1030" s="0"/>
      <c r="IY1030" s="0"/>
      <c r="IZ1030" s="0"/>
      <c r="JA1030" s="0"/>
      <c r="JB1030" s="0"/>
      <c r="JC1030" s="0"/>
      <c r="JD1030" s="0"/>
      <c r="JE1030" s="0"/>
      <c r="JF1030" s="0"/>
      <c r="JG1030" s="0"/>
      <c r="JH1030" s="0"/>
      <c r="JI1030" s="0"/>
      <c r="JJ1030" s="0"/>
      <c r="JK1030" s="0"/>
      <c r="JL1030" s="0"/>
      <c r="JM1030" s="0"/>
      <c r="JN1030" s="0"/>
      <c r="JO1030" s="0"/>
      <c r="JP1030" s="0"/>
      <c r="JQ1030" s="0"/>
      <c r="JR1030" s="0"/>
      <c r="JS1030" s="0"/>
      <c r="JT1030" s="0"/>
      <c r="JU1030" s="0"/>
      <c r="JV1030" s="0"/>
      <c r="JW1030" s="0"/>
      <c r="JX1030" s="0"/>
      <c r="JY1030" s="0"/>
      <c r="JZ1030" s="0"/>
      <c r="KA1030" s="0"/>
      <c r="KB1030" s="0"/>
      <c r="KC1030" s="0"/>
      <c r="KD1030" s="0"/>
      <c r="KE1030" s="0"/>
      <c r="KF1030" s="0"/>
      <c r="KG1030" s="0"/>
      <c r="KH1030" s="0"/>
      <c r="KI1030" s="0"/>
      <c r="KJ1030" s="0"/>
      <c r="KK1030" s="0"/>
      <c r="KL1030" s="0"/>
      <c r="KM1030" s="0"/>
      <c r="KN1030" s="0"/>
      <c r="KO1030" s="0"/>
      <c r="KP1030" s="0"/>
      <c r="KQ1030" s="0"/>
      <c r="KR1030" s="0"/>
      <c r="KS1030" s="0"/>
      <c r="KT1030" s="0"/>
      <c r="KU1030" s="0"/>
      <c r="KV1030" s="0"/>
      <c r="KW1030" s="0"/>
      <c r="KX1030" s="0"/>
      <c r="KY1030" s="0"/>
      <c r="KZ1030" s="0"/>
      <c r="LA1030" s="0"/>
      <c r="LB1030" s="0"/>
      <c r="LC1030" s="0"/>
      <c r="LD1030" s="0"/>
      <c r="LE1030" s="0"/>
      <c r="LF1030" s="0"/>
      <c r="LG1030" s="0"/>
      <c r="LH1030" s="0"/>
      <c r="LI1030" s="0"/>
      <c r="LJ1030" s="0"/>
      <c r="LK1030" s="0"/>
      <c r="LL1030" s="0"/>
      <c r="LM1030" s="0"/>
      <c r="LN1030" s="0"/>
      <c r="LO1030" s="0"/>
      <c r="LP1030" s="0"/>
      <c r="LQ1030" s="0"/>
      <c r="LR1030" s="0"/>
      <c r="LS1030" s="0"/>
      <c r="LT1030" s="0"/>
      <c r="LU1030" s="0"/>
      <c r="LV1030" s="0"/>
      <c r="LW1030" s="0"/>
      <c r="LX1030" s="0"/>
      <c r="LY1030" s="0"/>
      <c r="LZ1030" s="0"/>
      <c r="MA1030" s="0"/>
      <c r="MB1030" s="0"/>
      <c r="MC1030" s="0"/>
      <c r="MD1030" s="0"/>
      <c r="ME1030" s="0"/>
      <c r="MF1030" s="0"/>
      <c r="MG1030" s="0"/>
      <c r="MH1030" s="0"/>
      <c r="MI1030" s="0"/>
      <c r="MJ1030" s="0"/>
      <c r="MK1030" s="0"/>
      <c r="ML1030" s="0"/>
      <c r="MM1030" s="0"/>
      <c r="MN1030" s="0"/>
      <c r="MO1030" s="0"/>
      <c r="MP1030" s="0"/>
      <c r="MQ1030" s="0"/>
      <c r="MR1030" s="0"/>
      <c r="MS1030" s="0"/>
      <c r="MT1030" s="0"/>
      <c r="MU1030" s="0"/>
      <c r="MV1030" s="0"/>
      <c r="MW1030" s="0"/>
      <c r="MX1030" s="0"/>
      <c r="MY1030" s="0"/>
      <c r="MZ1030" s="0"/>
      <c r="NA1030" s="0"/>
      <c r="NB1030" s="0"/>
      <c r="NC1030" s="0"/>
      <c r="ND1030" s="0"/>
      <c r="NE1030" s="0"/>
      <c r="NF1030" s="0"/>
      <c r="NG1030" s="0"/>
      <c r="NH1030" s="0"/>
      <c r="NI1030" s="0"/>
      <c r="NJ1030" s="0"/>
      <c r="NK1030" s="0"/>
      <c r="NL1030" s="0"/>
      <c r="NM1030" s="0"/>
      <c r="NN1030" s="0"/>
      <c r="NO1030" s="0"/>
      <c r="NP1030" s="0"/>
      <c r="NQ1030" s="0"/>
      <c r="NR1030" s="0"/>
      <c r="NS1030" s="0"/>
      <c r="NT1030" s="0"/>
      <c r="NU1030" s="0"/>
      <c r="NV1030" s="0"/>
      <c r="NW1030" s="0"/>
      <c r="NX1030" s="0"/>
      <c r="NY1030" s="0"/>
      <c r="NZ1030" s="0"/>
      <c r="OA1030" s="0"/>
      <c r="OB1030" s="0"/>
      <c r="OC1030" s="0"/>
      <c r="OD1030" s="0"/>
      <c r="OE1030" s="0"/>
      <c r="OF1030" s="0"/>
      <c r="OG1030" s="0"/>
      <c r="OH1030" s="0"/>
      <c r="OI1030" s="0"/>
      <c r="OJ1030" s="0"/>
      <c r="OK1030" s="0"/>
      <c r="OL1030" s="0"/>
      <c r="OM1030" s="0"/>
      <c r="ON1030" s="0"/>
      <c r="OO1030" s="0"/>
      <c r="OP1030" s="0"/>
      <c r="OQ1030" s="0"/>
      <c r="OR1030" s="0"/>
      <c r="OS1030" s="0"/>
      <c r="OT1030" s="0"/>
      <c r="OU1030" s="0"/>
      <c r="OV1030" s="0"/>
      <c r="OW1030" s="0"/>
      <c r="OX1030" s="0"/>
      <c r="OY1030" s="0"/>
      <c r="OZ1030" s="0"/>
      <c r="PA1030" s="0"/>
      <c r="PB1030" s="0"/>
      <c r="PC1030" s="0"/>
      <c r="PD1030" s="0"/>
      <c r="PE1030" s="0"/>
      <c r="PF1030" s="0"/>
      <c r="PG1030" s="0"/>
      <c r="PH1030" s="0"/>
      <c r="PI1030" s="0"/>
      <c r="PJ1030" s="0"/>
      <c r="PK1030" s="0"/>
      <c r="PL1030" s="0"/>
      <c r="PM1030" s="0"/>
      <c r="PN1030" s="0"/>
      <c r="PO1030" s="0"/>
      <c r="PP1030" s="0"/>
      <c r="PQ1030" s="0"/>
      <c r="PR1030" s="0"/>
      <c r="PS1030" s="0"/>
      <c r="PT1030" s="0"/>
      <c r="PU1030" s="0"/>
      <c r="PV1030" s="0"/>
      <c r="PW1030" s="0"/>
      <c r="PX1030" s="0"/>
      <c r="PY1030" s="0"/>
      <c r="PZ1030" s="0"/>
      <c r="QA1030" s="0"/>
      <c r="QB1030" s="0"/>
      <c r="QC1030" s="0"/>
      <c r="QD1030" s="0"/>
      <c r="QE1030" s="0"/>
      <c r="QF1030" s="0"/>
      <c r="QG1030" s="0"/>
      <c r="QH1030" s="0"/>
      <c r="QI1030" s="0"/>
      <c r="QJ1030" s="0"/>
      <c r="QK1030" s="0"/>
      <c r="QL1030" s="0"/>
      <c r="QM1030" s="0"/>
      <c r="QN1030" s="0"/>
      <c r="QO1030" s="0"/>
      <c r="QP1030" s="0"/>
      <c r="QQ1030" s="0"/>
      <c r="QR1030" s="0"/>
      <c r="QS1030" s="0"/>
      <c r="QT1030" s="0"/>
      <c r="QU1030" s="0"/>
      <c r="QV1030" s="0"/>
      <c r="QW1030" s="0"/>
      <c r="QX1030" s="0"/>
      <c r="QY1030" s="0"/>
      <c r="QZ1030" s="0"/>
      <c r="RA1030" s="0"/>
      <c r="RB1030" s="0"/>
      <c r="RC1030" s="0"/>
      <c r="RD1030" s="0"/>
      <c r="RE1030" s="0"/>
      <c r="RF1030" s="0"/>
      <c r="RG1030" s="0"/>
      <c r="RH1030" s="0"/>
      <c r="RI1030" s="0"/>
      <c r="RJ1030" s="0"/>
      <c r="RK1030" s="0"/>
      <c r="RL1030" s="0"/>
      <c r="RM1030" s="0"/>
      <c r="RN1030" s="0"/>
      <c r="RO1030" s="0"/>
      <c r="RP1030" s="0"/>
      <c r="RQ1030" s="0"/>
      <c r="RR1030" s="0"/>
      <c r="RS1030" s="0"/>
      <c r="RT1030" s="0"/>
      <c r="RU1030" s="0"/>
      <c r="RV1030" s="0"/>
      <c r="RW1030" s="0"/>
      <c r="RX1030" s="0"/>
      <c r="RY1030" s="0"/>
      <c r="RZ1030" s="0"/>
      <c r="SA1030" s="0"/>
      <c r="SB1030" s="0"/>
      <c r="SC1030" s="0"/>
      <c r="SD1030" s="0"/>
      <c r="SE1030" s="0"/>
      <c r="SF1030" s="0"/>
      <c r="SG1030" s="0"/>
      <c r="SH1030" s="0"/>
      <c r="SI1030" s="0"/>
      <c r="SJ1030" s="0"/>
      <c r="SK1030" s="0"/>
      <c r="SL1030" s="0"/>
      <c r="SM1030" s="0"/>
      <c r="SN1030" s="0"/>
      <c r="SO1030" s="0"/>
      <c r="SP1030" s="0"/>
      <c r="SQ1030" s="0"/>
      <c r="SR1030" s="0"/>
      <c r="SS1030" s="0"/>
      <c r="ST1030" s="0"/>
      <c r="SU1030" s="0"/>
      <c r="SV1030" s="0"/>
      <c r="SW1030" s="0"/>
      <c r="SX1030" s="0"/>
      <c r="SY1030" s="0"/>
      <c r="SZ1030" s="0"/>
      <c r="TA1030" s="0"/>
      <c r="TB1030" s="0"/>
      <c r="TC1030" s="0"/>
      <c r="TD1030" s="0"/>
      <c r="TE1030" s="0"/>
      <c r="TF1030" s="0"/>
      <c r="TG1030" s="0"/>
      <c r="TH1030" s="0"/>
      <c r="TI1030" s="0"/>
      <c r="TJ1030" s="0"/>
      <c r="TK1030" s="0"/>
      <c r="TL1030" s="0"/>
      <c r="TM1030" s="0"/>
      <c r="TN1030" s="0"/>
      <c r="TO1030" s="0"/>
      <c r="TP1030" s="0"/>
      <c r="TQ1030" s="0"/>
      <c r="TR1030" s="0"/>
      <c r="TS1030" s="0"/>
      <c r="TT1030" s="0"/>
      <c r="TU1030" s="0"/>
      <c r="TV1030" s="0"/>
      <c r="TW1030" s="0"/>
      <c r="TX1030" s="0"/>
      <c r="TY1030" s="0"/>
      <c r="TZ1030" s="0"/>
      <c r="UA1030" s="0"/>
      <c r="UB1030" s="0"/>
      <c r="UC1030" s="0"/>
      <c r="UD1030" s="0"/>
      <c r="UE1030" s="0"/>
      <c r="UF1030" s="0"/>
      <c r="UG1030" s="0"/>
      <c r="UH1030" s="0"/>
      <c r="UI1030" s="0"/>
      <c r="UJ1030" s="0"/>
      <c r="UK1030" s="0"/>
      <c r="UL1030" s="0"/>
      <c r="UM1030" s="0"/>
      <c r="UN1030" s="0"/>
      <c r="UO1030" s="0"/>
      <c r="UP1030" s="0"/>
      <c r="UQ1030" s="0"/>
      <c r="UR1030" s="0"/>
      <c r="US1030" s="0"/>
      <c r="UT1030" s="0"/>
      <c r="UU1030" s="0"/>
      <c r="UV1030" s="0"/>
      <c r="UW1030" s="0"/>
      <c r="UX1030" s="0"/>
      <c r="UY1030" s="0"/>
      <c r="UZ1030" s="0"/>
      <c r="VA1030" s="0"/>
      <c r="VB1030" s="0"/>
      <c r="VC1030" s="0"/>
      <c r="VD1030" s="0"/>
      <c r="VE1030" s="0"/>
      <c r="VF1030" s="0"/>
      <c r="VG1030" s="0"/>
      <c r="VH1030" s="0"/>
      <c r="VI1030" s="0"/>
      <c r="VJ1030" s="0"/>
      <c r="VK1030" s="0"/>
      <c r="VL1030" s="0"/>
      <c r="VM1030" s="0"/>
      <c r="VN1030" s="0"/>
      <c r="VO1030" s="0"/>
      <c r="VP1030" s="0"/>
      <c r="VQ1030" s="0"/>
      <c r="VR1030" s="0"/>
      <c r="VS1030" s="0"/>
      <c r="VT1030" s="0"/>
      <c r="VU1030" s="0"/>
      <c r="VV1030" s="0"/>
      <c r="VW1030" s="0"/>
      <c r="VX1030" s="0"/>
      <c r="VY1030" s="0"/>
      <c r="VZ1030" s="0"/>
      <c r="WA1030" s="0"/>
      <c r="WB1030" s="0"/>
      <c r="WC1030" s="0"/>
      <c r="WD1030" s="0"/>
      <c r="WE1030" s="0"/>
      <c r="WF1030" s="0"/>
      <c r="WG1030" s="0"/>
      <c r="WH1030" s="0"/>
      <c r="WI1030" s="0"/>
      <c r="WJ1030" s="0"/>
      <c r="WK1030" s="0"/>
      <c r="WL1030" s="0"/>
      <c r="WM1030" s="0"/>
      <c r="WN1030" s="0"/>
      <c r="WO1030" s="0"/>
      <c r="WP1030" s="0"/>
      <c r="WQ1030" s="0"/>
      <c r="WR1030" s="0"/>
      <c r="WS1030" s="0"/>
      <c r="WT1030" s="0"/>
      <c r="WU1030" s="0"/>
      <c r="WV1030" s="0"/>
      <c r="WW1030" s="0"/>
      <c r="WX1030" s="0"/>
      <c r="WY1030" s="0"/>
      <c r="WZ1030" s="0"/>
      <c r="XA1030" s="0"/>
      <c r="XB1030" s="0"/>
      <c r="XC1030" s="0"/>
      <c r="XD1030" s="0"/>
      <c r="XE1030" s="0"/>
      <c r="XF1030" s="0"/>
      <c r="XG1030" s="0"/>
      <c r="XH1030" s="0"/>
      <c r="XI1030" s="0"/>
      <c r="XJ1030" s="0"/>
      <c r="XK1030" s="0"/>
      <c r="XL1030" s="0"/>
      <c r="XM1030" s="0"/>
      <c r="XN1030" s="0"/>
      <c r="XO1030" s="0"/>
      <c r="XP1030" s="0"/>
      <c r="XQ1030" s="0"/>
      <c r="XR1030" s="0"/>
      <c r="XS1030" s="0"/>
      <c r="XT1030" s="0"/>
      <c r="XU1030" s="0"/>
      <c r="XV1030" s="0"/>
      <c r="XW1030" s="0"/>
      <c r="XX1030" s="0"/>
      <c r="XY1030" s="0"/>
      <c r="XZ1030" s="0"/>
      <c r="YA1030" s="0"/>
      <c r="YB1030" s="0"/>
      <c r="YC1030" s="0"/>
      <c r="YD1030" s="0"/>
      <c r="YE1030" s="0"/>
      <c r="YF1030" s="0"/>
      <c r="YG1030" s="0"/>
      <c r="YH1030" s="0"/>
      <c r="YI1030" s="0"/>
      <c r="YJ1030" s="0"/>
      <c r="YK1030" s="0"/>
      <c r="YL1030" s="0"/>
      <c r="YM1030" s="0"/>
      <c r="YN1030" s="0"/>
      <c r="YO1030" s="0"/>
      <c r="YP1030" s="0"/>
      <c r="YQ1030" s="0"/>
      <c r="YR1030" s="0"/>
      <c r="YS1030" s="0"/>
      <c r="YT1030" s="0"/>
      <c r="YU1030" s="0"/>
      <c r="YV1030" s="0"/>
      <c r="YW1030" s="0"/>
      <c r="YX1030" s="0"/>
      <c r="YY1030" s="0"/>
      <c r="YZ1030" s="0"/>
      <c r="ZA1030" s="0"/>
      <c r="ZB1030" s="0"/>
      <c r="ZC1030" s="0"/>
      <c r="ZD1030" s="0"/>
      <c r="ZE1030" s="0"/>
      <c r="ZF1030" s="0"/>
      <c r="ZG1030" s="0"/>
      <c r="ZH1030" s="0"/>
      <c r="ZI1030" s="0"/>
      <c r="ZJ1030" s="0"/>
      <c r="ZK1030" s="0"/>
      <c r="ZL1030" s="0"/>
      <c r="ZM1030" s="0"/>
      <c r="ZN1030" s="0"/>
      <c r="ZO1030" s="0"/>
      <c r="ZP1030" s="0"/>
      <c r="ZQ1030" s="0"/>
      <c r="ZR1030" s="0"/>
      <c r="ZS1030" s="0"/>
      <c r="ZT1030" s="0"/>
      <c r="ZU1030" s="0"/>
      <c r="ZV1030" s="0"/>
      <c r="ZW1030" s="0"/>
      <c r="ZX1030" s="0"/>
      <c r="ZY1030" s="0"/>
      <c r="ZZ1030" s="0"/>
      <c r="AAA1030" s="0"/>
      <c r="AAB1030" s="0"/>
      <c r="AAC1030" s="0"/>
      <c r="AAD1030" s="0"/>
      <c r="AAE1030" s="0"/>
      <c r="AAF1030" s="0"/>
      <c r="AAG1030" s="0"/>
      <c r="AAH1030" s="0"/>
      <c r="AAI1030" s="0"/>
      <c r="AAJ1030" s="0"/>
      <c r="AAK1030" s="0"/>
      <c r="AAL1030" s="0"/>
      <c r="AAM1030" s="0"/>
      <c r="AAN1030" s="0"/>
      <c r="AAO1030" s="0"/>
      <c r="AAP1030" s="0"/>
      <c r="AAQ1030" s="0"/>
      <c r="AAR1030" s="0"/>
      <c r="AAS1030" s="0"/>
      <c r="AAT1030" s="0"/>
      <c r="AAU1030" s="0"/>
      <c r="AAV1030" s="0"/>
      <c r="AAW1030" s="0"/>
      <c r="AAX1030" s="0"/>
      <c r="AAY1030" s="0"/>
      <c r="AAZ1030" s="0"/>
      <c r="ABA1030" s="0"/>
      <c r="ABB1030" s="0"/>
      <c r="ABC1030" s="0"/>
      <c r="ABD1030" s="0"/>
      <c r="ABE1030" s="0"/>
      <c r="ABF1030" s="0"/>
      <c r="ABG1030" s="0"/>
      <c r="ABH1030" s="0"/>
      <c r="ABI1030" s="0"/>
      <c r="ABJ1030" s="0"/>
      <c r="ABK1030" s="0"/>
      <c r="ABL1030" s="0"/>
      <c r="ABM1030" s="0"/>
      <c r="ABN1030" s="0"/>
      <c r="ABO1030" s="0"/>
      <c r="ABP1030" s="0"/>
      <c r="ABQ1030" s="0"/>
      <c r="ABR1030" s="0"/>
      <c r="ABS1030" s="0"/>
      <c r="ABT1030" s="0"/>
      <c r="ABU1030" s="0"/>
      <c r="ABV1030" s="0"/>
      <c r="ABW1030" s="0"/>
      <c r="ABX1030" s="0"/>
      <c r="ABY1030" s="0"/>
      <c r="ABZ1030" s="0"/>
      <c r="ACA1030" s="0"/>
      <c r="ACB1030" s="0"/>
      <c r="ACC1030" s="0"/>
      <c r="ACD1030" s="0"/>
      <c r="ACE1030" s="0"/>
      <c r="ACF1030" s="0"/>
      <c r="ACG1030" s="0"/>
      <c r="ACH1030" s="0"/>
      <c r="ACI1030" s="0"/>
      <c r="ACJ1030" s="0"/>
      <c r="ACK1030" s="0"/>
      <c r="ACL1030" s="0"/>
      <c r="ACM1030" s="0"/>
      <c r="ACN1030" s="0"/>
      <c r="ACO1030" s="0"/>
      <c r="ACP1030" s="0"/>
      <c r="ACQ1030" s="0"/>
      <c r="ACR1030" s="0"/>
      <c r="ACS1030" s="0"/>
      <c r="ACT1030" s="0"/>
      <c r="ACU1030" s="0"/>
      <c r="ACV1030" s="0"/>
      <c r="ACW1030" s="0"/>
      <c r="ACX1030" s="0"/>
      <c r="ACY1030" s="0"/>
      <c r="ACZ1030" s="0"/>
      <c r="ADA1030" s="0"/>
      <c r="ADB1030" s="0"/>
      <c r="ADC1030" s="0"/>
      <c r="ADD1030" s="0"/>
      <c r="ADE1030" s="0"/>
      <c r="ADF1030" s="0"/>
      <c r="ADG1030" s="0"/>
      <c r="ADH1030" s="0"/>
      <c r="ADI1030" s="0"/>
      <c r="ADJ1030" s="0"/>
      <c r="ADK1030" s="0"/>
      <c r="ADL1030" s="0"/>
      <c r="ADM1030" s="0"/>
      <c r="ADN1030" s="0"/>
      <c r="ADO1030" s="0"/>
      <c r="ADP1030" s="0"/>
      <c r="ADQ1030" s="0"/>
      <c r="ADR1030" s="0"/>
      <c r="ADS1030" s="0"/>
      <c r="ADT1030" s="0"/>
      <c r="ADU1030" s="0"/>
      <c r="ADV1030" s="0"/>
      <c r="ADW1030" s="0"/>
      <c r="ADX1030" s="0"/>
      <c r="ADY1030" s="0"/>
      <c r="ADZ1030" s="0"/>
      <c r="AEA1030" s="0"/>
      <c r="AEB1030" s="0"/>
      <c r="AEC1030" s="0"/>
      <c r="AED1030" s="0"/>
      <c r="AEE1030" s="0"/>
      <c r="AEF1030" s="0"/>
      <c r="AEG1030" s="0"/>
      <c r="AEH1030" s="0"/>
      <c r="AEI1030" s="0"/>
      <c r="AEJ1030" s="0"/>
      <c r="AEK1030" s="0"/>
      <c r="AEL1030" s="0"/>
      <c r="AEM1030" s="0"/>
      <c r="AEN1030" s="0"/>
      <c r="AEO1030" s="0"/>
      <c r="AEP1030" s="0"/>
      <c r="AEQ1030" s="0"/>
      <c r="AER1030" s="0"/>
      <c r="AES1030" s="0"/>
      <c r="AET1030" s="0"/>
      <c r="AEU1030" s="0"/>
      <c r="AEV1030" s="0"/>
      <c r="AEW1030" s="0"/>
      <c r="AEX1030" s="0"/>
      <c r="AEY1030" s="0"/>
      <c r="AEZ1030" s="0"/>
      <c r="AFA1030" s="0"/>
      <c r="AFB1030" s="0"/>
      <c r="AFC1030" s="0"/>
      <c r="AFD1030" s="0"/>
      <c r="AFE1030" s="0"/>
      <c r="AFF1030" s="0"/>
      <c r="AFG1030" s="0"/>
      <c r="AFH1030" s="0"/>
      <c r="AFI1030" s="0"/>
      <c r="AFJ1030" s="0"/>
      <c r="AFK1030" s="0"/>
      <c r="AFL1030" s="0"/>
      <c r="AFM1030" s="0"/>
      <c r="AFN1030" s="0"/>
      <c r="AFO1030" s="0"/>
      <c r="AFP1030" s="0"/>
      <c r="AFQ1030" s="0"/>
      <c r="AFR1030" s="0"/>
      <c r="AFS1030" s="0"/>
      <c r="AFT1030" s="0"/>
      <c r="AFU1030" s="0"/>
      <c r="AFV1030" s="0"/>
      <c r="AFW1030" s="0"/>
      <c r="AFX1030" s="0"/>
      <c r="AFY1030" s="0"/>
      <c r="AFZ1030" s="0"/>
      <c r="AGA1030" s="0"/>
      <c r="AGB1030" s="0"/>
      <c r="AGC1030" s="0"/>
      <c r="AGD1030" s="0"/>
      <c r="AGE1030" s="0"/>
      <c r="AGF1030" s="0"/>
      <c r="AGG1030" s="0"/>
      <c r="AGH1030" s="0"/>
      <c r="AGI1030" s="0"/>
      <c r="AGJ1030" s="0"/>
      <c r="AGK1030" s="0"/>
      <c r="AGL1030" s="0"/>
      <c r="AGM1030" s="0"/>
      <c r="AGN1030" s="0"/>
      <c r="AGO1030" s="0"/>
      <c r="AGP1030" s="0"/>
      <c r="AGQ1030" s="0"/>
      <c r="AGR1030" s="0"/>
      <c r="AGS1030" s="0"/>
      <c r="AGT1030" s="0"/>
      <c r="AGU1030" s="0"/>
      <c r="AGV1030" s="0"/>
      <c r="AGW1030" s="0"/>
      <c r="AGX1030" s="0"/>
      <c r="AGY1030" s="0"/>
      <c r="AGZ1030" s="0"/>
      <c r="AHA1030" s="0"/>
      <c r="AHB1030" s="0"/>
      <c r="AHC1030" s="0"/>
      <c r="AHD1030" s="0"/>
      <c r="AHE1030" s="0"/>
      <c r="AHF1030" s="0"/>
      <c r="AHG1030" s="0"/>
      <c r="AHH1030" s="0"/>
      <c r="AHI1030" s="0"/>
      <c r="AHJ1030" s="0"/>
      <c r="AHK1030" s="0"/>
      <c r="AHL1030" s="0"/>
      <c r="AHM1030" s="0"/>
      <c r="AHN1030" s="0"/>
      <c r="AHO1030" s="0"/>
      <c r="AHP1030" s="0"/>
      <c r="AHQ1030" s="0"/>
      <c r="AHR1030" s="0"/>
      <c r="AHS1030" s="0"/>
      <c r="AHT1030" s="0"/>
      <c r="AHU1030" s="0"/>
      <c r="AHV1030" s="0"/>
      <c r="AHW1030" s="0"/>
      <c r="AHX1030" s="0"/>
      <c r="AHY1030" s="0"/>
      <c r="AHZ1030" s="0"/>
      <c r="AIA1030" s="0"/>
      <c r="AIB1030" s="0"/>
      <c r="AIC1030" s="0"/>
      <c r="AID1030" s="0"/>
      <c r="AIE1030" s="0"/>
      <c r="AIF1030" s="0"/>
      <c r="AIG1030" s="0"/>
      <c r="AIH1030" s="0"/>
      <c r="AII1030" s="0"/>
      <c r="AIJ1030" s="0"/>
      <c r="AIK1030" s="0"/>
      <c r="AIL1030" s="0"/>
      <c r="AIM1030" s="0"/>
      <c r="AIN1030" s="0"/>
      <c r="AIO1030" s="0"/>
      <c r="AIP1030" s="0"/>
      <c r="AIQ1030" s="0"/>
      <c r="AIR1030" s="0"/>
      <c r="AIS1030" s="0"/>
      <c r="AIT1030" s="0"/>
      <c r="AIU1030" s="0"/>
      <c r="AIV1030" s="0"/>
      <c r="AIW1030" s="0"/>
      <c r="AIX1030" s="0"/>
      <c r="AIY1030" s="0"/>
      <c r="AIZ1030" s="0"/>
      <c r="AJA1030" s="0"/>
      <c r="AJB1030" s="0"/>
      <c r="AJC1030" s="0"/>
      <c r="AJD1030" s="0"/>
      <c r="AJE1030" s="0"/>
      <c r="AJF1030" s="0"/>
      <c r="AJG1030" s="0"/>
      <c r="AJH1030" s="0"/>
      <c r="AJI1030" s="0"/>
      <c r="AJJ1030" s="0"/>
      <c r="AJK1030" s="0"/>
      <c r="AJL1030" s="0"/>
      <c r="AJM1030" s="0"/>
      <c r="AJN1030" s="0"/>
      <c r="AJO1030" s="0"/>
      <c r="AJP1030" s="0"/>
      <c r="AJQ1030" s="0"/>
      <c r="AJR1030" s="0"/>
      <c r="AJS1030" s="0"/>
      <c r="AJT1030" s="0"/>
      <c r="AJU1030" s="0"/>
      <c r="AJV1030" s="0"/>
      <c r="AJW1030" s="0"/>
      <c r="AJX1030" s="0"/>
      <c r="AJY1030" s="0"/>
      <c r="AJZ1030" s="0"/>
      <c r="AKA1030" s="0"/>
      <c r="AKB1030" s="0"/>
      <c r="AKC1030" s="0"/>
      <c r="AKD1030" s="0"/>
      <c r="AKE1030" s="0"/>
      <c r="AKF1030" s="0"/>
      <c r="AKG1030" s="0"/>
      <c r="AKH1030" s="0"/>
      <c r="AKI1030" s="0"/>
      <c r="AKJ1030" s="0"/>
      <c r="AKK1030" s="0"/>
      <c r="AKL1030" s="0"/>
      <c r="AKM1030" s="0"/>
      <c r="AKN1030" s="0"/>
      <c r="AKO1030" s="0"/>
      <c r="AKP1030" s="0"/>
      <c r="AKQ1030" s="0"/>
      <c r="AKR1030" s="0"/>
      <c r="AKS1030" s="0"/>
      <c r="AKT1030" s="0"/>
      <c r="AKU1030" s="0"/>
      <c r="AKV1030" s="0"/>
      <c r="AKW1030" s="0"/>
      <c r="AKX1030" s="0"/>
      <c r="AKY1030" s="0"/>
      <c r="AKZ1030" s="0"/>
      <c r="ALA1030" s="0"/>
      <c r="ALB1030" s="0"/>
      <c r="ALC1030" s="0"/>
      <c r="ALD1030" s="0"/>
      <c r="ALE1030" s="0"/>
      <c r="ALF1030" s="0"/>
      <c r="ALG1030" s="0"/>
      <c r="ALH1030" s="0"/>
      <c r="ALI1030" s="0"/>
      <c r="ALJ1030" s="0"/>
      <c r="ALK1030" s="0"/>
      <c r="ALL1030" s="0"/>
      <c r="ALM1030" s="0"/>
      <c r="ALN1030" s="0"/>
      <c r="ALO1030" s="0"/>
      <c r="ALP1030" s="0"/>
      <c r="ALQ1030" s="0"/>
      <c r="ALR1030" s="0"/>
      <c r="ALS1030" s="0"/>
      <c r="ALT1030" s="0"/>
      <c r="ALU1030" s="0"/>
      <c r="ALV1030" s="0"/>
      <c r="ALW1030" s="0"/>
      <c r="ALX1030" s="0"/>
      <c r="ALY1030" s="0"/>
      <c r="ALZ1030" s="0"/>
      <c r="AMA1030" s="0"/>
      <c r="AMB1030" s="0"/>
      <c r="AMC1030" s="0"/>
      <c r="AMD1030" s="0"/>
      <c r="AME1030" s="0"/>
      <c r="AMF1030" s="0"/>
      <c r="AMG1030" s="0"/>
      <c r="AMH1030" s="0"/>
      <c r="AMI1030" s="0"/>
      <c r="AMJ1030" s="0"/>
    </row>
    <row r="1031" customFormat="false" ht="12.75" hidden="false" customHeight="false" outlineLevel="0" collapsed="false">
      <c r="A1031" s="90" t="s">
        <v>1926</v>
      </c>
      <c r="B1031" s="90" t="s">
        <v>1927</v>
      </c>
      <c r="C1031" s="90" t="str">
        <f aca="false">IFERROR(VLOOKUP($A1031, DeliveryBook!$D$3:$M$3000, 8, 0),"")</f>
        <v>PO: PURANPUR</v>
      </c>
      <c r="D1031" s="91" t="n">
        <v>1312</v>
      </c>
      <c r="E1031" s="90" t="s">
        <v>6439</v>
      </c>
      <c r="F1031" s="94" t="n">
        <v>42198</v>
      </c>
      <c r="G1031" s="90" t="s">
        <v>7329</v>
      </c>
      <c r="H1031" s="91" t="n">
        <v>0</v>
      </c>
      <c r="I1031" s="93" t="s">
        <v>6435</v>
      </c>
      <c r="J1031" s="94" t="n">
        <v>42198</v>
      </c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0"/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  <c r="GZ1031" s="0"/>
      <c r="HA1031" s="0"/>
      <c r="HB1031" s="0"/>
      <c r="HC1031" s="0"/>
      <c r="HD1031" s="0"/>
      <c r="HE1031" s="0"/>
      <c r="HF1031" s="0"/>
      <c r="HG1031" s="0"/>
      <c r="HH1031" s="0"/>
      <c r="HI1031" s="0"/>
      <c r="HJ1031" s="0"/>
      <c r="HK1031" s="0"/>
      <c r="HL1031" s="0"/>
      <c r="HM1031" s="0"/>
      <c r="HN1031" s="0"/>
      <c r="HO1031" s="0"/>
      <c r="HP1031" s="0"/>
      <c r="HQ1031" s="0"/>
      <c r="HR1031" s="0"/>
      <c r="HS1031" s="0"/>
      <c r="HT1031" s="0"/>
      <c r="HU1031" s="0"/>
      <c r="HV1031" s="0"/>
      <c r="HW1031" s="0"/>
      <c r="HX1031" s="0"/>
      <c r="HY1031" s="0"/>
      <c r="HZ1031" s="0"/>
      <c r="IA1031" s="0"/>
      <c r="IB1031" s="0"/>
      <c r="IC1031" s="0"/>
      <c r="ID1031" s="0"/>
      <c r="IE1031" s="0"/>
      <c r="IF1031" s="0"/>
      <c r="IG1031" s="0"/>
      <c r="IH1031" s="0"/>
      <c r="II1031" s="0"/>
      <c r="IJ1031" s="0"/>
      <c r="IK1031" s="0"/>
      <c r="IL1031" s="0"/>
      <c r="IM1031" s="0"/>
      <c r="IN1031" s="0"/>
      <c r="IO1031" s="0"/>
      <c r="IP1031" s="0"/>
      <c r="IQ1031" s="0"/>
      <c r="IR1031" s="0"/>
      <c r="IS1031" s="0"/>
      <c r="IT1031" s="0"/>
      <c r="IU1031" s="0"/>
      <c r="IV1031" s="0"/>
      <c r="IW1031" s="0"/>
      <c r="IX1031" s="0"/>
      <c r="IY1031" s="0"/>
      <c r="IZ1031" s="0"/>
      <c r="JA1031" s="0"/>
      <c r="JB1031" s="0"/>
      <c r="JC1031" s="0"/>
      <c r="JD1031" s="0"/>
      <c r="JE1031" s="0"/>
      <c r="JF1031" s="0"/>
      <c r="JG1031" s="0"/>
      <c r="JH1031" s="0"/>
      <c r="JI1031" s="0"/>
      <c r="JJ1031" s="0"/>
      <c r="JK1031" s="0"/>
      <c r="JL1031" s="0"/>
      <c r="JM1031" s="0"/>
      <c r="JN1031" s="0"/>
      <c r="JO1031" s="0"/>
      <c r="JP1031" s="0"/>
      <c r="JQ1031" s="0"/>
      <c r="JR1031" s="0"/>
      <c r="JS1031" s="0"/>
      <c r="JT1031" s="0"/>
      <c r="JU1031" s="0"/>
      <c r="JV1031" s="0"/>
      <c r="JW1031" s="0"/>
      <c r="JX1031" s="0"/>
      <c r="JY1031" s="0"/>
      <c r="JZ1031" s="0"/>
      <c r="KA1031" s="0"/>
      <c r="KB1031" s="0"/>
      <c r="KC1031" s="0"/>
      <c r="KD1031" s="0"/>
      <c r="KE1031" s="0"/>
      <c r="KF1031" s="0"/>
      <c r="KG1031" s="0"/>
      <c r="KH1031" s="0"/>
      <c r="KI1031" s="0"/>
      <c r="KJ1031" s="0"/>
      <c r="KK1031" s="0"/>
      <c r="KL1031" s="0"/>
      <c r="KM1031" s="0"/>
      <c r="KN1031" s="0"/>
      <c r="KO1031" s="0"/>
      <c r="KP1031" s="0"/>
      <c r="KQ1031" s="0"/>
      <c r="KR1031" s="0"/>
      <c r="KS1031" s="0"/>
      <c r="KT1031" s="0"/>
      <c r="KU1031" s="0"/>
      <c r="KV1031" s="0"/>
      <c r="KW1031" s="0"/>
      <c r="KX1031" s="0"/>
      <c r="KY1031" s="0"/>
      <c r="KZ1031" s="0"/>
      <c r="LA1031" s="0"/>
      <c r="LB1031" s="0"/>
      <c r="LC1031" s="0"/>
      <c r="LD1031" s="0"/>
      <c r="LE1031" s="0"/>
      <c r="LF1031" s="0"/>
      <c r="LG1031" s="0"/>
      <c r="LH1031" s="0"/>
      <c r="LI1031" s="0"/>
      <c r="LJ1031" s="0"/>
      <c r="LK1031" s="0"/>
      <c r="LL1031" s="0"/>
      <c r="LM1031" s="0"/>
      <c r="LN1031" s="0"/>
      <c r="LO1031" s="0"/>
      <c r="LP1031" s="0"/>
      <c r="LQ1031" s="0"/>
      <c r="LR1031" s="0"/>
      <c r="LS1031" s="0"/>
      <c r="LT1031" s="0"/>
      <c r="LU1031" s="0"/>
      <c r="LV1031" s="0"/>
      <c r="LW1031" s="0"/>
      <c r="LX1031" s="0"/>
      <c r="LY1031" s="0"/>
      <c r="LZ1031" s="0"/>
      <c r="MA1031" s="0"/>
      <c r="MB1031" s="0"/>
      <c r="MC1031" s="0"/>
      <c r="MD1031" s="0"/>
      <c r="ME1031" s="0"/>
      <c r="MF1031" s="0"/>
      <c r="MG1031" s="0"/>
      <c r="MH1031" s="0"/>
      <c r="MI1031" s="0"/>
      <c r="MJ1031" s="0"/>
      <c r="MK1031" s="0"/>
      <c r="ML1031" s="0"/>
      <c r="MM1031" s="0"/>
      <c r="MN1031" s="0"/>
      <c r="MO1031" s="0"/>
      <c r="MP1031" s="0"/>
      <c r="MQ1031" s="0"/>
      <c r="MR1031" s="0"/>
      <c r="MS1031" s="0"/>
      <c r="MT1031" s="0"/>
      <c r="MU1031" s="0"/>
      <c r="MV1031" s="0"/>
      <c r="MW1031" s="0"/>
      <c r="MX1031" s="0"/>
      <c r="MY1031" s="0"/>
      <c r="MZ1031" s="0"/>
      <c r="NA1031" s="0"/>
      <c r="NB1031" s="0"/>
      <c r="NC1031" s="0"/>
      <c r="ND1031" s="0"/>
      <c r="NE1031" s="0"/>
      <c r="NF1031" s="0"/>
      <c r="NG1031" s="0"/>
      <c r="NH1031" s="0"/>
      <c r="NI1031" s="0"/>
      <c r="NJ1031" s="0"/>
      <c r="NK1031" s="0"/>
      <c r="NL1031" s="0"/>
      <c r="NM1031" s="0"/>
      <c r="NN1031" s="0"/>
      <c r="NO1031" s="0"/>
      <c r="NP1031" s="0"/>
      <c r="NQ1031" s="0"/>
      <c r="NR1031" s="0"/>
      <c r="NS1031" s="0"/>
      <c r="NT1031" s="0"/>
      <c r="NU1031" s="0"/>
      <c r="NV1031" s="0"/>
      <c r="NW1031" s="0"/>
      <c r="NX1031" s="0"/>
      <c r="NY1031" s="0"/>
      <c r="NZ1031" s="0"/>
      <c r="OA1031" s="0"/>
      <c r="OB1031" s="0"/>
      <c r="OC1031" s="0"/>
      <c r="OD1031" s="0"/>
      <c r="OE1031" s="0"/>
      <c r="OF1031" s="0"/>
      <c r="OG1031" s="0"/>
      <c r="OH1031" s="0"/>
      <c r="OI1031" s="0"/>
      <c r="OJ1031" s="0"/>
      <c r="OK1031" s="0"/>
      <c r="OL1031" s="0"/>
      <c r="OM1031" s="0"/>
      <c r="ON1031" s="0"/>
      <c r="OO1031" s="0"/>
      <c r="OP1031" s="0"/>
      <c r="OQ1031" s="0"/>
      <c r="OR1031" s="0"/>
      <c r="OS1031" s="0"/>
      <c r="OT1031" s="0"/>
      <c r="OU1031" s="0"/>
      <c r="OV1031" s="0"/>
      <c r="OW1031" s="0"/>
      <c r="OX1031" s="0"/>
      <c r="OY1031" s="0"/>
      <c r="OZ1031" s="0"/>
      <c r="PA1031" s="0"/>
      <c r="PB1031" s="0"/>
      <c r="PC1031" s="0"/>
      <c r="PD1031" s="0"/>
      <c r="PE1031" s="0"/>
      <c r="PF1031" s="0"/>
      <c r="PG1031" s="0"/>
      <c r="PH1031" s="0"/>
      <c r="PI1031" s="0"/>
      <c r="PJ1031" s="0"/>
      <c r="PK1031" s="0"/>
      <c r="PL1031" s="0"/>
      <c r="PM1031" s="0"/>
      <c r="PN1031" s="0"/>
      <c r="PO1031" s="0"/>
      <c r="PP1031" s="0"/>
      <c r="PQ1031" s="0"/>
      <c r="PR1031" s="0"/>
      <c r="PS1031" s="0"/>
      <c r="PT1031" s="0"/>
      <c r="PU1031" s="0"/>
      <c r="PV1031" s="0"/>
      <c r="PW1031" s="0"/>
      <c r="PX1031" s="0"/>
      <c r="PY1031" s="0"/>
      <c r="PZ1031" s="0"/>
      <c r="QA1031" s="0"/>
      <c r="QB1031" s="0"/>
      <c r="QC1031" s="0"/>
      <c r="QD1031" s="0"/>
      <c r="QE1031" s="0"/>
      <c r="QF1031" s="0"/>
      <c r="QG1031" s="0"/>
      <c r="QH1031" s="0"/>
      <c r="QI1031" s="0"/>
      <c r="QJ1031" s="0"/>
      <c r="QK1031" s="0"/>
      <c r="QL1031" s="0"/>
      <c r="QM1031" s="0"/>
      <c r="QN1031" s="0"/>
      <c r="QO1031" s="0"/>
      <c r="QP1031" s="0"/>
      <c r="QQ1031" s="0"/>
      <c r="QR1031" s="0"/>
      <c r="QS1031" s="0"/>
      <c r="QT1031" s="0"/>
      <c r="QU1031" s="0"/>
      <c r="QV1031" s="0"/>
      <c r="QW1031" s="0"/>
      <c r="QX1031" s="0"/>
      <c r="QY1031" s="0"/>
      <c r="QZ1031" s="0"/>
      <c r="RA1031" s="0"/>
      <c r="RB1031" s="0"/>
      <c r="RC1031" s="0"/>
      <c r="RD1031" s="0"/>
      <c r="RE1031" s="0"/>
      <c r="RF1031" s="0"/>
      <c r="RG1031" s="0"/>
      <c r="RH1031" s="0"/>
      <c r="RI1031" s="0"/>
      <c r="RJ1031" s="0"/>
      <c r="RK1031" s="0"/>
      <c r="RL1031" s="0"/>
      <c r="RM1031" s="0"/>
      <c r="RN1031" s="0"/>
      <c r="RO1031" s="0"/>
      <c r="RP1031" s="0"/>
      <c r="RQ1031" s="0"/>
      <c r="RR1031" s="0"/>
      <c r="RS1031" s="0"/>
      <c r="RT1031" s="0"/>
      <c r="RU1031" s="0"/>
      <c r="RV1031" s="0"/>
      <c r="RW1031" s="0"/>
      <c r="RX1031" s="0"/>
      <c r="RY1031" s="0"/>
      <c r="RZ1031" s="0"/>
      <c r="SA1031" s="0"/>
      <c r="SB1031" s="0"/>
      <c r="SC1031" s="0"/>
      <c r="SD1031" s="0"/>
      <c r="SE1031" s="0"/>
      <c r="SF1031" s="0"/>
      <c r="SG1031" s="0"/>
      <c r="SH1031" s="0"/>
      <c r="SI1031" s="0"/>
      <c r="SJ1031" s="0"/>
      <c r="SK1031" s="0"/>
      <c r="SL1031" s="0"/>
      <c r="SM1031" s="0"/>
      <c r="SN1031" s="0"/>
      <c r="SO1031" s="0"/>
      <c r="SP1031" s="0"/>
      <c r="SQ1031" s="0"/>
      <c r="SR1031" s="0"/>
      <c r="SS1031" s="0"/>
      <c r="ST1031" s="0"/>
      <c r="SU1031" s="0"/>
      <c r="SV1031" s="0"/>
      <c r="SW1031" s="0"/>
      <c r="SX1031" s="0"/>
      <c r="SY1031" s="0"/>
      <c r="SZ1031" s="0"/>
      <c r="TA1031" s="0"/>
      <c r="TB1031" s="0"/>
      <c r="TC1031" s="0"/>
      <c r="TD1031" s="0"/>
      <c r="TE1031" s="0"/>
      <c r="TF1031" s="0"/>
      <c r="TG1031" s="0"/>
      <c r="TH1031" s="0"/>
      <c r="TI1031" s="0"/>
      <c r="TJ1031" s="0"/>
      <c r="TK1031" s="0"/>
      <c r="TL1031" s="0"/>
      <c r="TM1031" s="0"/>
      <c r="TN1031" s="0"/>
      <c r="TO1031" s="0"/>
      <c r="TP1031" s="0"/>
      <c r="TQ1031" s="0"/>
      <c r="TR1031" s="0"/>
      <c r="TS1031" s="0"/>
      <c r="TT1031" s="0"/>
      <c r="TU1031" s="0"/>
      <c r="TV1031" s="0"/>
      <c r="TW1031" s="0"/>
      <c r="TX1031" s="0"/>
      <c r="TY1031" s="0"/>
      <c r="TZ1031" s="0"/>
      <c r="UA1031" s="0"/>
      <c r="UB1031" s="0"/>
      <c r="UC1031" s="0"/>
      <c r="UD1031" s="0"/>
      <c r="UE1031" s="0"/>
      <c r="UF1031" s="0"/>
      <c r="UG1031" s="0"/>
      <c r="UH1031" s="0"/>
      <c r="UI1031" s="0"/>
      <c r="UJ1031" s="0"/>
      <c r="UK1031" s="0"/>
      <c r="UL1031" s="0"/>
      <c r="UM1031" s="0"/>
      <c r="UN1031" s="0"/>
      <c r="UO1031" s="0"/>
      <c r="UP1031" s="0"/>
      <c r="UQ1031" s="0"/>
      <c r="UR1031" s="0"/>
      <c r="US1031" s="0"/>
      <c r="UT1031" s="0"/>
      <c r="UU1031" s="0"/>
      <c r="UV1031" s="0"/>
      <c r="UW1031" s="0"/>
      <c r="UX1031" s="0"/>
      <c r="UY1031" s="0"/>
      <c r="UZ1031" s="0"/>
      <c r="VA1031" s="0"/>
      <c r="VB1031" s="0"/>
      <c r="VC1031" s="0"/>
      <c r="VD1031" s="0"/>
      <c r="VE1031" s="0"/>
      <c r="VF1031" s="0"/>
      <c r="VG1031" s="0"/>
      <c r="VH1031" s="0"/>
      <c r="VI1031" s="0"/>
      <c r="VJ1031" s="0"/>
      <c r="VK1031" s="0"/>
      <c r="VL1031" s="0"/>
      <c r="VM1031" s="0"/>
      <c r="VN1031" s="0"/>
      <c r="VO1031" s="0"/>
      <c r="VP1031" s="0"/>
      <c r="VQ1031" s="0"/>
      <c r="VR1031" s="0"/>
      <c r="VS1031" s="0"/>
      <c r="VT1031" s="0"/>
      <c r="VU1031" s="0"/>
      <c r="VV1031" s="0"/>
      <c r="VW1031" s="0"/>
      <c r="VX1031" s="0"/>
      <c r="VY1031" s="0"/>
      <c r="VZ1031" s="0"/>
      <c r="WA1031" s="0"/>
      <c r="WB1031" s="0"/>
      <c r="WC1031" s="0"/>
      <c r="WD1031" s="0"/>
      <c r="WE1031" s="0"/>
      <c r="WF1031" s="0"/>
      <c r="WG1031" s="0"/>
      <c r="WH1031" s="0"/>
      <c r="WI1031" s="0"/>
      <c r="WJ1031" s="0"/>
      <c r="WK1031" s="0"/>
      <c r="WL1031" s="0"/>
      <c r="WM1031" s="0"/>
      <c r="WN1031" s="0"/>
      <c r="WO1031" s="0"/>
      <c r="WP1031" s="0"/>
      <c r="WQ1031" s="0"/>
      <c r="WR1031" s="0"/>
      <c r="WS1031" s="0"/>
      <c r="WT1031" s="0"/>
      <c r="WU1031" s="0"/>
      <c r="WV1031" s="0"/>
      <c r="WW1031" s="0"/>
      <c r="WX1031" s="0"/>
      <c r="WY1031" s="0"/>
      <c r="WZ1031" s="0"/>
      <c r="XA1031" s="0"/>
      <c r="XB1031" s="0"/>
      <c r="XC1031" s="0"/>
      <c r="XD1031" s="0"/>
      <c r="XE1031" s="0"/>
      <c r="XF1031" s="0"/>
      <c r="XG1031" s="0"/>
      <c r="XH1031" s="0"/>
      <c r="XI1031" s="0"/>
      <c r="XJ1031" s="0"/>
      <c r="XK1031" s="0"/>
      <c r="XL1031" s="0"/>
      <c r="XM1031" s="0"/>
      <c r="XN1031" s="0"/>
      <c r="XO1031" s="0"/>
      <c r="XP1031" s="0"/>
      <c r="XQ1031" s="0"/>
      <c r="XR1031" s="0"/>
      <c r="XS1031" s="0"/>
      <c r="XT1031" s="0"/>
      <c r="XU1031" s="0"/>
      <c r="XV1031" s="0"/>
      <c r="XW1031" s="0"/>
      <c r="XX1031" s="0"/>
      <c r="XY1031" s="0"/>
      <c r="XZ1031" s="0"/>
      <c r="YA1031" s="0"/>
      <c r="YB1031" s="0"/>
      <c r="YC1031" s="0"/>
      <c r="YD1031" s="0"/>
      <c r="YE1031" s="0"/>
      <c r="YF1031" s="0"/>
      <c r="YG1031" s="0"/>
      <c r="YH1031" s="0"/>
      <c r="YI1031" s="0"/>
      <c r="YJ1031" s="0"/>
      <c r="YK1031" s="0"/>
      <c r="YL1031" s="0"/>
      <c r="YM1031" s="0"/>
      <c r="YN1031" s="0"/>
      <c r="YO1031" s="0"/>
      <c r="YP1031" s="0"/>
      <c r="YQ1031" s="0"/>
      <c r="YR1031" s="0"/>
      <c r="YS1031" s="0"/>
      <c r="YT1031" s="0"/>
      <c r="YU1031" s="0"/>
      <c r="YV1031" s="0"/>
      <c r="YW1031" s="0"/>
      <c r="YX1031" s="0"/>
      <c r="YY1031" s="0"/>
      <c r="YZ1031" s="0"/>
      <c r="ZA1031" s="0"/>
      <c r="ZB1031" s="0"/>
      <c r="ZC1031" s="0"/>
      <c r="ZD1031" s="0"/>
      <c r="ZE1031" s="0"/>
      <c r="ZF1031" s="0"/>
      <c r="ZG1031" s="0"/>
      <c r="ZH1031" s="0"/>
      <c r="ZI1031" s="0"/>
      <c r="ZJ1031" s="0"/>
      <c r="ZK1031" s="0"/>
      <c r="ZL1031" s="0"/>
      <c r="ZM1031" s="0"/>
      <c r="ZN1031" s="0"/>
      <c r="ZO1031" s="0"/>
      <c r="ZP1031" s="0"/>
      <c r="ZQ1031" s="0"/>
      <c r="ZR1031" s="0"/>
      <c r="ZS1031" s="0"/>
      <c r="ZT1031" s="0"/>
      <c r="ZU1031" s="0"/>
      <c r="ZV1031" s="0"/>
      <c r="ZW1031" s="0"/>
      <c r="ZX1031" s="0"/>
      <c r="ZY1031" s="0"/>
      <c r="ZZ1031" s="0"/>
      <c r="AAA1031" s="0"/>
      <c r="AAB1031" s="0"/>
      <c r="AAC1031" s="0"/>
      <c r="AAD1031" s="0"/>
      <c r="AAE1031" s="0"/>
      <c r="AAF1031" s="0"/>
      <c r="AAG1031" s="0"/>
      <c r="AAH1031" s="0"/>
      <c r="AAI1031" s="0"/>
      <c r="AAJ1031" s="0"/>
      <c r="AAK1031" s="0"/>
      <c r="AAL1031" s="0"/>
      <c r="AAM1031" s="0"/>
      <c r="AAN1031" s="0"/>
      <c r="AAO1031" s="0"/>
      <c r="AAP1031" s="0"/>
      <c r="AAQ1031" s="0"/>
      <c r="AAR1031" s="0"/>
      <c r="AAS1031" s="0"/>
      <c r="AAT1031" s="0"/>
      <c r="AAU1031" s="0"/>
      <c r="AAV1031" s="0"/>
      <c r="AAW1031" s="0"/>
      <c r="AAX1031" s="0"/>
      <c r="AAY1031" s="0"/>
      <c r="AAZ1031" s="0"/>
      <c r="ABA1031" s="0"/>
      <c r="ABB1031" s="0"/>
      <c r="ABC1031" s="0"/>
      <c r="ABD1031" s="0"/>
      <c r="ABE1031" s="0"/>
      <c r="ABF1031" s="0"/>
      <c r="ABG1031" s="0"/>
      <c r="ABH1031" s="0"/>
      <c r="ABI1031" s="0"/>
      <c r="ABJ1031" s="0"/>
      <c r="ABK1031" s="0"/>
      <c r="ABL1031" s="0"/>
      <c r="ABM1031" s="0"/>
      <c r="ABN1031" s="0"/>
      <c r="ABO1031" s="0"/>
      <c r="ABP1031" s="0"/>
      <c r="ABQ1031" s="0"/>
      <c r="ABR1031" s="0"/>
      <c r="ABS1031" s="0"/>
      <c r="ABT1031" s="0"/>
      <c r="ABU1031" s="0"/>
      <c r="ABV1031" s="0"/>
      <c r="ABW1031" s="0"/>
      <c r="ABX1031" s="0"/>
      <c r="ABY1031" s="0"/>
      <c r="ABZ1031" s="0"/>
      <c r="ACA1031" s="0"/>
      <c r="ACB1031" s="0"/>
      <c r="ACC1031" s="0"/>
      <c r="ACD1031" s="0"/>
      <c r="ACE1031" s="0"/>
      <c r="ACF1031" s="0"/>
      <c r="ACG1031" s="0"/>
      <c r="ACH1031" s="0"/>
      <c r="ACI1031" s="0"/>
      <c r="ACJ1031" s="0"/>
      <c r="ACK1031" s="0"/>
      <c r="ACL1031" s="0"/>
      <c r="ACM1031" s="0"/>
      <c r="ACN1031" s="0"/>
      <c r="ACO1031" s="0"/>
      <c r="ACP1031" s="0"/>
      <c r="ACQ1031" s="0"/>
      <c r="ACR1031" s="0"/>
      <c r="ACS1031" s="0"/>
      <c r="ACT1031" s="0"/>
      <c r="ACU1031" s="0"/>
      <c r="ACV1031" s="0"/>
      <c r="ACW1031" s="0"/>
      <c r="ACX1031" s="0"/>
      <c r="ACY1031" s="0"/>
      <c r="ACZ1031" s="0"/>
      <c r="ADA1031" s="0"/>
      <c r="ADB1031" s="0"/>
      <c r="ADC1031" s="0"/>
      <c r="ADD1031" s="0"/>
      <c r="ADE1031" s="0"/>
      <c r="ADF1031" s="0"/>
      <c r="ADG1031" s="0"/>
      <c r="ADH1031" s="0"/>
      <c r="ADI1031" s="0"/>
      <c r="ADJ1031" s="0"/>
      <c r="ADK1031" s="0"/>
      <c r="ADL1031" s="0"/>
      <c r="ADM1031" s="0"/>
      <c r="ADN1031" s="0"/>
      <c r="ADO1031" s="0"/>
      <c r="ADP1031" s="0"/>
      <c r="ADQ1031" s="0"/>
      <c r="ADR1031" s="0"/>
      <c r="ADS1031" s="0"/>
      <c r="ADT1031" s="0"/>
      <c r="ADU1031" s="0"/>
      <c r="ADV1031" s="0"/>
      <c r="ADW1031" s="0"/>
      <c r="ADX1031" s="0"/>
      <c r="ADY1031" s="0"/>
      <c r="ADZ1031" s="0"/>
      <c r="AEA1031" s="0"/>
      <c r="AEB1031" s="0"/>
      <c r="AEC1031" s="0"/>
      <c r="AED1031" s="0"/>
      <c r="AEE1031" s="0"/>
      <c r="AEF1031" s="0"/>
      <c r="AEG1031" s="0"/>
      <c r="AEH1031" s="0"/>
      <c r="AEI1031" s="0"/>
      <c r="AEJ1031" s="0"/>
      <c r="AEK1031" s="0"/>
      <c r="AEL1031" s="0"/>
      <c r="AEM1031" s="0"/>
      <c r="AEN1031" s="0"/>
      <c r="AEO1031" s="0"/>
      <c r="AEP1031" s="0"/>
      <c r="AEQ1031" s="0"/>
      <c r="AER1031" s="0"/>
      <c r="AES1031" s="0"/>
      <c r="AET1031" s="0"/>
      <c r="AEU1031" s="0"/>
      <c r="AEV1031" s="0"/>
      <c r="AEW1031" s="0"/>
      <c r="AEX1031" s="0"/>
      <c r="AEY1031" s="0"/>
      <c r="AEZ1031" s="0"/>
      <c r="AFA1031" s="0"/>
      <c r="AFB1031" s="0"/>
      <c r="AFC1031" s="0"/>
      <c r="AFD1031" s="0"/>
      <c r="AFE1031" s="0"/>
      <c r="AFF1031" s="0"/>
      <c r="AFG1031" s="0"/>
      <c r="AFH1031" s="0"/>
      <c r="AFI1031" s="0"/>
      <c r="AFJ1031" s="0"/>
      <c r="AFK1031" s="0"/>
      <c r="AFL1031" s="0"/>
      <c r="AFM1031" s="0"/>
      <c r="AFN1031" s="0"/>
      <c r="AFO1031" s="0"/>
      <c r="AFP1031" s="0"/>
      <c r="AFQ1031" s="0"/>
      <c r="AFR1031" s="0"/>
      <c r="AFS1031" s="0"/>
      <c r="AFT1031" s="0"/>
      <c r="AFU1031" s="0"/>
      <c r="AFV1031" s="0"/>
      <c r="AFW1031" s="0"/>
      <c r="AFX1031" s="0"/>
      <c r="AFY1031" s="0"/>
      <c r="AFZ1031" s="0"/>
      <c r="AGA1031" s="0"/>
      <c r="AGB1031" s="0"/>
      <c r="AGC1031" s="0"/>
      <c r="AGD1031" s="0"/>
      <c r="AGE1031" s="0"/>
      <c r="AGF1031" s="0"/>
      <c r="AGG1031" s="0"/>
      <c r="AGH1031" s="0"/>
      <c r="AGI1031" s="0"/>
      <c r="AGJ1031" s="0"/>
      <c r="AGK1031" s="0"/>
      <c r="AGL1031" s="0"/>
      <c r="AGM1031" s="0"/>
      <c r="AGN1031" s="0"/>
      <c r="AGO1031" s="0"/>
      <c r="AGP1031" s="0"/>
      <c r="AGQ1031" s="0"/>
      <c r="AGR1031" s="0"/>
      <c r="AGS1031" s="0"/>
      <c r="AGT1031" s="0"/>
      <c r="AGU1031" s="0"/>
      <c r="AGV1031" s="0"/>
      <c r="AGW1031" s="0"/>
      <c r="AGX1031" s="0"/>
      <c r="AGY1031" s="0"/>
      <c r="AGZ1031" s="0"/>
      <c r="AHA1031" s="0"/>
      <c r="AHB1031" s="0"/>
      <c r="AHC1031" s="0"/>
      <c r="AHD1031" s="0"/>
      <c r="AHE1031" s="0"/>
      <c r="AHF1031" s="0"/>
      <c r="AHG1031" s="0"/>
      <c r="AHH1031" s="0"/>
      <c r="AHI1031" s="0"/>
      <c r="AHJ1031" s="0"/>
      <c r="AHK1031" s="0"/>
      <c r="AHL1031" s="0"/>
      <c r="AHM1031" s="0"/>
      <c r="AHN1031" s="0"/>
      <c r="AHO1031" s="0"/>
      <c r="AHP1031" s="0"/>
      <c r="AHQ1031" s="0"/>
      <c r="AHR1031" s="0"/>
      <c r="AHS1031" s="0"/>
      <c r="AHT1031" s="0"/>
      <c r="AHU1031" s="0"/>
      <c r="AHV1031" s="0"/>
      <c r="AHW1031" s="0"/>
      <c r="AHX1031" s="0"/>
      <c r="AHY1031" s="0"/>
      <c r="AHZ1031" s="0"/>
      <c r="AIA1031" s="0"/>
      <c r="AIB1031" s="0"/>
      <c r="AIC1031" s="0"/>
      <c r="AID1031" s="0"/>
      <c r="AIE1031" s="0"/>
      <c r="AIF1031" s="0"/>
      <c r="AIG1031" s="0"/>
      <c r="AIH1031" s="0"/>
      <c r="AII1031" s="0"/>
      <c r="AIJ1031" s="0"/>
      <c r="AIK1031" s="0"/>
      <c r="AIL1031" s="0"/>
      <c r="AIM1031" s="0"/>
      <c r="AIN1031" s="0"/>
      <c r="AIO1031" s="0"/>
      <c r="AIP1031" s="0"/>
      <c r="AIQ1031" s="0"/>
      <c r="AIR1031" s="0"/>
      <c r="AIS1031" s="0"/>
      <c r="AIT1031" s="0"/>
      <c r="AIU1031" s="0"/>
      <c r="AIV1031" s="0"/>
      <c r="AIW1031" s="0"/>
      <c r="AIX1031" s="0"/>
      <c r="AIY1031" s="0"/>
      <c r="AIZ1031" s="0"/>
      <c r="AJA1031" s="0"/>
      <c r="AJB1031" s="0"/>
      <c r="AJC1031" s="0"/>
      <c r="AJD1031" s="0"/>
      <c r="AJE1031" s="0"/>
      <c r="AJF1031" s="0"/>
      <c r="AJG1031" s="0"/>
      <c r="AJH1031" s="0"/>
      <c r="AJI1031" s="0"/>
      <c r="AJJ1031" s="0"/>
      <c r="AJK1031" s="0"/>
      <c r="AJL1031" s="0"/>
      <c r="AJM1031" s="0"/>
      <c r="AJN1031" s="0"/>
      <c r="AJO1031" s="0"/>
      <c r="AJP1031" s="0"/>
      <c r="AJQ1031" s="0"/>
      <c r="AJR1031" s="0"/>
      <c r="AJS1031" s="0"/>
      <c r="AJT1031" s="0"/>
      <c r="AJU1031" s="0"/>
      <c r="AJV1031" s="0"/>
      <c r="AJW1031" s="0"/>
      <c r="AJX1031" s="0"/>
      <c r="AJY1031" s="0"/>
      <c r="AJZ1031" s="0"/>
      <c r="AKA1031" s="0"/>
      <c r="AKB1031" s="0"/>
      <c r="AKC1031" s="0"/>
      <c r="AKD1031" s="0"/>
      <c r="AKE1031" s="0"/>
      <c r="AKF1031" s="0"/>
      <c r="AKG1031" s="0"/>
      <c r="AKH1031" s="0"/>
      <c r="AKI1031" s="0"/>
      <c r="AKJ1031" s="0"/>
      <c r="AKK1031" s="0"/>
      <c r="AKL1031" s="0"/>
      <c r="AKM1031" s="0"/>
      <c r="AKN1031" s="0"/>
      <c r="AKO1031" s="0"/>
      <c r="AKP1031" s="0"/>
      <c r="AKQ1031" s="0"/>
      <c r="AKR1031" s="0"/>
      <c r="AKS1031" s="0"/>
      <c r="AKT1031" s="0"/>
      <c r="AKU1031" s="0"/>
      <c r="AKV1031" s="0"/>
      <c r="AKW1031" s="0"/>
      <c r="AKX1031" s="0"/>
      <c r="AKY1031" s="0"/>
      <c r="AKZ1031" s="0"/>
      <c r="ALA1031" s="0"/>
      <c r="ALB1031" s="0"/>
      <c r="ALC1031" s="0"/>
      <c r="ALD1031" s="0"/>
      <c r="ALE1031" s="0"/>
      <c r="ALF1031" s="0"/>
      <c r="ALG1031" s="0"/>
      <c r="ALH1031" s="0"/>
      <c r="ALI1031" s="0"/>
      <c r="ALJ1031" s="0"/>
      <c r="ALK1031" s="0"/>
      <c r="ALL1031" s="0"/>
      <c r="ALM1031" s="0"/>
      <c r="ALN1031" s="0"/>
      <c r="ALO1031" s="0"/>
      <c r="ALP1031" s="0"/>
      <c r="ALQ1031" s="0"/>
      <c r="ALR1031" s="0"/>
      <c r="ALS1031" s="0"/>
      <c r="ALT1031" s="0"/>
      <c r="ALU1031" s="0"/>
      <c r="ALV1031" s="0"/>
      <c r="ALW1031" s="0"/>
      <c r="ALX1031" s="0"/>
      <c r="ALY1031" s="0"/>
      <c r="ALZ1031" s="0"/>
      <c r="AMA1031" s="0"/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customFormat="false" ht="12.75" hidden="false" customHeight="false" outlineLevel="0" collapsed="false">
      <c r="A1032" s="90" t="s">
        <v>652</v>
      </c>
      <c r="B1032" s="90" t="s">
        <v>653</v>
      </c>
      <c r="C1032" s="90" t="str">
        <f aca="false">IFERROR(VLOOKUP($A1032, DeliveryBook!$D$3:$M$3000, 8, 0),"")</f>
        <v>PO: GIDHA</v>
      </c>
      <c r="D1032" s="91" t="n">
        <v>1000</v>
      </c>
      <c r="E1032" s="90" t="s">
        <v>6439</v>
      </c>
      <c r="F1032" s="94" t="n">
        <v>42198</v>
      </c>
      <c r="G1032" s="90" t="s">
        <v>7330</v>
      </c>
      <c r="H1032" s="91" t="n">
        <v>0</v>
      </c>
      <c r="I1032" s="93" t="s">
        <v>6435</v>
      </c>
      <c r="J1032" s="94" t="n">
        <v>42198</v>
      </c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  <c r="GZ1032" s="0"/>
      <c r="HA1032" s="0"/>
      <c r="HB1032" s="0"/>
      <c r="HC1032" s="0"/>
      <c r="HD1032" s="0"/>
      <c r="HE1032" s="0"/>
      <c r="HF1032" s="0"/>
      <c r="HG1032" s="0"/>
      <c r="HH1032" s="0"/>
      <c r="HI1032" s="0"/>
      <c r="HJ1032" s="0"/>
      <c r="HK1032" s="0"/>
      <c r="HL1032" s="0"/>
      <c r="HM1032" s="0"/>
      <c r="HN1032" s="0"/>
      <c r="HO1032" s="0"/>
      <c r="HP1032" s="0"/>
      <c r="HQ1032" s="0"/>
      <c r="HR1032" s="0"/>
      <c r="HS1032" s="0"/>
      <c r="HT1032" s="0"/>
      <c r="HU1032" s="0"/>
      <c r="HV1032" s="0"/>
      <c r="HW1032" s="0"/>
      <c r="HX1032" s="0"/>
      <c r="HY1032" s="0"/>
      <c r="HZ1032" s="0"/>
      <c r="IA1032" s="0"/>
      <c r="IB1032" s="0"/>
      <c r="IC1032" s="0"/>
      <c r="ID1032" s="0"/>
      <c r="IE1032" s="0"/>
      <c r="IF1032" s="0"/>
      <c r="IG1032" s="0"/>
      <c r="IH1032" s="0"/>
      <c r="II1032" s="0"/>
      <c r="IJ1032" s="0"/>
      <c r="IK1032" s="0"/>
      <c r="IL1032" s="0"/>
      <c r="IM1032" s="0"/>
      <c r="IN1032" s="0"/>
      <c r="IO1032" s="0"/>
      <c r="IP1032" s="0"/>
      <c r="IQ1032" s="0"/>
      <c r="IR1032" s="0"/>
      <c r="IS1032" s="0"/>
      <c r="IT1032" s="0"/>
      <c r="IU1032" s="0"/>
      <c r="IV1032" s="0"/>
      <c r="IW1032" s="0"/>
      <c r="IX1032" s="0"/>
      <c r="IY1032" s="0"/>
      <c r="IZ1032" s="0"/>
      <c r="JA1032" s="0"/>
      <c r="JB1032" s="0"/>
      <c r="JC1032" s="0"/>
      <c r="JD1032" s="0"/>
      <c r="JE1032" s="0"/>
      <c r="JF1032" s="0"/>
      <c r="JG1032" s="0"/>
      <c r="JH1032" s="0"/>
      <c r="JI1032" s="0"/>
      <c r="JJ1032" s="0"/>
      <c r="JK1032" s="0"/>
      <c r="JL1032" s="0"/>
      <c r="JM1032" s="0"/>
      <c r="JN1032" s="0"/>
      <c r="JO1032" s="0"/>
      <c r="JP1032" s="0"/>
      <c r="JQ1032" s="0"/>
      <c r="JR1032" s="0"/>
      <c r="JS1032" s="0"/>
      <c r="JT1032" s="0"/>
      <c r="JU1032" s="0"/>
      <c r="JV1032" s="0"/>
      <c r="JW1032" s="0"/>
      <c r="JX1032" s="0"/>
      <c r="JY1032" s="0"/>
      <c r="JZ1032" s="0"/>
      <c r="KA1032" s="0"/>
      <c r="KB1032" s="0"/>
      <c r="KC1032" s="0"/>
      <c r="KD1032" s="0"/>
      <c r="KE1032" s="0"/>
      <c r="KF1032" s="0"/>
      <c r="KG1032" s="0"/>
      <c r="KH1032" s="0"/>
      <c r="KI1032" s="0"/>
      <c r="KJ1032" s="0"/>
      <c r="KK1032" s="0"/>
      <c r="KL1032" s="0"/>
      <c r="KM1032" s="0"/>
      <c r="KN1032" s="0"/>
      <c r="KO1032" s="0"/>
      <c r="KP1032" s="0"/>
      <c r="KQ1032" s="0"/>
      <c r="KR1032" s="0"/>
      <c r="KS1032" s="0"/>
      <c r="KT1032" s="0"/>
      <c r="KU1032" s="0"/>
      <c r="KV1032" s="0"/>
      <c r="KW1032" s="0"/>
      <c r="KX1032" s="0"/>
      <c r="KY1032" s="0"/>
      <c r="KZ1032" s="0"/>
      <c r="LA1032" s="0"/>
      <c r="LB1032" s="0"/>
      <c r="LC1032" s="0"/>
      <c r="LD1032" s="0"/>
      <c r="LE1032" s="0"/>
      <c r="LF1032" s="0"/>
      <c r="LG1032" s="0"/>
      <c r="LH1032" s="0"/>
      <c r="LI1032" s="0"/>
      <c r="LJ1032" s="0"/>
      <c r="LK1032" s="0"/>
      <c r="LL1032" s="0"/>
      <c r="LM1032" s="0"/>
      <c r="LN1032" s="0"/>
      <c r="LO1032" s="0"/>
      <c r="LP1032" s="0"/>
      <c r="LQ1032" s="0"/>
      <c r="LR1032" s="0"/>
      <c r="LS1032" s="0"/>
      <c r="LT1032" s="0"/>
      <c r="LU1032" s="0"/>
      <c r="LV1032" s="0"/>
      <c r="LW1032" s="0"/>
      <c r="LX1032" s="0"/>
      <c r="LY1032" s="0"/>
      <c r="LZ1032" s="0"/>
      <c r="MA1032" s="0"/>
      <c r="MB1032" s="0"/>
      <c r="MC1032" s="0"/>
      <c r="MD1032" s="0"/>
      <c r="ME1032" s="0"/>
      <c r="MF1032" s="0"/>
      <c r="MG1032" s="0"/>
      <c r="MH1032" s="0"/>
      <c r="MI1032" s="0"/>
      <c r="MJ1032" s="0"/>
      <c r="MK1032" s="0"/>
      <c r="ML1032" s="0"/>
      <c r="MM1032" s="0"/>
      <c r="MN1032" s="0"/>
      <c r="MO1032" s="0"/>
      <c r="MP1032" s="0"/>
      <c r="MQ1032" s="0"/>
      <c r="MR1032" s="0"/>
      <c r="MS1032" s="0"/>
      <c r="MT1032" s="0"/>
      <c r="MU1032" s="0"/>
      <c r="MV1032" s="0"/>
      <c r="MW1032" s="0"/>
      <c r="MX1032" s="0"/>
      <c r="MY1032" s="0"/>
      <c r="MZ1032" s="0"/>
      <c r="NA1032" s="0"/>
      <c r="NB1032" s="0"/>
      <c r="NC1032" s="0"/>
      <c r="ND1032" s="0"/>
      <c r="NE1032" s="0"/>
      <c r="NF1032" s="0"/>
      <c r="NG1032" s="0"/>
      <c r="NH1032" s="0"/>
      <c r="NI1032" s="0"/>
      <c r="NJ1032" s="0"/>
      <c r="NK1032" s="0"/>
      <c r="NL1032" s="0"/>
      <c r="NM1032" s="0"/>
      <c r="NN1032" s="0"/>
      <c r="NO1032" s="0"/>
      <c r="NP1032" s="0"/>
      <c r="NQ1032" s="0"/>
      <c r="NR1032" s="0"/>
      <c r="NS1032" s="0"/>
      <c r="NT1032" s="0"/>
      <c r="NU1032" s="0"/>
      <c r="NV1032" s="0"/>
      <c r="NW1032" s="0"/>
      <c r="NX1032" s="0"/>
      <c r="NY1032" s="0"/>
      <c r="NZ1032" s="0"/>
      <c r="OA1032" s="0"/>
      <c r="OB1032" s="0"/>
      <c r="OC1032" s="0"/>
      <c r="OD1032" s="0"/>
      <c r="OE1032" s="0"/>
      <c r="OF1032" s="0"/>
      <c r="OG1032" s="0"/>
      <c r="OH1032" s="0"/>
      <c r="OI1032" s="0"/>
      <c r="OJ1032" s="0"/>
      <c r="OK1032" s="0"/>
      <c r="OL1032" s="0"/>
      <c r="OM1032" s="0"/>
      <c r="ON1032" s="0"/>
      <c r="OO1032" s="0"/>
      <c r="OP1032" s="0"/>
      <c r="OQ1032" s="0"/>
      <c r="OR1032" s="0"/>
      <c r="OS1032" s="0"/>
      <c r="OT1032" s="0"/>
      <c r="OU1032" s="0"/>
      <c r="OV1032" s="0"/>
      <c r="OW1032" s="0"/>
      <c r="OX1032" s="0"/>
      <c r="OY1032" s="0"/>
      <c r="OZ1032" s="0"/>
      <c r="PA1032" s="0"/>
      <c r="PB1032" s="0"/>
      <c r="PC1032" s="0"/>
      <c r="PD1032" s="0"/>
      <c r="PE1032" s="0"/>
      <c r="PF1032" s="0"/>
      <c r="PG1032" s="0"/>
      <c r="PH1032" s="0"/>
      <c r="PI1032" s="0"/>
      <c r="PJ1032" s="0"/>
      <c r="PK1032" s="0"/>
      <c r="PL1032" s="0"/>
      <c r="PM1032" s="0"/>
      <c r="PN1032" s="0"/>
      <c r="PO1032" s="0"/>
      <c r="PP1032" s="0"/>
      <c r="PQ1032" s="0"/>
      <c r="PR1032" s="0"/>
      <c r="PS1032" s="0"/>
      <c r="PT1032" s="0"/>
      <c r="PU1032" s="0"/>
      <c r="PV1032" s="0"/>
      <c r="PW1032" s="0"/>
      <c r="PX1032" s="0"/>
      <c r="PY1032" s="0"/>
      <c r="PZ1032" s="0"/>
      <c r="QA1032" s="0"/>
      <c r="QB1032" s="0"/>
      <c r="QC1032" s="0"/>
      <c r="QD1032" s="0"/>
      <c r="QE1032" s="0"/>
      <c r="QF1032" s="0"/>
      <c r="QG1032" s="0"/>
      <c r="QH1032" s="0"/>
      <c r="QI1032" s="0"/>
      <c r="QJ1032" s="0"/>
      <c r="QK1032" s="0"/>
      <c r="QL1032" s="0"/>
      <c r="QM1032" s="0"/>
      <c r="QN1032" s="0"/>
      <c r="QO1032" s="0"/>
      <c r="QP1032" s="0"/>
      <c r="QQ1032" s="0"/>
      <c r="QR1032" s="0"/>
      <c r="QS1032" s="0"/>
      <c r="QT1032" s="0"/>
      <c r="QU1032" s="0"/>
      <c r="QV1032" s="0"/>
      <c r="QW1032" s="0"/>
      <c r="QX1032" s="0"/>
      <c r="QY1032" s="0"/>
      <c r="QZ1032" s="0"/>
      <c r="RA1032" s="0"/>
      <c r="RB1032" s="0"/>
      <c r="RC1032" s="0"/>
      <c r="RD1032" s="0"/>
      <c r="RE1032" s="0"/>
      <c r="RF1032" s="0"/>
      <c r="RG1032" s="0"/>
      <c r="RH1032" s="0"/>
      <c r="RI1032" s="0"/>
      <c r="RJ1032" s="0"/>
      <c r="RK1032" s="0"/>
      <c r="RL1032" s="0"/>
      <c r="RM1032" s="0"/>
      <c r="RN1032" s="0"/>
      <c r="RO1032" s="0"/>
      <c r="RP1032" s="0"/>
      <c r="RQ1032" s="0"/>
      <c r="RR1032" s="0"/>
      <c r="RS1032" s="0"/>
      <c r="RT1032" s="0"/>
      <c r="RU1032" s="0"/>
      <c r="RV1032" s="0"/>
      <c r="RW1032" s="0"/>
      <c r="RX1032" s="0"/>
      <c r="RY1032" s="0"/>
      <c r="RZ1032" s="0"/>
      <c r="SA1032" s="0"/>
      <c r="SB1032" s="0"/>
      <c r="SC1032" s="0"/>
      <c r="SD1032" s="0"/>
      <c r="SE1032" s="0"/>
      <c r="SF1032" s="0"/>
      <c r="SG1032" s="0"/>
      <c r="SH1032" s="0"/>
      <c r="SI1032" s="0"/>
      <c r="SJ1032" s="0"/>
      <c r="SK1032" s="0"/>
      <c r="SL1032" s="0"/>
      <c r="SM1032" s="0"/>
      <c r="SN1032" s="0"/>
      <c r="SO1032" s="0"/>
      <c r="SP1032" s="0"/>
      <c r="SQ1032" s="0"/>
      <c r="SR1032" s="0"/>
      <c r="SS1032" s="0"/>
      <c r="ST1032" s="0"/>
      <c r="SU1032" s="0"/>
      <c r="SV1032" s="0"/>
      <c r="SW1032" s="0"/>
      <c r="SX1032" s="0"/>
      <c r="SY1032" s="0"/>
      <c r="SZ1032" s="0"/>
      <c r="TA1032" s="0"/>
      <c r="TB1032" s="0"/>
      <c r="TC1032" s="0"/>
      <c r="TD1032" s="0"/>
      <c r="TE1032" s="0"/>
      <c r="TF1032" s="0"/>
      <c r="TG1032" s="0"/>
      <c r="TH1032" s="0"/>
      <c r="TI1032" s="0"/>
      <c r="TJ1032" s="0"/>
      <c r="TK1032" s="0"/>
      <c r="TL1032" s="0"/>
      <c r="TM1032" s="0"/>
      <c r="TN1032" s="0"/>
      <c r="TO1032" s="0"/>
      <c r="TP1032" s="0"/>
      <c r="TQ1032" s="0"/>
      <c r="TR1032" s="0"/>
      <c r="TS1032" s="0"/>
      <c r="TT1032" s="0"/>
      <c r="TU1032" s="0"/>
      <c r="TV1032" s="0"/>
      <c r="TW1032" s="0"/>
      <c r="TX1032" s="0"/>
      <c r="TY1032" s="0"/>
      <c r="TZ1032" s="0"/>
      <c r="UA1032" s="0"/>
      <c r="UB1032" s="0"/>
      <c r="UC1032" s="0"/>
      <c r="UD1032" s="0"/>
      <c r="UE1032" s="0"/>
      <c r="UF1032" s="0"/>
      <c r="UG1032" s="0"/>
      <c r="UH1032" s="0"/>
      <c r="UI1032" s="0"/>
      <c r="UJ1032" s="0"/>
      <c r="UK1032" s="0"/>
      <c r="UL1032" s="0"/>
      <c r="UM1032" s="0"/>
      <c r="UN1032" s="0"/>
      <c r="UO1032" s="0"/>
      <c r="UP1032" s="0"/>
      <c r="UQ1032" s="0"/>
      <c r="UR1032" s="0"/>
      <c r="US1032" s="0"/>
      <c r="UT1032" s="0"/>
      <c r="UU1032" s="0"/>
      <c r="UV1032" s="0"/>
      <c r="UW1032" s="0"/>
      <c r="UX1032" s="0"/>
      <c r="UY1032" s="0"/>
      <c r="UZ1032" s="0"/>
      <c r="VA1032" s="0"/>
      <c r="VB1032" s="0"/>
      <c r="VC1032" s="0"/>
      <c r="VD1032" s="0"/>
      <c r="VE1032" s="0"/>
      <c r="VF1032" s="0"/>
      <c r="VG1032" s="0"/>
      <c r="VH1032" s="0"/>
      <c r="VI1032" s="0"/>
      <c r="VJ1032" s="0"/>
      <c r="VK1032" s="0"/>
      <c r="VL1032" s="0"/>
      <c r="VM1032" s="0"/>
      <c r="VN1032" s="0"/>
      <c r="VO1032" s="0"/>
      <c r="VP1032" s="0"/>
      <c r="VQ1032" s="0"/>
      <c r="VR1032" s="0"/>
      <c r="VS1032" s="0"/>
      <c r="VT1032" s="0"/>
      <c r="VU1032" s="0"/>
      <c r="VV1032" s="0"/>
      <c r="VW1032" s="0"/>
      <c r="VX1032" s="0"/>
      <c r="VY1032" s="0"/>
      <c r="VZ1032" s="0"/>
      <c r="WA1032" s="0"/>
      <c r="WB1032" s="0"/>
      <c r="WC1032" s="0"/>
      <c r="WD1032" s="0"/>
      <c r="WE1032" s="0"/>
      <c r="WF1032" s="0"/>
      <c r="WG1032" s="0"/>
      <c r="WH1032" s="0"/>
      <c r="WI1032" s="0"/>
      <c r="WJ1032" s="0"/>
      <c r="WK1032" s="0"/>
      <c r="WL1032" s="0"/>
      <c r="WM1032" s="0"/>
      <c r="WN1032" s="0"/>
      <c r="WO1032" s="0"/>
      <c r="WP1032" s="0"/>
      <c r="WQ1032" s="0"/>
      <c r="WR1032" s="0"/>
      <c r="WS1032" s="0"/>
      <c r="WT1032" s="0"/>
      <c r="WU1032" s="0"/>
      <c r="WV1032" s="0"/>
      <c r="WW1032" s="0"/>
      <c r="WX1032" s="0"/>
      <c r="WY1032" s="0"/>
      <c r="WZ1032" s="0"/>
      <c r="XA1032" s="0"/>
      <c r="XB1032" s="0"/>
      <c r="XC1032" s="0"/>
      <c r="XD1032" s="0"/>
      <c r="XE1032" s="0"/>
      <c r="XF1032" s="0"/>
      <c r="XG1032" s="0"/>
      <c r="XH1032" s="0"/>
      <c r="XI1032" s="0"/>
      <c r="XJ1032" s="0"/>
      <c r="XK1032" s="0"/>
      <c r="XL1032" s="0"/>
      <c r="XM1032" s="0"/>
      <c r="XN1032" s="0"/>
      <c r="XO1032" s="0"/>
      <c r="XP1032" s="0"/>
      <c r="XQ1032" s="0"/>
      <c r="XR1032" s="0"/>
      <c r="XS1032" s="0"/>
      <c r="XT1032" s="0"/>
      <c r="XU1032" s="0"/>
      <c r="XV1032" s="0"/>
      <c r="XW1032" s="0"/>
      <c r="XX1032" s="0"/>
      <c r="XY1032" s="0"/>
      <c r="XZ1032" s="0"/>
      <c r="YA1032" s="0"/>
      <c r="YB1032" s="0"/>
      <c r="YC1032" s="0"/>
      <c r="YD1032" s="0"/>
      <c r="YE1032" s="0"/>
      <c r="YF1032" s="0"/>
      <c r="YG1032" s="0"/>
      <c r="YH1032" s="0"/>
      <c r="YI1032" s="0"/>
      <c r="YJ1032" s="0"/>
      <c r="YK1032" s="0"/>
      <c r="YL1032" s="0"/>
      <c r="YM1032" s="0"/>
      <c r="YN1032" s="0"/>
      <c r="YO1032" s="0"/>
      <c r="YP1032" s="0"/>
      <c r="YQ1032" s="0"/>
      <c r="YR1032" s="0"/>
      <c r="YS1032" s="0"/>
      <c r="YT1032" s="0"/>
      <c r="YU1032" s="0"/>
      <c r="YV1032" s="0"/>
      <c r="YW1032" s="0"/>
      <c r="YX1032" s="0"/>
      <c r="YY1032" s="0"/>
      <c r="YZ1032" s="0"/>
      <c r="ZA1032" s="0"/>
      <c r="ZB1032" s="0"/>
      <c r="ZC1032" s="0"/>
      <c r="ZD1032" s="0"/>
      <c r="ZE1032" s="0"/>
      <c r="ZF1032" s="0"/>
      <c r="ZG1032" s="0"/>
      <c r="ZH1032" s="0"/>
      <c r="ZI1032" s="0"/>
      <c r="ZJ1032" s="0"/>
      <c r="ZK1032" s="0"/>
      <c r="ZL1032" s="0"/>
      <c r="ZM1032" s="0"/>
      <c r="ZN1032" s="0"/>
      <c r="ZO1032" s="0"/>
      <c r="ZP1032" s="0"/>
      <c r="ZQ1032" s="0"/>
      <c r="ZR1032" s="0"/>
      <c r="ZS1032" s="0"/>
      <c r="ZT1032" s="0"/>
      <c r="ZU1032" s="0"/>
      <c r="ZV1032" s="0"/>
      <c r="ZW1032" s="0"/>
      <c r="ZX1032" s="0"/>
      <c r="ZY1032" s="0"/>
      <c r="ZZ1032" s="0"/>
      <c r="AAA1032" s="0"/>
      <c r="AAB1032" s="0"/>
      <c r="AAC1032" s="0"/>
      <c r="AAD1032" s="0"/>
      <c r="AAE1032" s="0"/>
      <c r="AAF1032" s="0"/>
      <c r="AAG1032" s="0"/>
      <c r="AAH1032" s="0"/>
      <c r="AAI1032" s="0"/>
      <c r="AAJ1032" s="0"/>
      <c r="AAK1032" s="0"/>
      <c r="AAL1032" s="0"/>
      <c r="AAM1032" s="0"/>
      <c r="AAN1032" s="0"/>
      <c r="AAO1032" s="0"/>
      <c r="AAP1032" s="0"/>
      <c r="AAQ1032" s="0"/>
      <c r="AAR1032" s="0"/>
      <c r="AAS1032" s="0"/>
      <c r="AAT1032" s="0"/>
      <c r="AAU1032" s="0"/>
      <c r="AAV1032" s="0"/>
      <c r="AAW1032" s="0"/>
      <c r="AAX1032" s="0"/>
      <c r="AAY1032" s="0"/>
      <c r="AAZ1032" s="0"/>
      <c r="ABA1032" s="0"/>
      <c r="ABB1032" s="0"/>
      <c r="ABC1032" s="0"/>
      <c r="ABD1032" s="0"/>
      <c r="ABE1032" s="0"/>
      <c r="ABF1032" s="0"/>
      <c r="ABG1032" s="0"/>
      <c r="ABH1032" s="0"/>
      <c r="ABI1032" s="0"/>
      <c r="ABJ1032" s="0"/>
      <c r="ABK1032" s="0"/>
      <c r="ABL1032" s="0"/>
      <c r="ABM1032" s="0"/>
      <c r="ABN1032" s="0"/>
      <c r="ABO1032" s="0"/>
      <c r="ABP1032" s="0"/>
      <c r="ABQ1032" s="0"/>
      <c r="ABR1032" s="0"/>
      <c r="ABS1032" s="0"/>
      <c r="ABT1032" s="0"/>
      <c r="ABU1032" s="0"/>
      <c r="ABV1032" s="0"/>
      <c r="ABW1032" s="0"/>
      <c r="ABX1032" s="0"/>
      <c r="ABY1032" s="0"/>
      <c r="ABZ1032" s="0"/>
      <c r="ACA1032" s="0"/>
      <c r="ACB1032" s="0"/>
      <c r="ACC1032" s="0"/>
      <c r="ACD1032" s="0"/>
      <c r="ACE1032" s="0"/>
      <c r="ACF1032" s="0"/>
      <c r="ACG1032" s="0"/>
      <c r="ACH1032" s="0"/>
      <c r="ACI1032" s="0"/>
      <c r="ACJ1032" s="0"/>
      <c r="ACK1032" s="0"/>
      <c r="ACL1032" s="0"/>
      <c r="ACM1032" s="0"/>
      <c r="ACN1032" s="0"/>
      <c r="ACO1032" s="0"/>
      <c r="ACP1032" s="0"/>
      <c r="ACQ1032" s="0"/>
      <c r="ACR1032" s="0"/>
      <c r="ACS1032" s="0"/>
      <c r="ACT1032" s="0"/>
      <c r="ACU1032" s="0"/>
      <c r="ACV1032" s="0"/>
      <c r="ACW1032" s="0"/>
      <c r="ACX1032" s="0"/>
      <c r="ACY1032" s="0"/>
      <c r="ACZ1032" s="0"/>
      <c r="ADA1032" s="0"/>
      <c r="ADB1032" s="0"/>
      <c r="ADC1032" s="0"/>
      <c r="ADD1032" s="0"/>
      <c r="ADE1032" s="0"/>
      <c r="ADF1032" s="0"/>
      <c r="ADG1032" s="0"/>
      <c r="ADH1032" s="0"/>
      <c r="ADI1032" s="0"/>
      <c r="ADJ1032" s="0"/>
      <c r="ADK1032" s="0"/>
      <c r="ADL1032" s="0"/>
      <c r="ADM1032" s="0"/>
      <c r="ADN1032" s="0"/>
      <c r="ADO1032" s="0"/>
      <c r="ADP1032" s="0"/>
      <c r="ADQ1032" s="0"/>
      <c r="ADR1032" s="0"/>
      <c r="ADS1032" s="0"/>
      <c r="ADT1032" s="0"/>
      <c r="ADU1032" s="0"/>
      <c r="ADV1032" s="0"/>
      <c r="ADW1032" s="0"/>
      <c r="ADX1032" s="0"/>
      <c r="ADY1032" s="0"/>
      <c r="ADZ1032" s="0"/>
      <c r="AEA1032" s="0"/>
      <c r="AEB1032" s="0"/>
      <c r="AEC1032" s="0"/>
      <c r="AED1032" s="0"/>
      <c r="AEE1032" s="0"/>
      <c r="AEF1032" s="0"/>
      <c r="AEG1032" s="0"/>
      <c r="AEH1032" s="0"/>
      <c r="AEI1032" s="0"/>
      <c r="AEJ1032" s="0"/>
      <c r="AEK1032" s="0"/>
      <c r="AEL1032" s="0"/>
      <c r="AEM1032" s="0"/>
      <c r="AEN1032" s="0"/>
      <c r="AEO1032" s="0"/>
      <c r="AEP1032" s="0"/>
      <c r="AEQ1032" s="0"/>
      <c r="AER1032" s="0"/>
      <c r="AES1032" s="0"/>
      <c r="AET1032" s="0"/>
      <c r="AEU1032" s="0"/>
      <c r="AEV1032" s="0"/>
      <c r="AEW1032" s="0"/>
      <c r="AEX1032" s="0"/>
      <c r="AEY1032" s="0"/>
      <c r="AEZ1032" s="0"/>
      <c r="AFA1032" s="0"/>
      <c r="AFB1032" s="0"/>
      <c r="AFC1032" s="0"/>
      <c r="AFD1032" s="0"/>
      <c r="AFE1032" s="0"/>
      <c r="AFF1032" s="0"/>
      <c r="AFG1032" s="0"/>
      <c r="AFH1032" s="0"/>
      <c r="AFI1032" s="0"/>
      <c r="AFJ1032" s="0"/>
      <c r="AFK1032" s="0"/>
      <c r="AFL1032" s="0"/>
      <c r="AFM1032" s="0"/>
      <c r="AFN1032" s="0"/>
      <c r="AFO1032" s="0"/>
      <c r="AFP1032" s="0"/>
      <c r="AFQ1032" s="0"/>
      <c r="AFR1032" s="0"/>
      <c r="AFS1032" s="0"/>
      <c r="AFT1032" s="0"/>
      <c r="AFU1032" s="0"/>
      <c r="AFV1032" s="0"/>
      <c r="AFW1032" s="0"/>
      <c r="AFX1032" s="0"/>
      <c r="AFY1032" s="0"/>
      <c r="AFZ1032" s="0"/>
      <c r="AGA1032" s="0"/>
      <c r="AGB1032" s="0"/>
      <c r="AGC1032" s="0"/>
      <c r="AGD1032" s="0"/>
      <c r="AGE1032" s="0"/>
      <c r="AGF1032" s="0"/>
      <c r="AGG1032" s="0"/>
      <c r="AGH1032" s="0"/>
      <c r="AGI1032" s="0"/>
      <c r="AGJ1032" s="0"/>
      <c r="AGK1032" s="0"/>
      <c r="AGL1032" s="0"/>
      <c r="AGM1032" s="0"/>
      <c r="AGN1032" s="0"/>
      <c r="AGO1032" s="0"/>
      <c r="AGP1032" s="0"/>
      <c r="AGQ1032" s="0"/>
      <c r="AGR1032" s="0"/>
      <c r="AGS1032" s="0"/>
      <c r="AGT1032" s="0"/>
      <c r="AGU1032" s="0"/>
      <c r="AGV1032" s="0"/>
      <c r="AGW1032" s="0"/>
      <c r="AGX1032" s="0"/>
      <c r="AGY1032" s="0"/>
      <c r="AGZ1032" s="0"/>
      <c r="AHA1032" s="0"/>
      <c r="AHB1032" s="0"/>
      <c r="AHC1032" s="0"/>
      <c r="AHD1032" s="0"/>
      <c r="AHE1032" s="0"/>
      <c r="AHF1032" s="0"/>
      <c r="AHG1032" s="0"/>
      <c r="AHH1032" s="0"/>
      <c r="AHI1032" s="0"/>
      <c r="AHJ1032" s="0"/>
      <c r="AHK1032" s="0"/>
      <c r="AHL1032" s="0"/>
      <c r="AHM1032" s="0"/>
      <c r="AHN1032" s="0"/>
      <c r="AHO1032" s="0"/>
      <c r="AHP1032" s="0"/>
      <c r="AHQ1032" s="0"/>
      <c r="AHR1032" s="0"/>
      <c r="AHS1032" s="0"/>
      <c r="AHT1032" s="0"/>
      <c r="AHU1032" s="0"/>
      <c r="AHV1032" s="0"/>
      <c r="AHW1032" s="0"/>
      <c r="AHX1032" s="0"/>
      <c r="AHY1032" s="0"/>
      <c r="AHZ1032" s="0"/>
      <c r="AIA1032" s="0"/>
      <c r="AIB1032" s="0"/>
      <c r="AIC1032" s="0"/>
      <c r="AID1032" s="0"/>
      <c r="AIE1032" s="0"/>
      <c r="AIF1032" s="0"/>
      <c r="AIG1032" s="0"/>
      <c r="AIH1032" s="0"/>
      <c r="AII1032" s="0"/>
      <c r="AIJ1032" s="0"/>
      <c r="AIK1032" s="0"/>
      <c r="AIL1032" s="0"/>
      <c r="AIM1032" s="0"/>
      <c r="AIN1032" s="0"/>
      <c r="AIO1032" s="0"/>
      <c r="AIP1032" s="0"/>
      <c r="AIQ1032" s="0"/>
      <c r="AIR1032" s="0"/>
      <c r="AIS1032" s="0"/>
      <c r="AIT1032" s="0"/>
      <c r="AIU1032" s="0"/>
      <c r="AIV1032" s="0"/>
      <c r="AIW1032" s="0"/>
      <c r="AIX1032" s="0"/>
      <c r="AIY1032" s="0"/>
      <c r="AIZ1032" s="0"/>
      <c r="AJA1032" s="0"/>
      <c r="AJB1032" s="0"/>
      <c r="AJC1032" s="0"/>
      <c r="AJD1032" s="0"/>
      <c r="AJE1032" s="0"/>
      <c r="AJF1032" s="0"/>
      <c r="AJG1032" s="0"/>
      <c r="AJH1032" s="0"/>
      <c r="AJI1032" s="0"/>
      <c r="AJJ1032" s="0"/>
      <c r="AJK1032" s="0"/>
      <c r="AJL1032" s="0"/>
      <c r="AJM1032" s="0"/>
      <c r="AJN1032" s="0"/>
      <c r="AJO1032" s="0"/>
      <c r="AJP1032" s="0"/>
      <c r="AJQ1032" s="0"/>
      <c r="AJR1032" s="0"/>
      <c r="AJS1032" s="0"/>
      <c r="AJT1032" s="0"/>
      <c r="AJU1032" s="0"/>
      <c r="AJV1032" s="0"/>
      <c r="AJW1032" s="0"/>
      <c r="AJX1032" s="0"/>
      <c r="AJY1032" s="0"/>
      <c r="AJZ1032" s="0"/>
      <c r="AKA1032" s="0"/>
      <c r="AKB1032" s="0"/>
      <c r="AKC1032" s="0"/>
      <c r="AKD1032" s="0"/>
      <c r="AKE1032" s="0"/>
      <c r="AKF1032" s="0"/>
      <c r="AKG1032" s="0"/>
      <c r="AKH1032" s="0"/>
      <c r="AKI1032" s="0"/>
      <c r="AKJ1032" s="0"/>
      <c r="AKK1032" s="0"/>
      <c r="AKL1032" s="0"/>
      <c r="AKM1032" s="0"/>
      <c r="AKN1032" s="0"/>
      <c r="AKO1032" s="0"/>
      <c r="AKP1032" s="0"/>
      <c r="AKQ1032" s="0"/>
      <c r="AKR1032" s="0"/>
      <c r="AKS1032" s="0"/>
      <c r="AKT1032" s="0"/>
      <c r="AKU1032" s="0"/>
      <c r="AKV1032" s="0"/>
      <c r="AKW1032" s="0"/>
      <c r="AKX1032" s="0"/>
      <c r="AKY1032" s="0"/>
      <c r="AKZ1032" s="0"/>
      <c r="ALA1032" s="0"/>
      <c r="ALB1032" s="0"/>
      <c r="ALC1032" s="0"/>
      <c r="ALD1032" s="0"/>
      <c r="ALE1032" s="0"/>
      <c r="ALF1032" s="0"/>
      <c r="ALG1032" s="0"/>
      <c r="ALH1032" s="0"/>
      <c r="ALI1032" s="0"/>
      <c r="ALJ1032" s="0"/>
      <c r="ALK1032" s="0"/>
      <c r="ALL1032" s="0"/>
      <c r="ALM1032" s="0"/>
      <c r="ALN1032" s="0"/>
      <c r="ALO1032" s="0"/>
      <c r="ALP1032" s="0"/>
      <c r="ALQ1032" s="0"/>
      <c r="ALR1032" s="0"/>
      <c r="ALS1032" s="0"/>
      <c r="ALT1032" s="0"/>
      <c r="ALU1032" s="0"/>
      <c r="ALV1032" s="0"/>
      <c r="ALW1032" s="0"/>
      <c r="ALX1032" s="0"/>
      <c r="ALY1032" s="0"/>
      <c r="ALZ1032" s="0"/>
      <c r="AMA1032" s="0"/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customFormat="false" ht="12.75" hidden="false" customHeight="false" outlineLevel="0" collapsed="false">
      <c r="A1033" s="90" t="s">
        <v>1895</v>
      </c>
      <c r="B1033" s="90" t="s">
        <v>1896</v>
      </c>
      <c r="C1033" s="90" t="str">
        <f aca="false">IFERROR(VLOOKUP($A1033, DeliveryBook!$D$3:$M$3000, 8, 0),"")</f>
        <v>PO: MUZAFFARNAGAR</v>
      </c>
      <c r="D1033" s="91" t="n">
        <v>14000</v>
      </c>
      <c r="E1033" s="90" t="s">
        <v>6439</v>
      </c>
      <c r="F1033" s="94" t="n">
        <v>42198</v>
      </c>
      <c r="G1033" s="90" t="s">
        <v>7331</v>
      </c>
      <c r="H1033" s="91" t="n">
        <v>0</v>
      </c>
      <c r="I1033" s="93" t="s">
        <v>6435</v>
      </c>
      <c r="J1033" s="94" t="n">
        <v>42198</v>
      </c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0"/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0"/>
      <c r="GF1033" s="0"/>
      <c r="GG1033" s="0"/>
      <c r="GH1033" s="0"/>
      <c r="GI1033" s="0"/>
      <c r="GJ1033" s="0"/>
      <c r="GK1033" s="0"/>
      <c r="GL1033" s="0"/>
      <c r="GM1033" s="0"/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  <c r="GZ1033" s="0"/>
      <c r="HA1033" s="0"/>
      <c r="HB1033" s="0"/>
      <c r="HC1033" s="0"/>
      <c r="HD1033" s="0"/>
      <c r="HE1033" s="0"/>
      <c r="HF1033" s="0"/>
      <c r="HG1033" s="0"/>
      <c r="HH1033" s="0"/>
      <c r="HI1033" s="0"/>
      <c r="HJ1033" s="0"/>
      <c r="HK1033" s="0"/>
      <c r="HL1033" s="0"/>
      <c r="HM1033" s="0"/>
      <c r="HN1033" s="0"/>
      <c r="HO1033" s="0"/>
      <c r="HP1033" s="0"/>
      <c r="HQ1033" s="0"/>
      <c r="HR1033" s="0"/>
      <c r="HS1033" s="0"/>
      <c r="HT1033" s="0"/>
      <c r="HU1033" s="0"/>
      <c r="HV1033" s="0"/>
      <c r="HW1033" s="0"/>
      <c r="HX1033" s="0"/>
      <c r="HY1033" s="0"/>
      <c r="HZ1033" s="0"/>
      <c r="IA1033" s="0"/>
      <c r="IB1033" s="0"/>
      <c r="IC1033" s="0"/>
      <c r="ID1033" s="0"/>
      <c r="IE1033" s="0"/>
      <c r="IF1033" s="0"/>
      <c r="IG1033" s="0"/>
      <c r="IH1033" s="0"/>
      <c r="II1033" s="0"/>
      <c r="IJ1033" s="0"/>
      <c r="IK1033" s="0"/>
      <c r="IL1033" s="0"/>
      <c r="IM1033" s="0"/>
      <c r="IN1033" s="0"/>
      <c r="IO1033" s="0"/>
      <c r="IP1033" s="0"/>
      <c r="IQ1033" s="0"/>
      <c r="IR1033" s="0"/>
      <c r="IS1033" s="0"/>
      <c r="IT1033" s="0"/>
      <c r="IU1033" s="0"/>
      <c r="IV1033" s="0"/>
      <c r="IW1033" s="0"/>
      <c r="IX1033" s="0"/>
      <c r="IY1033" s="0"/>
      <c r="IZ1033" s="0"/>
      <c r="JA1033" s="0"/>
      <c r="JB1033" s="0"/>
      <c r="JC1033" s="0"/>
      <c r="JD1033" s="0"/>
      <c r="JE1033" s="0"/>
      <c r="JF1033" s="0"/>
      <c r="JG1033" s="0"/>
      <c r="JH1033" s="0"/>
      <c r="JI1033" s="0"/>
      <c r="JJ1033" s="0"/>
      <c r="JK1033" s="0"/>
      <c r="JL1033" s="0"/>
      <c r="JM1033" s="0"/>
      <c r="JN1033" s="0"/>
      <c r="JO1033" s="0"/>
      <c r="JP1033" s="0"/>
      <c r="JQ1033" s="0"/>
      <c r="JR1033" s="0"/>
      <c r="JS1033" s="0"/>
      <c r="JT1033" s="0"/>
      <c r="JU1033" s="0"/>
      <c r="JV1033" s="0"/>
      <c r="JW1033" s="0"/>
      <c r="JX1033" s="0"/>
      <c r="JY1033" s="0"/>
      <c r="JZ1033" s="0"/>
      <c r="KA1033" s="0"/>
      <c r="KB1033" s="0"/>
      <c r="KC1033" s="0"/>
      <c r="KD1033" s="0"/>
      <c r="KE1033" s="0"/>
      <c r="KF1033" s="0"/>
      <c r="KG1033" s="0"/>
      <c r="KH1033" s="0"/>
      <c r="KI1033" s="0"/>
      <c r="KJ1033" s="0"/>
      <c r="KK1033" s="0"/>
      <c r="KL1033" s="0"/>
      <c r="KM1033" s="0"/>
      <c r="KN1033" s="0"/>
      <c r="KO1033" s="0"/>
      <c r="KP1033" s="0"/>
      <c r="KQ1033" s="0"/>
      <c r="KR1033" s="0"/>
      <c r="KS1033" s="0"/>
      <c r="KT1033" s="0"/>
      <c r="KU1033" s="0"/>
      <c r="KV1033" s="0"/>
      <c r="KW1033" s="0"/>
      <c r="KX1033" s="0"/>
      <c r="KY1033" s="0"/>
      <c r="KZ1033" s="0"/>
      <c r="LA1033" s="0"/>
      <c r="LB1033" s="0"/>
      <c r="LC1033" s="0"/>
      <c r="LD1033" s="0"/>
      <c r="LE1033" s="0"/>
      <c r="LF1033" s="0"/>
      <c r="LG1033" s="0"/>
      <c r="LH1033" s="0"/>
      <c r="LI1033" s="0"/>
      <c r="LJ1033" s="0"/>
      <c r="LK1033" s="0"/>
      <c r="LL1033" s="0"/>
      <c r="LM1033" s="0"/>
      <c r="LN1033" s="0"/>
      <c r="LO1033" s="0"/>
      <c r="LP1033" s="0"/>
      <c r="LQ1033" s="0"/>
      <c r="LR1033" s="0"/>
      <c r="LS1033" s="0"/>
      <c r="LT1033" s="0"/>
      <c r="LU1033" s="0"/>
      <c r="LV1033" s="0"/>
      <c r="LW1033" s="0"/>
      <c r="LX1033" s="0"/>
      <c r="LY1033" s="0"/>
      <c r="LZ1033" s="0"/>
      <c r="MA1033" s="0"/>
      <c r="MB1033" s="0"/>
      <c r="MC1033" s="0"/>
      <c r="MD1033" s="0"/>
      <c r="ME1033" s="0"/>
      <c r="MF1033" s="0"/>
      <c r="MG1033" s="0"/>
      <c r="MH1033" s="0"/>
      <c r="MI1033" s="0"/>
      <c r="MJ1033" s="0"/>
      <c r="MK1033" s="0"/>
      <c r="ML1033" s="0"/>
      <c r="MM1033" s="0"/>
      <c r="MN1033" s="0"/>
      <c r="MO1033" s="0"/>
      <c r="MP1033" s="0"/>
      <c r="MQ1033" s="0"/>
      <c r="MR1033" s="0"/>
      <c r="MS1033" s="0"/>
      <c r="MT1033" s="0"/>
      <c r="MU1033" s="0"/>
      <c r="MV1033" s="0"/>
      <c r="MW1033" s="0"/>
      <c r="MX1033" s="0"/>
      <c r="MY1033" s="0"/>
      <c r="MZ1033" s="0"/>
      <c r="NA1033" s="0"/>
      <c r="NB1033" s="0"/>
      <c r="NC1033" s="0"/>
      <c r="ND1033" s="0"/>
      <c r="NE1033" s="0"/>
      <c r="NF1033" s="0"/>
      <c r="NG1033" s="0"/>
      <c r="NH1033" s="0"/>
      <c r="NI1033" s="0"/>
      <c r="NJ1033" s="0"/>
      <c r="NK1033" s="0"/>
      <c r="NL1033" s="0"/>
      <c r="NM1033" s="0"/>
      <c r="NN1033" s="0"/>
      <c r="NO1033" s="0"/>
      <c r="NP1033" s="0"/>
      <c r="NQ1033" s="0"/>
      <c r="NR1033" s="0"/>
      <c r="NS1033" s="0"/>
      <c r="NT1033" s="0"/>
      <c r="NU1033" s="0"/>
      <c r="NV1033" s="0"/>
      <c r="NW1033" s="0"/>
      <c r="NX1033" s="0"/>
      <c r="NY1033" s="0"/>
      <c r="NZ1033" s="0"/>
      <c r="OA1033" s="0"/>
      <c r="OB1033" s="0"/>
      <c r="OC1033" s="0"/>
      <c r="OD1033" s="0"/>
      <c r="OE1033" s="0"/>
      <c r="OF1033" s="0"/>
      <c r="OG1033" s="0"/>
      <c r="OH1033" s="0"/>
      <c r="OI1033" s="0"/>
      <c r="OJ1033" s="0"/>
      <c r="OK1033" s="0"/>
      <c r="OL1033" s="0"/>
      <c r="OM1033" s="0"/>
      <c r="ON1033" s="0"/>
      <c r="OO1033" s="0"/>
      <c r="OP1033" s="0"/>
      <c r="OQ1033" s="0"/>
      <c r="OR1033" s="0"/>
      <c r="OS1033" s="0"/>
      <c r="OT1033" s="0"/>
      <c r="OU1033" s="0"/>
      <c r="OV1033" s="0"/>
      <c r="OW1033" s="0"/>
      <c r="OX1033" s="0"/>
      <c r="OY1033" s="0"/>
      <c r="OZ1033" s="0"/>
      <c r="PA1033" s="0"/>
      <c r="PB1033" s="0"/>
      <c r="PC1033" s="0"/>
      <c r="PD1033" s="0"/>
      <c r="PE1033" s="0"/>
      <c r="PF1033" s="0"/>
      <c r="PG1033" s="0"/>
      <c r="PH1033" s="0"/>
      <c r="PI1033" s="0"/>
      <c r="PJ1033" s="0"/>
      <c r="PK1033" s="0"/>
      <c r="PL1033" s="0"/>
      <c r="PM1033" s="0"/>
      <c r="PN1033" s="0"/>
      <c r="PO1033" s="0"/>
      <c r="PP1033" s="0"/>
      <c r="PQ1033" s="0"/>
      <c r="PR1033" s="0"/>
      <c r="PS1033" s="0"/>
      <c r="PT1033" s="0"/>
      <c r="PU1033" s="0"/>
      <c r="PV1033" s="0"/>
      <c r="PW1033" s="0"/>
      <c r="PX1033" s="0"/>
      <c r="PY1033" s="0"/>
      <c r="PZ1033" s="0"/>
      <c r="QA1033" s="0"/>
      <c r="QB1033" s="0"/>
      <c r="QC1033" s="0"/>
      <c r="QD1033" s="0"/>
      <c r="QE1033" s="0"/>
      <c r="QF1033" s="0"/>
      <c r="QG1033" s="0"/>
      <c r="QH1033" s="0"/>
      <c r="QI1033" s="0"/>
      <c r="QJ1033" s="0"/>
      <c r="QK1033" s="0"/>
      <c r="QL1033" s="0"/>
      <c r="QM1033" s="0"/>
      <c r="QN1033" s="0"/>
      <c r="QO1033" s="0"/>
      <c r="QP1033" s="0"/>
      <c r="QQ1033" s="0"/>
      <c r="QR1033" s="0"/>
      <c r="QS1033" s="0"/>
      <c r="QT1033" s="0"/>
      <c r="QU1033" s="0"/>
      <c r="QV1033" s="0"/>
      <c r="QW1033" s="0"/>
      <c r="QX1033" s="0"/>
      <c r="QY1033" s="0"/>
      <c r="QZ1033" s="0"/>
      <c r="RA1033" s="0"/>
      <c r="RB1033" s="0"/>
      <c r="RC1033" s="0"/>
      <c r="RD1033" s="0"/>
      <c r="RE1033" s="0"/>
      <c r="RF1033" s="0"/>
      <c r="RG1033" s="0"/>
      <c r="RH1033" s="0"/>
      <c r="RI1033" s="0"/>
      <c r="RJ1033" s="0"/>
      <c r="RK1033" s="0"/>
      <c r="RL1033" s="0"/>
      <c r="RM1033" s="0"/>
      <c r="RN1033" s="0"/>
      <c r="RO1033" s="0"/>
      <c r="RP1033" s="0"/>
      <c r="RQ1033" s="0"/>
      <c r="RR1033" s="0"/>
      <c r="RS1033" s="0"/>
      <c r="RT1033" s="0"/>
      <c r="RU1033" s="0"/>
      <c r="RV1033" s="0"/>
      <c r="RW1033" s="0"/>
      <c r="RX1033" s="0"/>
      <c r="RY1033" s="0"/>
      <c r="RZ1033" s="0"/>
      <c r="SA1033" s="0"/>
      <c r="SB1033" s="0"/>
      <c r="SC1033" s="0"/>
      <c r="SD1033" s="0"/>
      <c r="SE1033" s="0"/>
      <c r="SF1033" s="0"/>
      <c r="SG1033" s="0"/>
      <c r="SH1033" s="0"/>
      <c r="SI1033" s="0"/>
      <c r="SJ1033" s="0"/>
      <c r="SK1033" s="0"/>
      <c r="SL1033" s="0"/>
      <c r="SM1033" s="0"/>
      <c r="SN1033" s="0"/>
      <c r="SO1033" s="0"/>
      <c r="SP1033" s="0"/>
      <c r="SQ1033" s="0"/>
      <c r="SR1033" s="0"/>
      <c r="SS1033" s="0"/>
      <c r="ST1033" s="0"/>
      <c r="SU1033" s="0"/>
      <c r="SV1033" s="0"/>
      <c r="SW1033" s="0"/>
      <c r="SX1033" s="0"/>
      <c r="SY1033" s="0"/>
      <c r="SZ1033" s="0"/>
      <c r="TA1033" s="0"/>
      <c r="TB1033" s="0"/>
      <c r="TC1033" s="0"/>
      <c r="TD1033" s="0"/>
      <c r="TE1033" s="0"/>
      <c r="TF1033" s="0"/>
      <c r="TG1033" s="0"/>
      <c r="TH1033" s="0"/>
      <c r="TI1033" s="0"/>
      <c r="TJ1033" s="0"/>
      <c r="TK1033" s="0"/>
      <c r="TL1033" s="0"/>
      <c r="TM1033" s="0"/>
      <c r="TN1033" s="0"/>
      <c r="TO1033" s="0"/>
      <c r="TP1033" s="0"/>
      <c r="TQ1033" s="0"/>
      <c r="TR1033" s="0"/>
      <c r="TS1033" s="0"/>
      <c r="TT1033" s="0"/>
      <c r="TU1033" s="0"/>
      <c r="TV1033" s="0"/>
      <c r="TW1033" s="0"/>
      <c r="TX1033" s="0"/>
      <c r="TY1033" s="0"/>
      <c r="TZ1033" s="0"/>
      <c r="UA1033" s="0"/>
      <c r="UB1033" s="0"/>
      <c r="UC1033" s="0"/>
      <c r="UD1033" s="0"/>
      <c r="UE1033" s="0"/>
      <c r="UF1033" s="0"/>
      <c r="UG1033" s="0"/>
      <c r="UH1033" s="0"/>
      <c r="UI1033" s="0"/>
      <c r="UJ1033" s="0"/>
      <c r="UK1033" s="0"/>
      <c r="UL1033" s="0"/>
      <c r="UM1033" s="0"/>
      <c r="UN1033" s="0"/>
      <c r="UO1033" s="0"/>
      <c r="UP1033" s="0"/>
      <c r="UQ1033" s="0"/>
      <c r="UR1033" s="0"/>
      <c r="US1033" s="0"/>
      <c r="UT1033" s="0"/>
      <c r="UU1033" s="0"/>
      <c r="UV1033" s="0"/>
      <c r="UW1033" s="0"/>
      <c r="UX1033" s="0"/>
      <c r="UY1033" s="0"/>
      <c r="UZ1033" s="0"/>
      <c r="VA1033" s="0"/>
      <c r="VB1033" s="0"/>
      <c r="VC1033" s="0"/>
      <c r="VD1033" s="0"/>
      <c r="VE1033" s="0"/>
      <c r="VF1033" s="0"/>
      <c r="VG1033" s="0"/>
      <c r="VH1033" s="0"/>
      <c r="VI1033" s="0"/>
      <c r="VJ1033" s="0"/>
      <c r="VK1033" s="0"/>
      <c r="VL1033" s="0"/>
      <c r="VM1033" s="0"/>
      <c r="VN1033" s="0"/>
      <c r="VO1033" s="0"/>
      <c r="VP1033" s="0"/>
      <c r="VQ1033" s="0"/>
      <c r="VR1033" s="0"/>
      <c r="VS1033" s="0"/>
      <c r="VT1033" s="0"/>
      <c r="VU1033" s="0"/>
      <c r="VV1033" s="0"/>
      <c r="VW1033" s="0"/>
      <c r="VX1033" s="0"/>
      <c r="VY1033" s="0"/>
      <c r="VZ1033" s="0"/>
      <c r="WA1033" s="0"/>
      <c r="WB1033" s="0"/>
      <c r="WC1033" s="0"/>
      <c r="WD1033" s="0"/>
      <c r="WE1033" s="0"/>
      <c r="WF1033" s="0"/>
      <c r="WG1033" s="0"/>
      <c r="WH1033" s="0"/>
      <c r="WI1033" s="0"/>
      <c r="WJ1033" s="0"/>
      <c r="WK1033" s="0"/>
      <c r="WL1033" s="0"/>
      <c r="WM1033" s="0"/>
      <c r="WN1033" s="0"/>
      <c r="WO1033" s="0"/>
      <c r="WP1033" s="0"/>
      <c r="WQ1033" s="0"/>
      <c r="WR1033" s="0"/>
      <c r="WS1033" s="0"/>
      <c r="WT1033" s="0"/>
      <c r="WU1033" s="0"/>
      <c r="WV1033" s="0"/>
      <c r="WW1033" s="0"/>
      <c r="WX1033" s="0"/>
      <c r="WY1033" s="0"/>
      <c r="WZ1033" s="0"/>
      <c r="XA1033" s="0"/>
      <c r="XB1033" s="0"/>
      <c r="XC1033" s="0"/>
      <c r="XD1033" s="0"/>
      <c r="XE1033" s="0"/>
      <c r="XF1033" s="0"/>
      <c r="XG1033" s="0"/>
      <c r="XH1033" s="0"/>
      <c r="XI1033" s="0"/>
      <c r="XJ1033" s="0"/>
      <c r="XK1033" s="0"/>
      <c r="XL1033" s="0"/>
      <c r="XM1033" s="0"/>
      <c r="XN1033" s="0"/>
      <c r="XO1033" s="0"/>
      <c r="XP1033" s="0"/>
      <c r="XQ1033" s="0"/>
      <c r="XR1033" s="0"/>
      <c r="XS1033" s="0"/>
      <c r="XT1033" s="0"/>
      <c r="XU1033" s="0"/>
      <c r="XV1033" s="0"/>
      <c r="XW1033" s="0"/>
      <c r="XX1033" s="0"/>
      <c r="XY1033" s="0"/>
      <c r="XZ1033" s="0"/>
      <c r="YA1033" s="0"/>
      <c r="YB1033" s="0"/>
      <c r="YC1033" s="0"/>
      <c r="YD1033" s="0"/>
      <c r="YE1033" s="0"/>
      <c r="YF1033" s="0"/>
      <c r="YG1033" s="0"/>
      <c r="YH1033" s="0"/>
      <c r="YI1033" s="0"/>
      <c r="YJ1033" s="0"/>
      <c r="YK1033" s="0"/>
      <c r="YL1033" s="0"/>
      <c r="YM1033" s="0"/>
      <c r="YN1033" s="0"/>
      <c r="YO1033" s="0"/>
      <c r="YP1033" s="0"/>
      <c r="YQ1033" s="0"/>
      <c r="YR1033" s="0"/>
      <c r="YS1033" s="0"/>
      <c r="YT1033" s="0"/>
      <c r="YU1033" s="0"/>
      <c r="YV1033" s="0"/>
      <c r="YW1033" s="0"/>
      <c r="YX1033" s="0"/>
      <c r="YY1033" s="0"/>
      <c r="YZ1033" s="0"/>
      <c r="ZA1033" s="0"/>
      <c r="ZB1033" s="0"/>
      <c r="ZC1033" s="0"/>
      <c r="ZD1033" s="0"/>
      <c r="ZE1033" s="0"/>
      <c r="ZF1033" s="0"/>
      <c r="ZG1033" s="0"/>
      <c r="ZH1033" s="0"/>
      <c r="ZI1033" s="0"/>
      <c r="ZJ1033" s="0"/>
      <c r="ZK1033" s="0"/>
      <c r="ZL1033" s="0"/>
      <c r="ZM1033" s="0"/>
      <c r="ZN1033" s="0"/>
      <c r="ZO1033" s="0"/>
      <c r="ZP1033" s="0"/>
      <c r="ZQ1033" s="0"/>
      <c r="ZR1033" s="0"/>
      <c r="ZS1033" s="0"/>
      <c r="ZT1033" s="0"/>
      <c r="ZU1033" s="0"/>
      <c r="ZV1033" s="0"/>
      <c r="ZW1033" s="0"/>
      <c r="ZX1033" s="0"/>
      <c r="ZY1033" s="0"/>
      <c r="ZZ1033" s="0"/>
      <c r="AAA1033" s="0"/>
      <c r="AAB1033" s="0"/>
      <c r="AAC1033" s="0"/>
      <c r="AAD1033" s="0"/>
      <c r="AAE1033" s="0"/>
      <c r="AAF1033" s="0"/>
      <c r="AAG1033" s="0"/>
      <c r="AAH1033" s="0"/>
      <c r="AAI1033" s="0"/>
      <c r="AAJ1033" s="0"/>
      <c r="AAK1033" s="0"/>
      <c r="AAL1033" s="0"/>
      <c r="AAM1033" s="0"/>
      <c r="AAN1033" s="0"/>
      <c r="AAO1033" s="0"/>
      <c r="AAP1033" s="0"/>
      <c r="AAQ1033" s="0"/>
      <c r="AAR1033" s="0"/>
      <c r="AAS1033" s="0"/>
      <c r="AAT1033" s="0"/>
      <c r="AAU1033" s="0"/>
      <c r="AAV1033" s="0"/>
      <c r="AAW1033" s="0"/>
      <c r="AAX1033" s="0"/>
      <c r="AAY1033" s="0"/>
      <c r="AAZ1033" s="0"/>
      <c r="ABA1033" s="0"/>
      <c r="ABB1033" s="0"/>
      <c r="ABC1033" s="0"/>
      <c r="ABD1033" s="0"/>
      <c r="ABE1033" s="0"/>
      <c r="ABF1033" s="0"/>
      <c r="ABG1033" s="0"/>
      <c r="ABH1033" s="0"/>
      <c r="ABI1033" s="0"/>
      <c r="ABJ1033" s="0"/>
      <c r="ABK1033" s="0"/>
      <c r="ABL1033" s="0"/>
      <c r="ABM1033" s="0"/>
      <c r="ABN1033" s="0"/>
      <c r="ABO1033" s="0"/>
      <c r="ABP1033" s="0"/>
      <c r="ABQ1033" s="0"/>
      <c r="ABR1033" s="0"/>
      <c r="ABS1033" s="0"/>
      <c r="ABT1033" s="0"/>
      <c r="ABU1033" s="0"/>
      <c r="ABV1033" s="0"/>
      <c r="ABW1033" s="0"/>
      <c r="ABX1033" s="0"/>
      <c r="ABY1033" s="0"/>
      <c r="ABZ1033" s="0"/>
      <c r="ACA1033" s="0"/>
      <c r="ACB1033" s="0"/>
      <c r="ACC1033" s="0"/>
      <c r="ACD1033" s="0"/>
      <c r="ACE1033" s="0"/>
      <c r="ACF1033" s="0"/>
      <c r="ACG1033" s="0"/>
      <c r="ACH1033" s="0"/>
      <c r="ACI1033" s="0"/>
      <c r="ACJ1033" s="0"/>
      <c r="ACK1033" s="0"/>
      <c r="ACL1033" s="0"/>
      <c r="ACM1033" s="0"/>
      <c r="ACN1033" s="0"/>
      <c r="ACO1033" s="0"/>
      <c r="ACP1033" s="0"/>
      <c r="ACQ1033" s="0"/>
      <c r="ACR1033" s="0"/>
      <c r="ACS1033" s="0"/>
      <c r="ACT1033" s="0"/>
      <c r="ACU1033" s="0"/>
      <c r="ACV1033" s="0"/>
      <c r="ACW1033" s="0"/>
      <c r="ACX1033" s="0"/>
      <c r="ACY1033" s="0"/>
      <c r="ACZ1033" s="0"/>
      <c r="ADA1033" s="0"/>
      <c r="ADB1033" s="0"/>
      <c r="ADC1033" s="0"/>
      <c r="ADD1033" s="0"/>
      <c r="ADE1033" s="0"/>
      <c r="ADF1033" s="0"/>
      <c r="ADG1033" s="0"/>
      <c r="ADH1033" s="0"/>
      <c r="ADI1033" s="0"/>
      <c r="ADJ1033" s="0"/>
      <c r="ADK1033" s="0"/>
      <c r="ADL1033" s="0"/>
      <c r="ADM1033" s="0"/>
      <c r="ADN1033" s="0"/>
      <c r="ADO1033" s="0"/>
      <c r="ADP1033" s="0"/>
      <c r="ADQ1033" s="0"/>
      <c r="ADR1033" s="0"/>
      <c r="ADS1033" s="0"/>
      <c r="ADT1033" s="0"/>
      <c r="ADU1033" s="0"/>
      <c r="ADV1033" s="0"/>
      <c r="ADW1033" s="0"/>
      <c r="ADX1033" s="0"/>
      <c r="ADY1033" s="0"/>
      <c r="ADZ1033" s="0"/>
      <c r="AEA1033" s="0"/>
      <c r="AEB1033" s="0"/>
      <c r="AEC1033" s="0"/>
      <c r="AED1033" s="0"/>
      <c r="AEE1033" s="0"/>
      <c r="AEF1033" s="0"/>
      <c r="AEG1033" s="0"/>
      <c r="AEH1033" s="0"/>
      <c r="AEI1033" s="0"/>
      <c r="AEJ1033" s="0"/>
      <c r="AEK1033" s="0"/>
      <c r="AEL1033" s="0"/>
      <c r="AEM1033" s="0"/>
      <c r="AEN1033" s="0"/>
      <c r="AEO1033" s="0"/>
      <c r="AEP1033" s="0"/>
      <c r="AEQ1033" s="0"/>
      <c r="AER1033" s="0"/>
      <c r="AES1033" s="0"/>
      <c r="AET1033" s="0"/>
      <c r="AEU1033" s="0"/>
      <c r="AEV1033" s="0"/>
      <c r="AEW1033" s="0"/>
      <c r="AEX1033" s="0"/>
      <c r="AEY1033" s="0"/>
      <c r="AEZ1033" s="0"/>
      <c r="AFA1033" s="0"/>
      <c r="AFB1033" s="0"/>
      <c r="AFC1033" s="0"/>
      <c r="AFD1033" s="0"/>
      <c r="AFE1033" s="0"/>
      <c r="AFF1033" s="0"/>
      <c r="AFG1033" s="0"/>
      <c r="AFH1033" s="0"/>
      <c r="AFI1033" s="0"/>
      <c r="AFJ1033" s="0"/>
      <c r="AFK1033" s="0"/>
      <c r="AFL1033" s="0"/>
      <c r="AFM1033" s="0"/>
      <c r="AFN1033" s="0"/>
      <c r="AFO1033" s="0"/>
      <c r="AFP1033" s="0"/>
      <c r="AFQ1033" s="0"/>
      <c r="AFR1033" s="0"/>
      <c r="AFS1033" s="0"/>
      <c r="AFT1033" s="0"/>
      <c r="AFU1033" s="0"/>
      <c r="AFV1033" s="0"/>
      <c r="AFW1033" s="0"/>
      <c r="AFX1033" s="0"/>
      <c r="AFY1033" s="0"/>
      <c r="AFZ1033" s="0"/>
      <c r="AGA1033" s="0"/>
      <c r="AGB1033" s="0"/>
      <c r="AGC1033" s="0"/>
      <c r="AGD1033" s="0"/>
      <c r="AGE1033" s="0"/>
      <c r="AGF1033" s="0"/>
      <c r="AGG1033" s="0"/>
      <c r="AGH1033" s="0"/>
      <c r="AGI1033" s="0"/>
      <c r="AGJ1033" s="0"/>
      <c r="AGK1033" s="0"/>
      <c r="AGL1033" s="0"/>
      <c r="AGM1033" s="0"/>
      <c r="AGN1033" s="0"/>
      <c r="AGO1033" s="0"/>
      <c r="AGP1033" s="0"/>
      <c r="AGQ1033" s="0"/>
      <c r="AGR1033" s="0"/>
      <c r="AGS1033" s="0"/>
      <c r="AGT1033" s="0"/>
      <c r="AGU1033" s="0"/>
      <c r="AGV1033" s="0"/>
      <c r="AGW1033" s="0"/>
      <c r="AGX1033" s="0"/>
      <c r="AGY1033" s="0"/>
      <c r="AGZ1033" s="0"/>
      <c r="AHA1033" s="0"/>
      <c r="AHB1033" s="0"/>
      <c r="AHC1033" s="0"/>
      <c r="AHD1033" s="0"/>
      <c r="AHE1033" s="0"/>
      <c r="AHF1033" s="0"/>
      <c r="AHG1033" s="0"/>
      <c r="AHH1033" s="0"/>
      <c r="AHI1033" s="0"/>
      <c r="AHJ1033" s="0"/>
      <c r="AHK1033" s="0"/>
      <c r="AHL1033" s="0"/>
      <c r="AHM1033" s="0"/>
      <c r="AHN1033" s="0"/>
      <c r="AHO1033" s="0"/>
      <c r="AHP1033" s="0"/>
      <c r="AHQ1033" s="0"/>
      <c r="AHR1033" s="0"/>
      <c r="AHS1033" s="0"/>
      <c r="AHT1033" s="0"/>
      <c r="AHU1033" s="0"/>
      <c r="AHV1033" s="0"/>
      <c r="AHW1033" s="0"/>
      <c r="AHX1033" s="0"/>
      <c r="AHY1033" s="0"/>
      <c r="AHZ1033" s="0"/>
      <c r="AIA1033" s="0"/>
      <c r="AIB1033" s="0"/>
      <c r="AIC1033" s="0"/>
      <c r="AID1033" s="0"/>
      <c r="AIE1033" s="0"/>
      <c r="AIF1033" s="0"/>
      <c r="AIG1033" s="0"/>
      <c r="AIH1033" s="0"/>
      <c r="AII1033" s="0"/>
      <c r="AIJ1033" s="0"/>
      <c r="AIK1033" s="0"/>
      <c r="AIL1033" s="0"/>
      <c r="AIM1033" s="0"/>
      <c r="AIN1033" s="0"/>
      <c r="AIO1033" s="0"/>
      <c r="AIP1033" s="0"/>
      <c r="AIQ1033" s="0"/>
      <c r="AIR1033" s="0"/>
      <c r="AIS1033" s="0"/>
      <c r="AIT1033" s="0"/>
      <c r="AIU1033" s="0"/>
      <c r="AIV1033" s="0"/>
      <c r="AIW1033" s="0"/>
      <c r="AIX1033" s="0"/>
      <c r="AIY1033" s="0"/>
      <c r="AIZ1033" s="0"/>
      <c r="AJA1033" s="0"/>
      <c r="AJB1033" s="0"/>
      <c r="AJC1033" s="0"/>
      <c r="AJD1033" s="0"/>
      <c r="AJE1033" s="0"/>
      <c r="AJF1033" s="0"/>
      <c r="AJG1033" s="0"/>
      <c r="AJH1033" s="0"/>
      <c r="AJI1033" s="0"/>
      <c r="AJJ1033" s="0"/>
      <c r="AJK1033" s="0"/>
      <c r="AJL1033" s="0"/>
      <c r="AJM1033" s="0"/>
      <c r="AJN1033" s="0"/>
      <c r="AJO1033" s="0"/>
      <c r="AJP1033" s="0"/>
      <c r="AJQ1033" s="0"/>
      <c r="AJR1033" s="0"/>
      <c r="AJS1033" s="0"/>
      <c r="AJT1033" s="0"/>
      <c r="AJU1033" s="0"/>
      <c r="AJV1033" s="0"/>
      <c r="AJW1033" s="0"/>
      <c r="AJX1033" s="0"/>
      <c r="AJY1033" s="0"/>
      <c r="AJZ1033" s="0"/>
      <c r="AKA1033" s="0"/>
      <c r="AKB1033" s="0"/>
      <c r="AKC1033" s="0"/>
      <c r="AKD1033" s="0"/>
      <c r="AKE1033" s="0"/>
      <c r="AKF1033" s="0"/>
      <c r="AKG1033" s="0"/>
      <c r="AKH1033" s="0"/>
      <c r="AKI1033" s="0"/>
      <c r="AKJ1033" s="0"/>
      <c r="AKK1033" s="0"/>
      <c r="AKL1033" s="0"/>
      <c r="AKM1033" s="0"/>
      <c r="AKN1033" s="0"/>
      <c r="AKO1033" s="0"/>
      <c r="AKP1033" s="0"/>
      <c r="AKQ1033" s="0"/>
      <c r="AKR1033" s="0"/>
      <c r="AKS1033" s="0"/>
      <c r="AKT1033" s="0"/>
      <c r="AKU1033" s="0"/>
      <c r="AKV1033" s="0"/>
      <c r="AKW1033" s="0"/>
      <c r="AKX1033" s="0"/>
      <c r="AKY1033" s="0"/>
      <c r="AKZ1033" s="0"/>
      <c r="ALA1033" s="0"/>
      <c r="ALB1033" s="0"/>
      <c r="ALC1033" s="0"/>
      <c r="ALD1033" s="0"/>
      <c r="ALE1033" s="0"/>
      <c r="ALF1033" s="0"/>
      <c r="ALG1033" s="0"/>
      <c r="ALH1033" s="0"/>
      <c r="ALI1033" s="0"/>
      <c r="ALJ1033" s="0"/>
      <c r="ALK1033" s="0"/>
      <c r="ALL1033" s="0"/>
      <c r="ALM1033" s="0"/>
      <c r="ALN1033" s="0"/>
      <c r="ALO1033" s="0"/>
      <c r="ALP1033" s="0"/>
      <c r="ALQ1033" s="0"/>
      <c r="ALR1033" s="0"/>
      <c r="ALS1033" s="0"/>
      <c r="ALT1033" s="0"/>
      <c r="ALU1033" s="0"/>
      <c r="ALV1033" s="0"/>
      <c r="ALW1033" s="0"/>
      <c r="ALX1033" s="0"/>
      <c r="ALY1033" s="0"/>
      <c r="ALZ1033" s="0"/>
      <c r="AMA1033" s="0"/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customFormat="false" ht="12.75" hidden="false" customHeight="false" outlineLevel="0" collapsed="false">
      <c r="A1034" s="90" t="s">
        <v>1596</v>
      </c>
      <c r="B1034" s="90" t="s">
        <v>1597</v>
      </c>
      <c r="C1034" s="90" t="str">
        <f aca="false">IFERROR(VLOOKUP($A1034, DeliveryBook!$D$3:$M$3000, 8, 0),"")</f>
        <v>PO: BAHJOI</v>
      </c>
      <c r="D1034" s="91" t="n">
        <v>525</v>
      </c>
      <c r="E1034" s="90" t="s">
        <v>6439</v>
      </c>
      <c r="F1034" s="94" t="n">
        <v>42198</v>
      </c>
      <c r="G1034" s="90" t="s">
        <v>7332</v>
      </c>
      <c r="H1034" s="91" t="n">
        <v>0</v>
      </c>
      <c r="I1034" s="93" t="s">
        <v>6435</v>
      </c>
      <c r="J1034" s="94" t="n">
        <v>42198</v>
      </c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0"/>
      <c r="GZ1034" s="0"/>
      <c r="HA1034" s="0"/>
      <c r="HB1034" s="0"/>
      <c r="HC1034" s="0"/>
      <c r="HD1034" s="0"/>
      <c r="HE1034" s="0"/>
      <c r="HF1034" s="0"/>
      <c r="HG1034" s="0"/>
      <c r="HH1034" s="0"/>
      <c r="HI1034" s="0"/>
      <c r="HJ1034" s="0"/>
      <c r="HK1034" s="0"/>
      <c r="HL1034" s="0"/>
      <c r="HM1034" s="0"/>
      <c r="HN1034" s="0"/>
      <c r="HO1034" s="0"/>
      <c r="HP1034" s="0"/>
      <c r="HQ1034" s="0"/>
      <c r="HR1034" s="0"/>
      <c r="HS1034" s="0"/>
      <c r="HT1034" s="0"/>
      <c r="HU1034" s="0"/>
      <c r="HV1034" s="0"/>
      <c r="HW1034" s="0"/>
      <c r="HX1034" s="0"/>
      <c r="HY1034" s="0"/>
      <c r="HZ1034" s="0"/>
      <c r="IA1034" s="0"/>
      <c r="IB1034" s="0"/>
      <c r="IC1034" s="0"/>
      <c r="ID1034" s="0"/>
      <c r="IE1034" s="0"/>
      <c r="IF1034" s="0"/>
      <c r="IG1034" s="0"/>
      <c r="IH1034" s="0"/>
      <c r="II1034" s="0"/>
      <c r="IJ1034" s="0"/>
      <c r="IK1034" s="0"/>
      <c r="IL1034" s="0"/>
      <c r="IM1034" s="0"/>
      <c r="IN1034" s="0"/>
      <c r="IO1034" s="0"/>
      <c r="IP1034" s="0"/>
      <c r="IQ1034" s="0"/>
      <c r="IR1034" s="0"/>
      <c r="IS1034" s="0"/>
      <c r="IT1034" s="0"/>
      <c r="IU1034" s="0"/>
      <c r="IV1034" s="0"/>
      <c r="IW1034" s="0"/>
      <c r="IX1034" s="0"/>
      <c r="IY1034" s="0"/>
      <c r="IZ1034" s="0"/>
      <c r="JA1034" s="0"/>
      <c r="JB1034" s="0"/>
      <c r="JC1034" s="0"/>
      <c r="JD1034" s="0"/>
      <c r="JE1034" s="0"/>
      <c r="JF1034" s="0"/>
      <c r="JG1034" s="0"/>
      <c r="JH1034" s="0"/>
      <c r="JI1034" s="0"/>
      <c r="JJ1034" s="0"/>
      <c r="JK1034" s="0"/>
      <c r="JL1034" s="0"/>
      <c r="JM1034" s="0"/>
      <c r="JN1034" s="0"/>
      <c r="JO1034" s="0"/>
      <c r="JP1034" s="0"/>
      <c r="JQ1034" s="0"/>
      <c r="JR1034" s="0"/>
      <c r="JS1034" s="0"/>
      <c r="JT1034" s="0"/>
      <c r="JU1034" s="0"/>
      <c r="JV1034" s="0"/>
      <c r="JW1034" s="0"/>
      <c r="JX1034" s="0"/>
      <c r="JY1034" s="0"/>
      <c r="JZ1034" s="0"/>
      <c r="KA1034" s="0"/>
      <c r="KB1034" s="0"/>
      <c r="KC1034" s="0"/>
      <c r="KD1034" s="0"/>
      <c r="KE1034" s="0"/>
      <c r="KF1034" s="0"/>
      <c r="KG1034" s="0"/>
      <c r="KH1034" s="0"/>
      <c r="KI1034" s="0"/>
      <c r="KJ1034" s="0"/>
      <c r="KK1034" s="0"/>
      <c r="KL1034" s="0"/>
      <c r="KM1034" s="0"/>
      <c r="KN1034" s="0"/>
      <c r="KO1034" s="0"/>
      <c r="KP1034" s="0"/>
      <c r="KQ1034" s="0"/>
      <c r="KR1034" s="0"/>
      <c r="KS1034" s="0"/>
      <c r="KT1034" s="0"/>
      <c r="KU1034" s="0"/>
      <c r="KV1034" s="0"/>
      <c r="KW1034" s="0"/>
      <c r="KX1034" s="0"/>
      <c r="KY1034" s="0"/>
      <c r="KZ1034" s="0"/>
      <c r="LA1034" s="0"/>
      <c r="LB1034" s="0"/>
      <c r="LC1034" s="0"/>
      <c r="LD1034" s="0"/>
      <c r="LE1034" s="0"/>
      <c r="LF1034" s="0"/>
      <c r="LG1034" s="0"/>
      <c r="LH1034" s="0"/>
      <c r="LI1034" s="0"/>
      <c r="LJ1034" s="0"/>
      <c r="LK1034" s="0"/>
      <c r="LL1034" s="0"/>
      <c r="LM1034" s="0"/>
      <c r="LN1034" s="0"/>
      <c r="LO1034" s="0"/>
      <c r="LP1034" s="0"/>
      <c r="LQ1034" s="0"/>
      <c r="LR1034" s="0"/>
      <c r="LS1034" s="0"/>
      <c r="LT1034" s="0"/>
      <c r="LU1034" s="0"/>
      <c r="LV1034" s="0"/>
      <c r="LW1034" s="0"/>
      <c r="LX1034" s="0"/>
      <c r="LY1034" s="0"/>
      <c r="LZ1034" s="0"/>
      <c r="MA1034" s="0"/>
      <c r="MB1034" s="0"/>
      <c r="MC1034" s="0"/>
      <c r="MD1034" s="0"/>
      <c r="ME1034" s="0"/>
      <c r="MF1034" s="0"/>
      <c r="MG1034" s="0"/>
      <c r="MH1034" s="0"/>
      <c r="MI1034" s="0"/>
      <c r="MJ1034" s="0"/>
      <c r="MK1034" s="0"/>
      <c r="ML1034" s="0"/>
      <c r="MM1034" s="0"/>
      <c r="MN1034" s="0"/>
      <c r="MO1034" s="0"/>
      <c r="MP1034" s="0"/>
      <c r="MQ1034" s="0"/>
      <c r="MR1034" s="0"/>
      <c r="MS1034" s="0"/>
      <c r="MT1034" s="0"/>
      <c r="MU1034" s="0"/>
      <c r="MV1034" s="0"/>
      <c r="MW1034" s="0"/>
      <c r="MX1034" s="0"/>
      <c r="MY1034" s="0"/>
      <c r="MZ1034" s="0"/>
      <c r="NA1034" s="0"/>
      <c r="NB1034" s="0"/>
      <c r="NC1034" s="0"/>
      <c r="ND1034" s="0"/>
      <c r="NE1034" s="0"/>
      <c r="NF1034" s="0"/>
      <c r="NG1034" s="0"/>
      <c r="NH1034" s="0"/>
      <c r="NI1034" s="0"/>
      <c r="NJ1034" s="0"/>
      <c r="NK1034" s="0"/>
      <c r="NL1034" s="0"/>
      <c r="NM1034" s="0"/>
      <c r="NN1034" s="0"/>
      <c r="NO1034" s="0"/>
      <c r="NP1034" s="0"/>
      <c r="NQ1034" s="0"/>
      <c r="NR1034" s="0"/>
      <c r="NS1034" s="0"/>
      <c r="NT1034" s="0"/>
      <c r="NU1034" s="0"/>
      <c r="NV1034" s="0"/>
      <c r="NW1034" s="0"/>
      <c r="NX1034" s="0"/>
      <c r="NY1034" s="0"/>
      <c r="NZ1034" s="0"/>
      <c r="OA1034" s="0"/>
      <c r="OB1034" s="0"/>
      <c r="OC1034" s="0"/>
      <c r="OD1034" s="0"/>
      <c r="OE1034" s="0"/>
      <c r="OF1034" s="0"/>
      <c r="OG1034" s="0"/>
      <c r="OH1034" s="0"/>
      <c r="OI1034" s="0"/>
      <c r="OJ1034" s="0"/>
      <c r="OK1034" s="0"/>
      <c r="OL1034" s="0"/>
      <c r="OM1034" s="0"/>
      <c r="ON1034" s="0"/>
      <c r="OO1034" s="0"/>
      <c r="OP1034" s="0"/>
      <c r="OQ1034" s="0"/>
      <c r="OR1034" s="0"/>
      <c r="OS1034" s="0"/>
      <c r="OT1034" s="0"/>
      <c r="OU1034" s="0"/>
      <c r="OV1034" s="0"/>
      <c r="OW1034" s="0"/>
      <c r="OX1034" s="0"/>
      <c r="OY1034" s="0"/>
      <c r="OZ1034" s="0"/>
      <c r="PA1034" s="0"/>
      <c r="PB1034" s="0"/>
      <c r="PC1034" s="0"/>
      <c r="PD1034" s="0"/>
      <c r="PE1034" s="0"/>
      <c r="PF1034" s="0"/>
      <c r="PG1034" s="0"/>
      <c r="PH1034" s="0"/>
      <c r="PI1034" s="0"/>
      <c r="PJ1034" s="0"/>
      <c r="PK1034" s="0"/>
      <c r="PL1034" s="0"/>
      <c r="PM1034" s="0"/>
      <c r="PN1034" s="0"/>
      <c r="PO1034" s="0"/>
      <c r="PP1034" s="0"/>
      <c r="PQ1034" s="0"/>
      <c r="PR1034" s="0"/>
      <c r="PS1034" s="0"/>
      <c r="PT1034" s="0"/>
      <c r="PU1034" s="0"/>
      <c r="PV1034" s="0"/>
      <c r="PW1034" s="0"/>
      <c r="PX1034" s="0"/>
      <c r="PY1034" s="0"/>
      <c r="PZ1034" s="0"/>
      <c r="QA1034" s="0"/>
      <c r="QB1034" s="0"/>
      <c r="QC1034" s="0"/>
      <c r="QD1034" s="0"/>
      <c r="QE1034" s="0"/>
      <c r="QF1034" s="0"/>
      <c r="QG1034" s="0"/>
      <c r="QH1034" s="0"/>
      <c r="QI1034" s="0"/>
      <c r="QJ1034" s="0"/>
      <c r="QK1034" s="0"/>
      <c r="QL1034" s="0"/>
      <c r="QM1034" s="0"/>
      <c r="QN1034" s="0"/>
      <c r="QO1034" s="0"/>
      <c r="QP1034" s="0"/>
      <c r="QQ1034" s="0"/>
      <c r="QR1034" s="0"/>
      <c r="QS1034" s="0"/>
      <c r="QT1034" s="0"/>
      <c r="QU1034" s="0"/>
      <c r="QV1034" s="0"/>
      <c r="QW1034" s="0"/>
      <c r="QX1034" s="0"/>
      <c r="QY1034" s="0"/>
      <c r="QZ1034" s="0"/>
      <c r="RA1034" s="0"/>
      <c r="RB1034" s="0"/>
      <c r="RC1034" s="0"/>
      <c r="RD1034" s="0"/>
      <c r="RE1034" s="0"/>
      <c r="RF1034" s="0"/>
      <c r="RG1034" s="0"/>
      <c r="RH1034" s="0"/>
      <c r="RI1034" s="0"/>
      <c r="RJ1034" s="0"/>
      <c r="RK1034" s="0"/>
      <c r="RL1034" s="0"/>
      <c r="RM1034" s="0"/>
      <c r="RN1034" s="0"/>
      <c r="RO1034" s="0"/>
      <c r="RP1034" s="0"/>
      <c r="RQ1034" s="0"/>
      <c r="RR1034" s="0"/>
      <c r="RS1034" s="0"/>
      <c r="RT1034" s="0"/>
      <c r="RU1034" s="0"/>
      <c r="RV1034" s="0"/>
      <c r="RW1034" s="0"/>
      <c r="RX1034" s="0"/>
      <c r="RY1034" s="0"/>
      <c r="RZ1034" s="0"/>
      <c r="SA1034" s="0"/>
      <c r="SB1034" s="0"/>
      <c r="SC1034" s="0"/>
      <c r="SD1034" s="0"/>
      <c r="SE1034" s="0"/>
      <c r="SF1034" s="0"/>
      <c r="SG1034" s="0"/>
      <c r="SH1034" s="0"/>
      <c r="SI1034" s="0"/>
      <c r="SJ1034" s="0"/>
      <c r="SK1034" s="0"/>
      <c r="SL1034" s="0"/>
      <c r="SM1034" s="0"/>
      <c r="SN1034" s="0"/>
      <c r="SO1034" s="0"/>
      <c r="SP1034" s="0"/>
      <c r="SQ1034" s="0"/>
      <c r="SR1034" s="0"/>
      <c r="SS1034" s="0"/>
      <c r="ST1034" s="0"/>
      <c r="SU1034" s="0"/>
      <c r="SV1034" s="0"/>
      <c r="SW1034" s="0"/>
      <c r="SX1034" s="0"/>
      <c r="SY1034" s="0"/>
      <c r="SZ1034" s="0"/>
      <c r="TA1034" s="0"/>
      <c r="TB1034" s="0"/>
      <c r="TC1034" s="0"/>
      <c r="TD1034" s="0"/>
      <c r="TE1034" s="0"/>
      <c r="TF1034" s="0"/>
      <c r="TG1034" s="0"/>
      <c r="TH1034" s="0"/>
      <c r="TI1034" s="0"/>
      <c r="TJ1034" s="0"/>
      <c r="TK1034" s="0"/>
      <c r="TL1034" s="0"/>
      <c r="TM1034" s="0"/>
      <c r="TN1034" s="0"/>
      <c r="TO1034" s="0"/>
      <c r="TP1034" s="0"/>
      <c r="TQ1034" s="0"/>
      <c r="TR1034" s="0"/>
      <c r="TS1034" s="0"/>
      <c r="TT1034" s="0"/>
      <c r="TU1034" s="0"/>
      <c r="TV1034" s="0"/>
      <c r="TW1034" s="0"/>
      <c r="TX1034" s="0"/>
      <c r="TY1034" s="0"/>
      <c r="TZ1034" s="0"/>
      <c r="UA1034" s="0"/>
      <c r="UB1034" s="0"/>
      <c r="UC1034" s="0"/>
      <c r="UD1034" s="0"/>
      <c r="UE1034" s="0"/>
      <c r="UF1034" s="0"/>
      <c r="UG1034" s="0"/>
      <c r="UH1034" s="0"/>
      <c r="UI1034" s="0"/>
      <c r="UJ1034" s="0"/>
      <c r="UK1034" s="0"/>
      <c r="UL1034" s="0"/>
      <c r="UM1034" s="0"/>
      <c r="UN1034" s="0"/>
      <c r="UO1034" s="0"/>
      <c r="UP1034" s="0"/>
      <c r="UQ1034" s="0"/>
      <c r="UR1034" s="0"/>
      <c r="US1034" s="0"/>
      <c r="UT1034" s="0"/>
      <c r="UU1034" s="0"/>
      <c r="UV1034" s="0"/>
      <c r="UW1034" s="0"/>
      <c r="UX1034" s="0"/>
      <c r="UY1034" s="0"/>
      <c r="UZ1034" s="0"/>
      <c r="VA1034" s="0"/>
      <c r="VB1034" s="0"/>
      <c r="VC1034" s="0"/>
      <c r="VD1034" s="0"/>
      <c r="VE1034" s="0"/>
      <c r="VF1034" s="0"/>
      <c r="VG1034" s="0"/>
      <c r="VH1034" s="0"/>
      <c r="VI1034" s="0"/>
      <c r="VJ1034" s="0"/>
      <c r="VK1034" s="0"/>
      <c r="VL1034" s="0"/>
      <c r="VM1034" s="0"/>
      <c r="VN1034" s="0"/>
      <c r="VO1034" s="0"/>
      <c r="VP1034" s="0"/>
      <c r="VQ1034" s="0"/>
      <c r="VR1034" s="0"/>
      <c r="VS1034" s="0"/>
      <c r="VT1034" s="0"/>
      <c r="VU1034" s="0"/>
      <c r="VV1034" s="0"/>
      <c r="VW1034" s="0"/>
      <c r="VX1034" s="0"/>
      <c r="VY1034" s="0"/>
      <c r="VZ1034" s="0"/>
      <c r="WA1034" s="0"/>
      <c r="WB1034" s="0"/>
      <c r="WC1034" s="0"/>
      <c r="WD1034" s="0"/>
      <c r="WE1034" s="0"/>
      <c r="WF1034" s="0"/>
      <c r="WG1034" s="0"/>
      <c r="WH1034" s="0"/>
      <c r="WI1034" s="0"/>
      <c r="WJ1034" s="0"/>
      <c r="WK1034" s="0"/>
      <c r="WL1034" s="0"/>
      <c r="WM1034" s="0"/>
      <c r="WN1034" s="0"/>
      <c r="WO1034" s="0"/>
      <c r="WP1034" s="0"/>
      <c r="WQ1034" s="0"/>
      <c r="WR1034" s="0"/>
      <c r="WS1034" s="0"/>
      <c r="WT1034" s="0"/>
      <c r="WU1034" s="0"/>
      <c r="WV1034" s="0"/>
      <c r="WW1034" s="0"/>
      <c r="WX1034" s="0"/>
      <c r="WY1034" s="0"/>
      <c r="WZ1034" s="0"/>
      <c r="XA1034" s="0"/>
      <c r="XB1034" s="0"/>
      <c r="XC1034" s="0"/>
      <c r="XD1034" s="0"/>
      <c r="XE1034" s="0"/>
      <c r="XF1034" s="0"/>
      <c r="XG1034" s="0"/>
      <c r="XH1034" s="0"/>
      <c r="XI1034" s="0"/>
      <c r="XJ1034" s="0"/>
      <c r="XK1034" s="0"/>
      <c r="XL1034" s="0"/>
      <c r="XM1034" s="0"/>
      <c r="XN1034" s="0"/>
      <c r="XO1034" s="0"/>
      <c r="XP1034" s="0"/>
      <c r="XQ1034" s="0"/>
      <c r="XR1034" s="0"/>
      <c r="XS1034" s="0"/>
      <c r="XT1034" s="0"/>
      <c r="XU1034" s="0"/>
      <c r="XV1034" s="0"/>
      <c r="XW1034" s="0"/>
      <c r="XX1034" s="0"/>
      <c r="XY1034" s="0"/>
      <c r="XZ1034" s="0"/>
      <c r="YA1034" s="0"/>
      <c r="YB1034" s="0"/>
      <c r="YC1034" s="0"/>
      <c r="YD1034" s="0"/>
      <c r="YE1034" s="0"/>
      <c r="YF1034" s="0"/>
      <c r="YG1034" s="0"/>
      <c r="YH1034" s="0"/>
      <c r="YI1034" s="0"/>
      <c r="YJ1034" s="0"/>
      <c r="YK1034" s="0"/>
      <c r="YL1034" s="0"/>
      <c r="YM1034" s="0"/>
      <c r="YN1034" s="0"/>
      <c r="YO1034" s="0"/>
      <c r="YP1034" s="0"/>
      <c r="YQ1034" s="0"/>
      <c r="YR1034" s="0"/>
      <c r="YS1034" s="0"/>
      <c r="YT1034" s="0"/>
      <c r="YU1034" s="0"/>
      <c r="YV1034" s="0"/>
      <c r="YW1034" s="0"/>
      <c r="YX1034" s="0"/>
      <c r="YY1034" s="0"/>
      <c r="YZ1034" s="0"/>
      <c r="ZA1034" s="0"/>
      <c r="ZB1034" s="0"/>
      <c r="ZC1034" s="0"/>
      <c r="ZD1034" s="0"/>
      <c r="ZE1034" s="0"/>
      <c r="ZF1034" s="0"/>
      <c r="ZG1034" s="0"/>
      <c r="ZH1034" s="0"/>
      <c r="ZI1034" s="0"/>
      <c r="ZJ1034" s="0"/>
      <c r="ZK1034" s="0"/>
      <c r="ZL1034" s="0"/>
      <c r="ZM1034" s="0"/>
      <c r="ZN1034" s="0"/>
      <c r="ZO1034" s="0"/>
      <c r="ZP1034" s="0"/>
      <c r="ZQ1034" s="0"/>
      <c r="ZR1034" s="0"/>
      <c r="ZS1034" s="0"/>
      <c r="ZT1034" s="0"/>
      <c r="ZU1034" s="0"/>
      <c r="ZV1034" s="0"/>
      <c r="ZW1034" s="0"/>
      <c r="ZX1034" s="0"/>
      <c r="ZY1034" s="0"/>
      <c r="ZZ1034" s="0"/>
      <c r="AAA1034" s="0"/>
      <c r="AAB1034" s="0"/>
      <c r="AAC1034" s="0"/>
      <c r="AAD1034" s="0"/>
      <c r="AAE1034" s="0"/>
      <c r="AAF1034" s="0"/>
      <c r="AAG1034" s="0"/>
      <c r="AAH1034" s="0"/>
      <c r="AAI1034" s="0"/>
      <c r="AAJ1034" s="0"/>
      <c r="AAK1034" s="0"/>
      <c r="AAL1034" s="0"/>
      <c r="AAM1034" s="0"/>
      <c r="AAN1034" s="0"/>
      <c r="AAO1034" s="0"/>
      <c r="AAP1034" s="0"/>
      <c r="AAQ1034" s="0"/>
      <c r="AAR1034" s="0"/>
      <c r="AAS1034" s="0"/>
      <c r="AAT1034" s="0"/>
      <c r="AAU1034" s="0"/>
      <c r="AAV1034" s="0"/>
      <c r="AAW1034" s="0"/>
      <c r="AAX1034" s="0"/>
      <c r="AAY1034" s="0"/>
      <c r="AAZ1034" s="0"/>
      <c r="ABA1034" s="0"/>
      <c r="ABB1034" s="0"/>
      <c r="ABC1034" s="0"/>
      <c r="ABD1034" s="0"/>
      <c r="ABE1034" s="0"/>
      <c r="ABF1034" s="0"/>
      <c r="ABG1034" s="0"/>
      <c r="ABH1034" s="0"/>
      <c r="ABI1034" s="0"/>
      <c r="ABJ1034" s="0"/>
      <c r="ABK1034" s="0"/>
      <c r="ABL1034" s="0"/>
      <c r="ABM1034" s="0"/>
      <c r="ABN1034" s="0"/>
      <c r="ABO1034" s="0"/>
      <c r="ABP1034" s="0"/>
      <c r="ABQ1034" s="0"/>
      <c r="ABR1034" s="0"/>
      <c r="ABS1034" s="0"/>
      <c r="ABT1034" s="0"/>
      <c r="ABU1034" s="0"/>
      <c r="ABV1034" s="0"/>
      <c r="ABW1034" s="0"/>
      <c r="ABX1034" s="0"/>
      <c r="ABY1034" s="0"/>
      <c r="ABZ1034" s="0"/>
      <c r="ACA1034" s="0"/>
      <c r="ACB1034" s="0"/>
      <c r="ACC1034" s="0"/>
      <c r="ACD1034" s="0"/>
      <c r="ACE1034" s="0"/>
      <c r="ACF1034" s="0"/>
      <c r="ACG1034" s="0"/>
      <c r="ACH1034" s="0"/>
      <c r="ACI1034" s="0"/>
      <c r="ACJ1034" s="0"/>
      <c r="ACK1034" s="0"/>
      <c r="ACL1034" s="0"/>
      <c r="ACM1034" s="0"/>
      <c r="ACN1034" s="0"/>
      <c r="ACO1034" s="0"/>
      <c r="ACP1034" s="0"/>
      <c r="ACQ1034" s="0"/>
      <c r="ACR1034" s="0"/>
      <c r="ACS1034" s="0"/>
      <c r="ACT1034" s="0"/>
      <c r="ACU1034" s="0"/>
      <c r="ACV1034" s="0"/>
      <c r="ACW1034" s="0"/>
      <c r="ACX1034" s="0"/>
      <c r="ACY1034" s="0"/>
      <c r="ACZ1034" s="0"/>
      <c r="ADA1034" s="0"/>
      <c r="ADB1034" s="0"/>
      <c r="ADC1034" s="0"/>
      <c r="ADD1034" s="0"/>
      <c r="ADE1034" s="0"/>
      <c r="ADF1034" s="0"/>
      <c r="ADG1034" s="0"/>
      <c r="ADH1034" s="0"/>
      <c r="ADI1034" s="0"/>
      <c r="ADJ1034" s="0"/>
      <c r="ADK1034" s="0"/>
      <c r="ADL1034" s="0"/>
      <c r="ADM1034" s="0"/>
      <c r="ADN1034" s="0"/>
      <c r="ADO1034" s="0"/>
      <c r="ADP1034" s="0"/>
      <c r="ADQ1034" s="0"/>
      <c r="ADR1034" s="0"/>
      <c r="ADS1034" s="0"/>
      <c r="ADT1034" s="0"/>
      <c r="ADU1034" s="0"/>
      <c r="ADV1034" s="0"/>
      <c r="ADW1034" s="0"/>
      <c r="ADX1034" s="0"/>
      <c r="ADY1034" s="0"/>
      <c r="ADZ1034" s="0"/>
      <c r="AEA1034" s="0"/>
      <c r="AEB1034" s="0"/>
      <c r="AEC1034" s="0"/>
      <c r="AED1034" s="0"/>
      <c r="AEE1034" s="0"/>
      <c r="AEF1034" s="0"/>
      <c r="AEG1034" s="0"/>
      <c r="AEH1034" s="0"/>
      <c r="AEI1034" s="0"/>
      <c r="AEJ1034" s="0"/>
      <c r="AEK1034" s="0"/>
      <c r="AEL1034" s="0"/>
      <c r="AEM1034" s="0"/>
      <c r="AEN1034" s="0"/>
      <c r="AEO1034" s="0"/>
      <c r="AEP1034" s="0"/>
      <c r="AEQ1034" s="0"/>
      <c r="AER1034" s="0"/>
      <c r="AES1034" s="0"/>
      <c r="AET1034" s="0"/>
      <c r="AEU1034" s="0"/>
      <c r="AEV1034" s="0"/>
      <c r="AEW1034" s="0"/>
      <c r="AEX1034" s="0"/>
      <c r="AEY1034" s="0"/>
      <c r="AEZ1034" s="0"/>
      <c r="AFA1034" s="0"/>
      <c r="AFB1034" s="0"/>
      <c r="AFC1034" s="0"/>
      <c r="AFD1034" s="0"/>
      <c r="AFE1034" s="0"/>
      <c r="AFF1034" s="0"/>
      <c r="AFG1034" s="0"/>
      <c r="AFH1034" s="0"/>
      <c r="AFI1034" s="0"/>
      <c r="AFJ1034" s="0"/>
      <c r="AFK1034" s="0"/>
      <c r="AFL1034" s="0"/>
      <c r="AFM1034" s="0"/>
      <c r="AFN1034" s="0"/>
      <c r="AFO1034" s="0"/>
      <c r="AFP1034" s="0"/>
      <c r="AFQ1034" s="0"/>
      <c r="AFR1034" s="0"/>
      <c r="AFS1034" s="0"/>
      <c r="AFT1034" s="0"/>
      <c r="AFU1034" s="0"/>
      <c r="AFV1034" s="0"/>
      <c r="AFW1034" s="0"/>
      <c r="AFX1034" s="0"/>
      <c r="AFY1034" s="0"/>
      <c r="AFZ1034" s="0"/>
      <c r="AGA1034" s="0"/>
      <c r="AGB1034" s="0"/>
      <c r="AGC1034" s="0"/>
      <c r="AGD1034" s="0"/>
      <c r="AGE1034" s="0"/>
      <c r="AGF1034" s="0"/>
      <c r="AGG1034" s="0"/>
      <c r="AGH1034" s="0"/>
      <c r="AGI1034" s="0"/>
      <c r="AGJ1034" s="0"/>
      <c r="AGK1034" s="0"/>
      <c r="AGL1034" s="0"/>
      <c r="AGM1034" s="0"/>
      <c r="AGN1034" s="0"/>
      <c r="AGO1034" s="0"/>
      <c r="AGP1034" s="0"/>
      <c r="AGQ1034" s="0"/>
      <c r="AGR1034" s="0"/>
      <c r="AGS1034" s="0"/>
      <c r="AGT1034" s="0"/>
      <c r="AGU1034" s="0"/>
      <c r="AGV1034" s="0"/>
      <c r="AGW1034" s="0"/>
      <c r="AGX1034" s="0"/>
      <c r="AGY1034" s="0"/>
      <c r="AGZ1034" s="0"/>
      <c r="AHA1034" s="0"/>
      <c r="AHB1034" s="0"/>
      <c r="AHC1034" s="0"/>
      <c r="AHD1034" s="0"/>
      <c r="AHE1034" s="0"/>
      <c r="AHF1034" s="0"/>
      <c r="AHG1034" s="0"/>
      <c r="AHH1034" s="0"/>
      <c r="AHI1034" s="0"/>
      <c r="AHJ1034" s="0"/>
      <c r="AHK1034" s="0"/>
      <c r="AHL1034" s="0"/>
      <c r="AHM1034" s="0"/>
      <c r="AHN1034" s="0"/>
      <c r="AHO1034" s="0"/>
      <c r="AHP1034" s="0"/>
      <c r="AHQ1034" s="0"/>
      <c r="AHR1034" s="0"/>
      <c r="AHS1034" s="0"/>
      <c r="AHT1034" s="0"/>
      <c r="AHU1034" s="0"/>
      <c r="AHV1034" s="0"/>
      <c r="AHW1034" s="0"/>
      <c r="AHX1034" s="0"/>
      <c r="AHY1034" s="0"/>
      <c r="AHZ1034" s="0"/>
      <c r="AIA1034" s="0"/>
      <c r="AIB1034" s="0"/>
      <c r="AIC1034" s="0"/>
      <c r="AID1034" s="0"/>
      <c r="AIE1034" s="0"/>
      <c r="AIF1034" s="0"/>
      <c r="AIG1034" s="0"/>
      <c r="AIH1034" s="0"/>
      <c r="AII1034" s="0"/>
      <c r="AIJ1034" s="0"/>
      <c r="AIK1034" s="0"/>
      <c r="AIL1034" s="0"/>
      <c r="AIM1034" s="0"/>
      <c r="AIN1034" s="0"/>
      <c r="AIO1034" s="0"/>
      <c r="AIP1034" s="0"/>
      <c r="AIQ1034" s="0"/>
      <c r="AIR1034" s="0"/>
      <c r="AIS1034" s="0"/>
      <c r="AIT1034" s="0"/>
      <c r="AIU1034" s="0"/>
      <c r="AIV1034" s="0"/>
      <c r="AIW1034" s="0"/>
      <c r="AIX1034" s="0"/>
      <c r="AIY1034" s="0"/>
      <c r="AIZ1034" s="0"/>
      <c r="AJA1034" s="0"/>
      <c r="AJB1034" s="0"/>
      <c r="AJC1034" s="0"/>
      <c r="AJD1034" s="0"/>
      <c r="AJE1034" s="0"/>
      <c r="AJF1034" s="0"/>
      <c r="AJG1034" s="0"/>
      <c r="AJH1034" s="0"/>
      <c r="AJI1034" s="0"/>
      <c r="AJJ1034" s="0"/>
      <c r="AJK1034" s="0"/>
      <c r="AJL1034" s="0"/>
      <c r="AJM1034" s="0"/>
      <c r="AJN1034" s="0"/>
      <c r="AJO1034" s="0"/>
      <c r="AJP1034" s="0"/>
      <c r="AJQ1034" s="0"/>
      <c r="AJR1034" s="0"/>
      <c r="AJS1034" s="0"/>
      <c r="AJT1034" s="0"/>
      <c r="AJU1034" s="0"/>
      <c r="AJV1034" s="0"/>
      <c r="AJW1034" s="0"/>
      <c r="AJX1034" s="0"/>
      <c r="AJY1034" s="0"/>
      <c r="AJZ1034" s="0"/>
      <c r="AKA1034" s="0"/>
      <c r="AKB1034" s="0"/>
      <c r="AKC1034" s="0"/>
      <c r="AKD1034" s="0"/>
      <c r="AKE1034" s="0"/>
      <c r="AKF1034" s="0"/>
      <c r="AKG1034" s="0"/>
      <c r="AKH1034" s="0"/>
      <c r="AKI1034" s="0"/>
      <c r="AKJ1034" s="0"/>
      <c r="AKK1034" s="0"/>
      <c r="AKL1034" s="0"/>
      <c r="AKM1034" s="0"/>
      <c r="AKN1034" s="0"/>
      <c r="AKO1034" s="0"/>
      <c r="AKP1034" s="0"/>
      <c r="AKQ1034" s="0"/>
      <c r="AKR1034" s="0"/>
      <c r="AKS1034" s="0"/>
      <c r="AKT1034" s="0"/>
      <c r="AKU1034" s="0"/>
      <c r="AKV1034" s="0"/>
      <c r="AKW1034" s="0"/>
      <c r="AKX1034" s="0"/>
      <c r="AKY1034" s="0"/>
      <c r="AKZ1034" s="0"/>
      <c r="ALA1034" s="0"/>
      <c r="ALB1034" s="0"/>
      <c r="ALC1034" s="0"/>
      <c r="ALD1034" s="0"/>
      <c r="ALE1034" s="0"/>
      <c r="ALF1034" s="0"/>
      <c r="ALG1034" s="0"/>
      <c r="ALH1034" s="0"/>
      <c r="ALI1034" s="0"/>
      <c r="ALJ1034" s="0"/>
      <c r="ALK1034" s="0"/>
      <c r="ALL1034" s="0"/>
      <c r="ALM1034" s="0"/>
      <c r="ALN1034" s="0"/>
      <c r="ALO1034" s="0"/>
      <c r="ALP1034" s="0"/>
      <c r="ALQ1034" s="0"/>
      <c r="ALR1034" s="0"/>
      <c r="ALS1034" s="0"/>
      <c r="ALT1034" s="0"/>
      <c r="ALU1034" s="0"/>
      <c r="ALV1034" s="0"/>
      <c r="ALW1034" s="0"/>
      <c r="ALX1034" s="0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customFormat="false" ht="12.75" hidden="false" customHeight="false" outlineLevel="0" collapsed="false">
      <c r="A1035" s="90" t="s">
        <v>2246</v>
      </c>
      <c r="B1035" s="90" t="s">
        <v>2248</v>
      </c>
      <c r="C1035" s="90" t="str">
        <f aca="false">IFERROR(VLOOKUP($A1035, DeliveryBook!$D$3:$M$3000, 8, 0),"")</f>
        <v>JABALPUR - JBP</v>
      </c>
      <c r="D1035" s="91" t="n">
        <v>9729</v>
      </c>
      <c r="E1035" s="90" t="s">
        <v>6439</v>
      </c>
      <c r="F1035" s="94" t="n">
        <v>42198</v>
      </c>
      <c r="G1035" s="90" t="s">
        <v>7333</v>
      </c>
      <c r="H1035" s="91" t="n">
        <v>0</v>
      </c>
      <c r="I1035" s="93" t="s">
        <v>6435</v>
      </c>
      <c r="J1035" s="94" t="n">
        <v>42198</v>
      </c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/>
      <c r="FN1035" s="0"/>
      <c r="FO1035" s="0"/>
      <c r="FP1035" s="0"/>
      <c r="FQ1035" s="0"/>
      <c r="FR1035" s="0"/>
      <c r="FS1035" s="0"/>
      <c r="FT1035" s="0"/>
      <c r="FU1035" s="0"/>
      <c r="FV1035" s="0"/>
      <c r="FW1035" s="0"/>
      <c r="FX1035" s="0"/>
      <c r="FY1035" s="0"/>
      <c r="FZ1035" s="0"/>
      <c r="GA1035" s="0"/>
      <c r="GB1035" s="0"/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/>
      <c r="GN1035" s="0"/>
      <c r="GO1035" s="0"/>
      <c r="GP1035" s="0"/>
      <c r="GQ1035" s="0"/>
      <c r="GR1035" s="0"/>
      <c r="GS1035" s="0"/>
      <c r="GT1035" s="0"/>
      <c r="GU1035" s="0"/>
      <c r="GV1035" s="0"/>
      <c r="GW1035" s="0"/>
      <c r="GX1035" s="0"/>
      <c r="GY1035" s="0"/>
      <c r="GZ1035" s="0"/>
      <c r="HA1035" s="0"/>
      <c r="HB1035" s="0"/>
      <c r="HC1035" s="0"/>
      <c r="HD1035" s="0"/>
      <c r="HE1035" s="0"/>
      <c r="HF1035" s="0"/>
      <c r="HG1035" s="0"/>
      <c r="HH1035" s="0"/>
      <c r="HI1035" s="0"/>
      <c r="HJ1035" s="0"/>
      <c r="HK1035" s="0"/>
      <c r="HL1035" s="0"/>
      <c r="HM1035" s="0"/>
      <c r="HN1035" s="0"/>
      <c r="HO1035" s="0"/>
      <c r="HP1035" s="0"/>
      <c r="HQ1035" s="0"/>
      <c r="HR1035" s="0"/>
      <c r="HS1035" s="0"/>
      <c r="HT1035" s="0"/>
      <c r="HU1035" s="0"/>
      <c r="HV1035" s="0"/>
      <c r="HW1035" s="0"/>
      <c r="HX1035" s="0"/>
      <c r="HY1035" s="0"/>
      <c r="HZ1035" s="0"/>
      <c r="IA1035" s="0"/>
      <c r="IB1035" s="0"/>
      <c r="IC1035" s="0"/>
      <c r="ID1035" s="0"/>
      <c r="IE1035" s="0"/>
      <c r="IF1035" s="0"/>
      <c r="IG1035" s="0"/>
      <c r="IH1035" s="0"/>
      <c r="II1035" s="0"/>
      <c r="IJ1035" s="0"/>
      <c r="IK1035" s="0"/>
      <c r="IL1035" s="0"/>
      <c r="IM1035" s="0"/>
      <c r="IN1035" s="0"/>
      <c r="IO1035" s="0"/>
      <c r="IP1035" s="0"/>
      <c r="IQ1035" s="0"/>
      <c r="IR1035" s="0"/>
      <c r="IS1035" s="0"/>
      <c r="IT1035" s="0"/>
      <c r="IU1035" s="0"/>
      <c r="IV1035" s="0"/>
      <c r="IW1035" s="0"/>
      <c r="IX1035" s="0"/>
      <c r="IY1035" s="0"/>
      <c r="IZ1035" s="0"/>
      <c r="JA1035" s="0"/>
      <c r="JB1035" s="0"/>
      <c r="JC1035" s="0"/>
      <c r="JD1035" s="0"/>
      <c r="JE1035" s="0"/>
      <c r="JF1035" s="0"/>
      <c r="JG1035" s="0"/>
      <c r="JH1035" s="0"/>
      <c r="JI1035" s="0"/>
      <c r="JJ1035" s="0"/>
      <c r="JK1035" s="0"/>
      <c r="JL1035" s="0"/>
      <c r="JM1035" s="0"/>
      <c r="JN1035" s="0"/>
      <c r="JO1035" s="0"/>
      <c r="JP1035" s="0"/>
      <c r="JQ1035" s="0"/>
      <c r="JR1035" s="0"/>
      <c r="JS1035" s="0"/>
      <c r="JT1035" s="0"/>
      <c r="JU1035" s="0"/>
      <c r="JV1035" s="0"/>
      <c r="JW1035" s="0"/>
      <c r="JX1035" s="0"/>
      <c r="JY1035" s="0"/>
      <c r="JZ1035" s="0"/>
      <c r="KA1035" s="0"/>
      <c r="KB1035" s="0"/>
      <c r="KC1035" s="0"/>
      <c r="KD1035" s="0"/>
      <c r="KE1035" s="0"/>
      <c r="KF1035" s="0"/>
      <c r="KG1035" s="0"/>
      <c r="KH1035" s="0"/>
      <c r="KI1035" s="0"/>
      <c r="KJ1035" s="0"/>
      <c r="KK1035" s="0"/>
      <c r="KL1035" s="0"/>
      <c r="KM1035" s="0"/>
      <c r="KN1035" s="0"/>
      <c r="KO1035" s="0"/>
      <c r="KP1035" s="0"/>
      <c r="KQ1035" s="0"/>
      <c r="KR1035" s="0"/>
      <c r="KS1035" s="0"/>
      <c r="KT1035" s="0"/>
      <c r="KU1035" s="0"/>
      <c r="KV1035" s="0"/>
      <c r="KW1035" s="0"/>
      <c r="KX1035" s="0"/>
      <c r="KY1035" s="0"/>
      <c r="KZ1035" s="0"/>
      <c r="LA1035" s="0"/>
      <c r="LB1035" s="0"/>
      <c r="LC1035" s="0"/>
      <c r="LD1035" s="0"/>
      <c r="LE1035" s="0"/>
      <c r="LF1035" s="0"/>
      <c r="LG1035" s="0"/>
      <c r="LH1035" s="0"/>
      <c r="LI1035" s="0"/>
      <c r="LJ1035" s="0"/>
      <c r="LK1035" s="0"/>
      <c r="LL1035" s="0"/>
      <c r="LM1035" s="0"/>
      <c r="LN1035" s="0"/>
      <c r="LO1035" s="0"/>
      <c r="LP1035" s="0"/>
      <c r="LQ1035" s="0"/>
      <c r="LR1035" s="0"/>
      <c r="LS1035" s="0"/>
      <c r="LT1035" s="0"/>
      <c r="LU1035" s="0"/>
      <c r="LV1035" s="0"/>
      <c r="LW1035" s="0"/>
      <c r="LX1035" s="0"/>
      <c r="LY1035" s="0"/>
      <c r="LZ1035" s="0"/>
      <c r="MA1035" s="0"/>
      <c r="MB1035" s="0"/>
      <c r="MC1035" s="0"/>
      <c r="MD1035" s="0"/>
      <c r="ME1035" s="0"/>
      <c r="MF1035" s="0"/>
      <c r="MG1035" s="0"/>
      <c r="MH1035" s="0"/>
      <c r="MI1035" s="0"/>
      <c r="MJ1035" s="0"/>
      <c r="MK1035" s="0"/>
      <c r="ML1035" s="0"/>
      <c r="MM1035" s="0"/>
      <c r="MN1035" s="0"/>
      <c r="MO1035" s="0"/>
      <c r="MP1035" s="0"/>
      <c r="MQ1035" s="0"/>
      <c r="MR1035" s="0"/>
      <c r="MS1035" s="0"/>
      <c r="MT1035" s="0"/>
      <c r="MU1035" s="0"/>
      <c r="MV1035" s="0"/>
      <c r="MW1035" s="0"/>
      <c r="MX1035" s="0"/>
      <c r="MY1035" s="0"/>
      <c r="MZ1035" s="0"/>
      <c r="NA1035" s="0"/>
      <c r="NB1035" s="0"/>
      <c r="NC1035" s="0"/>
      <c r="ND1035" s="0"/>
      <c r="NE1035" s="0"/>
      <c r="NF1035" s="0"/>
      <c r="NG1035" s="0"/>
      <c r="NH1035" s="0"/>
      <c r="NI1035" s="0"/>
      <c r="NJ1035" s="0"/>
      <c r="NK1035" s="0"/>
      <c r="NL1035" s="0"/>
      <c r="NM1035" s="0"/>
      <c r="NN1035" s="0"/>
      <c r="NO1035" s="0"/>
      <c r="NP1035" s="0"/>
      <c r="NQ1035" s="0"/>
      <c r="NR1035" s="0"/>
      <c r="NS1035" s="0"/>
      <c r="NT1035" s="0"/>
      <c r="NU1035" s="0"/>
      <c r="NV1035" s="0"/>
      <c r="NW1035" s="0"/>
      <c r="NX1035" s="0"/>
      <c r="NY1035" s="0"/>
      <c r="NZ1035" s="0"/>
      <c r="OA1035" s="0"/>
      <c r="OB1035" s="0"/>
      <c r="OC1035" s="0"/>
      <c r="OD1035" s="0"/>
      <c r="OE1035" s="0"/>
      <c r="OF1035" s="0"/>
      <c r="OG1035" s="0"/>
      <c r="OH1035" s="0"/>
      <c r="OI1035" s="0"/>
      <c r="OJ1035" s="0"/>
      <c r="OK1035" s="0"/>
      <c r="OL1035" s="0"/>
      <c r="OM1035" s="0"/>
      <c r="ON1035" s="0"/>
      <c r="OO1035" s="0"/>
      <c r="OP1035" s="0"/>
      <c r="OQ1035" s="0"/>
      <c r="OR1035" s="0"/>
      <c r="OS1035" s="0"/>
      <c r="OT1035" s="0"/>
      <c r="OU1035" s="0"/>
      <c r="OV1035" s="0"/>
      <c r="OW1035" s="0"/>
      <c r="OX1035" s="0"/>
      <c r="OY1035" s="0"/>
      <c r="OZ1035" s="0"/>
      <c r="PA1035" s="0"/>
      <c r="PB1035" s="0"/>
      <c r="PC1035" s="0"/>
      <c r="PD1035" s="0"/>
      <c r="PE1035" s="0"/>
      <c r="PF1035" s="0"/>
      <c r="PG1035" s="0"/>
      <c r="PH1035" s="0"/>
      <c r="PI1035" s="0"/>
      <c r="PJ1035" s="0"/>
      <c r="PK1035" s="0"/>
      <c r="PL1035" s="0"/>
      <c r="PM1035" s="0"/>
      <c r="PN1035" s="0"/>
      <c r="PO1035" s="0"/>
      <c r="PP1035" s="0"/>
      <c r="PQ1035" s="0"/>
      <c r="PR1035" s="0"/>
      <c r="PS1035" s="0"/>
      <c r="PT1035" s="0"/>
      <c r="PU1035" s="0"/>
      <c r="PV1035" s="0"/>
      <c r="PW1035" s="0"/>
      <c r="PX1035" s="0"/>
      <c r="PY1035" s="0"/>
      <c r="PZ1035" s="0"/>
      <c r="QA1035" s="0"/>
      <c r="QB1035" s="0"/>
      <c r="QC1035" s="0"/>
      <c r="QD1035" s="0"/>
      <c r="QE1035" s="0"/>
      <c r="QF1035" s="0"/>
      <c r="QG1035" s="0"/>
      <c r="QH1035" s="0"/>
      <c r="QI1035" s="0"/>
      <c r="QJ1035" s="0"/>
      <c r="QK1035" s="0"/>
      <c r="QL1035" s="0"/>
      <c r="QM1035" s="0"/>
      <c r="QN1035" s="0"/>
      <c r="QO1035" s="0"/>
      <c r="QP1035" s="0"/>
      <c r="QQ1035" s="0"/>
      <c r="QR1035" s="0"/>
      <c r="QS1035" s="0"/>
      <c r="QT1035" s="0"/>
      <c r="QU1035" s="0"/>
      <c r="QV1035" s="0"/>
      <c r="QW1035" s="0"/>
      <c r="QX1035" s="0"/>
      <c r="QY1035" s="0"/>
      <c r="QZ1035" s="0"/>
      <c r="RA1035" s="0"/>
      <c r="RB1035" s="0"/>
      <c r="RC1035" s="0"/>
      <c r="RD1035" s="0"/>
      <c r="RE1035" s="0"/>
      <c r="RF1035" s="0"/>
      <c r="RG1035" s="0"/>
      <c r="RH1035" s="0"/>
      <c r="RI1035" s="0"/>
      <c r="RJ1035" s="0"/>
      <c r="RK1035" s="0"/>
      <c r="RL1035" s="0"/>
      <c r="RM1035" s="0"/>
      <c r="RN1035" s="0"/>
      <c r="RO1035" s="0"/>
      <c r="RP1035" s="0"/>
      <c r="RQ1035" s="0"/>
      <c r="RR1035" s="0"/>
      <c r="RS1035" s="0"/>
      <c r="RT1035" s="0"/>
      <c r="RU1035" s="0"/>
      <c r="RV1035" s="0"/>
      <c r="RW1035" s="0"/>
      <c r="RX1035" s="0"/>
      <c r="RY1035" s="0"/>
      <c r="RZ1035" s="0"/>
      <c r="SA1035" s="0"/>
      <c r="SB1035" s="0"/>
      <c r="SC1035" s="0"/>
      <c r="SD1035" s="0"/>
      <c r="SE1035" s="0"/>
      <c r="SF1035" s="0"/>
      <c r="SG1035" s="0"/>
      <c r="SH1035" s="0"/>
      <c r="SI1035" s="0"/>
      <c r="SJ1035" s="0"/>
      <c r="SK1035" s="0"/>
      <c r="SL1035" s="0"/>
      <c r="SM1035" s="0"/>
      <c r="SN1035" s="0"/>
      <c r="SO1035" s="0"/>
      <c r="SP1035" s="0"/>
      <c r="SQ1035" s="0"/>
      <c r="SR1035" s="0"/>
      <c r="SS1035" s="0"/>
      <c r="ST1035" s="0"/>
      <c r="SU1035" s="0"/>
      <c r="SV1035" s="0"/>
      <c r="SW1035" s="0"/>
      <c r="SX1035" s="0"/>
      <c r="SY1035" s="0"/>
      <c r="SZ1035" s="0"/>
      <c r="TA1035" s="0"/>
      <c r="TB1035" s="0"/>
      <c r="TC1035" s="0"/>
      <c r="TD1035" s="0"/>
      <c r="TE1035" s="0"/>
      <c r="TF1035" s="0"/>
      <c r="TG1035" s="0"/>
      <c r="TH1035" s="0"/>
      <c r="TI1035" s="0"/>
      <c r="TJ1035" s="0"/>
      <c r="TK1035" s="0"/>
      <c r="TL1035" s="0"/>
      <c r="TM1035" s="0"/>
      <c r="TN1035" s="0"/>
      <c r="TO1035" s="0"/>
      <c r="TP1035" s="0"/>
      <c r="TQ1035" s="0"/>
      <c r="TR1035" s="0"/>
      <c r="TS1035" s="0"/>
      <c r="TT1035" s="0"/>
      <c r="TU1035" s="0"/>
      <c r="TV1035" s="0"/>
      <c r="TW1035" s="0"/>
      <c r="TX1035" s="0"/>
      <c r="TY1035" s="0"/>
      <c r="TZ1035" s="0"/>
      <c r="UA1035" s="0"/>
      <c r="UB1035" s="0"/>
      <c r="UC1035" s="0"/>
      <c r="UD1035" s="0"/>
      <c r="UE1035" s="0"/>
      <c r="UF1035" s="0"/>
      <c r="UG1035" s="0"/>
      <c r="UH1035" s="0"/>
      <c r="UI1035" s="0"/>
      <c r="UJ1035" s="0"/>
      <c r="UK1035" s="0"/>
      <c r="UL1035" s="0"/>
      <c r="UM1035" s="0"/>
      <c r="UN1035" s="0"/>
      <c r="UO1035" s="0"/>
      <c r="UP1035" s="0"/>
      <c r="UQ1035" s="0"/>
      <c r="UR1035" s="0"/>
      <c r="US1035" s="0"/>
      <c r="UT1035" s="0"/>
      <c r="UU1035" s="0"/>
      <c r="UV1035" s="0"/>
      <c r="UW1035" s="0"/>
      <c r="UX1035" s="0"/>
      <c r="UY1035" s="0"/>
      <c r="UZ1035" s="0"/>
      <c r="VA1035" s="0"/>
      <c r="VB1035" s="0"/>
      <c r="VC1035" s="0"/>
      <c r="VD1035" s="0"/>
      <c r="VE1035" s="0"/>
      <c r="VF1035" s="0"/>
      <c r="VG1035" s="0"/>
      <c r="VH1035" s="0"/>
      <c r="VI1035" s="0"/>
      <c r="VJ1035" s="0"/>
      <c r="VK1035" s="0"/>
      <c r="VL1035" s="0"/>
      <c r="VM1035" s="0"/>
      <c r="VN1035" s="0"/>
      <c r="VO1035" s="0"/>
      <c r="VP1035" s="0"/>
      <c r="VQ1035" s="0"/>
      <c r="VR1035" s="0"/>
      <c r="VS1035" s="0"/>
      <c r="VT1035" s="0"/>
      <c r="VU1035" s="0"/>
      <c r="VV1035" s="0"/>
      <c r="VW1035" s="0"/>
      <c r="VX1035" s="0"/>
      <c r="VY1035" s="0"/>
      <c r="VZ1035" s="0"/>
      <c r="WA1035" s="0"/>
      <c r="WB1035" s="0"/>
      <c r="WC1035" s="0"/>
      <c r="WD1035" s="0"/>
      <c r="WE1035" s="0"/>
      <c r="WF1035" s="0"/>
      <c r="WG1035" s="0"/>
      <c r="WH1035" s="0"/>
      <c r="WI1035" s="0"/>
      <c r="WJ1035" s="0"/>
      <c r="WK1035" s="0"/>
      <c r="WL1035" s="0"/>
      <c r="WM1035" s="0"/>
      <c r="WN1035" s="0"/>
      <c r="WO1035" s="0"/>
      <c r="WP1035" s="0"/>
      <c r="WQ1035" s="0"/>
      <c r="WR1035" s="0"/>
      <c r="WS1035" s="0"/>
      <c r="WT1035" s="0"/>
      <c r="WU1035" s="0"/>
      <c r="WV1035" s="0"/>
      <c r="WW1035" s="0"/>
      <c r="WX1035" s="0"/>
      <c r="WY1035" s="0"/>
      <c r="WZ1035" s="0"/>
      <c r="XA1035" s="0"/>
      <c r="XB1035" s="0"/>
      <c r="XC1035" s="0"/>
      <c r="XD1035" s="0"/>
      <c r="XE1035" s="0"/>
      <c r="XF1035" s="0"/>
      <c r="XG1035" s="0"/>
      <c r="XH1035" s="0"/>
      <c r="XI1035" s="0"/>
      <c r="XJ1035" s="0"/>
      <c r="XK1035" s="0"/>
      <c r="XL1035" s="0"/>
      <c r="XM1035" s="0"/>
      <c r="XN1035" s="0"/>
      <c r="XO1035" s="0"/>
      <c r="XP1035" s="0"/>
      <c r="XQ1035" s="0"/>
      <c r="XR1035" s="0"/>
      <c r="XS1035" s="0"/>
      <c r="XT1035" s="0"/>
      <c r="XU1035" s="0"/>
      <c r="XV1035" s="0"/>
      <c r="XW1035" s="0"/>
      <c r="XX1035" s="0"/>
      <c r="XY1035" s="0"/>
      <c r="XZ1035" s="0"/>
      <c r="YA1035" s="0"/>
      <c r="YB1035" s="0"/>
      <c r="YC1035" s="0"/>
      <c r="YD1035" s="0"/>
      <c r="YE1035" s="0"/>
      <c r="YF1035" s="0"/>
      <c r="YG1035" s="0"/>
      <c r="YH1035" s="0"/>
      <c r="YI1035" s="0"/>
      <c r="YJ1035" s="0"/>
      <c r="YK1035" s="0"/>
      <c r="YL1035" s="0"/>
      <c r="YM1035" s="0"/>
      <c r="YN1035" s="0"/>
      <c r="YO1035" s="0"/>
      <c r="YP1035" s="0"/>
      <c r="YQ1035" s="0"/>
      <c r="YR1035" s="0"/>
      <c r="YS1035" s="0"/>
      <c r="YT1035" s="0"/>
      <c r="YU1035" s="0"/>
      <c r="YV1035" s="0"/>
      <c r="YW1035" s="0"/>
      <c r="YX1035" s="0"/>
      <c r="YY1035" s="0"/>
      <c r="YZ1035" s="0"/>
      <c r="ZA1035" s="0"/>
      <c r="ZB1035" s="0"/>
      <c r="ZC1035" s="0"/>
      <c r="ZD1035" s="0"/>
      <c r="ZE1035" s="0"/>
      <c r="ZF1035" s="0"/>
      <c r="ZG1035" s="0"/>
      <c r="ZH1035" s="0"/>
      <c r="ZI1035" s="0"/>
      <c r="ZJ1035" s="0"/>
      <c r="ZK1035" s="0"/>
      <c r="ZL1035" s="0"/>
      <c r="ZM1035" s="0"/>
      <c r="ZN1035" s="0"/>
      <c r="ZO1035" s="0"/>
      <c r="ZP1035" s="0"/>
      <c r="ZQ1035" s="0"/>
      <c r="ZR1035" s="0"/>
      <c r="ZS1035" s="0"/>
      <c r="ZT1035" s="0"/>
      <c r="ZU1035" s="0"/>
      <c r="ZV1035" s="0"/>
      <c r="ZW1035" s="0"/>
      <c r="ZX1035" s="0"/>
      <c r="ZY1035" s="0"/>
      <c r="ZZ1035" s="0"/>
      <c r="AAA1035" s="0"/>
      <c r="AAB1035" s="0"/>
      <c r="AAC1035" s="0"/>
      <c r="AAD1035" s="0"/>
      <c r="AAE1035" s="0"/>
      <c r="AAF1035" s="0"/>
      <c r="AAG1035" s="0"/>
      <c r="AAH1035" s="0"/>
      <c r="AAI1035" s="0"/>
      <c r="AAJ1035" s="0"/>
      <c r="AAK1035" s="0"/>
      <c r="AAL1035" s="0"/>
      <c r="AAM1035" s="0"/>
      <c r="AAN1035" s="0"/>
      <c r="AAO1035" s="0"/>
      <c r="AAP1035" s="0"/>
      <c r="AAQ1035" s="0"/>
      <c r="AAR1035" s="0"/>
      <c r="AAS1035" s="0"/>
      <c r="AAT1035" s="0"/>
      <c r="AAU1035" s="0"/>
      <c r="AAV1035" s="0"/>
      <c r="AAW1035" s="0"/>
      <c r="AAX1035" s="0"/>
      <c r="AAY1035" s="0"/>
      <c r="AAZ1035" s="0"/>
      <c r="ABA1035" s="0"/>
      <c r="ABB1035" s="0"/>
      <c r="ABC1035" s="0"/>
      <c r="ABD1035" s="0"/>
      <c r="ABE1035" s="0"/>
      <c r="ABF1035" s="0"/>
      <c r="ABG1035" s="0"/>
      <c r="ABH1035" s="0"/>
      <c r="ABI1035" s="0"/>
      <c r="ABJ1035" s="0"/>
      <c r="ABK1035" s="0"/>
      <c r="ABL1035" s="0"/>
      <c r="ABM1035" s="0"/>
      <c r="ABN1035" s="0"/>
      <c r="ABO1035" s="0"/>
      <c r="ABP1035" s="0"/>
      <c r="ABQ1035" s="0"/>
      <c r="ABR1035" s="0"/>
      <c r="ABS1035" s="0"/>
      <c r="ABT1035" s="0"/>
      <c r="ABU1035" s="0"/>
      <c r="ABV1035" s="0"/>
      <c r="ABW1035" s="0"/>
      <c r="ABX1035" s="0"/>
      <c r="ABY1035" s="0"/>
      <c r="ABZ1035" s="0"/>
      <c r="ACA1035" s="0"/>
      <c r="ACB1035" s="0"/>
      <c r="ACC1035" s="0"/>
      <c r="ACD1035" s="0"/>
      <c r="ACE1035" s="0"/>
      <c r="ACF1035" s="0"/>
      <c r="ACG1035" s="0"/>
      <c r="ACH1035" s="0"/>
      <c r="ACI1035" s="0"/>
      <c r="ACJ1035" s="0"/>
      <c r="ACK1035" s="0"/>
      <c r="ACL1035" s="0"/>
      <c r="ACM1035" s="0"/>
      <c r="ACN1035" s="0"/>
      <c r="ACO1035" s="0"/>
      <c r="ACP1035" s="0"/>
      <c r="ACQ1035" s="0"/>
      <c r="ACR1035" s="0"/>
      <c r="ACS1035" s="0"/>
      <c r="ACT1035" s="0"/>
      <c r="ACU1035" s="0"/>
      <c r="ACV1035" s="0"/>
      <c r="ACW1035" s="0"/>
      <c r="ACX1035" s="0"/>
      <c r="ACY1035" s="0"/>
      <c r="ACZ1035" s="0"/>
      <c r="ADA1035" s="0"/>
      <c r="ADB1035" s="0"/>
      <c r="ADC1035" s="0"/>
      <c r="ADD1035" s="0"/>
      <c r="ADE1035" s="0"/>
      <c r="ADF1035" s="0"/>
      <c r="ADG1035" s="0"/>
      <c r="ADH1035" s="0"/>
      <c r="ADI1035" s="0"/>
      <c r="ADJ1035" s="0"/>
      <c r="ADK1035" s="0"/>
      <c r="ADL1035" s="0"/>
      <c r="ADM1035" s="0"/>
      <c r="ADN1035" s="0"/>
      <c r="ADO1035" s="0"/>
      <c r="ADP1035" s="0"/>
      <c r="ADQ1035" s="0"/>
      <c r="ADR1035" s="0"/>
      <c r="ADS1035" s="0"/>
      <c r="ADT1035" s="0"/>
      <c r="ADU1035" s="0"/>
      <c r="ADV1035" s="0"/>
      <c r="ADW1035" s="0"/>
      <c r="ADX1035" s="0"/>
      <c r="ADY1035" s="0"/>
      <c r="ADZ1035" s="0"/>
      <c r="AEA1035" s="0"/>
      <c r="AEB1035" s="0"/>
      <c r="AEC1035" s="0"/>
      <c r="AED1035" s="0"/>
      <c r="AEE1035" s="0"/>
      <c r="AEF1035" s="0"/>
      <c r="AEG1035" s="0"/>
      <c r="AEH1035" s="0"/>
      <c r="AEI1035" s="0"/>
      <c r="AEJ1035" s="0"/>
      <c r="AEK1035" s="0"/>
      <c r="AEL1035" s="0"/>
      <c r="AEM1035" s="0"/>
      <c r="AEN1035" s="0"/>
      <c r="AEO1035" s="0"/>
      <c r="AEP1035" s="0"/>
      <c r="AEQ1035" s="0"/>
      <c r="AER1035" s="0"/>
      <c r="AES1035" s="0"/>
      <c r="AET1035" s="0"/>
      <c r="AEU1035" s="0"/>
      <c r="AEV1035" s="0"/>
      <c r="AEW1035" s="0"/>
      <c r="AEX1035" s="0"/>
      <c r="AEY1035" s="0"/>
      <c r="AEZ1035" s="0"/>
      <c r="AFA1035" s="0"/>
      <c r="AFB1035" s="0"/>
      <c r="AFC1035" s="0"/>
      <c r="AFD1035" s="0"/>
      <c r="AFE1035" s="0"/>
      <c r="AFF1035" s="0"/>
      <c r="AFG1035" s="0"/>
      <c r="AFH1035" s="0"/>
      <c r="AFI1035" s="0"/>
      <c r="AFJ1035" s="0"/>
      <c r="AFK1035" s="0"/>
      <c r="AFL1035" s="0"/>
      <c r="AFM1035" s="0"/>
      <c r="AFN1035" s="0"/>
      <c r="AFO1035" s="0"/>
      <c r="AFP1035" s="0"/>
      <c r="AFQ1035" s="0"/>
      <c r="AFR1035" s="0"/>
      <c r="AFS1035" s="0"/>
      <c r="AFT1035" s="0"/>
      <c r="AFU1035" s="0"/>
      <c r="AFV1035" s="0"/>
      <c r="AFW1035" s="0"/>
      <c r="AFX1035" s="0"/>
      <c r="AFY1035" s="0"/>
      <c r="AFZ1035" s="0"/>
      <c r="AGA1035" s="0"/>
      <c r="AGB1035" s="0"/>
      <c r="AGC1035" s="0"/>
      <c r="AGD1035" s="0"/>
      <c r="AGE1035" s="0"/>
      <c r="AGF1035" s="0"/>
      <c r="AGG1035" s="0"/>
      <c r="AGH1035" s="0"/>
      <c r="AGI1035" s="0"/>
      <c r="AGJ1035" s="0"/>
      <c r="AGK1035" s="0"/>
      <c r="AGL1035" s="0"/>
      <c r="AGM1035" s="0"/>
      <c r="AGN1035" s="0"/>
      <c r="AGO1035" s="0"/>
      <c r="AGP1035" s="0"/>
      <c r="AGQ1035" s="0"/>
      <c r="AGR1035" s="0"/>
      <c r="AGS1035" s="0"/>
      <c r="AGT1035" s="0"/>
      <c r="AGU1035" s="0"/>
      <c r="AGV1035" s="0"/>
      <c r="AGW1035" s="0"/>
      <c r="AGX1035" s="0"/>
      <c r="AGY1035" s="0"/>
      <c r="AGZ1035" s="0"/>
      <c r="AHA1035" s="0"/>
      <c r="AHB1035" s="0"/>
      <c r="AHC1035" s="0"/>
      <c r="AHD1035" s="0"/>
      <c r="AHE1035" s="0"/>
      <c r="AHF1035" s="0"/>
      <c r="AHG1035" s="0"/>
      <c r="AHH1035" s="0"/>
      <c r="AHI1035" s="0"/>
      <c r="AHJ1035" s="0"/>
      <c r="AHK1035" s="0"/>
      <c r="AHL1035" s="0"/>
      <c r="AHM1035" s="0"/>
      <c r="AHN1035" s="0"/>
      <c r="AHO1035" s="0"/>
      <c r="AHP1035" s="0"/>
      <c r="AHQ1035" s="0"/>
      <c r="AHR1035" s="0"/>
      <c r="AHS1035" s="0"/>
      <c r="AHT1035" s="0"/>
      <c r="AHU1035" s="0"/>
      <c r="AHV1035" s="0"/>
      <c r="AHW1035" s="0"/>
      <c r="AHX1035" s="0"/>
      <c r="AHY1035" s="0"/>
      <c r="AHZ1035" s="0"/>
      <c r="AIA1035" s="0"/>
      <c r="AIB1035" s="0"/>
      <c r="AIC1035" s="0"/>
      <c r="AID1035" s="0"/>
      <c r="AIE1035" s="0"/>
      <c r="AIF1035" s="0"/>
      <c r="AIG1035" s="0"/>
      <c r="AIH1035" s="0"/>
      <c r="AII1035" s="0"/>
      <c r="AIJ1035" s="0"/>
      <c r="AIK1035" s="0"/>
      <c r="AIL1035" s="0"/>
      <c r="AIM1035" s="0"/>
      <c r="AIN1035" s="0"/>
      <c r="AIO1035" s="0"/>
      <c r="AIP1035" s="0"/>
      <c r="AIQ1035" s="0"/>
      <c r="AIR1035" s="0"/>
      <c r="AIS1035" s="0"/>
      <c r="AIT1035" s="0"/>
      <c r="AIU1035" s="0"/>
      <c r="AIV1035" s="0"/>
      <c r="AIW1035" s="0"/>
      <c r="AIX1035" s="0"/>
      <c r="AIY1035" s="0"/>
      <c r="AIZ1035" s="0"/>
      <c r="AJA1035" s="0"/>
      <c r="AJB1035" s="0"/>
      <c r="AJC1035" s="0"/>
      <c r="AJD1035" s="0"/>
      <c r="AJE1035" s="0"/>
      <c r="AJF1035" s="0"/>
      <c r="AJG1035" s="0"/>
      <c r="AJH1035" s="0"/>
      <c r="AJI1035" s="0"/>
      <c r="AJJ1035" s="0"/>
      <c r="AJK1035" s="0"/>
      <c r="AJL1035" s="0"/>
      <c r="AJM1035" s="0"/>
      <c r="AJN1035" s="0"/>
      <c r="AJO1035" s="0"/>
      <c r="AJP1035" s="0"/>
      <c r="AJQ1035" s="0"/>
      <c r="AJR1035" s="0"/>
      <c r="AJS1035" s="0"/>
      <c r="AJT1035" s="0"/>
      <c r="AJU1035" s="0"/>
      <c r="AJV1035" s="0"/>
      <c r="AJW1035" s="0"/>
      <c r="AJX1035" s="0"/>
      <c r="AJY1035" s="0"/>
      <c r="AJZ1035" s="0"/>
      <c r="AKA1035" s="0"/>
      <c r="AKB1035" s="0"/>
      <c r="AKC1035" s="0"/>
      <c r="AKD1035" s="0"/>
      <c r="AKE1035" s="0"/>
      <c r="AKF1035" s="0"/>
      <c r="AKG1035" s="0"/>
      <c r="AKH1035" s="0"/>
      <c r="AKI1035" s="0"/>
      <c r="AKJ1035" s="0"/>
      <c r="AKK1035" s="0"/>
      <c r="AKL1035" s="0"/>
      <c r="AKM1035" s="0"/>
      <c r="AKN1035" s="0"/>
      <c r="AKO1035" s="0"/>
      <c r="AKP1035" s="0"/>
      <c r="AKQ1035" s="0"/>
      <c r="AKR1035" s="0"/>
      <c r="AKS1035" s="0"/>
      <c r="AKT1035" s="0"/>
      <c r="AKU1035" s="0"/>
      <c r="AKV1035" s="0"/>
      <c r="AKW1035" s="0"/>
      <c r="AKX1035" s="0"/>
      <c r="AKY1035" s="0"/>
      <c r="AKZ1035" s="0"/>
      <c r="ALA1035" s="0"/>
      <c r="ALB1035" s="0"/>
      <c r="ALC1035" s="0"/>
      <c r="ALD1035" s="0"/>
      <c r="ALE1035" s="0"/>
      <c r="ALF1035" s="0"/>
      <c r="ALG1035" s="0"/>
      <c r="ALH1035" s="0"/>
      <c r="ALI1035" s="0"/>
      <c r="ALJ1035" s="0"/>
      <c r="ALK1035" s="0"/>
      <c r="ALL1035" s="0"/>
      <c r="ALM1035" s="0"/>
      <c r="ALN1035" s="0"/>
      <c r="ALO1035" s="0"/>
      <c r="ALP1035" s="0"/>
      <c r="ALQ1035" s="0"/>
      <c r="ALR1035" s="0"/>
      <c r="ALS1035" s="0"/>
      <c r="ALT1035" s="0"/>
      <c r="ALU1035" s="0"/>
      <c r="ALV1035" s="0"/>
      <c r="ALW1035" s="0"/>
      <c r="ALX1035" s="0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customFormat="false" ht="12.75" hidden="false" customHeight="false" outlineLevel="0" collapsed="false">
      <c r="A1036" s="90" t="s">
        <v>1756</v>
      </c>
      <c r="B1036" s="90" t="s">
        <v>1757</v>
      </c>
      <c r="C1036" s="90" t="str">
        <f aca="false">IFERROR(VLOOKUP($A1036, DeliveryBook!$D$3:$M$3000, 8, 0),"")</f>
        <v>PO: JAGDISHPUR</v>
      </c>
      <c r="D1036" s="91" t="n">
        <v>1000</v>
      </c>
      <c r="E1036" s="90" t="s">
        <v>6439</v>
      </c>
      <c r="F1036" s="94" t="n">
        <v>42199</v>
      </c>
      <c r="G1036" s="90" t="s">
        <v>7334</v>
      </c>
      <c r="H1036" s="91" t="n">
        <v>0</v>
      </c>
      <c r="I1036" s="93" t="s">
        <v>6435</v>
      </c>
      <c r="J1036" s="94" t="n">
        <v>42199</v>
      </c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/>
      <c r="FN1036" s="0"/>
      <c r="FO1036" s="0"/>
      <c r="FP1036" s="0"/>
      <c r="FQ1036" s="0"/>
      <c r="FR1036" s="0"/>
      <c r="FS1036" s="0"/>
      <c r="FT1036" s="0"/>
      <c r="FU1036" s="0"/>
      <c r="FV1036" s="0"/>
      <c r="FW1036" s="0"/>
      <c r="FX1036" s="0"/>
      <c r="FY1036" s="0"/>
      <c r="FZ1036" s="0"/>
      <c r="GA1036" s="0"/>
      <c r="GB1036" s="0"/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/>
      <c r="GN1036" s="0"/>
      <c r="GO1036" s="0"/>
      <c r="GP1036" s="0"/>
      <c r="GQ1036" s="0"/>
      <c r="GR1036" s="0"/>
      <c r="GS1036" s="0"/>
      <c r="GT1036" s="0"/>
      <c r="GU1036" s="0"/>
      <c r="GV1036" s="0"/>
      <c r="GW1036" s="0"/>
      <c r="GX1036" s="0"/>
      <c r="GY1036" s="0"/>
      <c r="GZ1036" s="0"/>
      <c r="HA1036" s="0"/>
      <c r="HB1036" s="0"/>
      <c r="HC1036" s="0"/>
      <c r="HD1036" s="0"/>
      <c r="HE1036" s="0"/>
      <c r="HF1036" s="0"/>
      <c r="HG1036" s="0"/>
      <c r="HH1036" s="0"/>
      <c r="HI1036" s="0"/>
      <c r="HJ1036" s="0"/>
      <c r="HK1036" s="0"/>
      <c r="HL1036" s="0"/>
      <c r="HM1036" s="0"/>
      <c r="HN1036" s="0"/>
      <c r="HO1036" s="0"/>
      <c r="HP1036" s="0"/>
      <c r="HQ1036" s="0"/>
      <c r="HR1036" s="0"/>
      <c r="HS1036" s="0"/>
      <c r="HT1036" s="0"/>
      <c r="HU1036" s="0"/>
      <c r="HV1036" s="0"/>
      <c r="HW1036" s="0"/>
      <c r="HX1036" s="0"/>
      <c r="HY1036" s="0"/>
      <c r="HZ1036" s="0"/>
      <c r="IA1036" s="0"/>
      <c r="IB1036" s="0"/>
      <c r="IC1036" s="0"/>
      <c r="ID1036" s="0"/>
      <c r="IE1036" s="0"/>
      <c r="IF1036" s="0"/>
      <c r="IG1036" s="0"/>
      <c r="IH1036" s="0"/>
      <c r="II1036" s="0"/>
      <c r="IJ1036" s="0"/>
      <c r="IK1036" s="0"/>
      <c r="IL1036" s="0"/>
      <c r="IM1036" s="0"/>
      <c r="IN1036" s="0"/>
      <c r="IO1036" s="0"/>
      <c r="IP1036" s="0"/>
      <c r="IQ1036" s="0"/>
      <c r="IR1036" s="0"/>
      <c r="IS1036" s="0"/>
      <c r="IT1036" s="0"/>
      <c r="IU1036" s="0"/>
      <c r="IV1036" s="0"/>
      <c r="IW1036" s="0"/>
      <c r="IX1036" s="0"/>
      <c r="IY1036" s="0"/>
      <c r="IZ1036" s="0"/>
      <c r="JA1036" s="0"/>
      <c r="JB1036" s="0"/>
      <c r="JC1036" s="0"/>
      <c r="JD1036" s="0"/>
      <c r="JE1036" s="0"/>
      <c r="JF1036" s="0"/>
      <c r="JG1036" s="0"/>
      <c r="JH1036" s="0"/>
      <c r="JI1036" s="0"/>
      <c r="JJ1036" s="0"/>
      <c r="JK1036" s="0"/>
      <c r="JL1036" s="0"/>
      <c r="JM1036" s="0"/>
      <c r="JN1036" s="0"/>
      <c r="JO1036" s="0"/>
      <c r="JP1036" s="0"/>
      <c r="JQ1036" s="0"/>
      <c r="JR1036" s="0"/>
      <c r="JS1036" s="0"/>
      <c r="JT1036" s="0"/>
      <c r="JU1036" s="0"/>
      <c r="JV1036" s="0"/>
      <c r="JW1036" s="0"/>
      <c r="JX1036" s="0"/>
      <c r="JY1036" s="0"/>
      <c r="JZ1036" s="0"/>
      <c r="KA1036" s="0"/>
      <c r="KB1036" s="0"/>
      <c r="KC1036" s="0"/>
      <c r="KD1036" s="0"/>
      <c r="KE1036" s="0"/>
      <c r="KF1036" s="0"/>
      <c r="KG1036" s="0"/>
      <c r="KH1036" s="0"/>
      <c r="KI1036" s="0"/>
      <c r="KJ1036" s="0"/>
      <c r="KK1036" s="0"/>
      <c r="KL1036" s="0"/>
      <c r="KM1036" s="0"/>
      <c r="KN1036" s="0"/>
      <c r="KO1036" s="0"/>
      <c r="KP1036" s="0"/>
      <c r="KQ1036" s="0"/>
      <c r="KR1036" s="0"/>
      <c r="KS1036" s="0"/>
      <c r="KT1036" s="0"/>
      <c r="KU1036" s="0"/>
      <c r="KV1036" s="0"/>
      <c r="KW1036" s="0"/>
      <c r="KX1036" s="0"/>
      <c r="KY1036" s="0"/>
      <c r="KZ1036" s="0"/>
      <c r="LA1036" s="0"/>
      <c r="LB1036" s="0"/>
      <c r="LC1036" s="0"/>
      <c r="LD1036" s="0"/>
      <c r="LE1036" s="0"/>
      <c r="LF1036" s="0"/>
      <c r="LG1036" s="0"/>
      <c r="LH1036" s="0"/>
      <c r="LI1036" s="0"/>
      <c r="LJ1036" s="0"/>
      <c r="LK1036" s="0"/>
      <c r="LL1036" s="0"/>
      <c r="LM1036" s="0"/>
      <c r="LN1036" s="0"/>
      <c r="LO1036" s="0"/>
      <c r="LP1036" s="0"/>
      <c r="LQ1036" s="0"/>
      <c r="LR1036" s="0"/>
      <c r="LS1036" s="0"/>
      <c r="LT1036" s="0"/>
      <c r="LU1036" s="0"/>
      <c r="LV1036" s="0"/>
      <c r="LW1036" s="0"/>
      <c r="LX1036" s="0"/>
      <c r="LY1036" s="0"/>
      <c r="LZ1036" s="0"/>
      <c r="MA1036" s="0"/>
      <c r="MB1036" s="0"/>
      <c r="MC1036" s="0"/>
      <c r="MD1036" s="0"/>
      <c r="ME1036" s="0"/>
      <c r="MF1036" s="0"/>
      <c r="MG1036" s="0"/>
      <c r="MH1036" s="0"/>
      <c r="MI1036" s="0"/>
      <c r="MJ1036" s="0"/>
      <c r="MK1036" s="0"/>
      <c r="ML1036" s="0"/>
      <c r="MM1036" s="0"/>
      <c r="MN1036" s="0"/>
      <c r="MO1036" s="0"/>
      <c r="MP1036" s="0"/>
      <c r="MQ1036" s="0"/>
      <c r="MR1036" s="0"/>
      <c r="MS1036" s="0"/>
      <c r="MT1036" s="0"/>
      <c r="MU1036" s="0"/>
      <c r="MV1036" s="0"/>
      <c r="MW1036" s="0"/>
      <c r="MX1036" s="0"/>
      <c r="MY1036" s="0"/>
      <c r="MZ1036" s="0"/>
      <c r="NA1036" s="0"/>
      <c r="NB1036" s="0"/>
      <c r="NC1036" s="0"/>
      <c r="ND1036" s="0"/>
      <c r="NE1036" s="0"/>
      <c r="NF1036" s="0"/>
      <c r="NG1036" s="0"/>
      <c r="NH1036" s="0"/>
      <c r="NI1036" s="0"/>
      <c r="NJ1036" s="0"/>
      <c r="NK1036" s="0"/>
      <c r="NL1036" s="0"/>
      <c r="NM1036" s="0"/>
      <c r="NN1036" s="0"/>
      <c r="NO1036" s="0"/>
      <c r="NP1036" s="0"/>
      <c r="NQ1036" s="0"/>
      <c r="NR1036" s="0"/>
      <c r="NS1036" s="0"/>
      <c r="NT1036" s="0"/>
      <c r="NU1036" s="0"/>
      <c r="NV1036" s="0"/>
      <c r="NW1036" s="0"/>
      <c r="NX1036" s="0"/>
      <c r="NY1036" s="0"/>
      <c r="NZ1036" s="0"/>
      <c r="OA1036" s="0"/>
      <c r="OB1036" s="0"/>
      <c r="OC1036" s="0"/>
      <c r="OD1036" s="0"/>
      <c r="OE1036" s="0"/>
      <c r="OF1036" s="0"/>
      <c r="OG1036" s="0"/>
      <c r="OH1036" s="0"/>
      <c r="OI1036" s="0"/>
      <c r="OJ1036" s="0"/>
      <c r="OK1036" s="0"/>
      <c r="OL1036" s="0"/>
      <c r="OM1036" s="0"/>
      <c r="ON1036" s="0"/>
      <c r="OO1036" s="0"/>
      <c r="OP1036" s="0"/>
      <c r="OQ1036" s="0"/>
      <c r="OR1036" s="0"/>
      <c r="OS1036" s="0"/>
      <c r="OT1036" s="0"/>
      <c r="OU1036" s="0"/>
      <c r="OV1036" s="0"/>
      <c r="OW1036" s="0"/>
      <c r="OX1036" s="0"/>
      <c r="OY1036" s="0"/>
      <c r="OZ1036" s="0"/>
      <c r="PA1036" s="0"/>
      <c r="PB1036" s="0"/>
      <c r="PC1036" s="0"/>
      <c r="PD1036" s="0"/>
      <c r="PE1036" s="0"/>
      <c r="PF1036" s="0"/>
      <c r="PG1036" s="0"/>
      <c r="PH1036" s="0"/>
      <c r="PI1036" s="0"/>
      <c r="PJ1036" s="0"/>
      <c r="PK1036" s="0"/>
      <c r="PL1036" s="0"/>
      <c r="PM1036" s="0"/>
      <c r="PN1036" s="0"/>
      <c r="PO1036" s="0"/>
      <c r="PP1036" s="0"/>
      <c r="PQ1036" s="0"/>
      <c r="PR1036" s="0"/>
      <c r="PS1036" s="0"/>
      <c r="PT1036" s="0"/>
      <c r="PU1036" s="0"/>
      <c r="PV1036" s="0"/>
      <c r="PW1036" s="0"/>
      <c r="PX1036" s="0"/>
      <c r="PY1036" s="0"/>
      <c r="PZ1036" s="0"/>
      <c r="QA1036" s="0"/>
      <c r="QB1036" s="0"/>
      <c r="QC1036" s="0"/>
      <c r="QD1036" s="0"/>
      <c r="QE1036" s="0"/>
      <c r="QF1036" s="0"/>
      <c r="QG1036" s="0"/>
      <c r="QH1036" s="0"/>
      <c r="QI1036" s="0"/>
      <c r="QJ1036" s="0"/>
      <c r="QK1036" s="0"/>
      <c r="QL1036" s="0"/>
      <c r="QM1036" s="0"/>
      <c r="QN1036" s="0"/>
      <c r="QO1036" s="0"/>
      <c r="QP1036" s="0"/>
      <c r="QQ1036" s="0"/>
      <c r="QR1036" s="0"/>
      <c r="QS1036" s="0"/>
      <c r="QT1036" s="0"/>
      <c r="QU1036" s="0"/>
      <c r="QV1036" s="0"/>
      <c r="QW1036" s="0"/>
      <c r="QX1036" s="0"/>
      <c r="QY1036" s="0"/>
      <c r="QZ1036" s="0"/>
      <c r="RA1036" s="0"/>
      <c r="RB1036" s="0"/>
      <c r="RC1036" s="0"/>
      <c r="RD1036" s="0"/>
      <c r="RE1036" s="0"/>
      <c r="RF1036" s="0"/>
      <c r="RG1036" s="0"/>
      <c r="RH1036" s="0"/>
      <c r="RI1036" s="0"/>
      <c r="RJ1036" s="0"/>
      <c r="RK1036" s="0"/>
      <c r="RL1036" s="0"/>
      <c r="RM1036" s="0"/>
      <c r="RN1036" s="0"/>
      <c r="RO1036" s="0"/>
      <c r="RP1036" s="0"/>
      <c r="RQ1036" s="0"/>
      <c r="RR1036" s="0"/>
      <c r="RS1036" s="0"/>
      <c r="RT1036" s="0"/>
      <c r="RU1036" s="0"/>
      <c r="RV1036" s="0"/>
      <c r="RW1036" s="0"/>
      <c r="RX1036" s="0"/>
      <c r="RY1036" s="0"/>
      <c r="RZ1036" s="0"/>
      <c r="SA1036" s="0"/>
      <c r="SB1036" s="0"/>
      <c r="SC1036" s="0"/>
      <c r="SD1036" s="0"/>
      <c r="SE1036" s="0"/>
      <c r="SF1036" s="0"/>
      <c r="SG1036" s="0"/>
      <c r="SH1036" s="0"/>
      <c r="SI1036" s="0"/>
      <c r="SJ1036" s="0"/>
      <c r="SK1036" s="0"/>
      <c r="SL1036" s="0"/>
      <c r="SM1036" s="0"/>
      <c r="SN1036" s="0"/>
      <c r="SO1036" s="0"/>
      <c r="SP1036" s="0"/>
      <c r="SQ1036" s="0"/>
      <c r="SR1036" s="0"/>
      <c r="SS1036" s="0"/>
      <c r="ST1036" s="0"/>
      <c r="SU1036" s="0"/>
      <c r="SV1036" s="0"/>
      <c r="SW1036" s="0"/>
      <c r="SX1036" s="0"/>
      <c r="SY1036" s="0"/>
      <c r="SZ1036" s="0"/>
      <c r="TA1036" s="0"/>
      <c r="TB1036" s="0"/>
      <c r="TC1036" s="0"/>
      <c r="TD1036" s="0"/>
      <c r="TE1036" s="0"/>
      <c r="TF1036" s="0"/>
      <c r="TG1036" s="0"/>
      <c r="TH1036" s="0"/>
      <c r="TI1036" s="0"/>
      <c r="TJ1036" s="0"/>
      <c r="TK1036" s="0"/>
      <c r="TL1036" s="0"/>
      <c r="TM1036" s="0"/>
      <c r="TN1036" s="0"/>
      <c r="TO1036" s="0"/>
      <c r="TP1036" s="0"/>
      <c r="TQ1036" s="0"/>
      <c r="TR1036" s="0"/>
      <c r="TS1036" s="0"/>
      <c r="TT1036" s="0"/>
      <c r="TU1036" s="0"/>
      <c r="TV1036" s="0"/>
      <c r="TW1036" s="0"/>
      <c r="TX1036" s="0"/>
      <c r="TY1036" s="0"/>
      <c r="TZ1036" s="0"/>
      <c r="UA1036" s="0"/>
      <c r="UB1036" s="0"/>
      <c r="UC1036" s="0"/>
      <c r="UD1036" s="0"/>
      <c r="UE1036" s="0"/>
      <c r="UF1036" s="0"/>
      <c r="UG1036" s="0"/>
      <c r="UH1036" s="0"/>
      <c r="UI1036" s="0"/>
      <c r="UJ1036" s="0"/>
      <c r="UK1036" s="0"/>
      <c r="UL1036" s="0"/>
      <c r="UM1036" s="0"/>
      <c r="UN1036" s="0"/>
      <c r="UO1036" s="0"/>
      <c r="UP1036" s="0"/>
      <c r="UQ1036" s="0"/>
      <c r="UR1036" s="0"/>
      <c r="US1036" s="0"/>
      <c r="UT1036" s="0"/>
      <c r="UU1036" s="0"/>
      <c r="UV1036" s="0"/>
      <c r="UW1036" s="0"/>
      <c r="UX1036" s="0"/>
      <c r="UY1036" s="0"/>
      <c r="UZ1036" s="0"/>
      <c r="VA1036" s="0"/>
      <c r="VB1036" s="0"/>
      <c r="VC1036" s="0"/>
      <c r="VD1036" s="0"/>
      <c r="VE1036" s="0"/>
      <c r="VF1036" s="0"/>
      <c r="VG1036" s="0"/>
      <c r="VH1036" s="0"/>
      <c r="VI1036" s="0"/>
      <c r="VJ1036" s="0"/>
      <c r="VK1036" s="0"/>
      <c r="VL1036" s="0"/>
      <c r="VM1036" s="0"/>
      <c r="VN1036" s="0"/>
      <c r="VO1036" s="0"/>
      <c r="VP1036" s="0"/>
      <c r="VQ1036" s="0"/>
      <c r="VR1036" s="0"/>
      <c r="VS1036" s="0"/>
      <c r="VT1036" s="0"/>
      <c r="VU1036" s="0"/>
      <c r="VV1036" s="0"/>
      <c r="VW1036" s="0"/>
      <c r="VX1036" s="0"/>
      <c r="VY1036" s="0"/>
      <c r="VZ1036" s="0"/>
      <c r="WA1036" s="0"/>
      <c r="WB1036" s="0"/>
      <c r="WC1036" s="0"/>
      <c r="WD1036" s="0"/>
      <c r="WE1036" s="0"/>
      <c r="WF1036" s="0"/>
      <c r="WG1036" s="0"/>
      <c r="WH1036" s="0"/>
      <c r="WI1036" s="0"/>
      <c r="WJ1036" s="0"/>
      <c r="WK1036" s="0"/>
      <c r="WL1036" s="0"/>
      <c r="WM1036" s="0"/>
      <c r="WN1036" s="0"/>
      <c r="WO1036" s="0"/>
      <c r="WP1036" s="0"/>
      <c r="WQ1036" s="0"/>
      <c r="WR1036" s="0"/>
      <c r="WS1036" s="0"/>
      <c r="WT1036" s="0"/>
      <c r="WU1036" s="0"/>
      <c r="WV1036" s="0"/>
      <c r="WW1036" s="0"/>
      <c r="WX1036" s="0"/>
      <c r="WY1036" s="0"/>
      <c r="WZ1036" s="0"/>
      <c r="XA1036" s="0"/>
      <c r="XB1036" s="0"/>
      <c r="XC1036" s="0"/>
      <c r="XD1036" s="0"/>
      <c r="XE1036" s="0"/>
      <c r="XF1036" s="0"/>
      <c r="XG1036" s="0"/>
      <c r="XH1036" s="0"/>
      <c r="XI1036" s="0"/>
      <c r="XJ1036" s="0"/>
      <c r="XK1036" s="0"/>
      <c r="XL1036" s="0"/>
      <c r="XM1036" s="0"/>
      <c r="XN1036" s="0"/>
      <c r="XO1036" s="0"/>
      <c r="XP1036" s="0"/>
      <c r="XQ1036" s="0"/>
      <c r="XR1036" s="0"/>
      <c r="XS1036" s="0"/>
      <c r="XT1036" s="0"/>
      <c r="XU1036" s="0"/>
      <c r="XV1036" s="0"/>
      <c r="XW1036" s="0"/>
      <c r="XX1036" s="0"/>
      <c r="XY1036" s="0"/>
      <c r="XZ1036" s="0"/>
      <c r="YA1036" s="0"/>
      <c r="YB1036" s="0"/>
      <c r="YC1036" s="0"/>
      <c r="YD1036" s="0"/>
      <c r="YE1036" s="0"/>
      <c r="YF1036" s="0"/>
      <c r="YG1036" s="0"/>
      <c r="YH1036" s="0"/>
      <c r="YI1036" s="0"/>
      <c r="YJ1036" s="0"/>
      <c r="YK1036" s="0"/>
      <c r="YL1036" s="0"/>
      <c r="YM1036" s="0"/>
      <c r="YN1036" s="0"/>
      <c r="YO1036" s="0"/>
      <c r="YP1036" s="0"/>
      <c r="YQ1036" s="0"/>
      <c r="YR1036" s="0"/>
      <c r="YS1036" s="0"/>
      <c r="YT1036" s="0"/>
      <c r="YU1036" s="0"/>
      <c r="YV1036" s="0"/>
      <c r="YW1036" s="0"/>
      <c r="YX1036" s="0"/>
      <c r="YY1036" s="0"/>
      <c r="YZ1036" s="0"/>
      <c r="ZA1036" s="0"/>
      <c r="ZB1036" s="0"/>
      <c r="ZC1036" s="0"/>
      <c r="ZD1036" s="0"/>
      <c r="ZE1036" s="0"/>
      <c r="ZF1036" s="0"/>
      <c r="ZG1036" s="0"/>
      <c r="ZH1036" s="0"/>
      <c r="ZI1036" s="0"/>
      <c r="ZJ1036" s="0"/>
      <c r="ZK1036" s="0"/>
      <c r="ZL1036" s="0"/>
      <c r="ZM1036" s="0"/>
      <c r="ZN1036" s="0"/>
      <c r="ZO1036" s="0"/>
      <c r="ZP1036" s="0"/>
      <c r="ZQ1036" s="0"/>
      <c r="ZR1036" s="0"/>
      <c r="ZS1036" s="0"/>
      <c r="ZT1036" s="0"/>
      <c r="ZU1036" s="0"/>
      <c r="ZV1036" s="0"/>
      <c r="ZW1036" s="0"/>
      <c r="ZX1036" s="0"/>
      <c r="ZY1036" s="0"/>
      <c r="ZZ1036" s="0"/>
      <c r="AAA1036" s="0"/>
      <c r="AAB1036" s="0"/>
      <c r="AAC1036" s="0"/>
      <c r="AAD1036" s="0"/>
      <c r="AAE1036" s="0"/>
      <c r="AAF1036" s="0"/>
      <c r="AAG1036" s="0"/>
      <c r="AAH1036" s="0"/>
      <c r="AAI1036" s="0"/>
      <c r="AAJ1036" s="0"/>
      <c r="AAK1036" s="0"/>
      <c r="AAL1036" s="0"/>
      <c r="AAM1036" s="0"/>
      <c r="AAN1036" s="0"/>
      <c r="AAO1036" s="0"/>
      <c r="AAP1036" s="0"/>
      <c r="AAQ1036" s="0"/>
      <c r="AAR1036" s="0"/>
      <c r="AAS1036" s="0"/>
      <c r="AAT1036" s="0"/>
      <c r="AAU1036" s="0"/>
      <c r="AAV1036" s="0"/>
      <c r="AAW1036" s="0"/>
      <c r="AAX1036" s="0"/>
      <c r="AAY1036" s="0"/>
      <c r="AAZ1036" s="0"/>
      <c r="ABA1036" s="0"/>
      <c r="ABB1036" s="0"/>
      <c r="ABC1036" s="0"/>
      <c r="ABD1036" s="0"/>
      <c r="ABE1036" s="0"/>
      <c r="ABF1036" s="0"/>
      <c r="ABG1036" s="0"/>
      <c r="ABH1036" s="0"/>
      <c r="ABI1036" s="0"/>
      <c r="ABJ1036" s="0"/>
      <c r="ABK1036" s="0"/>
      <c r="ABL1036" s="0"/>
      <c r="ABM1036" s="0"/>
      <c r="ABN1036" s="0"/>
      <c r="ABO1036" s="0"/>
      <c r="ABP1036" s="0"/>
      <c r="ABQ1036" s="0"/>
      <c r="ABR1036" s="0"/>
      <c r="ABS1036" s="0"/>
      <c r="ABT1036" s="0"/>
      <c r="ABU1036" s="0"/>
      <c r="ABV1036" s="0"/>
      <c r="ABW1036" s="0"/>
      <c r="ABX1036" s="0"/>
      <c r="ABY1036" s="0"/>
      <c r="ABZ1036" s="0"/>
      <c r="ACA1036" s="0"/>
      <c r="ACB1036" s="0"/>
      <c r="ACC1036" s="0"/>
      <c r="ACD1036" s="0"/>
      <c r="ACE1036" s="0"/>
      <c r="ACF1036" s="0"/>
      <c r="ACG1036" s="0"/>
      <c r="ACH1036" s="0"/>
      <c r="ACI1036" s="0"/>
      <c r="ACJ1036" s="0"/>
      <c r="ACK1036" s="0"/>
      <c r="ACL1036" s="0"/>
      <c r="ACM1036" s="0"/>
      <c r="ACN1036" s="0"/>
      <c r="ACO1036" s="0"/>
      <c r="ACP1036" s="0"/>
      <c r="ACQ1036" s="0"/>
      <c r="ACR1036" s="0"/>
      <c r="ACS1036" s="0"/>
      <c r="ACT1036" s="0"/>
      <c r="ACU1036" s="0"/>
      <c r="ACV1036" s="0"/>
      <c r="ACW1036" s="0"/>
      <c r="ACX1036" s="0"/>
      <c r="ACY1036" s="0"/>
      <c r="ACZ1036" s="0"/>
      <c r="ADA1036" s="0"/>
      <c r="ADB1036" s="0"/>
      <c r="ADC1036" s="0"/>
      <c r="ADD1036" s="0"/>
      <c r="ADE1036" s="0"/>
      <c r="ADF1036" s="0"/>
      <c r="ADG1036" s="0"/>
      <c r="ADH1036" s="0"/>
      <c r="ADI1036" s="0"/>
      <c r="ADJ1036" s="0"/>
      <c r="ADK1036" s="0"/>
      <c r="ADL1036" s="0"/>
      <c r="ADM1036" s="0"/>
      <c r="ADN1036" s="0"/>
      <c r="ADO1036" s="0"/>
      <c r="ADP1036" s="0"/>
      <c r="ADQ1036" s="0"/>
      <c r="ADR1036" s="0"/>
      <c r="ADS1036" s="0"/>
      <c r="ADT1036" s="0"/>
      <c r="ADU1036" s="0"/>
      <c r="ADV1036" s="0"/>
      <c r="ADW1036" s="0"/>
      <c r="ADX1036" s="0"/>
      <c r="ADY1036" s="0"/>
      <c r="ADZ1036" s="0"/>
      <c r="AEA1036" s="0"/>
      <c r="AEB1036" s="0"/>
      <c r="AEC1036" s="0"/>
      <c r="AED1036" s="0"/>
      <c r="AEE1036" s="0"/>
      <c r="AEF1036" s="0"/>
      <c r="AEG1036" s="0"/>
      <c r="AEH1036" s="0"/>
      <c r="AEI1036" s="0"/>
      <c r="AEJ1036" s="0"/>
      <c r="AEK1036" s="0"/>
      <c r="AEL1036" s="0"/>
      <c r="AEM1036" s="0"/>
      <c r="AEN1036" s="0"/>
      <c r="AEO1036" s="0"/>
      <c r="AEP1036" s="0"/>
      <c r="AEQ1036" s="0"/>
      <c r="AER1036" s="0"/>
      <c r="AES1036" s="0"/>
      <c r="AET1036" s="0"/>
      <c r="AEU1036" s="0"/>
      <c r="AEV1036" s="0"/>
      <c r="AEW1036" s="0"/>
      <c r="AEX1036" s="0"/>
      <c r="AEY1036" s="0"/>
      <c r="AEZ1036" s="0"/>
      <c r="AFA1036" s="0"/>
      <c r="AFB1036" s="0"/>
      <c r="AFC1036" s="0"/>
      <c r="AFD1036" s="0"/>
      <c r="AFE1036" s="0"/>
      <c r="AFF1036" s="0"/>
      <c r="AFG1036" s="0"/>
      <c r="AFH1036" s="0"/>
      <c r="AFI1036" s="0"/>
      <c r="AFJ1036" s="0"/>
      <c r="AFK1036" s="0"/>
      <c r="AFL1036" s="0"/>
      <c r="AFM1036" s="0"/>
      <c r="AFN1036" s="0"/>
      <c r="AFO1036" s="0"/>
      <c r="AFP1036" s="0"/>
      <c r="AFQ1036" s="0"/>
      <c r="AFR1036" s="0"/>
      <c r="AFS1036" s="0"/>
      <c r="AFT1036" s="0"/>
      <c r="AFU1036" s="0"/>
      <c r="AFV1036" s="0"/>
      <c r="AFW1036" s="0"/>
      <c r="AFX1036" s="0"/>
      <c r="AFY1036" s="0"/>
      <c r="AFZ1036" s="0"/>
      <c r="AGA1036" s="0"/>
      <c r="AGB1036" s="0"/>
      <c r="AGC1036" s="0"/>
      <c r="AGD1036" s="0"/>
      <c r="AGE1036" s="0"/>
      <c r="AGF1036" s="0"/>
      <c r="AGG1036" s="0"/>
      <c r="AGH1036" s="0"/>
      <c r="AGI1036" s="0"/>
      <c r="AGJ1036" s="0"/>
      <c r="AGK1036" s="0"/>
      <c r="AGL1036" s="0"/>
      <c r="AGM1036" s="0"/>
      <c r="AGN1036" s="0"/>
      <c r="AGO1036" s="0"/>
      <c r="AGP1036" s="0"/>
      <c r="AGQ1036" s="0"/>
      <c r="AGR1036" s="0"/>
      <c r="AGS1036" s="0"/>
      <c r="AGT1036" s="0"/>
      <c r="AGU1036" s="0"/>
      <c r="AGV1036" s="0"/>
      <c r="AGW1036" s="0"/>
      <c r="AGX1036" s="0"/>
      <c r="AGY1036" s="0"/>
      <c r="AGZ1036" s="0"/>
      <c r="AHA1036" s="0"/>
      <c r="AHB1036" s="0"/>
      <c r="AHC1036" s="0"/>
      <c r="AHD1036" s="0"/>
      <c r="AHE1036" s="0"/>
      <c r="AHF1036" s="0"/>
      <c r="AHG1036" s="0"/>
      <c r="AHH1036" s="0"/>
      <c r="AHI1036" s="0"/>
      <c r="AHJ1036" s="0"/>
      <c r="AHK1036" s="0"/>
      <c r="AHL1036" s="0"/>
      <c r="AHM1036" s="0"/>
      <c r="AHN1036" s="0"/>
      <c r="AHO1036" s="0"/>
      <c r="AHP1036" s="0"/>
      <c r="AHQ1036" s="0"/>
      <c r="AHR1036" s="0"/>
      <c r="AHS1036" s="0"/>
      <c r="AHT1036" s="0"/>
      <c r="AHU1036" s="0"/>
      <c r="AHV1036" s="0"/>
      <c r="AHW1036" s="0"/>
      <c r="AHX1036" s="0"/>
      <c r="AHY1036" s="0"/>
      <c r="AHZ1036" s="0"/>
      <c r="AIA1036" s="0"/>
      <c r="AIB1036" s="0"/>
      <c r="AIC1036" s="0"/>
      <c r="AID1036" s="0"/>
      <c r="AIE1036" s="0"/>
      <c r="AIF1036" s="0"/>
      <c r="AIG1036" s="0"/>
      <c r="AIH1036" s="0"/>
      <c r="AII1036" s="0"/>
      <c r="AIJ1036" s="0"/>
      <c r="AIK1036" s="0"/>
      <c r="AIL1036" s="0"/>
      <c r="AIM1036" s="0"/>
      <c r="AIN1036" s="0"/>
      <c r="AIO1036" s="0"/>
      <c r="AIP1036" s="0"/>
      <c r="AIQ1036" s="0"/>
      <c r="AIR1036" s="0"/>
      <c r="AIS1036" s="0"/>
      <c r="AIT1036" s="0"/>
      <c r="AIU1036" s="0"/>
      <c r="AIV1036" s="0"/>
      <c r="AIW1036" s="0"/>
      <c r="AIX1036" s="0"/>
      <c r="AIY1036" s="0"/>
      <c r="AIZ1036" s="0"/>
      <c r="AJA1036" s="0"/>
      <c r="AJB1036" s="0"/>
      <c r="AJC1036" s="0"/>
      <c r="AJD1036" s="0"/>
      <c r="AJE1036" s="0"/>
      <c r="AJF1036" s="0"/>
      <c r="AJG1036" s="0"/>
      <c r="AJH1036" s="0"/>
      <c r="AJI1036" s="0"/>
      <c r="AJJ1036" s="0"/>
      <c r="AJK1036" s="0"/>
      <c r="AJL1036" s="0"/>
      <c r="AJM1036" s="0"/>
      <c r="AJN1036" s="0"/>
      <c r="AJO1036" s="0"/>
      <c r="AJP1036" s="0"/>
      <c r="AJQ1036" s="0"/>
      <c r="AJR1036" s="0"/>
      <c r="AJS1036" s="0"/>
      <c r="AJT1036" s="0"/>
      <c r="AJU1036" s="0"/>
      <c r="AJV1036" s="0"/>
      <c r="AJW1036" s="0"/>
      <c r="AJX1036" s="0"/>
      <c r="AJY1036" s="0"/>
      <c r="AJZ1036" s="0"/>
      <c r="AKA1036" s="0"/>
      <c r="AKB1036" s="0"/>
      <c r="AKC1036" s="0"/>
      <c r="AKD1036" s="0"/>
      <c r="AKE1036" s="0"/>
      <c r="AKF1036" s="0"/>
      <c r="AKG1036" s="0"/>
      <c r="AKH1036" s="0"/>
      <c r="AKI1036" s="0"/>
      <c r="AKJ1036" s="0"/>
      <c r="AKK1036" s="0"/>
      <c r="AKL1036" s="0"/>
      <c r="AKM1036" s="0"/>
      <c r="AKN1036" s="0"/>
      <c r="AKO1036" s="0"/>
      <c r="AKP1036" s="0"/>
      <c r="AKQ1036" s="0"/>
      <c r="AKR1036" s="0"/>
      <c r="AKS1036" s="0"/>
      <c r="AKT1036" s="0"/>
      <c r="AKU1036" s="0"/>
      <c r="AKV1036" s="0"/>
      <c r="AKW1036" s="0"/>
      <c r="AKX1036" s="0"/>
      <c r="AKY1036" s="0"/>
      <c r="AKZ1036" s="0"/>
      <c r="ALA1036" s="0"/>
      <c r="ALB1036" s="0"/>
      <c r="ALC1036" s="0"/>
      <c r="ALD1036" s="0"/>
      <c r="ALE1036" s="0"/>
      <c r="ALF1036" s="0"/>
      <c r="ALG1036" s="0"/>
      <c r="ALH1036" s="0"/>
      <c r="ALI1036" s="0"/>
      <c r="ALJ1036" s="0"/>
      <c r="ALK1036" s="0"/>
      <c r="ALL1036" s="0"/>
      <c r="ALM1036" s="0"/>
      <c r="ALN1036" s="0"/>
      <c r="ALO1036" s="0"/>
      <c r="ALP1036" s="0"/>
      <c r="ALQ1036" s="0"/>
      <c r="ALR1036" s="0"/>
      <c r="ALS1036" s="0"/>
      <c r="ALT1036" s="0"/>
      <c r="ALU1036" s="0"/>
      <c r="ALV1036" s="0"/>
      <c r="ALW1036" s="0"/>
      <c r="ALX1036" s="0"/>
      <c r="ALY1036" s="0"/>
      <c r="ALZ1036" s="0"/>
      <c r="AMA1036" s="0"/>
      <c r="AMB1036" s="0"/>
      <c r="AMC1036" s="0"/>
      <c r="AMD1036" s="0"/>
      <c r="AME1036" s="0"/>
      <c r="AMF1036" s="0"/>
      <c r="AMG1036" s="0"/>
      <c r="AMH1036" s="0"/>
      <c r="AMI1036" s="0"/>
      <c r="AMJ1036" s="0"/>
    </row>
    <row r="1037" customFormat="false" ht="12.75" hidden="false" customHeight="false" outlineLevel="0" collapsed="false">
      <c r="A1037" s="90" t="s">
        <v>1912</v>
      </c>
      <c r="B1037" s="90" t="s">
        <v>1913</v>
      </c>
      <c r="C1037" s="90" t="str">
        <f aca="false">IFERROR(VLOOKUP($A1037, DeliveryBook!$D$3:$M$3000, 8, 0),"")</f>
        <v>PO: PILKHUWA</v>
      </c>
      <c r="D1037" s="91" t="n">
        <v>8904.36</v>
      </c>
      <c r="E1037" s="90" t="s">
        <v>6439</v>
      </c>
      <c r="F1037" s="94" t="n">
        <v>42199</v>
      </c>
      <c r="G1037" s="90" t="s">
        <v>7335</v>
      </c>
      <c r="H1037" s="91" t="n">
        <v>0</v>
      </c>
      <c r="I1037" s="93" t="s">
        <v>6435</v>
      </c>
      <c r="J1037" s="94" t="n">
        <v>42199</v>
      </c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  <c r="GZ1037" s="0"/>
      <c r="HA1037" s="0"/>
      <c r="HB1037" s="0"/>
      <c r="HC1037" s="0"/>
      <c r="HD1037" s="0"/>
      <c r="HE1037" s="0"/>
      <c r="HF1037" s="0"/>
      <c r="HG1037" s="0"/>
      <c r="HH1037" s="0"/>
      <c r="HI1037" s="0"/>
      <c r="HJ1037" s="0"/>
      <c r="HK1037" s="0"/>
      <c r="HL1037" s="0"/>
      <c r="HM1037" s="0"/>
      <c r="HN1037" s="0"/>
      <c r="HO1037" s="0"/>
      <c r="HP1037" s="0"/>
      <c r="HQ1037" s="0"/>
      <c r="HR1037" s="0"/>
      <c r="HS1037" s="0"/>
      <c r="HT1037" s="0"/>
      <c r="HU1037" s="0"/>
      <c r="HV1037" s="0"/>
      <c r="HW1037" s="0"/>
      <c r="HX1037" s="0"/>
      <c r="HY1037" s="0"/>
      <c r="HZ1037" s="0"/>
      <c r="IA1037" s="0"/>
      <c r="IB1037" s="0"/>
      <c r="IC1037" s="0"/>
      <c r="ID1037" s="0"/>
      <c r="IE1037" s="0"/>
      <c r="IF1037" s="0"/>
      <c r="IG1037" s="0"/>
      <c r="IH1037" s="0"/>
      <c r="II1037" s="0"/>
      <c r="IJ1037" s="0"/>
      <c r="IK1037" s="0"/>
      <c r="IL1037" s="0"/>
      <c r="IM1037" s="0"/>
      <c r="IN1037" s="0"/>
      <c r="IO1037" s="0"/>
      <c r="IP1037" s="0"/>
      <c r="IQ1037" s="0"/>
      <c r="IR1037" s="0"/>
      <c r="IS1037" s="0"/>
      <c r="IT1037" s="0"/>
      <c r="IU1037" s="0"/>
      <c r="IV1037" s="0"/>
      <c r="IW1037" s="0"/>
      <c r="IX1037" s="0"/>
      <c r="IY1037" s="0"/>
      <c r="IZ1037" s="0"/>
      <c r="JA1037" s="0"/>
      <c r="JB1037" s="0"/>
      <c r="JC1037" s="0"/>
      <c r="JD1037" s="0"/>
      <c r="JE1037" s="0"/>
      <c r="JF1037" s="0"/>
      <c r="JG1037" s="0"/>
      <c r="JH1037" s="0"/>
      <c r="JI1037" s="0"/>
      <c r="JJ1037" s="0"/>
      <c r="JK1037" s="0"/>
      <c r="JL1037" s="0"/>
      <c r="JM1037" s="0"/>
      <c r="JN1037" s="0"/>
      <c r="JO1037" s="0"/>
      <c r="JP1037" s="0"/>
      <c r="JQ1037" s="0"/>
      <c r="JR1037" s="0"/>
      <c r="JS1037" s="0"/>
      <c r="JT1037" s="0"/>
      <c r="JU1037" s="0"/>
      <c r="JV1037" s="0"/>
      <c r="JW1037" s="0"/>
      <c r="JX1037" s="0"/>
      <c r="JY1037" s="0"/>
      <c r="JZ1037" s="0"/>
      <c r="KA1037" s="0"/>
      <c r="KB1037" s="0"/>
      <c r="KC1037" s="0"/>
      <c r="KD1037" s="0"/>
      <c r="KE1037" s="0"/>
      <c r="KF1037" s="0"/>
      <c r="KG1037" s="0"/>
      <c r="KH1037" s="0"/>
      <c r="KI1037" s="0"/>
      <c r="KJ1037" s="0"/>
      <c r="KK1037" s="0"/>
      <c r="KL1037" s="0"/>
      <c r="KM1037" s="0"/>
      <c r="KN1037" s="0"/>
      <c r="KO1037" s="0"/>
      <c r="KP1037" s="0"/>
      <c r="KQ1037" s="0"/>
      <c r="KR1037" s="0"/>
      <c r="KS1037" s="0"/>
      <c r="KT1037" s="0"/>
      <c r="KU1037" s="0"/>
      <c r="KV1037" s="0"/>
      <c r="KW1037" s="0"/>
      <c r="KX1037" s="0"/>
      <c r="KY1037" s="0"/>
      <c r="KZ1037" s="0"/>
      <c r="LA1037" s="0"/>
      <c r="LB1037" s="0"/>
      <c r="LC1037" s="0"/>
      <c r="LD1037" s="0"/>
      <c r="LE1037" s="0"/>
      <c r="LF1037" s="0"/>
      <c r="LG1037" s="0"/>
      <c r="LH1037" s="0"/>
      <c r="LI1037" s="0"/>
      <c r="LJ1037" s="0"/>
      <c r="LK1037" s="0"/>
      <c r="LL1037" s="0"/>
      <c r="LM1037" s="0"/>
      <c r="LN1037" s="0"/>
      <c r="LO1037" s="0"/>
      <c r="LP1037" s="0"/>
      <c r="LQ1037" s="0"/>
      <c r="LR1037" s="0"/>
      <c r="LS1037" s="0"/>
      <c r="LT1037" s="0"/>
      <c r="LU1037" s="0"/>
      <c r="LV1037" s="0"/>
      <c r="LW1037" s="0"/>
      <c r="LX1037" s="0"/>
      <c r="LY1037" s="0"/>
      <c r="LZ1037" s="0"/>
      <c r="MA1037" s="0"/>
      <c r="MB1037" s="0"/>
      <c r="MC1037" s="0"/>
      <c r="MD1037" s="0"/>
      <c r="ME1037" s="0"/>
      <c r="MF1037" s="0"/>
      <c r="MG1037" s="0"/>
      <c r="MH1037" s="0"/>
      <c r="MI1037" s="0"/>
      <c r="MJ1037" s="0"/>
      <c r="MK1037" s="0"/>
      <c r="ML1037" s="0"/>
      <c r="MM1037" s="0"/>
      <c r="MN1037" s="0"/>
      <c r="MO1037" s="0"/>
      <c r="MP1037" s="0"/>
      <c r="MQ1037" s="0"/>
      <c r="MR1037" s="0"/>
      <c r="MS1037" s="0"/>
      <c r="MT1037" s="0"/>
      <c r="MU1037" s="0"/>
      <c r="MV1037" s="0"/>
      <c r="MW1037" s="0"/>
      <c r="MX1037" s="0"/>
      <c r="MY1037" s="0"/>
      <c r="MZ1037" s="0"/>
      <c r="NA1037" s="0"/>
      <c r="NB1037" s="0"/>
      <c r="NC1037" s="0"/>
      <c r="ND1037" s="0"/>
      <c r="NE1037" s="0"/>
      <c r="NF1037" s="0"/>
      <c r="NG1037" s="0"/>
      <c r="NH1037" s="0"/>
      <c r="NI1037" s="0"/>
      <c r="NJ1037" s="0"/>
      <c r="NK1037" s="0"/>
      <c r="NL1037" s="0"/>
      <c r="NM1037" s="0"/>
      <c r="NN1037" s="0"/>
      <c r="NO1037" s="0"/>
      <c r="NP1037" s="0"/>
      <c r="NQ1037" s="0"/>
      <c r="NR1037" s="0"/>
      <c r="NS1037" s="0"/>
      <c r="NT1037" s="0"/>
      <c r="NU1037" s="0"/>
      <c r="NV1037" s="0"/>
      <c r="NW1037" s="0"/>
      <c r="NX1037" s="0"/>
      <c r="NY1037" s="0"/>
      <c r="NZ1037" s="0"/>
      <c r="OA1037" s="0"/>
      <c r="OB1037" s="0"/>
      <c r="OC1037" s="0"/>
      <c r="OD1037" s="0"/>
      <c r="OE1037" s="0"/>
      <c r="OF1037" s="0"/>
      <c r="OG1037" s="0"/>
      <c r="OH1037" s="0"/>
      <c r="OI1037" s="0"/>
      <c r="OJ1037" s="0"/>
      <c r="OK1037" s="0"/>
      <c r="OL1037" s="0"/>
      <c r="OM1037" s="0"/>
      <c r="ON1037" s="0"/>
      <c r="OO1037" s="0"/>
      <c r="OP1037" s="0"/>
      <c r="OQ1037" s="0"/>
      <c r="OR1037" s="0"/>
      <c r="OS1037" s="0"/>
      <c r="OT1037" s="0"/>
      <c r="OU1037" s="0"/>
      <c r="OV1037" s="0"/>
      <c r="OW1037" s="0"/>
      <c r="OX1037" s="0"/>
      <c r="OY1037" s="0"/>
      <c r="OZ1037" s="0"/>
      <c r="PA1037" s="0"/>
      <c r="PB1037" s="0"/>
      <c r="PC1037" s="0"/>
      <c r="PD1037" s="0"/>
      <c r="PE1037" s="0"/>
      <c r="PF1037" s="0"/>
      <c r="PG1037" s="0"/>
      <c r="PH1037" s="0"/>
      <c r="PI1037" s="0"/>
      <c r="PJ1037" s="0"/>
      <c r="PK1037" s="0"/>
      <c r="PL1037" s="0"/>
      <c r="PM1037" s="0"/>
      <c r="PN1037" s="0"/>
      <c r="PO1037" s="0"/>
      <c r="PP1037" s="0"/>
      <c r="PQ1037" s="0"/>
      <c r="PR1037" s="0"/>
      <c r="PS1037" s="0"/>
      <c r="PT1037" s="0"/>
      <c r="PU1037" s="0"/>
      <c r="PV1037" s="0"/>
      <c r="PW1037" s="0"/>
      <c r="PX1037" s="0"/>
      <c r="PY1037" s="0"/>
      <c r="PZ1037" s="0"/>
      <c r="QA1037" s="0"/>
      <c r="QB1037" s="0"/>
      <c r="QC1037" s="0"/>
      <c r="QD1037" s="0"/>
      <c r="QE1037" s="0"/>
      <c r="QF1037" s="0"/>
      <c r="QG1037" s="0"/>
      <c r="QH1037" s="0"/>
      <c r="QI1037" s="0"/>
      <c r="QJ1037" s="0"/>
      <c r="QK1037" s="0"/>
      <c r="QL1037" s="0"/>
      <c r="QM1037" s="0"/>
      <c r="QN1037" s="0"/>
      <c r="QO1037" s="0"/>
      <c r="QP1037" s="0"/>
      <c r="QQ1037" s="0"/>
      <c r="QR1037" s="0"/>
      <c r="QS1037" s="0"/>
      <c r="QT1037" s="0"/>
      <c r="QU1037" s="0"/>
      <c r="QV1037" s="0"/>
      <c r="QW1037" s="0"/>
      <c r="QX1037" s="0"/>
      <c r="QY1037" s="0"/>
      <c r="QZ1037" s="0"/>
      <c r="RA1037" s="0"/>
      <c r="RB1037" s="0"/>
      <c r="RC1037" s="0"/>
      <c r="RD1037" s="0"/>
      <c r="RE1037" s="0"/>
      <c r="RF1037" s="0"/>
      <c r="RG1037" s="0"/>
      <c r="RH1037" s="0"/>
      <c r="RI1037" s="0"/>
      <c r="RJ1037" s="0"/>
      <c r="RK1037" s="0"/>
      <c r="RL1037" s="0"/>
      <c r="RM1037" s="0"/>
      <c r="RN1037" s="0"/>
      <c r="RO1037" s="0"/>
      <c r="RP1037" s="0"/>
      <c r="RQ1037" s="0"/>
      <c r="RR1037" s="0"/>
      <c r="RS1037" s="0"/>
      <c r="RT1037" s="0"/>
      <c r="RU1037" s="0"/>
      <c r="RV1037" s="0"/>
      <c r="RW1037" s="0"/>
      <c r="RX1037" s="0"/>
      <c r="RY1037" s="0"/>
      <c r="RZ1037" s="0"/>
      <c r="SA1037" s="0"/>
      <c r="SB1037" s="0"/>
      <c r="SC1037" s="0"/>
      <c r="SD1037" s="0"/>
      <c r="SE1037" s="0"/>
      <c r="SF1037" s="0"/>
      <c r="SG1037" s="0"/>
      <c r="SH1037" s="0"/>
      <c r="SI1037" s="0"/>
      <c r="SJ1037" s="0"/>
      <c r="SK1037" s="0"/>
      <c r="SL1037" s="0"/>
      <c r="SM1037" s="0"/>
      <c r="SN1037" s="0"/>
      <c r="SO1037" s="0"/>
      <c r="SP1037" s="0"/>
      <c r="SQ1037" s="0"/>
      <c r="SR1037" s="0"/>
      <c r="SS1037" s="0"/>
      <c r="ST1037" s="0"/>
      <c r="SU1037" s="0"/>
      <c r="SV1037" s="0"/>
      <c r="SW1037" s="0"/>
      <c r="SX1037" s="0"/>
      <c r="SY1037" s="0"/>
      <c r="SZ1037" s="0"/>
      <c r="TA1037" s="0"/>
      <c r="TB1037" s="0"/>
      <c r="TC1037" s="0"/>
      <c r="TD1037" s="0"/>
      <c r="TE1037" s="0"/>
      <c r="TF1037" s="0"/>
      <c r="TG1037" s="0"/>
      <c r="TH1037" s="0"/>
      <c r="TI1037" s="0"/>
      <c r="TJ1037" s="0"/>
      <c r="TK1037" s="0"/>
      <c r="TL1037" s="0"/>
      <c r="TM1037" s="0"/>
      <c r="TN1037" s="0"/>
      <c r="TO1037" s="0"/>
      <c r="TP1037" s="0"/>
      <c r="TQ1037" s="0"/>
      <c r="TR1037" s="0"/>
      <c r="TS1037" s="0"/>
      <c r="TT1037" s="0"/>
      <c r="TU1037" s="0"/>
      <c r="TV1037" s="0"/>
      <c r="TW1037" s="0"/>
      <c r="TX1037" s="0"/>
      <c r="TY1037" s="0"/>
      <c r="TZ1037" s="0"/>
      <c r="UA1037" s="0"/>
      <c r="UB1037" s="0"/>
      <c r="UC1037" s="0"/>
      <c r="UD1037" s="0"/>
      <c r="UE1037" s="0"/>
      <c r="UF1037" s="0"/>
      <c r="UG1037" s="0"/>
      <c r="UH1037" s="0"/>
      <c r="UI1037" s="0"/>
      <c r="UJ1037" s="0"/>
      <c r="UK1037" s="0"/>
      <c r="UL1037" s="0"/>
      <c r="UM1037" s="0"/>
      <c r="UN1037" s="0"/>
      <c r="UO1037" s="0"/>
      <c r="UP1037" s="0"/>
      <c r="UQ1037" s="0"/>
      <c r="UR1037" s="0"/>
      <c r="US1037" s="0"/>
      <c r="UT1037" s="0"/>
      <c r="UU1037" s="0"/>
      <c r="UV1037" s="0"/>
      <c r="UW1037" s="0"/>
      <c r="UX1037" s="0"/>
      <c r="UY1037" s="0"/>
      <c r="UZ1037" s="0"/>
      <c r="VA1037" s="0"/>
      <c r="VB1037" s="0"/>
      <c r="VC1037" s="0"/>
      <c r="VD1037" s="0"/>
      <c r="VE1037" s="0"/>
      <c r="VF1037" s="0"/>
      <c r="VG1037" s="0"/>
      <c r="VH1037" s="0"/>
      <c r="VI1037" s="0"/>
      <c r="VJ1037" s="0"/>
      <c r="VK1037" s="0"/>
      <c r="VL1037" s="0"/>
      <c r="VM1037" s="0"/>
      <c r="VN1037" s="0"/>
      <c r="VO1037" s="0"/>
      <c r="VP1037" s="0"/>
      <c r="VQ1037" s="0"/>
      <c r="VR1037" s="0"/>
      <c r="VS1037" s="0"/>
      <c r="VT1037" s="0"/>
      <c r="VU1037" s="0"/>
      <c r="VV1037" s="0"/>
      <c r="VW1037" s="0"/>
      <c r="VX1037" s="0"/>
      <c r="VY1037" s="0"/>
      <c r="VZ1037" s="0"/>
      <c r="WA1037" s="0"/>
      <c r="WB1037" s="0"/>
      <c r="WC1037" s="0"/>
      <c r="WD1037" s="0"/>
      <c r="WE1037" s="0"/>
      <c r="WF1037" s="0"/>
      <c r="WG1037" s="0"/>
      <c r="WH1037" s="0"/>
      <c r="WI1037" s="0"/>
      <c r="WJ1037" s="0"/>
      <c r="WK1037" s="0"/>
      <c r="WL1037" s="0"/>
      <c r="WM1037" s="0"/>
      <c r="WN1037" s="0"/>
      <c r="WO1037" s="0"/>
      <c r="WP1037" s="0"/>
      <c r="WQ1037" s="0"/>
      <c r="WR1037" s="0"/>
      <c r="WS1037" s="0"/>
      <c r="WT1037" s="0"/>
      <c r="WU1037" s="0"/>
      <c r="WV1037" s="0"/>
      <c r="WW1037" s="0"/>
      <c r="WX1037" s="0"/>
      <c r="WY1037" s="0"/>
      <c r="WZ1037" s="0"/>
      <c r="XA1037" s="0"/>
      <c r="XB1037" s="0"/>
      <c r="XC1037" s="0"/>
      <c r="XD1037" s="0"/>
      <c r="XE1037" s="0"/>
      <c r="XF1037" s="0"/>
      <c r="XG1037" s="0"/>
      <c r="XH1037" s="0"/>
      <c r="XI1037" s="0"/>
      <c r="XJ1037" s="0"/>
      <c r="XK1037" s="0"/>
      <c r="XL1037" s="0"/>
      <c r="XM1037" s="0"/>
      <c r="XN1037" s="0"/>
      <c r="XO1037" s="0"/>
      <c r="XP1037" s="0"/>
      <c r="XQ1037" s="0"/>
      <c r="XR1037" s="0"/>
      <c r="XS1037" s="0"/>
      <c r="XT1037" s="0"/>
      <c r="XU1037" s="0"/>
      <c r="XV1037" s="0"/>
      <c r="XW1037" s="0"/>
      <c r="XX1037" s="0"/>
      <c r="XY1037" s="0"/>
      <c r="XZ1037" s="0"/>
      <c r="YA1037" s="0"/>
      <c r="YB1037" s="0"/>
      <c r="YC1037" s="0"/>
      <c r="YD1037" s="0"/>
      <c r="YE1037" s="0"/>
      <c r="YF1037" s="0"/>
      <c r="YG1037" s="0"/>
      <c r="YH1037" s="0"/>
      <c r="YI1037" s="0"/>
      <c r="YJ1037" s="0"/>
      <c r="YK1037" s="0"/>
      <c r="YL1037" s="0"/>
      <c r="YM1037" s="0"/>
      <c r="YN1037" s="0"/>
      <c r="YO1037" s="0"/>
      <c r="YP1037" s="0"/>
      <c r="YQ1037" s="0"/>
      <c r="YR1037" s="0"/>
      <c r="YS1037" s="0"/>
      <c r="YT1037" s="0"/>
      <c r="YU1037" s="0"/>
      <c r="YV1037" s="0"/>
      <c r="YW1037" s="0"/>
      <c r="YX1037" s="0"/>
      <c r="YY1037" s="0"/>
      <c r="YZ1037" s="0"/>
      <c r="ZA1037" s="0"/>
      <c r="ZB1037" s="0"/>
      <c r="ZC1037" s="0"/>
      <c r="ZD1037" s="0"/>
      <c r="ZE1037" s="0"/>
      <c r="ZF1037" s="0"/>
      <c r="ZG1037" s="0"/>
      <c r="ZH1037" s="0"/>
      <c r="ZI1037" s="0"/>
      <c r="ZJ1037" s="0"/>
      <c r="ZK1037" s="0"/>
      <c r="ZL1037" s="0"/>
      <c r="ZM1037" s="0"/>
      <c r="ZN1037" s="0"/>
      <c r="ZO1037" s="0"/>
      <c r="ZP1037" s="0"/>
      <c r="ZQ1037" s="0"/>
      <c r="ZR1037" s="0"/>
      <c r="ZS1037" s="0"/>
      <c r="ZT1037" s="0"/>
      <c r="ZU1037" s="0"/>
      <c r="ZV1037" s="0"/>
      <c r="ZW1037" s="0"/>
      <c r="ZX1037" s="0"/>
      <c r="ZY1037" s="0"/>
      <c r="ZZ1037" s="0"/>
      <c r="AAA1037" s="0"/>
      <c r="AAB1037" s="0"/>
      <c r="AAC1037" s="0"/>
      <c r="AAD1037" s="0"/>
      <c r="AAE1037" s="0"/>
      <c r="AAF1037" s="0"/>
      <c r="AAG1037" s="0"/>
      <c r="AAH1037" s="0"/>
      <c r="AAI1037" s="0"/>
      <c r="AAJ1037" s="0"/>
      <c r="AAK1037" s="0"/>
      <c r="AAL1037" s="0"/>
      <c r="AAM1037" s="0"/>
      <c r="AAN1037" s="0"/>
      <c r="AAO1037" s="0"/>
      <c r="AAP1037" s="0"/>
      <c r="AAQ1037" s="0"/>
      <c r="AAR1037" s="0"/>
      <c r="AAS1037" s="0"/>
      <c r="AAT1037" s="0"/>
      <c r="AAU1037" s="0"/>
      <c r="AAV1037" s="0"/>
      <c r="AAW1037" s="0"/>
      <c r="AAX1037" s="0"/>
      <c r="AAY1037" s="0"/>
      <c r="AAZ1037" s="0"/>
      <c r="ABA1037" s="0"/>
      <c r="ABB1037" s="0"/>
      <c r="ABC1037" s="0"/>
      <c r="ABD1037" s="0"/>
      <c r="ABE1037" s="0"/>
      <c r="ABF1037" s="0"/>
      <c r="ABG1037" s="0"/>
      <c r="ABH1037" s="0"/>
      <c r="ABI1037" s="0"/>
      <c r="ABJ1037" s="0"/>
      <c r="ABK1037" s="0"/>
      <c r="ABL1037" s="0"/>
      <c r="ABM1037" s="0"/>
      <c r="ABN1037" s="0"/>
      <c r="ABO1037" s="0"/>
      <c r="ABP1037" s="0"/>
      <c r="ABQ1037" s="0"/>
      <c r="ABR1037" s="0"/>
      <c r="ABS1037" s="0"/>
      <c r="ABT1037" s="0"/>
      <c r="ABU1037" s="0"/>
      <c r="ABV1037" s="0"/>
      <c r="ABW1037" s="0"/>
      <c r="ABX1037" s="0"/>
      <c r="ABY1037" s="0"/>
      <c r="ABZ1037" s="0"/>
      <c r="ACA1037" s="0"/>
      <c r="ACB1037" s="0"/>
      <c r="ACC1037" s="0"/>
      <c r="ACD1037" s="0"/>
      <c r="ACE1037" s="0"/>
      <c r="ACF1037" s="0"/>
      <c r="ACG1037" s="0"/>
      <c r="ACH1037" s="0"/>
      <c r="ACI1037" s="0"/>
      <c r="ACJ1037" s="0"/>
      <c r="ACK1037" s="0"/>
      <c r="ACL1037" s="0"/>
      <c r="ACM1037" s="0"/>
      <c r="ACN1037" s="0"/>
      <c r="ACO1037" s="0"/>
      <c r="ACP1037" s="0"/>
      <c r="ACQ1037" s="0"/>
      <c r="ACR1037" s="0"/>
      <c r="ACS1037" s="0"/>
      <c r="ACT1037" s="0"/>
      <c r="ACU1037" s="0"/>
      <c r="ACV1037" s="0"/>
      <c r="ACW1037" s="0"/>
      <c r="ACX1037" s="0"/>
      <c r="ACY1037" s="0"/>
      <c r="ACZ1037" s="0"/>
      <c r="ADA1037" s="0"/>
      <c r="ADB1037" s="0"/>
      <c r="ADC1037" s="0"/>
      <c r="ADD1037" s="0"/>
      <c r="ADE1037" s="0"/>
      <c r="ADF1037" s="0"/>
      <c r="ADG1037" s="0"/>
      <c r="ADH1037" s="0"/>
      <c r="ADI1037" s="0"/>
      <c r="ADJ1037" s="0"/>
      <c r="ADK1037" s="0"/>
      <c r="ADL1037" s="0"/>
      <c r="ADM1037" s="0"/>
      <c r="ADN1037" s="0"/>
      <c r="ADO1037" s="0"/>
      <c r="ADP1037" s="0"/>
      <c r="ADQ1037" s="0"/>
      <c r="ADR1037" s="0"/>
      <c r="ADS1037" s="0"/>
      <c r="ADT1037" s="0"/>
      <c r="ADU1037" s="0"/>
      <c r="ADV1037" s="0"/>
      <c r="ADW1037" s="0"/>
      <c r="ADX1037" s="0"/>
      <c r="ADY1037" s="0"/>
      <c r="ADZ1037" s="0"/>
      <c r="AEA1037" s="0"/>
      <c r="AEB1037" s="0"/>
      <c r="AEC1037" s="0"/>
      <c r="AED1037" s="0"/>
      <c r="AEE1037" s="0"/>
      <c r="AEF1037" s="0"/>
      <c r="AEG1037" s="0"/>
      <c r="AEH1037" s="0"/>
      <c r="AEI1037" s="0"/>
      <c r="AEJ1037" s="0"/>
      <c r="AEK1037" s="0"/>
      <c r="AEL1037" s="0"/>
      <c r="AEM1037" s="0"/>
      <c r="AEN1037" s="0"/>
      <c r="AEO1037" s="0"/>
      <c r="AEP1037" s="0"/>
      <c r="AEQ1037" s="0"/>
      <c r="AER1037" s="0"/>
      <c r="AES1037" s="0"/>
      <c r="AET1037" s="0"/>
      <c r="AEU1037" s="0"/>
      <c r="AEV1037" s="0"/>
      <c r="AEW1037" s="0"/>
      <c r="AEX1037" s="0"/>
      <c r="AEY1037" s="0"/>
      <c r="AEZ1037" s="0"/>
      <c r="AFA1037" s="0"/>
      <c r="AFB1037" s="0"/>
      <c r="AFC1037" s="0"/>
      <c r="AFD1037" s="0"/>
      <c r="AFE1037" s="0"/>
      <c r="AFF1037" s="0"/>
      <c r="AFG1037" s="0"/>
      <c r="AFH1037" s="0"/>
      <c r="AFI1037" s="0"/>
      <c r="AFJ1037" s="0"/>
      <c r="AFK1037" s="0"/>
      <c r="AFL1037" s="0"/>
      <c r="AFM1037" s="0"/>
      <c r="AFN1037" s="0"/>
      <c r="AFO1037" s="0"/>
      <c r="AFP1037" s="0"/>
      <c r="AFQ1037" s="0"/>
      <c r="AFR1037" s="0"/>
      <c r="AFS1037" s="0"/>
      <c r="AFT1037" s="0"/>
      <c r="AFU1037" s="0"/>
      <c r="AFV1037" s="0"/>
      <c r="AFW1037" s="0"/>
      <c r="AFX1037" s="0"/>
      <c r="AFY1037" s="0"/>
      <c r="AFZ1037" s="0"/>
      <c r="AGA1037" s="0"/>
      <c r="AGB1037" s="0"/>
      <c r="AGC1037" s="0"/>
      <c r="AGD1037" s="0"/>
      <c r="AGE1037" s="0"/>
      <c r="AGF1037" s="0"/>
      <c r="AGG1037" s="0"/>
      <c r="AGH1037" s="0"/>
      <c r="AGI1037" s="0"/>
      <c r="AGJ1037" s="0"/>
      <c r="AGK1037" s="0"/>
      <c r="AGL1037" s="0"/>
      <c r="AGM1037" s="0"/>
      <c r="AGN1037" s="0"/>
      <c r="AGO1037" s="0"/>
      <c r="AGP1037" s="0"/>
      <c r="AGQ1037" s="0"/>
      <c r="AGR1037" s="0"/>
      <c r="AGS1037" s="0"/>
      <c r="AGT1037" s="0"/>
      <c r="AGU1037" s="0"/>
      <c r="AGV1037" s="0"/>
      <c r="AGW1037" s="0"/>
      <c r="AGX1037" s="0"/>
      <c r="AGY1037" s="0"/>
      <c r="AGZ1037" s="0"/>
      <c r="AHA1037" s="0"/>
      <c r="AHB1037" s="0"/>
      <c r="AHC1037" s="0"/>
      <c r="AHD1037" s="0"/>
      <c r="AHE1037" s="0"/>
      <c r="AHF1037" s="0"/>
      <c r="AHG1037" s="0"/>
      <c r="AHH1037" s="0"/>
      <c r="AHI1037" s="0"/>
      <c r="AHJ1037" s="0"/>
      <c r="AHK1037" s="0"/>
      <c r="AHL1037" s="0"/>
      <c r="AHM1037" s="0"/>
      <c r="AHN1037" s="0"/>
      <c r="AHO1037" s="0"/>
      <c r="AHP1037" s="0"/>
      <c r="AHQ1037" s="0"/>
      <c r="AHR1037" s="0"/>
      <c r="AHS1037" s="0"/>
      <c r="AHT1037" s="0"/>
      <c r="AHU1037" s="0"/>
      <c r="AHV1037" s="0"/>
      <c r="AHW1037" s="0"/>
      <c r="AHX1037" s="0"/>
      <c r="AHY1037" s="0"/>
      <c r="AHZ1037" s="0"/>
      <c r="AIA1037" s="0"/>
      <c r="AIB1037" s="0"/>
      <c r="AIC1037" s="0"/>
      <c r="AID1037" s="0"/>
      <c r="AIE1037" s="0"/>
      <c r="AIF1037" s="0"/>
      <c r="AIG1037" s="0"/>
      <c r="AIH1037" s="0"/>
      <c r="AII1037" s="0"/>
      <c r="AIJ1037" s="0"/>
      <c r="AIK1037" s="0"/>
      <c r="AIL1037" s="0"/>
      <c r="AIM1037" s="0"/>
      <c r="AIN1037" s="0"/>
      <c r="AIO1037" s="0"/>
      <c r="AIP1037" s="0"/>
      <c r="AIQ1037" s="0"/>
      <c r="AIR1037" s="0"/>
      <c r="AIS1037" s="0"/>
      <c r="AIT1037" s="0"/>
      <c r="AIU1037" s="0"/>
      <c r="AIV1037" s="0"/>
      <c r="AIW1037" s="0"/>
      <c r="AIX1037" s="0"/>
      <c r="AIY1037" s="0"/>
      <c r="AIZ1037" s="0"/>
      <c r="AJA1037" s="0"/>
      <c r="AJB1037" s="0"/>
      <c r="AJC1037" s="0"/>
      <c r="AJD1037" s="0"/>
      <c r="AJE1037" s="0"/>
      <c r="AJF1037" s="0"/>
      <c r="AJG1037" s="0"/>
      <c r="AJH1037" s="0"/>
      <c r="AJI1037" s="0"/>
      <c r="AJJ1037" s="0"/>
      <c r="AJK1037" s="0"/>
      <c r="AJL1037" s="0"/>
      <c r="AJM1037" s="0"/>
      <c r="AJN1037" s="0"/>
      <c r="AJO1037" s="0"/>
      <c r="AJP1037" s="0"/>
      <c r="AJQ1037" s="0"/>
      <c r="AJR1037" s="0"/>
      <c r="AJS1037" s="0"/>
      <c r="AJT1037" s="0"/>
      <c r="AJU1037" s="0"/>
      <c r="AJV1037" s="0"/>
      <c r="AJW1037" s="0"/>
      <c r="AJX1037" s="0"/>
      <c r="AJY1037" s="0"/>
      <c r="AJZ1037" s="0"/>
      <c r="AKA1037" s="0"/>
      <c r="AKB1037" s="0"/>
      <c r="AKC1037" s="0"/>
      <c r="AKD1037" s="0"/>
      <c r="AKE1037" s="0"/>
      <c r="AKF1037" s="0"/>
      <c r="AKG1037" s="0"/>
      <c r="AKH1037" s="0"/>
      <c r="AKI1037" s="0"/>
      <c r="AKJ1037" s="0"/>
      <c r="AKK1037" s="0"/>
      <c r="AKL1037" s="0"/>
      <c r="AKM1037" s="0"/>
      <c r="AKN1037" s="0"/>
      <c r="AKO1037" s="0"/>
      <c r="AKP1037" s="0"/>
      <c r="AKQ1037" s="0"/>
      <c r="AKR1037" s="0"/>
      <c r="AKS1037" s="0"/>
      <c r="AKT1037" s="0"/>
      <c r="AKU1037" s="0"/>
      <c r="AKV1037" s="0"/>
      <c r="AKW1037" s="0"/>
      <c r="AKX1037" s="0"/>
      <c r="AKY1037" s="0"/>
      <c r="AKZ1037" s="0"/>
      <c r="ALA1037" s="0"/>
      <c r="ALB1037" s="0"/>
      <c r="ALC1037" s="0"/>
      <c r="ALD1037" s="0"/>
      <c r="ALE1037" s="0"/>
      <c r="ALF1037" s="0"/>
      <c r="ALG1037" s="0"/>
      <c r="ALH1037" s="0"/>
      <c r="ALI1037" s="0"/>
      <c r="ALJ1037" s="0"/>
      <c r="ALK1037" s="0"/>
      <c r="ALL1037" s="0"/>
      <c r="ALM1037" s="0"/>
      <c r="ALN1037" s="0"/>
      <c r="ALO1037" s="0"/>
      <c r="ALP1037" s="0"/>
      <c r="ALQ1037" s="0"/>
      <c r="ALR1037" s="0"/>
      <c r="ALS1037" s="0"/>
      <c r="ALT1037" s="0"/>
      <c r="ALU1037" s="0"/>
      <c r="ALV1037" s="0"/>
      <c r="ALW1037" s="0"/>
      <c r="ALX1037" s="0"/>
      <c r="ALY1037" s="0"/>
      <c r="ALZ1037" s="0"/>
      <c r="AMA1037" s="0"/>
      <c r="AMB1037" s="0"/>
      <c r="AMC1037" s="0"/>
      <c r="AMD1037" s="0"/>
      <c r="AME1037" s="0"/>
      <c r="AMF1037" s="0"/>
      <c r="AMG1037" s="0"/>
      <c r="AMH1037" s="0"/>
      <c r="AMI1037" s="0"/>
      <c r="AMJ1037" s="0"/>
    </row>
    <row r="1038" customFormat="false" ht="12.75" hidden="false" customHeight="false" outlineLevel="0" collapsed="false">
      <c r="A1038" s="90" t="s">
        <v>1938</v>
      </c>
      <c r="B1038" s="90" t="s">
        <v>1939</v>
      </c>
      <c r="C1038" s="90" t="str">
        <f aca="false">IFERROR(VLOOKUP($A1038, DeliveryBook!$D$3:$M$3000, 8, 0),"")</f>
        <v>PO: RAJA KI MANDI</v>
      </c>
      <c r="D1038" s="91" t="n">
        <v>6000</v>
      </c>
      <c r="E1038" s="90" t="s">
        <v>6439</v>
      </c>
      <c r="F1038" s="94" t="n">
        <v>42199</v>
      </c>
      <c r="G1038" s="90" t="s">
        <v>7336</v>
      </c>
      <c r="H1038" s="91" t="n">
        <v>0</v>
      </c>
      <c r="I1038" s="93" t="s">
        <v>6435</v>
      </c>
      <c r="J1038" s="94" t="n">
        <v>42199</v>
      </c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/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  <c r="GZ1038" s="0"/>
      <c r="HA1038" s="0"/>
      <c r="HB1038" s="0"/>
      <c r="HC1038" s="0"/>
      <c r="HD1038" s="0"/>
      <c r="HE1038" s="0"/>
      <c r="HF1038" s="0"/>
      <c r="HG1038" s="0"/>
      <c r="HH1038" s="0"/>
      <c r="HI1038" s="0"/>
      <c r="HJ1038" s="0"/>
      <c r="HK1038" s="0"/>
      <c r="HL1038" s="0"/>
      <c r="HM1038" s="0"/>
      <c r="HN1038" s="0"/>
      <c r="HO1038" s="0"/>
      <c r="HP1038" s="0"/>
      <c r="HQ1038" s="0"/>
      <c r="HR1038" s="0"/>
      <c r="HS1038" s="0"/>
      <c r="HT1038" s="0"/>
      <c r="HU1038" s="0"/>
      <c r="HV1038" s="0"/>
      <c r="HW1038" s="0"/>
      <c r="HX1038" s="0"/>
      <c r="HY1038" s="0"/>
      <c r="HZ1038" s="0"/>
      <c r="IA1038" s="0"/>
      <c r="IB1038" s="0"/>
      <c r="IC1038" s="0"/>
      <c r="ID1038" s="0"/>
      <c r="IE1038" s="0"/>
      <c r="IF1038" s="0"/>
      <c r="IG1038" s="0"/>
      <c r="IH1038" s="0"/>
      <c r="II1038" s="0"/>
      <c r="IJ1038" s="0"/>
      <c r="IK1038" s="0"/>
      <c r="IL1038" s="0"/>
      <c r="IM1038" s="0"/>
      <c r="IN1038" s="0"/>
      <c r="IO1038" s="0"/>
      <c r="IP1038" s="0"/>
      <c r="IQ1038" s="0"/>
      <c r="IR1038" s="0"/>
      <c r="IS1038" s="0"/>
      <c r="IT1038" s="0"/>
      <c r="IU1038" s="0"/>
      <c r="IV1038" s="0"/>
      <c r="IW1038" s="0"/>
      <c r="IX1038" s="0"/>
      <c r="IY1038" s="0"/>
      <c r="IZ1038" s="0"/>
      <c r="JA1038" s="0"/>
      <c r="JB1038" s="0"/>
      <c r="JC1038" s="0"/>
      <c r="JD1038" s="0"/>
      <c r="JE1038" s="0"/>
      <c r="JF1038" s="0"/>
      <c r="JG1038" s="0"/>
      <c r="JH1038" s="0"/>
      <c r="JI1038" s="0"/>
      <c r="JJ1038" s="0"/>
      <c r="JK1038" s="0"/>
      <c r="JL1038" s="0"/>
      <c r="JM1038" s="0"/>
      <c r="JN1038" s="0"/>
      <c r="JO1038" s="0"/>
      <c r="JP1038" s="0"/>
      <c r="JQ1038" s="0"/>
      <c r="JR1038" s="0"/>
      <c r="JS1038" s="0"/>
      <c r="JT1038" s="0"/>
      <c r="JU1038" s="0"/>
      <c r="JV1038" s="0"/>
      <c r="JW1038" s="0"/>
      <c r="JX1038" s="0"/>
      <c r="JY1038" s="0"/>
      <c r="JZ1038" s="0"/>
      <c r="KA1038" s="0"/>
      <c r="KB1038" s="0"/>
      <c r="KC1038" s="0"/>
      <c r="KD1038" s="0"/>
      <c r="KE1038" s="0"/>
      <c r="KF1038" s="0"/>
      <c r="KG1038" s="0"/>
      <c r="KH1038" s="0"/>
      <c r="KI1038" s="0"/>
      <c r="KJ1038" s="0"/>
      <c r="KK1038" s="0"/>
      <c r="KL1038" s="0"/>
      <c r="KM1038" s="0"/>
      <c r="KN1038" s="0"/>
      <c r="KO1038" s="0"/>
      <c r="KP1038" s="0"/>
      <c r="KQ1038" s="0"/>
      <c r="KR1038" s="0"/>
      <c r="KS1038" s="0"/>
      <c r="KT1038" s="0"/>
      <c r="KU1038" s="0"/>
      <c r="KV1038" s="0"/>
      <c r="KW1038" s="0"/>
      <c r="KX1038" s="0"/>
      <c r="KY1038" s="0"/>
      <c r="KZ1038" s="0"/>
      <c r="LA1038" s="0"/>
      <c r="LB1038" s="0"/>
      <c r="LC1038" s="0"/>
      <c r="LD1038" s="0"/>
      <c r="LE1038" s="0"/>
      <c r="LF1038" s="0"/>
      <c r="LG1038" s="0"/>
      <c r="LH1038" s="0"/>
      <c r="LI1038" s="0"/>
      <c r="LJ1038" s="0"/>
      <c r="LK1038" s="0"/>
      <c r="LL1038" s="0"/>
      <c r="LM1038" s="0"/>
      <c r="LN1038" s="0"/>
      <c r="LO1038" s="0"/>
      <c r="LP1038" s="0"/>
      <c r="LQ1038" s="0"/>
      <c r="LR1038" s="0"/>
      <c r="LS1038" s="0"/>
      <c r="LT1038" s="0"/>
      <c r="LU1038" s="0"/>
      <c r="LV1038" s="0"/>
      <c r="LW1038" s="0"/>
      <c r="LX1038" s="0"/>
      <c r="LY1038" s="0"/>
      <c r="LZ1038" s="0"/>
      <c r="MA1038" s="0"/>
      <c r="MB1038" s="0"/>
      <c r="MC1038" s="0"/>
      <c r="MD1038" s="0"/>
      <c r="ME1038" s="0"/>
      <c r="MF1038" s="0"/>
      <c r="MG1038" s="0"/>
      <c r="MH1038" s="0"/>
      <c r="MI1038" s="0"/>
      <c r="MJ1038" s="0"/>
      <c r="MK1038" s="0"/>
      <c r="ML1038" s="0"/>
      <c r="MM1038" s="0"/>
      <c r="MN1038" s="0"/>
      <c r="MO1038" s="0"/>
      <c r="MP1038" s="0"/>
      <c r="MQ1038" s="0"/>
      <c r="MR1038" s="0"/>
      <c r="MS1038" s="0"/>
      <c r="MT1038" s="0"/>
      <c r="MU1038" s="0"/>
      <c r="MV1038" s="0"/>
      <c r="MW1038" s="0"/>
      <c r="MX1038" s="0"/>
      <c r="MY1038" s="0"/>
      <c r="MZ1038" s="0"/>
      <c r="NA1038" s="0"/>
      <c r="NB1038" s="0"/>
      <c r="NC1038" s="0"/>
      <c r="ND1038" s="0"/>
      <c r="NE1038" s="0"/>
      <c r="NF1038" s="0"/>
      <c r="NG1038" s="0"/>
      <c r="NH1038" s="0"/>
      <c r="NI1038" s="0"/>
      <c r="NJ1038" s="0"/>
      <c r="NK1038" s="0"/>
      <c r="NL1038" s="0"/>
      <c r="NM1038" s="0"/>
      <c r="NN1038" s="0"/>
      <c r="NO1038" s="0"/>
      <c r="NP1038" s="0"/>
      <c r="NQ1038" s="0"/>
      <c r="NR1038" s="0"/>
      <c r="NS1038" s="0"/>
      <c r="NT1038" s="0"/>
      <c r="NU1038" s="0"/>
      <c r="NV1038" s="0"/>
      <c r="NW1038" s="0"/>
      <c r="NX1038" s="0"/>
      <c r="NY1038" s="0"/>
      <c r="NZ1038" s="0"/>
      <c r="OA1038" s="0"/>
      <c r="OB1038" s="0"/>
      <c r="OC1038" s="0"/>
      <c r="OD1038" s="0"/>
      <c r="OE1038" s="0"/>
      <c r="OF1038" s="0"/>
      <c r="OG1038" s="0"/>
      <c r="OH1038" s="0"/>
      <c r="OI1038" s="0"/>
      <c r="OJ1038" s="0"/>
      <c r="OK1038" s="0"/>
      <c r="OL1038" s="0"/>
      <c r="OM1038" s="0"/>
      <c r="ON1038" s="0"/>
      <c r="OO1038" s="0"/>
      <c r="OP1038" s="0"/>
      <c r="OQ1038" s="0"/>
      <c r="OR1038" s="0"/>
      <c r="OS1038" s="0"/>
      <c r="OT1038" s="0"/>
      <c r="OU1038" s="0"/>
      <c r="OV1038" s="0"/>
      <c r="OW1038" s="0"/>
      <c r="OX1038" s="0"/>
      <c r="OY1038" s="0"/>
      <c r="OZ1038" s="0"/>
      <c r="PA1038" s="0"/>
      <c r="PB1038" s="0"/>
      <c r="PC1038" s="0"/>
      <c r="PD1038" s="0"/>
      <c r="PE1038" s="0"/>
      <c r="PF1038" s="0"/>
      <c r="PG1038" s="0"/>
      <c r="PH1038" s="0"/>
      <c r="PI1038" s="0"/>
      <c r="PJ1038" s="0"/>
      <c r="PK1038" s="0"/>
      <c r="PL1038" s="0"/>
      <c r="PM1038" s="0"/>
      <c r="PN1038" s="0"/>
      <c r="PO1038" s="0"/>
      <c r="PP1038" s="0"/>
      <c r="PQ1038" s="0"/>
      <c r="PR1038" s="0"/>
      <c r="PS1038" s="0"/>
      <c r="PT1038" s="0"/>
      <c r="PU1038" s="0"/>
      <c r="PV1038" s="0"/>
      <c r="PW1038" s="0"/>
      <c r="PX1038" s="0"/>
      <c r="PY1038" s="0"/>
      <c r="PZ1038" s="0"/>
      <c r="QA1038" s="0"/>
      <c r="QB1038" s="0"/>
      <c r="QC1038" s="0"/>
      <c r="QD1038" s="0"/>
      <c r="QE1038" s="0"/>
      <c r="QF1038" s="0"/>
      <c r="QG1038" s="0"/>
      <c r="QH1038" s="0"/>
      <c r="QI1038" s="0"/>
      <c r="QJ1038" s="0"/>
      <c r="QK1038" s="0"/>
      <c r="QL1038" s="0"/>
      <c r="QM1038" s="0"/>
      <c r="QN1038" s="0"/>
      <c r="QO1038" s="0"/>
      <c r="QP1038" s="0"/>
      <c r="QQ1038" s="0"/>
      <c r="QR1038" s="0"/>
      <c r="QS1038" s="0"/>
      <c r="QT1038" s="0"/>
      <c r="QU1038" s="0"/>
      <c r="QV1038" s="0"/>
      <c r="QW1038" s="0"/>
      <c r="QX1038" s="0"/>
      <c r="QY1038" s="0"/>
      <c r="QZ1038" s="0"/>
      <c r="RA1038" s="0"/>
      <c r="RB1038" s="0"/>
      <c r="RC1038" s="0"/>
      <c r="RD1038" s="0"/>
      <c r="RE1038" s="0"/>
      <c r="RF1038" s="0"/>
      <c r="RG1038" s="0"/>
      <c r="RH1038" s="0"/>
      <c r="RI1038" s="0"/>
      <c r="RJ1038" s="0"/>
      <c r="RK1038" s="0"/>
      <c r="RL1038" s="0"/>
      <c r="RM1038" s="0"/>
      <c r="RN1038" s="0"/>
      <c r="RO1038" s="0"/>
      <c r="RP1038" s="0"/>
      <c r="RQ1038" s="0"/>
      <c r="RR1038" s="0"/>
      <c r="RS1038" s="0"/>
      <c r="RT1038" s="0"/>
      <c r="RU1038" s="0"/>
      <c r="RV1038" s="0"/>
      <c r="RW1038" s="0"/>
      <c r="RX1038" s="0"/>
      <c r="RY1038" s="0"/>
      <c r="RZ1038" s="0"/>
      <c r="SA1038" s="0"/>
      <c r="SB1038" s="0"/>
      <c r="SC1038" s="0"/>
      <c r="SD1038" s="0"/>
      <c r="SE1038" s="0"/>
      <c r="SF1038" s="0"/>
      <c r="SG1038" s="0"/>
      <c r="SH1038" s="0"/>
      <c r="SI1038" s="0"/>
      <c r="SJ1038" s="0"/>
      <c r="SK1038" s="0"/>
      <c r="SL1038" s="0"/>
      <c r="SM1038" s="0"/>
      <c r="SN1038" s="0"/>
      <c r="SO1038" s="0"/>
      <c r="SP1038" s="0"/>
      <c r="SQ1038" s="0"/>
      <c r="SR1038" s="0"/>
      <c r="SS1038" s="0"/>
      <c r="ST1038" s="0"/>
      <c r="SU1038" s="0"/>
      <c r="SV1038" s="0"/>
      <c r="SW1038" s="0"/>
      <c r="SX1038" s="0"/>
      <c r="SY1038" s="0"/>
      <c r="SZ1038" s="0"/>
      <c r="TA1038" s="0"/>
      <c r="TB1038" s="0"/>
      <c r="TC1038" s="0"/>
      <c r="TD1038" s="0"/>
      <c r="TE1038" s="0"/>
      <c r="TF1038" s="0"/>
      <c r="TG1038" s="0"/>
      <c r="TH1038" s="0"/>
      <c r="TI1038" s="0"/>
      <c r="TJ1038" s="0"/>
      <c r="TK1038" s="0"/>
      <c r="TL1038" s="0"/>
      <c r="TM1038" s="0"/>
      <c r="TN1038" s="0"/>
      <c r="TO1038" s="0"/>
      <c r="TP1038" s="0"/>
      <c r="TQ1038" s="0"/>
      <c r="TR1038" s="0"/>
      <c r="TS1038" s="0"/>
      <c r="TT1038" s="0"/>
      <c r="TU1038" s="0"/>
      <c r="TV1038" s="0"/>
      <c r="TW1038" s="0"/>
      <c r="TX1038" s="0"/>
      <c r="TY1038" s="0"/>
      <c r="TZ1038" s="0"/>
      <c r="UA1038" s="0"/>
      <c r="UB1038" s="0"/>
      <c r="UC1038" s="0"/>
      <c r="UD1038" s="0"/>
      <c r="UE1038" s="0"/>
      <c r="UF1038" s="0"/>
      <c r="UG1038" s="0"/>
      <c r="UH1038" s="0"/>
      <c r="UI1038" s="0"/>
      <c r="UJ1038" s="0"/>
      <c r="UK1038" s="0"/>
      <c r="UL1038" s="0"/>
      <c r="UM1038" s="0"/>
      <c r="UN1038" s="0"/>
      <c r="UO1038" s="0"/>
      <c r="UP1038" s="0"/>
      <c r="UQ1038" s="0"/>
      <c r="UR1038" s="0"/>
      <c r="US1038" s="0"/>
      <c r="UT1038" s="0"/>
      <c r="UU1038" s="0"/>
      <c r="UV1038" s="0"/>
      <c r="UW1038" s="0"/>
      <c r="UX1038" s="0"/>
      <c r="UY1038" s="0"/>
      <c r="UZ1038" s="0"/>
      <c r="VA1038" s="0"/>
      <c r="VB1038" s="0"/>
      <c r="VC1038" s="0"/>
      <c r="VD1038" s="0"/>
      <c r="VE1038" s="0"/>
      <c r="VF1038" s="0"/>
      <c r="VG1038" s="0"/>
      <c r="VH1038" s="0"/>
      <c r="VI1038" s="0"/>
      <c r="VJ1038" s="0"/>
      <c r="VK1038" s="0"/>
      <c r="VL1038" s="0"/>
      <c r="VM1038" s="0"/>
      <c r="VN1038" s="0"/>
      <c r="VO1038" s="0"/>
      <c r="VP1038" s="0"/>
      <c r="VQ1038" s="0"/>
      <c r="VR1038" s="0"/>
      <c r="VS1038" s="0"/>
      <c r="VT1038" s="0"/>
      <c r="VU1038" s="0"/>
      <c r="VV1038" s="0"/>
      <c r="VW1038" s="0"/>
      <c r="VX1038" s="0"/>
      <c r="VY1038" s="0"/>
      <c r="VZ1038" s="0"/>
      <c r="WA1038" s="0"/>
      <c r="WB1038" s="0"/>
      <c r="WC1038" s="0"/>
      <c r="WD1038" s="0"/>
      <c r="WE1038" s="0"/>
      <c r="WF1038" s="0"/>
      <c r="WG1038" s="0"/>
      <c r="WH1038" s="0"/>
      <c r="WI1038" s="0"/>
      <c r="WJ1038" s="0"/>
      <c r="WK1038" s="0"/>
      <c r="WL1038" s="0"/>
      <c r="WM1038" s="0"/>
      <c r="WN1038" s="0"/>
      <c r="WO1038" s="0"/>
      <c r="WP1038" s="0"/>
      <c r="WQ1038" s="0"/>
      <c r="WR1038" s="0"/>
      <c r="WS1038" s="0"/>
      <c r="WT1038" s="0"/>
      <c r="WU1038" s="0"/>
      <c r="WV1038" s="0"/>
      <c r="WW1038" s="0"/>
      <c r="WX1038" s="0"/>
      <c r="WY1038" s="0"/>
      <c r="WZ1038" s="0"/>
      <c r="XA1038" s="0"/>
      <c r="XB1038" s="0"/>
      <c r="XC1038" s="0"/>
      <c r="XD1038" s="0"/>
      <c r="XE1038" s="0"/>
      <c r="XF1038" s="0"/>
      <c r="XG1038" s="0"/>
      <c r="XH1038" s="0"/>
      <c r="XI1038" s="0"/>
      <c r="XJ1038" s="0"/>
      <c r="XK1038" s="0"/>
      <c r="XL1038" s="0"/>
      <c r="XM1038" s="0"/>
      <c r="XN1038" s="0"/>
      <c r="XO1038" s="0"/>
      <c r="XP1038" s="0"/>
      <c r="XQ1038" s="0"/>
      <c r="XR1038" s="0"/>
      <c r="XS1038" s="0"/>
      <c r="XT1038" s="0"/>
      <c r="XU1038" s="0"/>
      <c r="XV1038" s="0"/>
      <c r="XW1038" s="0"/>
      <c r="XX1038" s="0"/>
      <c r="XY1038" s="0"/>
      <c r="XZ1038" s="0"/>
      <c r="YA1038" s="0"/>
      <c r="YB1038" s="0"/>
      <c r="YC1038" s="0"/>
      <c r="YD1038" s="0"/>
      <c r="YE1038" s="0"/>
      <c r="YF1038" s="0"/>
      <c r="YG1038" s="0"/>
      <c r="YH1038" s="0"/>
      <c r="YI1038" s="0"/>
      <c r="YJ1038" s="0"/>
      <c r="YK1038" s="0"/>
      <c r="YL1038" s="0"/>
      <c r="YM1038" s="0"/>
      <c r="YN1038" s="0"/>
      <c r="YO1038" s="0"/>
      <c r="YP1038" s="0"/>
      <c r="YQ1038" s="0"/>
      <c r="YR1038" s="0"/>
      <c r="YS1038" s="0"/>
      <c r="YT1038" s="0"/>
      <c r="YU1038" s="0"/>
      <c r="YV1038" s="0"/>
      <c r="YW1038" s="0"/>
      <c r="YX1038" s="0"/>
      <c r="YY1038" s="0"/>
      <c r="YZ1038" s="0"/>
      <c r="ZA1038" s="0"/>
      <c r="ZB1038" s="0"/>
      <c r="ZC1038" s="0"/>
      <c r="ZD1038" s="0"/>
      <c r="ZE1038" s="0"/>
      <c r="ZF1038" s="0"/>
      <c r="ZG1038" s="0"/>
      <c r="ZH1038" s="0"/>
      <c r="ZI1038" s="0"/>
      <c r="ZJ1038" s="0"/>
      <c r="ZK1038" s="0"/>
      <c r="ZL1038" s="0"/>
      <c r="ZM1038" s="0"/>
      <c r="ZN1038" s="0"/>
      <c r="ZO1038" s="0"/>
      <c r="ZP1038" s="0"/>
      <c r="ZQ1038" s="0"/>
      <c r="ZR1038" s="0"/>
      <c r="ZS1038" s="0"/>
      <c r="ZT1038" s="0"/>
      <c r="ZU1038" s="0"/>
      <c r="ZV1038" s="0"/>
      <c r="ZW1038" s="0"/>
      <c r="ZX1038" s="0"/>
      <c r="ZY1038" s="0"/>
      <c r="ZZ1038" s="0"/>
      <c r="AAA1038" s="0"/>
      <c r="AAB1038" s="0"/>
      <c r="AAC1038" s="0"/>
      <c r="AAD1038" s="0"/>
      <c r="AAE1038" s="0"/>
      <c r="AAF1038" s="0"/>
      <c r="AAG1038" s="0"/>
      <c r="AAH1038" s="0"/>
      <c r="AAI1038" s="0"/>
      <c r="AAJ1038" s="0"/>
      <c r="AAK1038" s="0"/>
      <c r="AAL1038" s="0"/>
      <c r="AAM1038" s="0"/>
      <c r="AAN1038" s="0"/>
      <c r="AAO1038" s="0"/>
      <c r="AAP1038" s="0"/>
      <c r="AAQ1038" s="0"/>
      <c r="AAR1038" s="0"/>
      <c r="AAS1038" s="0"/>
      <c r="AAT1038" s="0"/>
      <c r="AAU1038" s="0"/>
      <c r="AAV1038" s="0"/>
      <c r="AAW1038" s="0"/>
      <c r="AAX1038" s="0"/>
      <c r="AAY1038" s="0"/>
      <c r="AAZ1038" s="0"/>
      <c r="ABA1038" s="0"/>
      <c r="ABB1038" s="0"/>
      <c r="ABC1038" s="0"/>
      <c r="ABD1038" s="0"/>
      <c r="ABE1038" s="0"/>
      <c r="ABF1038" s="0"/>
      <c r="ABG1038" s="0"/>
      <c r="ABH1038" s="0"/>
      <c r="ABI1038" s="0"/>
      <c r="ABJ1038" s="0"/>
      <c r="ABK1038" s="0"/>
      <c r="ABL1038" s="0"/>
      <c r="ABM1038" s="0"/>
      <c r="ABN1038" s="0"/>
      <c r="ABO1038" s="0"/>
      <c r="ABP1038" s="0"/>
      <c r="ABQ1038" s="0"/>
      <c r="ABR1038" s="0"/>
      <c r="ABS1038" s="0"/>
      <c r="ABT1038" s="0"/>
      <c r="ABU1038" s="0"/>
      <c r="ABV1038" s="0"/>
      <c r="ABW1038" s="0"/>
      <c r="ABX1038" s="0"/>
      <c r="ABY1038" s="0"/>
      <c r="ABZ1038" s="0"/>
      <c r="ACA1038" s="0"/>
      <c r="ACB1038" s="0"/>
      <c r="ACC1038" s="0"/>
      <c r="ACD1038" s="0"/>
      <c r="ACE1038" s="0"/>
      <c r="ACF1038" s="0"/>
      <c r="ACG1038" s="0"/>
      <c r="ACH1038" s="0"/>
      <c r="ACI1038" s="0"/>
      <c r="ACJ1038" s="0"/>
      <c r="ACK1038" s="0"/>
      <c r="ACL1038" s="0"/>
      <c r="ACM1038" s="0"/>
      <c r="ACN1038" s="0"/>
      <c r="ACO1038" s="0"/>
      <c r="ACP1038" s="0"/>
      <c r="ACQ1038" s="0"/>
      <c r="ACR1038" s="0"/>
      <c r="ACS1038" s="0"/>
      <c r="ACT1038" s="0"/>
      <c r="ACU1038" s="0"/>
      <c r="ACV1038" s="0"/>
      <c r="ACW1038" s="0"/>
      <c r="ACX1038" s="0"/>
      <c r="ACY1038" s="0"/>
      <c r="ACZ1038" s="0"/>
      <c r="ADA1038" s="0"/>
      <c r="ADB1038" s="0"/>
      <c r="ADC1038" s="0"/>
      <c r="ADD1038" s="0"/>
      <c r="ADE1038" s="0"/>
      <c r="ADF1038" s="0"/>
      <c r="ADG1038" s="0"/>
      <c r="ADH1038" s="0"/>
      <c r="ADI1038" s="0"/>
      <c r="ADJ1038" s="0"/>
      <c r="ADK1038" s="0"/>
      <c r="ADL1038" s="0"/>
      <c r="ADM1038" s="0"/>
      <c r="ADN1038" s="0"/>
      <c r="ADO1038" s="0"/>
      <c r="ADP1038" s="0"/>
      <c r="ADQ1038" s="0"/>
      <c r="ADR1038" s="0"/>
      <c r="ADS1038" s="0"/>
      <c r="ADT1038" s="0"/>
      <c r="ADU1038" s="0"/>
      <c r="ADV1038" s="0"/>
      <c r="ADW1038" s="0"/>
      <c r="ADX1038" s="0"/>
      <c r="ADY1038" s="0"/>
      <c r="ADZ1038" s="0"/>
      <c r="AEA1038" s="0"/>
      <c r="AEB1038" s="0"/>
      <c r="AEC1038" s="0"/>
      <c r="AED1038" s="0"/>
      <c r="AEE1038" s="0"/>
      <c r="AEF1038" s="0"/>
      <c r="AEG1038" s="0"/>
      <c r="AEH1038" s="0"/>
      <c r="AEI1038" s="0"/>
      <c r="AEJ1038" s="0"/>
      <c r="AEK1038" s="0"/>
      <c r="AEL1038" s="0"/>
      <c r="AEM1038" s="0"/>
      <c r="AEN1038" s="0"/>
      <c r="AEO1038" s="0"/>
      <c r="AEP1038" s="0"/>
      <c r="AEQ1038" s="0"/>
      <c r="AER1038" s="0"/>
      <c r="AES1038" s="0"/>
      <c r="AET1038" s="0"/>
      <c r="AEU1038" s="0"/>
      <c r="AEV1038" s="0"/>
      <c r="AEW1038" s="0"/>
      <c r="AEX1038" s="0"/>
      <c r="AEY1038" s="0"/>
      <c r="AEZ1038" s="0"/>
      <c r="AFA1038" s="0"/>
      <c r="AFB1038" s="0"/>
      <c r="AFC1038" s="0"/>
      <c r="AFD1038" s="0"/>
      <c r="AFE1038" s="0"/>
      <c r="AFF1038" s="0"/>
      <c r="AFG1038" s="0"/>
      <c r="AFH1038" s="0"/>
      <c r="AFI1038" s="0"/>
      <c r="AFJ1038" s="0"/>
      <c r="AFK1038" s="0"/>
      <c r="AFL1038" s="0"/>
      <c r="AFM1038" s="0"/>
      <c r="AFN1038" s="0"/>
      <c r="AFO1038" s="0"/>
      <c r="AFP1038" s="0"/>
      <c r="AFQ1038" s="0"/>
      <c r="AFR1038" s="0"/>
      <c r="AFS1038" s="0"/>
      <c r="AFT1038" s="0"/>
      <c r="AFU1038" s="0"/>
      <c r="AFV1038" s="0"/>
      <c r="AFW1038" s="0"/>
      <c r="AFX1038" s="0"/>
      <c r="AFY1038" s="0"/>
      <c r="AFZ1038" s="0"/>
      <c r="AGA1038" s="0"/>
      <c r="AGB1038" s="0"/>
      <c r="AGC1038" s="0"/>
      <c r="AGD1038" s="0"/>
      <c r="AGE1038" s="0"/>
      <c r="AGF1038" s="0"/>
      <c r="AGG1038" s="0"/>
      <c r="AGH1038" s="0"/>
      <c r="AGI1038" s="0"/>
      <c r="AGJ1038" s="0"/>
      <c r="AGK1038" s="0"/>
      <c r="AGL1038" s="0"/>
      <c r="AGM1038" s="0"/>
      <c r="AGN1038" s="0"/>
      <c r="AGO1038" s="0"/>
      <c r="AGP1038" s="0"/>
      <c r="AGQ1038" s="0"/>
      <c r="AGR1038" s="0"/>
      <c r="AGS1038" s="0"/>
      <c r="AGT1038" s="0"/>
      <c r="AGU1038" s="0"/>
      <c r="AGV1038" s="0"/>
      <c r="AGW1038" s="0"/>
      <c r="AGX1038" s="0"/>
      <c r="AGY1038" s="0"/>
      <c r="AGZ1038" s="0"/>
      <c r="AHA1038" s="0"/>
      <c r="AHB1038" s="0"/>
      <c r="AHC1038" s="0"/>
      <c r="AHD1038" s="0"/>
      <c r="AHE1038" s="0"/>
      <c r="AHF1038" s="0"/>
      <c r="AHG1038" s="0"/>
      <c r="AHH1038" s="0"/>
      <c r="AHI1038" s="0"/>
      <c r="AHJ1038" s="0"/>
      <c r="AHK1038" s="0"/>
      <c r="AHL1038" s="0"/>
      <c r="AHM1038" s="0"/>
      <c r="AHN1038" s="0"/>
      <c r="AHO1038" s="0"/>
      <c r="AHP1038" s="0"/>
      <c r="AHQ1038" s="0"/>
      <c r="AHR1038" s="0"/>
      <c r="AHS1038" s="0"/>
      <c r="AHT1038" s="0"/>
      <c r="AHU1038" s="0"/>
      <c r="AHV1038" s="0"/>
      <c r="AHW1038" s="0"/>
      <c r="AHX1038" s="0"/>
      <c r="AHY1038" s="0"/>
      <c r="AHZ1038" s="0"/>
      <c r="AIA1038" s="0"/>
      <c r="AIB1038" s="0"/>
      <c r="AIC1038" s="0"/>
      <c r="AID1038" s="0"/>
      <c r="AIE1038" s="0"/>
      <c r="AIF1038" s="0"/>
      <c r="AIG1038" s="0"/>
      <c r="AIH1038" s="0"/>
      <c r="AII1038" s="0"/>
      <c r="AIJ1038" s="0"/>
      <c r="AIK1038" s="0"/>
      <c r="AIL1038" s="0"/>
      <c r="AIM1038" s="0"/>
      <c r="AIN1038" s="0"/>
      <c r="AIO1038" s="0"/>
      <c r="AIP1038" s="0"/>
      <c r="AIQ1038" s="0"/>
      <c r="AIR1038" s="0"/>
      <c r="AIS1038" s="0"/>
      <c r="AIT1038" s="0"/>
      <c r="AIU1038" s="0"/>
      <c r="AIV1038" s="0"/>
      <c r="AIW1038" s="0"/>
      <c r="AIX1038" s="0"/>
      <c r="AIY1038" s="0"/>
      <c r="AIZ1038" s="0"/>
      <c r="AJA1038" s="0"/>
      <c r="AJB1038" s="0"/>
      <c r="AJC1038" s="0"/>
      <c r="AJD1038" s="0"/>
      <c r="AJE1038" s="0"/>
      <c r="AJF1038" s="0"/>
      <c r="AJG1038" s="0"/>
      <c r="AJH1038" s="0"/>
      <c r="AJI1038" s="0"/>
      <c r="AJJ1038" s="0"/>
      <c r="AJK1038" s="0"/>
      <c r="AJL1038" s="0"/>
      <c r="AJM1038" s="0"/>
      <c r="AJN1038" s="0"/>
      <c r="AJO1038" s="0"/>
      <c r="AJP1038" s="0"/>
      <c r="AJQ1038" s="0"/>
      <c r="AJR1038" s="0"/>
      <c r="AJS1038" s="0"/>
      <c r="AJT1038" s="0"/>
      <c r="AJU1038" s="0"/>
      <c r="AJV1038" s="0"/>
      <c r="AJW1038" s="0"/>
      <c r="AJX1038" s="0"/>
      <c r="AJY1038" s="0"/>
      <c r="AJZ1038" s="0"/>
      <c r="AKA1038" s="0"/>
      <c r="AKB1038" s="0"/>
      <c r="AKC1038" s="0"/>
      <c r="AKD1038" s="0"/>
      <c r="AKE1038" s="0"/>
      <c r="AKF1038" s="0"/>
      <c r="AKG1038" s="0"/>
      <c r="AKH1038" s="0"/>
      <c r="AKI1038" s="0"/>
      <c r="AKJ1038" s="0"/>
      <c r="AKK1038" s="0"/>
      <c r="AKL1038" s="0"/>
      <c r="AKM1038" s="0"/>
      <c r="AKN1038" s="0"/>
      <c r="AKO1038" s="0"/>
      <c r="AKP1038" s="0"/>
      <c r="AKQ1038" s="0"/>
      <c r="AKR1038" s="0"/>
      <c r="AKS1038" s="0"/>
      <c r="AKT1038" s="0"/>
      <c r="AKU1038" s="0"/>
      <c r="AKV1038" s="0"/>
      <c r="AKW1038" s="0"/>
      <c r="AKX1038" s="0"/>
      <c r="AKY1038" s="0"/>
      <c r="AKZ1038" s="0"/>
      <c r="ALA1038" s="0"/>
      <c r="ALB1038" s="0"/>
      <c r="ALC1038" s="0"/>
      <c r="ALD1038" s="0"/>
      <c r="ALE1038" s="0"/>
      <c r="ALF1038" s="0"/>
      <c r="ALG1038" s="0"/>
      <c r="ALH1038" s="0"/>
      <c r="ALI1038" s="0"/>
      <c r="ALJ1038" s="0"/>
      <c r="ALK1038" s="0"/>
      <c r="ALL1038" s="0"/>
      <c r="ALM1038" s="0"/>
      <c r="ALN1038" s="0"/>
      <c r="ALO1038" s="0"/>
      <c r="ALP1038" s="0"/>
      <c r="ALQ1038" s="0"/>
      <c r="ALR1038" s="0"/>
      <c r="ALS1038" s="0"/>
      <c r="ALT1038" s="0"/>
      <c r="ALU1038" s="0"/>
      <c r="ALV1038" s="0"/>
      <c r="ALW1038" s="0"/>
      <c r="ALX1038" s="0"/>
      <c r="ALY1038" s="0"/>
      <c r="ALZ1038" s="0"/>
      <c r="AMA1038" s="0"/>
      <c r="AMB1038" s="0"/>
      <c r="AMC1038" s="0"/>
      <c r="AMD1038" s="0"/>
      <c r="AME1038" s="0"/>
      <c r="AMF1038" s="0"/>
      <c r="AMG1038" s="0"/>
      <c r="AMH1038" s="0"/>
      <c r="AMI1038" s="0"/>
      <c r="AMJ1038" s="0"/>
    </row>
    <row r="1039" customFormat="false" ht="12.75" hidden="false" customHeight="false" outlineLevel="0" collapsed="false">
      <c r="A1039" s="90" t="s">
        <v>2748</v>
      </c>
      <c r="B1039" s="90"/>
      <c r="C1039" s="90" t="str">
        <f aca="false">IFERROR(VLOOKUP($A1039, DeliveryBook!$D$3:$M$3000, 8, 0),"")</f>
        <v>PO: PATNA</v>
      </c>
      <c r="D1039" s="91" t="n">
        <v>2200</v>
      </c>
      <c r="E1039" s="90" t="s">
        <v>6439</v>
      </c>
      <c r="F1039" s="94" t="n">
        <v>42199</v>
      </c>
      <c r="G1039" s="90" t="s">
        <v>7337</v>
      </c>
      <c r="H1039" s="91" t="n">
        <v>0</v>
      </c>
      <c r="I1039" s="93" t="s">
        <v>6435</v>
      </c>
      <c r="J1039" s="94" t="n">
        <v>42199</v>
      </c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0"/>
      <c r="GD1039" s="0"/>
      <c r="GE1039" s="0"/>
      <c r="GF1039" s="0"/>
      <c r="GG1039" s="0"/>
      <c r="GH1039" s="0"/>
      <c r="GI1039" s="0"/>
      <c r="GJ1039" s="0"/>
      <c r="GK1039" s="0"/>
      <c r="GL1039" s="0"/>
      <c r="GM1039" s="0"/>
      <c r="GN1039" s="0"/>
      <c r="GO1039" s="0"/>
      <c r="GP1039" s="0"/>
      <c r="GQ1039" s="0"/>
      <c r="GR1039" s="0"/>
      <c r="GS1039" s="0"/>
      <c r="GT1039" s="0"/>
      <c r="GU1039" s="0"/>
      <c r="GV1039" s="0"/>
      <c r="GW1039" s="0"/>
      <c r="GX1039" s="0"/>
      <c r="GY1039" s="0"/>
      <c r="GZ1039" s="0"/>
      <c r="HA1039" s="0"/>
      <c r="HB1039" s="0"/>
      <c r="HC1039" s="0"/>
      <c r="HD1039" s="0"/>
      <c r="HE1039" s="0"/>
      <c r="HF1039" s="0"/>
      <c r="HG1039" s="0"/>
      <c r="HH1039" s="0"/>
      <c r="HI1039" s="0"/>
      <c r="HJ1039" s="0"/>
      <c r="HK1039" s="0"/>
      <c r="HL1039" s="0"/>
      <c r="HM1039" s="0"/>
      <c r="HN1039" s="0"/>
      <c r="HO1039" s="0"/>
      <c r="HP1039" s="0"/>
      <c r="HQ1039" s="0"/>
      <c r="HR1039" s="0"/>
      <c r="HS1039" s="0"/>
      <c r="HT1039" s="0"/>
      <c r="HU1039" s="0"/>
      <c r="HV1039" s="0"/>
      <c r="HW1039" s="0"/>
      <c r="HX1039" s="0"/>
      <c r="HY1039" s="0"/>
      <c r="HZ1039" s="0"/>
      <c r="IA1039" s="0"/>
      <c r="IB1039" s="0"/>
      <c r="IC1039" s="0"/>
      <c r="ID1039" s="0"/>
      <c r="IE1039" s="0"/>
      <c r="IF1039" s="0"/>
      <c r="IG1039" s="0"/>
      <c r="IH1039" s="0"/>
      <c r="II1039" s="0"/>
      <c r="IJ1039" s="0"/>
      <c r="IK1039" s="0"/>
      <c r="IL1039" s="0"/>
      <c r="IM1039" s="0"/>
      <c r="IN1039" s="0"/>
      <c r="IO1039" s="0"/>
      <c r="IP1039" s="0"/>
      <c r="IQ1039" s="0"/>
      <c r="IR1039" s="0"/>
      <c r="IS1039" s="0"/>
      <c r="IT1039" s="0"/>
      <c r="IU1039" s="0"/>
      <c r="IV1039" s="0"/>
      <c r="IW1039" s="0"/>
      <c r="IX1039" s="0"/>
      <c r="IY1039" s="0"/>
      <c r="IZ1039" s="0"/>
      <c r="JA1039" s="0"/>
      <c r="JB1039" s="0"/>
      <c r="JC1039" s="0"/>
      <c r="JD1039" s="0"/>
      <c r="JE1039" s="0"/>
      <c r="JF1039" s="0"/>
      <c r="JG1039" s="0"/>
      <c r="JH1039" s="0"/>
      <c r="JI1039" s="0"/>
      <c r="JJ1039" s="0"/>
      <c r="JK1039" s="0"/>
      <c r="JL1039" s="0"/>
      <c r="JM1039" s="0"/>
      <c r="JN1039" s="0"/>
      <c r="JO1039" s="0"/>
      <c r="JP1039" s="0"/>
      <c r="JQ1039" s="0"/>
      <c r="JR1039" s="0"/>
      <c r="JS1039" s="0"/>
      <c r="JT1039" s="0"/>
      <c r="JU1039" s="0"/>
      <c r="JV1039" s="0"/>
      <c r="JW1039" s="0"/>
      <c r="JX1039" s="0"/>
      <c r="JY1039" s="0"/>
      <c r="JZ1039" s="0"/>
      <c r="KA1039" s="0"/>
      <c r="KB1039" s="0"/>
      <c r="KC1039" s="0"/>
      <c r="KD1039" s="0"/>
      <c r="KE1039" s="0"/>
      <c r="KF1039" s="0"/>
      <c r="KG1039" s="0"/>
      <c r="KH1039" s="0"/>
      <c r="KI1039" s="0"/>
      <c r="KJ1039" s="0"/>
      <c r="KK1039" s="0"/>
      <c r="KL1039" s="0"/>
      <c r="KM1039" s="0"/>
      <c r="KN1039" s="0"/>
      <c r="KO1039" s="0"/>
      <c r="KP1039" s="0"/>
      <c r="KQ1039" s="0"/>
      <c r="KR1039" s="0"/>
      <c r="KS1039" s="0"/>
      <c r="KT1039" s="0"/>
      <c r="KU1039" s="0"/>
      <c r="KV1039" s="0"/>
      <c r="KW1039" s="0"/>
      <c r="KX1039" s="0"/>
      <c r="KY1039" s="0"/>
      <c r="KZ1039" s="0"/>
      <c r="LA1039" s="0"/>
      <c r="LB1039" s="0"/>
      <c r="LC1039" s="0"/>
      <c r="LD1039" s="0"/>
      <c r="LE1039" s="0"/>
      <c r="LF1039" s="0"/>
      <c r="LG1039" s="0"/>
      <c r="LH1039" s="0"/>
      <c r="LI1039" s="0"/>
      <c r="LJ1039" s="0"/>
      <c r="LK1039" s="0"/>
      <c r="LL1039" s="0"/>
      <c r="LM1039" s="0"/>
      <c r="LN1039" s="0"/>
      <c r="LO1039" s="0"/>
      <c r="LP1039" s="0"/>
      <c r="LQ1039" s="0"/>
      <c r="LR1039" s="0"/>
      <c r="LS1039" s="0"/>
      <c r="LT1039" s="0"/>
      <c r="LU1039" s="0"/>
      <c r="LV1039" s="0"/>
      <c r="LW1039" s="0"/>
      <c r="LX1039" s="0"/>
      <c r="LY1039" s="0"/>
      <c r="LZ1039" s="0"/>
      <c r="MA1039" s="0"/>
      <c r="MB1039" s="0"/>
      <c r="MC1039" s="0"/>
      <c r="MD1039" s="0"/>
      <c r="ME1039" s="0"/>
      <c r="MF1039" s="0"/>
      <c r="MG1039" s="0"/>
      <c r="MH1039" s="0"/>
      <c r="MI1039" s="0"/>
      <c r="MJ1039" s="0"/>
      <c r="MK1039" s="0"/>
      <c r="ML1039" s="0"/>
      <c r="MM1039" s="0"/>
      <c r="MN1039" s="0"/>
      <c r="MO1039" s="0"/>
      <c r="MP1039" s="0"/>
      <c r="MQ1039" s="0"/>
      <c r="MR1039" s="0"/>
      <c r="MS1039" s="0"/>
      <c r="MT1039" s="0"/>
      <c r="MU1039" s="0"/>
      <c r="MV1039" s="0"/>
      <c r="MW1039" s="0"/>
      <c r="MX1039" s="0"/>
      <c r="MY1039" s="0"/>
      <c r="MZ1039" s="0"/>
      <c r="NA1039" s="0"/>
      <c r="NB1039" s="0"/>
      <c r="NC1039" s="0"/>
      <c r="ND1039" s="0"/>
      <c r="NE1039" s="0"/>
      <c r="NF1039" s="0"/>
      <c r="NG1039" s="0"/>
      <c r="NH1039" s="0"/>
      <c r="NI1039" s="0"/>
      <c r="NJ1039" s="0"/>
      <c r="NK1039" s="0"/>
      <c r="NL1039" s="0"/>
      <c r="NM1039" s="0"/>
      <c r="NN1039" s="0"/>
      <c r="NO1039" s="0"/>
      <c r="NP1039" s="0"/>
      <c r="NQ1039" s="0"/>
      <c r="NR1039" s="0"/>
      <c r="NS1039" s="0"/>
      <c r="NT1039" s="0"/>
      <c r="NU1039" s="0"/>
      <c r="NV1039" s="0"/>
      <c r="NW1039" s="0"/>
      <c r="NX1039" s="0"/>
      <c r="NY1039" s="0"/>
      <c r="NZ1039" s="0"/>
      <c r="OA1039" s="0"/>
      <c r="OB1039" s="0"/>
      <c r="OC1039" s="0"/>
      <c r="OD1039" s="0"/>
      <c r="OE1039" s="0"/>
      <c r="OF1039" s="0"/>
      <c r="OG1039" s="0"/>
      <c r="OH1039" s="0"/>
      <c r="OI1039" s="0"/>
      <c r="OJ1039" s="0"/>
      <c r="OK1039" s="0"/>
      <c r="OL1039" s="0"/>
      <c r="OM1039" s="0"/>
      <c r="ON1039" s="0"/>
      <c r="OO1039" s="0"/>
      <c r="OP1039" s="0"/>
      <c r="OQ1039" s="0"/>
      <c r="OR1039" s="0"/>
      <c r="OS1039" s="0"/>
      <c r="OT1039" s="0"/>
      <c r="OU1039" s="0"/>
      <c r="OV1039" s="0"/>
      <c r="OW1039" s="0"/>
      <c r="OX1039" s="0"/>
      <c r="OY1039" s="0"/>
      <c r="OZ1039" s="0"/>
      <c r="PA1039" s="0"/>
      <c r="PB1039" s="0"/>
      <c r="PC1039" s="0"/>
      <c r="PD1039" s="0"/>
      <c r="PE1039" s="0"/>
      <c r="PF1039" s="0"/>
      <c r="PG1039" s="0"/>
      <c r="PH1039" s="0"/>
      <c r="PI1039" s="0"/>
      <c r="PJ1039" s="0"/>
      <c r="PK1039" s="0"/>
      <c r="PL1039" s="0"/>
      <c r="PM1039" s="0"/>
      <c r="PN1039" s="0"/>
      <c r="PO1039" s="0"/>
      <c r="PP1039" s="0"/>
      <c r="PQ1039" s="0"/>
      <c r="PR1039" s="0"/>
      <c r="PS1039" s="0"/>
      <c r="PT1039" s="0"/>
      <c r="PU1039" s="0"/>
      <c r="PV1039" s="0"/>
      <c r="PW1039" s="0"/>
      <c r="PX1039" s="0"/>
      <c r="PY1039" s="0"/>
      <c r="PZ1039" s="0"/>
      <c r="QA1039" s="0"/>
      <c r="QB1039" s="0"/>
      <c r="QC1039" s="0"/>
      <c r="QD1039" s="0"/>
      <c r="QE1039" s="0"/>
      <c r="QF1039" s="0"/>
      <c r="QG1039" s="0"/>
      <c r="QH1039" s="0"/>
      <c r="QI1039" s="0"/>
      <c r="QJ1039" s="0"/>
      <c r="QK1039" s="0"/>
      <c r="QL1039" s="0"/>
      <c r="QM1039" s="0"/>
      <c r="QN1039" s="0"/>
      <c r="QO1039" s="0"/>
      <c r="QP1039" s="0"/>
      <c r="QQ1039" s="0"/>
      <c r="QR1039" s="0"/>
      <c r="QS1039" s="0"/>
      <c r="QT1039" s="0"/>
      <c r="QU1039" s="0"/>
      <c r="QV1039" s="0"/>
      <c r="QW1039" s="0"/>
      <c r="QX1039" s="0"/>
      <c r="QY1039" s="0"/>
      <c r="QZ1039" s="0"/>
      <c r="RA1039" s="0"/>
      <c r="RB1039" s="0"/>
      <c r="RC1039" s="0"/>
      <c r="RD1039" s="0"/>
      <c r="RE1039" s="0"/>
      <c r="RF1039" s="0"/>
      <c r="RG1039" s="0"/>
      <c r="RH1039" s="0"/>
      <c r="RI1039" s="0"/>
      <c r="RJ1039" s="0"/>
      <c r="RK1039" s="0"/>
      <c r="RL1039" s="0"/>
      <c r="RM1039" s="0"/>
      <c r="RN1039" s="0"/>
      <c r="RO1039" s="0"/>
      <c r="RP1039" s="0"/>
      <c r="RQ1039" s="0"/>
      <c r="RR1039" s="0"/>
      <c r="RS1039" s="0"/>
      <c r="RT1039" s="0"/>
      <c r="RU1039" s="0"/>
      <c r="RV1039" s="0"/>
      <c r="RW1039" s="0"/>
      <c r="RX1039" s="0"/>
      <c r="RY1039" s="0"/>
      <c r="RZ1039" s="0"/>
      <c r="SA1039" s="0"/>
      <c r="SB1039" s="0"/>
      <c r="SC1039" s="0"/>
      <c r="SD1039" s="0"/>
      <c r="SE1039" s="0"/>
      <c r="SF1039" s="0"/>
      <c r="SG1039" s="0"/>
      <c r="SH1039" s="0"/>
      <c r="SI1039" s="0"/>
      <c r="SJ1039" s="0"/>
      <c r="SK1039" s="0"/>
      <c r="SL1039" s="0"/>
      <c r="SM1039" s="0"/>
      <c r="SN1039" s="0"/>
      <c r="SO1039" s="0"/>
      <c r="SP1039" s="0"/>
      <c r="SQ1039" s="0"/>
      <c r="SR1039" s="0"/>
      <c r="SS1039" s="0"/>
      <c r="ST1039" s="0"/>
      <c r="SU1039" s="0"/>
      <c r="SV1039" s="0"/>
      <c r="SW1039" s="0"/>
      <c r="SX1039" s="0"/>
      <c r="SY1039" s="0"/>
      <c r="SZ1039" s="0"/>
      <c r="TA1039" s="0"/>
      <c r="TB1039" s="0"/>
      <c r="TC1039" s="0"/>
      <c r="TD1039" s="0"/>
      <c r="TE1039" s="0"/>
      <c r="TF1039" s="0"/>
      <c r="TG1039" s="0"/>
      <c r="TH1039" s="0"/>
      <c r="TI1039" s="0"/>
      <c r="TJ1039" s="0"/>
      <c r="TK1039" s="0"/>
      <c r="TL1039" s="0"/>
      <c r="TM1039" s="0"/>
      <c r="TN1039" s="0"/>
      <c r="TO1039" s="0"/>
      <c r="TP1039" s="0"/>
      <c r="TQ1039" s="0"/>
      <c r="TR1039" s="0"/>
      <c r="TS1039" s="0"/>
      <c r="TT1039" s="0"/>
      <c r="TU1039" s="0"/>
      <c r="TV1039" s="0"/>
      <c r="TW1039" s="0"/>
      <c r="TX1039" s="0"/>
      <c r="TY1039" s="0"/>
      <c r="TZ1039" s="0"/>
      <c r="UA1039" s="0"/>
      <c r="UB1039" s="0"/>
      <c r="UC1039" s="0"/>
      <c r="UD1039" s="0"/>
      <c r="UE1039" s="0"/>
      <c r="UF1039" s="0"/>
      <c r="UG1039" s="0"/>
      <c r="UH1039" s="0"/>
      <c r="UI1039" s="0"/>
      <c r="UJ1039" s="0"/>
      <c r="UK1039" s="0"/>
      <c r="UL1039" s="0"/>
      <c r="UM1039" s="0"/>
      <c r="UN1039" s="0"/>
      <c r="UO1039" s="0"/>
      <c r="UP1039" s="0"/>
      <c r="UQ1039" s="0"/>
      <c r="UR1039" s="0"/>
      <c r="US1039" s="0"/>
      <c r="UT1039" s="0"/>
      <c r="UU1039" s="0"/>
      <c r="UV1039" s="0"/>
      <c r="UW1039" s="0"/>
      <c r="UX1039" s="0"/>
      <c r="UY1039" s="0"/>
      <c r="UZ1039" s="0"/>
      <c r="VA1039" s="0"/>
      <c r="VB1039" s="0"/>
      <c r="VC1039" s="0"/>
      <c r="VD1039" s="0"/>
      <c r="VE1039" s="0"/>
      <c r="VF1039" s="0"/>
      <c r="VG1039" s="0"/>
      <c r="VH1039" s="0"/>
      <c r="VI1039" s="0"/>
      <c r="VJ1039" s="0"/>
      <c r="VK1039" s="0"/>
      <c r="VL1039" s="0"/>
      <c r="VM1039" s="0"/>
      <c r="VN1039" s="0"/>
      <c r="VO1039" s="0"/>
      <c r="VP1039" s="0"/>
      <c r="VQ1039" s="0"/>
      <c r="VR1039" s="0"/>
      <c r="VS1039" s="0"/>
      <c r="VT1039" s="0"/>
      <c r="VU1039" s="0"/>
      <c r="VV1039" s="0"/>
      <c r="VW1039" s="0"/>
      <c r="VX1039" s="0"/>
      <c r="VY1039" s="0"/>
      <c r="VZ1039" s="0"/>
      <c r="WA1039" s="0"/>
      <c r="WB1039" s="0"/>
      <c r="WC1039" s="0"/>
      <c r="WD1039" s="0"/>
      <c r="WE1039" s="0"/>
      <c r="WF1039" s="0"/>
      <c r="WG1039" s="0"/>
      <c r="WH1039" s="0"/>
      <c r="WI1039" s="0"/>
      <c r="WJ1039" s="0"/>
      <c r="WK1039" s="0"/>
      <c r="WL1039" s="0"/>
      <c r="WM1039" s="0"/>
      <c r="WN1039" s="0"/>
      <c r="WO1039" s="0"/>
      <c r="WP1039" s="0"/>
      <c r="WQ1039" s="0"/>
      <c r="WR1039" s="0"/>
      <c r="WS1039" s="0"/>
      <c r="WT1039" s="0"/>
      <c r="WU1039" s="0"/>
      <c r="WV1039" s="0"/>
      <c r="WW1039" s="0"/>
      <c r="WX1039" s="0"/>
      <c r="WY1039" s="0"/>
      <c r="WZ1039" s="0"/>
      <c r="XA1039" s="0"/>
      <c r="XB1039" s="0"/>
      <c r="XC1039" s="0"/>
      <c r="XD1039" s="0"/>
      <c r="XE1039" s="0"/>
      <c r="XF1039" s="0"/>
      <c r="XG1039" s="0"/>
      <c r="XH1039" s="0"/>
      <c r="XI1039" s="0"/>
      <c r="XJ1039" s="0"/>
      <c r="XK1039" s="0"/>
      <c r="XL1039" s="0"/>
      <c r="XM1039" s="0"/>
      <c r="XN1039" s="0"/>
      <c r="XO1039" s="0"/>
      <c r="XP1039" s="0"/>
      <c r="XQ1039" s="0"/>
      <c r="XR1039" s="0"/>
      <c r="XS1039" s="0"/>
      <c r="XT1039" s="0"/>
      <c r="XU1039" s="0"/>
      <c r="XV1039" s="0"/>
      <c r="XW1039" s="0"/>
      <c r="XX1039" s="0"/>
      <c r="XY1039" s="0"/>
      <c r="XZ1039" s="0"/>
      <c r="YA1039" s="0"/>
      <c r="YB1039" s="0"/>
      <c r="YC1039" s="0"/>
      <c r="YD1039" s="0"/>
      <c r="YE1039" s="0"/>
      <c r="YF1039" s="0"/>
      <c r="YG1039" s="0"/>
      <c r="YH1039" s="0"/>
      <c r="YI1039" s="0"/>
      <c r="YJ1039" s="0"/>
      <c r="YK1039" s="0"/>
      <c r="YL1039" s="0"/>
      <c r="YM1039" s="0"/>
      <c r="YN1039" s="0"/>
      <c r="YO1039" s="0"/>
      <c r="YP1039" s="0"/>
      <c r="YQ1039" s="0"/>
      <c r="YR1039" s="0"/>
      <c r="YS1039" s="0"/>
      <c r="YT1039" s="0"/>
      <c r="YU1039" s="0"/>
      <c r="YV1039" s="0"/>
      <c r="YW1039" s="0"/>
      <c r="YX1039" s="0"/>
      <c r="YY1039" s="0"/>
      <c r="YZ1039" s="0"/>
      <c r="ZA1039" s="0"/>
      <c r="ZB1039" s="0"/>
      <c r="ZC1039" s="0"/>
      <c r="ZD1039" s="0"/>
      <c r="ZE1039" s="0"/>
      <c r="ZF1039" s="0"/>
      <c r="ZG1039" s="0"/>
      <c r="ZH1039" s="0"/>
      <c r="ZI1039" s="0"/>
      <c r="ZJ1039" s="0"/>
      <c r="ZK1039" s="0"/>
      <c r="ZL1039" s="0"/>
      <c r="ZM1039" s="0"/>
      <c r="ZN1039" s="0"/>
      <c r="ZO1039" s="0"/>
      <c r="ZP1039" s="0"/>
      <c r="ZQ1039" s="0"/>
      <c r="ZR1039" s="0"/>
      <c r="ZS1039" s="0"/>
      <c r="ZT1039" s="0"/>
      <c r="ZU1039" s="0"/>
      <c r="ZV1039" s="0"/>
      <c r="ZW1039" s="0"/>
      <c r="ZX1039" s="0"/>
      <c r="ZY1039" s="0"/>
      <c r="ZZ1039" s="0"/>
      <c r="AAA1039" s="0"/>
      <c r="AAB1039" s="0"/>
      <c r="AAC1039" s="0"/>
      <c r="AAD1039" s="0"/>
      <c r="AAE1039" s="0"/>
      <c r="AAF1039" s="0"/>
      <c r="AAG1039" s="0"/>
      <c r="AAH1039" s="0"/>
      <c r="AAI1039" s="0"/>
      <c r="AAJ1039" s="0"/>
      <c r="AAK1039" s="0"/>
      <c r="AAL1039" s="0"/>
      <c r="AAM1039" s="0"/>
      <c r="AAN1039" s="0"/>
      <c r="AAO1039" s="0"/>
      <c r="AAP1039" s="0"/>
      <c r="AAQ1039" s="0"/>
      <c r="AAR1039" s="0"/>
      <c r="AAS1039" s="0"/>
      <c r="AAT1039" s="0"/>
      <c r="AAU1039" s="0"/>
      <c r="AAV1039" s="0"/>
      <c r="AAW1039" s="0"/>
      <c r="AAX1039" s="0"/>
      <c r="AAY1039" s="0"/>
      <c r="AAZ1039" s="0"/>
      <c r="ABA1039" s="0"/>
      <c r="ABB1039" s="0"/>
      <c r="ABC1039" s="0"/>
      <c r="ABD1039" s="0"/>
      <c r="ABE1039" s="0"/>
      <c r="ABF1039" s="0"/>
      <c r="ABG1039" s="0"/>
      <c r="ABH1039" s="0"/>
      <c r="ABI1039" s="0"/>
      <c r="ABJ1039" s="0"/>
      <c r="ABK1039" s="0"/>
      <c r="ABL1039" s="0"/>
      <c r="ABM1039" s="0"/>
      <c r="ABN1039" s="0"/>
      <c r="ABO1039" s="0"/>
      <c r="ABP1039" s="0"/>
      <c r="ABQ1039" s="0"/>
      <c r="ABR1039" s="0"/>
      <c r="ABS1039" s="0"/>
      <c r="ABT1039" s="0"/>
      <c r="ABU1039" s="0"/>
      <c r="ABV1039" s="0"/>
      <c r="ABW1039" s="0"/>
      <c r="ABX1039" s="0"/>
      <c r="ABY1039" s="0"/>
      <c r="ABZ1039" s="0"/>
      <c r="ACA1039" s="0"/>
      <c r="ACB1039" s="0"/>
      <c r="ACC1039" s="0"/>
      <c r="ACD1039" s="0"/>
      <c r="ACE1039" s="0"/>
      <c r="ACF1039" s="0"/>
      <c r="ACG1039" s="0"/>
      <c r="ACH1039" s="0"/>
      <c r="ACI1039" s="0"/>
      <c r="ACJ1039" s="0"/>
      <c r="ACK1039" s="0"/>
      <c r="ACL1039" s="0"/>
      <c r="ACM1039" s="0"/>
      <c r="ACN1039" s="0"/>
      <c r="ACO1039" s="0"/>
      <c r="ACP1039" s="0"/>
      <c r="ACQ1039" s="0"/>
      <c r="ACR1039" s="0"/>
      <c r="ACS1039" s="0"/>
      <c r="ACT1039" s="0"/>
      <c r="ACU1039" s="0"/>
      <c r="ACV1039" s="0"/>
      <c r="ACW1039" s="0"/>
      <c r="ACX1039" s="0"/>
      <c r="ACY1039" s="0"/>
      <c r="ACZ1039" s="0"/>
      <c r="ADA1039" s="0"/>
      <c r="ADB1039" s="0"/>
      <c r="ADC1039" s="0"/>
      <c r="ADD1039" s="0"/>
      <c r="ADE1039" s="0"/>
      <c r="ADF1039" s="0"/>
      <c r="ADG1039" s="0"/>
      <c r="ADH1039" s="0"/>
      <c r="ADI1039" s="0"/>
      <c r="ADJ1039" s="0"/>
      <c r="ADK1039" s="0"/>
      <c r="ADL1039" s="0"/>
      <c r="ADM1039" s="0"/>
      <c r="ADN1039" s="0"/>
      <c r="ADO1039" s="0"/>
      <c r="ADP1039" s="0"/>
      <c r="ADQ1039" s="0"/>
      <c r="ADR1039" s="0"/>
      <c r="ADS1039" s="0"/>
      <c r="ADT1039" s="0"/>
      <c r="ADU1039" s="0"/>
      <c r="ADV1039" s="0"/>
      <c r="ADW1039" s="0"/>
      <c r="ADX1039" s="0"/>
      <c r="ADY1039" s="0"/>
      <c r="ADZ1039" s="0"/>
      <c r="AEA1039" s="0"/>
      <c r="AEB1039" s="0"/>
      <c r="AEC1039" s="0"/>
      <c r="AED1039" s="0"/>
      <c r="AEE1039" s="0"/>
      <c r="AEF1039" s="0"/>
      <c r="AEG1039" s="0"/>
      <c r="AEH1039" s="0"/>
      <c r="AEI1039" s="0"/>
      <c r="AEJ1039" s="0"/>
      <c r="AEK1039" s="0"/>
      <c r="AEL1039" s="0"/>
      <c r="AEM1039" s="0"/>
      <c r="AEN1039" s="0"/>
      <c r="AEO1039" s="0"/>
      <c r="AEP1039" s="0"/>
      <c r="AEQ1039" s="0"/>
      <c r="AER1039" s="0"/>
      <c r="AES1039" s="0"/>
      <c r="AET1039" s="0"/>
      <c r="AEU1039" s="0"/>
      <c r="AEV1039" s="0"/>
      <c r="AEW1039" s="0"/>
      <c r="AEX1039" s="0"/>
      <c r="AEY1039" s="0"/>
      <c r="AEZ1039" s="0"/>
      <c r="AFA1039" s="0"/>
      <c r="AFB1039" s="0"/>
      <c r="AFC1039" s="0"/>
      <c r="AFD1039" s="0"/>
      <c r="AFE1039" s="0"/>
      <c r="AFF1039" s="0"/>
      <c r="AFG1039" s="0"/>
      <c r="AFH1039" s="0"/>
      <c r="AFI1039" s="0"/>
      <c r="AFJ1039" s="0"/>
      <c r="AFK1039" s="0"/>
      <c r="AFL1039" s="0"/>
      <c r="AFM1039" s="0"/>
      <c r="AFN1039" s="0"/>
      <c r="AFO1039" s="0"/>
      <c r="AFP1039" s="0"/>
      <c r="AFQ1039" s="0"/>
      <c r="AFR1039" s="0"/>
      <c r="AFS1039" s="0"/>
      <c r="AFT1039" s="0"/>
      <c r="AFU1039" s="0"/>
      <c r="AFV1039" s="0"/>
      <c r="AFW1039" s="0"/>
      <c r="AFX1039" s="0"/>
      <c r="AFY1039" s="0"/>
      <c r="AFZ1039" s="0"/>
      <c r="AGA1039" s="0"/>
      <c r="AGB1039" s="0"/>
      <c r="AGC1039" s="0"/>
      <c r="AGD1039" s="0"/>
      <c r="AGE1039" s="0"/>
      <c r="AGF1039" s="0"/>
      <c r="AGG1039" s="0"/>
      <c r="AGH1039" s="0"/>
      <c r="AGI1039" s="0"/>
      <c r="AGJ1039" s="0"/>
      <c r="AGK1039" s="0"/>
      <c r="AGL1039" s="0"/>
      <c r="AGM1039" s="0"/>
      <c r="AGN1039" s="0"/>
      <c r="AGO1039" s="0"/>
      <c r="AGP1039" s="0"/>
      <c r="AGQ1039" s="0"/>
      <c r="AGR1039" s="0"/>
      <c r="AGS1039" s="0"/>
      <c r="AGT1039" s="0"/>
      <c r="AGU1039" s="0"/>
      <c r="AGV1039" s="0"/>
      <c r="AGW1039" s="0"/>
      <c r="AGX1039" s="0"/>
      <c r="AGY1039" s="0"/>
      <c r="AGZ1039" s="0"/>
      <c r="AHA1039" s="0"/>
      <c r="AHB1039" s="0"/>
      <c r="AHC1039" s="0"/>
      <c r="AHD1039" s="0"/>
      <c r="AHE1039" s="0"/>
      <c r="AHF1039" s="0"/>
      <c r="AHG1039" s="0"/>
      <c r="AHH1039" s="0"/>
      <c r="AHI1039" s="0"/>
      <c r="AHJ1039" s="0"/>
      <c r="AHK1039" s="0"/>
      <c r="AHL1039" s="0"/>
      <c r="AHM1039" s="0"/>
      <c r="AHN1039" s="0"/>
      <c r="AHO1039" s="0"/>
      <c r="AHP1039" s="0"/>
      <c r="AHQ1039" s="0"/>
      <c r="AHR1039" s="0"/>
      <c r="AHS1039" s="0"/>
      <c r="AHT1039" s="0"/>
      <c r="AHU1039" s="0"/>
      <c r="AHV1039" s="0"/>
      <c r="AHW1039" s="0"/>
      <c r="AHX1039" s="0"/>
      <c r="AHY1039" s="0"/>
      <c r="AHZ1039" s="0"/>
      <c r="AIA1039" s="0"/>
      <c r="AIB1039" s="0"/>
      <c r="AIC1039" s="0"/>
      <c r="AID1039" s="0"/>
      <c r="AIE1039" s="0"/>
      <c r="AIF1039" s="0"/>
      <c r="AIG1039" s="0"/>
      <c r="AIH1039" s="0"/>
      <c r="AII1039" s="0"/>
      <c r="AIJ1039" s="0"/>
      <c r="AIK1039" s="0"/>
      <c r="AIL1039" s="0"/>
      <c r="AIM1039" s="0"/>
      <c r="AIN1039" s="0"/>
      <c r="AIO1039" s="0"/>
      <c r="AIP1039" s="0"/>
      <c r="AIQ1039" s="0"/>
      <c r="AIR1039" s="0"/>
      <c r="AIS1039" s="0"/>
      <c r="AIT1039" s="0"/>
      <c r="AIU1039" s="0"/>
      <c r="AIV1039" s="0"/>
      <c r="AIW1039" s="0"/>
      <c r="AIX1039" s="0"/>
      <c r="AIY1039" s="0"/>
      <c r="AIZ1039" s="0"/>
      <c r="AJA1039" s="0"/>
      <c r="AJB1039" s="0"/>
      <c r="AJC1039" s="0"/>
      <c r="AJD1039" s="0"/>
      <c r="AJE1039" s="0"/>
      <c r="AJF1039" s="0"/>
      <c r="AJG1039" s="0"/>
      <c r="AJH1039" s="0"/>
      <c r="AJI1039" s="0"/>
      <c r="AJJ1039" s="0"/>
      <c r="AJK1039" s="0"/>
      <c r="AJL1039" s="0"/>
      <c r="AJM1039" s="0"/>
      <c r="AJN1039" s="0"/>
      <c r="AJO1039" s="0"/>
      <c r="AJP1039" s="0"/>
      <c r="AJQ1039" s="0"/>
      <c r="AJR1039" s="0"/>
      <c r="AJS1039" s="0"/>
      <c r="AJT1039" s="0"/>
      <c r="AJU1039" s="0"/>
      <c r="AJV1039" s="0"/>
      <c r="AJW1039" s="0"/>
      <c r="AJX1039" s="0"/>
      <c r="AJY1039" s="0"/>
      <c r="AJZ1039" s="0"/>
      <c r="AKA1039" s="0"/>
      <c r="AKB1039" s="0"/>
      <c r="AKC1039" s="0"/>
      <c r="AKD1039" s="0"/>
      <c r="AKE1039" s="0"/>
      <c r="AKF1039" s="0"/>
      <c r="AKG1039" s="0"/>
      <c r="AKH1039" s="0"/>
      <c r="AKI1039" s="0"/>
      <c r="AKJ1039" s="0"/>
      <c r="AKK1039" s="0"/>
      <c r="AKL1039" s="0"/>
      <c r="AKM1039" s="0"/>
      <c r="AKN1039" s="0"/>
      <c r="AKO1039" s="0"/>
      <c r="AKP1039" s="0"/>
      <c r="AKQ1039" s="0"/>
      <c r="AKR1039" s="0"/>
      <c r="AKS1039" s="0"/>
      <c r="AKT1039" s="0"/>
      <c r="AKU1039" s="0"/>
      <c r="AKV1039" s="0"/>
      <c r="AKW1039" s="0"/>
      <c r="AKX1039" s="0"/>
      <c r="AKY1039" s="0"/>
      <c r="AKZ1039" s="0"/>
      <c r="ALA1039" s="0"/>
      <c r="ALB1039" s="0"/>
      <c r="ALC1039" s="0"/>
      <c r="ALD1039" s="0"/>
      <c r="ALE1039" s="0"/>
      <c r="ALF1039" s="0"/>
      <c r="ALG1039" s="0"/>
      <c r="ALH1039" s="0"/>
      <c r="ALI1039" s="0"/>
      <c r="ALJ1039" s="0"/>
      <c r="ALK1039" s="0"/>
      <c r="ALL1039" s="0"/>
      <c r="ALM1039" s="0"/>
      <c r="ALN1039" s="0"/>
      <c r="ALO1039" s="0"/>
      <c r="ALP1039" s="0"/>
      <c r="ALQ1039" s="0"/>
      <c r="ALR1039" s="0"/>
      <c r="ALS1039" s="0"/>
      <c r="ALT1039" s="0"/>
      <c r="ALU1039" s="0"/>
      <c r="ALV1039" s="0"/>
      <c r="ALW1039" s="0"/>
      <c r="ALX1039" s="0"/>
      <c r="ALY1039" s="0"/>
      <c r="ALZ1039" s="0"/>
      <c r="AMA1039" s="0"/>
      <c r="AMB1039" s="0"/>
      <c r="AMC1039" s="0"/>
      <c r="AMD1039" s="0"/>
      <c r="AME1039" s="0"/>
      <c r="AMF1039" s="0"/>
      <c r="AMG1039" s="0"/>
      <c r="AMH1039" s="0"/>
      <c r="AMI1039" s="0"/>
      <c r="AMJ1039" s="0"/>
    </row>
    <row r="1040" customFormat="false" ht="12.75" hidden="false" customHeight="false" outlineLevel="0" collapsed="false">
      <c r="A1040" s="90" t="s">
        <v>158</v>
      </c>
      <c r="B1040" s="90" t="s">
        <v>159</v>
      </c>
      <c r="C1040" s="90" t="str">
        <f aca="false">IFERROR(VLOOKUP($A1040, DeliveryBook!$D$3:$M$3000, 8, 0),"")</f>
        <v>PO: BAIJNATH</v>
      </c>
      <c r="D1040" s="91" t="n">
        <v>2000</v>
      </c>
      <c r="E1040" s="90" t="s">
        <v>6439</v>
      </c>
      <c r="F1040" s="94" t="n">
        <v>42200</v>
      </c>
      <c r="G1040" s="90" t="s">
        <v>7338</v>
      </c>
      <c r="H1040" s="91" t="n">
        <v>0</v>
      </c>
      <c r="I1040" s="93" t="s">
        <v>6435</v>
      </c>
      <c r="J1040" s="94" t="n">
        <v>42200</v>
      </c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/>
      <c r="GN1040" s="0"/>
      <c r="GO1040" s="0"/>
      <c r="GP1040" s="0"/>
      <c r="GQ1040" s="0"/>
      <c r="GR1040" s="0"/>
      <c r="GS1040" s="0"/>
      <c r="GT1040" s="0"/>
      <c r="GU1040" s="0"/>
      <c r="GV1040" s="0"/>
      <c r="GW1040" s="0"/>
      <c r="GX1040" s="0"/>
      <c r="GY1040" s="0"/>
      <c r="GZ1040" s="0"/>
      <c r="HA1040" s="0"/>
      <c r="HB1040" s="0"/>
      <c r="HC1040" s="0"/>
      <c r="HD1040" s="0"/>
      <c r="HE1040" s="0"/>
      <c r="HF1040" s="0"/>
      <c r="HG1040" s="0"/>
      <c r="HH1040" s="0"/>
      <c r="HI1040" s="0"/>
      <c r="HJ1040" s="0"/>
      <c r="HK1040" s="0"/>
      <c r="HL1040" s="0"/>
      <c r="HM1040" s="0"/>
      <c r="HN1040" s="0"/>
      <c r="HO1040" s="0"/>
      <c r="HP1040" s="0"/>
      <c r="HQ1040" s="0"/>
      <c r="HR1040" s="0"/>
      <c r="HS1040" s="0"/>
      <c r="HT1040" s="0"/>
      <c r="HU1040" s="0"/>
      <c r="HV1040" s="0"/>
      <c r="HW1040" s="0"/>
      <c r="HX1040" s="0"/>
      <c r="HY1040" s="0"/>
      <c r="HZ1040" s="0"/>
      <c r="IA1040" s="0"/>
      <c r="IB1040" s="0"/>
      <c r="IC1040" s="0"/>
      <c r="ID1040" s="0"/>
      <c r="IE1040" s="0"/>
      <c r="IF1040" s="0"/>
      <c r="IG1040" s="0"/>
      <c r="IH1040" s="0"/>
      <c r="II1040" s="0"/>
      <c r="IJ1040" s="0"/>
      <c r="IK1040" s="0"/>
      <c r="IL1040" s="0"/>
      <c r="IM1040" s="0"/>
      <c r="IN1040" s="0"/>
      <c r="IO1040" s="0"/>
      <c r="IP1040" s="0"/>
      <c r="IQ1040" s="0"/>
      <c r="IR1040" s="0"/>
      <c r="IS1040" s="0"/>
      <c r="IT1040" s="0"/>
      <c r="IU1040" s="0"/>
      <c r="IV1040" s="0"/>
      <c r="IW1040" s="0"/>
      <c r="IX1040" s="0"/>
      <c r="IY1040" s="0"/>
      <c r="IZ1040" s="0"/>
      <c r="JA1040" s="0"/>
      <c r="JB1040" s="0"/>
      <c r="JC1040" s="0"/>
      <c r="JD1040" s="0"/>
      <c r="JE1040" s="0"/>
      <c r="JF1040" s="0"/>
      <c r="JG1040" s="0"/>
      <c r="JH1040" s="0"/>
      <c r="JI1040" s="0"/>
      <c r="JJ1040" s="0"/>
      <c r="JK1040" s="0"/>
      <c r="JL1040" s="0"/>
      <c r="JM1040" s="0"/>
      <c r="JN1040" s="0"/>
      <c r="JO1040" s="0"/>
      <c r="JP1040" s="0"/>
      <c r="JQ1040" s="0"/>
      <c r="JR1040" s="0"/>
      <c r="JS1040" s="0"/>
      <c r="JT1040" s="0"/>
      <c r="JU1040" s="0"/>
      <c r="JV1040" s="0"/>
      <c r="JW1040" s="0"/>
      <c r="JX1040" s="0"/>
      <c r="JY1040" s="0"/>
      <c r="JZ1040" s="0"/>
      <c r="KA1040" s="0"/>
      <c r="KB1040" s="0"/>
      <c r="KC1040" s="0"/>
      <c r="KD1040" s="0"/>
      <c r="KE1040" s="0"/>
      <c r="KF1040" s="0"/>
      <c r="KG1040" s="0"/>
      <c r="KH1040" s="0"/>
      <c r="KI1040" s="0"/>
      <c r="KJ1040" s="0"/>
      <c r="KK1040" s="0"/>
      <c r="KL1040" s="0"/>
      <c r="KM1040" s="0"/>
      <c r="KN1040" s="0"/>
      <c r="KO1040" s="0"/>
      <c r="KP1040" s="0"/>
      <c r="KQ1040" s="0"/>
      <c r="KR1040" s="0"/>
      <c r="KS1040" s="0"/>
      <c r="KT1040" s="0"/>
      <c r="KU1040" s="0"/>
      <c r="KV1040" s="0"/>
      <c r="KW1040" s="0"/>
      <c r="KX1040" s="0"/>
      <c r="KY1040" s="0"/>
      <c r="KZ1040" s="0"/>
      <c r="LA1040" s="0"/>
      <c r="LB1040" s="0"/>
      <c r="LC1040" s="0"/>
      <c r="LD1040" s="0"/>
      <c r="LE1040" s="0"/>
      <c r="LF1040" s="0"/>
      <c r="LG1040" s="0"/>
      <c r="LH1040" s="0"/>
      <c r="LI1040" s="0"/>
      <c r="LJ1040" s="0"/>
      <c r="LK1040" s="0"/>
      <c r="LL1040" s="0"/>
      <c r="LM1040" s="0"/>
      <c r="LN1040" s="0"/>
      <c r="LO1040" s="0"/>
      <c r="LP1040" s="0"/>
      <c r="LQ1040" s="0"/>
      <c r="LR1040" s="0"/>
      <c r="LS1040" s="0"/>
      <c r="LT1040" s="0"/>
      <c r="LU1040" s="0"/>
      <c r="LV1040" s="0"/>
      <c r="LW1040" s="0"/>
      <c r="LX1040" s="0"/>
      <c r="LY1040" s="0"/>
      <c r="LZ1040" s="0"/>
      <c r="MA1040" s="0"/>
      <c r="MB1040" s="0"/>
      <c r="MC1040" s="0"/>
      <c r="MD1040" s="0"/>
      <c r="ME1040" s="0"/>
      <c r="MF1040" s="0"/>
      <c r="MG1040" s="0"/>
      <c r="MH1040" s="0"/>
      <c r="MI1040" s="0"/>
      <c r="MJ1040" s="0"/>
      <c r="MK1040" s="0"/>
      <c r="ML1040" s="0"/>
      <c r="MM1040" s="0"/>
      <c r="MN1040" s="0"/>
      <c r="MO1040" s="0"/>
      <c r="MP1040" s="0"/>
      <c r="MQ1040" s="0"/>
      <c r="MR1040" s="0"/>
      <c r="MS1040" s="0"/>
      <c r="MT1040" s="0"/>
      <c r="MU1040" s="0"/>
      <c r="MV1040" s="0"/>
      <c r="MW1040" s="0"/>
      <c r="MX1040" s="0"/>
      <c r="MY1040" s="0"/>
      <c r="MZ1040" s="0"/>
      <c r="NA1040" s="0"/>
      <c r="NB1040" s="0"/>
      <c r="NC1040" s="0"/>
      <c r="ND1040" s="0"/>
      <c r="NE1040" s="0"/>
      <c r="NF1040" s="0"/>
      <c r="NG1040" s="0"/>
      <c r="NH1040" s="0"/>
      <c r="NI1040" s="0"/>
      <c r="NJ1040" s="0"/>
      <c r="NK1040" s="0"/>
      <c r="NL1040" s="0"/>
      <c r="NM1040" s="0"/>
      <c r="NN1040" s="0"/>
      <c r="NO1040" s="0"/>
      <c r="NP1040" s="0"/>
      <c r="NQ1040" s="0"/>
      <c r="NR1040" s="0"/>
      <c r="NS1040" s="0"/>
      <c r="NT1040" s="0"/>
      <c r="NU1040" s="0"/>
      <c r="NV1040" s="0"/>
      <c r="NW1040" s="0"/>
      <c r="NX1040" s="0"/>
      <c r="NY1040" s="0"/>
      <c r="NZ1040" s="0"/>
      <c r="OA1040" s="0"/>
      <c r="OB1040" s="0"/>
      <c r="OC1040" s="0"/>
      <c r="OD1040" s="0"/>
      <c r="OE1040" s="0"/>
      <c r="OF1040" s="0"/>
      <c r="OG1040" s="0"/>
      <c r="OH1040" s="0"/>
      <c r="OI1040" s="0"/>
      <c r="OJ1040" s="0"/>
      <c r="OK1040" s="0"/>
      <c r="OL1040" s="0"/>
      <c r="OM1040" s="0"/>
      <c r="ON1040" s="0"/>
      <c r="OO1040" s="0"/>
      <c r="OP1040" s="0"/>
      <c r="OQ1040" s="0"/>
      <c r="OR1040" s="0"/>
      <c r="OS1040" s="0"/>
      <c r="OT1040" s="0"/>
      <c r="OU1040" s="0"/>
      <c r="OV1040" s="0"/>
      <c r="OW1040" s="0"/>
      <c r="OX1040" s="0"/>
      <c r="OY1040" s="0"/>
      <c r="OZ1040" s="0"/>
      <c r="PA1040" s="0"/>
      <c r="PB1040" s="0"/>
      <c r="PC1040" s="0"/>
      <c r="PD1040" s="0"/>
      <c r="PE1040" s="0"/>
      <c r="PF1040" s="0"/>
      <c r="PG1040" s="0"/>
      <c r="PH1040" s="0"/>
      <c r="PI1040" s="0"/>
      <c r="PJ1040" s="0"/>
      <c r="PK1040" s="0"/>
      <c r="PL1040" s="0"/>
      <c r="PM1040" s="0"/>
      <c r="PN1040" s="0"/>
      <c r="PO1040" s="0"/>
      <c r="PP1040" s="0"/>
      <c r="PQ1040" s="0"/>
      <c r="PR1040" s="0"/>
      <c r="PS1040" s="0"/>
      <c r="PT1040" s="0"/>
      <c r="PU1040" s="0"/>
      <c r="PV1040" s="0"/>
      <c r="PW1040" s="0"/>
      <c r="PX1040" s="0"/>
      <c r="PY1040" s="0"/>
      <c r="PZ1040" s="0"/>
      <c r="QA1040" s="0"/>
      <c r="QB1040" s="0"/>
      <c r="QC1040" s="0"/>
      <c r="QD1040" s="0"/>
      <c r="QE1040" s="0"/>
      <c r="QF1040" s="0"/>
      <c r="QG1040" s="0"/>
      <c r="QH1040" s="0"/>
      <c r="QI1040" s="0"/>
      <c r="QJ1040" s="0"/>
      <c r="QK1040" s="0"/>
      <c r="QL1040" s="0"/>
      <c r="QM1040" s="0"/>
      <c r="QN1040" s="0"/>
      <c r="QO1040" s="0"/>
      <c r="QP1040" s="0"/>
      <c r="QQ1040" s="0"/>
      <c r="QR1040" s="0"/>
      <c r="QS1040" s="0"/>
      <c r="QT1040" s="0"/>
      <c r="QU1040" s="0"/>
      <c r="QV1040" s="0"/>
      <c r="QW1040" s="0"/>
      <c r="QX1040" s="0"/>
      <c r="QY1040" s="0"/>
      <c r="QZ1040" s="0"/>
      <c r="RA1040" s="0"/>
      <c r="RB1040" s="0"/>
      <c r="RC1040" s="0"/>
      <c r="RD1040" s="0"/>
      <c r="RE1040" s="0"/>
      <c r="RF1040" s="0"/>
      <c r="RG1040" s="0"/>
      <c r="RH1040" s="0"/>
      <c r="RI1040" s="0"/>
      <c r="RJ1040" s="0"/>
      <c r="RK1040" s="0"/>
      <c r="RL1040" s="0"/>
      <c r="RM1040" s="0"/>
      <c r="RN1040" s="0"/>
      <c r="RO1040" s="0"/>
      <c r="RP1040" s="0"/>
      <c r="RQ1040" s="0"/>
      <c r="RR1040" s="0"/>
      <c r="RS1040" s="0"/>
      <c r="RT1040" s="0"/>
      <c r="RU1040" s="0"/>
      <c r="RV1040" s="0"/>
      <c r="RW1040" s="0"/>
      <c r="RX1040" s="0"/>
      <c r="RY1040" s="0"/>
      <c r="RZ1040" s="0"/>
      <c r="SA1040" s="0"/>
      <c r="SB1040" s="0"/>
      <c r="SC1040" s="0"/>
      <c r="SD1040" s="0"/>
      <c r="SE1040" s="0"/>
      <c r="SF1040" s="0"/>
      <c r="SG1040" s="0"/>
      <c r="SH1040" s="0"/>
      <c r="SI1040" s="0"/>
      <c r="SJ1040" s="0"/>
      <c r="SK1040" s="0"/>
      <c r="SL1040" s="0"/>
      <c r="SM1040" s="0"/>
      <c r="SN1040" s="0"/>
      <c r="SO1040" s="0"/>
      <c r="SP1040" s="0"/>
      <c r="SQ1040" s="0"/>
      <c r="SR1040" s="0"/>
      <c r="SS1040" s="0"/>
      <c r="ST1040" s="0"/>
      <c r="SU1040" s="0"/>
      <c r="SV1040" s="0"/>
      <c r="SW1040" s="0"/>
      <c r="SX1040" s="0"/>
      <c r="SY1040" s="0"/>
      <c r="SZ1040" s="0"/>
      <c r="TA1040" s="0"/>
      <c r="TB1040" s="0"/>
      <c r="TC1040" s="0"/>
      <c r="TD1040" s="0"/>
      <c r="TE1040" s="0"/>
      <c r="TF1040" s="0"/>
      <c r="TG1040" s="0"/>
      <c r="TH1040" s="0"/>
      <c r="TI1040" s="0"/>
      <c r="TJ1040" s="0"/>
      <c r="TK1040" s="0"/>
      <c r="TL1040" s="0"/>
      <c r="TM1040" s="0"/>
      <c r="TN1040" s="0"/>
      <c r="TO1040" s="0"/>
      <c r="TP1040" s="0"/>
      <c r="TQ1040" s="0"/>
      <c r="TR1040" s="0"/>
      <c r="TS1040" s="0"/>
      <c r="TT1040" s="0"/>
      <c r="TU1040" s="0"/>
      <c r="TV1040" s="0"/>
      <c r="TW1040" s="0"/>
      <c r="TX1040" s="0"/>
      <c r="TY1040" s="0"/>
      <c r="TZ1040" s="0"/>
      <c r="UA1040" s="0"/>
      <c r="UB1040" s="0"/>
      <c r="UC1040" s="0"/>
      <c r="UD1040" s="0"/>
      <c r="UE1040" s="0"/>
      <c r="UF1040" s="0"/>
      <c r="UG1040" s="0"/>
      <c r="UH1040" s="0"/>
      <c r="UI1040" s="0"/>
      <c r="UJ1040" s="0"/>
      <c r="UK1040" s="0"/>
      <c r="UL1040" s="0"/>
      <c r="UM1040" s="0"/>
      <c r="UN1040" s="0"/>
      <c r="UO1040" s="0"/>
      <c r="UP1040" s="0"/>
      <c r="UQ1040" s="0"/>
      <c r="UR1040" s="0"/>
      <c r="US1040" s="0"/>
      <c r="UT1040" s="0"/>
      <c r="UU1040" s="0"/>
      <c r="UV1040" s="0"/>
      <c r="UW1040" s="0"/>
      <c r="UX1040" s="0"/>
      <c r="UY1040" s="0"/>
      <c r="UZ1040" s="0"/>
      <c r="VA1040" s="0"/>
      <c r="VB1040" s="0"/>
      <c r="VC1040" s="0"/>
      <c r="VD1040" s="0"/>
      <c r="VE1040" s="0"/>
      <c r="VF1040" s="0"/>
      <c r="VG1040" s="0"/>
      <c r="VH1040" s="0"/>
      <c r="VI1040" s="0"/>
      <c r="VJ1040" s="0"/>
      <c r="VK1040" s="0"/>
      <c r="VL1040" s="0"/>
      <c r="VM1040" s="0"/>
      <c r="VN1040" s="0"/>
      <c r="VO1040" s="0"/>
      <c r="VP1040" s="0"/>
      <c r="VQ1040" s="0"/>
      <c r="VR1040" s="0"/>
      <c r="VS1040" s="0"/>
      <c r="VT1040" s="0"/>
      <c r="VU1040" s="0"/>
      <c r="VV1040" s="0"/>
      <c r="VW1040" s="0"/>
      <c r="VX1040" s="0"/>
      <c r="VY1040" s="0"/>
      <c r="VZ1040" s="0"/>
      <c r="WA1040" s="0"/>
      <c r="WB1040" s="0"/>
      <c r="WC1040" s="0"/>
      <c r="WD1040" s="0"/>
      <c r="WE1040" s="0"/>
      <c r="WF1040" s="0"/>
      <c r="WG1040" s="0"/>
      <c r="WH1040" s="0"/>
      <c r="WI1040" s="0"/>
      <c r="WJ1040" s="0"/>
      <c r="WK1040" s="0"/>
      <c r="WL1040" s="0"/>
      <c r="WM1040" s="0"/>
      <c r="WN1040" s="0"/>
      <c r="WO1040" s="0"/>
      <c r="WP1040" s="0"/>
      <c r="WQ1040" s="0"/>
      <c r="WR1040" s="0"/>
      <c r="WS1040" s="0"/>
      <c r="WT1040" s="0"/>
      <c r="WU1040" s="0"/>
      <c r="WV1040" s="0"/>
      <c r="WW1040" s="0"/>
      <c r="WX1040" s="0"/>
      <c r="WY1040" s="0"/>
      <c r="WZ1040" s="0"/>
      <c r="XA1040" s="0"/>
      <c r="XB1040" s="0"/>
      <c r="XC1040" s="0"/>
      <c r="XD1040" s="0"/>
      <c r="XE1040" s="0"/>
      <c r="XF1040" s="0"/>
      <c r="XG1040" s="0"/>
      <c r="XH1040" s="0"/>
      <c r="XI1040" s="0"/>
      <c r="XJ1040" s="0"/>
      <c r="XK1040" s="0"/>
      <c r="XL1040" s="0"/>
      <c r="XM1040" s="0"/>
      <c r="XN1040" s="0"/>
      <c r="XO1040" s="0"/>
      <c r="XP1040" s="0"/>
      <c r="XQ1040" s="0"/>
      <c r="XR1040" s="0"/>
      <c r="XS1040" s="0"/>
      <c r="XT1040" s="0"/>
      <c r="XU1040" s="0"/>
      <c r="XV1040" s="0"/>
      <c r="XW1040" s="0"/>
      <c r="XX1040" s="0"/>
      <c r="XY1040" s="0"/>
      <c r="XZ1040" s="0"/>
      <c r="YA1040" s="0"/>
      <c r="YB1040" s="0"/>
      <c r="YC1040" s="0"/>
      <c r="YD1040" s="0"/>
      <c r="YE1040" s="0"/>
      <c r="YF1040" s="0"/>
      <c r="YG1040" s="0"/>
      <c r="YH1040" s="0"/>
      <c r="YI1040" s="0"/>
      <c r="YJ1040" s="0"/>
      <c r="YK1040" s="0"/>
      <c r="YL1040" s="0"/>
      <c r="YM1040" s="0"/>
      <c r="YN1040" s="0"/>
      <c r="YO1040" s="0"/>
      <c r="YP1040" s="0"/>
      <c r="YQ1040" s="0"/>
      <c r="YR1040" s="0"/>
      <c r="YS1040" s="0"/>
      <c r="YT1040" s="0"/>
      <c r="YU1040" s="0"/>
      <c r="YV1040" s="0"/>
      <c r="YW1040" s="0"/>
      <c r="YX1040" s="0"/>
      <c r="YY1040" s="0"/>
      <c r="YZ1040" s="0"/>
      <c r="ZA1040" s="0"/>
      <c r="ZB1040" s="0"/>
      <c r="ZC1040" s="0"/>
      <c r="ZD1040" s="0"/>
      <c r="ZE1040" s="0"/>
      <c r="ZF1040" s="0"/>
      <c r="ZG1040" s="0"/>
      <c r="ZH1040" s="0"/>
      <c r="ZI1040" s="0"/>
      <c r="ZJ1040" s="0"/>
      <c r="ZK1040" s="0"/>
      <c r="ZL1040" s="0"/>
      <c r="ZM1040" s="0"/>
      <c r="ZN1040" s="0"/>
      <c r="ZO1040" s="0"/>
      <c r="ZP1040" s="0"/>
      <c r="ZQ1040" s="0"/>
      <c r="ZR1040" s="0"/>
      <c r="ZS1040" s="0"/>
      <c r="ZT1040" s="0"/>
      <c r="ZU1040" s="0"/>
      <c r="ZV1040" s="0"/>
      <c r="ZW1040" s="0"/>
      <c r="ZX1040" s="0"/>
      <c r="ZY1040" s="0"/>
      <c r="ZZ1040" s="0"/>
      <c r="AAA1040" s="0"/>
      <c r="AAB1040" s="0"/>
      <c r="AAC1040" s="0"/>
      <c r="AAD1040" s="0"/>
      <c r="AAE1040" s="0"/>
      <c r="AAF1040" s="0"/>
      <c r="AAG1040" s="0"/>
      <c r="AAH1040" s="0"/>
      <c r="AAI1040" s="0"/>
      <c r="AAJ1040" s="0"/>
      <c r="AAK1040" s="0"/>
      <c r="AAL1040" s="0"/>
      <c r="AAM1040" s="0"/>
      <c r="AAN1040" s="0"/>
      <c r="AAO1040" s="0"/>
      <c r="AAP1040" s="0"/>
      <c r="AAQ1040" s="0"/>
      <c r="AAR1040" s="0"/>
      <c r="AAS1040" s="0"/>
      <c r="AAT1040" s="0"/>
      <c r="AAU1040" s="0"/>
      <c r="AAV1040" s="0"/>
      <c r="AAW1040" s="0"/>
      <c r="AAX1040" s="0"/>
      <c r="AAY1040" s="0"/>
      <c r="AAZ1040" s="0"/>
      <c r="ABA1040" s="0"/>
      <c r="ABB1040" s="0"/>
      <c r="ABC1040" s="0"/>
      <c r="ABD1040" s="0"/>
      <c r="ABE1040" s="0"/>
      <c r="ABF1040" s="0"/>
      <c r="ABG1040" s="0"/>
      <c r="ABH1040" s="0"/>
      <c r="ABI1040" s="0"/>
      <c r="ABJ1040" s="0"/>
      <c r="ABK1040" s="0"/>
      <c r="ABL1040" s="0"/>
      <c r="ABM1040" s="0"/>
      <c r="ABN1040" s="0"/>
      <c r="ABO1040" s="0"/>
      <c r="ABP1040" s="0"/>
      <c r="ABQ1040" s="0"/>
      <c r="ABR1040" s="0"/>
      <c r="ABS1040" s="0"/>
      <c r="ABT1040" s="0"/>
      <c r="ABU1040" s="0"/>
      <c r="ABV1040" s="0"/>
      <c r="ABW1040" s="0"/>
      <c r="ABX1040" s="0"/>
      <c r="ABY1040" s="0"/>
      <c r="ABZ1040" s="0"/>
      <c r="ACA1040" s="0"/>
      <c r="ACB1040" s="0"/>
      <c r="ACC1040" s="0"/>
      <c r="ACD1040" s="0"/>
      <c r="ACE1040" s="0"/>
      <c r="ACF1040" s="0"/>
      <c r="ACG1040" s="0"/>
      <c r="ACH1040" s="0"/>
      <c r="ACI1040" s="0"/>
      <c r="ACJ1040" s="0"/>
      <c r="ACK1040" s="0"/>
      <c r="ACL1040" s="0"/>
      <c r="ACM1040" s="0"/>
      <c r="ACN1040" s="0"/>
      <c r="ACO1040" s="0"/>
      <c r="ACP1040" s="0"/>
      <c r="ACQ1040" s="0"/>
      <c r="ACR1040" s="0"/>
      <c r="ACS1040" s="0"/>
      <c r="ACT1040" s="0"/>
      <c r="ACU1040" s="0"/>
      <c r="ACV1040" s="0"/>
      <c r="ACW1040" s="0"/>
      <c r="ACX1040" s="0"/>
      <c r="ACY1040" s="0"/>
      <c r="ACZ1040" s="0"/>
      <c r="ADA1040" s="0"/>
      <c r="ADB1040" s="0"/>
      <c r="ADC1040" s="0"/>
      <c r="ADD1040" s="0"/>
      <c r="ADE1040" s="0"/>
      <c r="ADF1040" s="0"/>
      <c r="ADG1040" s="0"/>
      <c r="ADH1040" s="0"/>
      <c r="ADI1040" s="0"/>
      <c r="ADJ1040" s="0"/>
      <c r="ADK1040" s="0"/>
      <c r="ADL1040" s="0"/>
      <c r="ADM1040" s="0"/>
      <c r="ADN1040" s="0"/>
      <c r="ADO1040" s="0"/>
      <c r="ADP1040" s="0"/>
      <c r="ADQ1040" s="0"/>
      <c r="ADR1040" s="0"/>
      <c r="ADS1040" s="0"/>
      <c r="ADT1040" s="0"/>
      <c r="ADU1040" s="0"/>
      <c r="ADV1040" s="0"/>
      <c r="ADW1040" s="0"/>
      <c r="ADX1040" s="0"/>
      <c r="ADY1040" s="0"/>
      <c r="ADZ1040" s="0"/>
      <c r="AEA1040" s="0"/>
      <c r="AEB1040" s="0"/>
      <c r="AEC1040" s="0"/>
      <c r="AED1040" s="0"/>
      <c r="AEE1040" s="0"/>
      <c r="AEF1040" s="0"/>
      <c r="AEG1040" s="0"/>
      <c r="AEH1040" s="0"/>
      <c r="AEI1040" s="0"/>
      <c r="AEJ1040" s="0"/>
      <c r="AEK1040" s="0"/>
      <c r="AEL1040" s="0"/>
      <c r="AEM1040" s="0"/>
      <c r="AEN1040" s="0"/>
      <c r="AEO1040" s="0"/>
      <c r="AEP1040" s="0"/>
      <c r="AEQ1040" s="0"/>
      <c r="AER1040" s="0"/>
      <c r="AES1040" s="0"/>
      <c r="AET1040" s="0"/>
      <c r="AEU1040" s="0"/>
      <c r="AEV1040" s="0"/>
      <c r="AEW1040" s="0"/>
      <c r="AEX1040" s="0"/>
      <c r="AEY1040" s="0"/>
      <c r="AEZ1040" s="0"/>
      <c r="AFA1040" s="0"/>
      <c r="AFB1040" s="0"/>
      <c r="AFC1040" s="0"/>
      <c r="AFD1040" s="0"/>
      <c r="AFE1040" s="0"/>
      <c r="AFF1040" s="0"/>
      <c r="AFG1040" s="0"/>
      <c r="AFH1040" s="0"/>
      <c r="AFI1040" s="0"/>
      <c r="AFJ1040" s="0"/>
      <c r="AFK1040" s="0"/>
      <c r="AFL1040" s="0"/>
      <c r="AFM1040" s="0"/>
      <c r="AFN1040" s="0"/>
      <c r="AFO1040" s="0"/>
      <c r="AFP1040" s="0"/>
      <c r="AFQ1040" s="0"/>
      <c r="AFR1040" s="0"/>
      <c r="AFS1040" s="0"/>
      <c r="AFT1040" s="0"/>
      <c r="AFU1040" s="0"/>
      <c r="AFV1040" s="0"/>
      <c r="AFW1040" s="0"/>
      <c r="AFX1040" s="0"/>
      <c r="AFY1040" s="0"/>
      <c r="AFZ1040" s="0"/>
      <c r="AGA1040" s="0"/>
      <c r="AGB1040" s="0"/>
      <c r="AGC1040" s="0"/>
      <c r="AGD1040" s="0"/>
      <c r="AGE1040" s="0"/>
      <c r="AGF1040" s="0"/>
      <c r="AGG1040" s="0"/>
      <c r="AGH1040" s="0"/>
      <c r="AGI1040" s="0"/>
      <c r="AGJ1040" s="0"/>
      <c r="AGK1040" s="0"/>
      <c r="AGL1040" s="0"/>
      <c r="AGM1040" s="0"/>
      <c r="AGN1040" s="0"/>
      <c r="AGO1040" s="0"/>
      <c r="AGP1040" s="0"/>
      <c r="AGQ1040" s="0"/>
      <c r="AGR1040" s="0"/>
      <c r="AGS1040" s="0"/>
      <c r="AGT1040" s="0"/>
      <c r="AGU1040" s="0"/>
      <c r="AGV1040" s="0"/>
      <c r="AGW1040" s="0"/>
      <c r="AGX1040" s="0"/>
      <c r="AGY1040" s="0"/>
      <c r="AGZ1040" s="0"/>
      <c r="AHA1040" s="0"/>
      <c r="AHB1040" s="0"/>
      <c r="AHC1040" s="0"/>
      <c r="AHD1040" s="0"/>
      <c r="AHE1040" s="0"/>
      <c r="AHF1040" s="0"/>
      <c r="AHG1040" s="0"/>
      <c r="AHH1040" s="0"/>
      <c r="AHI1040" s="0"/>
      <c r="AHJ1040" s="0"/>
      <c r="AHK1040" s="0"/>
      <c r="AHL1040" s="0"/>
      <c r="AHM1040" s="0"/>
      <c r="AHN1040" s="0"/>
      <c r="AHO1040" s="0"/>
      <c r="AHP1040" s="0"/>
      <c r="AHQ1040" s="0"/>
      <c r="AHR1040" s="0"/>
      <c r="AHS1040" s="0"/>
      <c r="AHT1040" s="0"/>
      <c r="AHU1040" s="0"/>
      <c r="AHV1040" s="0"/>
      <c r="AHW1040" s="0"/>
      <c r="AHX1040" s="0"/>
      <c r="AHY1040" s="0"/>
      <c r="AHZ1040" s="0"/>
      <c r="AIA1040" s="0"/>
      <c r="AIB1040" s="0"/>
      <c r="AIC1040" s="0"/>
      <c r="AID1040" s="0"/>
      <c r="AIE1040" s="0"/>
      <c r="AIF1040" s="0"/>
      <c r="AIG1040" s="0"/>
      <c r="AIH1040" s="0"/>
      <c r="AII1040" s="0"/>
      <c r="AIJ1040" s="0"/>
      <c r="AIK1040" s="0"/>
      <c r="AIL1040" s="0"/>
      <c r="AIM1040" s="0"/>
      <c r="AIN1040" s="0"/>
      <c r="AIO1040" s="0"/>
      <c r="AIP1040" s="0"/>
      <c r="AIQ1040" s="0"/>
      <c r="AIR1040" s="0"/>
      <c r="AIS1040" s="0"/>
      <c r="AIT1040" s="0"/>
      <c r="AIU1040" s="0"/>
      <c r="AIV1040" s="0"/>
      <c r="AIW1040" s="0"/>
      <c r="AIX1040" s="0"/>
      <c r="AIY1040" s="0"/>
      <c r="AIZ1040" s="0"/>
      <c r="AJA1040" s="0"/>
      <c r="AJB1040" s="0"/>
      <c r="AJC1040" s="0"/>
      <c r="AJD1040" s="0"/>
      <c r="AJE1040" s="0"/>
      <c r="AJF1040" s="0"/>
      <c r="AJG1040" s="0"/>
      <c r="AJH1040" s="0"/>
      <c r="AJI1040" s="0"/>
      <c r="AJJ1040" s="0"/>
      <c r="AJK1040" s="0"/>
      <c r="AJL1040" s="0"/>
      <c r="AJM1040" s="0"/>
      <c r="AJN1040" s="0"/>
      <c r="AJO1040" s="0"/>
      <c r="AJP1040" s="0"/>
      <c r="AJQ1040" s="0"/>
      <c r="AJR1040" s="0"/>
      <c r="AJS1040" s="0"/>
      <c r="AJT1040" s="0"/>
      <c r="AJU1040" s="0"/>
      <c r="AJV1040" s="0"/>
      <c r="AJW1040" s="0"/>
      <c r="AJX1040" s="0"/>
      <c r="AJY1040" s="0"/>
      <c r="AJZ1040" s="0"/>
      <c r="AKA1040" s="0"/>
      <c r="AKB1040" s="0"/>
      <c r="AKC1040" s="0"/>
      <c r="AKD1040" s="0"/>
      <c r="AKE1040" s="0"/>
      <c r="AKF1040" s="0"/>
      <c r="AKG1040" s="0"/>
      <c r="AKH1040" s="0"/>
      <c r="AKI1040" s="0"/>
      <c r="AKJ1040" s="0"/>
      <c r="AKK1040" s="0"/>
      <c r="AKL1040" s="0"/>
      <c r="AKM1040" s="0"/>
      <c r="AKN1040" s="0"/>
      <c r="AKO1040" s="0"/>
      <c r="AKP1040" s="0"/>
      <c r="AKQ1040" s="0"/>
      <c r="AKR1040" s="0"/>
      <c r="AKS1040" s="0"/>
      <c r="AKT1040" s="0"/>
      <c r="AKU1040" s="0"/>
      <c r="AKV1040" s="0"/>
      <c r="AKW1040" s="0"/>
      <c r="AKX1040" s="0"/>
      <c r="AKY1040" s="0"/>
      <c r="AKZ1040" s="0"/>
      <c r="ALA1040" s="0"/>
      <c r="ALB1040" s="0"/>
      <c r="ALC1040" s="0"/>
      <c r="ALD1040" s="0"/>
      <c r="ALE1040" s="0"/>
      <c r="ALF1040" s="0"/>
      <c r="ALG1040" s="0"/>
      <c r="ALH1040" s="0"/>
      <c r="ALI1040" s="0"/>
      <c r="ALJ1040" s="0"/>
      <c r="ALK1040" s="0"/>
      <c r="ALL1040" s="0"/>
      <c r="ALM1040" s="0"/>
      <c r="ALN1040" s="0"/>
      <c r="ALO1040" s="0"/>
      <c r="ALP1040" s="0"/>
      <c r="ALQ1040" s="0"/>
      <c r="ALR1040" s="0"/>
      <c r="ALS1040" s="0"/>
      <c r="ALT1040" s="0"/>
      <c r="ALU1040" s="0"/>
      <c r="ALV1040" s="0"/>
      <c r="ALW1040" s="0"/>
      <c r="ALX1040" s="0"/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customFormat="false" ht="12.75" hidden="false" customHeight="false" outlineLevel="0" collapsed="false">
      <c r="A1041" s="90" t="s">
        <v>1556</v>
      </c>
      <c r="B1041" s="90" t="s">
        <v>6924</v>
      </c>
      <c r="C1041" s="90" t="str">
        <f aca="false">IFERROR(VLOOKUP($A1041, DeliveryBook!$D$3:$M$3000, 8, 0),"")</f>
        <v>PO: ALLAHABAD</v>
      </c>
      <c r="D1041" s="91" t="n">
        <v>4000</v>
      </c>
      <c r="E1041" s="90" t="s">
        <v>6439</v>
      </c>
      <c r="F1041" s="94" t="n">
        <v>42200</v>
      </c>
      <c r="G1041" s="90" t="s">
        <v>7339</v>
      </c>
      <c r="H1041" s="91" t="n">
        <v>0</v>
      </c>
      <c r="I1041" s="93" t="s">
        <v>6435</v>
      </c>
      <c r="J1041" s="94" t="n">
        <v>42200</v>
      </c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0"/>
      <c r="GD1041" s="0"/>
      <c r="GE1041" s="0"/>
      <c r="GF1041" s="0"/>
      <c r="GG1041" s="0"/>
      <c r="GH1041" s="0"/>
      <c r="GI1041" s="0"/>
      <c r="GJ1041" s="0"/>
      <c r="GK1041" s="0"/>
      <c r="GL1041" s="0"/>
      <c r="GM1041" s="0"/>
      <c r="GN1041" s="0"/>
      <c r="GO1041" s="0"/>
      <c r="GP1041" s="0"/>
      <c r="GQ1041" s="0"/>
      <c r="GR1041" s="0"/>
      <c r="GS1041" s="0"/>
      <c r="GT1041" s="0"/>
      <c r="GU1041" s="0"/>
      <c r="GV1041" s="0"/>
      <c r="GW1041" s="0"/>
      <c r="GX1041" s="0"/>
      <c r="GY1041" s="0"/>
      <c r="GZ1041" s="0"/>
      <c r="HA1041" s="0"/>
      <c r="HB1041" s="0"/>
      <c r="HC1041" s="0"/>
      <c r="HD1041" s="0"/>
      <c r="HE1041" s="0"/>
      <c r="HF1041" s="0"/>
      <c r="HG1041" s="0"/>
      <c r="HH1041" s="0"/>
      <c r="HI1041" s="0"/>
      <c r="HJ1041" s="0"/>
      <c r="HK1041" s="0"/>
      <c r="HL1041" s="0"/>
      <c r="HM1041" s="0"/>
      <c r="HN1041" s="0"/>
      <c r="HO1041" s="0"/>
      <c r="HP1041" s="0"/>
      <c r="HQ1041" s="0"/>
      <c r="HR1041" s="0"/>
      <c r="HS1041" s="0"/>
      <c r="HT1041" s="0"/>
      <c r="HU1041" s="0"/>
      <c r="HV1041" s="0"/>
      <c r="HW1041" s="0"/>
      <c r="HX1041" s="0"/>
      <c r="HY1041" s="0"/>
      <c r="HZ1041" s="0"/>
      <c r="IA1041" s="0"/>
      <c r="IB1041" s="0"/>
      <c r="IC1041" s="0"/>
      <c r="ID1041" s="0"/>
      <c r="IE1041" s="0"/>
      <c r="IF1041" s="0"/>
      <c r="IG1041" s="0"/>
      <c r="IH1041" s="0"/>
      <c r="II1041" s="0"/>
      <c r="IJ1041" s="0"/>
      <c r="IK1041" s="0"/>
      <c r="IL1041" s="0"/>
      <c r="IM1041" s="0"/>
      <c r="IN1041" s="0"/>
      <c r="IO1041" s="0"/>
      <c r="IP1041" s="0"/>
      <c r="IQ1041" s="0"/>
      <c r="IR1041" s="0"/>
      <c r="IS1041" s="0"/>
      <c r="IT1041" s="0"/>
      <c r="IU1041" s="0"/>
      <c r="IV1041" s="0"/>
      <c r="IW1041" s="0"/>
      <c r="IX1041" s="0"/>
      <c r="IY1041" s="0"/>
      <c r="IZ1041" s="0"/>
      <c r="JA1041" s="0"/>
      <c r="JB1041" s="0"/>
      <c r="JC1041" s="0"/>
      <c r="JD1041" s="0"/>
      <c r="JE1041" s="0"/>
      <c r="JF1041" s="0"/>
      <c r="JG1041" s="0"/>
      <c r="JH1041" s="0"/>
      <c r="JI1041" s="0"/>
      <c r="JJ1041" s="0"/>
      <c r="JK1041" s="0"/>
      <c r="JL1041" s="0"/>
      <c r="JM1041" s="0"/>
      <c r="JN1041" s="0"/>
      <c r="JO1041" s="0"/>
      <c r="JP1041" s="0"/>
      <c r="JQ1041" s="0"/>
      <c r="JR1041" s="0"/>
      <c r="JS1041" s="0"/>
      <c r="JT1041" s="0"/>
      <c r="JU1041" s="0"/>
      <c r="JV1041" s="0"/>
      <c r="JW1041" s="0"/>
      <c r="JX1041" s="0"/>
      <c r="JY1041" s="0"/>
      <c r="JZ1041" s="0"/>
      <c r="KA1041" s="0"/>
      <c r="KB1041" s="0"/>
      <c r="KC1041" s="0"/>
      <c r="KD1041" s="0"/>
      <c r="KE1041" s="0"/>
      <c r="KF1041" s="0"/>
      <c r="KG1041" s="0"/>
      <c r="KH1041" s="0"/>
      <c r="KI1041" s="0"/>
      <c r="KJ1041" s="0"/>
      <c r="KK1041" s="0"/>
      <c r="KL1041" s="0"/>
      <c r="KM1041" s="0"/>
      <c r="KN1041" s="0"/>
      <c r="KO1041" s="0"/>
      <c r="KP1041" s="0"/>
      <c r="KQ1041" s="0"/>
      <c r="KR1041" s="0"/>
      <c r="KS1041" s="0"/>
      <c r="KT1041" s="0"/>
      <c r="KU1041" s="0"/>
      <c r="KV1041" s="0"/>
      <c r="KW1041" s="0"/>
      <c r="KX1041" s="0"/>
      <c r="KY1041" s="0"/>
      <c r="KZ1041" s="0"/>
      <c r="LA1041" s="0"/>
      <c r="LB1041" s="0"/>
      <c r="LC1041" s="0"/>
      <c r="LD1041" s="0"/>
      <c r="LE1041" s="0"/>
      <c r="LF1041" s="0"/>
      <c r="LG1041" s="0"/>
      <c r="LH1041" s="0"/>
      <c r="LI1041" s="0"/>
      <c r="LJ1041" s="0"/>
      <c r="LK1041" s="0"/>
      <c r="LL1041" s="0"/>
      <c r="LM1041" s="0"/>
      <c r="LN1041" s="0"/>
      <c r="LO1041" s="0"/>
      <c r="LP1041" s="0"/>
      <c r="LQ1041" s="0"/>
      <c r="LR1041" s="0"/>
      <c r="LS1041" s="0"/>
      <c r="LT1041" s="0"/>
      <c r="LU1041" s="0"/>
      <c r="LV1041" s="0"/>
      <c r="LW1041" s="0"/>
      <c r="LX1041" s="0"/>
      <c r="LY1041" s="0"/>
      <c r="LZ1041" s="0"/>
      <c r="MA1041" s="0"/>
      <c r="MB1041" s="0"/>
      <c r="MC1041" s="0"/>
      <c r="MD1041" s="0"/>
      <c r="ME1041" s="0"/>
      <c r="MF1041" s="0"/>
      <c r="MG1041" s="0"/>
      <c r="MH1041" s="0"/>
      <c r="MI1041" s="0"/>
      <c r="MJ1041" s="0"/>
      <c r="MK1041" s="0"/>
      <c r="ML1041" s="0"/>
      <c r="MM1041" s="0"/>
      <c r="MN1041" s="0"/>
      <c r="MO1041" s="0"/>
      <c r="MP1041" s="0"/>
      <c r="MQ1041" s="0"/>
      <c r="MR1041" s="0"/>
      <c r="MS1041" s="0"/>
      <c r="MT1041" s="0"/>
      <c r="MU1041" s="0"/>
      <c r="MV1041" s="0"/>
      <c r="MW1041" s="0"/>
      <c r="MX1041" s="0"/>
      <c r="MY1041" s="0"/>
      <c r="MZ1041" s="0"/>
      <c r="NA1041" s="0"/>
      <c r="NB1041" s="0"/>
      <c r="NC1041" s="0"/>
      <c r="ND1041" s="0"/>
      <c r="NE1041" s="0"/>
      <c r="NF1041" s="0"/>
      <c r="NG1041" s="0"/>
      <c r="NH1041" s="0"/>
      <c r="NI1041" s="0"/>
      <c r="NJ1041" s="0"/>
      <c r="NK1041" s="0"/>
      <c r="NL1041" s="0"/>
      <c r="NM1041" s="0"/>
      <c r="NN1041" s="0"/>
      <c r="NO1041" s="0"/>
      <c r="NP1041" s="0"/>
      <c r="NQ1041" s="0"/>
      <c r="NR1041" s="0"/>
      <c r="NS1041" s="0"/>
      <c r="NT1041" s="0"/>
      <c r="NU1041" s="0"/>
      <c r="NV1041" s="0"/>
      <c r="NW1041" s="0"/>
      <c r="NX1041" s="0"/>
      <c r="NY1041" s="0"/>
      <c r="NZ1041" s="0"/>
      <c r="OA1041" s="0"/>
      <c r="OB1041" s="0"/>
      <c r="OC1041" s="0"/>
      <c r="OD1041" s="0"/>
      <c r="OE1041" s="0"/>
      <c r="OF1041" s="0"/>
      <c r="OG1041" s="0"/>
      <c r="OH1041" s="0"/>
      <c r="OI1041" s="0"/>
      <c r="OJ1041" s="0"/>
      <c r="OK1041" s="0"/>
      <c r="OL1041" s="0"/>
      <c r="OM1041" s="0"/>
      <c r="ON1041" s="0"/>
      <c r="OO1041" s="0"/>
      <c r="OP1041" s="0"/>
      <c r="OQ1041" s="0"/>
      <c r="OR1041" s="0"/>
      <c r="OS1041" s="0"/>
      <c r="OT1041" s="0"/>
      <c r="OU1041" s="0"/>
      <c r="OV1041" s="0"/>
      <c r="OW1041" s="0"/>
      <c r="OX1041" s="0"/>
      <c r="OY1041" s="0"/>
      <c r="OZ1041" s="0"/>
      <c r="PA1041" s="0"/>
      <c r="PB1041" s="0"/>
      <c r="PC1041" s="0"/>
      <c r="PD1041" s="0"/>
      <c r="PE1041" s="0"/>
      <c r="PF1041" s="0"/>
      <c r="PG1041" s="0"/>
      <c r="PH1041" s="0"/>
      <c r="PI1041" s="0"/>
      <c r="PJ1041" s="0"/>
      <c r="PK1041" s="0"/>
      <c r="PL1041" s="0"/>
      <c r="PM1041" s="0"/>
      <c r="PN1041" s="0"/>
      <c r="PO1041" s="0"/>
      <c r="PP1041" s="0"/>
      <c r="PQ1041" s="0"/>
      <c r="PR1041" s="0"/>
      <c r="PS1041" s="0"/>
      <c r="PT1041" s="0"/>
      <c r="PU1041" s="0"/>
      <c r="PV1041" s="0"/>
      <c r="PW1041" s="0"/>
      <c r="PX1041" s="0"/>
      <c r="PY1041" s="0"/>
      <c r="PZ1041" s="0"/>
      <c r="QA1041" s="0"/>
      <c r="QB1041" s="0"/>
      <c r="QC1041" s="0"/>
      <c r="QD1041" s="0"/>
      <c r="QE1041" s="0"/>
      <c r="QF1041" s="0"/>
      <c r="QG1041" s="0"/>
      <c r="QH1041" s="0"/>
      <c r="QI1041" s="0"/>
      <c r="QJ1041" s="0"/>
      <c r="QK1041" s="0"/>
      <c r="QL1041" s="0"/>
      <c r="QM1041" s="0"/>
      <c r="QN1041" s="0"/>
      <c r="QO1041" s="0"/>
      <c r="QP1041" s="0"/>
      <c r="QQ1041" s="0"/>
      <c r="QR1041" s="0"/>
      <c r="QS1041" s="0"/>
      <c r="QT1041" s="0"/>
      <c r="QU1041" s="0"/>
      <c r="QV1041" s="0"/>
      <c r="QW1041" s="0"/>
      <c r="QX1041" s="0"/>
      <c r="QY1041" s="0"/>
      <c r="QZ1041" s="0"/>
      <c r="RA1041" s="0"/>
      <c r="RB1041" s="0"/>
      <c r="RC1041" s="0"/>
      <c r="RD1041" s="0"/>
      <c r="RE1041" s="0"/>
      <c r="RF1041" s="0"/>
      <c r="RG1041" s="0"/>
      <c r="RH1041" s="0"/>
      <c r="RI1041" s="0"/>
      <c r="RJ1041" s="0"/>
      <c r="RK1041" s="0"/>
      <c r="RL1041" s="0"/>
      <c r="RM1041" s="0"/>
      <c r="RN1041" s="0"/>
      <c r="RO1041" s="0"/>
      <c r="RP1041" s="0"/>
      <c r="RQ1041" s="0"/>
      <c r="RR1041" s="0"/>
      <c r="RS1041" s="0"/>
      <c r="RT1041" s="0"/>
      <c r="RU1041" s="0"/>
      <c r="RV1041" s="0"/>
      <c r="RW1041" s="0"/>
      <c r="RX1041" s="0"/>
      <c r="RY1041" s="0"/>
      <c r="RZ1041" s="0"/>
      <c r="SA1041" s="0"/>
      <c r="SB1041" s="0"/>
      <c r="SC1041" s="0"/>
      <c r="SD1041" s="0"/>
      <c r="SE1041" s="0"/>
      <c r="SF1041" s="0"/>
      <c r="SG1041" s="0"/>
      <c r="SH1041" s="0"/>
      <c r="SI1041" s="0"/>
      <c r="SJ1041" s="0"/>
      <c r="SK1041" s="0"/>
      <c r="SL1041" s="0"/>
      <c r="SM1041" s="0"/>
      <c r="SN1041" s="0"/>
      <c r="SO1041" s="0"/>
      <c r="SP1041" s="0"/>
      <c r="SQ1041" s="0"/>
      <c r="SR1041" s="0"/>
      <c r="SS1041" s="0"/>
      <c r="ST1041" s="0"/>
      <c r="SU1041" s="0"/>
      <c r="SV1041" s="0"/>
      <c r="SW1041" s="0"/>
      <c r="SX1041" s="0"/>
      <c r="SY1041" s="0"/>
      <c r="SZ1041" s="0"/>
      <c r="TA1041" s="0"/>
      <c r="TB1041" s="0"/>
      <c r="TC1041" s="0"/>
      <c r="TD1041" s="0"/>
      <c r="TE1041" s="0"/>
      <c r="TF1041" s="0"/>
      <c r="TG1041" s="0"/>
      <c r="TH1041" s="0"/>
      <c r="TI1041" s="0"/>
      <c r="TJ1041" s="0"/>
      <c r="TK1041" s="0"/>
      <c r="TL1041" s="0"/>
      <c r="TM1041" s="0"/>
      <c r="TN1041" s="0"/>
      <c r="TO1041" s="0"/>
      <c r="TP1041" s="0"/>
      <c r="TQ1041" s="0"/>
      <c r="TR1041" s="0"/>
      <c r="TS1041" s="0"/>
      <c r="TT1041" s="0"/>
      <c r="TU1041" s="0"/>
      <c r="TV1041" s="0"/>
      <c r="TW1041" s="0"/>
      <c r="TX1041" s="0"/>
      <c r="TY1041" s="0"/>
      <c r="TZ1041" s="0"/>
      <c r="UA1041" s="0"/>
      <c r="UB1041" s="0"/>
      <c r="UC1041" s="0"/>
      <c r="UD1041" s="0"/>
      <c r="UE1041" s="0"/>
      <c r="UF1041" s="0"/>
      <c r="UG1041" s="0"/>
      <c r="UH1041" s="0"/>
      <c r="UI1041" s="0"/>
      <c r="UJ1041" s="0"/>
      <c r="UK1041" s="0"/>
      <c r="UL1041" s="0"/>
      <c r="UM1041" s="0"/>
      <c r="UN1041" s="0"/>
      <c r="UO1041" s="0"/>
      <c r="UP1041" s="0"/>
      <c r="UQ1041" s="0"/>
      <c r="UR1041" s="0"/>
      <c r="US1041" s="0"/>
      <c r="UT1041" s="0"/>
      <c r="UU1041" s="0"/>
      <c r="UV1041" s="0"/>
      <c r="UW1041" s="0"/>
      <c r="UX1041" s="0"/>
      <c r="UY1041" s="0"/>
      <c r="UZ1041" s="0"/>
      <c r="VA1041" s="0"/>
      <c r="VB1041" s="0"/>
      <c r="VC1041" s="0"/>
      <c r="VD1041" s="0"/>
      <c r="VE1041" s="0"/>
      <c r="VF1041" s="0"/>
      <c r="VG1041" s="0"/>
      <c r="VH1041" s="0"/>
      <c r="VI1041" s="0"/>
      <c r="VJ1041" s="0"/>
      <c r="VK1041" s="0"/>
      <c r="VL1041" s="0"/>
      <c r="VM1041" s="0"/>
      <c r="VN1041" s="0"/>
      <c r="VO1041" s="0"/>
      <c r="VP1041" s="0"/>
      <c r="VQ1041" s="0"/>
      <c r="VR1041" s="0"/>
      <c r="VS1041" s="0"/>
      <c r="VT1041" s="0"/>
      <c r="VU1041" s="0"/>
      <c r="VV1041" s="0"/>
      <c r="VW1041" s="0"/>
      <c r="VX1041" s="0"/>
      <c r="VY1041" s="0"/>
      <c r="VZ1041" s="0"/>
      <c r="WA1041" s="0"/>
      <c r="WB1041" s="0"/>
      <c r="WC1041" s="0"/>
      <c r="WD1041" s="0"/>
      <c r="WE1041" s="0"/>
      <c r="WF1041" s="0"/>
      <c r="WG1041" s="0"/>
      <c r="WH1041" s="0"/>
      <c r="WI1041" s="0"/>
      <c r="WJ1041" s="0"/>
      <c r="WK1041" s="0"/>
      <c r="WL1041" s="0"/>
      <c r="WM1041" s="0"/>
      <c r="WN1041" s="0"/>
      <c r="WO1041" s="0"/>
      <c r="WP1041" s="0"/>
      <c r="WQ1041" s="0"/>
      <c r="WR1041" s="0"/>
      <c r="WS1041" s="0"/>
      <c r="WT1041" s="0"/>
      <c r="WU1041" s="0"/>
      <c r="WV1041" s="0"/>
      <c r="WW1041" s="0"/>
      <c r="WX1041" s="0"/>
      <c r="WY1041" s="0"/>
      <c r="WZ1041" s="0"/>
      <c r="XA1041" s="0"/>
      <c r="XB1041" s="0"/>
      <c r="XC1041" s="0"/>
      <c r="XD1041" s="0"/>
      <c r="XE1041" s="0"/>
      <c r="XF1041" s="0"/>
      <c r="XG1041" s="0"/>
      <c r="XH1041" s="0"/>
      <c r="XI1041" s="0"/>
      <c r="XJ1041" s="0"/>
      <c r="XK1041" s="0"/>
      <c r="XL1041" s="0"/>
      <c r="XM1041" s="0"/>
      <c r="XN1041" s="0"/>
      <c r="XO1041" s="0"/>
      <c r="XP1041" s="0"/>
      <c r="XQ1041" s="0"/>
      <c r="XR1041" s="0"/>
      <c r="XS1041" s="0"/>
      <c r="XT1041" s="0"/>
      <c r="XU1041" s="0"/>
      <c r="XV1041" s="0"/>
      <c r="XW1041" s="0"/>
      <c r="XX1041" s="0"/>
      <c r="XY1041" s="0"/>
      <c r="XZ1041" s="0"/>
      <c r="YA1041" s="0"/>
      <c r="YB1041" s="0"/>
      <c r="YC1041" s="0"/>
      <c r="YD1041" s="0"/>
      <c r="YE1041" s="0"/>
      <c r="YF1041" s="0"/>
      <c r="YG1041" s="0"/>
      <c r="YH1041" s="0"/>
      <c r="YI1041" s="0"/>
      <c r="YJ1041" s="0"/>
      <c r="YK1041" s="0"/>
      <c r="YL1041" s="0"/>
      <c r="YM1041" s="0"/>
      <c r="YN1041" s="0"/>
      <c r="YO1041" s="0"/>
      <c r="YP1041" s="0"/>
      <c r="YQ1041" s="0"/>
      <c r="YR1041" s="0"/>
      <c r="YS1041" s="0"/>
      <c r="YT1041" s="0"/>
      <c r="YU1041" s="0"/>
      <c r="YV1041" s="0"/>
      <c r="YW1041" s="0"/>
      <c r="YX1041" s="0"/>
      <c r="YY1041" s="0"/>
      <c r="YZ1041" s="0"/>
      <c r="ZA1041" s="0"/>
      <c r="ZB1041" s="0"/>
      <c r="ZC1041" s="0"/>
      <c r="ZD1041" s="0"/>
      <c r="ZE1041" s="0"/>
      <c r="ZF1041" s="0"/>
      <c r="ZG1041" s="0"/>
      <c r="ZH1041" s="0"/>
      <c r="ZI1041" s="0"/>
      <c r="ZJ1041" s="0"/>
      <c r="ZK1041" s="0"/>
      <c r="ZL1041" s="0"/>
      <c r="ZM1041" s="0"/>
      <c r="ZN1041" s="0"/>
      <c r="ZO1041" s="0"/>
      <c r="ZP1041" s="0"/>
      <c r="ZQ1041" s="0"/>
      <c r="ZR1041" s="0"/>
      <c r="ZS1041" s="0"/>
      <c r="ZT1041" s="0"/>
      <c r="ZU1041" s="0"/>
      <c r="ZV1041" s="0"/>
      <c r="ZW1041" s="0"/>
      <c r="ZX1041" s="0"/>
      <c r="ZY1041" s="0"/>
      <c r="ZZ1041" s="0"/>
      <c r="AAA1041" s="0"/>
      <c r="AAB1041" s="0"/>
      <c r="AAC1041" s="0"/>
      <c r="AAD1041" s="0"/>
      <c r="AAE1041" s="0"/>
      <c r="AAF1041" s="0"/>
      <c r="AAG1041" s="0"/>
      <c r="AAH1041" s="0"/>
      <c r="AAI1041" s="0"/>
      <c r="AAJ1041" s="0"/>
      <c r="AAK1041" s="0"/>
      <c r="AAL1041" s="0"/>
      <c r="AAM1041" s="0"/>
      <c r="AAN1041" s="0"/>
      <c r="AAO1041" s="0"/>
      <c r="AAP1041" s="0"/>
      <c r="AAQ1041" s="0"/>
      <c r="AAR1041" s="0"/>
      <c r="AAS1041" s="0"/>
      <c r="AAT1041" s="0"/>
      <c r="AAU1041" s="0"/>
      <c r="AAV1041" s="0"/>
      <c r="AAW1041" s="0"/>
      <c r="AAX1041" s="0"/>
      <c r="AAY1041" s="0"/>
      <c r="AAZ1041" s="0"/>
      <c r="ABA1041" s="0"/>
      <c r="ABB1041" s="0"/>
      <c r="ABC1041" s="0"/>
      <c r="ABD1041" s="0"/>
      <c r="ABE1041" s="0"/>
      <c r="ABF1041" s="0"/>
      <c r="ABG1041" s="0"/>
      <c r="ABH1041" s="0"/>
      <c r="ABI1041" s="0"/>
      <c r="ABJ1041" s="0"/>
      <c r="ABK1041" s="0"/>
      <c r="ABL1041" s="0"/>
      <c r="ABM1041" s="0"/>
      <c r="ABN1041" s="0"/>
      <c r="ABO1041" s="0"/>
      <c r="ABP1041" s="0"/>
      <c r="ABQ1041" s="0"/>
      <c r="ABR1041" s="0"/>
      <c r="ABS1041" s="0"/>
      <c r="ABT1041" s="0"/>
      <c r="ABU1041" s="0"/>
      <c r="ABV1041" s="0"/>
      <c r="ABW1041" s="0"/>
      <c r="ABX1041" s="0"/>
      <c r="ABY1041" s="0"/>
      <c r="ABZ1041" s="0"/>
      <c r="ACA1041" s="0"/>
      <c r="ACB1041" s="0"/>
      <c r="ACC1041" s="0"/>
      <c r="ACD1041" s="0"/>
      <c r="ACE1041" s="0"/>
      <c r="ACF1041" s="0"/>
      <c r="ACG1041" s="0"/>
      <c r="ACH1041" s="0"/>
      <c r="ACI1041" s="0"/>
      <c r="ACJ1041" s="0"/>
      <c r="ACK1041" s="0"/>
      <c r="ACL1041" s="0"/>
      <c r="ACM1041" s="0"/>
      <c r="ACN1041" s="0"/>
      <c r="ACO1041" s="0"/>
      <c r="ACP1041" s="0"/>
      <c r="ACQ1041" s="0"/>
      <c r="ACR1041" s="0"/>
      <c r="ACS1041" s="0"/>
      <c r="ACT1041" s="0"/>
      <c r="ACU1041" s="0"/>
      <c r="ACV1041" s="0"/>
      <c r="ACW1041" s="0"/>
      <c r="ACX1041" s="0"/>
      <c r="ACY1041" s="0"/>
      <c r="ACZ1041" s="0"/>
      <c r="ADA1041" s="0"/>
      <c r="ADB1041" s="0"/>
      <c r="ADC1041" s="0"/>
      <c r="ADD1041" s="0"/>
      <c r="ADE1041" s="0"/>
      <c r="ADF1041" s="0"/>
      <c r="ADG1041" s="0"/>
      <c r="ADH1041" s="0"/>
      <c r="ADI1041" s="0"/>
      <c r="ADJ1041" s="0"/>
      <c r="ADK1041" s="0"/>
      <c r="ADL1041" s="0"/>
      <c r="ADM1041" s="0"/>
      <c r="ADN1041" s="0"/>
      <c r="ADO1041" s="0"/>
      <c r="ADP1041" s="0"/>
      <c r="ADQ1041" s="0"/>
      <c r="ADR1041" s="0"/>
      <c r="ADS1041" s="0"/>
      <c r="ADT1041" s="0"/>
      <c r="ADU1041" s="0"/>
      <c r="ADV1041" s="0"/>
      <c r="ADW1041" s="0"/>
      <c r="ADX1041" s="0"/>
      <c r="ADY1041" s="0"/>
      <c r="ADZ1041" s="0"/>
      <c r="AEA1041" s="0"/>
      <c r="AEB1041" s="0"/>
      <c r="AEC1041" s="0"/>
      <c r="AED1041" s="0"/>
      <c r="AEE1041" s="0"/>
      <c r="AEF1041" s="0"/>
      <c r="AEG1041" s="0"/>
      <c r="AEH1041" s="0"/>
      <c r="AEI1041" s="0"/>
      <c r="AEJ1041" s="0"/>
      <c r="AEK1041" s="0"/>
      <c r="AEL1041" s="0"/>
      <c r="AEM1041" s="0"/>
      <c r="AEN1041" s="0"/>
      <c r="AEO1041" s="0"/>
      <c r="AEP1041" s="0"/>
      <c r="AEQ1041" s="0"/>
      <c r="AER1041" s="0"/>
      <c r="AES1041" s="0"/>
      <c r="AET1041" s="0"/>
      <c r="AEU1041" s="0"/>
      <c r="AEV1041" s="0"/>
      <c r="AEW1041" s="0"/>
      <c r="AEX1041" s="0"/>
      <c r="AEY1041" s="0"/>
      <c r="AEZ1041" s="0"/>
      <c r="AFA1041" s="0"/>
      <c r="AFB1041" s="0"/>
      <c r="AFC1041" s="0"/>
      <c r="AFD1041" s="0"/>
      <c r="AFE1041" s="0"/>
      <c r="AFF1041" s="0"/>
      <c r="AFG1041" s="0"/>
      <c r="AFH1041" s="0"/>
      <c r="AFI1041" s="0"/>
      <c r="AFJ1041" s="0"/>
      <c r="AFK1041" s="0"/>
      <c r="AFL1041" s="0"/>
      <c r="AFM1041" s="0"/>
      <c r="AFN1041" s="0"/>
      <c r="AFO1041" s="0"/>
      <c r="AFP1041" s="0"/>
      <c r="AFQ1041" s="0"/>
      <c r="AFR1041" s="0"/>
      <c r="AFS1041" s="0"/>
      <c r="AFT1041" s="0"/>
      <c r="AFU1041" s="0"/>
      <c r="AFV1041" s="0"/>
      <c r="AFW1041" s="0"/>
      <c r="AFX1041" s="0"/>
      <c r="AFY1041" s="0"/>
      <c r="AFZ1041" s="0"/>
      <c r="AGA1041" s="0"/>
      <c r="AGB1041" s="0"/>
      <c r="AGC1041" s="0"/>
      <c r="AGD1041" s="0"/>
      <c r="AGE1041" s="0"/>
      <c r="AGF1041" s="0"/>
      <c r="AGG1041" s="0"/>
      <c r="AGH1041" s="0"/>
      <c r="AGI1041" s="0"/>
      <c r="AGJ1041" s="0"/>
      <c r="AGK1041" s="0"/>
      <c r="AGL1041" s="0"/>
      <c r="AGM1041" s="0"/>
      <c r="AGN1041" s="0"/>
      <c r="AGO1041" s="0"/>
      <c r="AGP1041" s="0"/>
      <c r="AGQ1041" s="0"/>
      <c r="AGR1041" s="0"/>
      <c r="AGS1041" s="0"/>
      <c r="AGT1041" s="0"/>
      <c r="AGU1041" s="0"/>
      <c r="AGV1041" s="0"/>
      <c r="AGW1041" s="0"/>
      <c r="AGX1041" s="0"/>
      <c r="AGY1041" s="0"/>
      <c r="AGZ1041" s="0"/>
      <c r="AHA1041" s="0"/>
      <c r="AHB1041" s="0"/>
      <c r="AHC1041" s="0"/>
      <c r="AHD1041" s="0"/>
      <c r="AHE1041" s="0"/>
      <c r="AHF1041" s="0"/>
      <c r="AHG1041" s="0"/>
      <c r="AHH1041" s="0"/>
      <c r="AHI1041" s="0"/>
      <c r="AHJ1041" s="0"/>
      <c r="AHK1041" s="0"/>
      <c r="AHL1041" s="0"/>
      <c r="AHM1041" s="0"/>
      <c r="AHN1041" s="0"/>
      <c r="AHO1041" s="0"/>
      <c r="AHP1041" s="0"/>
      <c r="AHQ1041" s="0"/>
      <c r="AHR1041" s="0"/>
      <c r="AHS1041" s="0"/>
      <c r="AHT1041" s="0"/>
      <c r="AHU1041" s="0"/>
      <c r="AHV1041" s="0"/>
      <c r="AHW1041" s="0"/>
      <c r="AHX1041" s="0"/>
      <c r="AHY1041" s="0"/>
      <c r="AHZ1041" s="0"/>
      <c r="AIA1041" s="0"/>
      <c r="AIB1041" s="0"/>
      <c r="AIC1041" s="0"/>
      <c r="AID1041" s="0"/>
      <c r="AIE1041" s="0"/>
      <c r="AIF1041" s="0"/>
      <c r="AIG1041" s="0"/>
      <c r="AIH1041" s="0"/>
      <c r="AII1041" s="0"/>
      <c r="AIJ1041" s="0"/>
      <c r="AIK1041" s="0"/>
      <c r="AIL1041" s="0"/>
      <c r="AIM1041" s="0"/>
      <c r="AIN1041" s="0"/>
      <c r="AIO1041" s="0"/>
      <c r="AIP1041" s="0"/>
      <c r="AIQ1041" s="0"/>
      <c r="AIR1041" s="0"/>
      <c r="AIS1041" s="0"/>
      <c r="AIT1041" s="0"/>
      <c r="AIU1041" s="0"/>
      <c r="AIV1041" s="0"/>
      <c r="AIW1041" s="0"/>
      <c r="AIX1041" s="0"/>
      <c r="AIY1041" s="0"/>
      <c r="AIZ1041" s="0"/>
      <c r="AJA1041" s="0"/>
      <c r="AJB1041" s="0"/>
      <c r="AJC1041" s="0"/>
      <c r="AJD1041" s="0"/>
      <c r="AJE1041" s="0"/>
      <c r="AJF1041" s="0"/>
      <c r="AJG1041" s="0"/>
      <c r="AJH1041" s="0"/>
      <c r="AJI1041" s="0"/>
      <c r="AJJ1041" s="0"/>
      <c r="AJK1041" s="0"/>
      <c r="AJL1041" s="0"/>
      <c r="AJM1041" s="0"/>
      <c r="AJN1041" s="0"/>
      <c r="AJO1041" s="0"/>
      <c r="AJP1041" s="0"/>
      <c r="AJQ1041" s="0"/>
      <c r="AJR1041" s="0"/>
      <c r="AJS1041" s="0"/>
      <c r="AJT1041" s="0"/>
      <c r="AJU1041" s="0"/>
      <c r="AJV1041" s="0"/>
      <c r="AJW1041" s="0"/>
      <c r="AJX1041" s="0"/>
      <c r="AJY1041" s="0"/>
      <c r="AJZ1041" s="0"/>
      <c r="AKA1041" s="0"/>
      <c r="AKB1041" s="0"/>
      <c r="AKC1041" s="0"/>
      <c r="AKD1041" s="0"/>
      <c r="AKE1041" s="0"/>
      <c r="AKF1041" s="0"/>
      <c r="AKG1041" s="0"/>
      <c r="AKH1041" s="0"/>
      <c r="AKI1041" s="0"/>
      <c r="AKJ1041" s="0"/>
      <c r="AKK1041" s="0"/>
      <c r="AKL1041" s="0"/>
      <c r="AKM1041" s="0"/>
      <c r="AKN1041" s="0"/>
      <c r="AKO1041" s="0"/>
      <c r="AKP1041" s="0"/>
      <c r="AKQ1041" s="0"/>
      <c r="AKR1041" s="0"/>
      <c r="AKS1041" s="0"/>
      <c r="AKT1041" s="0"/>
      <c r="AKU1041" s="0"/>
      <c r="AKV1041" s="0"/>
      <c r="AKW1041" s="0"/>
      <c r="AKX1041" s="0"/>
      <c r="AKY1041" s="0"/>
      <c r="AKZ1041" s="0"/>
      <c r="ALA1041" s="0"/>
      <c r="ALB1041" s="0"/>
      <c r="ALC1041" s="0"/>
      <c r="ALD1041" s="0"/>
      <c r="ALE1041" s="0"/>
      <c r="ALF1041" s="0"/>
      <c r="ALG1041" s="0"/>
      <c r="ALH1041" s="0"/>
      <c r="ALI1041" s="0"/>
      <c r="ALJ1041" s="0"/>
      <c r="ALK1041" s="0"/>
      <c r="ALL1041" s="0"/>
      <c r="ALM1041" s="0"/>
      <c r="ALN1041" s="0"/>
      <c r="ALO1041" s="0"/>
      <c r="ALP1041" s="0"/>
      <c r="ALQ1041" s="0"/>
      <c r="ALR1041" s="0"/>
      <c r="ALS1041" s="0"/>
      <c r="ALT1041" s="0"/>
      <c r="ALU1041" s="0"/>
      <c r="ALV1041" s="0"/>
      <c r="ALW1041" s="0"/>
      <c r="ALX1041" s="0"/>
      <c r="ALY1041" s="0"/>
      <c r="ALZ1041" s="0"/>
      <c r="AMA1041" s="0"/>
      <c r="AMB1041" s="0"/>
      <c r="AMC1041" s="0"/>
      <c r="AMD1041" s="0"/>
      <c r="AME1041" s="0"/>
      <c r="AMF1041" s="0"/>
      <c r="AMG1041" s="0"/>
      <c r="AMH1041" s="0"/>
      <c r="AMI1041" s="0"/>
      <c r="AMJ1041" s="0"/>
    </row>
    <row r="1042" customFormat="false" ht="12.75" hidden="false" customHeight="false" outlineLevel="0" collapsed="false">
      <c r="A1042" s="90" t="s">
        <v>1556</v>
      </c>
      <c r="B1042" s="90" t="s">
        <v>6924</v>
      </c>
      <c r="C1042" s="90" t="str">
        <f aca="false">IFERROR(VLOOKUP($A1042, DeliveryBook!$D$3:$M$3000, 8, 0),"")</f>
        <v>PO: ALLAHABAD</v>
      </c>
      <c r="D1042" s="91" t="n">
        <v>1000</v>
      </c>
      <c r="E1042" s="90" t="s">
        <v>6439</v>
      </c>
      <c r="F1042" s="94" t="n">
        <v>42200</v>
      </c>
      <c r="G1042" s="90" t="s">
        <v>7340</v>
      </c>
      <c r="H1042" s="91" t="n">
        <v>0</v>
      </c>
      <c r="I1042" s="93" t="s">
        <v>6435</v>
      </c>
      <c r="J1042" s="94" t="n">
        <v>42200</v>
      </c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0"/>
      <c r="EG1042" s="0"/>
      <c r="EH1042" s="0"/>
      <c r="EI1042" s="0"/>
      <c r="EJ1042" s="0"/>
      <c r="EK1042" s="0"/>
      <c r="EL1042" s="0"/>
      <c r="EM1042" s="0"/>
      <c r="EN1042" s="0"/>
      <c r="EO1042" s="0"/>
      <c r="EP1042" s="0"/>
      <c r="EQ1042" s="0"/>
      <c r="ER1042" s="0"/>
      <c r="ES1042" s="0"/>
      <c r="ET1042" s="0"/>
      <c r="EU1042" s="0"/>
      <c r="EV1042" s="0"/>
      <c r="EW1042" s="0"/>
      <c r="EX1042" s="0"/>
      <c r="EY1042" s="0"/>
      <c r="EZ1042" s="0"/>
      <c r="FA1042" s="0"/>
      <c r="FB1042" s="0"/>
      <c r="FC1042" s="0"/>
      <c r="FD1042" s="0"/>
      <c r="FE1042" s="0"/>
      <c r="FF1042" s="0"/>
      <c r="FG1042" s="0"/>
      <c r="FH1042" s="0"/>
      <c r="FI1042" s="0"/>
      <c r="FJ1042" s="0"/>
      <c r="FK1042" s="0"/>
      <c r="FL1042" s="0"/>
      <c r="FM1042" s="0"/>
      <c r="FN1042" s="0"/>
      <c r="FO1042" s="0"/>
      <c r="FP1042" s="0"/>
      <c r="FQ1042" s="0"/>
      <c r="FR1042" s="0"/>
      <c r="FS1042" s="0"/>
      <c r="FT1042" s="0"/>
      <c r="FU1042" s="0"/>
      <c r="FV1042" s="0"/>
      <c r="FW1042" s="0"/>
      <c r="FX1042" s="0"/>
      <c r="FY1042" s="0"/>
      <c r="FZ1042" s="0"/>
      <c r="GA1042" s="0"/>
      <c r="GB1042" s="0"/>
      <c r="GC1042" s="0"/>
      <c r="GD1042" s="0"/>
      <c r="GE1042" s="0"/>
      <c r="GF1042" s="0"/>
      <c r="GG1042" s="0"/>
      <c r="GH1042" s="0"/>
      <c r="GI1042" s="0"/>
      <c r="GJ1042" s="0"/>
      <c r="GK1042" s="0"/>
      <c r="GL1042" s="0"/>
      <c r="GM1042" s="0"/>
      <c r="GN1042" s="0"/>
      <c r="GO1042" s="0"/>
      <c r="GP1042" s="0"/>
      <c r="GQ1042" s="0"/>
      <c r="GR1042" s="0"/>
      <c r="GS1042" s="0"/>
      <c r="GT1042" s="0"/>
      <c r="GU1042" s="0"/>
      <c r="GV1042" s="0"/>
      <c r="GW1042" s="0"/>
      <c r="GX1042" s="0"/>
      <c r="GY1042" s="0"/>
      <c r="GZ1042" s="0"/>
      <c r="HA1042" s="0"/>
      <c r="HB1042" s="0"/>
      <c r="HC1042" s="0"/>
      <c r="HD1042" s="0"/>
      <c r="HE1042" s="0"/>
      <c r="HF1042" s="0"/>
      <c r="HG1042" s="0"/>
      <c r="HH1042" s="0"/>
      <c r="HI1042" s="0"/>
      <c r="HJ1042" s="0"/>
      <c r="HK1042" s="0"/>
      <c r="HL1042" s="0"/>
      <c r="HM1042" s="0"/>
      <c r="HN1042" s="0"/>
      <c r="HO1042" s="0"/>
      <c r="HP1042" s="0"/>
      <c r="HQ1042" s="0"/>
      <c r="HR1042" s="0"/>
      <c r="HS1042" s="0"/>
      <c r="HT1042" s="0"/>
      <c r="HU1042" s="0"/>
      <c r="HV1042" s="0"/>
      <c r="HW1042" s="0"/>
      <c r="HX1042" s="0"/>
      <c r="HY1042" s="0"/>
      <c r="HZ1042" s="0"/>
      <c r="IA1042" s="0"/>
      <c r="IB1042" s="0"/>
      <c r="IC1042" s="0"/>
      <c r="ID1042" s="0"/>
      <c r="IE1042" s="0"/>
      <c r="IF1042" s="0"/>
      <c r="IG1042" s="0"/>
      <c r="IH1042" s="0"/>
      <c r="II1042" s="0"/>
      <c r="IJ1042" s="0"/>
      <c r="IK1042" s="0"/>
      <c r="IL1042" s="0"/>
      <c r="IM1042" s="0"/>
      <c r="IN1042" s="0"/>
      <c r="IO1042" s="0"/>
      <c r="IP1042" s="0"/>
      <c r="IQ1042" s="0"/>
      <c r="IR1042" s="0"/>
      <c r="IS1042" s="0"/>
      <c r="IT1042" s="0"/>
      <c r="IU1042" s="0"/>
      <c r="IV1042" s="0"/>
      <c r="IW1042" s="0"/>
      <c r="IX1042" s="0"/>
      <c r="IY1042" s="0"/>
      <c r="IZ1042" s="0"/>
      <c r="JA1042" s="0"/>
      <c r="JB1042" s="0"/>
      <c r="JC1042" s="0"/>
      <c r="JD1042" s="0"/>
      <c r="JE1042" s="0"/>
      <c r="JF1042" s="0"/>
      <c r="JG1042" s="0"/>
      <c r="JH1042" s="0"/>
      <c r="JI1042" s="0"/>
      <c r="JJ1042" s="0"/>
      <c r="JK1042" s="0"/>
      <c r="JL1042" s="0"/>
      <c r="JM1042" s="0"/>
      <c r="JN1042" s="0"/>
      <c r="JO1042" s="0"/>
      <c r="JP1042" s="0"/>
      <c r="JQ1042" s="0"/>
      <c r="JR1042" s="0"/>
      <c r="JS1042" s="0"/>
      <c r="JT1042" s="0"/>
      <c r="JU1042" s="0"/>
      <c r="JV1042" s="0"/>
      <c r="JW1042" s="0"/>
      <c r="JX1042" s="0"/>
      <c r="JY1042" s="0"/>
      <c r="JZ1042" s="0"/>
      <c r="KA1042" s="0"/>
      <c r="KB1042" s="0"/>
      <c r="KC1042" s="0"/>
      <c r="KD1042" s="0"/>
      <c r="KE1042" s="0"/>
      <c r="KF1042" s="0"/>
      <c r="KG1042" s="0"/>
      <c r="KH1042" s="0"/>
      <c r="KI1042" s="0"/>
      <c r="KJ1042" s="0"/>
      <c r="KK1042" s="0"/>
      <c r="KL1042" s="0"/>
      <c r="KM1042" s="0"/>
      <c r="KN1042" s="0"/>
      <c r="KO1042" s="0"/>
      <c r="KP1042" s="0"/>
      <c r="KQ1042" s="0"/>
      <c r="KR1042" s="0"/>
      <c r="KS1042" s="0"/>
      <c r="KT1042" s="0"/>
      <c r="KU1042" s="0"/>
      <c r="KV1042" s="0"/>
      <c r="KW1042" s="0"/>
      <c r="KX1042" s="0"/>
      <c r="KY1042" s="0"/>
      <c r="KZ1042" s="0"/>
      <c r="LA1042" s="0"/>
      <c r="LB1042" s="0"/>
      <c r="LC1042" s="0"/>
      <c r="LD1042" s="0"/>
      <c r="LE1042" s="0"/>
      <c r="LF1042" s="0"/>
      <c r="LG1042" s="0"/>
      <c r="LH1042" s="0"/>
      <c r="LI1042" s="0"/>
      <c r="LJ1042" s="0"/>
      <c r="LK1042" s="0"/>
      <c r="LL1042" s="0"/>
      <c r="LM1042" s="0"/>
      <c r="LN1042" s="0"/>
      <c r="LO1042" s="0"/>
      <c r="LP1042" s="0"/>
      <c r="LQ1042" s="0"/>
      <c r="LR1042" s="0"/>
      <c r="LS1042" s="0"/>
      <c r="LT1042" s="0"/>
      <c r="LU1042" s="0"/>
      <c r="LV1042" s="0"/>
      <c r="LW1042" s="0"/>
      <c r="LX1042" s="0"/>
      <c r="LY1042" s="0"/>
      <c r="LZ1042" s="0"/>
      <c r="MA1042" s="0"/>
      <c r="MB1042" s="0"/>
      <c r="MC1042" s="0"/>
      <c r="MD1042" s="0"/>
      <c r="ME1042" s="0"/>
      <c r="MF1042" s="0"/>
      <c r="MG1042" s="0"/>
      <c r="MH1042" s="0"/>
      <c r="MI1042" s="0"/>
      <c r="MJ1042" s="0"/>
      <c r="MK1042" s="0"/>
      <c r="ML1042" s="0"/>
      <c r="MM1042" s="0"/>
      <c r="MN1042" s="0"/>
      <c r="MO1042" s="0"/>
      <c r="MP1042" s="0"/>
      <c r="MQ1042" s="0"/>
      <c r="MR1042" s="0"/>
      <c r="MS1042" s="0"/>
      <c r="MT1042" s="0"/>
      <c r="MU1042" s="0"/>
      <c r="MV1042" s="0"/>
      <c r="MW1042" s="0"/>
      <c r="MX1042" s="0"/>
      <c r="MY1042" s="0"/>
      <c r="MZ1042" s="0"/>
      <c r="NA1042" s="0"/>
      <c r="NB1042" s="0"/>
      <c r="NC1042" s="0"/>
      <c r="ND1042" s="0"/>
      <c r="NE1042" s="0"/>
      <c r="NF1042" s="0"/>
      <c r="NG1042" s="0"/>
      <c r="NH1042" s="0"/>
      <c r="NI1042" s="0"/>
      <c r="NJ1042" s="0"/>
      <c r="NK1042" s="0"/>
      <c r="NL1042" s="0"/>
      <c r="NM1042" s="0"/>
      <c r="NN1042" s="0"/>
      <c r="NO1042" s="0"/>
      <c r="NP1042" s="0"/>
      <c r="NQ1042" s="0"/>
      <c r="NR1042" s="0"/>
      <c r="NS1042" s="0"/>
      <c r="NT1042" s="0"/>
      <c r="NU1042" s="0"/>
      <c r="NV1042" s="0"/>
      <c r="NW1042" s="0"/>
      <c r="NX1042" s="0"/>
      <c r="NY1042" s="0"/>
      <c r="NZ1042" s="0"/>
      <c r="OA1042" s="0"/>
      <c r="OB1042" s="0"/>
      <c r="OC1042" s="0"/>
      <c r="OD1042" s="0"/>
      <c r="OE1042" s="0"/>
      <c r="OF1042" s="0"/>
      <c r="OG1042" s="0"/>
      <c r="OH1042" s="0"/>
      <c r="OI1042" s="0"/>
      <c r="OJ1042" s="0"/>
      <c r="OK1042" s="0"/>
      <c r="OL1042" s="0"/>
      <c r="OM1042" s="0"/>
      <c r="ON1042" s="0"/>
      <c r="OO1042" s="0"/>
      <c r="OP1042" s="0"/>
      <c r="OQ1042" s="0"/>
      <c r="OR1042" s="0"/>
      <c r="OS1042" s="0"/>
      <c r="OT1042" s="0"/>
      <c r="OU1042" s="0"/>
      <c r="OV1042" s="0"/>
      <c r="OW1042" s="0"/>
      <c r="OX1042" s="0"/>
      <c r="OY1042" s="0"/>
      <c r="OZ1042" s="0"/>
      <c r="PA1042" s="0"/>
      <c r="PB1042" s="0"/>
      <c r="PC1042" s="0"/>
      <c r="PD1042" s="0"/>
      <c r="PE1042" s="0"/>
      <c r="PF1042" s="0"/>
      <c r="PG1042" s="0"/>
      <c r="PH1042" s="0"/>
      <c r="PI1042" s="0"/>
      <c r="PJ1042" s="0"/>
      <c r="PK1042" s="0"/>
      <c r="PL1042" s="0"/>
      <c r="PM1042" s="0"/>
      <c r="PN1042" s="0"/>
      <c r="PO1042" s="0"/>
      <c r="PP1042" s="0"/>
      <c r="PQ1042" s="0"/>
      <c r="PR1042" s="0"/>
      <c r="PS1042" s="0"/>
      <c r="PT1042" s="0"/>
      <c r="PU1042" s="0"/>
      <c r="PV1042" s="0"/>
      <c r="PW1042" s="0"/>
      <c r="PX1042" s="0"/>
      <c r="PY1042" s="0"/>
      <c r="PZ1042" s="0"/>
      <c r="QA1042" s="0"/>
      <c r="QB1042" s="0"/>
      <c r="QC1042" s="0"/>
      <c r="QD1042" s="0"/>
      <c r="QE1042" s="0"/>
      <c r="QF1042" s="0"/>
      <c r="QG1042" s="0"/>
      <c r="QH1042" s="0"/>
      <c r="QI1042" s="0"/>
      <c r="QJ1042" s="0"/>
      <c r="QK1042" s="0"/>
      <c r="QL1042" s="0"/>
      <c r="QM1042" s="0"/>
      <c r="QN1042" s="0"/>
      <c r="QO1042" s="0"/>
      <c r="QP1042" s="0"/>
      <c r="QQ1042" s="0"/>
      <c r="QR1042" s="0"/>
      <c r="QS1042" s="0"/>
      <c r="QT1042" s="0"/>
      <c r="QU1042" s="0"/>
      <c r="QV1042" s="0"/>
      <c r="QW1042" s="0"/>
      <c r="QX1042" s="0"/>
      <c r="QY1042" s="0"/>
      <c r="QZ1042" s="0"/>
      <c r="RA1042" s="0"/>
      <c r="RB1042" s="0"/>
      <c r="RC1042" s="0"/>
      <c r="RD1042" s="0"/>
      <c r="RE1042" s="0"/>
      <c r="RF1042" s="0"/>
      <c r="RG1042" s="0"/>
      <c r="RH1042" s="0"/>
      <c r="RI1042" s="0"/>
      <c r="RJ1042" s="0"/>
      <c r="RK1042" s="0"/>
      <c r="RL1042" s="0"/>
      <c r="RM1042" s="0"/>
      <c r="RN1042" s="0"/>
      <c r="RO1042" s="0"/>
      <c r="RP1042" s="0"/>
      <c r="RQ1042" s="0"/>
      <c r="RR1042" s="0"/>
      <c r="RS1042" s="0"/>
      <c r="RT1042" s="0"/>
      <c r="RU1042" s="0"/>
      <c r="RV1042" s="0"/>
      <c r="RW1042" s="0"/>
      <c r="RX1042" s="0"/>
      <c r="RY1042" s="0"/>
      <c r="RZ1042" s="0"/>
      <c r="SA1042" s="0"/>
      <c r="SB1042" s="0"/>
      <c r="SC1042" s="0"/>
      <c r="SD1042" s="0"/>
      <c r="SE1042" s="0"/>
      <c r="SF1042" s="0"/>
      <c r="SG1042" s="0"/>
      <c r="SH1042" s="0"/>
      <c r="SI1042" s="0"/>
      <c r="SJ1042" s="0"/>
      <c r="SK1042" s="0"/>
      <c r="SL1042" s="0"/>
      <c r="SM1042" s="0"/>
      <c r="SN1042" s="0"/>
      <c r="SO1042" s="0"/>
      <c r="SP1042" s="0"/>
      <c r="SQ1042" s="0"/>
      <c r="SR1042" s="0"/>
      <c r="SS1042" s="0"/>
      <c r="ST1042" s="0"/>
      <c r="SU1042" s="0"/>
      <c r="SV1042" s="0"/>
      <c r="SW1042" s="0"/>
      <c r="SX1042" s="0"/>
      <c r="SY1042" s="0"/>
      <c r="SZ1042" s="0"/>
      <c r="TA1042" s="0"/>
      <c r="TB1042" s="0"/>
      <c r="TC1042" s="0"/>
      <c r="TD1042" s="0"/>
      <c r="TE1042" s="0"/>
      <c r="TF1042" s="0"/>
      <c r="TG1042" s="0"/>
      <c r="TH1042" s="0"/>
      <c r="TI1042" s="0"/>
      <c r="TJ1042" s="0"/>
      <c r="TK1042" s="0"/>
      <c r="TL1042" s="0"/>
      <c r="TM1042" s="0"/>
      <c r="TN1042" s="0"/>
      <c r="TO1042" s="0"/>
      <c r="TP1042" s="0"/>
      <c r="TQ1042" s="0"/>
      <c r="TR1042" s="0"/>
      <c r="TS1042" s="0"/>
      <c r="TT1042" s="0"/>
      <c r="TU1042" s="0"/>
      <c r="TV1042" s="0"/>
      <c r="TW1042" s="0"/>
      <c r="TX1042" s="0"/>
      <c r="TY1042" s="0"/>
      <c r="TZ1042" s="0"/>
      <c r="UA1042" s="0"/>
      <c r="UB1042" s="0"/>
      <c r="UC1042" s="0"/>
      <c r="UD1042" s="0"/>
      <c r="UE1042" s="0"/>
      <c r="UF1042" s="0"/>
      <c r="UG1042" s="0"/>
      <c r="UH1042" s="0"/>
      <c r="UI1042" s="0"/>
      <c r="UJ1042" s="0"/>
      <c r="UK1042" s="0"/>
      <c r="UL1042" s="0"/>
      <c r="UM1042" s="0"/>
      <c r="UN1042" s="0"/>
      <c r="UO1042" s="0"/>
      <c r="UP1042" s="0"/>
      <c r="UQ1042" s="0"/>
      <c r="UR1042" s="0"/>
      <c r="US1042" s="0"/>
      <c r="UT1042" s="0"/>
      <c r="UU1042" s="0"/>
      <c r="UV1042" s="0"/>
      <c r="UW1042" s="0"/>
      <c r="UX1042" s="0"/>
      <c r="UY1042" s="0"/>
      <c r="UZ1042" s="0"/>
      <c r="VA1042" s="0"/>
      <c r="VB1042" s="0"/>
      <c r="VC1042" s="0"/>
      <c r="VD1042" s="0"/>
      <c r="VE1042" s="0"/>
      <c r="VF1042" s="0"/>
      <c r="VG1042" s="0"/>
      <c r="VH1042" s="0"/>
      <c r="VI1042" s="0"/>
      <c r="VJ1042" s="0"/>
      <c r="VK1042" s="0"/>
      <c r="VL1042" s="0"/>
      <c r="VM1042" s="0"/>
      <c r="VN1042" s="0"/>
      <c r="VO1042" s="0"/>
      <c r="VP1042" s="0"/>
      <c r="VQ1042" s="0"/>
      <c r="VR1042" s="0"/>
      <c r="VS1042" s="0"/>
      <c r="VT1042" s="0"/>
      <c r="VU1042" s="0"/>
      <c r="VV1042" s="0"/>
      <c r="VW1042" s="0"/>
      <c r="VX1042" s="0"/>
      <c r="VY1042" s="0"/>
      <c r="VZ1042" s="0"/>
      <c r="WA1042" s="0"/>
      <c r="WB1042" s="0"/>
      <c r="WC1042" s="0"/>
      <c r="WD1042" s="0"/>
      <c r="WE1042" s="0"/>
      <c r="WF1042" s="0"/>
      <c r="WG1042" s="0"/>
      <c r="WH1042" s="0"/>
      <c r="WI1042" s="0"/>
      <c r="WJ1042" s="0"/>
      <c r="WK1042" s="0"/>
      <c r="WL1042" s="0"/>
      <c r="WM1042" s="0"/>
      <c r="WN1042" s="0"/>
      <c r="WO1042" s="0"/>
      <c r="WP1042" s="0"/>
      <c r="WQ1042" s="0"/>
      <c r="WR1042" s="0"/>
      <c r="WS1042" s="0"/>
      <c r="WT1042" s="0"/>
      <c r="WU1042" s="0"/>
      <c r="WV1042" s="0"/>
      <c r="WW1042" s="0"/>
      <c r="WX1042" s="0"/>
      <c r="WY1042" s="0"/>
      <c r="WZ1042" s="0"/>
      <c r="XA1042" s="0"/>
      <c r="XB1042" s="0"/>
      <c r="XC1042" s="0"/>
      <c r="XD1042" s="0"/>
      <c r="XE1042" s="0"/>
      <c r="XF1042" s="0"/>
      <c r="XG1042" s="0"/>
      <c r="XH1042" s="0"/>
      <c r="XI1042" s="0"/>
      <c r="XJ1042" s="0"/>
      <c r="XK1042" s="0"/>
      <c r="XL1042" s="0"/>
      <c r="XM1042" s="0"/>
      <c r="XN1042" s="0"/>
      <c r="XO1042" s="0"/>
      <c r="XP1042" s="0"/>
      <c r="XQ1042" s="0"/>
      <c r="XR1042" s="0"/>
      <c r="XS1042" s="0"/>
      <c r="XT1042" s="0"/>
      <c r="XU1042" s="0"/>
      <c r="XV1042" s="0"/>
      <c r="XW1042" s="0"/>
      <c r="XX1042" s="0"/>
      <c r="XY1042" s="0"/>
      <c r="XZ1042" s="0"/>
      <c r="YA1042" s="0"/>
      <c r="YB1042" s="0"/>
      <c r="YC1042" s="0"/>
      <c r="YD1042" s="0"/>
      <c r="YE1042" s="0"/>
      <c r="YF1042" s="0"/>
      <c r="YG1042" s="0"/>
      <c r="YH1042" s="0"/>
      <c r="YI1042" s="0"/>
      <c r="YJ1042" s="0"/>
      <c r="YK1042" s="0"/>
      <c r="YL1042" s="0"/>
      <c r="YM1042" s="0"/>
      <c r="YN1042" s="0"/>
      <c r="YO1042" s="0"/>
      <c r="YP1042" s="0"/>
      <c r="YQ1042" s="0"/>
      <c r="YR1042" s="0"/>
      <c r="YS1042" s="0"/>
      <c r="YT1042" s="0"/>
      <c r="YU1042" s="0"/>
      <c r="YV1042" s="0"/>
      <c r="YW1042" s="0"/>
      <c r="YX1042" s="0"/>
      <c r="YY1042" s="0"/>
      <c r="YZ1042" s="0"/>
      <c r="ZA1042" s="0"/>
      <c r="ZB1042" s="0"/>
      <c r="ZC1042" s="0"/>
      <c r="ZD1042" s="0"/>
      <c r="ZE1042" s="0"/>
      <c r="ZF1042" s="0"/>
      <c r="ZG1042" s="0"/>
      <c r="ZH1042" s="0"/>
      <c r="ZI1042" s="0"/>
      <c r="ZJ1042" s="0"/>
      <c r="ZK1042" s="0"/>
      <c r="ZL1042" s="0"/>
      <c r="ZM1042" s="0"/>
      <c r="ZN1042" s="0"/>
      <c r="ZO1042" s="0"/>
      <c r="ZP1042" s="0"/>
      <c r="ZQ1042" s="0"/>
      <c r="ZR1042" s="0"/>
      <c r="ZS1042" s="0"/>
      <c r="ZT1042" s="0"/>
      <c r="ZU1042" s="0"/>
      <c r="ZV1042" s="0"/>
      <c r="ZW1042" s="0"/>
      <c r="ZX1042" s="0"/>
      <c r="ZY1042" s="0"/>
      <c r="ZZ1042" s="0"/>
      <c r="AAA1042" s="0"/>
      <c r="AAB1042" s="0"/>
      <c r="AAC1042" s="0"/>
      <c r="AAD1042" s="0"/>
      <c r="AAE1042" s="0"/>
      <c r="AAF1042" s="0"/>
      <c r="AAG1042" s="0"/>
      <c r="AAH1042" s="0"/>
      <c r="AAI1042" s="0"/>
      <c r="AAJ1042" s="0"/>
      <c r="AAK1042" s="0"/>
      <c r="AAL1042" s="0"/>
      <c r="AAM1042" s="0"/>
      <c r="AAN1042" s="0"/>
      <c r="AAO1042" s="0"/>
      <c r="AAP1042" s="0"/>
      <c r="AAQ1042" s="0"/>
      <c r="AAR1042" s="0"/>
      <c r="AAS1042" s="0"/>
      <c r="AAT1042" s="0"/>
      <c r="AAU1042" s="0"/>
      <c r="AAV1042" s="0"/>
      <c r="AAW1042" s="0"/>
      <c r="AAX1042" s="0"/>
      <c r="AAY1042" s="0"/>
      <c r="AAZ1042" s="0"/>
      <c r="ABA1042" s="0"/>
      <c r="ABB1042" s="0"/>
      <c r="ABC1042" s="0"/>
      <c r="ABD1042" s="0"/>
      <c r="ABE1042" s="0"/>
      <c r="ABF1042" s="0"/>
      <c r="ABG1042" s="0"/>
      <c r="ABH1042" s="0"/>
      <c r="ABI1042" s="0"/>
      <c r="ABJ1042" s="0"/>
      <c r="ABK1042" s="0"/>
      <c r="ABL1042" s="0"/>
      <c r="ABM1042" s="0"/>
      <c r="ABN1042" s="0"/>
      <c r="ABO1042" s="0"/>
      <c r="ABP1042" s="0"/>
      <c r="ABQ1042" s="0"/>
      <c r="ABR1042" s="0"/>
      <c r="ABS1042" s="0"/>
      <c r="ABT1042" s="0"/>
      <c r="ABU1042" s="0"/>
      <c r="ABV1042" s="0"/>
      <c r="ABW1042" s="0"/>
      <c r="ABX1042" s="0"/>
      <c r="ABY1042" s="0"/>
      <c r="ABZ1042" s="0"/>
      <c r="ACA1042" s="0"/>
      <c r="ACB1042" s="0"/>
      <c r="ACC1042" s="0"/>
      <c r="ACD1042" s="0"/>
      <c r="ACE1042" s="0"/>
      <c r="ACF1042" s="0"/>
      <c r="ACG1042" s="0"/>
      <c r="ACH1042" s="0"/>
      <c r="ACI1042" s="0"/>
      <c r="ACJ1042" s="0"/>
      <c r="ACK1042" s="0"/>
      <c r="ACL1042" s="0"/>
      <c r="ACM1042" s="0"/>
      <c r="ACN1042" s="0"/>
      <c r="ACO1042" s="0"/>
      <c r="ACP1042" s="0"/>
      <c r="ACQ1042" s="0"/>
      <c r="ACR1042" s="0"/>
      <c r="ACS1042" s="0"/>
      <c r="ACT1042" s="0"/>
      <c r="ACU1042" s="0"/>
      <c r="ACV1042" s="0"/>
      <c r="ACW1042" s="0"/>
      <c r="ACX1042" s="0"/>
      <c r="ACY1042" s="0"/>
      <c r="ACZ1042" s="0"/>
      <c r="ADA1042" s="0"/>
      <c r="ADB1042" s="0"/>
      <c r="ADC1042" s="0"/>
      <c r="ADD1042" s="0"/>
      <c r="ADE1042" s="0"/>
      <c r="ADF1042" s="0"/>
      <c r="ADG1042" s="0"/>
      <c r="ADH1042" s="0"/>
      <c r="ADI1042" s="0"/>
      <c r="ADJ1042" s="0"/>
      <c r="ADK1042" s="0"/>
      <c r="ADL1042" s="0"/>
      <c r="ADM1042" s="0"/>
      <c r="ADN1042" s="0"/>
      <c r="ADO1042" s="0"/>
      <c r="ADP1042" s="0"/>
      <c r="ADQ1042" s="0"/>
      <c r="ADR1042" s="0"/>
      <c r="ADS1042" s="0"/>
      <c r="ADT1042" s="0"/>
      <c r="ADU1042" s="0"/>
      <c r="ADV1042" s="0"/>
      <c r="ADW1042" s="0"/>
      <c r="ADX1042" s="0"/>
      <c r="ADY1042" s="0"/>
      <c r="ADZ1042" s="0"/>
      <c r="AEA1042" s="0"/>
      <c r="AEB1042" s="0"/>
      <c r="AEC1042" s="0"/>
      <c r="AED1042" s="0"/>
      <c r="AEE1042" s="0"/>
      <c r="AEF1042" s="0"/>
      <c r="AEG1042" s="0"/>
      <c r="AEH1042" s="0"/>
      <c r="AEI1042" s="0"/>
      <c r="AEJ1042" s="0"/>
      <c r="AEK1042" s="0"/>
      <c r="AEL1042" s="0"/>
      <c r="AEM1042" s="0"/>
      <c r="AEN1042" s="0"/>
      <c r="AEO1042" s="0"/>
      <c r="AEP1042" s="0"/>
      <c r="AEQ1042" s="0"/>
      <c r="AER1042" s="0"/>
      <c r="AES1042" s="0"/>
      <c r="AET1042" s="0"/>
      <c r="AEU1042" s="0"/>
      <c r="AEV1042" s="0"/>
      <c r="AEW1042" s="0"/>
      <c r="AEX1042" s="0"/>
      <c r="AEY1042" s="0"/>
      <c r="AEZ1042" s="0"/>
      <c r="AFA1042" s="0"/>
      <c r="AFB1042" s="0"/>
      <c r="AFC1042" s="0"/>
      <c r="AFD1042" s="0"/>
      <c r="AFE1042" s="0"/>
      <c r="AFF1042" s="0"/>
      <c r="AFG1042" s="0"/>
      <c r="AFH1042" s="0"/>
      <c r="AFI1042" s="0"/>
      <c r="AFJ1042" s="0"/>
      <c r="AFK1042" s="0"/>
      <c r="AFL1042" s="0"/>
      <c r="AFM1042" s="0"/>
      <c r="AFN1042" s="0"/>
      <c r="AFO1042" s="0"/>
      <c r="AFP1042" s="0"/>
      <c r="AFQ1042" s="0"/>
      <c r="AFR1042" s="0"/>
      <c r="AFS1042" s="0"/>
      <c r="AFT1042" s="0"/>
      <c r="AFU1042" s="0"/>
      <c r="AFV1042" s="0"/>
      <c r="AFW1042" s="0"/>
      <c r="AFX1042" s="0"/>
      <c r="AFY1042" s="0"/>
      <c r="AFZ1042" s="0"/>
      <c r="AGA1042" s="0"/>
      <c r="AGB1042" s="0"/>
      <c r="AGC1042" s="0"/>
      <c r="AGD1042" s="0"/>
      <c r="AGE1042" s="0"/>
      <c r="AGF1042" s="0"/>
      <c r="AGG1042" s="0"/>
      <c r="AGH1042" s="0"/>
      <c r="AGI1042" s="0"/>
      <c r="AGJ1042" s="0"/>
      <c r="AGK1042" s="0"/>
      <c r="AGL1042" s="0"/>
      <c r="AGM1042" s="0"/>
      <c r="AGN1042" s="0"/>
      <c r="AGO1042" s="0"/>
      <c r="AGP1042" s="0"/>
      <c r="AGQ1042" s="0"/>
      <c r="AGR1042" s="0"/>
      <c r="AGS1042" s="0"/>
      <c r="AGT1042" s="0"/>
      <c r="AGU1042" s="0"/>
      <c r="AGV1042" s="0"/>
      <c r="AGW1042" s="0"/>
      <c r="AGX1042" s="0"/>
      <c r="AGY1042" s="0"/>
      <c r="AGZ1042" s="0"/>
      <c r="AHA1042" s="0"/>
      <c r="AHB1042" s="0"/>
      <c r="AHC1042" s="0"/>
      <c r="AHD1042" s="0"/>
      <c r="AHE1042" s="0"/>
      <c r="AHF1042" s="0"/>
      <c r="AHG1042" s="0"/>
      <c r="AHH1042" s="0"/>
      <c r="AHI1042" s="0"/>
      <c r="AHJ1042" s="0"/>
      <c r="AHK1042" s="0"/>
      <c r="AHL1042" s="0"/>
      <c r="AHM1042" s="0"/>
      <c r="AHN1042" s="0"/>
      <c r="AHO1042" s="0"/>
      <c r="AHP1042" s="0"/>
      <c r="AHQ1042" s="0"/>
      <c r="AHR1042" s="0"/>
      <c r="AHS1042" s="0"/>
      <c r="AHT1042" s="0"/>
      <c r="AHU1042" s="0"/>
      <c r="AHV1042" s="0"/>
      <c r="AHW1042" s="0"/>
      <c r="AHX1042" s="0"/>
      <c r="AHY1042" s="0"/>
      <c r="AHZ1042" s="0"/>
      <c r="AIA1042" s="0"/>
      <c r="AIB1042" s="0"/>
      <c r="AIC1042" s="0"/>
      <c r="AID1042" s="0"/>
      <c r="AIE1042" s="0"/>
      <c r="AIF1042" s="0"/>
      <c r="AIG1042" s="0"/>
      <c r="AIH1042" s="0"/>
      <c r="AII1042" s="0"/>
      <c r="AIJ1042" s="0"/>
      <c r="AIK1042" s="0"/>
      <c r="AIL1042" s="0"/>
      <c r="AIM1042" s="0"/>
      <c r="AIN1042" s="0"/>
      <c r="AIO1042" s="0"/>
      <c r="AIP1042" s="0"/>
      <c r="AIQ1042" s="0"/>
      <c r="AIR1042" s="0"/>
      <c r="AIS1042" s="0"/>
      <c r="AIT1042" s="0"/>
      <c r="AIU1042" s="0"/>
      <c r="AIV1042" s="0"/>
      <c r="AIW1042" s="0"/>
      <c r="AIX1042" s="0"/>
      <c r="AIY1042" s="0"/>
      <c r="AIZ1042" s="0"/>
      <c r="AJA1042" s="0"/>
      <c r="AJB1042" s="0"/>
      <c r="AJC1042" s="0"/>
      <c r="AJD1042" s="0"/>
      <c r="AJE1042" s="0"/>
      <c r="AJF1042" s="0"/>
      <c r="AJG1042" s="0"/>
      <c r="AJH1042" s="0"/>
      <c r="AJI1042" s="0"/>
      <c r="AJJ1042" s="0"/>
      <c r="AJK1042" s="0"/>
      <c r="AJL1042" s="0"/>
      <c r="AJM1042" s="0"/>
      <c r="AJN1042" s="0"/>
      <c r="AJO1042" s="0"/>
      <c r="AJP1042" s="0"/>
      <c r="AJQ1042" s="0"/>
      <c r="AJR1042" s="0"/>
      <c r="AJS1042" s="0"/>
      <c r="AJT1042" s="0"/>
      <c r="AJU1042" s="0"/>
      <c r="AJV1042" s="0"/>
      <c r="AJW1042" s="0"/>
      <c r="AJX1042" s="0"/>
      <c r="AJY1042" s="0"/>
      <c r="AJZ1042" s="0"/>
      <c r="AKA1042" s="0"/>
      <c r="AKB1042" s="0"/>
      <c r="AKC1042" s="0"/>
      <c r="AKD1042" s="0"/>
      <c r="AKE1042" s="0"/>
      <c r="AKF1042" s="0"/>
      <c r="AKG1042" s="0"/>
      <c r="AKH1042" s="0"/>
      <c r="AKI1042" s="0"/>
      <c r="AKJ1042" s="0"/>
      <c r="AKK1042" s="0"/>
      <c r="AKL1042" s="0"/>
      <c r="AKM1042" s="0"/>
      <c r="AKN1042" s="0"/>
      <c r="AKO1042" s="0"/>
      <c r="AKP1042" s="0"/>
      <c r="AKQ1042" s="0"/>
      <c r="AKR1042" s="0"/>
      <c r="AKS1042" s="0"/>
      <c r="AKT1042" s="0"/>
      <c r="AKU1042" s="0"/>
      <c r="AKV1042" s="0"/>
      <c r="AKW1042" s="0"/>
      <c r="AKX1042" s="0"/>
      <c r="AKY1042" s="0"/>
      <c r="AKZ1042" s="0"/>
      <c r="ALA1042" s="0"/>
      <c r="ALB1042" s="0"/>
      <c r="ALC1042" s="0"/>
      <c r="ALD1042" s="0"/>
      <c r="ALE1042" s="0"/>
      <c r="ALF1042" s="0"/>
      <c r="ALG1042" s="0"/>
      <c r="ALH1042" s="0"/>
      <c r="ALI1042" s="0"/>
      <c r="ALJ1042" s="0"/>
      <c r="ALK1042" s="0"/>
      <c r="ALL1042" s="0"/>
      <c r="ALM1042" s="0"/>
      <c r="ALN1042" s="0"/>
      <c r="ALO1042" s="0"/>
      <c r="ALP1042" s="0"/>
      <c r="ALQ1042" s="0"/>
      <c r="ALR1042" s="0"/>
      <c r="ALS1042" s="0"/>
      <c r="ALT1042" s="0"/>
      <c r="ALU1042" s="0"/>
      <c r="ALV1042" s="0"/>
      <c r="ALW1042" s="0"/>
      <c r="ALX1042" s="0"/>
      <c r="ALY1042" s="0"/>
      <c r="ALZ1042" s="0"/>
      <c r="AMA1042" s="0"/>
      <c r="AMB1042" s="0"/>
      <c r="AMC1042" s="0"/>
      <c r="AMD1042" s="0"/>
      <c r="AME1042" s="0"/>
      <c r="AMF1042" s="0"/>
      <c r="AMG1042" s="0"/>
      <c r="AMH1042" s="0"/>
      <c r="AMI1042" s="0"/>
      <c r="AMJ1042" s="0"/>
    </row>
    <row r="1043" customFormat="false" ht="12.75" hidden="false" customHeight="false" outlineLevel="0" collapsed="false">
      <c r="A1043" s="90" t="s">
        <v>1184</v>
      </c>
      <c r="B1043" s="90" t="s">
        <v>1185</v>
      </c>
      <c r="C1043" s="90" t="str">
        <f aca="false">IFERROR(VLOOKUP($A1043, DeliveryBook!$D$3:$M$3000, 8, 0),"")</f>
        <v>PO: NARSINGHPUR</v>
      </c>
      <c r="D1043" s="91" t="n">
        <v>5000</v>
      </c>
      <c r="E1043" s="90" t="s">
        <v>6439</v>
      </c>
      <c r="F1043" s="94" t="n">
        <v>42201</v>
      </c>
      <c r="G1043" s="90" t="s">
        <v>7341</v>
      </c>
      <c r="H1043" s="91" t="n">
        <v>0</v>
      </c>
      <c r="I1043" s="93" t="s">
        <v>6435</v>
      </c>
      <c r="J1043" s="94" t="n">
        <v>42201</v>
      </c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  <c r="EY1043" s="0"/>
      <c r="EZ1043" s="0"/>
      <c r="FA1043" s="0"/>
      <c r="FB1043" s="0"/>
      <c r="FC1043" s="0"/>
      <c r="FD1043" s="0"/>
      <c r="FE1043" s="0"/>
      <c r="FF1043" s="0"/>
      <c r="FG1043" s="0"/>
      <c r="FH1043" s="0"/>
      <c r="FI1043" s="0"/>
      <c r="FJ1043" s="0"/>
      <c r="FK1043" s="0"/>
      <c r="FL1043" s="0"/>
      <c r="FM1043" s="0"/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0"/>
      <c r="GB1043" s="0"/>
      <c r="GC1043" s="0"/>
      <c r="GD1043" s="0"/>
      <c r="GE1043" s="0"/>
      <c r="GF1043" s="0"/>
      <c r="GG1043" s="0"/>
      <c r="GH1043" s="0"/>
      <c r="GI1043" s="0"/>
      <c r="GJ1043" s="0"/>
      <c r="GK1043" s="0"/>
      <c r="GL1043" s="0"/>
      <c r="GM1043" s="0"/>
      <c r="GN1043" s="0"/>
      <c r="GO1043" s="0"/>
      <c r="GP1043" s="0"/>
      <c r="GQ1043" s="0"/>
      <c r="GR1043" s="0"/>
      <c r="GS1043" s="0"/>
      <c r="GT1043" s="0"/>
      <c r="GU1043" s="0"/>
      <c r="GV1043" s="0"/>
      <c r="GW1043" s="0"/>
      <c r="GX1043" s="0"/>
      <c r="GY1043" s="0"/>
      <c r="GZ1043" s="0"/>
      <c r="HA1043" s="0"/>
      <c r="HB1043" s="0"/>
      <c r="HC1043" s="0"/>
      <c r="HD1043" s="0"/>
      <c r="HE1043" s="0"/>
      <c r="HF1043" s="0"/>
      <c r="HG1043" s="0"/>
      <c r="HH1043" s="0"/>
      <c r="HI1043" s="0"/>
      <c r="HJ1043" s="0"/>
      <c r="HK1043" s="0"/>
      <c r="HL1043" s="0"/>
      <c r="HM1043" s="0"/>
      <c r="HN1043" s="0"/>
      <c r="HO1043" s="0"/>
      <c r="HP1043" s="0"/>
      <c r="HQ1043" s="0"/>
      <c r="HR1043" s="0"/>
      <c r="HS1043" s="0"/>
      <c r="HT1043" s="0"/>
      <c r="HU1043" s="0"/>
      <c r="HV1043" s="0"/>
      <c r="HW1043" s="0"/>
      <c r="HX1043" s="0"/>
      <c r="HY1043" s="0"/>
      <c r="HZ1043" s="0"/>
      <c r="IA1043" s="0"/>
      <c r="IB1043" s="0"/>
      <c r="IC1043" s="0"/>
      <c r="ID1043" s="0"/>
      <c r="IE1043" s="0"/>
      <c r="IF1043" s="0"/>
      <c r="IG1043" s="0"/>
      <c r="IH1043" s="0"/>
      <c r="II1043" s="0"/>
      <c r="IJ1043" s="0"/>
      <c r="IK1043" s="0"/>
      <c r="IL1043" s="0"/>
      <c r="IM1043" s="0"/>
      <c r="IN1043" s="0"/>
      <c r="IO1043" s="0"/>
      <c r="IP1043" s="0"/>
      <c r="IQ1043" s="0"/>
      <c r="IR1043" s="0"/>
      <c r="IS1043" s="0"/>
      <c r="IT1043" s="0"/>
      <c r="IU1043" s="0"/>
      <c r="IV1043" s="0"/>
      <c r="IW1043" s="0"/>
      <c r="IX1043" s="0"/>
      <c r="IY1043" s="0"/>
      <c r="IZ1043" s="0"/>
      <c r="JA1043" s="0"/>
      <c r="JB1043" s="0"/>
      <c r="JC1043" s="0"/>
      <c r="JD1043" s="0"/>
      <c r="JE1043" s="0"/>
      <c r="JF1043" s="0"/>
      <c r="JG1043" s="0"/>
      <c r="JH1043" s="0"/>
      <c r="JI1043" s="0"/>
      <c r="JJ1043" s="0"/>
      <c r="JK1043" s="0"/>
      <c r="JL1043" s="0"/>
      <c r="JM1043" s="0"/>
      <c r="JN1043" s="0"/>
      <c r="JO1043" s="0"/>
      <c r="JP1043" s="0"/>
      <c r="JQ1043" s="0"/>
      <c r="JR1043" s="0"/>
      <c r="JS1043" s="0"/>
      <c r="JT1043" s="0"/>
      <c r="JU1043" s="0"/>
      <c r="JV1043" s="0"/>
      <c r="JW1043" s="0"/>
      <c r="JX1043" s="0"/>
      <c r="JY1043" s="0"/>
      <c r="JZ1043" s="0"/>
      <c r="KA1043" s="0"/>
      <c r="KB1043" s="0"/>
      <c r="KC1043" s="0"/>
      <c r="KD1043" s="0"/>
      <c r="KE1043" s="0"/>
      <c r="KF1043" s="0"/>
      <c r="KG1043" s="0"/>
      <c r="KH1043" s="0"/>
      <c r="KI1043" s="0"/>
      <c r="KJ1043" s="0"/>
      <c r="KK1043" s="0"/>
      <c r="KL1043" s="0"/>
      <c r="KM1043" s="0"/>
      <c r="KN1043" s="0"/>
      <c r="KO1043" s="0"/>
      <c r="KP1043" s="0"/>
      <c r="KQ1043" s="0"/>
      <c r="KR1043" s="0"/>
      <c r="KS1043" s="0"/>
      <c r="KT1043" s="0"/>
      <c r="KU1043" s="0"/>
      <c r="KV1043" s="0"/>
      <c r="KW1043" s="0"/>
      <c r="KX1043" s="0"/>
      <c r="KY1043" s="0"/>
      <c r="KZ1043" s="0"/>
      <c r="LA1043" s="0"/>
      <c r="LB1043" s="0"/>
      <c r="LC1043" s="0"/>
      <c r="LD1043" s="0"/>
      <c r="LE1043" s="0"/>
      <c r="LF1043" s="0"/>
      <c r="LG1043" s="0"/>
      <c r="LH1043" s="0"/>
      <c r="LI1043" s="0"/>
      <c r="LJ1043" s="0"/>
      <c r="LK1043" s="0"/>
      <c r="LL1043" s="0"/>
      <c r="LM1043" s="0"/>
      <c r="LN1043" s="0"/>
      <c r="LO1043" s="0"/>
      <c r="LP1043" s="0"/>
      <c r="LQ1043" s="0"/>
      <c r="LR1043" s="0"/>
      <c r="LS1043" s="0"/>
      <c r="LT1043" s="0"/>
      <c r="LU1043" s="0"/>
      <c r="LV1043" s="0"/>
      <c r="LW1043" s="0"/>
      <c r="LX1043" s="0"/>
      <c r="LY1043" s="0"/>
      <c r="LZ1043" s="0"/>
      <c r="MA1043" s="0"/>
      <c r="MB1043" s="0"/>
      <c r="MC1043" s="0"/>
      <c r="MD1043" s="0"/>
      <c r="ME1043" s="0"/>
      <c r="MF1043" s="0"/>
      <c r="MG1043" s="0"/>
      <c r="MH1043" s="0"/>
      <c r="MI1043" s="0"/>
      <c r="MJ1043" s="0"/>
      <c r="MK1043" s="0"/>
      <c r="ML1043" s="0"/>
      <c r="MM1043" s="0"/>
      <c r="MN1043" s="0"/>
      <c r="MO1043" s="0"/>
      <c r="MP1043" s="0"/>
      <c r="MQ1043" s="0"/>
      <c r="MR1043" s="0"/>
      <c r="MS1043" s="0"/>
      <c r="MT1043" s="0"/>
      <c r="MU1043" s="0"/>
      <c r="MV1043" s="0"/>
      <c r="MW1043" s="0"/>
      <c r="MX1043" s="0"/>
      <c r="MY1043" s="0"/>
      <c r="MZ1043" s="0"/>
      <c r="NA1043" s="0"/>
      <c r="NB1043" s="0"/>
      <c r="NC1043" s="0"/>
      <c r="ND1043" s="0"/>
      <c r="NE1043" s="0"/>
      <c r="NF1043" s="0"/>
      <c r="NG1043" s="0"/>
      <c r="NH1043" s="0"/>
      <c r="NI1043" s="0"/>
      <c r="NJ1043" s="0"/>
      <c r="NK1043" s="0"/>
      <c r="NL1043" s="0"/>
      <c r="NM1043" s="0"/>
      <c r="NN1043" s="0"/>
      <c r="NO1043" s="0"/>
      <c r="NP1043" s="0"/>
      <c r="NQ1043" s="0"/>
      <c r="NR1043" s="0"/>
      <c r="NS1043" s="0"/>
      <c r="NT1043" s="0"/>
      <c r="NU1043" s="0"/>
      <c r="NV1043" s="0"/>
      <c r="NW1043" s="0"/>
      <c r="NX1043" s="0"/>
      <c r="NY1043" s="0"/>
      <c r="NZ1043" s="0"/>
      <c r="OA1043" s="0"/>
      <c r="OB1043" s="0"/>
      <c r="OC1043" s="0"/>
      <c r="OD1043" s="0"/>
      <c r="OE1043" s="0"/>
      <c r="OF1043" s="0"/>
      <c r="OG1043" s="0"/>
      <c r="OH1043" s="0"/>
      <c r="OI1043" s="0"/>
      <c r="OJ1043" s="0"/>
      <c r="OK1043" s="0"/>
      <c r="OL1043" s="0"/>
      <c r="OM1043" s="0"/>
      <c r="ON1043" s="0"/>
      <c r="OO1043" s="0"/>
      <c r="OP1043" s="0"/>
      <c r="OQ1043" s="0"/>
      <c r="OR1043" s="0"/>
      <c r="OS1043" s="0"/>
      <c r="OT1043" s="0"/>
      <c r="OU1043" s="0"/>
      <c r="OV1043" s="0"/>
      <c r="OW1043" s="0"/>
      <c r="OX1043" s="0"/>
      <c r="OY1043" s="0"/>
      <c r="OZ1043" s="0"/>
      <c r="PA1043" s="0"/>
      <c r="PB1043" s="0"/>
      <c r="PC1043" s="0"/>
      <c r="PD1043" s="0"/>
      <c r="PE1043" s="0"/>
      <c r="PF1043" s="0"/>
      <c r="PG1043" s="0"/>
      <c r="PH1043" s="0"/>
      <c r="PI1043" s="0"/>
      <c r="PJ1043" s="0"/>
      <c r="PK1043" s="0"/>
      <c r="PL1043" s="0"/>
      <c r="PM1043" s="0"/>
      <c r="PN1043" s="0"/>
      <c r="PO1043" s="0"/>
      <c r="PP1043" s="0"/>
      <c r="PQ1043" s="0"/>
      <c r="PR1043" s="0"/>
      <c r="PS1043" s="0"/>
      <c r="PT1043" s="0"/>
      <c r="PU1043" s="0"/>
      <c r="PV1043" s="0"/>
      <c r="PW1043" s="0"/>
      <c r="PX1043" s="0"/>
      <c r="PY1043" s="0"/>
      <c r="PZ1043" s="0"/>
      <c r="QA1043" s="0"/>
      <c r="QB1043" s="0"/>
      <c r="QC1043" s="0"/>
      <c r="QD1043" s="0"/>
      <c r="QE1043" s="0"/>
      <c r="QF1043" s="0"/>
      <c r="QG1043" s="0"/>
      <c r="QH1043" s="0"/>
      <c r="QI1043" s="0"/>
      <c r="QJ1043" s="0"/>
      <c r="QK1043" s="0"/>
      <c r="QL1043" s="0"/>
      <c r="QM1043" s="0"/>
      <c r="QN1043" s="0"/>
      <c r="QO1043" s="0"/>
      <c r="QP1043" s="0"/>
      <c r="QQ1043" s="0"/>
      <c r="QR1043" s="0"/>
      <c r="QS1043" s="0"/>
      <c r="QT1043" s="0"/>
      <c r="QU1043" s="0"/>
      <c r="QV1043" s="0"/>
      <c r="QW1043" s="0"/>
      <c r="QX1043" s="0"/>
      <c r="QY1043" s="0"/>
      <c r="QZ1043" s="0"/>
      <c r="RA1043" s="0"/>
      <c r="RB1043" s="0"/>
      <c r="RC1043" s="0"/>
      <c r="RD1043" s="0"/>
      <c r="RE1043" s="0"/>
      <c r="RF1043" s="0"/>
      <c r="RG1043" s="0"/>
      <c r="RH1043" s="0"/>
      <c r="RI1043" s="0"/>
      <c r="RJ1043" s="0"/>
      <c r="RK1043" s="0"/>
      <c r="RL1043" s="0"/>
      <c r="RM1043" s="0"/>
      <c r="RN1043" s="0"/>
      <c r="RO1043" s="0"/>
      <c r="RP1043" s="0"/>
      <c r="RQ1043" s="0"/>
      <c r="RR1043" s="0"/>
      <c r="RS1043" s="0"/>
      <c r="RT1043" s="0"/>
      <c r="RU1043" s="0"/>
      <c r="RV1043" s="0"/>
      <c r="RW1043" s="0"/>
      <c r="RX1043" s="0"/>
      <c r="RY1043" s="0"/>
      <c r="RZ1043" s="0"/>
      <c r="SA1043" s="0"/>
      <c r="SB1043" s="0"/>
      <c r="SC1043" s="0"/>
      <c r="SD1043" s="0"/>
      <c r="SE1043" s="0"/>
      <c r="SF1043" s="0"/>
      <c r="SG1043" s="0"/>
      <c r="SH1043" s="0"/>
      <c r="SI1043" s="0"/>
      <c r="SJ1043" s="0"/>
      <c r="SK1043" s="0"/>
      <c r="SL1043" s="0"/>
      <c r="SM1043" s="0"/>
      <c r="SN1043" s="0"/>
      <c r="SO1043" s="0"/>
      <c r="SP1043" s="0"/>
      <c r="SQ1043" s="0"/>
      <c r="SR1043" s="0"/>
      <c r="SS1043" s="0"/>
      <c r="ST1043" s="0"/>
      <c r="SU1043" s="0"/>
      <c r="SV1043" s="0"/>
      <c r="SW1043" s="0"/>
      <c r="SX1043" s="0"/>
      <c r="SY1043" s="0"/>
      <c r="SZ1043" s="0"/>
      <c r="TA1043" s="0"/>
      <c r="TB1043" s="0"/>
      <c r="TC1043" s="0"/>
      <c r="TD1043" s="0"/>
      <c r="TE1043" s="0"/>
      <c r="TF1043" s="0"/>
      <c r="TG1043" s="0"/>
      <c r="TH1043" s="0"/>
      <c r="TI1043" s="0"/>
      <c r="TJ1043" s="0"/>
      <c r="TK1043" s="0"/>
      <c r="TL1043" s="0"/>
      <c r="TM1043" s="0"/>
      <c r="TN1043" s="0"/>
      <c r="TO1043" s="0"/>
      <c r="TP1043" s="0"/>
      <c r="TQ1043" s="0"/>
      <c r="TR1043" s="0"/>
      <c r="TS1043" s="0"/>
      <c r="TT1043" s="0"/>
      <c r="TU1043" s="0"/>
      <c r="TV1043" s="0"/>
      <c r="TW1043" s="0"/>
      <c r="TX1043" s="0"/>
      <c r="TY1043" s="0"/>
      <c r="TZ1043" s="0"/>
      <c r="UA1043" s="0"/>
      <c r="UB1043" s="0"/>
      <c r="UC1043" s="0"/>
      <c r="UD1043" s="0"/>
      <c r="UE1043" s="0"/>
      <c r="UF1043" s="0"/>
      <c r="UG1043" s="0"/>
      <c r="UH1043" s="0"/>
      <c r="UI1043" s="0"/>
      <c r="UJ1043" s="0"/>
      <c r="UK1043" s="0"/>
      <c r="UL1043" s="0"/>
      <c r="UM1043" s="0"/>
      <c r="UN1043" s="0"/>
      <c r="UO1043" s="0"/>
      <c r="UP1043" s="0"/>
      <c r="UQ1043" s="0"/>
      <c r="UR1043" s="0"/>
      <c r="US1043" s="0"/>
      <c r="UT1043" s="0"/>
      <c r="UU1043" s="0"/>
      <c r="UV1043" s="0"/>
      <c r="UW1043" s="0"/>
      <c r="UX1043" s="0"/>
      <c r="UY1043" s="0"/>
      <c r="UZ1043" s="0"/>
      <c r="VA1043" s="0"/>
      <c r="VB1043" s="0"/>
      <c r="VC1043" s="0"/>
      <c r="VD1043" s="0"/>
      <c r="VE1043" s="0"/>
      <c r="VF1043" s="0"/>
      <c r="VG1043" s="0"/>
      <c r="VH1043" s="0"/>
      <c r="VI1043" s="0"/>
      <c r="VJ1043" s="0"/>
      <c r="VK1043" s="0"/>
      <c r="VL1043" s="0"/>
      <c r="VM1043" s="0"/>
      <c r="VN1043" s="0"/>
      <c r="VO1043" s="0"/>
      <c r="VP1043" s="0"/>
      <c r="VQ1043" s="0"/>
      <c r="VR1043" s="0"/>
      <c r="VS1043" s="0"/>
      <c r="VT1043" s="0"/>
      <c r="VU1043" s="0"/>
      <c r="VV1043" s="0"/>
      <c r="VW1043" s="0"/>
      <c r="VX1043" s="0"/>
      <c r="VY1043" s="0"/>
      <c r="VZ1043" s="0"/>
      <c r="WA1043" s="0"/>
      <c r="WB1043" s="0"/>
      <c r="WC1043" s="0"/>
      <c r="WD1043" s="0"/>
      <c r="WE1043" s="0"/>
      <c r="WF1043" s="0"/>
      <c r="WG1043" s="0"/>
      <c r="WH1043" s="0"/>
      <c r="WI1043" s="0"/>
      <c r="WJ1043" s="0"/>
      <c r="WK1043" s="0"/>
      <c r="WL1043" s="0"/>
      <c r="WM1043" s="0"/>
      <c r="WN1043" s="0"/>
      <c r="WO1043" s="0"/>
      <c r="WP1043" s="0"/>
      <c r="WQ1043" s="0"/>
      <c r="WR1043" s="0"/>
      <c r="WS1043" s="0"/>
      <c r="WT1043" s="0"/>
      <c r="WU1043" s="0"/>
      <c r="WV1043" s="0"/>
      <c r="WW1043" s="0"/>
      <c r="WX1043" s="0"/>
      <c r="WY1043" s="0"/>
      <c r="WZ1043" s="0"/>
      <c r="XA1043" s="0"/>
      <c r="XB1043" s="0"/>
      <c r="XC1043" s="0"/>
      <c r="XD1043" s="0"/>
      <c r="XE1043" s="0"/>
      <c r="XF1043" s="0"/>
      <c r="XG1043" s="0"/>
      <c r="XH1043" s="0"/>
      <c r="XI1043" s="0"/>
      <c r="XJ1043" s="0"/>
      <c r="XK1043" s="0"/>
      <c r="XL1043" s="0"/>
      <c r="XM1043" s="0"/>
      <c r="XN1043" s="0"/>
      <c r="XO1043" s="0"/>
      <c r="XP1043" s="0"/>
      <c r="XQ1043" s="0"/>
      <c r="XR1043" s="0"/>
      <c r="XS1043" s="0"/>
      <c r="XT1043" s="0"/>
      <c r="XU1043" s="0"/>
      <c r="XV1043" s="0"/>
      <c r="XW1043" s="0"/>
      <c r="XX1043" s="0"/>
      <c r="XY1043" s="0"/>
      <c r="XZ1043" s="0"/>
      <c r="YA1043" s="0"/>
      <c r="YB1043" s="0"/>
      <c r="YC1043" s="0"/>
      <c r="YD1043" s="0"/>
      <c r="YE1043" s="0"/>
      <c r="YF1043" s="0"/>
      <c r="YG1043" s="0"/>
      <c r="YH1043" s="0"/>
      <c r="YI1043" s="0"/>
      <c r="YJ1043" s="0"/>
      <c r="YK1043" s="0"/>
      <c r="YL1043" s="0"/>
      <c r="YM1043" s="0"/>
      <c r="YN1043" s="0"/>
      <c r="YO1043" s="0"/>
      <c r="YP1043" s="0"/>
      <c r="YQ1043" s="0"/>
      <c r="YR1043" s="0"/>
      <c r="YS1043" s="0"/>
      <c r="YT1043" s="0"/>
      <c r="YU1043" s="0"/>
      <c r="YV1043" s="0"/>
      <c r="YW1043" s="0"/>
      <c r="YX1043" s="0"/>
      <c r="YY1043" s="0"/>
      <c r="YZ1043" s="0"/>
      <c r="ZA1043" s="0"/>
      <c r="ZB1043" s="0"/>
      <c r="ZC1043" s="0"/>
      <c r="ZD1043" s="0"/>
      <c r="ZE1043" s="0"/>
      <c r="ZF1043" s="0"/>
      <c r="ZG1043" s="0"/>
      <c r="ZH1043" s="0"/>
      <c r="ZI1043" s="0"/>
      <c r="ZJ1043" s="0"/>
      <c r="ZK1043" s="0"/>
      <c r="ZL1043" s="0"/>
      <c r="ZM1043" s="0"/>
      <c r="ZN1043" s="0"/>
      <c r="ZO1043" s="0"/>
      <c r="ZP1043" s="0"/>
      <c r="ZQ1043" s="0"/>
      <c r="ZR1043" s="0"/>
      <c r="ZS1043" s="0"/>
      <c r="ZT1043" s="0"/>
      <c r="ZU1043" s="0"/>
      <c r="ZV1043" s="0"/>
      <c r="ZW1043" s="0"/>
      <c r="ZX1043" s="0"/>
      <c r="ZY1043" s="0"/>
      <c r="ZZ1043" s="0"/>
      <c r="AAA1043" s="0"/>
      <c r="AAB1043" s="0"/>
      <c r="AAC1043" s="0"/>
      <c r="AAD1043" s="0"/>
      <c r="AAE1043" s="0"/>
      <c r="AAF1043" s="0"/>
      <c r="AAG1043" s="0"/>
      <c r="AAH1043" s="0"/>
      <c r="AAI1043" s="0"/>
      <c r="AAJ1043" s="0"/>
      <c r="AAK1043" s="0"/>
      <c r="AAL1043" s="0"/>
      <c r="AAM1043" s="0"/>
      <c r="AAN1043" s="0"/>
      <c r="AAO1043" s="0"/>
      <c r="AAP1043" s="0"/>
      <c r="AAQ1043" s="0"/>
      <c r="AAR1043" s="0"/>
      <c r="AAS1043" s="0"/>
      <c r="AAT1043" s="0"/>
      <c r="AAU1043" s="0"/>
      <c r="AAV1043" s="0"/>
      <c r="AAW1043" s="0"/>
      <c r="AAX1043" s="0"/>
      <c r="AAY1043" s="0"/>
      <c r="AAZ1043" s="0"/>
      <c r="ABA1043" s="0"/>
      <c r="ABB1043" s="0"/>
      <c r="ABC1043" s="0"/>
      <c r="ABD1043" s="0"/>
      <c r="ABE1043" s="0"/>
      <c r="ABF1043" s="0"/>
      <c r="ABG1043" s="0"/>
      <c r="ABH1043" s="0"/>
      <c r="ABI1043" s="0"/>
      <c r="ABJ1043" s="0"/>
      <c r="ABK1043" s="0"/>
      <c r="ABL1043" s="0"/>
      <c r="ABM1043" s="0"/>
      <c r="ABN1043" s="0"/>
      <c r="ABO1043" s="0"/>
      <c r="ABP1043" s="0"/>
      <c r="ABQ1043" s="0"/>
      <c r="ABR1043" s="0"/>
      <c r="ABS1043" s="0"/>
      <c r="ABT1043" s="0"/>
      <c r="ABU1043" s="0"/>
      <c r="ABV1043" s="0"/>
      <c r="ABW1043" s="0"/>
      <c r="ABX1043" s="0"/>
      <c r="ABY1043" s="0"/>
      <c r="ABZ1043" s="0"/>
      <c r="ACA1043" s="0"/>
      <c r="ACB1043" s="0"/>
      <c r="ACC1043" s="0"/>
      <c r="ACD1043" s="0"/>
      <c r="ACE1043" s="0"/>
      <c r="ACF1043" s="0"/>
      <c r="ACG1043" s="0"/>
      <c r="ACH1043" s="0"/>
      <c r="ACI1043" s="0"/>
      <c r="ACJ1043" s="0"/>
      <c r="ACK1043" s="0"/>
      <c r="ACL1043" s="0"/>
      <c r="ACM1043" s="0"/>
      <c r="ACN1043" s="0"/>
      <c r="ACO1043" s="0"/>
      <c r="ACP1043" s="0"/>
      <c r="ACQ1043" s="0"/>
      <c r="ACR1043" s="0"/>
      <c r="ACS1043" s="0"/>
      <c r="ACT1043" s="0"/>
      <c r="ACU1043" s="0"/>
      <c r="ACV1043" s="0"/>
      <c r="ACW1043" s="0"/>
      <c r="ACX1043" s="0"/>
      <c r="ACY1043" s="0"/>
      <c r="ACZ1043" s="0"/>
      <c r="ADA1043" s="0"/>
      <c r="ADB1043" s="0"/>
      <c r="ADC1043" s="0"/>
      <c r="ADD1043" s="0"/>
      <c r="ADE1043" s="0"/>
      <c r="ADF1043" s="0"/>
      <c r="ADG1043" s="0"/>
      <c r="ADH1043" s="0"/>
      <c r="ADI1043" s="0"/>
      <c r="ADJ1043" s="0"/>
      <c r="ADK1043" s="0"/>
      <c r="ADL1043" s="0"/>
      <c r="ADM1043" s="0"/>
      <c r="ADN1043" s="0"/>
      <c r="ADO1043" s="0"/>
      <c r="ADP1043" s="0"/>
      <c r="ADQ1043" s="0"/>
      <c r="ADR1043" s="0"/>
      <c r="ADS1043" s="0"/>
      <c r="ADT1043" s="0"/>
      <c r="ADU1043" s="0"/>
      <c r="ADV1043" s="0"/>
      <c r="ADW1043" s="0"/>
      <c r="ADX1043" s="0"/>
      <c r="ADY1043" s="0"/>
      <c r="ADZ1043" s="0"/>
      <c r="AEA1043" s="0"/>
      <c r="AEB1043" s="0"/>
      <c r="AEC1043" s="0"/>
      <c r="AED1043" s="0"/>
      <c r="AEE1043" s="0"/>
      <c r="AEF1043" s="0"/>
      <c r="AEG1043" s="0"/>
      <c r="AEH1043" s="0"/>
      <c r="AEI1043" s="0"/>
      <c r="AEJ1043" s="0"/>
      <c r="AEK1043" s="0"/>
      <c r="AEL1043" s="0"/>
      <c r="AEM1043" s="0"/>
      <c r="AEN1043" s="0"/>
      <c r="AEO1043" s="0"/>
      <c r="AEP1043" s="0"/>
      <c r="AEQ1043" s="0"/>
      <c r="AER1043" s="0"/>
      <c r="AES1043" s="0"/>
      <c r="AET1043" s="0"/>
      <c r="AEU1043" s="0"/>
      <c r="AEV1043" s="0"/>
      <c r="AEW1043" s="0"/>
      <c r="AEX1043" s="0"/>
      <c r="AEY1043" s="0"/>
      <c r="AEZ1043" s="0"/>
      <c r="AFA1043" s="0"/>
      <c r="AFB1043" s="0"/>
      <c r="AFC1043" s="0"/>
      <c r="AFD1043" s="0"/>
      <c r="AFE1043" s="0"/>
      <c r="AFF1043" s="0"/>
      <c r="AFG1043" s="0"/>
      <c r="AFH1043" s="0"/>
      <c r="AFI1043" s="0"/>
      <c r="AFJ1043" s="0"/>
      <c r="AFK1043" s="0"/>
      <c r="AFL1043" s="0"/>
      <c r="AFM1043" s="0"/>
      <c r="AFN1043" s="0"/>
      <c r="AFO1043" s="0"/>
      <c r="AFP1043" s="0"/>
      <c r="AFQ1043" s="0"/>
      <c r="AFR1043" s="0"/>
      <c r="AFS1043" s="0"/>
      <c r="AFT1043" s="0"/>
      <c r="AFU1043" s="0"/>
      <c r="AFV1043" s="0"/>
      <c r="AFW1043" s="0"/>
      <c r="AFX1043" s="0"/>
      <c r="AFY1043" s="0"/>
      <c r="AFZ1043" s="0"/>
      <c r="AGA1043" s="0"/>
      <c r="AGB1043" s="0"/>
      <c r="AGC1043" s="0"/>
      <c r="AGD1043" s="0"/>
      <c r="AGE1043" s="0"/>
      <c r="AGF1043" s="0"/>
      <c r="AGG1043" s="0"/>
      <c r="AGH1043" s="0"/>
      <c r="AGI1043" s="0"/>
      <c r="AGJ1043" s="0"/>
      <c r="AGK1043" s="0"/>
      <c r="AGL1043" s="0"/>
      <c r="AGM1043" s="0"/>
      <c r="AGN1043" s="0"/>
      <c r="AGO1043" s="0"/>
      <c r="AGP1043" s="0"/>
      <c r="AGQ1043" s="0"/>
      <c r="AGR1043" s="0"/>
      <c r="AGS1043" s="0"/>
      <c r="AGT1043" s="0"/>
      <c r="AGU1043" s="0"/>
      <c r="AGV1043" s="0"/>
      <c r="AGW1043" s="0"/>
      <c r="AGX1043" s="0"/>
      <c r="AGY1043" s="0"/>
      <c r="AGZ1043" s="0"/>
      <c r="AHA1043" s="0"/>
      <c r="AHB1043" s="0"/>
      <c r="AHC1043" s="0"/>
      <c r="AHD1043" s="0"/>
      <c r="AHE1043" s="0"/>
      <c r="AHF1043" s="0"/>
      <c r="AHG1043" s="0"/>
      <c r="AHH1043" s="0"/>
      <c r="AHI1043" s="0"/>
      <c r="AHJ1043" s="0"/>
      <c r="AHK1043" s="0"/>
      <c r="AHL1043" s="0"/>
      <c r="AHM1043" s="0"/>
      <c r="AHN1043" s="0"/>
      <c r="AHO1043" s="0"/>
      <c r="AHP1043" s="0"/>
      <c r="AHQ1043" s="0"/>
      <c r="AHR1043" s="0"/>
      <c r="AHS1043" s="0"/>
      <c r="AHT1043" s="0"/>
      <c r="AHU1043" s="0"/>
      <c r="AHV1043" s="0"/>
      <c r="AHW1043" s="0"/>
      <c r="AHX1043" s="0"/>
      <c r="AHY1043" s="0"/>
      <c r="AHZ1043" s="0"/>
      <c r="AIA1043" s="0"/>
      <c r="AIB1043" s="0"/>
      <c r="AIC1043" s="0"/>
      <c r="AID1043" s="0"/>
      <c r="AIE1043" s="0"/>
      <c r="AIF1043" s="0"/>
      <c r="AIG1043" s="0"/>
      <c r="AIH1043" s="0"/>
      <c r="AII1043" s="0"/>
      <c r="AIJ1043" s="0"/>
      <c r="AIK1043" s="0"/>
      <c r="AIL1043" s="0"/>
      <c r="AIM1043" s="0"/>
      <c r="AIN1043" s="0"/>
      <c r="AIO1043" s="0"/>
      <c r="AIP1043" s="0"/>
      <c r="AIQ1043" s="0"/>
      <c r="AIR1043" s="0"/>
      <c r="AIS1043" s="0"/>
      <c r="AIT1043" s="0"/>
      <c r="AIU1043" s="0"/>
      <c r="AIV1043" s="0"/>
      <c r="AIW1043" s="0"/>
      <c r="AIX1043" s="0"/>
      <c r="AIY1043" s="0"/>
      <c r="AIZ1043" s="0"/>
      <c r="AJA1043" s="0"/>
      <c r="AJB1043" s="0"/>
      <c r="AJC1043" s="0"/>
      <c r="AJD1043" s="0"/>
      <c r="AJE1043" s="0"/>
      <c r="AJF1043" s="0"/>
      <c r="AJG1043" s="0"/>
      <c r="AJH1043" s="0"/>
      <c r="AJI1043" s="0"/>
      <c r="AJJ1043" s="0"/>
      <c r="AJK1043" s="0"/>
      <c r="AJL1043" s="0"/>
      <c r="AJM1043" s="0"/>
      <c r="AJN1043" s="0"/>
      <c r="AJO1043" s="0"/>
      <c r="AJP1043" s="0"/>
      <c r="AJQ1043" s="0"/>
      <c r="AJR1043" s="0"/>
      <c r="AJS1043" s="0"/>
      <c r="AJT1043" s="0"/>
      <c r="AJU1043" s="0"/>
      <c r="AJV1043" s="0"/>
      <c r="AJW1043" s="0"/>
      <c r="AJX1043" s="0"/>
      <c r="AJY1043" s="0"/>
      <c r="AJZ1043" s="0"/>
      <c r="AKA1043" s="0"/>
      <c r="AKB1043" s="0"/>
      <c r="AKC1043" s="0"/>
      <c r="AKD1043" s="0"/>
      <c r="AKE1043" s="0"/>
      <c r="AKF1043" s="0"/>
      <c r="AKG1043" s="0"/>
      <c r="AKH1043" s="0"/>
      <c r="AKI1043" s="0"/>
      <c r="AKJ1043" s="0"/>
      <c r="AKK1043" s="0"/>
      <c r="AKL1043" s="0"/>
      <c r="AKM1043" s="0"/>
      <c r="AKN1043" s="0"/>
      <c r="AKO1043" s="0"/>
      <c r="AKP1043" s="0"/>
      <c r="AKQ1043" s="0"/>
      <c r="AKR1043" s="0"/>
      <c r="AKS1043" s="0"/>
      <c r="AKT1043" s="0"/>
      <c r="AKU1043" s="0"/>
      <c r="AKV1043" s="0"/>
      <c r="AKW1043" s="0"/>
      <c r="AKX1043" s="0"/>
      <c r="AKY1043" s="0"/>
      <c r="AKZ1043" s="0"/>
      <c r="ALA1043" s="0"/>
      <c r="ALB1043" s="0"/>
      <c r="ALC1043" s="0"/>
      <c r="ALD1043" s="0"/>
      <c r="ALE1043" s="0"/>
      <c r="ALF1043" s="0"/>
      <c r="ALG1043" s="0"/>
      <c r="ALH1043" s="0"/>
      <c r="ALI1043" s="0"/>
      <c r="ALJ1043" s="0"/>
      <c r="ALK1043" s="0"/>
      <c r="ALL1043" s="0"/>
      <c r="ALM1043" s="0"/>
      <c r="ALN1043" s="0"/>
      <c r="ALO1043" s="0"/>
      <c r="ALP1043" s="0"/>
      <c r="ALQ1043" s="0"/>
      <c r="ALR1043" s="0"/>
      <c r="ALS1043" s="0"/>
      <c r="ALT1043" s="0"/>
      <c r="ALU1043" s="0"/>
      <c r="ALV1043" s="0"/>
      <c r="ALW1043" s="0"/>
      <c r="ALX1043" s="0"/>
      <c r="ALY1043" s="0"/>
      <c r="ALZ1043" s="0"/>
      <c r="AMA1043" s="0"/>
      <c r="AMB1043" s="0"/>
      <c r="AMC1043" s="0"/>
      <c r="AMD1043" s="0"/>
      <c r="AME1043" s="0"/>
      <c r="AMF1043" s="0"/>
      <c r="AMG1043" s="0"/>
      <c r="AMH1043" s="0"/>
      <c r="AMI1043" s="0"/>
      <c r="AMJ1043" s="0"/>
    </row>
    <row r="1044" customFormat="false" ht="12.75" hidden="false" customHeight="false" outlineLevel="0" collapsed="false">
      <c r="A1044" s="90" t="s">
        <v>1190</v>
      </c>
      <c r="B1044" s="90" t="s">
        <v>1191</v>
      </c>
      <c r="C1044" s="90" t="str">
        <f aca="false">IFERROR(VLOOKUP($A1044, DeliveryBook!$D$3:$M$3000, 8, 0),"")</f>
        <v>PO: PARASIA</v>
      </c>
      <c r="D1044" s="91" t="n">
        <v>2000</v>
      </c>
      <c r="E1044" s="90" t="s">
        <v>6439</v>
      </c>
      <c r="F1044" s="94" t="n">
        <v>42201</v>
      </c>
      <c r="G1044" s="90" t="s">
        <v>7342</v>
      </c>
      <c r="H1044" s="91" t="n">
        <v>0</v>
      </c>
      <c r="I1044" s="93" t="s">
        <v>6435</v>
      </c>
      <c r="J1044" s="94" t="n">
        <v>42201</v>
      </c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  <c r="GZ1044" s="0"/>
      <c r="HA1044" s="0"/>
      <c r="HB1044" s="0"/>
      <c r="HC1044" s="0"/>
      <c r="HD1044" s="0"/>
      <c r="HE1044" s="0"/>
      <c r="HF1044" s="0"/>
      <c r="HG1044" s="0"/>
      <c r="HH1044" s="0"/>
      <c r="HI1044" s="0"/>
      <c r="HJ1044" s="0"/>
      <c r="HK1044" s="0"/>
      <c r="HL1044" s="0"/>
      <c r="HM1044" s="0"/>
      <c r="HN1044" s="0"/>
      <c r="HO1044" s="0"/>
      <c r="HP1044" s="0"/>
      <c r="HQ1044" s="0"/>
      <c r="HR1044" s="0"/>
      <c r="HS1044" s="0"/>
      <c r="HT1044" s="0"/>
      <c r="HU1044" s="0"/>
      <c r="HV1044" s="0"/>
      <c r="HW1044" s="0"/>
      <c r="HX1044" s="0"/>
      <c r="HY1044" s="0"/>
      <c r="HZ1044" s="0"/>
      <c r="IA1044" s="0"/>
      <c r="IB1044" s="0"/>
      <c r="IC1044" s="0"/>
      <c r="ID1044" s="0"/>
      <c r="IE1044" s="0"/>
      <c r="IF1044" s="0"/>
      <c r="IG1044" s="0"/>
      <c r="IH1044" s="0"/>
      <c r="II1044" s="0"/>
      <c r="IJ1044" s="0"/>
      <c r="IK1044" s="0"/>
      <c r="IL1044" s="0"/>
      <c r="IM1044" s="0"/>
      <c r="IN1044" s="0"/>
      <c r="IO1044" s="0"/>
      <c r="IP1044" s="0"/>
      <c r="IQ1044" s="0"/>
      <c r="IR1044" s="0"/>
      <c r="IS1044" s="0"/>
      <c r="IT1044" s="0"/>
      <c r="IU1044" s="0"/>
      <c r="IV1044" s="0"/>
      <c r="IW1044" s="0"/>
      <c r="IX1044" s="0"/>
      <c r="IY1044" s="0"/>
      <c r="IZ1044" s="0"/>
      <c r="JA1044" s="0"/>
      <c r="JB1044" s="0"/>
      <c r="JC1044" s="0"/>
      <c r="JD1044" s="0"/>
      <c r="JE1044" s="0"/>
      <c r="JF1044" s="0"/>
      <c r="JG1044" s="0"/>
      <c r="JH1044" s="0"/>
      <c r="JI1044" s="0"/>
      <c r="JJ1044" s="0"/>
      <c r="JK1044" s="0"/>
      <c r="JL1044" s="0"/>
      <c r="JM1044" s="0"/>
      <c r="JN1044" s="0"/>
      <c r="JO1044" s="0"/>
      <c r="JP1044" s="0"/>
      <c r="JQ1044" s="0"/>
      <c r="JR1044" s="0"/>
      <c r="JS1044" s="0"/>
      <c r="JT1044" s="0"/>
      <c r="JU1044" s="0"/>
      <c r="JV1044" s="0"/>
      <c r="JW1044" s="0"/>
      <c r="JX1044" s="0"/>
      <c r="JY1044" s="0"/>
      <c r="JZ1044" s="0"/>
      <c r="KA1044" s="0"/>
      <c r="KB1044" s="0"/>
      <c r="KC1044" s="0"/>
      <c r="KD1044" s="0"/>
      <c r="KE1044" s="0"/>
      <c r="KF1044" s="0"/>
      <c r="KG1044" s="0"/>
      <c r="KH1044" s="0"/>
      <c r="KI1044" s="0"/>
      <c r="KJ1044" s="0"/>
      <c r="KK1044" s="0"/>
      <c r="KL1044" s="0"/>
      <c r="KM1044" s="0"/>
      <c r="KN1044" s="0"/>
      <c r="KO1044" s="0"/>
      <c r="KP1044" s="0"/>
      <c r="KQ1044" s="0"/>
      <c r="KR1044" s="0"/>
      <c r="KS1044" s="0"/>
      <c r="KT1044" s="0"/>
      <c r="KU1044" s="0"/>
      <c r="KV1044" s="0"/>
      <c r="KW1044" s="0"/>
      <c r="KX1044" s="0"/>
      <c r="KY1044" s="0"/>
      <c r="KZ1044" s="0"/>
      <c r="LA1044" s="0"/>
      <c r="LB1044" s="0"/>
      <c r="LC1044" s="0"/>
      <c r="LD1044" s="0"/>
      <c r="LE1044" s="0"/>
      <c r="LF1044" s="0"/>
      <c r="LG1044" s="0"/>
      <c r="LH1044" s="0"/>
      <c r="LI1044" s="0"/>
      <c r="LJ1044" s="0"/>
      <c r="LK1044" s="0"/>
      <c r="LL1044" s="0"/>
      <c r="LM1044" s="0"/>
      <c r="LN1044" s="0"/>
      <c r="LO1044" s="0"/>
      <c r="LP1044" s="0"/>
      <c r="LQ1044" s="0"/>
      <c r="LR1044" s="0"/>
      <c r="LS1044" s="0"/>
      <c r="LT1044" s="0"/>
      <c r="LU1044" s="0"/>
      <c r="LV1044" s="0"/>
      <c r="LW1044" s="0"/>
      <c r="LX1044" s="0"/>
      <c r="LY1044" s="0"/>
      <c r="LZ1044" s="0"/>
      <c r="MA1044" s="0"/>
      <c r="MB1044" s="0"/>
      <c r="MC1044" s="0"/>
      <c r="MD1044" s="0"/>
      <c r="ME1044" s="0"/>
      <c r="MF1044" s="0"/>
      <c r="MG1044" s="0"/>
      <c r="MH1044" s="0"/>
      <c r="MI1044" s="0"/>
      <c r="MJ1044" s="0"/>
      <c r="MK1044" s="0"/>
      <c r="ML1044" s="0"/>
      <c r="MM1044" s="0"/>
      <c r="MN1044" s="0"/>
      <c r="MO1044" s="0"/>
      <c r="MP1044" s="0"/>
      <c r="MQ1044" s="0"/>
      <c r="MR1044" s="0"/>
      <c r="MS1044" s="0"/>
      <c r="MT1044" s="0"/>
      <c r="MU1044" s="0"/>
      <c r="MV1044" s="0"/>
      <c r="MW1044" s="0"/>
      <c r="MX1044" s="0"/>
      <c r="MY1044" s="0"/>
      <c r="MZ1044" s="0"/>
      <c r="NA1044" s="0"/>
      <c r="NB1044" s="0"/>
      <c r="NC1044" s="0"/>
      <c r="ND1044" s="0"/>
      <c r="NE1044" s="0"/>
      <c r="NF1044" s="0"/>
      <c r="NG1044" s="0"/>
      <c r="NH1044" s="0"/>
      <c r="NI1044" s="0"/>
      <c r="NJ1044" s="0"/>
      <c r="NK1044" s="0"/>
      <c r="NL1044" s="0"/>
      <c r="NM1044" s="0"/>
      <c r="NN1044" s="0"/>
      <c r="NO1044" s="0"/>
      <c r="NP1044" s="0"/>
      <c r="NQ1044" s="0"/>
      <c r="NR1044" s="0"/>
      <c r="NS1044" s="0"/>
      <c r="NT1044" s="0"/>
      <c r="NU1044" s="0"/>
      <c r="NV1044" s="0"/>
      <c r="NW1044" s="0"/>
      <c r="NX1044" s="0"/>
      <c r="NY1044" s="0"/>
      <c r="NZ1044" s="0"/>
      <c r="OA1044" s="0"/>
      <c r="OB1044" s="0"/>
      <c r="OC1044" s="0"/>
      <c r="OD1044" s="0"/>
      <c r="OE1044" s="0"/>
      <c r="OF1044" s="0"/>
      <c r="OG1044" s="0"/>
      <c r="OH1044" s="0"/>
      <c r="OI1044" s="0"/>
      <c r="OJ1044" s="0"/>
      <c r="OK1044" s="0"/>
      <c r="OL1044" s="0"/>
      <c r="OM1044" s="0"/>
      <c r="ON1044" s="0"/>
      <c r="OO1044" s="0"/>
      <c r="OP1044" s="0"/>
      <c r="OQ1044" s="0"/>
      <c r="OR1044" s="0"/>
      <c r="OS1044" s="0"/>
      <c r="OT1044" s="0"/>
      <c r="OU1044" s="0"/>
      <c r="OV1044" s="0"/>
      <c r="OW1044" s="0"/>
      <c r="OX1044" s="0"/>
      <c r="OY1044" s="0"/>
      <c r="OZ1044" s="0"/>
      <c r="PA1044" s="0"/>
      <c r="PB1044" s="0"/>
      <c r="PC1044" s="0"/>
      <c r="PD1044" s="0"/>
      <c r="PE1044" s="0"/>
      <c r="PF1044" s="0"/>
      <c r="PG1044" s="0"/>
      <c r="PH1044" s="0"/>
      <c r="PI1044" s="0"/>
      <c r="PJ1044" s="0"/>
      <c r="PK1044" s="0"/>
      <c r="PL1044" s="0"/>
      <c r="PM1044" s="0"/>
      <c r="PN1044" s="0"/>
      <c r="PO1044" s="0"/>
      <c r="PP1044" s="0"/>
      <c r="PQ1044" s="0"/>
      <c r="PR1044" s="0"/>
      <c r="PS1044" s="0"/>
      <c r="PT1044" s="0"/>
      <c r="PU1044" s="0"/>
      <c r="PV1044" s="0"/>
      <c r="PW1044" s="0"/>
      <c r="PX1044" s="0"/>
      <c r="PY1044" s="0"/>
      <c r="PZ1044" s="0"/>
      <c r="QA1044" s="0"/>
      <c r="QB1044" s="0"/>
      <c r="QC1044" s="0"/>
      <c r="QD1044" s="0"/>
      <c r="QE1044" s="0"/>
      <c r="QF1044" s="0"/>
      <c r="QG1044" s="0"/>
      <c r="QH1044" s="0"/>
      <c r="QI1044" s="0"/>
      <c r="QJ1044" s="0"/>
      <c r="QK1044" s="0"/>
      <c r="QL1044" s="0"/>
      <c r="QM1044" s="0"/>
      <c r="QN1044" s="0"/>
      <c r="QO1044" s="0"/>
      <c r="QP1044" s="0"/>
      <c r="QQ1044" s="0"/>
      <c r="QR1044" s="0"/>
      <c r="QS1044" s="0"/>
      <c r="QT1044" s="0"/>
      <c r="QU1044" s="0"/>
      <c r="QV1044" s="0"/>
      <c r="QW1044" s="0"/>
      <c r="QX1044" s="0"/>
      <c r="QY1044" s="0"/>
      <c r="QZ1044" s="0"/>
      <c r="RA1044" s="0"/>
      <c r="RB1044" s="0"/>
      <c r="RC1044" s="0"/>
      <c r="RD1044" s="0"/>
      <c r="RE1044" s="0"/>
      <c r="RF1044" s="0"/>
      <c r="RG1044" s="0"/>
      <c r="RH1044" s="0"/>
      <c r="RI1044" s="0"/>
      <c r="RJ1044" s="0"/>
      <c r="RK1044" s="0"/>
      <c r="RL1044" s="0"/>
      <c r="RM1044" s="0"/>
      <c r="RN1044" s="0"/>
      <c r="RO1044" s="0"/>
      <c r="RP1044" s="0"/>
      <c r="RQ1044" s="0"/>
      <c r="RR1044" s="0"/>
      <c r="RS1044" s="0"/>
      <c r="RT1044" s="0"/>
      <c r="RU1044" s="0"/>
      <c r="RV1044" s="0"/>
      <c r="RW1044" s="0"/>
      <c r="RX1044" s="0"/>
      <c r="RY1044" s="0"/>
      <c r="RZ1044" s="0"/>
      <c r="SA1044" s="0"/>
      <c r="SB1044" s="0"/>
      <c r="SC1044" s="0"/>
      <c r="SD1044" s="0"/>
      <c r="SE1044" s="0"/>
      <c r="SF1044" s="0"/>
      <c r="SG1044" s="0"/>
      <c r="SH1044" s="0"/>
      <c r="SI1044" s="0"/>
      <c r="SJ1044" s="0"/>
      <c r="SK1044" s="0"/>
      <c r="SL1044" s="0"/>
      <c r="SM1044" s="0"/>
      <c r="SN1044" s="0"/>
      <c r="SO1044" s="0"/>
      <c r="SP1044" s="0"/>
      <c r="SQ1044" s="0"/>
      <c r="SR1044" s="0"/>
      <c r="SS1044" s="0"/>
      <c r="ST1044" s="0"/>
      <c r="SU1044" s="0"/>
      <c r="SV1044" s="0"/>
      <c r="SW1044" s="0"/>
      <c r="SX1044" s="0"/>
      <c r="SY1044" s="0"/>
      <c r="SZ1044" s="0"/>
      <c r="TA1044" s="0"/>
      <c r="TB1044" s="0"/>
      <c r="TC1044" s="0"/>
      <c r="TD1044" s="0"/>
      <c r="TE1044" s="0"/>
      <c r="TF1044" s="0"/>
      <c r="TG1044" s="0"/>
      <c r="TH1044" s="0"/>
      <c r="TI1044" s="0"/>
      <c r="TJ1044" s="0"/>
      <c r="TK1044" s="0"/>
      <c r="TL1044" s="0"/>
      <c r="TM1044" s="0"/>
      <c r="TN1044" s="0"/>
      <c r="TO1044" s="0"/>
      <c r="TP1044" s="0"/>
      <c r="TQ1044" s="0"/>
      <c r="TR1044" s="0"/>
      <c r="TS1044" s="0"/>
      <c r="TT1044" s="0"/>
      <c r="TU1044" s="0"/>
      <c r="TV1044" s="0"/>
      <c r="TW1044" s="0"/>
      <c r="TX1044" s="0"/>
      <c r="TY1044" s="0"/>
      <c r="TZ1044" s="0"/>
      <c r="UA1044" s="0"/>
      <c r="UB1044" s="0"/>
      <c r="UC1044" s="0"/>
      <c r="UD1044" s="0"/>
      <c r="UE1044" s="0"/>
      <c r="UF1044" s="0"/>
      <c r="UG1044" s="0"/>
      <c r="UH1044" s="0"/>
      <c r="UI1044" s="0"/>
      <c r="UJ1044" s="0"/>
      <c r="UK1044" s="0"/>
      <c r="UL1044" s="0"/>
      <c r="UM1044" s="0"/>
      <c r="UN1044" s="0"/>
      <c r="UO1044" s="0"/>
      <c r="UP1044" s="0"/>
      <c r="UQ1044" s="0"/>
      <c r="UR1044" s="0"/>
      <c r="US1044" s="0"/>
      <c r="UT1044" s="0"/>
      <c r="UU1044" s="0"/>
      <c r="UV1044" s="0"/>
      <c r="UW1044" s="0"/>
      <c r="UX1044" s="0"/>
      <c r="UY1044" s="0"/>
      <c r="UZ1044" s="0"/>
      <c r="VA1044" s="0"/>
      <c r="VB1044" s="0"/>
      <c r="VC1044" s="0"/>
      <c r="VD1044" s="0"/>
      <c r="VE1044" s="0"/>
      <c r="VF1044" s="0"/>
      <c r="VG1044" s="0"/>
      <c r="VH1044" s="0"/>
      <c r="VI1044" s="0"/>
      <c r="VJ1044" s="0"/>
      <c r="VK1044" s="0"/>
      <c r="VL1044" s="0"/>
      <c r="VM1044" s="0"/>
      <c r="VN1044" s="0"/>
      <c r="VO1044" s="0"/>
      <c r="VP1044" s="0"/>
      <c r="VQ1044" s="0"/>
      <c r="VR1044" s="0"/>
      <c r="VS1044" s="0"/>
      <c r="VT1044" s="0"/>
      <c r="VU1044" s="0"/>
      <c r="VV1044" s="0"/>
      <c r="VW1044" s="0"/>
      <c r="VX1044" s="0"/>
      <c r="VY1044" s="0"/>
      <c r="VZ1044" s="0"/>
      <c r="WA1044" s="0"/>
      <c r="WB1044" s="0"/>
      <c r="WC1044" s="0"/>
      <c r="WD1044" s="0"/>
      <c r="WE1044" s="0"/>
      <c r="WF1044" s="0"/>
      <c r="WG1044" s="0"/>
      <c r="WH1044" s="0"/>
      <c r="WI1044" s="0"/>
      <c r="WJ1044" s="0"/>
      <c r="WK1044" s="0"/>
      <c r="WL1044" s="0"/>
      <c r="WM1044" s="0"/>
      <c r="WN1044" s="0"/>
      <c r="WO1044" s="0"/>
      <c r="WP1044" s="0"/>
      <c r="WQ1044" s="0"/>
      <c r="WR1044" s="0"/>
      <c r="WS1044" s="0"/>
      <c r="WT1044" s="0"/>
      <c r="WU1044" s="0"/>
      <c r="WV1044" s="0"/>
      <c r="WW1044" s="0"/>
      <c r="WX1044" s="0"/>
      <c r="WY1044" s="0"/>
      <c r="WZ1044" s="0"/>
      <c r="XA1044" s="0"/>
      <c r="XB1044" s="0"/>
      <c r="XC1044" s="0"/>
      <c r="XD1044" s="0"/>
      <c r="XE1044" s="0"/>
      <c r="XF1044" s="0"/>
      <c r="XG1044" s="0"/>
      <c r="XH1044" s="0"/>
      <c r="XI1044" s="0"/>
      <c r="XJ1044" s="0"/>
      <c r="XK1044" s="0"/>
      <c r="XL1044" s="0"/>
      <c r="XM1044" s="0"/>
      <c r="XN1044" s="0"/>
      <c r="XO1044" s="0"/>
      <c r="XP1044" s="0"/>
      <c r="XQ1044" s="0"/>
      <c r="XR1044" s="0"/>
      <c r="XS1044" s="0"/>
      <c r="XT1044" s="0"/>
      <c r="XU1044" s="0"/>
      <c r="XV1044" s="0"/>
      <c r="XW1044" s="0"/>
      <c r="XX1044" s="0"/>
      <c r="XY1044" s="0"/>
      <c r="XZ1044" s="0"/>
      <c r="YA1044" s="0"/>
      <c r="YB1044" s="0"/>
      <c r="YC1044" s="0"/>
      <c r="YD1044" s="0"/>
      <c r="YE1044" s="0"/>
      <c r="YF1044" s="0"/>
      <c r="YG1044" s="0"/>
      <c r="YH1044" s="0"/>
      <c r="YI1044" s="0"/>
      <c r="YJ1044" s="0"/>
      <c r="YK1044" s="0"/>
      <c r="YL1044" s="0"/>
      <c r="YM1044" s="0"/>
      <c r="YN1044" s="0"/>
      <c r="YO1044" s="0"/>
      <c r="YP1044" s="0"/>
      <c r="YQ1044" s="0"/>
      <c r="YR1044" s="0"/>
      <c r="YS1044" s="0"/>
      <c r="YT1044" s="0"/>
      <c r="YU1044" s="0"/>
      <c r="YV1044" s="0"/>
      <c r="YW1044" s="0"/>
      <c r="YX1044" s="0"/>
      <c r="YY1044" s="0"/>
      <c r="YZ1044" s="0"/>
      <c r="ZA1044" s="0"/>
      <c r="ZB1044" s="0"/>
      <c r="ZC1044" s="0"/>
      <c r="ZD1044" s="0"/>
      <c r="ZE1044" s="0"/>
      <c r="ZF1044" s="0"/>
      <c r="ZG1044" s="0"/>
      <c r="ZH1044" s="0"/>
      <c r="ZI1044" s="0"/>
      <c r="ZJ1044" s="0"/>
      <c r="ZK1044" s="0"/>
      <c r="ZL1044" s="0"/>
      <c r="ZM1044" s="0"/>
      <c r="ZN1044" s="0"/>
      <c r="ZO1044" s="0"/>
      <c r="ZP1044" s="0"/>
      <c r="ZQ1044" s="0"/>
      <c r="ZR1044" s="0"/>
      <c r="ZS1044" s="0"/>
      <c r="ZT1044" s="0"/>
      <c r="ZU1044" s="0"/>
      <c r="ZV1044" s="0"/>
      <c r="ZW1044" s="0"/>
      <c r="ZX1044" s="0"/>
      <c r="ZY1044" s="0"/>
      <c r="ZZ1044" s="0"/>
      <c r="AAA1044" s="0"/>
      <c r="AAB1044" s="0"/>
      <c r="AAC1044" s="0"/>
      <c r="AAD1044" s="0"/>
      <c r="AAE1044" s="0"/>
      <c r="AAF1044" s="0"/>
      <c r="AAG1044" s="0"/>
      <c r="AAH1044" s="0"/>
      <c r="AAI1044" s="0"/>
      <c r="AAJ1044" s="0"/>
      <c r="AAK1044" s="0"/>
      <c r="AAL1044" s="0"/>
      <c r="AAM1044" s="0"/>
      <c r="AAN1044" s="0"/>
      <c r="AAO1044" s="0"/>
      <c r="AAP1044" s="0"/>
      <c r="AAQ1044" s="0"/>
      <c r="AAR1044" s="0"/>
      <c r="AAS1044" s="0"/>
      <c r="AAT1044" s="0"/>
      <c r="AAU1044" s="0"/>
      <c r="AAV1044" s="0"/>
      <c r="AAW1044" s="0"/>
      <c r="AAX1044" s="0"/>
      <c r="AAY1044" s="0"/>
      <c r="AAZ1044" s="0"/>
      <c r="ABA1044" s="0"/>
      <c r="ABB1044" s="0"/>
      <c r="ABC1044" s="0"/>
      <c r="ABD1044" s="0"/>
      <c r="ABE1044" s="0"/>
      <c r="ABF1044" s="0"/>
      <c r="ABG1044" s="0"/>
      <c r="ABH1044" s="0"/>
      <c r="ABI1044" s="0"/>
      <c r="ABJ1044" s="0"/>
      <c r="ABK1044" s="0"/>
      <c r="ABL1044" s="0"/>
      <c r="ABM1044" s="0"/>
      <c r="ABN1044" s="0"/>
      <c r="ABO1044" s="0"/>
      <c r="ABP1044" s="0"/>
      <c r="ABQ1044" s="0"/>
      <c r="ABR1044" s="0"/>
      <c r="ABS1044" s="0"/>
      <c r="ABT1044" s="0"/>
      <c r="ABU1044" s="0"/>
      <c r="ABV1044" s="0"/>
      <c r="ABW1044" s="0"/>
      <c r="ABX1044" s="0"/>
      <c r="ABY1044" s="0"/>
      <c r="ABZ1044" s="0"/>
      <c r="ACA1044" s="0"/>
      <c r="ACB1044" s="0"/>
      <c r="ACC1044" s="0"/>
      <c r="ACD1044" s="0"/>
      <c r="ACE1044" s="0"/>
      <c r="ACF1044" s="0"/>
      <c r="ACG1044" s="0"/>
      <c r="ACH1044" s="0"/>
      <c r="ACI1044" s="0"/>
      <c r="ACJ1044" s="0"/>
      <c r="ACK1044" s="0"/>
      <c r="ACL1044" s="0"/>
      <c r="ACM1044" s="0"/>
      <c r="ACN1044" s="0"/>
      <c r="ACO1044" s="0"/>
      <c r="ACP1044" s="0"/>
      <c r="ACQ1044" s="0"/>
      <c r="ACR1044" s="0"/>
      <c r="ACS1044" s="0"/>
      <c r="ACT1044" s="0"/>
      <c r="ACU1044" s="0"/>
      <c r="ACV1044" s="0"/>
      <c r="ACW1044" s="0"/>
      <c r="ACX1044" s="0"/>
      <c r="ACY1044" s="0"/>
      <c r="ACZ1044" s="0"/>
      <c r="ADA1044" s="0"/>
      <c r="ADB1044" s="0"/>
      <c r="ADC1044" s="0"/>
      <c r="ADD1044" s="0"/>
      <c r="ADE1044" s="0"/>
      <c r="ADF1044" s="0"/>
      <c r="ADG1044" s="0"/>
      <c r="ADH1044" s="0"/>
      <c r="ADI1044" s="0"/>
      <c r="ADJ1044" s="0"/>
      <c r="ADK1044" s="0"/>
      <c r="ADL1044" s="0"/>
      <c r="ADM1044" s="0"/>
      <c r="ADN1044" s="0"/>
      <c r="ADO1044" s="0"/>
      <c r="ADP1044" s="0"/>
      <c r="ADQ1044" s="0"/>
      <c r="ADR1044" s="0"/>
      <c r="ADS1044" s="0"/>
      <c r="ADT1044" s="0"/>
      <c r="ADU1044" s="0"/>
      <c r="ADV1044" s="0"/>
      <c r="ADW1044" s="0"/>
      <c r="ADX1044" s="0"/>
      <c r="ADY1044" s="0"/>
      <c r="ADZ1044" s="0"/>
      <c r="AEA1044" s="0"/>
      <c r="AEB1044" s="0"/>
      <c r="AEC1044" s="0"/>
      <c r="AED1044" s="0"/>
      <c r="AEE1044" s="0"/>
      <c r="AEF1044" s="0"/>
      <c r="AEG1044" s="0"/>
      <c r="AEH1044" s="0"/>
      <c r="AEI1044" s="0"/>
      <c r="AEJ1044" s="0"/>
      <c r="AEK1044" s="0"/>
      <c r="AEL1044" s="0"/>
      <c r="AEM1044" s="0"/>
      <c r="AEN1044" s="0"/>
      <c r="AEO1044" s="0"/>
      <c r="AEP1044" s="0"/>
      <c r="AEQ1044" s="0"/>
      <c r="AER1044" s="0"/>
      <c r="AES1044" s="0"/>
      <c r="AET1044" s="0"/>
      <c r="AEU1044" s="0"/>
      <c r="AEV1044" s="0"/>
      <c r="AEW1044" s="0"/>
      <c r="AEX1044" s="0"/>
      <c r="AEY1044" s="0"/>
      <c r="AEZ1044" s="0"/>
      <c r="AFA1044" s="0"/>
      <c r="AFB1044" s="0"/>
      <c r="AFC1044" s="0"/>
      <c r="AFD1044" s="0"/>
      <c r="AFE1044" s="0"/>
      <c r="AFF1044" s="0"/>
      <c r="AFG1044" s="0"/>
      <c r="AFH1044" s="0"/>
      <c r="AFI1044" s="0"/>
      <c r="AFJ1044" s="0"/>
      <c r="AFK1044" s="0"/>
      <c r="AFL1044" s="0"/>
      <c r="AFM1044" s="0"/>
      <c r="AFN1044" s="0"/>
      <c r="AFO1044" s="0"/>
      <c r="AFP1044" s="0"/>
      <c r="AFQ1044" s="0"/>
      <c r="AFR1044" s="0"/>
      <c r="AFS1044" s="0"/>
      <c r="AFT1044" s="0"/>
      <c r="AFU1044" s="0"/>
      <c r="AFV1044" s="0"/>
      <c r="AFW1044" s="0"/>
      <c r="AFX1044" s="0"/>
      <c r="AFY1044" s="0"/>
      <c r="AFZ1044" s="0"/>
      <c r="AGA1044" s="0"/>
      <c r="AGB1044" s="0"/>
      <c r="AGC1044" s="0"/>
      <c r="AGD1044" s="0"/>
      <c r="AGE1044" s="0"/>
      <c r="AGF1044" s="0"/>
      <c r="AGG1044" s="0"/>
      <c r="AGH1044" s="0"/>
      <c r="AGI1044" s="0"/>
      <c r="AGJ1044" s="0"/>
      <c r="AGK1044" s="0"/>
      <c r="AGL1044" s="0"/>
      <c r="AGM1044" s="0"/>
      <c r="AGN1044" s="0"/>
      <c r="AGO1044" s="0"/>
      <c r="AGP1044" s="0"/>
      <c r="AGQ1044" s="0"/>
      <c r="AGR1044" s="0"/>
      <c r="AGS1044" s="0"/>
      <c r="AGT1044" s="0"/>
      <c r="AGU1044" s="0"/>
      <c r="AGV1044" s="0"/>
      <c r="AGW1044" s="0"/>
      <c r="AGX1044" s="0"/>
      <c r="AGY1044" s="0"/>
      <c r="AGZ1044" s="0"/>
      <c r="AHA1044" s="0"/>
      <c r="AHB1044" s="0"/>
      <c r="AHC1044" s="0"/>
      <c r="AHD1044" s="0"/>
      <c r="AHE1044" s="0"/>
      <c r="AHF1044" s="0"/>
      <c r="AHG1044" s="0"/>
      <c r="AHH1044" s="0"/>
      <c r="AHI1044" s="0"/>
      <c r="AHJ1044" s="0"/>
      <c r="AHK1044" s="0"/>
      <c r="AHL1044" s="0"/>
      <c r="AHM1044" s="0"/>
      <c r="AHN1044" s="0"/>
      <c r="AHO1044" s="0"/>
      <c r="AHP1044" s="0"/>
      <c r="AHQ1044" s="0"/>
      <c r="AHR1044" s="0"/>
      <c r="AHS1044" s="0"/>
      <c r="AHT1044" s="0"/>
      <c r="AHU1044" s="0"/>
      <c r="AHV1044" s="0"/>
      <c r="AHW1044" s="0"/>
      <c r="AHX1044" s="0"/>
      <c r="AHY1044" s="0"/>
      <c r="AHZ1044" s="0"/>
      <c r="AIA1044" s="0"/>
      <c r="AIB1044" s="0"/>
      <c r="AIC1044" s="0"/>
      <c r="AID1044" s="0"/>
      <c r="AIE1044" s="0"/>
      <c r="AIF1044" s="0"/>
      <c r="AIG1044" s="0"/>
      <c r="AIH1044" s="0"/>
      <c r="AII1044" s="0"/>
      <c r="AIJ1044" s="0"/>
      <c r="AIK1044" s="0"/>
      <c r="AIL1044" s="0"/>
      <c r="AIM1044" s="0"/>
      <c r="AIN1044" s="0"/>
      <c r="AIO1044" s="0"/>
      <c r="AIP1044" s="0"/>
      <c r="AIQ1044" s="0"/>
      <c r="AIR1044" s="0"/>
      <c r="AIS1044" s="0"/>
      <c r="AIT1044" s="0"/>
      <c r="AIU1044" s="0"/>
      <c r="AIV1044" s="0"/>
      <c r="AIW1044" s="0"/>
      <c r="AIX1044" s="0"/>
      <c r="AIY1044" s="0"/>
      <c r="AIZ1044" s="0"/>
      <c r="AJA1044" s="0"/>
      <c r="AJB1044" s="0"/>
      <c r="AJC1044" s="0"/>
      <c r="AJD1044" s="0"/>
      <c r="AJE1044" s="0"/>
      <c r="AJF1044" s="0"/>
      <c r="AJG1044" s="0"/>
      <c r="AJH1044" s="0"/>
      <c r="AJI1044" s="0"/>
      <c r="AJJ1044" s="0"/>
      <c r="AJK1044" s="0"/>
      <c r="AJL1044" s="0"/>
      <c r="AJM1044" s="0"/>
      <c r="AJN1044" s="0"/>
      <c r="AJO1044" s="0"/>
      <c r="AJP1044" s="0"/>
      <c r="AJQ1044" s="0"/>
      <c r="AJR1044" s="0"/>
      <c r="AJS1044" s="0"/>
      <c r="AJT1044" s="0"/>
      <c r="AJU1044" s="0"/>
      <c r="AJV1044" s="0"/>
      <c r="AJW1044" s="0"/>
      <c r="AJX1044" s="0"/>
      <c r="AJY1044" s="0"/>
      <c r="AJZ1044" s="0"/>
      <c r="AKA1044" s="0"/>
      <c r="AKB1044" s="0"/>
      <c r="AKC1044" s="0"/>
      <c r="AKD1044" s="0"/>
      <c r="AKE1044" s="0"/>
      <c r="AKF1044" s="0"/>
      <c r="AKG1044" s="0"/>
      <c r="AKH1044" s="0"/>
      <c r="AKI1044" s="0"/>
      <c r="AKJ1044" s="0"/>
      <c r="AKK1044" s="0"/>
      <c r="AKL1044" s="0"/>
      <c r="AKM1044" s="0"/>
      <c r="AKN1044" s="0"/>
      <c r="AKO1044" s="0"/>
      <c r="AKP1044" s="0"/>
      <c r="AKQ1044" s="0"/>
      <c r="AKR1044" s="0"/>
      <c r="AKS1044" s="0"/>
      <c r="AKT1044" s="0"/>
      <c r="AKU1044" s="0"/>
      <c r="AKV1044" s="0"/>
      <c r="AKW1044" s="0"/>
      <c r="AKX1044" s="0"/>
      <c r="AKY1044" s="0"/>
      <c r="AKZ1044" s="0"/>
      <c r="ALA1044" s="0"/>
      <c r="ALB1044" s="0"/>
      <c r="ALC1044" s="0"/>
      <c r="ALD1044" s="0"/>
      <c r="ALE1044" s="0"/>
      <c r="ALF1044" s="0"/>
      <c r="ALG1044" s="0"/>
      <c r="ALH1044" s="0"/>
      <c r="ALI1044" s="0"/>
      <c r="ALJ1044" s="0"/>
      <c r="ALK1044" s="0"/>
      <c r="ALL1044" s="0"/>
      <c r="ALM1044" s="0"/>
      <c r="ALN1044" s="0"/>
      <c r="ALO1044" s="0"/>
      <c r="ALP1044" s="0"/>
      <c r="ALQ1044" s="0"/>
      <c r="ALR1044" s="0"/>
      <c r="ALS1044" s="0"/>
      <c r="ALT1044" s="0"/>
      <c r="ALU1044" s="0"/>
      <c r="ALV1044" s="0"/>
      <c r="ALW1044" s="0"/>
      <c r="ALX1044" s="0"/>
      <c r="ALY1044" s="0"/>
      <c r="ALZ1044" s="0"/>
      <c r="AMA1044" s="0"/>
      <c r="AMB1044" s="0"/>
      <c r="AMC1044" s="0"/>
      <c r="AMD1044" s="0"/>
      <c r="AME1044" s="0"/>
      <c r="AMF1044" s="0"/>
      <c r="AMG1044" s="0"/>
      <c r="AMH1044" s="0"/>
      <c r="AMI1044" s="0"/>
      <c r="AMJ1044" s="0"/>
    </row>
    <row r="1045" customFormat="false" ht="12.75" hidden="false" customHeight="false" outlineLevel="0" collapsed="false">
      <c r="A1045" s="90" t="s">
        <v>7068</v>
      </c>
      <c r="B1045" s="95" t="str">
        <f aca="false">IFERROR(VLOOKUP(A1045, DeliveryBook!$D$3:$M$1999, 5, 0),"")</f>
        <v/>
      </c>
      <c r="C1045" s="90" t="inlineStr">
        <f aca="false">IFERROR(VLOOKUP($A1045, DeliveryBook!$D$3:$M$3000, 8, 0),"")</f>
        <is>
          <t/>
        </is>
      </c>
      <c r="D1045" s="91" t="n">
        <v>14000</v>
      </c>
      <c r="E1045" s="90" t="s">
        <v>6439</v>
      </c>
      <c r="F1045" s="94" t="n">
        <v>42201</v>
      </c>
      <c r="G1045" s="90" t="s">
        <v>7343</v>
      </c>
      <c r="H1045" s="91" t="n">
        <v>0</v>
      </c>
      <c r="I1045" s="93" t="s">
        <v>6435</v>
      </c>
      <c r="J1045" s="94" t="n">
        <v>42201</v>
      </c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0"/>
      <c r="GD1045" s="0"/>
      <c r="GE1045" s="0"/>
      <c r="GF1045" s="0"/>
      <c r="GG1045" s="0"/>
      <c r="GH1045" s="0"/>
      <c r="GI1045" s="0"/>
      <c r="GJ1045" s="0"/>
      <c r="GK1045" s="0"/>
      <c r="GL1045" s="0"/>
      <c r="GM1045" s="0"/>
      <c r="GN1045" s="0"/>
      <c r="GO1045" s="0"/>
      <c r="GP1045" s="0"/>
      <c r="GQ1045" s="0"/>
      <c r="GR1045" s="0"/>
      <c r="GS1045" s="0"/>
      <c r="GT1045" s="0"/>
      <c r="GU1045" s="0"/>
      <c r="GV1045" s="0"/>
      <c r="GW1045" s="0"/>
      <c r="GX1045" s="0"/>
      <c r="GY1045" s="0"/>
      <c r="GZ1045" s="0"/>
      <c r="HA1045" s="0"/>
      <c r="HB1045" s="0"/>
      <c r="HC1045" s="0"/>
      <c r="HD1045" s="0"/>
      <c r="HE1045" s="0"/>
      <c r="HF1045" s="0"/>
      <c r="HG1045" s="0"/>
      <c r="HH1045" s="0"/>
      <c r="HI1045" s="0"/>
      <c r="HJ1045" s="0"/>
      <c r="HK1045" s="0"/>
      <c r="HL1045" s="0"/>
      <c r="HM1045" s="0"/>
      <c r="HN1045" s="0"/>
      <c r="HO1045" s="0"/>
      <c r="HP1045" s="0"/>
      <c r="HQ1045" s="0"/>
      <c r="HR1045" s="0"/>
      <c r="HS1045" s="0"/>
      <c r="HT1045" s="0"/>
      <c r="HU1045" s="0"/>
      <c r="HV1045" s="0"/>
      <c r="HW1045" s="0"/>
      <c r="HX1045" s="0"/>
      <c r="HY1045" s="0"/>
      <c r="HZ1045" s="0"/>
      <c r="IA1045" s="0"/>
      <c r="IB1045" s="0"/>
      <c r="IC1045" s="0"/>
      <c r="ID1045" s="0"/>
      <c r="IE1045" s="0"/>
      <c r="IF1045" s="0"/>
      <c r="IG1045" s="0"/>
      <c r="IH1045" s="0"/>
      <c r="II1045" s="0"/>
      <c r="IJ1045" s="0"/>
      <c r="IK1045" s="0"/>
      <c r="IL1045" s="0"/>
      <c r="IM1045" s="0"/>
      <c r="IN1045" s="0"/>
      <c r="IO1045" s="0"/>
      <c r="IP1045" s="0"/>
      <c r="IQ1045" s="0"/>
      <c r="IR1045" s="0"/>
      <c r="IS1045" s="0"/>
      <c r="IT1045" s="0"/>
      <c r="IU1045" s="0"/>
      <c r="IV1045" s="0"/>
      <c r="IW1045" s="0"/>
      <c r="IX1045" s="0"/>
      <c r="IY1045" s="0"/>
      <c r="IZ1045" s="0"/>
      <c r="JA1045" s="0"/>
      <c r="JB1045" s="0"/>
      <c r="JC1045" s="0"/>
      <c r="JD1045" s="0"/>
      <c r="JE1045" s="0"/>
      <c r="JF1045" s="0"/>
      <c r="JG1045" s="0"/>
      <c r="JH1045" s="0"/>
      <c r="JI1045" s="0"/>
      <c r="JJ1045" s="0"/>
      <c r="JK1045" s="0"/>
      <c r="JL1045" s="0"/>
      <c r="JM1045" s="0"/>
      <c r="JN1045" s="0"/>
      <c r="JO1045" s="0"/>
      <c r="JP1045" s="0"/>
      <c r="JQ1045" s="0"/>
      <c r="JR1045" s="0"/>
      <c r="JS1045" s="0"/>
      <c r="JT1045" s="0"/>
      <c r="JU1045" s="0"/>
      <c r="JV1045" s="0"/>
      <c r="JW1045" s="0"/>
      <c r="JX1045" s="0"/>
      <c r="JY1045" s="0"/>
      <c r="JZ1045" s="0"/>
      <c r="KA1045" s="0"/>
      <c r="KB1045" s="0"/>
      <c r="KC1045" s="0"/>
      <c r="KD1045" s="0"/>
      <c r="KE1045" s="0"/>
      <c r="KF1045" s="0"/>
      <c r="KG1045" s="0"/>
      <c r="KH1045" s="0"/>
      <c r="KI1045" s="0"/>
      <c r="KJ1045" s="0"/>
      <c r="KK1045" s="0"/>
      <c r="KL1045" s="0"/>
      <c r="KM1045" s="0"/>
      <c r="KN1045" s="0"/>
      <c r="KO1045" s="0"/>
      <c r="KP1045" s="0"/>
      <c r="KQ1045" s="0"/>
      <c r="KR1045" s="0"/>
      <c r="KS1045" s="0"/>
      <c r="KT1045" s="0"/>
      <c r="KU1045" s="0"/>
      <c r="KV1045" s="0"/>
      <c r="KW1045" s="0"/>
      <c r="KX1045" s="0"/>
      <c r="KY1045" s="0"/>
      <c r="KZ1045" s="0"/>
      <c r="LA1045" s="0"/>
      <c r="LB1045" s="0"/>
      <c r="LC1045" s="0"/>
      <c r="LD1045" s="0"/>
      <c r="LE1045" s="0"/>
      <c r="LF1045" s="0"/>
      <c r="LG1045" s="0"/>
      <c r="LH1045" s="0"/>
      <c r="LI1045" s="0"/>
      <c r="LJ1045" s="0"/>
      <c r="LK1045" s="0"/>
      <c r="LL1045" s="0"/>
      <c r="LM1045" s="0"/>
      <c r="LN1045" s="0"/>
      <c r="LO1045" s="0"/>
      <c r="LP1045" s="0"/>
      <c r="LQ1045" s="0"/>
      <c r="LR1045" s="0"/>
      <c r="LS1045" s="0"/>
      <c r="LT1045" s="0"/>
      <c r="LU1045" s="0"/>
      <c r="LV1045" s="0"/>
      <c r="LW1045" s="0"/>
      <c r="LX1045" s="0"/>
      <c r="LY1045" s="0"/>
      <c r="LZ1045" s="0"/>
      <c r="MA1045" s="0"/>
      <c r="MB1045" s="0"/>
      <c r="MC1045" s="0"/>
      <c r="MD1045" s="0"/>
      <c r="ME1045" s="0"/>
      <c r="MF1045" s="0"/>
      <c r="MG1045" s="0"/>
      <c r="MH1045" s="0"/>
      <c r="MI1045" s="0"/>
      <c r="MJ1045" s="0"/>
      <c r="MK1045" s="0"/>
      <c r="ML1045" s="0"/>
      <c r="MM1045" s="0"/>
      <c r="MN1045" s="0"/>
      <c r="MO1045" s="0"/>
      <c r="MP1045" s="0"/>
      <c r="MQ1045" s="0"/>
      <c r="MR1045" s="0"/>
      <c r="MS1045" s="0"/>
      <c r="MT1045" s="0"/>
      <c r="MU1045" s="0"/>
      <c r="MV1045" s="0"/>
      <c r="MW1045" s="0"/>
      <c r="MX1045" s="0"/>
      <c r="MY1045" s="0"/>
      <c r="MZ1045" s="0"/>
      <c r="NA1045" s="0"/>
      <c r="NB1045" s="0"/>
      <c r="NC1045" s="0"/>
      <c r="ND1045" s="0"/>
      <c r="NE1045" s="0"/>
      <c r="NF1045" s="0"/>
      <c r="NG1045" s="0"/>
      <c r="NH1045" s="0"/>
      <c r="NI1045" s="0"/>
      <c r="NJ1045" s="0"/>
      <c r="NK1045" s="0"/>
      <c r="NL1045" s="0"/>
      <c r="NM1045" s="0"/>
      <c r="NN1045" s="0"/>
      <c r="NO1045" s="0"/>
      <c r="NP1045" s="0"/>
      <c r="NQ1045" s="0"/>
      <c r="NR1045" s="0"/>
      <c r="NS1045" s="0"/>
      <c r="NT1045" s="0"/>
      <c r="NU1045" s="0"/>
      <c r="NV1045" s="0"/>
      <c r="NW1045" s="0"/>
      <c r="NX1045" s="0"/>
      <c r="NY1045" s="0"/>
      <c r="NZ1045" s="0"/>
      <c r="OA1045" s="0"/>
      <c r="OB1045" s="0"/>
      <c r="OC1045" s="0"/>
      <c r="OD1045" s="0"/>
      <c r="OE1045" s="0"/>
      <c r="OF1045" s="0"/>
      <c r="OG1045" s="0"/>
      <c r="OH1045" s="0"/>
      <c r="OI1045" s="0"/>
      <c r="OJ1045" s="0"/>
      <c r="OK1045" s="0"/>
      <c r="OL1045" s="0"/>
      <c r="OM1045" s="0"/>
      <c r="ON1045" s="0"/>
      <c r="OO1045" s="0"/>
      <c r="OP1045" s="0"/>
      <c r="OQ1045" s="0"/>
      <c r="OR1045" s="0"/>
      <c r="OS1045" s="0"/>
      <c r="OT1045" s="0"/>
      <c r="OU1045" s="0"/>
      <c r="OV1045" s="0"/>
      <c r="OW1045" s="0"/>
      <c r="OX1045" s="0"/>
      <c r="OY1045" s="0"/>
      <c r="OZ1045" s="0"/>
      <c r="PA1045" s="0"/>
      <c r="PB1045" s="0"/>
      <c r="PC1045" s="0"/>
      <c r="PD1045" s="0"/>
      <c r="PE1045" s="0"/>
      <c r="PF1045" s="0"/>
      <c r="PG1045" s="0"/>
      <c r="PH1045" s="0"/>
      <c r="PI1045" s="0"/>
      <c r="PJ1045" s="0"/>
      <c r="PK1045" s="0"/>
      <c r="PL1045" s="0"/>
      <c r="PM1045" s="0"/>
      <c r="PN1045" s="0"/>
      <c r="PO1045" s="0"/>
      <c r="PP1045" s="0"/>
      <c r="PQ1045" s="0"/>
      <c r="PR1045" s="0"/>
      <c r="PS1045" s="0"/>
      <c r="PT1045" s="0"/>
      <c r="PU1045" s="0"/>
      <c r="PV1045" s="0"/>
      <c r="PW1045" s="0"/>
      <c r="PX1045" s="0"/>
      <c r="PY1045" s="0"/>
      <c r="PZ1045" s="0"/>
      <c r="QA1045" s="0"/>
      <c r="QB1045" s="0"/>
      <c r="QC1045" s="0"/>
      <c r="QD1045" s="0"/>
      <c r="QE1045" s="0"/>
      <c r="QF1045" s="0"/>
      <c r="QG1045" s="0"/>
      <c r="QH1045" s="0"/>
      <c r="QI1045" s="0"/>
      <c r="QJ1045" s="0"/>
      <c r="QK1045" s="0"/>
      <c r="QL1045" s="0"/>
      <c r="QM1045" s="0"/>
      <c r="QN1045" s="0"/>
      <c r="QO1045" s="0"/>
      <c r="QP1045" s="0"/>
      <c r="QQ1045" s="0"/>
      <c r="QR1045" s="0"/>
      <c r="QS1045" s="0"/>
      <c r="QT1045" s="0"/>
      <c r="QU1045" s="0"/>
      <c r="QV1045" s="0"/>
      <c r="QW1045" s="0"/>
      <c r="QX1045" s="0"/>
      <c r="QY1045" s="0"/>
      <c r="QZ1045" s="0"/>
      <c r="RA1045" s="0"/>
      <c r="RB1045" s="0"/>
      <c r="RC1045" s="0"/>
      <c r="RD1045" s="0"/>
      <c r="RE1045" s="0"/>
      <c r="RF1045" s="0"/>
      <c r="RG1045" s="0"/>
      <c r="RH1045" s="0"/>
      <c r="RI1045" s="0"/>
      <c r="RJ1045" s="0"/>
      <c r="RK1045" s="0"/>
      <c r="RL1045" s="0"/>
      <c r="RM1045" s="0"/>
      <c r="RN1045" s="0"/>
      <c r="RO1045" s="0"/>
      <c r="RP1045" s="0"/>
      <c r="RQ1045" s="0"/>
      <c r="RR1045" s="0"/>
      <c r="RS1045" s="0"/>
      <c r="RT1045" s="0"/>
      <c r="RU1045" s="0"/>
      <c r="RV1045" s="0"/>
      <c r="RW1045" s="0"/>
      <c r="RX1045" s="0"/>
      <c r="RY1045" s="0"/>
      <c r="RZ1045" s="0"/>
      <c r="SA1045" s="0"/>
      <c r="SB1045" s="0"/>
      <c r="SC1045" s="0"/>
      <c r="SD1045" s="0"/>
      <c r="SE1045" s="0"/>
      <c r="SF1045" s="0"/>
      <c r="SG1045" s="0"/>
      <c r="SH1045" s="0"/>
      <c r="SI1045" s="0"/>
      <c r="SJ1045" s="0"/>
      <c r="SK1045" s="0"/>
      <c r="SL1045" s="0"/>
      <c r="SM1045" s="0"/>
      <c r="SN1045" s="0"/>
      <c r="SO1045" s="0"/>
      <c r="SP1045" s="0"/>
      <c r="SQ1045" s="0"/>
      <c r="SR1045" s="0"/>
      <c r="SS1045" s="0"/>
      <c r="ST1045" s="0"/>
      <c r="SU1045" s="0"/>
      <c r="SV1045" s="0"/>
      <c r="SW1045" s="0"/>
      <c r="SX1045" s="0"/>
      <c r="SY1045" s="0"/>
      <c r="SZ1045" s="0"/>
      <c r="TA1045" s="0"/>
      <c r="TB1045" s="0"/>
      <c r="TC1045" s="0"/>
      <c r="TD1045" s="0"/>
      <c r="TE1045" s="0"/>
      <c r="TF1045" s="0"/>
      <c r="TG1045" s="0"/>
      <c r="TH1045" s="0"/>
      <c r="TI1045" s="0"/>
      <c r="TJ1045" s="0"/>
      <c r="TK1045" s="0"/>
      <c r="TL1045" s="0"/>
      <c r="TM1045" s="0"/>
      <c r="TN1045" s="0"/>
      <c r="TO1045" s="0"/>
      <c r="TP1045" s="0"/>
      <c r="TQ1045" s="0"/>
      <c r="TR1045" s="0"/>
      <c r="TS1045" s="0"/>
      <c r="TT1045" s="0"/>
      <c r="TU1045" s="0"/>
      <c r="TV1045" s="0"/>
      <c r="TW1045" s="0"/>
      <c r="TX1045" s="0"/>
      <c r="TY1045" s="0"/>
      <c r="TZ1045" s="0"/>
      <c r="UA1045" s="0"/>
      <c r="UB1045" s="0"/>
      <c r="UC1045" s="0"/>
      <c r="UD1045" s="0"/>
      <c r="UE1045" s="0"/>
      <c r="UF1045" s="0"/>
      <c r="UG1045" s="0"/>
      <c r="UH1045" s="0"/>
      <c r="UI1045" s="0"/>
      <c r="UJ1045" s="0"/>
      <c r="UK1045" s="0"/>
      <c r="UL1045" s="0"/>
      <c r="UM1045" s="0"/>
      <c r="UN1045" s="0"/>
      <c r="UO1045" s="0"/>
      <c r="UP1045" s="0"/>
      <c r="UQ1045" s="0"/>
      <c r="UR1045" s="0"/>
      <c r="US1045" s="0"/>
      <c r="UT1045" s="0"/>
      <c r="UU1045" s="0"/>
      <c r="UV1045" s="0"/>
      <c r="UW1045" s="0"/>
      <c r="UX1045" s="0"/>
      <c r="UY1045" s="0"/>
      <c r="UZ1045" s="0"/>
      <c r="VA1045" s="0"/>
      <c r="VB1045" s="0"/>
      <c r="VC1045" s="0"/>
      <c r="VD1045" s="0"/>
      <c r="VE1045" s="0"/>
      <c r="VF1045" s="0"/>
      <c r="VG1045" s="0"/>
      <c r="VH1045" s="0"/>
      <c r="VI1045" s="0"/>
      <c r="VJ1045" s="0"/>
      <c r="VK1045" s="0"/>
      <c r="VL1045" s="0"/>
      <c r="VM1045" s="0"/>
      <c r="VN1045" s="0"/>
      <c r="VO1045" s="0"/>
      <c r="VP1045" s="0"/>
      <c r="VQ1045" s="0"/>
      <c r="VR1045" s="0"/>
      <c r="VS1045" s="0"/>
      <c r="VT1045" s="0"/>
      <c r="VU1045" s="0"/>
      <c r="VV1045" s="0"/>
      <c r="VW1045" s="0"/>
      <c r="VX1045" s="0"/>
      <c r="VY1045" s="0"/>
      <c r="VZ1045" s="0"/>
      <c r="WA1045" s="0"/>
      <c r="WB1045" s="0"/>
      <c r="WC1045" s="0"/>
      <c r="WD1045" s="0"/>
      <c r="WE1045" s="0"/>
      <c r="WF1045" s="0"/>
      <c r="WG1045" s="0"/>
      <c r="WH1045" s="0"/>
      <c r="WI1045" s="0"/>
      <c r="WJ1045" s="0"/>
      <c r="WK1045" s="0"/>
      <c r="WL1045" s="0"/>
      <c r="WM1045" s="0"/>
      <c r="WN1045" s="0"/>
      <c r="WO1045" s="0"/>
      <c r="WP1045" s="0"/>
      <c r="WQ1045" s="0"/>
      <c r="WR1045" s="0"/>
      <c r="WS1045" s="0"/>
      <c r="WT1045" s="0"/>
      <c r="WU1045" s="0"/>
      <c r="WV1045" s="0"/>
      <c r="WW1045" s="0"/>
      <c r="WX1045" s="0"/>
      <c r="WY1045" s="0"/>
      <c r="WZ1045" s="0"/>
      <c r="XA1045" s="0"/>
      <c r="XB1045" s="0"/>
      <c r="XC1045" s="0"/>
      <c r="XD1045" s="0"/>
      <c r="XE1045" s="0"/>
      <c r="XF1045" s="0"/>
      <c r="XG1045" s="0"/>
      <c r="XH1045" s="0"/>
      <c r="XI1045" s="0"/>
      <c r="XJ1045" s="0"/>
      <c r="XK1045" s="0"/>
      <c r="XL1045" s="0"/>
      <c r="XM1045" s="0"/>
      <c r="XN1045" s="0"/>
      <c r="XO1045" s="0"/>
      <c r="XP1045" s="0"/>
      <c r="XQ1045" s="0"/>
      <c r="XR1045" s="0"/>
      <c r="XS1045" s="0"/>
      <c r="XT1045" s="0"/>
      <c r="XU1045" s="0"/>
      <c r="XV1045" s="0"/>
      <c r="XW1045" s="0"/>
      <c r="XX1045" s="0"/>
      <c r="XY1045" s="0"/>
      <c r="XZ1045" s="0"/>
      <c r="YA1045" s="0"/>
      <c r="YB1045" s="0"/>
      <c r="YC1045" s="0"/>
      <c r="YD1045" s="0"/>
      <c r="YE1045" s="0"/>
      <c r="YF1045" s="0"/>
      <c r="YG1045" s="0"/>
      <c r="YH1045" s="0"/>
      <c r="YI1045" s="0"/>
      <c r="YJ1045" s="0"/>
      <c r="YK1045" s="0"/>
      <c r="YL1045" s="0"/>
      <c r="YM1045" s="0"/>
      <c r="YN1045" s="0"/>
      <c r="YO1045" s="0"/>
      <c r="YP1045" s="0"/>
      <c r="YQ1045" s="0"/>
      <c r="YR1045" s="0"/>
      <c r="YS1045" s="0"/>
      <c r="YT1045" s="0"/>
      <c r="YU1045" s="0"/>
      <c r="YV1045" s="0"/>
      <c r="YW1045" s="0"/>
      <c r="YX1045" s="0"/>
      <c r="YY1045" s="0"/>
      <c r="YZ1045" s="0"/>
      <c r="ZA1045" s="0"/>
      <c r="ZB1045" s="0"/>
      <c r="ZC1045" s="0"/>
      <c r="ZD1045" s="0"/>
      <c r="ZE1045" s="0"/>
      <c r="ZF1045" s="0"/>
      <c r="ZG1045" s="0"/>
      <c r="ZH1045" s="0"/>
      <c r="ZI1045" s="0"/>
      <c r="ZJ1045" s="0"/>
      <c r="ZK1045" s="0"/>
      <c r="ZL1045" s="0"/>
      <c r="ZM1045" s="0"/>
      <c r="ZN1045" s="0"/>
      <c r="ZO1045" s="0"/>
      <c r="ZP1045" s="0"/>
      <c r="ZQ1045" s="0"/>
      <c r="ZR1045" s="0"/>
      <c r="ZS1045" s="0"/>
      <c r="ZT1045" s="0"/>
      <c r="ZU1045" s="0"/>
      <c r="ZV1045" s="0"/>
      <c r="ZW1045" s="0"/>
      <c r="ZX1045" s="0"/>
      <c r="ZY1045" s="0"/>
      <c r="ZZ1045" s="0"/>
      <c r="AAA1045" s="0"/>
      <c r="AAB1045" s="0"/>
      <c r="AAC1045" s="0"/>
      <c r="AAD1045" s="0"/>
      <c r="AAE1045" s="0"/>
      <c r="AAF1045" s="0"/>
      <c r="AAG1045" s="0"/>
      <c r="AAH1045" s="0"/>
      <c r="AAI1045" s="0"/>
      <c r="AAJ1045" s="0"/>
      <c r="AAK1045" s="0"/>
      <c r="AAL1045" s="0"/>
      <c r="AAM1045" s="0"/>
      <c r="AAN1045" s="0"/>
      <c r="AAO1045" s="0"/>
      <c r="AAP1045" s="0"/>
      <c r="AAQ1045" s="0"/>
      <c r="AAR1045" s="0"/>
      <c r="AAS1045" s="0"/>
      <c r="AAT1045" s="0"/>
      <c r="AAU1045" s="0"/>
      <c r="AAV1045" s="0"/>
      <c r="AAW1045" s="0"/>
      <c r="AAX1045" s="0"/>
      <c r="AAY1045" s="0"/>
      <c r="AAZ1045" s="0"/>
      <c r="ABA1045" s="0"/>
      <c r="ABB1045" s="0"/>
      <c r="ABC1045" s="0"/>
      <c r="ABD1045" s="0"/>
      <c r="ABE1045" s="0"/>
      <c r="ABF1045" s="0"/>
      <c r="ABG1045" s="0"/>
      <c r="ABH1045" s="0"/>
      <c r="ABI1045" s="0"/>
      <c r="ABJ1045" s="0"/>
      <c r="ABK1045" s="0"/>
      <c r="ABL1045" s="0"/>
      <c r="ABM1045" s="0"/>
      <c r="ABN1045" s="0"/>
      <c r="ABO1045" s="0"/>
      <c r="ABP1045" s="0"/>
      <c r="ABQ1045" s="0"/>
      <c r="ABR1045" s="0"/>
      <c r="ABS1045" s="0"/>
      <c r="ABT1045" s="0"/>
      <c r="ABU1045" s="0"/>
      <c r="ABV1045" s="0"/>
      <c r="ABW1045" s="0"/>
      <c r="ABX1045" s="0"/>
      <c r="ABY1045" s="0"/>
      <c r="ABZ1045" s="0"/>
      <c r="ACA1045" s="0"/>
      <c r="ACB1045" s="0"/>
      <c r="ACC1045" s="0"/>
      <c r="ACD1045" s="0"/>
      <c r="ACE1045" s="0"/>
      <c r="ACF1045" s="0"/>
      <c r="ACG1045" s="0"/>
      <c r="ACH1045" s="0"/>
      <c r="ACI1045" s="0"/>
      <c r="ACJ1045" s="0"/>
      <c r="ACK1045" s="0"/>
      <c r="ACL1045" s="0"/>
      <c r="ACM1045" s="0"/>
      <c r="ACN1045" s="0"/>
      <c r="ACO1045" s="0"/>
      <c r="ACP1045" s="0"/>
      <c r="ACQ1045" s="0"/>
      <c r="ACR1045" s="0"/>
      <c r="ACS1045" s="0"/>
      <c r="ACT1045" s="0"/>
      <c r="ACU1045" s="0"/>
      <c r="ACV1045" s="0"/>
      <c r="ACW1045" s="0"/>
      <c r="ACX1045" s="0"/>
      <c r="ACY1045" s="0"/>
      <c r="ACZ1045" s="0"/>
      <c r="ADA1045" s="0"/>
      <c r="ADB1045" s="0"/>
      <c r="ADC1045" s="0"/>
      <c r="ADD1045" s="0"/>
      <c r="ADE1045" s="0"/>
      <c r="ADF1045" s="0"/>
      <c r="ADG1045" s="0"/>
      <c r="ADH1045" s="0"/>
      <c r="ADI1045" s="0"/>
      <c r="ADJ1045" s="0"/>
      <c r="ADK1045" s="0"/>
      <c r="ADL1045" s="0"/>
      <c r="ADM1045" s="0"/>
      <c r="ADN1045" s="0"/>
      <c r="ADO1045" s="0"/>
      <c r="ADP1045" s="0"/>
      <c r="ADQ1045" s="0"/>
      <c r="ADR1045" s="0"/>
      <c r="ADS1045" s="0"/>
      <c r="ADT1045" s="0"/>
      <c r="ADU1045" s="0"/>
      <c r="ADV1045" s="0"/>
      <c r="ADW1045" s="0"/>
      <c r="ADX1045" s="0"/>
      <c r="ADY1045" s="0"/>
      <c r="ADZ1045" s="0"/>
      <c r="AEA1045" s="0"/>
      <c r="AEB1045" s="0"/>
      <c r="AEC1045" s="0"/>
      <c r="AED1045" s="0"/>
      <c r="AEE1045" s="0"/>
      <c r="AEF1045" s="0"/>
      <c r="AEG1045" s="0"/>
      <c r="AEH1045" s="0"/>
      <c r="AEI1045" s="0"/>
      <c r="AEJ1045" s="0"/>
      <c r="AEK1045" s="0"/>
      <c r="AEL1045" s="0"/>
      <c r="AEM1045" s="0"/>
      <c r="AEN1045" s="0"/>
      <c r="AEO1045" s="0"/>
      <c r="AEP1045" s="0"/>
      <c r="AEQ1045" s="0"/>
      <c r="AER1045" s="0"/>
      <c r="AES1045" s="0"/>
      <c r="AET1045" s="0"/>
      <c r="AEU1045" s="0"/>
      <c r="AEV1045" s="0"/>
      <c r="AEW1045" s="0"/>
      <c r="AEX1045" s="0"/>
      <c r="AEY1045" s="0"/>
      <c r="AEZ1045" s="0"/>
      <c r="AFA1045" s="0"/>
      <c r="AFB1045" s="0"/>
      <c r="AFC1045" s="0"/>
      <c r="AFD1045" s="0"/>
      <c r="AFE1045" s="0"/>
      <c r="AFF1045" s="0"/>
      <c r="AFG1045" s="0"/>
      <c r="AFH1045" s="0"/>
      <c r="AFI1045" s="0"/>
      <c r="AFJ1045" s="0"/>
      <c r="AFK1045" s="0"/>
      <c r="AFL1045" s="0"/>
      <c r="AFM1045" s="0"/>
      <c r="AFN1045" s="0"/>
      <c r="AFO1045" s="0"/>
      <c r="AFP1045" s="0"/>
      <c r="AFQ1045" s="0"/>
      <c r="AFR1045" s="0"/>
      <c r="AFS1045" s="0"/>
      <c r="AFT1045" s="0"/>
      <c r="AFU1045" s="0"/>
      <c r="AFV1045" s="0"/>
      <c r="AFW1045" s="0"/>
      <c r="AFX1045" s="0"/>
      <c r="AFY1045" s="0"/>
      <c r="AFZ1045" s="0"/>
      <c r="AGA1045" s="0"/>
      <c r="AGB1045" s="0"/>
      <c r="AGC1045" s="0"/>
      <c r="AGD1045" s="0"/>
      <c r="AGE1045" s="0"/>
      <c r="AGF1045" s="0"/>
      <c r="AGG1045" s="0"/>
      <c r="AGH1045" s="0"/>
      <c r="AGI1045" s="0"/>
      <c r="AGJ1045" s="0"/>
      <c r="AGK1045" s="0"/>
      <c r="AGL1045" s="0"/>
      <c r="AGM1045" s="0"/>
      <c r="AGN1045" s="0"/>
      <c r="AGO1045" s="0"/>
      <c r="AGP1045" s="0"/>
      <c r="AGQ1045" s="0"/>
      <c r="AGR1045" s="0"/>
      <c r="AGS1045" s="0"/>
      <c r="AGT1045" s="0"/>
      <c r="AGU1045" s="0"/>
      <c r="AGV1045" s="0"/>
      <c r="AGW1045" s="0"/>
      <c r="AGX1045" s="0"/>
      <c r="AGY1045" s="0"/>
      <c r="AGZ1045" s="0"/>
      <c r="AHA1045" s="0"/>
      <c r="AHB1045" s="0"/>
      <c r="AHC1045" s="0"/>
      <c r="AHD1045" s="0"/>
      <c r="AHE1045" s="0"/>
      <c r="AHF1045" s="0"/>
      <c r="AHG1045" s="0"/>
      <c r="AHH1045" s="0"/>
      <c r="AHI1045" s="0"/>
      <c r="AHJ1045" s="0"/>
      <c r="AHK1045" s="0"/>
      <c r="AHL1045" s="0"/>
      <c r="AHM1045" s="0"/>
      <c r="AHN1045" s="0"/>
      <c r="AHO1045" s="0"/>
      <c r="AHP1045" s="0"/>
      <c r="AHQ1045" s="0"/>
      <c r="AHR1045" s="0"/>
      <c r="AHS1045" s="0"/>
      <c r="AHT1045" s="0"/>
      <c r="AHU1045" s="0"/>
      <c r="AHV1045" s="0"/>
      <c r="AHW1045" s="0"/>
      <c r="AHX1045" s="0"/>
      <c r="AHY1045" s="0"/>
      <c r="AHZ1045" s="0"/>
      <c r="AIA1045" s="0"/>
      <c r="AIB1045" s="0"/>
      <c r="AIC1045" s="0"/>
      <c r="AID1045" s="0"/>
      <c r="AIE1045" s="0"/>
      <c r="AIF1045" s="0"/>
      <c r="AIG1045" s="0"/>
      <c r="AIH1045" s="0"/>
      <c r="AII1045" s="0"/>
      <c r="AIJ1045" s="0"/>
      <c r="AIK1045" s="0"/>
      <c r="AIL1045" s="0"/>
      <c r="AIM1045" s="0"/>
      <c r="AIN1045" s="0"/>
      <c r="AIO1045" s="0"/>
      <c r="AIP1045" s="0"/>
      <c r="AIQ1045" s="0"/>
      <c r="AIR1045" s="0"/>
      <c r="AIS1045" s="0"/>
      <c r="AIT1045" s="0"/>
      <c r="AIU1045" s="0"/>
      <c r="AIV1045" s="0"/>
      <c r="AIW1045" s="0"/>
      <c r="AIX1045" s="0"/>
      <c r="AIY1045" s="0"/>
      <c r="AIZ1045" s="0"/>
      <c r="AJA1045" s="0"/>
      <c r="AJB1045" s="0"/>
      <c r="AJC1045" s="0"/>
      <c r="AJD1045" s="0"/>
      <c r="AJE1045" s="0"/>
      <c r="AJF1045" s="0"/>
      <c r="AJG1045" s="0"/>
      <c r="AJH1045" s="0"/>
      <c r="AJI1045" s="0"/>
      <c r="AJJ1045" s="0"/>
      <c r="AJK1045" s="0"/>
      <c r="AJL1045" s="0"/>
      <c r="AJM1045" s="0"/>
      <c r="AJN1045" s="0"/>
      <c r="AJO1045" s="0"/>
      <c r="AJP1045" s="0"/>
      <c r="AJQ1045" s="0"/>
      <c r="AJR1045" s="0"/>
      <c r="AJS1045" s="0"/>
      <c r="AJT1045" s="0"/>
      <c r="AJU1045" s="0"/>
      <c r="AJV1045" s="0"/>
      <c r="AJW1045" s="0"/>
      <c r="AJX1045" s="0"/>
      <c r="AJY1045" s="0"/>
      <c r="AJZ1045" s="0"/>
      <c r="AKA1045" s="0"/>
      <c r="AKB1045" s="0"/>
      <c r="AKC1045" s="0"/>
      <c r="AKD1045" s="0"/>
      <c r="AKE1045" s="0"/>
      <c r="AKF1045" s="0"/>
      <c r="AKG1045" s="0"/>
      <c r="AKH1045" s="0"/>
      <c r="AKI1045" s="0"/>
      <c r="AKJ1045" s="0"/>
      <c r="AKK1045" s="0"/>
      <c r="AKL1045" s="0"/>
      <c r="AKM1045" s="0"/>
      <c r="AKN1045" s="0"/>
      <c r="AKO1045" s="0"/>
      <c r="AKP1045" s="0"/>
      <c r="AKQ1045" s="0"/>
      <c r="AKR1045" s="0"/>
      <c r="AKS1045" s="0"/>
      <c r="AKT1045" s="0"/>
      <c r="AKU1045" s="0"/>
      <c r="AKV1045" s="0"/>
      <c r="AKW1045" s="0"/>
      <c r="AKX1045" s="0"/>
      <c r="AKY1045" s="0"/>
      <c r="AKZ1045" s="0"/>
      <c r="ALA1045" s="0"/>
      <c r="ALB1045" s="0"/>
      <c r="ALC1045" s="0"/>
      <c r="ALD1045" s="0"/>
      <c r="ALE1045" s="0"/>
      <c r="ALF1045" s="0"/>
      <c r="ALG1045" s="0"/>
      <c r="ALH1045" s="0"/>
      <c r="ALI1045" s="0"/>
      <c r="ALJ1045" s="0"/>
      <c r="ALK1045" s="0"/>
      <c r="ALL1045" s="0"/>
      <c r="ALM1045" s="0"/>
      <c r="ALN1045" s="0"/>
      <c r="ALO1045" s="0"/>
      <c r="ALP1045" s="0"/>
      <c r="ALQ1045" s="0"/>
      <c r="ALR1045" s="0"/>
      <c r="ALS1045" s="0"/>
      <c r="ALT1045" s="0"/>
      <c r="ALU1045" s="0"/>
      <c r="ALV1045" s="0"/>
      <c r="ALW1045" s="0"/>
      <c r="ALX1045" s="0"/>
      <c r="ALY1045" s="0"/>
      <c r="ALZ1045" s="0"/>
      <c r="AMA1045" s="0"/>
      <c r="AMB1045" s="0"/>
      <c r="AMC1045" s="0"/>
      <c r="AMD1045" s="0"/>
      <c r="AME1045" s="0"/>
      <c r="AMF1045" s="0"/>
      <c r="AMG1045" s="0"/>
      <c r="AMH1045" s="0"/>
      <c r="AMI1045" s="0"/>
      <c r="AMJ1045" s="0"/>
    </row>
    <row r="1046" customFormat="false" ht="12.75" hidden="false" customHeight="false" outlineLevel="0" collapsed="false">
      <c r="A1046" s="90" t="s">
        <v>1956</v>
      </c>
      <c r="B1046" s="90" t="s">
        <v>1957</v>
      </c>
      <c r="C1046" s="90" t="str">
        <f aca="false">IFERROR(VLOOKUP($A1046, DeliveryBook!$D$3:$M$3000, 8, 0),"")</f>
        <v>PO: SAMBHAL</v>
      </c>
      <c r="D1046" s="91" t="n">
        <v>2000</v>
      </c>
      <c r="E1046" s="90" t="s">
        <v>6439</v>
      </c>
      <c r="F1046" s="94" t="n">
        <v>42201</v>
      </c>
      <c r="G1046" s="90" t="s">
        <v>7344</v>
      </c>
      <c r="H1046" s="91" t="n">
        <v>0</v>
      </c>
      <c r="I1046" s="93" t="s">
        <v>6435</v>
      </c>
      <c r="J1046" s="94" t="n">
        <v>42201</v>
      </c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0"/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0"/>
      <c r="GC1046" s="0"/>
      <c r="GD1046" s="0"/>
      <c r="GE1046" s="0"/>
      <c r="GF1046" s="0"/>
      <c r="GG1046" s="0"/>
      <c r="GH1046" s="0"/>
      <c r="GI1046" s="0"/>
      <c r="GJ1046" s="0"/>
      <c r="GK1046" s="0"/>
      <c r="GL1046" s="0"/>
      <c r="GM1046" s="0"/>
      <c r="GN1046" s="0"/>
      <c r="GO1046" s="0"/>
      <c r="GP1046" s="0"/>
      <c r="GQ1046" s="0"/>
      <c r="GR1046" s="0"/>
      <c r="GS1046" s="0"/>
      <c r="GT1046" s="0"/>
      <c r="GU1046" s="0"/>
      <c r="GV1046" s="0"/>
      <c r="GW1046" s="0"/>
      <c r="GX1046" s="0"/>
      <c r="GY1046" s="0"/>
      <c r="GZ1046" s="0"/>
      <c r="HA1046" s="0"/>
      <c r="HB1046" s="0"/>
      <c r="HC1046" s="0"/>
      <c r="HD1046" s="0"/>
      <c r="HE1046" s="0"/>
      <c r="HF1046" s="0"/>
      <c r="HG1046" s="0"/>
      <c r="HH1046" s="0"/>
      <c r="HI1046" s="0"/>
      <c r="HJ1046" s="0"/>
      <c r="HK1046" s="0"/>
      <c r="HL1046" s="0"/>
      <c r="HM1046" s="0"/>
      <c r="HN1046" s="0"/>
      <c r="HO1046" s="0"/>
      <c r="HP1046" s="0"/>
      <c r="HQ1046" s="0"/>
      <c r="HR1046" s="0"/>
      <c r="HS1046" s="0"/>
      <c r="HT1046" s="0"/>
      <c r="HU1046" s="0"/>
      <c r="HV1046" s="0"/>
      <c r="HW1046" s="0"/>
      <c r="HX1046" s="0"/>
      <c r="HY1046" s="0"/>
      <c r="HZ1046" s="0"/>
      <c r="IA1046" s="0"/>
      <c r="IB1046" s="0"/>
      <c r="IC1046" s="0"/>
      <c r="ID1046" s="0"/>
      <c r="IE1046" s="0"/>
      <c r="IF1046" s="0"/>
      <c r="IG1046" s="0"/>
      <c r="IH1046" s="0"/>
      <c r="II1046" s="0"/>
      <c r="IJ1046" s="0"/>
      <c r="IK1046" s="0"/>
      <c r="IL1046" s="0"/>
      <c r="IM1046" s="0"/>
      <c r="IN1046" s="0"/>
      <c r="IO1046" s="0"/>
      <c r="IP1046" s="0"/>
      <c r="IQ1046" s="0"/>
      <c r="IR1046" s="0"/>
      <c r="IS1046" s="0"/>
      <c r="IT1046" s="0"/>
      <c r="IU1046" s="0"/>
      <c r="IV1046" s="0"/>
      <c r="IW1046" s="0"/>
      <c r="IX1046" s="0"/>
      <c r="IY1046" s="0"/>
      <c r="IZ1046" s="0"/>
      <c r="JA1046" s="0"/>
      <c r="JB1046" s="0"/>
      <c r="JC1046" s="0"/>
      <c r="JD1046" s="0"/>
      <c r="JE1046" s="0"/>
      <c r="JF1046" s="0"/>
      <c r="JG1046" s="0"/>
      <c r="JH1046" s="0"/>
      <c r="JI1046" s="0"/>
      <c r="JJ1046" s="0"/>
      <c r="JK1046" s="0"/>
      <c r="JL1046" s="0"/>
      <c r="JM1046" s="0"/>
      <c r="JN1046" s="0"/>
      <c r="JO1046" s="0"/>
      <c r="JP1046" s="0"/>
      <c r="JQ1046" s="0"/>
      <c r="JR1046" s="0"/>
      <c r="JS1046" s="0"/>
      <c r="JT1046" s="0"/>
      <c r="JU1046" s="0"/>
      <c r="JV1046" s="0"/>
      <c r="JW1046" s="0"/>
      <c r="JX1046" s="0"/>
      <c r="JY1046" s="0"/>
      <c r="JZ1046" s="0"/>
      <c r="KA1046" s="0"/>
      <c r="KB1046" s="0"/>
      <c r="KC1046" s="0"/>
      <c r="KD1046" s="0"/>
      <c r="KE1046" s="0"/>
      <c r="KF1046" s="0"/>
      <c r="KG1046" s="0"/>
      <c r="KH1046" s="0"/>
      <c r="KI1046" s="0"/>
      <c r="KJ1046" s="0"/>
      <c r="KK1046" s="0"/>
      <c r="KL1046" s="0"/>
      <c r="KM1046" s="0"/>
      <c r="KN1046" s="0"/>
      <c r="KO1046" s="0"/>
      <c r="KP1046" s="0"/>
      <c r="KQ1046" s="0"/>
      <c r="KR1046" s="0"/>
      <c r="KS1046" s="0"/>
      <c r="KT1046" s="0"/>
      <c r="KU1046" s="0"/>
      <c r="KV1046" s="0"/>
      <c r="KW1046" s="0"/>
      <c r="KX1046" s="0"/>
      <c r="KY1046" s="0"/>
      <c r="KZ1046" s="0"/>
      <c r="LA1046" s="0"/>
      <c r="LB1046" s="0"/>
      <c r="LC1046" s="0"/>
      <c r="LD1046" s="0"/>
      <c r="LE1046" s="0"/>
      <c r="LF1046" s="0"/>
      <c r="LG1046" s="0"/>
      <c r="LH1046" s="0"/>
      <c r="LI1046" s="0"/>
      <c r="LJ1046" s="0"/>
      <c r="LK1046" s="0"/>
      <c r="LL1046" s="0"/>
      <c r="LM1046" s="0"/>
      <c r="LN1046" s="0"/>
      <c r="LO1046" s="0"/>
      <c r="LP1046" s="0"/>
      <c r="LQ1046" s="0"/>
      <c r="LR1046" s="0"/>
      <c r="LS1046" s="0"/>
      <c r="LT1046" s="0"/>
      <c r="LU1046" s="0"/>
      <c r="LV1046" s="0"/>
      <c r="LW1046" s="0"/>
      <c r="LX1046" s="0"/>
      <c r="LY1046" s="0"/>
      <c r="LZ1046" s="0"/>
      <c r="MA1046" s="0"/>
      <c r="MB1046" s="0"/>
      <c r="MC1046" s="0"/>
      <c r="MD1046" s="0"/>
      <c r="ME1046" s="0"/>
      <c r="MF1046" s="0"/>
      <c r="MG1046" s="0"/>
      <c r="MH1046" s="0"/>
      <c r="MI1046" s="0"/>
      <c r="MJ1046" s="0"/>
      <c r="MK1046" s="0"/>
      <c r="ML1046" s="0"/>
      <c r="MM1046" s="0"/>
      <c r="MN1046" s="0"/>
      <c r="MO1046" s="0"/>
      <c r="MP1046" s="0"/>
      <c r="MQ1046" s="0"/>
      <c r="MR1046" s="0"/>
      <c r="MS1046" s="0"/>
      <c r="MT1046" s="0"/>
      <c r="MU1046" s="0"/>
      <c r="MV1046" s="0"/>
      <c r="MW1046" s="0"/>
      <c r="MX1046" s="0"/>
      <c r="MY1046" s="0"/>
      <c r="MZ1046" s="0"/>
      <c r="NA1046" s="0"/>
      <c r="NB1046" s="0"/>
      <c r="NC1046" s="0"/>
      <c r="ND1046" s="0"/>
      <c r="NE1046" s="0"/>
      <c r="NF1046" s="0"/>
      <c r="NG1046" s="0"/>
      <c r="NH1046" s="0"/>
      <c r="NI1046" s="0"/>
      <c r="NJ1046" s="0"/>
      <c r="NK1046" s="0"/>
      <c r="NL1046" s="0"/>
      <c r="NM1046" s="0"/>
      <c r="NN1046" s="0"/>
      <c r="NO1046" s="0"/>
      <c r="NP1046" s="0"/>
      <c r="NQ1046" s="0"/>
      <c r="NR1046" s="0"/>
      <c r="NS1046" s="0"/>
      <c r="NT1046" s="0"/>
      <c r="NU1046" s="0"/>
      <c r="NV1046" s="0"/>
      <c r="NW1046" s="0"/>
      <c r="NX1046" s="0"/>
      <c r="NY1046" s="0"/>
      <c r="NZ1046" s="0"/>
      <c r="OA1046" s="0"/>
      <c r="OB1046" s="0"/>
      <c r="OC1046" s="0"/>
      <c r="OD1046" s="0"/>
      <c r="OE1046" s="0"/>
      <c r="OF1046" s="0"/>
      <c r="OG1046" s="0"/>
      <c r="OH1046" s="0"/>
      <c r="OI1046" s="0"/>
      <c r="OJ1046" s="0"/>
      <c r="OK1046" s="0"/>
      <c r="OL1046" s="0"/>
      <c r="OM1046" s="0"/>
      <c r="ON1046" s="0"/>
      <c r="OO1046" s="0"/>
      <c r="OP1046" s="0"/>
      <c r="OQ1046" s="0"/>
      <c r="OR1046" s="0"/>
      <c r="OS1046" s="0"/>
      <c r="OT1046" s="0"/>
      <c r="OU1046" s="0"/>
      <c r="OV1046" s="0"/>
      <c r="OW1046" s="0"/>
      <c r="OX1046" s="0"/>
      <c r="OY1046" s="0"/>
      <c r="OZ1046" s="0"/>
      <c r="PA1046" s="0"/>
      <c r="PB1046" s="0"/>
      <c r="PC1046" s="0"/>
      <c r="PD1046" s="0"/>
      <c r="PE1046" s="0"/>
      <c r="PF1046" s="0"/>
      <c r="PG1046" s="0"/>
      <c r="PH1046" s="0"/>
      <c r="PI1046" s="0"/>
      <c r="PJ1046" s="0"/>
      <c r="PK1046" s="0"/>
      <c r="PL1046" s="0"/>
      <c r="PM1046" s="0"/>
      <c r="PN1046" s="0"/>
      <c r="PO1046" s="0"/>
      <c r="PP1046" s="0"/>
      <c r="PQ1046" s="0"/>
      <c r="PR1046" s="0"/>
      <c r="PS1046" s="0"/>
      <c r="PT1046" s="0"/>
      <c r="PU1046" s="0"/>
      <c r="PV1046" s="0"/>
      <c r="PW1046" s="0"/>
      <c r="PX1046" s="0"/>
      <c r="PY1046" s="0"/>
      <c r="PZ1046" s="0"/>
      <c r="QA1046" s="0"/>
      <c r="QB1046" s="0"/>
      <c r="QC1046" s="0"/>
      <c r="QD1046" s="0"/>
      <c r="QE1046" s="0"/>
      <c r="QF1046" s="0"/>
      <c r="QG1046" s="0"/>
      <c r="QH1046" s="0"/>
      <c r="QI1046" s="0"/>
      <c r="QJ1046" s="0"/>
      <c r="QK1046" s="0"/>
      <c r="QL1046" s="0"/>
      <c r="QM1046" s="0"/>
      <c r="QN1046" s="0"/>
      <c r="QO1046" s="0"/>
      <c r="QP1046" s="0"/>
      <c r="QQ1046" s="0"/>
      <c r="QR1046" s="0"/>
      <c r="QS1046" s="0"/>
      <c r="QT1046" s="0"/>
      <c r="QU1046" s="0"/>
      <c r="QV1046" s="0"/>
      <c r="QW1046" s="0"/>
      <c r="QX1046" s="0"/>
      <c r="QY1046" s="0"/>
      <c r="QZ1046" s="0"/>
      <c r="RA1046" s="0"/>
      <c r="RB1046" s="0"/>
      <c r="RC1046" s="0"/>
      <c r="RD1046" s="0"/>
      <c r="RE1046" s="0"/>
      <c r="RF1046" s="0"/>
      <c r="RG1046" s="0"/>
      <c r="RH1046" s="0"/>
      <c r="RI1046" s="0"/>
      <c r="RJ1046" s="0"/>
      <c r="RK1046" s="0"/>
      <c r="RL1046" s="0"/>
      <c r="RM1046" s="0"/>
      <c r="RN1046" s="0"/>
      <c r="RO1046" s="0"/>
      <c r="RP1046" s="0"/>
      <c r="RQ1046" s="0"/>
      <c r="RR1046" s="0"/>
      <c r="RS1046" s="0"/>
      <c r="RT1046" s="0"/>
      <c r="RU1046" s="0"/>
      <c r="RV1046" s="0"/>
      <c r="RW1046" s="0"/>
      <c r="RX1046" s="0"/>
      <c r="RY1046" s="0"/>
      <c r="RZ1046" s="0"/>
      <c r="SA1046" s="0"/>
      <c r="SB1046" s="0"/>
      <c r="SC1046" s="0"/>
      <c r="SD1046" s="0"/>
      <c r="SE1046" s="0"/>
      <c r="SF1046" s="0"/>
      <c r="SG1046" s="0"/>
      <c r="SH1046" s="0"/>
      <c r="SI1046" s="0"/>
      <c r="SJ1046" s="0"/>
      <c r="SK1046" s="0"/>
      <c r="SL1046" s="0"/>
      <c r="SM1046" s="0"/>
      <c r="SN1046" s="0"/>
      <c r="SO1046" s="0"/>
      <c r="SP1046" s="0"/>
      <c r="SQ1046" s="0"/>
      <c r="SR1046" s="0"/>
      <c r="SS1046" s="0"/>
      <c r="ST1046" s="0"/>
      <c r="SU1046" s="0"/>
      <c r="SV1046" s="0"/>
      <c r="SW1046" s="0"/>
      <c r="SX1046" s="0"/>
      <c r="SY1046" s="0"/>
      <c r="SZ1046" s="0"/>
      <c r="TA1046" s="0"/>
      <c r="TB1046" s="0"/>
      <c r="TC1046" s="0"/>
      <c r="TD1046" s="0"/>
      <c r="TE1046" s="0"/>
      <c r="TF1046" s="0"/>
      <c r="TG1046" s="0"/>
      <c r="TH1046" s="0"/>
      <c r="TI1046" s="0"/>
      <c r="TJ1046" s="0"/>
      <c r="TK1046" s="0"/>
      <c r="TL1046" s="0"/>
      <c r="TM1046" s="0"/>
      <c r="TN1046" s="0"/>
      <c r="TO1046" s="0"/>
      <c r="TP1046" s="0"/>
      <c r="TQ1046" s="0"/>
      <c r="TR1046" s="0"/>
      <c r="TS1046" s="0"/>
      <c r="TT1046" s="0"/>
      <c r="TU1046" s="0"/>
      <c r="TV1046" s="0"/>
      <c r="TW1046" s="0"/>
      <c r="TX1046" s="0"/>
      <c r="TY1046" s="0"/>
      <c r="TZ1046" s="0"/>
      <c r="UA1046" s="0"/>
      <c r="UB1046" s="0"/>
      <c r="UC1046" s="0"/>
      <c r="UD1046" s="0"/>
      <c r="UE1046" s="0"/>
      <c r="UF1046" s="0"/>
      <c r="UG1046" s="0"/>
      <c r="UH1046" s="0"/>
      <c r="UI1046" s="0"/>
      <c r="UJ1046" s="0"/>
      <c r="UK1046" s="0"/>
      <c r="UL1046" s="0"/>
      <c r="UM1046" s="0"/>
      <c r="UN1046" s="0"/>
      <c r="UO1046" s="0"/>
      <c r="UP1046" s="0"/>
      <c r="UQ1046" s="0"/>
      <c r="UR1046" s="0"/>
      <c r="US1046" s="0"/>
      <c r="UT1046" s="0"/>
      <c r="UU1046" s="0"/>
      <c r="UV1046" s="0"/>
      <c r="UW1046" s="0"/>
      <c r="UX1046" s="0"/>
      <c r="UY1046" s="0"/>
      <c r="UZ1046" s="0"/>
      <c r="VA1046" s="0"/>
      <c r="VB1046" s="0"/>
      <c r="VC1046" s="0"/>
      <c r="VD1046" s="0"/>
      <c r="VE1046" s="0"/>
      <c r="VF1046" s="0"/>
      <c r="VG1046" s="0"/>
      <c r="VH1046" s="0"/>
      <c r="VI1046" s="0"/>
      <c r="VJ1046" s="0"/>
      <c r="VK1046" s="0"/>
      <c r="VL1046" s="0"/>
      <c r="VM1046" s="0"/>
      <c r="VN1046" s="0"/>
      <c r="VO1046" s="0"/>
      <c r="VP1046" s="0"/>
      <c r="VQ1046" s="0"/>
      <c r="VR1046" s="0"/>
      <c r="VS1046" s="0"/>
      <c r="VT1046" s="0"/>
      <c r="VU1046" s="0"/>
      <c r="VV1046" s="0"/>
      <c r="VW1046" s="0"/>
      <c r="VX1046" s="0"/>
      <c r="VY1046" s="0"/>
      <c r="VZ1046" s="0"/>
      <c r="WA1046" s="0"/>
      <c r="WB1046" s="0"/>
      <c r="WC1046" s="0"/>
      <c r="WD1046" s="0"/>
      <c r="WE1046" s="0"/>
      <c r="WF1046" s="0"/>
      <c r="WG1046" s="0"/>
      <c r="WH1046" s="0"/>
      <c r="WI1046" s="0"/>
      <c r="WJ1046" s="0"/>
      <c r="WK1046" s="0"/>
      <c r="WL1046" s="0"/>
      <c r="WM1046" s="0"/>
      <c r="WN1046" s="0"/>
      <c r="WO1046" s="0"/>
      <c r="WP1046" s="0"/>
      <c r="WQ1046" s="0"/>
      <c r="WR1046" s="0"/>
      <c r="WS1046" s="0"/>
      <c r="WT1046" s="0"/>
      <c r="WU1046" s="0"/>
      <c r="WV1046" s="0"/>
      <c r="WW1046" s="0"/>
      <c r="WX1046" s="0"/>
      <c r="WY1046" s="0"/>
      <c r="WZ1046" s="0"/>
      <c r="XA1046" s="0"/>
      <c r="XB1046" s="0"/>
      <c r="XC1046" s="0"/>
      <c r="XD1046" s="0"/>
      <c r="XE1046" s="0"/>
      <c r="XF1046" s="0"/>
      <c r="XG1046" s="0"/>
      <c r="XH1046" s="0"/>
      <c r="XI1046" s="0"/>
      <c r="XJ1046" s="0"/>
      <c r="XK1046" s="0"/>
      <c r="XL1046" s="0"/>
      <c r="XM1046" s="0"/>
      <c r="XN1046" s="0"/>
      <c r="XO1046" s="0"/>
      <c r="XP1046" s="0"/>
      <c r="XQ1046" s="0"/>
      <c r="XR1046" s="0"/>
      <c r="XS1046" s="0"/>
      <c r="XT1046" s="0"/>
      <c r="XU1046" s="0"/>
      <c r="XV1046" s="0"/>
      <c r="XW1046" s="0"/>
      <c r="XX1046" s="0"/>
      <c r="XY1046" s="0"/>
      <c r="XZ1046" s="0"/>
      <c r="YA1046" s="0"/>
      <c r="YB1046" s="0"/>
      <c r="YC1046" s="0"/>
      <c r="YD1046" s="0"/>
      <c r="YE1046" s="0"/>
      <c r="YF1046" s="0"/>
      <c r="YG1046" s="0"/>
      <c r="YH1046" s="0"/>
      <c r="YI1046" s="0"/>
      <c r="YJ1046" s="0"/>
      <c r="YK1046" s="0"/>
      <c r="YL1046" s="0"/>
      <c r="YM1046" s="0"/>
      <c r="YN1046" s="0"/>
      <c r="YO1046" s="0"/>
      <c r="YP1046" s="0"/>
      <c r="YQ1046" s="0"/>
      <c r="YR1046" s="0"/>
      <c r="YS1046" s="0"/>
      <c r="YT1046" s="0"/>
      <c r="YU1046" s="0"/>
      <c r="YV1046" s="0"/>
      <c r="YW1046" s="0"/>
      <c r="YX1046" s="0"/>
      <c r="YY1046" s="0"/>
      <c r="YZ1046" s="0"/>
      <c r="ZA1046" s="0"/>
      <c r="ZB1046" s="0"/>
      <c r="ZC1046" s="0"/>
      <c r="ZD1046" s="0"/>
      <c r="ZE1046" s="0"/>
      <c r="ZF1046" s="0"/>
      <c r="ZG1046" s="0"/>
      <c r="ZH1046" s="0"/>
      <c r="ZI1046" s="0"/>
      <c r="ZJ1046" s="0"/>
      <c r="ZK1046" s="0"/>
      <c r="ZL1046" s="0"/>
      <c r="ZM1046" s="0"/>
      <c r="ZN1046" s="0"/>
      <c r="ZO1046" s="0"/>
      <c r="ZP1046" s="0"/>
      <c r="ZQ1046" s="0"/>
      <c r="ZR1046" s="0"/>
      <c r="ZS1046" s="0"/>
      <c r="ZT1046" s="0"/>
      <c r="ZU1046" s="0"/>
      <c r="ZV1046" s="0"/>
      <c r="ZW1046" s="0"/>
      <c r="ZX1046" s="0"/>
      <c r="ZY1046" s="0"/>
      <c r="ZZ1046" s="0"/>
      <c r="AAA1046" s="0"/>
      <c r="AAB1046" s="0"/>
      <c r="AAC1046" s="0"/>
      <c r="AAD1046" s="0"/>
      <c r="AAE1046" s="0"/>
      <c r="AAF1046" s="0"/>
      <c r="AAG1046" s="0"/>
      <c r="AAH1046" s="0"/>
      <c r="AAI1046" s="0"/>
      <c r="AAJ1046" s="0"/>
      <c r="AAK1046" s="0"/>
      <c r="AAL1046" s="0"/>
      <c r="AAM1046" s="0"/>
      <c r="AAN1046" s="0"/>
      <c r="AAO1046" s="0"/>
      <c r="AAP1046" s="0"/>
      <c r="AAQ1046" s="0"/>
      <c r="AAR1046" s="0"/>
      <c r="AAS1046" s="0"/>
      <c r="AAT1046" s="0"/>
      <c r="AAU1046" s="0"/>
      <c r="AAV1046" s="0"/>
      <c r="AAW1046" s="0"/>
      <c r="AAX1046" s="0"/>
      <c r="AAY1046" s="0"/>
      <c r="AAZ1046" s="0"/>
      <c r="ABA1046" s="0"/>
      <c r="ABB1046" s="0"/>
      <c r="ABC1046" s="0"/>
      <c r="ABD1046" s="0"/>
      <c r="ABE1046" s="0"/>
      <c r="ABF1046" s="0"/>
      <c r="ABG1046" s="0"/>
      <c r="ABH1046" s="0"/>
      <c r="ABI1046" s="0"/>
      <c r="ABJ1046" s="0"/>
      <c r="ABK1046" s="0"/>
      <c r="ABL1046" s="0"/>
      <c r="ABM1046" s="0"/>
      <c r="ABN1046" s="0"/>
      <c r="ABO1046" s="0"/>
      <c r="ABP1046" s="0"/>
      <c r="ABQ1046" s="0"/>
      <c r="ABR1046" s="0"/>
      <c r="ABS1046" s="0"/>
      <c r="ABT1046" s="0"/>
      <c r="ABU1046" s="0"/>
      <c r="ABV1046" s="0"/>
      <c r="ABW1046" s="0"/>
      <c r="ABX1046" s="0"/>
      <c r="ABY1046" s="0"/>
      <c r="ABZ1046" s="0"/>
      <c r="ACA1046" s="0"/>
      <c r="ACB1046" s="0"/>
      <c r="ACC1046" s="0"/>
      <c r="ACD1046" s="0"/>
      <c r="ACE1046" s="0"/>
      <c r="ACF1046" s="0"/>
      <c r="ACG1046" s="0"/>
      <c r="ACH1046" s="0"/>
      <c r="ACI1046" s="0"/>
      <c r="ACJ1046" s="0"/>
      <c r="ACK1046" s="0"/>
      <c r="ACL1046" s="0"/>
      <c r="ACM1046" s="0"/>
      <c r="ACN1046" s="0"/>
      <c r="ACO1046" s="0"/>
      <c r="ACP1046" s="0"/>
      <c r="ACQ1046" s="0"/>
      <c r="ACR1046" s="0"/>
      <c r="ACS1046" s="0"/>
      <c r="ACT1046" s="0"/>
      <c r="ACU1046" s="0"/>
      <c r="ACV1046" s="0"/>
      <c r="ACW1046" s="0"/>
      <c r="ACX1046" s="0"/>
      <c r="ACY1046" s="0"/>
      <c r="ACZ1046" s="0"/>
      <c r="ADA1046" s="0"/>
      <c r="ADB1046" s="0"/>
      <c r="ADC1046" s="0"/>
      <c r="ADD1046" s="0"/>
      <c r="ADE1046" s="0"/>
      <c r="ADF1046" s="0"/>
      <c r="ADG1046" s="0"/>
      <c r="ADH1046" s="0"/>
      <c r="ADI1046" s="0"/>
      <c r="ADJ1046" s="0"/>
      <c r="ADK1046" s="0"/>
      <c r="ADL1046" s="0"/>
      <c r="ADM1046" s="0"/>
      <c r="ADN1046" s="0"/>
      <c r="ADO1046" s="0"/>
      <c r="ADP1046" s="0"/>
      <c r="ADQ1046" s="0"/>
      <c r="ADR1046" s="0"/>
      <c r="ADS1046" s="0"/>
      <c r="ADT1046" s="0"/>
      <c r="ADU1046" s="0"/>
      <c r="ADV1046" s="0"/>
      <c r="ADW1046" s="0"/>
      <c r="ADX1046" s="0"/>
      <c r="ADY1046" s="0"/>
      <c r="ADZ1046" s="0"/>
      <c r="AEA1046" s="0"/>
      <c r="AEB1046" s="0"/>
      <c r="AEC1046" s="0"/>
      <c r="AED1046" s="0"/>
      <c r="AEE1046" s="0"/>
      <c r="AEF1046" s="0"/>
      <c r="AEG1046" s="0"/>
      <c r="AEH1046" s="0"/>
      <c r="AEI1046" s="0"/>
      <c r="AEJ1046" s="0"/>
      <c r="AEK1046" s="0"/>
      <c r="AEL1046" s="0"/>
      <c r="AEM1046" s="0"/>
      <c r="AEN1046" s="0"/>
      <c r="AEO1046" s="0"/>
      <c r="AEP1046" s="0"/>
      <c r="AEQ1046" s="0"/>
      <c r="AER1046" s="0"/>
      <c r="AES1046" s="0"/>
      <c r="AET1046" s="0"/>
      <c r="AEU1046" s="0"/>
      <c r="AEV1046" s="0"/>
      <c r="AEW1046" s="0"/>
      <c r="AEX1046" s="0"/>
      <c r="AEY1046" s="0"/>
      <c r="AEZ1046" s="0"/>
      <c r="AFA1046" s="0"/>
      <c r="AFB1046" s="0"/>
      <c r="AFC1046" s="0"/>
      <c r="AFD1046" s="0"/>
      <c r="AFE1046" s="0"/>
      <c r="AFF1046" s="0"/>
      <c r="AFG1046" s="0"/>
      <c r="AFH1046" s="0"/>
      <c r="AFI1046" s="0"/>
      <c r="AFJ1046" s="0"/>
      <c r="AFK1046" s="0"/>
      <c r="AFL1046" s="0"/>
      <c r="AFM1046" s="0"/>
      <c r="AFN1046" s="0"/>
      <c r="AFO1046" s="0"/>
      <c r="AFP1046" s="0"/>
      <c r="AFQ1046" s="0"/>
      <c r="AFR1046" s="0"/>
      <c r="AFS1046" s="0"/>
      <c r="AFT1046" s="0"/>
      <c r="AFU1046" s="0"/>
      <c r="AFV1046" s="0"/>
      <c r="AFW1046" s="0"/>
      <c r="AFX1046" s="0"/>
      <c r="AFY1046" s="0"/>
      <c r="AFZ1046" s="0"/>
      <c r="AGA1046" s="0"/>
      <c r="AGB1046" s="0"/>
      <c r="AGC1046" s="0"/>
      <c r="AGD1046" s="0"/>
      <c r="AGE1046" s="0"/>
      <c r="AGF1046" s="0"/>
      <c r="AGG1046" s="0"/>
      <c r="AGH1046" s="0"/>
      <c r="AGI1046" s="0"/>
      <c r="AGJ1046" s="0"/>
      <c r="AGK1046" s="0"/>
      <c r="AGL1046" s="0"/>
      <c r="AGM1046" s="0"/>
      <c r="AGN1046" s="0"/>
      <c r="AGO1046" s="0"/>
      <c r="AGP1046" s="0"/>
      <c r="AGQ1046" s="0"/>
      <c r="AGR1046" s="0"/>
      <c r="AGS1046" s="0"/>
      <c r="AGT1046" s="0"/>
      <c r="AGU1046" s="0"/>
      <c r="AGV1046" s="0"/>
      <c r="AGW1046" s="0"/>
      <c r="AGX1046" s="0"/>
      <c r="AGY1046" s="0"/>
      <c r="AGZ1046" s="0"/>
      <c r="AHA1046" s="0"/>
      <c r="AHB1046" s="0"/>
      <c r="AHC1046" s="0"/>
      <c r="AHD1046" s="0"/>
      <c r="AHE1046" s="0"/>
      <c r="AHF1046" s="0"/>
      <c r="AHG1046" s="0"/>
      <c r="AHH1046" s="0"/>
      <c r="AHI1046" s="0"/>
      <c r="AHJ1046" s="0"/>
      <c r="AHK1046" s="0"/>
      <c r="AHL1046" s="0"/>
      <c r="AHM1046" s="0"/>
      <c r="AHN1046" s="0"/>
      <c r="AHO1046" s="0"/>
      <c r="AHP1046" s="0"/>
      <c r="AHQ1046" s="0"/>
      <c r="AHR1046" s="0"/>
      <c r="AHS1046" s="0"/>
      <c r="AHT1046" s="0"/>
      <c r="AHU1046" s="0"/>
      <c r="AHV1046" s="0"/>
      <c r="AHW1046" s="0"/>
      <c r="AHX1046" s="0"/>
      <c r="AHY1046" s="0"/>
      <c r="AHZ1046" s="0"/>
      <c r="AIA1046" s="0"/>
      <c r="AIB1046" s="0"/>
      <c r="AIC1046" s="0"/>
      <c r="AID1046" s="0"/>
      <c r="AIE1046" s="0"/>
      <c r="AIF1046" s="0"/>
      <c r="AIG1046" s="0"/>
      <c r="AIH1046" s="0"/>
      <c r="AII1046" s="0"/>
      <c r="AIJ1046" s="0"/>
      <c r="AIK1046" s="0"/>
      <c r="AIL1046" s="0"/>
      <c r="AIM1046" s="0"/>
      <c r="AIN1046" s="0"/>
      <c r="AIO1046" s="0"/>
      <c r="AIP1046" s="0"/>
      <c r="AIQ1046" s="0"/>
      <c r="AIR1046" s="0"/>
      <c r="AIS1046" s="0"/>
      <c r="AIT1046" s="0"/>
      <c r="AIU1046" s="0"/>
      <c r="AIV1046" s="0"/>
      <c r="AIW1046" s="0"/>
      <c r="AIX1046" s="0"/>
      <c r="AIY1046" s="0"/>
      <c r="AIZ1046" s="0"/>
      <c r="AJA1046" s="0"/>
      <c r="AJB1046" s="0"/>
      <c r="AJC1046" s="0"/>
      <c r="AJD1046" s="0"/>
      <c r="AJE1046" s="0"/>
      <c r="AJF1046" s="0"/>
      <c r="AJG1046" s="0"/>
      <c r="AJH1046" s="0"/>
      <c r="AJI1046" s="0"/>
      <c r="AJJ1046" s="0"/>
      <c r="AJK1046" s="0"/>
      <c r="AJL1046" s="0"/>
      <c r="AJM1046" s="0"/>
      <c r="AJN1046" s="0"/>
      <c r="AJO1046" s="0"/>
      <c r="AJP1046" s="0"/>
      <c r="AJQ1046" s="0"/>
      <c r="AJR1046" s="0"/>
      <c r="AJS1046" s="0"/>
      <c r="AJT1046" s="0"/>
      <c r="AJU1046" s="0"/>
      <c r="AJV1046" s="0"/>
      <c r="AJW1046" s="0"/>
      <c r="AJX1046" s="0"/>
      <c r="AJY1046" s="0"/>
      <c r="AJZ1046" s="0"/>
      <c r="AKA1046" s="0"/>
      <c r="AKB1046" s="0"/>
      <c r="AKC1046" s="0"/>
      <c r="AKD1046" s="0"/>
      <c r="AKE1046" s="0"/>
      <c r="AKF1046" s="0"/>
      <c r="AKG1046" s="0"/>
      <c r="AKH1046" s="0"/>
      <c r="AKI1046" s="0"/>
      <c r="AKJ1046" s="0"/>
      <c r="AKK1046" s="0"/>
      <c r="AKL1046" s="0"/>
      <c r="AKM1046" s="0"/>
      <c r="AKN1046" s="0"/>
      <c r="AKO1046" s="0"/>
      <c r="AKP1046" s="0"/>
      <c r="AKQ1046" s="0"/>
      <c r="AKR1046" s="0"/>
      <c r="AKS1046" s="0"/>
      <c r="AKT1046" s="0"/>
      <c r="AKU1046" s="0"/>
      <c r="AKV1046" s="0"/>
      <c r="AKW1046" s="0"/>
      <c r="AKX1046" s="0"/>
      <c r="AKY1046" s="0"/>
      <c r="AKZ1046" s="0"/>
      <c r="ALA1046" s="0"/>
      <c r="ALB1046" s="0"/>
      <c r="ALC1046" s="0"/>
      <c r="ALD1046" s="0"/>
      <c r="ALE1046" s="0"/>
      <c r="ALF1046" s="0"/>
      <c r="ALG1046" s="0"/>
      <c r="ALH1046" s="0"/>
      <c r="ALI1046" s="0"/>
      <c r="ALJ1046" s="0"/>
      <c r="ALK1046" s="0"/>
      <c r="ALL1046" s="0"/>
      <c r="ALM1046" s="0"/>
      <c r="ALN1046" s="0"/>
      <c r="ALO1046" s="0"/>
      <c r="ALP1046" s="0"/>
      <c r="ALQ1046" s="0"/>
      <c r="ALR1046" s="0"/>
      <c r="ALS1046" s="0"/>
      <c r="ALT1046" s="0"/>
      <c r="ALU1046" s="0"/>
      <c r="ALV1046" s="0"/>
      <c r="ALW1046" s="0"/>
      <c r="ALX1046" s="0"/>
      <c r="ALY1046" s="0"/>
      <c r="ALZ1046" s="0"/>
      <c r="AMA1046" s="0"/>
      <c r="AMB1046" s="0"/>
      <c r="AMC1046" s="0"/>
      <c r="AMD1046" s="0"/>
      <c r="AME1046" s="0"/>
      <c r="AMF1046" s="0"/>
      <c r="AMG1046" s="0"/>
      <c r="AMH1046" s="0"/>
      <c r="AMI1046" s="0"/>
      <c r="AMJ1046" s="0"/>
    </row>
    <row r="1047" customFormat="false" ht="12.75" hidden="false" customHeight="false" outlineLevel="0" collapsed="false">
      <c r="A1047" s="90" t="s">
        <v>1943</v>
      </c>
      <c r="B1047" s="90" t="s">
        <v>1944</v>
      </c>
      <c r="C1047" s="90" t="str">
        <f aca="false">IFERROR(VLOOKUP($A1047, DeliveryBook!$D$3:$M$3000, 8, 0),"")</f>
        <v>PO: RAMPUR</v>
      </c>
      <c r="D1047" s="91" t="n">
        <v>2100</v>
      </c>
      <c r="E1047" s="90" t="s">
        <v>6439</v>
      </c>
      <c r="F1047" s="94" t="n">
        <v>42201</v>
      </c>
      <c r="G1047" s="90"/>
      <c r="H1047" s="91" t="n">
        <v>0</v>
      </c>
      <c r="I1047" s="93" t="s">
        <v>6435</v>
      </c>
      <c r="J1047" s="94" t="n">
        <v>42201</v>
      </c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  <c r="GZ1047" s="0"/>
      <c r="HA1047" s="0"/>
      <c r="HB1047" s="0"/>
      <c r="HC1047" s="0"/>
      <c r="HD1047" s="0"/>
      <c r="HE1047" s="0"/>
      <c r="HF1047" s="0"/>
      <c r="HG1047" s="0"/>
      <c r="HH1047" s="0"/>
      <c r="HI1047" s="0"/>
      <c r="HJ1047" s="0"/>
      <c r="HK1047" s="0"/>
      <c r="HL1047" s="0"/>
      <c r="HM1047" s="0"/>
      <c r="HN1047" s="0"/>
      <c r="HO1047" s="0"/>
      <c r="HP1047" s="0"/>
      <c r="HQ1047" s="0"/>
      <c r="HR1047" s="0"/>
      <c r="HS1047" s="0"/>
      <c r="HT1047" s="0"/>
      <c r="HU1047" s="0"/>
      <c r="HV1047" s="0"/>
      <c r="HW1047" s="0"/>
      <c r="HX1047" s="0"/>
      <c r="HY1047" s="0"/>
      <c r="HZ1047" s="0"/>
      <c r="IA1047" s="0"/>
      <c r="IB1047" s="0"/>
      <c r="IC1047" s="0"/>
      <c r="ID1047" s="0"/>
      <c r="IE1047" s="0"/>
      <c r="IF1047" s="0"/>
      <c r="IG1047" s="0"/>
      <c r="IH1047" s="0"/>
      <c r="II1047" s="0"/>
      <c r="IJ1047" s="0"/>
      <c r="IK1047" s="0"/>
      <c r="IL1047" s="0"/>
      <c r="IM1047" s="0"/>
      <c r="IN1047" s="0"/>
      <c r="IO1047" s="0"/>
      <c r="IP1047" s="0"/>
      <c r="IQ1047" s="0"/>
      <c r="IR1047" s="0"/>
      <c r="IS1047" s="0"/>
      <c r="IT1047" s="0"/>
      <c r="IU1047" s="0"/>
      <c r="IV1047" s="0"/>
      <c r="IW1047" s="0"/>
      <c r="IX1047" s="0"/>
      <c r="IY1047" s="0"/>
      <c r="IZ1047" s="0"/>
      <c r="JA1047" s="0"/>
      <c r="JB1047" s="0"/>
      <c r="JC1047" s="0"/>
      <c r="JD1047" s="0"/>
      <c r="JE1047" s="0"/>
      <c r="JF1047" s="0"/>
      <c r="JG1047" s="0"/>
      <c r="JH1047" s="0"/>
      <c r="JI1047" s="0"/>
      <c r="JJ1047" s="0"/>
      <c r="JK1047" s="0"/>
      <c r="JL1047" s="0"/>
      <c r="JM1047" s="0"/>
      <c r="JN1047" s="0"/>
      <c r="JO1047" s="0"/>
      <c r="JP1047" s="0"/>
      <c r="JQ1047" s="0"/>
      <c r="JR1047" s="0"/>
      <c r="JS1047" s="0"/>
      <c r="JT1047" s="0"/>
      <c r="JU1047" s="0"/>
      <c r="JV1047" s="0"/>
      <c r="JW1047" s="0"/>
      <c r="JX1047" s="0"/>
      <c r="JY1047" s="0"/>
      <c r="JZ1047" s="0"/>
      <c r="KA1047" s="0"/>
      <c r="KB1047" s="0"/>
      <c r="KC1047" s="0"/>
      <c r="KD1047" s="0"/>
      <c r="KE1047" s="0"/>
      <c r="KF1047" s="0"/>
      <c r="KG1047" s="0"/>
      <c r="KH1047" s="0"/>
      <c r="KI1047" s="0"/>
      <c r="KJ1047" s="0"/>
      <c r="KK1047" s="0"/>
      <c r="KL1047" s="0"/>
      <c r="KM1047" s="0"/>
      <c r="KN1047" s="0"/>
      <c r="KO1047" s="0"/>
      <c r="KP1047" s="0"/>
      <c r="KQ1047" s="0"/>
      <c r="KR1047" s="0"/>
      <c r="KS1047" s="0"/>
      <c r="KT1047" s="0"/>
      <c r="KU1047" s="0"/>
      <c r="KV1047" s="0"/>
      <c r="KW1047" s="0"/>
      <c r="KX1047" s="0"/>
      <c r="KY1047" s="0"/>
      <c r="KZ1047" s="0"/>
      <c r="LA1047" s="0"/>
      <c r="LB1047" s="0"/>
      <c r="LC1047" s="0"/>
      <c r="LD1047" s="0"/>
      <c r="LE1047" s="0"/>
      <c r="LF1047" s="0"/>
      <c r="LG1047" s="0"/>
      <c r="LH1047" s="0"/>
      <c r="LI1047" s="0"/>
      <c r="LJ1047" s="0"/>
      <c r="LK1047" s="0"/>
      <c r="LL1047" s="0"/>
      <c r="LM1047" s="0"/>
      <c r="LN1047" s="0"/>
      <c r="LO1047" s="0"/>
      <c r="LP1047" s="0"/>
      <c r="LQ1047" s="0"/>
      <c r="LR1047" s="0"/>
      <c r="LS1047" s="0"/>
      <c r="LT1047" s="0"/>
      <c r="LU1047" s="0"/>
      <c r="LV1047" s="0"/>
      <c r="LW1047" s="0"/>
      <c r="LX1047" s="0"/>
      <c r="LY1047" s="0"/>
      <c r="LZ1047" s="0"/>
      <c r="MA1047" s="0"/>
      <c r="MB1047" s="0"/>
      <c r="MC1047" s="0"/>
      <c r="MD1047" s="0"/>
      <c r="ME1047" s="0"/>
      <c r="MF1047" s="0"/>
      <c r="MG1047" s="0"/>
      <c r="MH1047" s="0"/>
      <c r="MI1047" s="0"/>
      <c r="MJ1047" s="0"/>
      <c r="MK1047" s="0"/>
      <c r="ML1047" s="0"/>
      <c r="MM1047" s="0"/>
      <c r="MN1047" s="0"/>
      <c r="MO1047" s="0"/>
      <c r="MP1047" s="0"/>
      <c r="MQ1047" s="0"/>
      <c r="MR1047" s="0"/>
      <c r="MS1047" s="0"/>
      <c r="MT1047" s="0"/>
      <c r="MU1047" s="0"/>
      <c r="MV1047" s="0"/>
      <c r="MW1047" s="0"/>
      <c r="MX1047" s="0"/>
      <c r="MY1047" s="0"/>
      <c r="MZ1047" s="0"/>
      <c r="NA1047" s="0"/>
      <c r="NB1047" s="0"/>
      <c r="NC1047" s="0"/>
      <c r="ND1047" s="0"/>
      <c r="NE1047" s="0"/>
      <c r="NF1047" s="0"/>
      <c r="NG1047" s="0"/>
      <c r="NH1047" s="0"/>
      <c r="NI1047" s="0"/>
      <c r="NJ1047" s="0"/>
      <c r="NK1047" s="0"/>
      <c r="NL1047" s="0"/>
      <c r="NM1047" s="0"/>
      <c r="NN1047" s="0"/>
      <c r="NO1047" s="0"/>
      <c r="NP1047" s="0"/>
      <c r="NQ1047" s="0"/>
      <c r="NR1047" s="0"/>
      <c r="NS1047" s="0"/>
      <c r="NT1047" s="0"/>
      <c r="NU1047" s="0"/>
      <c r="NV1047" s="0"/>
      <c r="NW1047" s="0"/>
      <c r="NX1047" s="0"/>
      <c r="NY1047" s="0"/>
      <c r="NZ1047" s="0"/>
      <c r="OA1047" s="0"/>
      <c r="OB1047" s="0"/>
      <c r="OC1047" s="0"/>
      <c r="OD1047" s="0"/>
      <c r="OE1047" s="0"/>
      <c r="OF1047" s="0"/>
      <c r="OG1047" s="0"/>
      <c r="OH1047" s="0"/>
      <c r="OI1047" s="0"/>
      <c r="OJ1047" s="0"/>
      <c r="OK1047" s="0"/>
      <c r="OL1047" s="0"/>
      <c r="OM1047" s="0"/>
      <c r="ON1047" s="0"/>
      <c r="OO1047" s="0"/>
      <c r="OP1047" s="0"/>
      <c r="OQ1047" s="0"/>
      <c r="OR1047" s="0"/>
      <c r="OS1047" s="0"/>
      <c r="OT1047" s="0"/>
      <c r="OU1047" s="0"/>
      <c r="OV1047" s="0"/>
      <c r="OW1047" s="0"/>
      <c r="OX1047" s="0"/>
      <c r="OY1047" s="0"/>
      <c r="OZ1047" s="0"/>
      <c r="PA1047" s="0"/>
      <c r="PB1047" s="0"/>
      <c r="PC1047" s="0"/>
      <c r="PD1047" s="0"/>
      <c r="PE1047" s="0"/>
      <c r="PF1047" s="0"/>
      <c r="PG1047" s="0"/>
      <c r="PH1047" s="0"/>
      <c r="PI1047" s="0"/>
      <c r="PJ1047" s="0"/>
      <c r="PK1047" s="0"/>
      <c r="PL1047" s="0"/>
      <c r="PM1047" s="0"/>
      <c r="PN1047" s="0"/>
      <c r="PO1047" s="0"/>
      <c r="PP1047" s="0"/>
      <c r="PQ1047" s="0"/>
      <c r="PR1047" s="0"/>
      <c r="PS1047" s="0"/>
      <c r="PT1047" s="0"/>
      <c r="PU1047" s="0"/>
      <c r="PV1047" s="0"/>
      <c r="PW1047" s="0"/>
      <c r="PX1047" s="0"/>
      <c r="PY1047" s="0"/>
      <c r="PZ1047" s="0"/>
      <c r="QA1047" s="0"/>
      <c r="QB1047" s="0"/>
      <c r="QC1047" s="0"/>
      <c r="QD1047" s="0"/>
      <c r="QE1047" s="0"/>
      <c r="QF1047" s="0"/>
      <c r="QG1047" s="0"/>
      <c r="QH1047" s="0"/>
      <c r="QI1047" s="0"/>
      <c r="QJ1047" s="0"/>
      <c r="QK1047" s="0"/>
      <c r="QL1047" s="0"/>
      <c r="QM1047" s="0"/>
      <c r="QN1047" s="0"/>
      <c r="QO1047" s="0"/>
      <c r="QP1047" s="0"/>
      <c r="QQ1047" s="0"/>
      <c r="QR1047" s="0"/>
      <c r="QS1047" s="0"/>
      <c r="QT1047" s="0"/>
      <c r="QU1047" s="0"/>
      <c r="QV1047" s="0"/>
      <c r="QW1047" s="0"/>
      <c r="QX1047" s="0"/>
      <c r="QY1047" s="0"/>
      <c r="QZ1047" s="0"/>
      <c r="RA1047" s="0"/>
      <c r="RB1047" s="0"/>
      <c r="RC1047" s="0"/>
      <c r="RD1047" s="0"/>
      <c r="RE1047" s="0"/>
      <c r="RF1047" s="0"/>
      <c r="RG1047" s="0"/>
      <c r="RH1047" s="0"/>
      <c r="RI1047" s="0"/>
      <c r="RJ1047" s="0"/>
      <c r="RK1047" s="0"/>
      <c r="RL1047" s="0"/>
      <c r="RM1047" s="0"/>
      <c r="RN1047" s="0"/>
      <c r="RO1047" s="0"/>
      <c r="RP1047" s="0"/>
      <c r="RQ1047" s="0"/>
      <c r="RR1047" s="0"/>
      <c r="RS1047" s="0"/>
      <c r="RT1047" s="0"/>
      <c r="RU1047" s="0"/>
      <c r="RV1047" s="0"/>
      <c r="RW1047" s="0"/>
      <c r="RX1047" s="0"/>
      <c r="RY1047" s="0"/>
      <c r="RZ1047" s="0"/>
      <c r="SA1047" s="0"/>
      <c r="SB1047" s="0"/>
      <c r="SC1047" s="0"/>
      <c r="SD1047" s="0"/>
      <c r="SE1047" s="0"/>
      <c r="SF1047" s="0"/>
      <c r="SG1047" s="0"/>
      <c r="SH1047" s="0"/>
      <c r="SI1047" s="0"/>
      <c r="SJ1047" s="0"/>
      <c r="SK1047" s="0"/>
      <c r="SL1047" s="0"/>
      <c r="SM1047" s="0"/>
      <c r="SN1047" s="0"/>
      <c r="SO1047" s="0"/>
      <c r="SP1047" s="0"/>
      <c r="SQ1047" s="0"/>
      <c r="SR1047" s="0"/>
      <c r="SS1047" s="0"/>
      <c r="ST1047" s="0"/>
      <c r="SU1047" s="0"/>
      <c r="SV1047" s="0"/>
      <c r="SW1047" s="0"/>
      <c r="SX1047" s="0"/>
      <c r="SY1047" s="0"/>
      <c r="SZ1047" s="0"/>
      <c r="TA1047" s="0"/>
      <c r="TB1047" s="0"/>
      <c r="TC1047" s="0"/>
      <c r="TD1047" s="0"/>
      <c r="TE1047" s="0"/>
      <c r="TF1047" s="0"/>
      <c r="TG1047" s="0"/>
      <c r="TH1047" s="0"/>
      <c r="TI1047" s="0"/>
      <c r="TJ1047" s="0"/>
      <c r="TK1047" s="0"/>
      <c r="TL1047" s="0"/>
      <c r="TM1047" s="0"/>
      <c r="TN1047" s="0"/>
      <c r="TO1047" s="0"/>
      <c r="TP1047" s="0"/>
      <c r="TQ1047" s="0"/>
      <c r="TR1047" s="0"/>
      <c r="TS1047" s="0"/>
      <c r="TT1047" s="0"/>
      <c r="TU1047" s="0"/>
      <c r="TV1047" s="0"/>
      <c r="TW1047" s="0"/>
      <c r="TX1047" s="0"/>
      <c r="TY1047" s="0"/>
      <c r="TZ1047" s="0"/>
      <c r="UA1047" s="0"/>
      <c r="UB1047" s="0"/>
      <c r="UC1047" s="0"/>
      <c r="UD1047" s="0"/>
      <c r="UE1047" s="0"/>
      <c r="UF1047" s="0"/>
      <c r="UG1047" s="0"/>
      <c r="UH1047" s="0"/>
      <c r="UI1047" s="0"/>
      <c r="UJ1047" s="0"/>
      <c r="UK1047" s="0"/>
      <c r="UL1047" s="0"/>
      <c r="UM1047" s="0"/>
      <c r="UN1047" s="0"/>
      <c r="UO1047" s="0"/>
      <c r="UP1047" s="0"/>
      <c r="UQ1047" s="0"/>
      <c r="UR1047" s="0"/>
      <c r="US1047" s="0"/>
      <c r="UT1047" s="0"/>
      <c r="UU1047" s="0"/>
      <c r="UV1047" s="0"/>
      <c r="UW1047" s="0"/>
      <c r="UX1047" s="0"/>
      <c r="UY1047" s="0"/>
      <c r="UZ1047" s="0"/>
      <c r="VA1047" s="0"/>
      <c r="VB1047" s="0"/>
      <c r="VC1047" s="0"/>
      <c r="VD1047" s="0"/>
      <c r="VE1047" s="0"/>
      <c r="VF1047" s="0"/>
      <c r="VG1047" s="0"/>
      <c r="VH1047" s="0"/>
      <c r="VI1047" s="0"/>
      <c r="VJ1047" s="0"/>
      <c r="VK1047" s="0"/>
      <c r="VL1047" s="0"/>
      <c r="VM1047" s="0"/>
      <c r="VN1047" s="0"/>
      <c r="VO1047" s="0"/>
      <c r="VP1047" s="0"/>
      <c r="VQ1047" s="0"/>
      <c r="VR1047" s="0"/>
      <c r="VS1047" s="0"/>
      <c r="VT1047" s="0"/>
      <c r="VU1047" s="0"/>
      <c r="VV1047" s="0"/>
      <c r="VW1047" s="0"/>
      <c r="VX1047" s="0"/>
      <c r="VY1047" s="0"/>
      <c r="VZ1047" s="0"/>
      <c r="WA1047" s="0"/>
      <c r="WB1047" s="0"/>
      <c r="WC1047" s="0"/>
      <c r="WD1047" s="0"/>
      <c r="WE1047" s="0"/>
      <c r="WF1047" s="0"/>
      <c r="WG1047" s="0"/>
      <c r="WH1047" s="0"/>
      <c r="WI1047" s="0"/>
      <c r="WJ1047" s="0"/>
      <c r="WK1047" s="0"/>
      <c r="WL1047" s="0"/>
      <c r="WM1047" s="0"/>
      <c r="WN1047" s="0"/>
      <c r="WO1047" s="0"/>
      <c r="WP1047" s="0"/>
      <c r="WQ1047" s="0"/>
      <c r="WR1047" s="0"/>
      <c r="WS1047" s="0"/>
      <c r="WT1047" s="0"/>
      <c r="WU1047" s="0"/>
      <c r="WV1047" s="0"/>
      <c r="WW1047" s="0"/>
      <c r="WX1047" s="0"/>
      <c r="WY1047" s="0"/>
      <c r="WZ1047" s="0"/>
      <c r="XA1047" s="0"/>
      <c r="XB1047" s="0"/>
      <c r="XC1047" s="0"/>
      <c r="XD1047" s="0"/>
      <c r="XE1047" s="0"/>
      <c r="XF1047" s="0"/>
      <c r="XG1047" s="0"/>
      <c r="XH1047" s="0"/>
      <c r="XI1047" s="0"/>
      <c r="XJ1047" s="0"/>
      <c r="XK1047" s="0"/>
      <c r="XL1047" s="0"/>
      <c r="XM1047" s="0"/>
      <c r="XN1047" s="0"/>
      <c r="XO1047" s="0"/>
      <c r="XP1047" s="0"/>
      <c r="XQ1047" s="0"/>
      <c r="XR1047" s="0"/>
      <c r="XS1047" s="0"/>
      <c r="XT1047" s="0"/>
      <c r="XU1047" s="0"/>
      <c r="XV1047" s="0"/>
      <c r="XW1047" s="0"/>
      <c r="XX1047" s="0"/>
      <c r="XY1047" s="0"/>
      <c r="XZ1047" s="0"/>
      <c r="YA1047" s="0"/>
      <c r="YB1047" s="0"/>
      <c r="YC1047" s="0"/>
      <c r="YD1047" s="0"/>
      <c r="YE1047" s="0"/>
      <c r="YF1047" s="0"/>
      <c r="YG1047" s="0"/>
      <c r="YH1047" s="0"/>
      <c r="YI1047" s="0"/>
      <c r="YJ1047" s="0"/>
      <c r="YK1047" s="0"/>
      <c r="YL1047" s="0"/>
      <c r="YM1047" s="0"/>
      <c r="YN1047" s="0"/>
      <c r="YO1047" s="0"/>
      <c r="YP1047" s="0"/>
      <c r="YQ1047" s="0"/>
      <c r="YR1047" s="0"/>
      <c r="YS1047" s="0"/>
      <c r="YT1047" s="0"/>
      <c r="YU1047" s="0"/>
      <c r="YV1047" s="0"/>
      <c r="YW1047" s="0"/>
      <c r="YX1047" s="0"/>
      <c r="YY1047" s="0"/>
      <c r="YZ1047" s="0"/>
      <c r="ZA1047" s="0"/>
      <c r="ZB1047" s="0"/>
      <c r="ZC1047" s="0"/>
      <c r="ZD1047" s="0"/>
      <c r="ZE1047" s="0"/>
      <c r="ZF1047" s="0"/>
      <c r="ZG1047" s="0"/>
      <c r="ZH1047" s="0"/>
      <c r="ZI1047" s="0"/>
      <c r="ZJ1047" s="0"/>
      <c r="ZK1047" s="0"/>
      <c r="ZL1047" s="0"/>
      <c r="ZM1047" s="0"/>
      <c r="ZN1047" s="0"/>
      <c r="ZO1047" s="0"/>
      <c r="ZP1047" s="0"/>
      <c r="ZQ1047" s="0"/>
      <c r="ZR1047" s="0"/>
      <c r="ZS1047" s="0"/>
      <c r="ZT1047" s="0"/>
      <c r="ZU1047" s="0"/>
      <c r="ZV1047" s="0"/>
      <c r="ZW1047" s="0"/>
      <c r="ZX1047" s="0"/>
      <c r="ZY1047" s="0"/>
      <c r="ZZ1047" s="0"/>
      <c r="AAA1047" s="0"/>
      <c r="AAB1047" s="0"/>
      <c r="AAC1047" s="0"/>
      <c r="AAD1047" s="0"/>
      <c r="AAE1047" s="0"/>
      <c r="AAF1047" s="0"/>
      <c r="AAG1047" s="0"/>
      <c r="AAH1047" s="0"/>
      <c r="AAI1047" s="0"/>
      <c r="AAJ1047" s="0"/>
      <c r="AAK1047" s="0"/>
      <c r="AAL1047" s="0"/>
      <c r="AAM1047" s="0"/>
      <c r="AAN1047" s="0"/>
      <c r="AAO1047" s="0"/>
      <c r="AAP1047" s="0"/>
      <c r="AAQ1047" s="0"/>
      <c r="AAR1047" s="0"/>
      <c r="AAS1047" s="0"/>
      <c r="AAT1047" s="0"/>
      <c r="AAU1047" s="0"/>
      <c r="AAV1047" s="0"/>
      <c r="AAW1047" s="0"/>
      <c r="AAX1047" s="0"/>
      <c r="AAY1047" s="0"/>
      <c r="AAZ1047" s="0"/>
      <c r="ABA1047" s="0"/>
      <c r="ABB1047" s="0"/>
      <c r="ABC1047" s="0"/>
      <c r="ABD1047" s="0"/>
      <c r="ABE1047" s="0"/>
      <c r="ABF1047" s="0"/>
      <c r="ABG1047" s="0"/>
      <c r="ABH1047" s="0"/>
      <c r="ABI1047" s="0"/>
      <c r="ABJ1047" s="0"/>
      <c r="ABK1047" s="0"/>
      <c r="ABL1047" s="0"/>
      <c r="ABM1047" s="0"/>
      <c r="ABN1047" s="0"/>
      <c r="ABO1047" s="0"/>
      <c r="ABP1047" s="0"/>
      <c r="ABQ1047" s="0"/>
      <c r="ABR1047" s="0"/>
      <c r="ABS1047" s="0"/>
      <c r="ABT1047" s="0"/>
      <c r="ABU1047" s="0"/>
      <c r="ABV1047" s="0"/>
      <c r="ABW1047" s="0"/>
      <c r="ABX1047" s="0"/>
      <c r="ABY1047" s="0"/>
      <c r="ABZ1047" s="0"/>
      <c r="ACA1047" s="0"/>
      <c r="ACB1047" s="0"/>
      <c r="ACC1047" s="0"/>
      <c r="ACD1047" s="0"/>
      <c r="ACE1047" s="0"/>
      <c r="ACF1047" s="0"/>
      <c r="ACG1047" s="0"/>
      <c r="ACH1047" s="0"/>
      <c r="ACI1047" s="0"/>
      <c r="ACJ1047" s="0"/>
      <c r="ACK1047" s="0"/>
      <c r="ACL1047" s="0"/>
      <c r="ACM1047" s="0"/>
      <c r="ACN1047" s="0"/>
      <c r="ACO1047" s="0"/>
      <c r="ACP1047" s="0"/>
      <c r="ACQ1047" s="0"/>
      <c r="ACR1047" s="0"/>
      <c r="ACS1047" s="0"/>
      <c r="ACT1047" s="0"/>
      <c r="ACU1047" s="0"/>
      <c r="ACV1047" s="0"/>
      <c r="ACW1047" s="0"/>
      <c r="ACX1047" s="0"/>
      <c r="ACY1047" s="0"/>
      <c r="ACZ1047" s="0"/>
      <c r="ADA1047" s="0"/>
      <c r="ADB1047" s="0"/>
      <c r="ADC1047" s="0"/>
      <c r="ADD1047" s="0"/>
      <c r="ADE1047" s="0"/>
      <c r="ADF1047" s="0"/>
      <c r="ADG1047" s="0"/>
      <c r="ADH1047" s="0"/>
      <c r="ADI1047" s="0"/>
      <c r="ADJ1047" s="0"/>
      <c r="ADK1047" s="0"/>
      <c r="ADL1047" s="0"/>
      <c r="ADM1047" s="0"/>
      <c r="ADN1047" s="0"/>
      <c r="ADO1047" s="0"/>
      <c r="ADP1047" s="0"/>
      <c r="ADQ1047" s="0"/>
      <c r="ADR1047" s="0"/>
      <c r="ADS1047" s="0"/>
      <c r="ADT1047" s="0"/>
      <c r="ADU1047" s="0"/>
      <c r="ADV1047" s="0"/>
      <c r="ADW1047" s="0"/>
      <c r="ADX1047" s="0"/>
      <c r="ADY1047" s="0"/>
      <c r="ADZ1047" s="0"/>
      <c r="AEA1047" s="0"/>
      <c r="AEB1047" s="0"/>
      <c r="AEC1047" s="0"/>
      <c r="AED1047" s="0"/>
      <c r="AEE1047" s="0"/>
      <c r="AEF1047" s="0"/>
      <c r="AEG1047" s="0"/>
      <c r="AEH1047" s="0"/>
      <c r="AEI1047" s="0"/>
      <c r="AEJ1047" s="0"/>
      <c r="AEK1047" s="0"/>
      <c r="AEL1047" s="0"/>
      <c r="AEM1047" s="0"/>
      <c r="AEN1047" s="0"/>
      <c r="AEO1047" s="0"/>
      <c r="AEP1047" s="0"/>
      <c r="AEQ1047" s="0"/>
      <c r="AER1047" s="0"/>
      <c r="AES1047" s="0"/>
      <c r="AET1047" s="0"/>
      <c r="AEU1047" s="0"/>
      <c r="AEV1047" s="0"/>
      <c r="AEW1047" s="0"/>
      <c r="AEX1047" s="0"/>
      <c r="AEY1047" s="0"/>
      <c r="AEZ1047" s="0"/>
      <c r="AFA1047" s="0"/>
      <c r="AFB1047" s="0"/>
      <c r="AFC1047" s="0"/>
      <c r="AFD1047" s="0"/>
      <c r="AFE1047" s="0"/>
      <c r="AFF1047" s="0"/>
      <c r="AFG1047" s="0"/>
      <c r="AFH1047" s="0"/>
      <c r="AFI1047" s="0"/>
      <c r="AFJ1047" s="0"/>
      <c r="AFK1047" s="0"/>
      <c r="AFL1047" s="0"/>
      <c r="AFM1047" s="0"/>
      <c r="AFN1047" s="0"/>
      <c r="AFO1047" s="0"/>
      <c r="AFP1047" s="0"/>
      <c r="AFQ1047" s="0"/>
      <c r="AFR1047" s="0"/>
      <c r="AFS1047" s="0"/>
      <c r="AFT1047" s="0"/>
      <c r="AFU1047" s="0"/>
      <c r="AFV1047" s="0"/>
      <c r="AFW1047" s="0"/>
      <c r="AFX1047" s="0"/>
      <c r="AFY1047" s="0"/>
      <c r="AFZ1047" s="0"/>
      <c r="AGA1047" s="0"/>
      <c r="AGB1047" s="0"/>
      <c r="AGC1047" s="0"/>
      <c r="AGD1047" s="0"/>
      <c r="AGE1047" s="0"/>
      <c r="AGF1047" s="0"/>
      <c r="AGG1047" s="0"/>
      <c r="AGH1047" s="0"/>
      <c r="AGI1047" s="0"/>
      <c r="AGJ1047" s="0"/>
      <c r="AGK1047" s="0"/>
      <c r="AGL1047" s="0"/>
      <c r="AGM1047" s="0"/>
      <c r="AGN1047" s="0"/>
      <c r="AGO1047" s="0"/>
      <c r="AGP1047" s="0"/>
      <c r="AGQ1047" s="0"/>
      <c r="AGR1047" s="0"/>
      <c r="AGS1047" s="0"/>
      <c r="AGT1047" s="0"/>
      <c r="AGU1047" s="0"/>
      <c r="AGV1047" s="0"/>
      <c r="AGW1047" s="0"/>
      <c r="AGX1047" s="0"/>
      <c r="AGY1047" s="0"/>
      <c r="AGZ1047" s="0"/>
      <c r="AHA1047" s="0"/>
      <c r="AHB1047" s="0"/>
      <c r="AHC1047" s="0"/>
      <c r="AHD1047" s="0"/>
      <c r="AHE1047" s="0"/>
      <c r="AHF1047" s="0"/>
      <c r="AHG1047" s="0"/>
      <c r="AHH1047" s="0"/>
      <c r="AHI1047" s="0"/>
      <c r="AHJ1047" s="0"/>
      <c r="AHK1047" s="0"/>
      <c r="AHL1047" s="0"/>
      <c r="AHM1047" s="0"/>
      <c r="AHN1047" s="0"/>
      <c r="AHO1047" s="0"/>
      <c r="AHP1047" s="0"/>
      <c r="AHQ1047" s="0"/>
      <c r="AHR1047" s="0"/>
      <c r="AHS1047" s="0"/>
      <c r="AHT1047" s="0"/>
      <c r="AHU1047" s="0"/>
      <c r="AHV1047" s="0"/>
      <c r="AHW1047" s="0"/>
      <c r="AHX1047" s="0"/>
      <c r="AHY1047" s="0"/>
      <c r="AHZ1047" s="0"/>
      <c r="AIA1047" s="0"/>
      <c r="AIB1047" s="0"/>
      <c r="AIC1047" s="0"/>
      <c r="AID1047" s="0"/>
      <c r="AIE1047" s="0"/>
      <c r="AIF1047" s="0"/>
      <c r="AIG1047" s="0"/>
      <c r="AIH1047" s="0"/>
      <c r="AII1047" s="0"/>
      <c r="AIJ1047" s="0"/>
      <c r="AIK1047" s="0"/>
      <c r="AIL1047" s="0"/>
      <c r="AIM1047" s="0"/>
      <c r="AIN1047" s="0"/>
      <c r="AIO1047" s="0"/>
      <c r="AIP1047" s="0"/>
      <c r="AIQ1047" s="0"/>
      <c r="AIR1047" s="0"/>
      <c r="AIS1047" s="0"/>
      <c r="AIT1047" s="0"/>
      <c r="AIU1047" s="0"/>
      <c r="AIV1047" s="0"/>
      <c r="AIW1047" s="0"/>
      <c r="AIX1047" s="0"/>
      <c r="AIY1047" s="0"/>
      <c r="AIZ1047" s="0"/>
      <c r="AJA1047" s="0"/>
      <c r="AJB1047" s="0"/>
      <c r="AJC1047" s="0"/>
      <c r="AJD1047" s="0"/>
      <c r="AJE1047" s="0"/>
      <c r="AJF1047" s="0"/>
      <c r="AJG1047" s="0"/>
      <c r="AJH1047" s="0"/>
      <c r="AJI1047" s="0"/>
      <c r="AJJ1047" s="0"/>
      <c r="AJK1047" s="0"/>
      <c r="AJL1047" s="0"/>
      <c r="AJM1047" s="0"/>
      <c r="AJN1047" s="0"/>
      <c r="AJO1047" s="0"/>
      <c r="AJP1047" s="0"/>
      <c r="AJQ1047" s="0"/>
      <c r="AJR1047" s="0"/>
      <c r="AJS1047" s="0"/>
      <c r="AJT1047" s="0"/>
      <c r="AJU1047" s="0"/>
      <c r="AJV1047" s="0"/>
      <c r="AJW1047" s="0"/>
      <c r="AJX1047" s="0"/>
      <c r="AJY1047" s="0"/>
      <c r="AJZ1047" s="0"/>
      <c r="AKA1047" s="0"/>
      <c r="AKB1047" s="0"/>
      <c r="AKC1047" s="0"/>
      <c r="AKD1047" s="0"/>
      <c r="AKE1047" s="0"/>
      <c r="AKF1047" s="0"/>
      <c r="AKG1047" s="0"/>
      <c r="AKH1047" s="0"/>
      <c r="AKI1047" s="0"/>
      <c r="AKJ1047" s="0"/>
      <c r="AKK1047" s="0"/>
      <c r="AKL1047" s="0"/>
      <c r="AKM1047" s="0"/>
      <c r="AKN1047" s="0"/>
      <c r="AKO1047" s="0"/>
      <c r="AKP1047" s="0"/>
      <c r="AKQ1047" s="0"/>
      <c r="AKR1047" s="0"/>
      <c r="AKS1047" s="0"/>
      <c r="AKT1047" s="0"/>
      <c r="AKU1047" s="0"/>
      <c r="AKV1047" s="0"/>
      <c r="AKW1047" s="0"/>
      <c r="AKX1047" s="0"/>
      <c r="AKY1047" s="0"/>
      <c r="AKZ1047" s="0"/>
      <c r="ALA1047" s="0"/>
      <c r="ALB1047" s="0"/>
      <c r="ALC1047" s="0"/>
      <c r="ALD1047" s="0"/>
      <c r="ALE1047" s="0"/>
      <c r="ALF1047" s="0"/>
      <c r="ALG1047" s="0"/>
      <c r="ALH1047" s="0"/>
      <c r="ALI1047" s="0"/>
      <c r="ALJ1047" s="0"/>
      <c r="ALK1047" s="0"/>
      <c r="ALL1047" s="0"/>
      <c r="ALM1047" s="0"/>
      <c r="ALN1047" s="0"/>
      <c r="ALO1047" s="0"/>
      <c r="ALP1047" s="0"/>
      <c r="ALQ1047" s="0"/>
      <c r="ALR1047" s="0"/>
      <c r="ALS1047" s="0"/>
      <c r="ALT1047" s="0"/>
      <c r="ALU1047" s="0"/>
      <c r="ALV1047" s="0"/>
      <c r="ALW1047" s="0"/>
      <c r="ALX1047" s="0"/>
      <c r="ALY1047" s="0"/>
      <c r="ALZ1047" s="0"/>
      <c r="AMA1047" s="0"/>
      <c r="AMB1047" s="0"/>
      <c r="AMC1047" s="0"/>
      <c r="AMD1047" s="0"/>
      <c r="AME1047" s="0"/>
      <c r="AMF1047" s="0"/>
      <c r="AMG1047" s="0"/>
      <c r="AMH1047" s="0"/>
      <c r="AMI1047" s="0"/>
      <c r="AMJ1047" s="0"/>
    </row>
    <row r="1048" customFormat="false" ht="12.75" hidden="false" customHeight="false" outlineLevel="0" collapsed="false">
      <c r="A1048" s="90" t="s">
        <v>1961</v>
      </c>
      <c r="B1048" s="90" t="s">
        <v>1962</v>
      </c>
      <c r="C1048" s="90" t="str">
        <f aca="false">IFERROR(VLOOKUP($A1048, DeliveryBook!$D$3:$M$3000, 8, 0),"")</f>
        <v>PO: SIRATHU</v>
      </c>
      <c r="D1048" s="91" t="n">
        <v>840</v>
      </c>
      <c r="E1048" s="90" t="s">
        <v>6439</v>
      </c>
      <c r="F1048" s="94" t="n">
        <v>42201</v>
      </c>
      <c r="G1048" s="90" t="s">
        <v>7345</v>
      </c>
      <c r="H1048" s="91" t="n">
        <v>0</v>
      </c>
      <c r="I1048" s="93" t="s">
        <v>6435</v>
      </c>
      <c r="J1048" s="94" t="n">
        <v>42201</v>
      </c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  <c r="GZ1048" s="0"/>
      <c r="HA1048" s="0"/>
      <c r="HB1048" s="0"/>
      <c r="HC1048" s="0"/>
      <c r="HD1048" s="0"/>
      <c r="HE1048" s="0"/>
      <c r="HF1048" s="0"/>
      <c r="HG1048" s="0"/>
      <c r="HH1048" s="0"/>
      <c r="HI1048" s="0"/>
      <c r="HJ1048" s="0"/>
      <c r="HK1048" s="0"/>
      <c r="HL1048" s="0"/>
      <c r="HM1048" s="0"/>
      <c r="HN1048" s="0"/>
      <c r="HO1048" s="0"/>
      <c r="HP1048" s="0"/>
      <c r="HQ1048" s="0"/>
      <c r="HR1048" s="0"/>
      <c r="HS1048" s="0"/>
      <c r="HT1048" s="0"/>
      <c r="HU1048" s="0"/>
      <c r="HV1048" s="0"/>
      <c r="HW1048" s="0"/>
      <c r="HX1048" s="0"/>
      <c r="HY1048" s="0"/>
      <c r="HZ1048" s="0"/>
      <c r="IA1048" s="0"/>
      <c r="IB1048" s="0"/>
      <c r="IC1048" s="0"/>
      <c r="ID1048" s="0"/>
      <c r="IE1048" s="0"/>
      <c r="IF1048" s="0"/>
      <c r="IG1048" s="0"/>
      <c r="IH1048" s="0"/>
      <c r="II1048" s="0"/>
      <c r="IJ1048" s="0"/>
      <c r="IK1048" s="0"/>
      <c r="IL1048" s="0"/>
      <c r="IM1048" s="0"/>
      <c r="IN1048" s="0"/>
      <c r="IO1048" s="0"/>
      <c r="IP1048" s="0"/>
      <c r="IQ1048" s="0"/>
      <c r="IR1048" s="0"/>
      <c r="IS1048" s="0"/>
      <c r="IT1048" s="0"/>
      <c r="IU1048" s="0"/>
      <c r="IV1048" s="0"/>
      <c r="IW1048" s="0"/>
      <c r="IX1048" s="0"/>
      <c r="IY1048" s="0"/>
      <c r="IZ1048" s="0"/>
      <c r="JA1048" s="0"/>
      <c r="JB1048" s="0"/>
      <c r="JC1048" s="0"/>
      <c r="JD1048" s="0"/>
      <c r="JE1048" s="0"/>
      <c r="JF1048" s="0"/>
      <c r="JG1048" s="0"/>
      <c r="JH1048" s="0"/>
      <c r="JI1048" s="0"/>
      <c r="JJ1048" s="0"/>
      <c r="JK1048" s="0"/>
      <c r="JL1048" s="0"/>
      <c r="JM1048" s="0"/>
      <c r="JN1048" s="0"/>
      <c r="JO1048" s="0"/>
      <c r="JP1048" s="0"/>
      <c r="JQ1048" s="0"/>
      <c r="JR1048" s="0"/>
      <c r="JS1048" s="0"/>
      <c r="JT1048" s="0"/>
      <c r="JU1048" s="0"/>
      <c r="JV1048" s="0"/>
      <c r="JW1048" s="0"/>
      <c r="JX1048" s="0"/>
      <c r="JY1048" s="0"/>
      <c r="JZ1048" s="0"/>
      <c r="KA1048" s="0"/>
      <c r="KB1048" s="0"/>
      <c r="KC1048" s="0"/>
      <c r="KD1048" s="0"/>
      <c r="KE1048" s="0"/>
      <c r="KF1048" s="0"/>
      <c r="KG1048" s="0"/>
      <c r="KH1048" s="0"/>
      <c r="KI1048" s="0"/>
      <c r="KJ1048" s="0"/>
      <c r="KK1048" s="0"/>
      <c r="KL1048" s="0"/>
      <c r="KM1048" s="0"/>
      <c r="KN1048" s="0"/>
      <c r="KO1048" s="0"/>
      <c r="KP1048" s="0"/>
      <c r="KQ1048" s="0"/>
      <c r="KR1048" s="0"/>
      <c r="KS1048" s="0"/>
      <c r="KT1048" s="0"/>
      <c r="KU1048" s="0"/>
      <c r="KV1048" s="0"/>
      <c r="KW1048" s="0"/>
      <c r="KX1048" s="0"/>
      <c r="KY1048" s="0"/>
      <c r="KZ1048" s="0"/>
      <c r="LA1048" s="0"/>
      <c r="LB1048" s="0"/>
      <c r="LC1048" s="0"/>
      <c r="LD1048" s="0"/>
      <c r="LE1048" s="0"/>
      <c r="LF1048" s="0"/>
      <c r="LG1048" s="0"/>
      <c r="LH1048" s="0"/>
      <c r="LI1048" s="0"/>
      <c r="LJ1048" s="0"/>
      <c r="LK1048" s="0"/>
      <c r="LL1048" s="0"/>
      <c r="LM1048" s="0"/>
      <c r="LN1048" s="0"/>
      <c r="LO1048" s="0"/>
      <c r="LP1048" s="0"/>
      <c r="LQ1048" s="0"/>
      <c r="LR1048" s="0"/>
      <c r="LS1048" s="0"/>
      <c r="LT1048" s="0"/>
      <c r="LU1048" s="0"/>
      <c r="LV1048" s="0"/>
      <c r="LW1048" s="0"/>
      <c r="LX1048" s="0"/>
      <c r="LY1048" s="0"/>
      <c r="LZ1048" s="0"/>
      <c r="MA1048" s="0"/>
      <c r="MB1048" s="0"/>
      <c r="MC1048" s="0"/>
      <c r="MD1048" s="0"/>
      <c r="ME1048" s="0"/>
      <c r="MF1048" s="0"/>
      <c r="MG1048" s="0"/>
      <c r="MH1048" s="0"/>
      <c r="MI1048" s="0"/>
      <c r="MJ1048" s="0"/>
      <c r="MK1048" s="0"/>
      <c r="ML1048" s="0"/>
      <c r="MM1048" s="0"/>
      <c r="MN1048" s="0"/>
      <c r="MO1048" s="0"/>
      <c r="MP1048" s="0"/>
      <c r="MQ1048" s="0"/>
      <c r="MR1048" s="0"/>
      <c r="MS1048" s="0"/>
      <c r="MT1048" s="0"/>
      <c r="MU1048" s="0"/>
      <c r="MV1048" s="0"/>
      <c r="MW1048" s="0"/>
      <c r="MX1048" s="0"/>
      <c r="MY1048" s="0"/>
      <c r="MZ1048" s="0"/>
      <c r="NA1048" s="0"/>
      <c r="NB1048" s="0"/>
      <c r="NC1048" s="0"/>
      <c r="ND1048" s="0"/>
      <c r="NE1048" s="0"/>
      <c r="NF1048" s="0"/>
      <c r="NG1048" s="0"/>
      <c r="NH1048" s="0"/>
      <c r="NI1048" s="0"/>
      <c r="NJ1048" s="0"/>
      <c r="NK1048" s="0"/>
      <c r="NL1048" s="0"/>
      <c r="NM1048" s="0"/>
      <c r="NN1048" s="0"/>
      <c r="NO1048" s="0"/>
      <c r="NP1048" s="0"/>
      <c r="NQ1048" s="0"/>
      <c r="NR1048" s="0"/>
      <c r="NS1048" s="0"/>
      <c r="NT1048" s="0"/>
      <c r="NU1048" s="0"/>
      <c r="NV1048" s="0"/>
      <c r="NW1048" s="0"/>
      <c r="NX1048" s="0"/>
      <c r="NY1048" s="0"/>
      <c r="NZ1048" s="0"/>
      <c r="OA1048" s="0"/>
      <c r="OB1048" s="0"/>
      <c r="OC1048" s="0"/>
      <c r="OD1048" s="0"/>
      <c r="OE1048" s="0"/>
      <c r="OF1048" s="0"/>
      <c r="OG1048" s="0"/>
      <c r="OH1048" s="0"/>
      <c r="OI1048" s="0"/>
      <c r="OJ1048" s="0"/>
      <c r="OK1048" s="0"/>
      <c r="OL1048" s="0"/>
      <c r="OM1048" s="0"/>
      <c r="ON1048" s="0"/>
      <c r="OO1048" s="0"/>
      <c r="OP1048" s="0"/>
      <c r="OQ1048" s="0"/>
      <c r="OR1048" s="0"/>
      <c r="OS1048" s="0"/>
      <c r="OT1048" s="0"/>
      <c r="OU1048" s="0"/>
      <c r="OV1048" s="0"/>
      <c r="OW1048" s="0"/>
      <c r="OX1048" s="0"/>
      <c r="OY1048" s="0"/>
      <c r="OZ1048" s="0"/>
      <c r="PA1048" s="0"/>
      <c r="PB1048" s="0"/>
      <c r="PC1048" s="0"/>
      <c r="PD1048" s="0"/>
      <c r="PE1048" s="0"/>
      <c r="PF1048" s="0"/>
      <c r="PG1048" s="0"/>
      <c r="PH1048" s="0"/>
      <c r="PI1048" s="0"/>
      <c r="PJ1048" s="0"/>
      <c r="PK1048" s="0"/>
      <c r="PL1048" s="0"/>
      <c r="PM1048" s="0"/>
      <c r="PN1048" s="0"/>
      <c r="PO1048" s="0"/>
      <c r="PP1048" s="0"/>
      <c r="PQ1048" s="0"/>
      <c r="PR1048" s="0"/>
      <c r="PS1048" s="0"/>
      <c r="PT1048" s="0"/>
      <c r="PU1048" s="0"/>
      <c r="PV1048" s="0"/>
      <c r="PW1048" s="0"/>
      <c r="PX1048" s="0"/>
      <c r="PY1048" s="0"/>
      <c r="PZ1048" s="0"/>
      <c r="QA1048" s="0"/>
      <c r="QB1048" s="0"/>
      <c r="QC1048" s="0"/>
      <c r="QD1048" s="0"/>
      <c r="QE1048" s="0"/>
      <c r="QF1048" s="0"/>
      <c r="QG1048" s="0"/>
      <c r="QH1048" s="0"/>
      <c r="QI1048" s="0"/>
      <c r="QJ1048" s="0"/>
      <c r="QK1048" s="0"/>
      <c r="QL1048" s="0"/>
      <c r="QM1048" s="0"/>
      <c r="QN1048" s="0"/>
      <c r="QO1048" s="0"/>
      <c r="QP1048" s="0"/>
      <c r="QQ1048" s="0"/>
      <c r="QR1048" s="0"/>
      <c r="QS1048" s="0"/>
      <c r="QT1048" s="0"/>
      <c r="QU1048" s="0"/>
      <c r="QV1048" s="0"/>
      <c r="QW1048" s="0"/>
      <c r="QX1048" s="0"/>
      <c r="QY1048" s="0"/>
      <c r="QZ1048" s="0"/>
      <c r="RA1048" s="0"/>
      <c r="RB1048" s="0"/>
      <c r="RC1048" s="0"/>
      <c r="RD1048" s="0"/>
      <c r="RE1048" s="0"/>
      <c r="RF1048" s="0"/>
      <c r="RG1048" s="0"/>
      <c r="RH1048" s="0"/>
      <c r="RI1048" s="0"/>
      <c r="RJ1048" s="0"/>
      <c r="RK1048" s="0"/>
      <c r="RL1048" s="0"/>
      <c r="RM1048" s="0"/>
      <c r="RN1048" s="0"/>
      <c r="RO1048" s="0"/>
      <c r="RP1048" s="0"/>
      <c r="RQ1048" s="0"/>
      <c r="RR1048" s="0"/>
      <c r="RS1048" s="0"/>
      <c r="RT1048" s="0"/>
      <c r="RU1048" s="0"/>
      <c r="RV1048" s="0"/>
      <c r="RW1048" s="0"/>
      <c r="RX1048" s="0"/>
      <c r="RY1048" s="0"/>
      <c r="RZ1048" s="0"/>
      <c r="SA1048" s="0"/>
      <c r="SB1048" s="0"/>
      <c r="SC1048" s="0"/>
      <c r="SD1048" s="0"/>
      <c r="SE1048" s="0"/>
      <c r="SF1048" s="0"/>
      <c r="SG1048" s="0"/>
      <c r="SH1048" s="0"/>
      <c r="SI1048" s="0"/>
      <c r="SJ1048" s="0"/>
      <c r="SK1048" s="0"/>
      <c r="SL1048" s="0"/>
      <c r="SM1048" s="0"/>
      <c r="SN1048" s="0"/>
      <c r="SO1048" s="0"/>
      <c r="SP1048" s="0"/>
      <c r="SQ1048" s="0"/>
      <c r="SR1048" s="0"/>
      <c r="SS1048" s="0"/>
      <c r="ST1048" s="0"/>
      <c r="SU1048" s="0"/>
      <c r="SV1048" s="0"/>
      <c r="SW1048" s="0"/>
      <c r="SX1048" s="0"/>
      <c r="SY1048" s="0"/>
      <c r="SZ1048" s="0"/>
      <c r="TA1048" s="0"/>
      <c r="TB1048" s="0"/>
      <c r="TC1048" s="0"/>
      <c r="TD1048" s="0"/>
      <c r="TE1048" s="0"/>
      <c r="TF1048" s="0"/>
      <c r="TG1048" s="0"/>
      <c r="TH1048" s="0"/>
      <c r="TI1048" s="0"/>
      <c r="TJ1048" s="0"/>
      <c r="TK1048" s="0"/>
      <c r="TL1048" s="0"/>
      <c r="TM1048" s="0"/>
      <c r="TN1048" s="0"/>
      <c r="TO1048" s="0"/>
      <c r="TP1048" s="0"/>
      <c r="TQ1048" s="0"/>
      <c r="TR1048" s="0"/>
      <c r="TS1048" s="0"/>
      <c r="TT1048" s="0"/>
      <c r="TU1048" s="0"/>
      <c r="TV1048" s="0"/>
      <c r="TW1048" s="0"/>
      <c r="TX1048" s="0"/>
      <c r="TY1048" s="0"/>
      <c r="TZ1048" s="0"/>
      <c r="UA1048" s="0"/>
      <c r="UB1048" s="0"/>
      <c r="UC1048" s="0"/>
      <c r="UD1048" s="0"/>
      <c r="UE1048" s="0"/>
      <c r="UF1048" s="0"/>
      <c r="UG1048" s="0"/>
      <c r="UH1048" s="0"/>
      <c r="UI1048" s="0"/>
      <c r="UJ1048" s="0"/>
      <c r="UK1048" s="0"/>
      <c r="UL1048" s="0"/>
      <c r="UM1048" s="0"/>
      <c r="UN1048" s="0"/>
      <c r="UO1048" s="0"/>
      <c r="UP1048" s="0"/>
      <c r="UQ1048" s="0"/>
      <c r="UR1048" s="0"/>
      <c r="US1048" s="0"/>
      <c r="UT1048" s="0"/>
      <c r="UU1048" s="0"/>
      <c r="UV1048" s="0"/>
      <c r="UW1048" s="0"/>
      <c r="UX1048" s="0"/>
      <c r="UY1048" s="0"/>
      <c r="UZ1048" s="0"/>
      <c r="VA1048" s="0"/>
      <c r="VB1048" s="0"/>
      <c r="VC1048" s="0"/>
      <c r="VD1048" s="0"/>
      <c r="VE1048" s="0"/>
      <c r="VF1048" s="0"/>
      <c r="VG1048" s="0"/>
      <c r="VH1048" s="0"/>
      <c r="VI1048" s="0"/>
      <c r="VJ1048" s="0"/>
      <c r="VK1048" s="0"/>
      <c r="VL1048" s="0"/>
      <c r="VM1048" s="0"/>
      <c r="VN1048" s="0"/>
      <c r="VO1048" s="0"/>
      <c r="VP1048" s="0"/>
      <c r="VQ1048" s="0"/>
      <c r="VR1048" s="0"/>
      <c r="VS1048" s="0"/>
      <c r="VT1048" s="0"/>
      <c r="VU1048" s="0"/>
      <c r="VV1048" s="0"/>
      <c r="VW1048" s="0"/>
      <c r="VX1048" s="0"/>
      <c r="VY1048" s="0"/>
      <c r="VZ1048" s="0"/>
      <c r="WA1048" s="0"/>
      <c r="WB1048" s="0"/>
      <c r="WC1048" s="0"/>
      <c r="WD1048" s="0"/>
      <c r="WE1048" s="0"/>
      <c r="WF1048" s="0"/>
      <c r="WG1048" s="0"/>
      <c r="WH1048" s="0"/>
      <c r="WI1048" s="0"/>
      <c r="WJ1048" s="0"/>
      <c r="WK1048" s="0"/>
      <c r="WL1048" s="0"/>
      <c r="WM1048" s="0"/>
      <c r="WN1048" s="0"/>
      <c r="WO1048" s="0"/>
      <c r="WP1048" s="0"/>
      <c r="WQ1048" s="0"/>
      <c r="WR1048" s="0"/>
      <c r="WS1048" s="0"/>
      <c r="WT1048" s="0"/>
      <c r="WU1048" s="0"/>
      <c r="WV1048" s="0"/>
      <c r="WW1048" s="0"/>
      <c r="WX1048" s="0"/>
      <c r="WY1048" s="0"/>
      <c r="WZ1048" s="0"/>
      <c r="XA1048" s="0"/>
      <c r="XB1048" s="0"/>
      <c r="XC1048" s="0"/>
      <c r="XD1048" s="0"/>
      <c r="XE1048" s="0"/>
      <c r="XF1048" s="0"/>
      <c r="XG1048" s="0"/>
      <c r="XH1048" s="0"/>
      <c r="XI1048" s="0"/>
      <c r="XJ1048" s="0"/>
      <c r="XK1048" s="0"/>
      <c r="XL1048" s="0"/>
      <c r="XM1048" s="0"/>
      <c r="XN1048" s="0"/>
      <c r="XO1048" s="0"/>
      <c r="XP1048" s="0"/>
      <c r="XQ1048" s="0"/>
      <c r="XR1048" s="0"/>
      <c r="XS1048" s="0"/>
      <c r="XT1048" s="0"/>
      <c r="XU1048" s="0"/>
      <c r="XV1048" s="0"/>
      <c r="XW1048" s="0"/>
      <c r="XX1048" s="0"/>
      <c r="XY1048" s="0"/>
      <c r="XZ1048" s="0"/>
      <c r="YA1048" s="0"/>
      <c r="YB1048" s="0"/>
      <c r="YC1048" s="0"/>
      <c r="YD1048" s="0"/>
      <c r="YE1048" s="0"/>
      <c r="YF1048" s="0"/>
      <c r="YG1048" s="0"/>
      <c r="YH1048" s="0"/>
      <c r="YI1048" s="0"/>
      <c r="YJ1048" s="0"/>
      <c r="YK1048" s="0"/>
      <c r="YL1048" s="0"/>
      <c r="YM1048" s="0"/>
      <c r="YN1048" s="0"/>
      <c r="YO1048" s="0"/>
      <c r="YP1048" s="0"/>
      <c r="YQ1048" s="0"/>
      <c r="YR1048" s="0"/>
      <c r="YS1048" s="0"/>
      <c r="YT1048" s="0"/>
      <c r="YU1048" s="0"/>
      <c r="YV1048" s="0"/>
      <c r="YW1048" s="0"/>
      <c r="YX1048" s="0"/>
      <c r="YY1048" s="0"/>
      <c r="YZ1048" s="0"/>
      <c r="ZA1048" s="0"/>
      <c r="ZB1048" s="0"/>
      <c r="ZC1048" s="0"/>
      <c r="ZD1048" s="0"/>
      <c r="ZE1048" s="0"/>
      <c r="ZF1048" s="0"/>
      <c r="ZG1048" s="0"/>
      <c r="ZH1048" s="0"/>
      <c r="ZI1048" s="0"/>
      <c r="ZJ1048" s="0"/>
      <c r="ZK1048" s="0"/>
      <c r="ZL1048" s="0"/>
      <c r="ZM1048" s="0"/>
      <c r="ZN1048" s="0"/>
      <c r="ZO1048" s="0"/>
      <c r="ZP1048" s="0"/>
      <c r="ZQ1048" s="0"/>
      <c r="ZR1048" s="0"/>
      <c r="ZS1048" s="0"/>
      <c r="ZT1048" s="0"/>
      <c r="ZU1048" s="0"/>
      <c r="ZV1048" s="0"/>
      <c r="ZW1048" s="0"/>
      <c r="ZX1048" s="0"/>
      <c r="ZY1048" s="0"/>
      <c r="ZZ1048" s="0"/>
      <c r="AAA1048" s="0"/>
      <c r="AAB1048" s="0"/>
      <c r="AAC1048" s="0"/>
      <c r="AAD1048" s="0"/>
      <c r="AAE1048" s="0"/>
      <c r="AAF1048" s="0"/>
      <c r="AAG1048" s="0"/>
      <c r="AAH1048" s="0"/>
      <c r="AAI1048" s="0"/>
      <c r="AAJ1048" s="0"/>
      <c r="AAK1048" s="0"/>
      <c r="AAL1048" s="0"/>
      <c r="AAM1048" s="0"/>
      <c r="AAN1048" s="0"/>
      <c r="AAO1048" s="0"/>
      <c r="AAP1048" s="0"/>
      <c r="AAQ1048" s="0"/>
      <c r="AAR1048" s="0"/>
      <c r="AAS1048" s="0"/>
      <c r="AAT1048" s="0"/>
      <c r="AAU1048" s="0"/>
      <c r="AAV1048" s="0"/>
      <c r="AAW1048" s="0"/>
      <c r="AAX1048" s="0"/>
      <c r="AAY1048" s="0"/>
      <c r="AAZ1048" s="0"/>
      <c r="ABA1048" s="0"/>
      <c r="ABB1048" s="0"/>
      <c r="ABC1048" s="0"/>
      <c r="ABD1048" s="0"/>
      <c r="ABE1048" s="0"/>
      <c r="ABF1048" s="0"/>
      <c r="ABG1048" s="0"/>
      <c r="ABH1048" s="0"/>
      <c r="ABI1048" s="0"/>
      <c r="ABJ1048" s="0"/>
      <c r="ABK1048" s="0"/>
      <c r="ABL1048" s="0"/>
      <c r="ABM1048" s="0"/>
      <c r="ABN1048" s="0"/>
      <c r="ABO1048" s="0"/>
      <c r="ABP1048" s="0"/>
      <c r="ABQ1048" s="0"/>
      <c r="ABR1048" s="0"/>
      <c r="ABS1048" s="0"/>
      <c r="ABT1048" s="0"/>
      <c r="ABU1048" s="0"/>
      <c r="ABV1048" s="0"/>
      <c r="ABW1048" s="0"/>
      <c r="ABX1048" s="0"/>
      <c r="ABY1048" s="0"/>
      <c r="ABZ1048" s="0"/>
      <c r="ACA1048" s="0"/>
      <c r="ACB1048" s="0"/>
      <c r="ACC1048" s="0"/>
      <c r="ACD1048" s="0"/>
      <c r="ACE1048" s="0"/>
      <c r="ACF1048" s="0"/>
      <c r="ACG1048" s="0"/>
      <c r="ACH1048" s="0"/>
      <c r="ACI1048" s="0"/>
      <c r="ACJ1048" s="0"/>
      <c r="ACK1048" s="0"/>
      <c r="ACL1048" s="0"/>
      <c r="ACM1048" s="0"/>
      <c r="ACN1048" s="0"/>
      <c r="ACO1048" s="0"/>
      <c r="ACP1048" s="0"/>
      <c r="ACQ1048" s="0"/>
      <c r="ACR1048" s="0"/>
      <c r="ACS1048" s="0"/>
      <c r="ACT1048" s="0"/>
      <c r="ACU1048" s="0"/>
      <c r="ACV1048" s="0"/>
      <c r="ACW1048" s="0"/>
      <c r="ACX1048" s="0"/>
      <c r="ACY1048" s="0"/>
      <c r="ACZ1048" s="0"/>
      <c r="ADA1048" s="0"/>
      <c r="ADB1048" s="0"/>
      <c r="ADC1048" s="0"/>
      <c r="ADD1048" s="0"/>
      <c r="ADE1048" s="0"/>
      <c r="ADF1048" s="0"/>
      <c r="ADG1048" s="0"/>
      <c r="ADH1048" s="0"/>
      <c r="ADI1048" s="0"/>
      <c r="ADJ1048" s="0"/>
      <c r="ADK1048" s="0"/>
      <c r="ADL1048" s="0"/>
      <c r="ADM1048" s="0"/>
      <c r="ADN1048" s="0"/>
      <c r="ADO1048" s="0"/>
      <c r="ADP1048" s="0"/>
      <c r="ADQ1048" s="0"/>
      <c r="ADR1048" s="0"/>
      <c r="ADS1048" s="0"/>
      <c r="ADT1048" s="0"/>
      <c r="ADU1048" s="0"/>
      <c r="ADV1048" s="0"/>
      <c r="ADW1048" s="0"/>
      <c r="ADX1048" s="0"/>
      <c r="ADY1048" s="0"/>
      <c r="ADZ1048" s="0"/>
      <c r="AEA1048" s="0"/>
      <c r="AEB1048" s="0"/>
      <c r="AEC1048" s="0"/>
      <c r="AED1048" s="0"/>
      <c r="AEE1048" s="0"/>
      <c r="AEF1048" s="0"/>
      <c r="AEG1048" s="0"/>
      <c r="AEH1048" s="0"/>
      <c r="AEI1048" s="0"/>
      <c r="AEJ1048" s="0"/>
      <c r="AEK1048" s="0"/>
      <c r="AEL1048" s="0"/>
      <c r="AEM1048" s="0"/>
      <c r="AEN1048" s="0"/>
      <c r="AEO1048" s="0"/>
      <c r="AEP1048" s="0"/>
      <c r="AEQ1048" s="0"/>
      <c r="AER1048" s="0"/>
      <c r="AES1048" s="0"/>
      <c r="AET1048" s="0"/>
      <c r="AEU1048" s="0"/>
      <c r="AEV1048" s="0"/>
      <c r="AEW1048" s="0"/>
      <c r="AEX1048" s="0"/>
      <c r="AEY1048" s="0"/>
      <c r="AEZ1048" s="0"/>
      <c r="AFA1048" s="0"/>
      <c r="AFB1048" s="0"/>
      <c r="AFC1048" s="0"/>
      <c r="AFD1048" s="0"/>
      <c r="AFE1048" s="0"/>
      <c r="AFF1048" s="0"/>
      <c r="AFG1048" s="0"/>
      <c r="AFH1048" s="0"/>
      <c r="AFI1048" s="0"/>
      <c r="AFJ1048" s="0"/>
      <c r="AFK1048" s="0"/>
      <c r="AFL1048" s="0"/>
      <c r="AFM1048" s="0"/>
      <c r="AFN1048" s="0"/>
      <c r="AFO1048" s="0"/>
      <c r="AFP1048" s="0"/>
      <c r="AFQ1048" s="0"/>
      <c r="AFR1048" s="0"/>
      <c r="AFS1048" s="0"/>
      <c r="AFT1048" s="0"/>
      <c r="AFU1048" s="0"/>
      <c r="AFV1048" s="0"/>
      <c r="AFW1048" s="0"/>
      <c r="AFX1048" s="0"/>
      <c r="AFY1048" s="0"/>
      <c r="AFZ1048" s="0"/>
      <c r="AGA1048" s="0"/>
      <c r="AGB1048" s="0"/>
      <c r="AGC1048" s="0"/>
      <c r="AGD1048" s="0"/>
      <c r="AGE1048" s="0"/>
      <c r="AGF1048" s="0"/>
      <c r="AGG1048" s="0"/>
      <c r="AGH1048" s="0"/>
      <c r="AGI1048" s="0"/>
      <c r="AGJ1048" s="0"/>
      <c r="AGK1048" s="0"/>
      <c r="AGL1048" s="0"/>
      <c r="AGM1048" s="0"/>
      <c r="AGN1048" s="0"/>
      <c r="AGO1048" s="0"/>
      <c r="AGP1048" s="0"/>
      <c r="AGQ1048" s="0"/>
      <c r="AGR1048" s="0"/>
      <c r="AGS1048" s="0"/>
      <c r="AGT1048" s="0"/>
      <c r="AGU1048" s="0"/>
      <c r="AGV1048" s="0"/>
      <c r="AGW1048" s="0"/>
      <c r="AGX1048" s="0"/>
      <c r="AGY1048" s="0"/>
      <c r="AGZ1048" s="0"/>
      <c r="AHA1048" s="0"/>
      <c r="AHB1048" s="0"/>
      <c r="AHC1048" s="0"/>
      <c r="AHD1048" s="0"/>
      <c r="AHE1048" s="0"/>
      <c r="AHF1048" s="0"/>
      <c r="AHG1048" s="0"/>
      <c r="AHH1048" s="0"/>
      <c r="AHI1048" s="0"/>
      <c r="AHJ1048" s="0"/>
      <c r="AHK1048" s="0"/>
      <c r="AHL1048" s="0"/>
      <c r="AHM1048" s="0"/>
      <c r="AHN1048" s="0"/>
      <c r="AHO1048" s="0"/>
      <c r="AHP1048" s="0"/>
      <c r="AHQ1048" s="0"/>
      <c r="AHR1048" s="0"/>
      <c r="AHS1048" s="0"/>
      <c r="AHT1048" s="0"/>
      <c r="AHU1048" s="0"/>
      <c r="AHV1048" s="0"/>
      <c r="AHW1048" s="0"/>
      <c r="AHX1048" s="0"/>
      <c r="AHY1048" s="0"/>
      <c r="AHZ1048" s="0"/>
      <c r="AIA1048" s="0"/>
      <c r="AIB1048" s="0"/>
      <c r="AIC1048" s="0"/>
      <c r="AID1048" s="0"/>
      <c r="AIE1048" s="0"/>
      <c r="AIF1048" s="0"/>
      <c r="AIG1048" s="0"/>
      <c r="AIH1048" s="0"/>
      <c r="AII1048" s="0"/>
      <c r="AIJ1048" s="0"/>
      <c r="AIK1048" s="0"/>
      <c r="AIL1048" s="0"/>
      <c r="AIM1048" s="0"/>
      <c r="AIN1048" s="0"/>
      <c r="AIO1048" s="0"/>
      <c r="AIP1048" s="0"/>
      <c r="AIQ1048" s="0"/>
      <c r="AIR1048" s="0"/>
      <c r="AIS1048" s="0"/>
      <c r="AIT1048" s="0"/>
      <c r="AIU1048" s="0"/>
      <c r="AIV1048" s="0"/>
      <c r="AIW1048" s="0"/>
      <c r="AIX1048" s="0"/>
      <c r="AIY1048" s="0"/>
      <c r="AIZ1048" s="0"/>
      <c r="AJA1048" s="0"/>
      <c r="AJB1048" s="0"/>
      <c r="AJC1048" s="0"/>
      <c r="AJD1048" s="0"/>
      <c r="AJE1048" s="0"/>
      <c r="AJF1048" s="0"/>
      <c r="AJG1048" s="0"/>
      <c r="AJH1048" s="0"/>
      <c r="AJI1048" s="0"/>
      <c r="AJJ1048" s="0"/>
      <c r="AJK1048" s="0"/>
      <c r="AJL1048" s="0"/>
      <c r="AJM1048" s="0"/>
      <c r="AJN1048" s="0"/>
      <c r="AJO1048" s="0"/>
      <c r="AJP1048" s="0"/>
      <c r="AJQ1048" s="0"/>
      <c r="AJR1048" s="0"/>
      <c r="AJS1048" s="0"/>
      <c r="AJT1048" s="0"/>
      <c r="AJU1048" s="0"/>
      <c r="AJV1048" s="0"/>
      <c r="AJW1048" s="0"/>
      <c r="AJX1048" s="0"/>
      <c r="AJY1048" s="0"/>
      <c r="AJZ1048" s="0"/>
      <c r="AKA1048" s="0"/>
      <c r="AKB1048" s="0"/>
      <c r="AKC1048" s="0"/>
      <c r="AKD1048" s="0"/>
      <c r="AKE1048" s="0"/>
      <c r="AKF1048" s="0"/>
      <c r="AKG1048" s="0"/>
      <c r="AKH1048" s="0"/>
      <c r="AKI1048" s="0"/>
      <c r="AKJ1048" s="0"/>
      <c r="AKK1048" s="0"/>
      <c r="AKL1048" s="0"/>
      <c r="AKM1048" s="0"/>
      <c r="AKN1048" s="0"/>
      <c r="AKO1048" s="0"/>
      <c r="AKP1048" s="0"/>
      <c r="AKQ1048" s="0"/>
      <c r="AKR1048" s="0"/>
      <c r="AKS1048" s="0"/>
      <c r="AKT1048" s="0"/>
      <c r="AKU1048" s="0"/>
      <c r="AKV1048" s="0"/>
      <c r="AKW1048" s="0"/>
      <c r="AKX1048" s="0"/>
      <c r="AKY1048" s="0"/>
      <c r="AKZ1048" s="0"/>
      <c r="ALA1048" s="0"/>
      <c r="ALB1048" s="0"/>
      <c r="ALC1048" s="0"/>
      <c r="ALD1048" s="0"/>
      <c r="ALE1048" s="0"/>
      <c r="ALF1048" s="0"/>
      <c r="ALG1048" s="0"/>
      <c r="ALH1048" s="0"/>
      <c r="ALI1048" s="0"/>
      <c r="ALJ1048" s="0"/>
      <c r="ALK1048" s="0"/>
      <c r="ALL1048" s="0"/>
      <c r="ALM1048" s="0"/>
      <c r="ALN1048" s="0"/>
      <c r="ALO1048" s="0"/>
      <c r="ALP1048" s="0"/>
      <c r="ALQ1048" s="0"/>
      <c r="ALR1048" s="0"/>
      <c r="ALS1048" s="0"/>
      <c r="ALT1048" s="0"/>
      <c r="ALU1048" s="0"/>
      <c r="ALV1048" s="0"/>
      <c r="ALW1048" s="0"/>
      <c r="ALX1048" s="0"/>
      <c r="ALY1048" s="0"/>
      <c r="ALZ1048" s="0"/>
      <c r="AMA1048" s="0"/>
      <c r="AMB1048" s="0"/>
      <c r="AMC1048" s="0"/>
      <c r="AMD1048" s="0"/>
      <c r="AME1048" s="0"/>
      <c r="AMF1048" s="0"/>
      <c r="AMG1048" s="0"/>
      <c r="AMH1048" s="0"/>
      <c r="AMI1048" s="0"/>
      <c r="AMJ1048" s="0"/>
    </row>
    <row r="1049" customFormat="false" ht="12.75" hidden="false" customHeight="false" outlineLevel="0" collapsed="false">
      <c r="A1049" s="90" t="s">
        <v>2454</v>
      </c>
      <c r="B1049" s="90" t="s">
        <v>2456</v>
      </c>
      <c r="C1049" s="90" t="str">
        <f aca="false">IFERROR(VLOOKUP($A1049, DeliveryBook!$D$3:$M$3000, 8, 0),"")</f>
        <v>MIRZAPUR - MZP</v>
      </c>
      <c r="D1049" s="91" t="n">
        <v>3000</v>
      </c>
      <c r="E1049" s="90" t="s">
        <v>6439</v>
      </c>
      <c r="F1049" s="94" t="n">
        <v>42202</v>
      </c>
      <c r="G1049" s="90" t="s">
        <v>7346</v>
      </c>
      <c r="H1049" s="91" t="n">
        <v>0</v>
      </c>
      <c r="I1049" s="93" t="s">
        <v>6435</v>
      </c>
      <c r="J1049" s="94" t="n">
        <v>42202</v>
      </c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  <c r="EY1049" s="0"/>
      <c r="EZ1049" s="0"/>
      <c r="FA1049" s="0"/>
      <c r="FB1049" s="0"/>
      <c r="FC1049" s="0"/>
      <c r="FD1049" s="0"/>
      <c r="FE1049" s="0"/>
      <c r="FF1049" s="0"/>
      <c r="FG1049" s="0"/>
      <c r="FH1049" s="0"/>
      <c r="FI1049" s="0"/>
      <c r="FJ1049" s="0"/>
      <c r="FK1049" s="0"/>
      <c r="FL1049" s="0"/>
      <c r="FM1049" s="0"/>
      <c r="FN1049" s="0"/>
      <c r="FO1049" s="0"/>
      <c r="FP1049" s="0"/>
      <c r="FQ1049" s="0"/>
      <c r="FR1049" s="0"/>
      <c r="FS1049" s="0"/>
      <c r="FT1049" s="0"/>
      <c r="FU1049" s="0"/>
      <c r="FV1049" s="0"/>
      <c r="FW1049" s="0"/>
      <c r="FX1049" s="0"/>
      <c r="FY1049" s="0"/>
      <c r="FZ1049" s="0"/>
      <c r="GA1049" s="0"/>
      <c r="GB1049" s="0"/>
      <c r="GC1049" s="0"/>
      <c r="GD1049" s="0"/>
      <c r="GE1049" s="0"/>
      <c r="GF1049" s="0"/>
      <c r="GG1049" s="0"/>
      <c r="GH1049" s="0"/>
      <c r="GI1049" s="0"/>
      <c r="GJ1049" s="0"/>
      <c r="GK1049" s="0"/>
      <c r="GL1049" s="0"/>
      <c r="GM1049" s="0"/>
      <c r="GN1049" s="0"/>
      <c r="GO1049" s="0"/>
      <c r="GP1049" s="0"/>
      <c r="GQ1049" s="0"/>
      <c r="GR1049" s="0"/>
      <c r="GS1049" s="0"/>
      <c r="GT1049" s="0"/>
      <c r="GU1049" s="0"/>
      <c r="GV1049" s="0"/>
      <c r="GW1049" s="0"/>
      <c r="GX1049" s="0"/>
      <c r="GY1049" s="0"/>
      <c r="GZ1049" s="0"/>
      <c r="HA1049" s="0"/>
      <c r="HB1049" s="0"/>
      <c r="HC1049" s="0"/>
      <c r="HD1049" s="0"/>
      <c r="HE1049" s="0"/>
      <c r="HF1049" s="0"/>
      <c r="HG1049" s="0"/>
      <c r="HH1049" s="0"/>
      <c r="HI1049" s="0"/>
      <c r="HJ1049" s="0"/>
      <c r="HK1049" s="0"/>
      <c r="HL1049" s="0"/>
      <c r="HM1049" s="0"/>
      <c r="HN1049" s="0"/>
      <c r="HO1049" s="0"/>
      <c r="HP1049" s="0"/>
      <c r="HQ1049" s="0"/>
      <c r="HR1049" s="0"/>
      <c r="HS1049" s="0"/>
      <c r="HT1049" s="0"/>
      <c r="HU1049" s="0"/>
      <c r="HV1049" s="0"/>
      <c r="HW1049" s="0"/>
      <c r="HX1049" s="0"/>
      <c r="HY1049" s="0"/>
      <c r="HZ1049" s="0"/>
      <c r="IA1049" s="0"/>
      <c r="IB1049" s="0"/>
      <c r="IC1049" s="0"/>
      <c r="ID1049" s="0"/>
      <c r="IE1049" s="0"/>
      <c r="IF1049" s="0"/>
      <c r="IG1049" s="0"/>
      <c r="IH1049" s="0"/>
      <c r="II1049" s="0"/>
      <c r="IJ1049" s="0"/>
      <c r="IK1049" s="0"/>
      <c r="IL1049" s="0"/>
      <c r="IM1049" s="0"/>
      <c r="IN1049" s="0"/>
      <c r="IO1049" s="0"/>
      <c r="IP1049" s="0"/>
      <c r="IQ1049" s="0"/>
      <c r="IR1049" s="0"/>
      <c r="IS1049" s="0"/>
      <c r="IT1049" s="0"/>
      <c r="IU1049" s="0"/>
      <c r="IV1049" s="0"/>
      <c r="IW1049" s="0"/>
      <c r="IX1049" s="0"/>
      <c r="IY1049" s="0"/>
      <c r="IZ1049" s="0"/>
      <c r="JA1049" s="0"/>
      <c r="JB1049" s="0"/>
      <c r="JC1049" s="0"/>
      <c r="JD1049" s="0"/>
      <c r="JE1049" s="0"/>
      <c r="JF1049" s="0"/>
      <c r="JG1049" s="0"/>
      <c r="JH1049" s="0"/>
      <c r="JI1049" s="0"/>
      <c r="JJ1049" s="0"/>
      <c r="JK1049" s="0"/>
      <c r="JL1049" s="0"/>
      <c r="JM1049" s="0"/>
      <c r="JN1049" s="0"/>
      <c r="JO1049" s="0"/>
      <c r="JP1049" s="0"/>
      <c r="JQ1049" s="0"/>
      <c r="JR1049" s="0"/>
      <c r="JS1049" s="0"/>
      <c r="JT1049" s="0"/>
      <c r="JU1049" s="0"/>
      <c r="JV1049" s="0"/>
      <c r="JW1049" s="0"/>
      <c r="JX1049" s="0"/>
      <c r="JY1049" s="0"/>
      <c r="JZ1049" s="0"/>
      <c r="KA1049" s="0"/>
      <c r="KB1049" s="0"/>
      <c r="KC1049" s="0"/>
      <c r="KD1049" s="0"/>
      <c r="KE1049" s="0"/>
      <c r="KF1049" s="0"/>
      <c r="KG1049" s="0"/>
      <c r="KH1049" s="0"/>
      <c r="KI1049" s="0"/>
      <c r="KJ1049" s="0"/>
      <c r="KK1049" s="0"/>
      <c r="KL1049" s="0"/>
      <c r="KM1049" s="0"/>
      <c r="KN1049" s="0"/>
      <c r="KO1049" s="0"/>
      <c r="KP1049" s="0"/>
      <c r="KQ1049" s="0"/>
      <c r="KR1049" s="0"/>
      <c r="KS1049" s="0"/>
      <c r="KT1049" s="0"/>
      <c r="KU1049" s="0"/>
      <c r="KV1049" s="0"/>
      <c r="KW1049" s="0"/>
      <c r="KX1049" s="0"/>
      <c r="KY1049" s="0"/>
      <c r="KZ1049" s="0"/>
      <c r="LA1049" s="0"/>
      <c r="LB1049" s="0"/>
      <c r="LC1049" s="0"/>
      <c r="LD1049" s="0"/>
      <c r="LE1049" s="0"/>
      <c r="LF1049" s="0"/>
      <c r="LG1049" s="0"/>
      <c r="LH1049" s="0"/>
      <c r="LI1049" s="0"/>
      <c r="LJ1049" s="0"/>
      <c r="LK1049" s="0"/>
      <c r="LL1049" s="0"/>
      <c r="LM1049" s="0"/>
      <c r="LN1049" s="0"/>
      <c r="LO1049" s="0"/>
      <c r="LP1049" s="0"/>
      <c r="LQ1049" s="0"/>
      <c r="LR1049" s="0"/>
      <c r="LS1049" s="0"/>
      <c r="LT1049" s="0"/>
      <c r="LU1049" s="0"/>
      <c r="LV1049" s="0"/>
      <c r="LW1049" s="0"/>
      <c r="LX1049" s="0"/>
      <c r="LY1049" s="0"/>
      <c r="LZ1049" s="0"/>
      <c r="MA1049" s="0"/>
      <c r="MB1049" s="0"/>
      <c r="MC1049" s="0"/>
      <c r="MD1049" s="0"/>
      <c r="ME1049" s="0"/>
      <c r="MF1049" s="0"/>
      <c r="MG1049" s="0"/>
      <c r="MH1049" s="0"/>
      <c r="MI1049" s="0"/>
      <c r="MJ1049" s="0"/>
      <c r="MK1049" s="0"/>
      <c r="ML1049" s="0"/>
      <c r="MM1049" s="0"/>
      <c r="MN1049" s="0"/>
      <c r="MO1049" s="0"/>
      <c r="MP1049" s="0"/>
      <c r="MQ1049" s="0"/>
      <c r="MR1049" s="0"/>
      <c r="MS1049" s="0"/>
      <c r="MT1049" s="0"/>
      <c r="MU1049" s="0"/>
      <c r="MV1049" s="0"/>
      <c r="MW1049" s="0"/>
      <c r="MX1049" s="0"/>
      <c r="MY1049" s="0"/>
      <c r="MZ1049" s="0"/>
      <c r="NA1049" s="0"/>
      <c r="NB1049" s="0"/>
      <c r="NC1049" s="0"/>
      <c r="ND1049" s="0"/>
      <c r="NE1049" s="0"/>
      <c r="NF1049" s="0"/>
      <c r="NG1049" s="0"/>
      <c r="NH1049" s="0"/>
      <c r="NI1049" s="0"/>
      <c r="NJ1049" s="0"/>
      <c r="NK1049" s="0"/>
      <c r="NL1049" s="0"/>
      <c r="NM1049" s="0"/>
      <c r="NN1049" s="0"/>
      <c r="NO1049" s="0"/>
      <c r="NP1049" s="0"/>
      <c r="NQ1049" s="0"/>
      <c r="NR1049" s="0"/>
      <c r="NS1049" s="0"/>
      <c r="NT1049" s="0"/>
      <c r="NU1049" s="0"/>
      <c r="NV1049" s="0"/>
      <c r="NW1049" s="0"/>
      <c r="NX1049" s="0"/>
      <c r="NY1049" s="0"/>
      <c r="NZ1049" s="0"/>
      <c r="OA1049" s="0"/>
      <c r="OB1049" s="0"/>
      <c r="OC1049" s="0"/>
      <c r="OD1049" s="0"/>
      <c r="OE1049" s="0"/>
      <c r="OF1049" s="0"/>
      <c r="OG1049" s="0"/>
      <c r="OH1049" s="0"/>
      <c r="OI1049" s="0"/>
      <c r="OJ1049" s="0"/>
      <c r="OK1049" s="0"/>
      <c r="OL1049" s="0"/>
      <c r="OM1049" s="0"/>
      <c r="ON1049" s="0"/>
      <c r="OO1049" s="0"/>
      <c r="OP1049" s="0"/>
      <c r="OQ1049" s="0"/>
      <c r="OR1049" s="0"/>
      <c r="OS1049" s="0"/>
      <c r="OT1049" s="0"/>
      <c r="OU1049" s="0"/>
      <c r="OV1049" s="0"/>
      <c r="OW1049" s="0"/>
      <c r="OX1049" s="0"/>
      <c r="OY1049" s="0"/>
      <c r="OZ1049" s="0"/>
      <c r="PA1049" s="0"/>
      <c r="PB1049" s="0"/>
      <c r="PC1049" s="0"/>
      <c r="PD1049" s="0"/>
      <c r="PE1049" s="0"/>
      <c r="PF1049" s="0"/>
      <c r="PG1049" s="0"/>
      <c r="PH1049" s="0"/>
      <c r="PI1049" s="0"/>
      <c r="PJ1049" s="0"/>
      <c r="PK1049" s="0"/>
      <c r="PL1049" s="0"/>
      <c r="PM1049" s="0"/>
      <c r="PN1049" s="0"/>
      <c r="PO1049" s="0"/>
      <c r="PP1049" s="0"/>
      <c r="PQ1049" s="0"/>
      <c r="PR1049" s="0"/>
      <c r="PS1049" s="0"/>
      <c r="PT1049" s="0"/>
      <c r="PU1049" s="0"/>
      <c r="PV1049" s="0"/>
      <c r="PW1049" s="0"/>
      <c r="PX1049" s="0"/>
      <c r="PY1049" s="0"/>
      <c r="PZ1049" s="0"/>
      <c r="QA1049" s="0"/>
      <c r="QB1049" s="0"/>
      <c r="QC1049" s="0"/>
      <c r="QD1049" s="0"/>
      <c r="QE1049" s="0"/>
      <c r="QF1049" s="0"/>
      <c r="QG1049" s="0"/>
      <c r="QH1049" s="0"/>
      <c r="QI1049" s="0"/>
      <c r="QJ1049" s="0"/>
      <c r="QK1049" s="0"/>
      <c r="QL1049" s="0"/>
      <c r="QM1049" s="0"/>
      <c r="QN1049" s="0"/>
      <c r="QO1049" s="0"/>
      <c r="QP1049" s="0"/>
      <c r="QQ1049" s="0"/>
      <c r="QR1049" s="0"/>
      <c r="QS1049" s="0"/>
      <c r="QT1049" s="0"/>
      <c r="QU1049" s="0"/>
      <c r="QV1049" s="0"/>
      <c r="QW1049" s="0"/>
      <c r="QX1049" s="0"/>
      <c r="QY1049" s="0"/>
      <c r="QZ1049" s="0"/>
      <c r="RA1049" s="0"/>
      <c r="RB1049" s="0"/>
      <c r="RC1049" s="0"/>
      <c r="RD1049" s="0"/>
      <c r="RE1049" s="0"/>
      <c r="RF1049" s="0"/>
      <c r="RG1049" s="0"/>
      <c r="RH1049" s="0"/>
      <c r="RI1049" s="0"/>
      <c r="RJ1049" s="0"/>
      <c r="RK1049" s="0"/>
      <c r="RL1049" s="0"/>
      <c r="RM1049" s="0"/>
      <c r="RN1049" s="0"/>
      <c r="RO1049" s="0"/>
      <c r="RP1049" s="0"/>
      <c r="RQ1049" s="0"/>
      <c r="RR1049" s="0"/>
      <c r="RS1049" s="0"/>
      <c r="RT1049" s="0"/>
      <c r="RU1049" s="0"/>
      <c r="RV1049" s="0"/>
      <c r="RW1049" s="0"/>
      <c r="RX1049" s="0"/>
      <c r="RY1049" s="0"/>
      <c r="RZ1049" s="0"/>
      <c r="SA1049" s="0"/>
      <c r="SB1049" s="0"/>
      <c r="SC1049" s="0"/>
      <c r="SD1049" s="0"/>
      <c r="SE1049" s="0"/>
      <c r="SF1049" s="0"/>
      <c r="SG1049" s="0"/>
      <c r="SH1049" s="0"/>
      <c r="SI1049" s="0"/>
      <c r="SJ1049" s="0"/>
      <c r="SK1049" s="0"/>
      <c r="SL1049" s="0"/>
      <c r="SM1049" s="0"/>
      <c r="SN1049" s="0"/>
      <c r="SO1049" s="0"/>
      <c r="SP1049" s="0"/>
      <c r="SQ1049" s="0"/>
      <c r="SR1049" s="0"/>
      <c r="SS1049" s="0"/>
      <c r="ST1049" s="0"/>
      <c r="SU1049" s="0"/>
      <c r="SV1049" s="0"/>
      <c r="SW1049" s="0"/>
      <c r="SX1049" s="0"/>
      <c r="SY1049" s="0"/>
      <c r="SZ1049" s="0"/>
      <c r="TA1049" s="0"/>
      <c r="TB1049" s="0"/>
      <c r="TC1049" s="0"/>
      <c r="TD1049" s="0"/>
      <c r="TE1049" s="0"/>
      <c r="TF1049" s="0"/>
      <c r="TG1049" s="0"/>
      <c r="TH1049" s="0"/>
      <c r="TI1049" s="0"/>
      <c r="TJ1049" s="0"/>
      <c r="TK1049" s="0"/>
      <c r="TL1049" s="0"/>
      <c r="TM1049" s="0"/>
      <c r="TN1049" s="0"/>
      <c r="TO1049" s="0"/>
      <c r="TP1049" s="0"/>
      <c r="TQ1049" s="0"/>
      <c r="TR1049" s="0"/>
      <c r="TS1049" s="0"/>
      <c r="TT1049" s="0"/>
      <c r="TU1049" s="0"/>
      <c r="TV1049" s="0"/>
      <c r="TW1049" s="0"/>
      <c r="TX1049" s="0"/>
      <c r="TY1049" s="0"/>
      <c r="TZ1049" s="0"/>
      <c r="UA1049" s="0"/>
      <c r="UB1049" s="0"/>
      <c r="UC1049" s="0"/>
      <c r="UD1049" s="0"/>
      <c r="UE1049" s="0"/>
      <c r="UF1049" s="0"/>
      <c r="UG1049" s="0"/>
      <c r="UH1049" s="0"/>
      <c r="UI1049" s="0"/>
      <c r="UJ1049" s="0"/>
      <c r="UK1049" s="0"/>
      <c r="UL1049" s="0"/>
      <c r="UM1049" s="0"/>
      <c r="UN1049" s="0"/>
      <c r="UO1049" s="0"/>
      <c r="UP1049" s="0"/>
      <c r="UQ1049" s="0"/>
      <c r="UR1049" s="0"/>
      <c r="US1049" s="0"/>
      <c r="UT1049" s="0"/>
      <c r="UU1049" s="0"/>
      <c r="UV1049" s="0"/>
      <c r="UW1049" s="0"/>
      <c r="UX1049" s="0"/>
      <c r="UY1049" s="0"/>
      <c r="UZ1049" s="0"/>
      <c r="VA1049" s="0"/>
      <c r="VB1049" s="0"/>
      <c r="VC1049" s="0"/>
      <c r="VD1049" s="0"/>
      <c r="VE1049" s="0"/>
      <c r="VF1049" s="0"/>
      <c r="VG1049" s="0"/>
      <c r="VH1049" s="0"/>
      <c r="VI1049" s="0"/>
      <c r="VJ1049" s="0"/>
      <c r="VK1049" s="0"/>
      <c r="VL1049" s="0"/>
      <c r="VM1049" s="0"/>
      <c r="VN1049" s="0"/>
      <c r="VO1049" s="0"/>
      <c r="VP1049" s="0"/>
      <c r="VQ1049" s="0"/>
      <c r="VR1049" s="0"/>
      <c r="VS1049" s="0"/>
      <c r="VT1049" s="0"/>
      <c r="VU1049" s="0"/>
      <c r="VV1049" s="0"/>
      <c r="VW1049" s="0"/>
      <c r="VX1049" s="0"/>
      <c r="VY1049" s="0"/>
      <c r="VZ1049" s="0"/>
      <c r="WA1049" s="0"/>
      <c r="WB1049" s="0"/>
      <c r="WC1049" s="0"/>
      <c r="WD1049" s="0"/>
      <c r="WE1049" s="0"/>
      <c r="WF1049" s="0"/>
      <c r="WG1049" s="0"/>
      <c r="WH1049" s="0"/>
      <c r="WI1049" s="0"/>
      <c r="WJ1049" s="0"/>
      <c r="WK1049" s="0"/>
      <c r="WL1049" s="0"/>
      <c r="WM1049" s="0"/>
      <c r="WN1049" s="0"/>
      <c r="WO1049" s="0"/>
      <c r="WP1049" s="0"/>
      <c r="WQ1049" s="0"/>
      <c r="WR1049" s="0"/>
      <c r="WS1049" s="0"/>
      <c r="WT1049" s="0"/>
      <c r="WU1049" s="0"/>
      <c r="WV1049" s="0"/>
      <c r="WW1049" s="0"/>
      <c r="WX1049" s="0"/>
      <c r="WY1049" s="0"/>
      <c r="WZ1049" s="0"/>
      <c r="XA1049" s="0"/>
      <c r="XB1049" s="0"/>
      <c r="XC1049" s="0"/>
      <c r="XD1049" s="0"/>
      <c r="XE1049" s="0"/>
      <c r="XF1049" s="0"/>
      <c r="XG1049" s="0"/>
      <c r="XH1049" s="0"/>
      <c r="XI1049" s="0"/>
      <c r="XJ1049" s="0"/>
      <c r="XK1049" s="0"/>
      <c r="XL1049" s="0"/>
      <c r="XM1049" s="0"/>
      <c r="XN1049" s="0"/>
      <c r="XO1049" s="0"/>
      <c r="XP1049" s="0"/>
      <c r="XQ1049" s="0"/>
      <c r="XR1049" s="0"/>
      <c r="XS1049" s="0"/>
      <c r="XT1049" s="0"/>
      <c r="XU1049" s="0"/>
      <c r="XV1049" s="0"/>
      <c r="XW1049" s="0"/>
      <c r="XX1049" s="0"/>
      <c r="XY1049" s="0"/>
      <c r="XZ1049" s="0"/>
      <c r="YA1049" s="0"/>
      <c r="YB1049" s="0"/>
      <c r="YC1049" s="0"/>
      <c r="YD1049" s="0"/>
      <c r="YE1049" s="0"/>
      <c r="YF1049" s="0"/>
      <c r="YG1049" s="0"/>
      <c r="YH1049" s="0"/>
      <c r="YI1049" s="0"/>
      <c r="YJ1049" s="0"/>
      <c r="YK1049" s="0"/>
      <c r="YL1049" s="0"/>
      <c r="YM1049" s="0"/>
      <c r="YN1049" s="0"/>
      <c r="YO1049" s="0"/>
      <c r="YP1049" s="0"/>
      <c r="YQ1049" s="0"/>
      <c r="YR1049" s="0"/>
      <c r="YS1049" s="0"/>
      <c r="YT1049" s="0"/>
      <c r="YU1049" s="0"/>
      <c r="YV1049" s="0"/>
      <c r="YW1049" s="0"/>
      <c r="YX1049" s="0"/>
      <c r="YY1049" s="0"/>
      <c r="YZ1049" s="0"/>
      <c r="ZA1049" s="0"/>
      <c r="ZB1049" s="0"/>
      <c r="ZC1049" s="0"/>
      <c r="ZD1049" s="0"/>
      <c r="ZE1049" s="0"/>
      <c r="ZF1049" s="0"/>
      <c r="ZG1049" s="0"/>
      <c r="ZH1049" s="0"/>
      <c r="ZI1049" s="0"/>
      <c r="ZJ1049" s="0"/>
      <c r="ZK1049" s="0"/>
      <c r="ZL1049" s="0"/>
      <c r="ZM1049" s="0"/>
      <c r="ZN1049" s="0"/>
      <c r="ZO1049" s="0"/>
      <c r="ZP1049" s="0"/>
      <c r="ZQ1049" s="0"/>
      <c r="ZR1049" s="0"/>
      <c r="ZS1049" s="0"/>
      <c r="ZT1049" s="0"/>
      <c r="ZU1049" s="0"/>
      <c r="ZV1049" s="0"/>
      <c r="ZW1049" s="0"/>
      <c r="ZX1049" s="0"/>
      <c r="ZY1049" s="0"/>
      <c r="ZZ1049" s="0"/>
      <c r="AAA1049" s="0"/>
      <c r="AAB1049" s="0"/>
      <c r="AAC1049" s="0"/>
      <c r="AAD1049" s="0"/>
      <c r="AAE1049" s="0"/>
      <c r="AAF1049" s="0"/>
      <c r="AAG1049" s="0"/>
      <c r="AAH1049" s="0"/>
      <c r="AAI1049" s="0"/>
      <c r="AAJ1049" s="0"/>
      <c r="AAK1049" s="0"/>
      <c r="AAL1049" s="0"/>
      <c r="AAM1049" s="0"/>
      <c r="AAN1049" s="0"/>
      <c r="AAO1049" s="0"/>
      <c r="AAP1049" s="0"/>
      <c r="AAQ1049" s="0"/>
      <c r="AAR1049" s="0"/>
      <c r="AAS1049" s="0"/>
      <c r="AAT1049" s="0"/>
      <c r="AAU1049" s="0"/>
      <c r="AAV1049" s="0"/>
      <c r="AAW1049" s="0"/>
      <c r="AAX1049" s="0"/>
      <c r="AAY1049" s="0"/>
      <c r="AAZ1049" s="0"/>
      <c r="ABA1049" s="0"/>
      <c r="ABB1049" s="0"/>
      <c r="ABC1049" s="0"/>
      <c r="ABD1049" s="0"/>
      <c r="ABE1049" s="0"/>
      <c r="ABF1049" s="0"/>
      <c r="ABG1049" s="0"/>
      <c r="ABH1049" s="0"/>
      <c r="ABI1049" s="0"/>
      <c r="ABJ1049" s="0"/>
      <c r="ABK1049" s="0"/>
      <c r="ABL1049" s="0"/>
      <c r="ABM1049" s="0"/>
      <c r="ABN1049" s="0"/>
      <c r="ABO1049" s="0"/>
      <c r="ABP1049" s="0"/>
      <c r="ABQ1049" s="0"/>
      <c r="ABR1049" s="0"/>
      <c r="ABS1049" s="0"/>
      <c r="ABT1049" s="0"/>
      <c r="ABU1049" s="0"/>
      <c r="ABV1049" s="0"/>
      <c r="ABW1049" s="0"/>
      <c r="ABX1049" s="0"/>
      <c r="ABY1049" s="0"/>
      <c r="ABZ1049" s="0"/>
      <c r="ACA1049" s="0"/>
      <c r="ACB1049" s="0"/>
      <c r="ACC1049" s="0"/>
      <c r="ACD1049" s="0"/>
      <c r="ACE1049" s="0"/>
      <c r="ACF1049" s="0"/>
      <c r="ACG1049" s="0"/>
      <c r="ACH1049" s="0"/>
      <c r="ACI1049" s="0"/>
      <c r="ACJ1049" s="0"/>
      <c r="ACK1049" s="0"/>
      <c r="ACL1049" s="0"/>
      <c r="ACM1049" s="0"/>
      <c r="ACN1049" s="0"/>
      <c r="ACO1049" s="0"/>
      <c r="ACP1049" s="0"/>
      <c r="ACQ1049" s="0"/>
      <c r="ACR1049" s="0"/>
      <c r="ACS1049" s="0"/>
      <c r="ACT1049" s="0"/>
      <c r="ACU1049" s="0"/>
      <c r="ACV1049" s="0"/>
      <c r="ACW1049" s="0"/>
      <c r="ACX1049" s="0"/>
      <c r="ACY1049" s="0"/>
      <c r="ACZ1049" s="0"/>
      <c r="ADA1049" s="0"/>
      <c r="ADB1049" s="0"/>
      <c r="ADC1049" s="0"/>
      <c r="ADD1049" s="0"/>
      <c r="ADE1049" s="0"/>
      <c r="ADF1049" s="0"/>
      <c r="ADG1049" s="0"/>
      <c r="ADH1049" s="0"/>
      <c r="ADI1049" s="0"/>
      <c r="ADJ1049" s="0"/>
      <c r="ADK1049" s="0"/>
      <c r="ADL1049" s="0"/>
      <c r="ADM1049" s="0"/>
      <c r="ADN1049" s="0"/>
      <c r="ADO1049" s="0"/>
      <c r="ADP1049" s="0"/>
      <c r="ADQ1049" s="0"/>
      <c r="ADR1049" s="0"/>
      <c r="ADS1049" s="0"/>
      <c r="ADT1049" s="0"/>
      <c r="ADU1049" s="0"/>
      <c r="ADV1049" s="0"/>
      <c r="ADW1049" s="0"/>
      <c r="ADX1049" s="0"/>
      <c r="ADY1049" s="0"/>
      <c r="ADZ1049" s="0"/>
      <c r="AEA1049" s="0"/>
      <c r="AEB1049" s="0"/>
      <c r="AEC1049" s="0"/>
      <c r="AED1049" s="0"/>
      <c r="AEE1049" s="0"/>
      <c r="AEF1049" s="0"/>
      <c r="AEG1049" s="0"/>
      <c r="AEH1049" s="0"/>
      <c r="AEI1049" s="0"/>
      <c r="AEJ1049" s="0"/>
      <c r="AEK1049" s="0"/>
      <c r="AEL1049" s="0"/>
      <c r="AEM1049" s="0"/>
      <c r="AEN1049" s="0"/>
      <c r="AEO1049" s="0"/>
      <c r="AEP1049" s="0"/>
      <c r="AEQ1049" s="0"/>
      <c r="AER1049" s="0"/>
      <c r="AES1049" s="0"/>
      <c r="AET1049" s="0"/>
      <c r="AEU1049" s="0"/>
      <c r="AEV1049" s="0"/>
      <c r="AEW1049" s="0"/>
      <c r="AEX1049" s="0"/>
      <c r="AEY1049" s="0"/>
      <c r="AEZ1049" s="0"/>
      <c r="AFA1049" s="0"/>
      <c r="AFB1049" s="0"/>
      <c r="AFC1049" s="0"/>
      <c r="AFD1049" s="0"/>
      <c r="AFE1049" s="0"/>
      <c r="AFF1049" s="0"/>
      <c r="AFG1049" s="0"/>
      <c r="AFH1049" s="0"/>
      <c r="AFI1049" s="0"/>
      <c r="AFJ1049" s="0"/>
      <c r="AFK1049" s="0"/>
      <c r="AFL1049" s="0"/>
      <c r="AFM1049" s="0"/>
      <c r="AFN1049" s="0"/>
      <c r="AFO1049" s="0"/>
      <c r="AFP1049" s="0"/>
      <c r="AFQ1049" s="0"/>
      <c r="AFR1049" s="0"/>
      <c r="AFS1049" s="0"/>
      <c r="AFT1049" s="0"/>
      <c r="AFU1049" s="0"/>
      <c r="AFV1049" s="0"/>
      <c r="AFW1049" s="0"/>
      <c r="AFX1049" s="0"/>
      <c r="AFY1049" s="0"/>
      <c r="AFZ1049" s="0"/>
      <c r="AGA1049" s="0"/>
      <c r="AGB1049" s="0"/>
      <c r="AGC1049" s="0"/>
      <c r="AGD1049" s="0"/>
      <c r="AGE1049" s="0"/>
      <c r="AGF1049" s="0"/>
      <c r="AGG1049" s="0"/>
      <c r="AGH1049" s="0"/>
      <c r="AGI1049" s="0"/>
      <c r="AGJ1049" s="0"/>
      <c r="AGK1049" s="0"/>
      <c r="AGL1049" s="0"/>
      <c r="AGM1049" s="0"/>
      <c r="AGN1049" s="0"/>
      <c r="AGO1049" s="0"/>
      <c r="AGP1049" s="0"/>
      <c r="AGQ1049" s="0"/>
      <c r="AGR1049" s="0"/>
      <c r="AGS1049" s="0"/>
      <c r="AGT1049" s="0"/>
      <c r="AGU1049" s="0"/>
      <c r="AGV1049" s="0"/>
      <c r="AGW1049" s="0"/>
      <c r="AGX1049" s="0"/>
      <c r="AGY1049" s="0"/>
      <c r="AGZ1049" s="0"/>
      <c r="AHA1049" s="0"/>
      <c r="AHB1049" s="0"/>
      <c r="AHC1049" s="0"/>
      <c r="AHD1049" s="0"/>
      <c r="AHE1049" s="0"/>
      <c r="AHF1049" s="0"/>
      <c r="AHG1049" s="0"/>
      <c r="AHH1049" s="0"/>
      <c r="AHI1049" s="0"/>
      <c r="AHJ1049" s="0"/>
      <c r="AHK1049" s="0"/>
      <c r="AHL1049" s="0"/>
      <c r="AHM1049" s="0"/>
      <c r="AHN1049" s="0"/>
      <c r="AHO1049" s="0"/>
      <c r="AHP1049" s="0"/>
      <c r="AHQ1049" s="0"/>
      <c r="AHR1049" s="0"/>
      <c r="AHS1049" s="0"/>
      <c r="AHT1049" s="0"/>
      <c r="AHU1049" s="0"/>
      <c r="AHV1049" s="0"/>
      <c r="AHW1049" s="0"/>
      <c r="AHX1049" s="0"/>
      <c r="AHY1049" s="0"/>
      <c r="AHZ1049" s="0"/>
      <c r="AIA1049" s="0"/>
      <c r="AIB1049" s="0"/>
      <c r="AIC1049" s="0"/>
      <c r="AID1049" s="0"/>
      <c r="AIE1049" s="0"/>
      <c r="AIF1049" s="0"/>
      <c r="AIG1049" s="0"/>
      <c r="AIH1049" s="0"/>
      <c r="AII1049" s="0"/>
      <c r="AIJ1049" s="0"/>
      <c r="AIK1049" s="0"/>
      <c r="AIL1049" s="0"/>
      <c r="AIM1049" s="0"/>
      <c r="AIN1049" s="0"/>
      <c r="AIO1049" s="0"/>
      <c r="AIP1049" s="0"/>
      <c r="AIQ1049" s="0"/>
      <c r="AIR1049" s="0"/>
      <c r="AIS1049" s="0"/>
      <c r="AIT1049" s="0"/>
      <c r="AIU1049" s="0"/>
      <c r="AIV1049" s="0"/>
      <c r="AIW1049" s="0"/>
      <c r="AIX1049" s="0"/>
      <c r="AIY1049" s="0"/>
      <c r="AIZ1049" s="0"/>
      <c r="AJA1049" s="0"/>
      <c r="AJB1049" s="0"/>
      <c r="AJC1049" s="0"/>
      <c r="AJD1049" s="0"/>
      <c r="AJE1049" s="0"/>
      <c r="AJF1049" s="0"/>
      <c r="AJG1049" s="0"/>
      <c r="AJH1049" s="0"/>
      <c r="AJI1049" s="0"/>
      <c r="AJJ1049" s="0"/>
      <c r="AJK1049" s="0"/>
      <c r="AJL1049" s="0"/>
      <c r="AJM1049" s="0"/>
      <c r="AJN1049" s="0"/>
      <c r="AJO1049" s="0"/>
      <c r="AJP1049" s="0"/>
      <c r="AJQ1049" s="0"/>
      <c r="AJR1049" s="0"/>
      <c r="AJS1049" s="0"/>
      <c r="AJT1049" s="0"/>
      <c r="AJU1049" s="0"/>
      <c r="AJV1049" s="0"/>
      <c r="AJW1049" s="0"/>
      <c r="AJX1049" s="0"/>
      <c r="AJY1049" s="0"/>
      <c r="AJZ1049" s="0"/>
      <c r="AKA1049" s="0"/>
      <c r="AKB1049" s="0"/>
      <c r="AKC1049" s="0"/>
      <c r="AKD1049" s="0"/>
      <c r="AKE1049" s="0"/>
      <c r="AKF1049" s="0"/>
      <c r="AKG1049" s="0"/>
      <c r="AKH1049" s="0"/>
      <c r="AKI1049" s="0"/>
      <c r="AKJ1049" s="0"/>
      <c r="AKK1049" s="0"/>
      <c r="AKL1049" s="0"/>
      <c r="AKM1049" s="0"/>
      <c r="AKN1049" s="0"/>
      <c r="AKO1049" s="0"/>
      <c r="AKP1049" s="0"/>
      <c r="AKQ1049" s="0"/>
      <c r="AKR1049" s="0"/>
      <c r="AKS1049" s="0"/>
      <c r="AKT1049" s="0"/>
      <c r="AKU1049" s="0"/>
      <c r="AKV1049" s="0"/>
      <c r="AKW1049" s="0"/>
      <c r="AKX1049" s="0"/>
      <c r="AKY1049" s="0"/>
      <c r="AKZ1049" s="0"/>
      <c r="ALA1049" s="0"/>
      <c r="ALB1049" s="0"/>
      <c r="ALC1049" s="0"/>
      <c r="ALD1049" s="0"/>
      <c r="ALE1049" s="0"/>
      <c r="ALF1049" s="0"/>
      <c r="ALG1049" s="0"/>
      <c r="ALH1049" s="0"/>
      <c r="ALI1049" s="0"/>
      <c r="ALJ1049" s="0"/>
      <c r="ALK1049" s="0"/>
      <c r="ALL1049" s="0"/>
      <c r="ALM1049" s="0"/>
      <c r="ALN1049" s="0"/>
      <c r="ALO1049" s="0"/>
      <c r="ALP1049" s="0"/>
      <c r="ALQ1049" s="0"/>
      <c r="ALR1049" s="0"/>
      <c r="ALS1049" s="0"/>
      <c r="ALT1049" s="0"/>
      <c r="ALU1049" s="0"/>
      <c r="ALV1049" s="0"/>
      <c r="ALW1049" s="0"/>
      <c r="ALX1049" s="0"/>
      <c r="ALY1049" s="0"/>
      <c r="ALZ1049" s="0"/>
      <c r="AMA1049" s="0"/>
      <c r="AMB1049" s="0"/>
      <c r="AMC1049" s="0"/>
      <c r="AMD1049" s="0"/>
      <c r="AME1049" s="0"/>
      <c r="AMF1049" s="0"/>
      <c r="AMG1049" s="0"/>
      <c r="AMH1049" s="0"/>
      <c r="AMI1049" s="0"/>
      <c r="AMJ1049" s="0"/>
    </row>
    <row r="1050" customFormat="false" ht="12.75" hidden="false" customHeight="false" outlineLevel="0" collapsed="false">
      <c r="A1050" s="90" t="s">
        <v>878</v>
      </c>
      <c r="B1050" s="90" t="s">
        <v>879</v>
      </c>
      <c r="C1050" s="90" t="str">
        <f aca="false">IFERROR(VLOOKUP($A1050, DeliveryBook!$D$3:$M$3000, 8, 0),"")</f>
        <v>PO: AMBALA CANT</v>
      </c>
      <c r="D1050" s="91" t="n">
        <v>10000</v>
      </c>
      <c r="E1050" s="90" t="s">
        <v>6439</v>
      </c>
      <c r="F1050" s="94" t="n">
        <v>42202</v>
      </c>
      <c r="G1050" s="90" t="s">
        <v>7347</v>
      </c>
      <c r="H1050" s="91" t="n">
        <v>0</v>
      </c>
      <c r="I1050" s="93" t="s">
        <v>6435</v>
      </c>
      <c r="J1050" s="94" t="n">
        <v>42202</v>
      </c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  <c r="GZ1050" s="0"/>
      <c r="HA1050" s="0"/>
      <c r="HB1050" s="0"/>
      <c r="HC1050" s="0"/>
      <c r="HD1050" s="0"/>
      <c r="HE1050" s="0"/>
      <c r="HF1050" s="0"/>
      <c r="HG1050" s="0"/>
      <c r="HH1050" s="0"/>
      <c r="HI1050" s="0"/>
      <c r="HJ1050" s="0"/>
      <c r="HK1050" s="0"/>
      <c r="HL1050" s="0"/>
      <c r="HM1050" s="0"/>
      <c r="HN1050" s="0"/>
      <c r="HO1050" s="0"/>
      <c r="HP1050" s="0"/>
      <c r="HQ1050" s="0"/>
      <c r="HR1050" s="0"/>
      <c r="HS1050" s="0"/>
      <c r="HT1050" s="0"/>
      <c r="HU1050" s="0"/>
      <c r="HV1050" s="0"/>
      <c r="HW1050" s="0"/>
      <c r="HX1050" s="0"/>
      <c r="HY1050" s="0"/>
      <c r="HZ1050" s="0"/>
      <c r="IA1050" s="0"/>
      <c r="IB1050" s="0"/>
      <c r="IC1050" s="0"/>
      <c r="ID1050" s="0"/>
      <c r="IE1050" s="0"/>
      <c r="IF1050" s="0"/>
      <c r="IG1050" s="0"/>
      <c r="IH1050" s="0"/>
      <c r="II1050" s="0"/>
      <c r="IJ1050" s="0"/>
      <c r="IK1050" s="0"/>
      <c r="IL1050" s="0"/>
      <c r="IM1050" s="0"/>
      <c r="IN1050" s="0"/>
      <c r="IO1050" s="0"/>
      <c r="IP1050" s="0"/>
      <c r="IQ1050" s="0"/>
      <c r="IR1050" s="0"/>
      <c r="IS1050" s="0"/>
      <c r="IT1050" s="0"/>
      <c r="IU1050" s="0"/>
      <c r="IV1050" s="0"/>
      <c r="IW1050" s="0"/>
      <c r="IX1050" s="0"/>
      <c r="IY1050" s="0"/>
      <c r="IZ1050" s="0"/>
      <c r="JA1050" s="0"/>
      <c r="JB1050" s="0"/>
      <c r="JC1050" s="0"/>
      <c r="JD1050" s="0"/>
      <c r="JE1050" s="0"/>
      <c r="JF1050" s="0"/>
      <c r="JG1050" s="0"/>
      <c r="JH1050" s="0"/>
      <c r="JI1050" s="0"/>
      <c r="JJ1050" s="0"/>
      <c r="JK1050" s="0"/>
      <c r="JL1050" s="0"/>
      <c r="JM1050" s="0"/>
      <c r="JN1050" s="0"/>
      <c r="JO1050" s="0"/>
      <c r="JP1050" s="0"/>
      <c r="JQ1050" s="0"/>
      <c r="JR1050" s="0"/>
      <c r="JS1050" s="0"/>
      <c r="JT1050" s="0"/>
      <c r="JU1050" s="0"/>
      <c r="JV1050" s="0"/>
      <c r="JW1050" s="0"/>
      <c r="JX1050" s="0"/>
      <c r="JY1050" s="0"/>
      <c r="JZ1050" s="0"/>
      <c r="KA1050" s="0"/>
      <c r="KB1050" s="0"/>
      <c r="KC1050" s="0"/>
      <c r="KD1050" s="0"/>
      <c r="KE1050" s="0"/>
      <c r="KF1050" s="0"/>
      <c r="KG1050" s="0"/>
      <c r="KH1050" s="0"/>
      <c r="KI1050" s="0"/>
      <c r="KJ1050" s="0"/>
      <c r="KK1050" s="0"/>
      <c r="KL1050" s="0"/>
      <c r="KM1050" s="0"/>
      <c r="KN1050" s="0"/>
      <c r="KO1050" s="0"/>
      <c r="KP1050" s="0"/>
      <c r="KQ1050" s="0"/>
      <c r="KR1050" s="0"/>
      <c r="KS1050" s="0"/>
      <c r="KT1050" s="0"/>
      <c r="KU1050" s="0"/>
      <c r="KV1050" s="0"/>
      <c r="KW1050" s="0"/>
      <c r="KX1050" s="0"/>
      <c r="KY1050" s="0"/>
      <c r="KZ1050" s="0"/>
      <c r="LA1050" s="0"/>
      <c r="LB1050" s="0"/>
      <c r="LC1050" s="0"/>
      <c r="LD1050" s="0"/>
      <c r="LE1050" s="0"/>
      <c r="LF1050" s="0"/>
      <c r="LG1050" s="0"/>
      <c r="LH1050" s="0"/>
      <c r="LI1050" s="0"/>
      <c r="LJ1050" s="0"/>
      <c r="LK1050" s="0"/>
      <c r="LL1050" s="0"/>
      <c r="LM1050" s="0"/>
      <c r="LN1050" s="0"/>
      <c r="LO1050" s="0"/>
      <c r="LP1050" s="0"/>
      <c r="LQ1050" s="0"/>
      <c r="LR1050" s="0"/>
      <c r="LS1050" s="0"/>
      <c r="LT1050" s="0"/>
      <c r="LU1050" s="0"/>
      <c r="LV1050" s="0"/>
      <c r="LW1050" s="0"/>
      <c r="LX1050" s="0"/>
      <c r="LY1050" s="0"/>
      <c r="LZ1050" s="0"/>
      <c r="MA1050" s="0"/>
      <c r="MB1050" s="0"/>
      <c r="MC1050" s="0"/>
      <c r="MD1050" s="0"/>
      <c r="ME1050" s="0"/>
      <c r="MF1050" s="0"/>
      <c r="MG1050" s="0"/>
      <c r="MH1050" s="0"/>
      <c r="MI1050" s="0"/>
      <c r="MJ1050" s="0"/>
      <c r="MK1050" s="0"/>
      <c r="ML1050" s="0"/>
      <c r="MM1050" s="0"/>
      <c r="MN1050" s="0"/>
      <c r="MO1050" s="0"/>
      <c r="MP1050" s="0"/>
      <c r="MQ1050" s="0"/>
      <c r="MR1050" s="0"/>
      <c r="MS1050" s="0"/>
      <c r="MT1050" s="0"/>
      <c r="MU1050" s="0"/>
      <c r="MV1050" s="0"/>
      <c r="MW1050" s="0"/>
      <c r="MX1050" s="0"/>
      <c r="MY1050" s="0"/>
      <c r="MZ1050" s="0"/>
      <c r="NA1050" s="0"/>
      <c r="NB1050" s="0"/>
      <c r="NC1050" s="0"/>
      <c r="ND1050" s="0"/>
      <c r="NE1050" s="0"/>
      <c r="NF1050" s="0"/>
      <c r="NG1050" s="0"/>
      <c r="NH1050" s="0"/>
      <c r="NI1050" s="0"/>
      <c r="NJ1050" s="0"/>
      <c r="NK1050" s="0"/>
      <c r="NL1050" s="0"/>
      <c r="NM1050" s="0"/>
      <c r="NN1050" s="0"/>
      <c r="NO1050" s="0"/>
      <c r="NP1050" s="0"/>
      <c r="NQ1050" s="0"/>
      <c r="NR1050" s="0"/>
      <c r="NS1050" s="0"/>
      <c r="NT1050" s="0"/>
      <c r="NU1050" s="0"/>
      <c r="NV1050" s="0"/>
      <c r="NW1050" s="0"/>
      <c r="NX1050" s="0"/>
      <c r="NY1050" s="0"/>
      <c r="NZ1050" s="0"/>
      <c r="OA1050" s="0"/>
      <c r="OB1050" s="0"/>
      <c r="OC1050" s="0"/>
      <c r="OD1050" s="0"/>
      <c r="OE1050" s="0"/>
      <c r="OF1050" s="0"/>
      <c r="OG1050" s="0"/>
      <c r="OH1050" s="0"/>
      <c r="OI1050" s="0"/>
      <c r="OJ1050" s="0"/>
      <c r="OK1050" s="0"/>
      <c r="OL1050" s="0"/>
      <c r="OM1050" s="0"/>
      <c r="ON1050" s="0"/>
      <c r="OO1050" s="0"/>
      <c r="OP1050" s="0"/>
      <c r="OQ1050" s="0"/>
      <c r="OR1050" s="0"/>
      <c r="OS1050" s="0"/>
      <c r="OT1050" s="0"/>
      <c r="OU1050" s="0"/>
      <c r="OV1050" s="0"/>
      <c r="OW1050" s="0"/>
      <c r="OX1050" s="0"/>
      <c r="OY1050" s="0"/>
      <c r="OZ1050" s="0"/>
      <c r="PA1050" s="0"/>
      <c r="PB1050" s="0"/>
      <c r="PC1050" s="0"/>
      <c r="PD1050" s="0"/>
      <c r="PE1050" s="0"/>
      <c r="PF1050" s="0"/>
      <c r="PG1050" s="0"/>
      <c r="PH1050" s="0"/>
      <c r="PI1050" s="0"/>
      <c r="PJ1050" s="0"/>
      <c r="PK1050" s="0"/>
      <c r="PL1050" s="0"/>
      <c r="PM1050" s="0"/>
      <c r="PN1050" s="0"/>
      <c r="PO1050" s="0"/>
      <c r="PP1050" s="0"/>
      <c r="PQ1050" s="0"/>
      <c r="PR1050" s="0"/>
      <c r="PS1050" s="0"/>
      <c r="PT1050" s="0"/>
      <c r="PU1050" s="0"/>
      <c r="PV1050" s="0"/>
      <c r="PW1050" s="0"/>
      <c r="PX1050" s="0"/>
      <c r="PY1050" s="0"/>
      <c r="PZ1050" s="0"/>
      <c r="QA1050" s="0"/>
      <c r="QB1050" s="0"/>
      <c r="QC1050" s="0"/>
      <c r="QD1050" s="0"/>
      <c r="QE1050" s="0"/>
      <c r="QF1050" s="0"/>
      <c r="QG1050" s="0"/>
      <c r="QH1050" s="0"/>
      <c r="QI1050" s="0"/>
      <c r="QJ1050" s="0"/>
      <c r="QK1050" s="0"/>
      <c r="QL1050" s="0"/>
      <c r="QM1050" s="0"/>
      <c r="QN1050" s="0"/>
      <c r="QO1050" s="0"/>
      <c r="QP1050" s="0"/>
      <c r="QQ1050" s="0"/>
      <c r="QR1050" s="0"/>
      <c r="QS1050" s="0"/>
      <c r="QT1050" s="0"/>
      <c r="QU1050" s="0"/>
      <c r="QV1050" s="0"/>
      <c r="QW1050" s="0"/>
      <c r="QX1050" s="0"/>
      <c r="QY1050" s="0"/>
      <c r="QZ1050" s="0"/>
      <c r="RA1050" s="0"/>
      <c r="RB1050" s="0"/>
      <c r="RC1050" s="0"/>
      <c r="RD1050" s="0"/>
      <c r="RE1050" s="0"/>
      <c r="RF1050" s="0"/>
      <c r="RG1050" s="0"/>
      <c r="RH1050" s="0"/>
      <c r="RI1050" s="0"/>
      <c r="RJ1050" s="0"/>
      <c r="RK1050" s="0"/>
      <c r="RL1050" s="0"/>
      <c r="RM1050" s="0"/>
      <c r="RN1050" s="0"/>
      <c r="RO1050" s="0"/>
      <c r="RP1050" s="0"/>
      <c r="RQ1050" s="0"/>
      <c r="RR1050" s="0"/>
      <c r="RS1050" s="0"/>
      <c r="RT1050" s="0"/>
      <c r="RU1050" s="0"/>
      <c r="RV1050" s="0"/>
      <c r="RW1050" s="0"/>
      <c r="RX1050" s="0"/>
      <c r="RY1050" s="0"/>
      <c r="RZ1050" s="0"/>
      <c r="SA1050" s="0"/>
      <c r="SB1050" s="0"/>
      <c r="SC1050" s="0"/>
      <c r="SD1050" s="0"/>
      <c r="SE1050" s="0"/>
      <c r="SF1050" s="0"/>
      <c r="SG1050" s="0"/>
      <c r="SH1050" s="0"/>
      <c r="SI1050" s="0"/>
      <c r="SJ1050" s="0"/>
      <c r="SK1050" s="0"/>
      <c r="SL1050" s="0"/>
      <c r="SM1050" s="0"/>
      <c r="SN1050" s="0"/>
      <c r="SO1050" s="0"/>
      <c r="SP1050" s="0"/>
      <c r="SQ1050" s="0"/>
      <c r="SR1050" s="0"/>
      <c r="SS1050" s="0"/>
      <c r="ST1050" s="0"/>
      <c r="SU1050" s="0"/>
      <c r="SV1050" s="0"/>
      <c r="SW1050" s="0"/>
      <c r="SX1050" s="0"/>
      <c r="SY1050" s="0"/>
      <c r="SZ1050" s="0"/>
      <c r="TA1050" s="0"/>
      <c r="TB1050" s="0"/>
      <c r="TC1050" s="0"/>
      <c r="TD1050" s="0"/>
      <c r="TE1050" s="0"/>
      <c r="TF1050" s="0"/>
      <c r="TG1050" s="0"/>
      <c r="TH1050" s="0"/>
      <c r="TI1050" s="0"/>
      <c r="TJ1050" s="0"/>
      <c r="TK1050" s="0"/>
      <c r="TL1050" s="0"/>
      <c r="TM1050" s="0"/>
      <c r="TN1050" s="0"/>
      <c r="TO1050" s="0"/>
      <c r="TP1050" s="0"/>
      <c r="TQ1050" s="0"/>
      <c r="TR1050" s="0"/>
      <c r="TS1050" s="0"/>
      <c r="TT1050" s="0"/>
      <c r="TU1050" s="0"/>
      <c r="TV1050" s="0"/>
      <c r="TW1050" s="0"/>
      <c r="TX1050" s="0"/>
      <c r="TY1050" s="0"/>
      <c r="TZ1050" s="0"/>
      <c r="UA1050" s="0"/>
      <c r="UB1050" s="0"/>
      <c r="UC1050" s="0"/>
      <c r="UD1050" s="0"/>
      <c r="UE1050" s="0"/>
      <c r="UF1050" s="0"/>
      <c r="UG1050" s="0"/>
      <c r="UH1050" s="0"/>
      <c r="UI1050" s="0"/>
      <c r="UJ1050" s="0"/>
      <c r="UK1050" s="0"/>
      <c r="UL1050" s="0"/>
      <c r="UM1050" s="0"/>
      <c r="UN1050" s="0"/>
      <c r="UO1050" s="0"/>
      <c r="UP1050" s="0"/>
      <c r="UQ1050" s="0"/>
      <c r="UR1050" s="0"/>
      <c r="US1050" s="0"/>
      <c r="UT1050" s="0"/>
      <c r="UU1050" s="0"/>
      <c r="UV1050" s="0"/>
      <c r="UW1050" s="0"/>
      <c r="UX1050" s="0"/>
      <c r="UY1050" s="0"/>
      <c r="UZ1050" s="0"/>
      <c r="VA1050" s="0"/>
      <c r="VB1050" s="0"/>
      <c r="VC1050" s="0"/>
      <c r="VD1050" s="0"/>
      <c r="VE1050" s="0"/>
      <c r="VF1050" s="0"/>
      <c r="VG1050" s="0"/>
      <c r="VH1050" s="0"/>
      <c r="VI1050" s="0"/>
      <c r="VJ1050" s="0"/>
      <c r="VK1050" s="0"/>
      <c r="VL1050" s="0"/>
      <c r="VM1050" s="0"/>
      <c r="VN1050" s="0"/>
      <c r="VO1050" s="0"/>
      <c r="VP1050" s="0"/>
      <c r="VQ1050" s="0"/>
      <c r="VR1050" s="0"/>
      <c r="VS1050" s="0"/>
      <c r="VT1050" s="0"/>
      <c r="VU1050" s="0"/>
      <c r="VV1050" s="0"/>
      <c r="VW1050" s="0"/>
      <c r="VX1050" s="0"/>
      <c r="VY1050" s="0"/>
      <c r="VZ1050" s="0"/>
      <c r="WA1050" s="0"/>
      <c r="WB1050" s="0"/>
      <c r="WC1050" s="0"/>
      <c r="WD1050" s="0"/>
      <c r="WE1050" s="0"/>
      <c r="WF1050" s="0"/>
      <c r="WG1050" s="0"/>
      <c r="WH1050" s="0"/>
      <c r="WI1050" s="0"/>
      <c r="WJ1050" s="0"/>
      <c r="WK1050" s="0"/>
      <c r="WL1050" s="0"/>
      <c r="WM1050" s="0"/>
      <c r="WN1050" s="0"/>
      <c r="WO1050" s="0"/>
      <c r="WP1050" s="0"/>
      <c r="WQ1050" s="0"/>
      <c r="WR1050" s="0"/>
      <c r="WS1050" s="0"/>
      <c r="WT1050" s="0"/>
      <c r="WU1050" s="0"/>
      <c r="WV1050" s="0"/>
      <c r="WW1050" s="0"/>
      <c r="WX1050" s="0"/>
      <c r="WY1050" s="0"/>
      <c r="WZ1050" s="0"/>
      <c r="XA1050" s="0"/>
      <c r="XB1050" s="0"/>
      <c r="XC1050" s="0"/>
      <c r="XD1050" s="0"/>
      <c r="XE1050" s="0"/>
      <c r="XF1050" s="0"/>
      <c r="XG1050" s="0"/>
      <c r="XH1050" s="0"/>
      <c r="XI1050" s="0"/>
      <c r="XJ1050" s="0"/>
      <c r="XK1050" s="0"/>
      <c r="XL1050" s="0"/>
      <c r="XM1050" s="0"/>
      <c r="XN1050" s="0"/>
      <c r="XO1050" s="0"/>
      <c r="XP1050" s="0"/>
      <c r="XQ1050" s="0"/>
      <c r="XR1050" s="0"/>
      <c r="XS1050" s="0"/>
      <c r="XT1050" s="0"/>
      <c r="XU1050" s="0"/>
      <c r="XV1050" s="0"/>
      <c r="XW1050" s="0"/>
      <c r="XX1050" s="0"/>
      <c r="XY1050" s="0"/>
      <c r="XZ1050" s="0"/>
      <c r="YA1050" s="0"/>
      <c r="YB1050" s="0"/>
      <c r="YC1050" s="0"/>
      <c r="YD1050" s="0"/>
      <c r="YE1050" s="0"/>
      <c r="YF1050" s="0"/>
      <c r="YG1050" s="0"/>
      <c r="YH1050" s="0"/>
      <c r="YI1050" s="0"/>
      <c r="YJ1050" s="0"/>
      <c r="YK1050" s="0"/>
      <c r="YL1050" s="0"/>
      <c r="YM1050" s="0"/>
      <c r="YN1050" s="0"/>
      <c r="YO1050" s="0"/>
      <c r="YP1050" s="0"/>
      <c r="YQ1050" s="0"/>
      <c r="YR1050" s="0"/>
      <c r="YS1050" s="0"/>
      <c r="YT1050" s="0"/>
      <c r="YU1050" s="0"/>
      <c r="YV1050" s="0"/>
      <c r="YW1050" s="0"/>
      <c r="YX1050" s="0"/>
      <c r="YY1050" s="0"/>
      <c r="YZ1050" s="0"/>
      <c r="ZA1050" s="0"/>
      <c r="ZB1050" s="0"/>
      <c r="ZC1050" s="0"/>
      <c r="ZD1050" s="0"/>
      <c r="ZE1050" s="0"/>
      <c r="ZF1050" s="0"/>
      <c r="ZG1050" s="0"/>
      <c r="ZH1050" s="0"/>
      <c r="ZI1050" s="0"/>
      <c r="ZJ1050" s="0"/>
      <c r="ZK1050" s="0"/>
      <c r="ZL1050" s="0"/>
      <c r="ZM1050" s="0"/>
      <c r="ZN1050" s="0"/>
      <c r="ZO1050" s="0"/>
      <c r="ZP1050" s="0"/>
      <c r="ZQ1050" s="0"/>
      <c r="ZR1050" s="0"/>
      <c r="ZS1050" s="0"/>
      <c r="ZT1050" s="0"/>
      <c r="ZU1050" s="0"/>
      <c r="ZV1050" s="0"/>
      <c r="ZW1050" s="0"/>
      <c r="ZX1050" s="0"/>
      <c r="ZY1050" s="0"/>
      <c r="ZZ1050" s="0"/>
      <c r="AAA1050" s="0"/>
      <c r="AAB1050" s="0"/>
      <c r="AAC1050" s="0"/>
      <c r="AAD1050" s="0"/>
      <c r="AAE1050" s="0"/>
      <c r="AAF1050" s="0"/>
      <c r="AAG1050" s="0"/>
      <c r="AAH1050" s="0"/>
      <c r="AAI1050" s="0"/>
      <c r="AAJ1050" s="0"/>
      <c r="AAK1050" s="0"/>
      <c r="AAL1050" s="0"/>
      <c r="AAM1050" s="0"/>
      <c r="AAN1050" s="0"/>
      <c r="AAO1050" s="0"/>
      <c r="AAP1050" s="0"/>
      <c r="AAQ1050" s="0"/>
      <c r="AAR1050" s="0"/>
      <c r="AAS1050" s="0"/>
      <c r="AAT1050" s="0"/>
      <c r="AAU1050" s="0"/>
      <c r="AAV1050" s="0"/>
      <c r="AAW1050" s="0"/>
      <c r="AAX1050" s="0"/>
      <c r="AAY1050" s="0"/>
      <c r="AAZ1050" s="0"/>
      <c r="ABA1050" s="0"/>
      <c r="ABB1050" s="0"/>
      <c r="ABC1050" s="0"/>
      <c r="ABD1050" s="0"/>
      <c r="ABE1050" s="0"/>
      <c r="ABF1050" s="0"/>
      <c r="ABG1050" s="0"/>
      <c r="ABH1050" s="0"/>
      <c r="ABI1050" s="0"/>
      <c r="ABJ1050" s="0"/>
      <c r="ABK1050" s="0"/>
      <c r="ABL1050" s="0"/>
      <c r="ABM1050" s="0"/>
      <c r="ABN1050" s="0"/>
      <c r="ABO1050" s="0"/>
      <c r="ABP1050" s="0"/>
      <c r="ABQ1050" s="0"/>
      <c r="ABR1050" s="0"/>
      <c r="ABS1050" s="0"/>
      <c r="ABT1050" s="0"/>
      <c r="ABU1050" s="0"/>
      <c r="ABV1050" s="0"/>
      <c r="ABW1050" s="0"/>
      <c r="ABX1050" s="0"/>
      <c r="ABY1050" s="0"/>
      <c r="ABZ1050" s="0"/>
      <c r="ACA1050" s="0"/>
      <c r="ACB1050" s="0"/>
      <c r="ACC1050" s="0"/>
      <c r="ACD1050" s="0"/>
      <c r="ACE1050" s="0"/>
      <c r="ACF1050" s="0"/>
      <c r="ACG1050" s="0"/>
      <c r="ACH1050" s="0"/>
      <c r="ACI1050" s="0"/>
      <c r="ACJ1050" s="0"/>
      <c r="ACK1050" s="0"/>
      <c r="ACL1050" s="0"/>
      <c r="ACM1050" s="0"/>
      <c r="ACN1050" s="0"/>
      <c r="ACO1050" s="0"/>
      <c r="ACP1050" s="0"/>
      <c r="ACQ1050" s="0"/>
      <c r="ACR1050" s="0"/>
      <c r="ACS1050" s="0"/>
      <c r="ACT1050" s="0"/>
      <c r="ACU1050" s="0"/>
      <c r="ACV1050" s="0"/>
      <c r="ACW1050" s="0"/>
      <c r="ACX1050" s="0"/>
      <c r="ACY1050" s="0"/>
      <c r="ACZ1050" s="0"/>
      <c r="ADA1050" s="0"/>
      <c r="ADB1050" s="0"/>
      <c r="ADC1050" s="0"/>
      <c r="ADD1050" s="0"/>
      <c r="ADE1050" s="0"/>
      <c r="ADF1050" s="0"/>
      <c r="ADG1050" s="0"/>
      <c r="ADH1050" s="0"/>
      <c r="ADI1050" s="0"/>
      <c r="ADJ1050" s="0"/>
      <c r="ADK1050" s="0"/>
      <c r="ADL1050" s="0"/>
      <c r="ADM1050" s="0"/>
      <c r="ADN1050" s="0"/>
      <c r="ADO1050" s="0"/>
      <c r="ADP1050" s="0"/>
      <c r="ADQ1050" s="0"/>
      <c r="ADR1050" s="0"/>
      <c r="ADS1050" s="0"/>
      <c r="ADT1050" s="0"/>
      <c r="ADU1050" s="0"/>
      <c r="ADV1050" s="0"/>
      <c r="ADW1050" s="0"/>
      <c r="ADX1050" s="0"/>
      <c r="ADY1050" s="0"/>
      <c r="ADZ1050" s="0"/>
      <c r="AEA1050" s="0"/>
      <c r="AEB1050" s="0"/>
      <c r="AEC1050" s="0"/>
      <c r="AED1050" s="0"/>
      <c r="AEE1050" s="0"/>
      <c r="AEF1050" s="0"/>
      <c r="AEG1050" s="0"/>
      <c r="AEH1050" s="0"/>
      <c r="AEI1050" s="0"/>
      <c r="AEJ1050" s="0"/>
      <c r="AEK1050" s="0"/>
      <c r="AEL1050" s="0"/>
      <c r="AEM1050" s="0"/>
      <c r="AEN1050" s="0"/>
      <c r="AEO1050" s="0"/>
      <c r="AEP1050" s="0"/>
      <c r="AEQ1050" s="0"/>
      <c r="AER1050" s="0"/>
      <c r="AES1050" s="0"/>
      <c r="AET1050" s="0"/>
      <c r="AEU1050" s="0"/>
      <c r="AEV1050" s="0"/>
      <c r="AEW1050" s="0"/>
      <c r="AEX1050" s="0"/>
      <c r="AEY1050" s="0"/>
      <c r="AEZ1050" s="0"/>
      <c r="AFA1050" s="0"/>
      <c r="AFB1050" s="0"/>
      <c r="AFC1050" s="0"/>
      <c r="AFD1050" s="0"/>
      <c r="AFE1050" s="0"/>
      <c r="AFF1050" s="0"/>
      <c r="AFG1050" s="0"/>
      <c r="AFH1050" s="0"/>
      <c r="AFI1050" s="0"/>
      <c r="AFJ1050" s="0"/>
      <c r="AFK1050" s="0"/>
      <c r="AFL1050" s="0"/>
      <c r="AFM1050" s="0"/>
      <c r="AFN1050" s="0"/>
      <c r="AFO1050" s="0"/>
      <c r="AFP1050" s="0"/>
      <c r="AFQ1050" s="0"/>
      <c r="AFR1050" s="0"/>
      <c r="AFS1050" s="0"/>
      <c r="AFT1050" s="0"/>
      <c r="AFU1050" s="0"/>
      <c r="AFV1050" s="0"/>
      <c r="AFW1050" s="0"/>
      <c r="AFX1050" s="0"/>
      <c r="AFY1050" s="0"/>
      <c r="AFZ1050" s="0"/>
      <c r="AGA1050" s="0"/>
      <c r="AGB1050" s="0"/>
      <c r="AGC1050" s="0"/>
      <c r="AGD1050" s="0"/>
      <c r="AGE1050" s="0"/>
      <c r="AGF1050" s="0"/>
      <c r="AGG1050" s="0"/>
      <c r="AGH1050" s="0"/>
      <c r="AGI1050" s="0"/>
      <c r="AGJ1050" s="0"/>
      <c r="AGK1050" s="0"/>
      <c r="AGL1050" s="0"/>
      <c r="AGM1050" s="0"/>
      <c r="AGN1050" s="0"/>
      <c r="AGO1050" s="0"/>
      <c r="AGP1050" s="0"/>
      <c r="AGQ1050" s="0"/>
      <c r="AGR1050" s="0"/>
      <c r="AGS1050" s="0"/>
      <c r="AGT1050" s="0"/>
      <c r="AGU1050" s="0"/>
      <c r="AGV1050" s="0"/>
      <c r="AGW1050" s="0"/>
      <c r="AGX1050" s="0"/>
      <c r="AGY1050" s="0"/>
      <c r="AGZ1050" s="0"/>
      <c r="AHA1050" s="0"/>
      <c r="AHB1050" s="0"/>
      <c r="AHC1050" s="0"/>
      <c r="AHD1050" s="0"/>
      <c r="AHE1050" s="0"/>
      <c r="AHF1050" s="0"/>
      <c r="AHG1050" s="0"/>
      <c r="AHH1050" s="0"/>
      <c r="AHI1050" s="0"/>
      <c r="AHJ1050" s="0"/>
      <c r="AHK1050" s="0"/>
      <c r="AHL1050" s="0"/>
      <c r="AHM1050" s="0"/>
      <c r="AHN1050" s="0"/>
      <c r="AHO1050" s="0"/>
      <c r="AHP1050" s="0"/>
      <c r="AHQ1050" s="0"/>
      <c r="AHR1050" s="0"/>
      <c r="AHS1050" s="0"/>
      <c r="AHT1050" s="0"/>
      <c r="AHU1050" s="0"/>
      <c r="AHV1050" s="0"/>
      <c r="AHW1050" s="0"/>
      <c r="AHX1050" s="0"/>
      <c r="AHY1050" s="0"/>
      <c r="AHZ1050" s="0"/>
      <c r="AIA1050" s="0"/>
      <c r="AIB1050" s="0"/>
      <c r="AIC1050" s="0"/>
      <c r="AID1050" s="0"/>
      <c r="AIE1050" s="0"/>
      <c r="AIF1050" s="0"/>
      <c r="AIG1050" s="0"/>
      <c r="AIH1050" s="0"/>
      <c r="AII1050" s="0"/>
      <c r="AIJ1050" s="0"/>
      <c r="AIK1050" s="0"/>
      <c r="AIL1050" s="0"/>
      <c r="AIM1050" s="0"/>
      <c r="AIN1050" s="0"/>
      <c r="AIO1050" s="0"/>
      <c r="AIP1050" s="0"/>
      <c r="AIQ1050" s="0"/>
      <c r="AIR1050" s="0"/>
      <c r="AIS1050" s="0"/>
      <c r="AIT1050" s="0"/>
      <c r="AIU1050" s="0"/>
      <c r="AIV1050" s="0"/>
      <c r="AIW1050" s="0"/>
      <c r="AIX1050" s="0"/>
      <c r="AIY1050" s="0"/>
      <c r="AIZ1050" s="0"/>
      <c r="AJA1050" s="0"/>
      <c r="AJB1050" s="0"/>
      <c r="AJC1050" s="0"/>
      <c r="AJD1050" s="0"/>
      <c r="AJE1050" s="0"/>
      <c r="AJF1050" s="0"/>
      <c r="AJG1050" s="0"/>
      <c r="AJH1050" s="0"/>
      <c r="AJI1050" s="0"/>
      <c r="AJJ1050" s="0"/>
      <c r="AJK1050" s="0"/>
      <c r="AJL1050" s="0"/>
      <c r="AJM1050" s="0"/>
      <c r="AJN1050" s="0"/>
      <c r="AJO1050" s="0"/>
      <c r="AJP1050" s="0"/>
      <c r="AJQ1050" s="0"/>
      <c r="AJR1050" s="0"/>
      <c r="AJS1050" s="0"/>
      <c r="AJT1050" s="0"/>
      <c r="AJU1050" s="0"/>
      <c r="AJV1050" s="0"/>
      <c r="AJW1050" s="0"/>
      <c r="AJX1050" s="0"/>
      <c r="AJY1050" s="0"/>
      <c r="AJZ1050" s="0"/>
      <c r="AKA1050" s="0"/>
      <c r="AKB1050" s="0"/>
      <c r="AKC1050" s="0"/>
      <c r="AKD1050" s="0"/>
      <c r="AKE1050" s="0"/>
      <c r="AKF1050" s="0"/>
      <c r="AKG1050" s="0"/>
      <c r="AKH1050" s="0"/>
      <c r="AKI1050" s="0"/>
      <c r="AKJ1050" s="0"/>
      <c r="AKK1050" s="0"/>
      <c r="AKL1050" s="0"/>
      <c r="AKM1050" s="0"/>
      <c r="AKN1050" s="0"/>
      <c r="AKO1050" s="0"/>
      <c r="AKP1050" s="0"/>
      <c r="AKQ1050" s="0"/>
      <c r="AKR1050" s="0"/>
      <c r="AKS1050" s="0"/>
      <c r="AKT1050" s="0"/>
      <c r="AKU1050" s="0"/>
      <c r="AKV1050" s="0"/>
      <c r="AKW1050" s="0"/>
      <c r="AKX1050" s="0"/>
      <c r="AKY1050" s="0"/>
      <c r="AKZ1050" s="0"/>
      <c r="ALA1050" s="0"/>
      <c r="ALB1050" s="0"/>
      <c r="ALC1050" s="0"/>
      <c r="ALD1050" s="0"/>
      <c r="ALE1050" s="0"/>
      <c r="ALF1050" s="0"/>
      <c r="ALG1050" s="0"/>
      <c r="ALH1050" s="0"/>
      <c r="ALI1050" s="0"/>
      <c r="ALJ1050" s="0"/>
      <c r="ALK1050" s="0"/>
      <c r="ALL1050" s="0"/>
      <c r="ALM1050" s="0"/>
      <c r="ALN1050" s="0"/>
      <c r="ALO1050" s="0"/>
      <c r="ALP1050" s="0"/>
      <c r="ALQ1050" s="0"/>
      <c r="ALR1050" s="0"/>
      <c r="ALS1050" s="0"/>
      <c r="ALT1050" s="0"/>
      <c r="ALU1050" s="0"/>
      <c r="ALV1050" s="0"/>
      <c r="ALW1050" s="0"/>
      <c r="ALX1050" s="0"/>
      <c r="ALY1050" s="0"/>
      <c r="ALZ1050" s="0"/>
      <c r="AMA1050" s="0"/>
      <c r="AMB1050" s="0"/>
      <c r="AMC1050" s="0"/>
      <c r="AMD1050" s="0"/>
      <c r="AME1050" s="0"/>
      <c r="AMF1050" s="0"/>
      <c r="AMG1050" s="0"/>
      <c r="AMH1050" s="0"/>
      <c r="AMI1050" s="0"/>
      <c r="AMJ1050" s="0"/>
    </row>
    <row r="1051" customFormat="false" ht="12.75" hidden="false" customHeight="false" outlineLevel="0" collapsed="false">
      <c r="A1051" s="90" t="s">
        <v>1556</v>
      </c>
      <c r="B1051" s="90" t="s">
        <v>6924</v>
      </c>
      <c r="C1051" s="90" t="str">
        <f aca="false">IFERROR(VLOOKUP($A1051, DeliveryBook!$D$3:$M$3000, 8, 0),"")</f>
        <v>PO: ALLAHABAD</v>
      </c>
      <c r="D1051" s="91" t="n">
        <v>5500</v>
      </c>
      <c r="E1051" s="90" t="s">
        <v>6439</v>
      </c>
      <c r="F1051" s="94" t="n">
        <v>42202</v>
      </c>
      <c r="G1051" s="90" t="s">
        <v>7348</v>
      </c>
      <c r="H1051" s="91" t="n">
        <v>0</v>
      </c>
      <c r="I1051" s="93" t="s">
        <v>6435</v>
      </c>
      <c r="J1051" s="94" t="n">
        <v>42202</v>
      </c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  <c r="EY1051" s="0"/>
      <c r="EZ1051" s="0"/>
      <c r="FA1051" s="0"/>
      <c r="FB1051" s="0"/>
      <c r="FC1051" s="0"/>
      <c r="FD1051" s="0"/>
      <c r="FE1051" s="0"/>
      <c r="FF1051" s="0"/>
      <c r="FG1051" s="0"/>
      <c r="FH1051" s="0"/>
      <c r="FI1051" s="0"/>
      <c r="FJ1051" s="0"/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0"/>
      <c r="FV1051" s="0"/>
      <c r="FW1051" s="0"/>
      <c r="FX1051" s="0"/>
      <c r="FY1051" s="0"/>
      <c r="FZ1051" s="0"/>
      <c r="GA1051" s="0"/>
      <c r="GB1051" s="0"/>
      <c r="GC1051" s="0"/>
      <c r="GD1051" s="0"/>
      <c r="GE1051" s="0"/>
      <c r="GF1051" s="0"/>
      <c r="GG1051" s="0"/>
      <c r="GH1051" s="0"/>
      <c r="GI1051" s="0"/>
      <c r="GJ1051" s="0"/>
      <c r="GK1051" s="0"/>
      <c r="GL1051" s="0"/>
      <c r="GM1051" s="0"/>
      <c r="GN1051" s="0"/>
      <c r="GO1051" s="0"/>
      <c r="GP1051" s="0"/>
      <c r="GQ1051" s="0"/>
      <c r="GR1051" s="0"/>
      <c r="GS1051" s="0"/>
      <c r="GT1051" s="0"/>
      <c r="GU1051" s="0"/>
      <c r="GV1051" s="0"/>
      <c r="GW1051" s="0"/>
      <c r="GX1051" s="0"/>
      <c r="GY1051" s="0"/>
      <c r="GZ1051" s="0"/>
      <c r="HA1051" s="0"/>
      <c r="HB1051" s="0"/>
      <c r="HC1051" s="0"/>
      <c r="HD1051" s="0"/>
      <c r="HE1051" s="0"/>
      <c r="HF1051" s="0"/>
      <c r="HG1051" s="0"/>
      <c r="HH1051" s="0"/>
      <c r="HI1051" s="0"/>
      <c r="HJ1051" s="0"/>
      <c r="HK1051" s="0"/>
      <c r="HL1051" s="0"/>
      <c r="HM1051" s="0"/>
      <c r="HN1051" s="0"/>
      <c r="HO1051" s="0"/>
      <c r="HP1051" s="0"/>
      <c r="HQ1051" s="0"/>
      <c r="HR1051" s="0"/>
      <c r="HS1051" s="0"/>
      <c r="HT1051" s="0"/>
      <c r="HU1051" s="0"/>
      <c r="HV1051" s="0"/>
      <c r="HW1051" s="0"/>
      <c r="HX1051" s="0"/>
      <c r="HY1051" s="0"/>
      <c r="HZ1051" s="0"/>
      <c r="IA1051" s="0"/>
      <c r="IB1051" s="0"/>
      <c r="IC1051" s="0"/>
      <c r="ID1051" s="0"/>
      <c r="IE1051" s="0"/>
      <c r="IF1051" s="0"/>
      <c r="IG1051" s="0"/>
      <c r="IH1051" s="0"/>
      <c r="II1051" s="0"/>
      <c r="IJ1051" s="0"/>
      <c r="IK1051" s="0"/>
      <c r="IL1051" s="0"/>
      <c r="IM1051" s="0"/>
      <c r="IN1051" s="0"/>
      <c r="IO1051" s="0"/>
      <c r="IP1051" s="0"/>
      <c r="IQ1051" s="0"/>
      <c r="IR1051" s="0"/>
      <c r="IS1051" s="0"/>
      <c r="IT1051" s="0"/>
      <c r="IU1051" s="0"/>
      <c r="IV1051" s="0"/>
      <c r="IW1051" s="0"/>
      <c r="IX1051" s="0"/>
      <c r="IY1051" s="0"/>
      <c r="IZ1051" s="0"/>
      <c r="JA1051" s="0"/>
      <c r="JB1051" s="0"/>
      <c r="JC1051" s="0"/>
      <c r="JD1051" s="0"/>
      <c r="JE1051" s="0"/>
      <c r="JF1051" s="0"/>
      <c r="JG1051" s="0"/>
      <c r="JH1051" s="0"/>
      <c r="JI1051" s="0"/>
      <c r="JJ1051" s="0"/>
      <c r="JK1051" s="0"/>
      <c r="JL1051" s="0"/>
      <c r="JM1051" s="0"/>
      <c r="JN1051" s="0"/>
      <c r="JO1051" s="0"/>
      <c r="JP1051" s="0"/>
      <c r="JQ1051" s="0"/>
      <c r="JR1051" s="0"/>
      <c r="JS1051" s="0"/>
      <c r="JT1051" s="0"/>
      <c r="JU1051" s="0"/>
      <c r="JV1051" s="0"/>
      <c r="JW1051" s="0"/>
      <c r="JX1051" s="0"/>
      <c r="JY1051" s="0"/>
      <c r="JZ1051" s="0"/>
      <c r="KA1051" s="0"/>
      <c r="KB1051" s="0"/>
      <c r="KC1051" s="0"/>
      <c r="KD1051" s="0"/>
      <c r="KE1051" s="0"/>
      <c r="KF1051" s="0"/>
      <c r="KG1051" s="0"/>
      <c r="KH1051" s="0"/>
      <c r="KI1051" s="0"/>
      <c r="KJ1051" s="0"/>
      <c r="KK1051" s="0"/>
      <c r="KL1051" s="0"/>
      <c r="KM1051" s="0"/>
      <c r="KN1051" s="0"/>
      <c r="KO1051" s="0"/>
      <c r="KP1051" s="0"/>
      <c r="KQ1051" s="0"/>
      <c r="KR1051" s="0"/>
      <c r="KS1051" s="0"/>
      <c r="KT1051" s="0"/>
      <c r="KU1051" s="0"/>
      <c r="KV1051" s="0"/>
      <c r="KW1051" s="0"/>
      <c r="KX1051" s="0"/>
      <c r="KY1051" s="0"/>
      <c r="KZ1051" s="0"/>
      <c r="LA1051" s="0"/>
      <c r="LB1051" s="0"/>
      <c r="LC1051" s="0"/>
      <c r="LD1051" s="0"/>
      <c r="LE1051" s="0"/>
      <c r="LF1051" s="0"/>
      <c r="LG1051" s="0"/>
      <c r="LH1051" s="0"/>
      <c r="LI1051" s="0"/>
      <c r="LJ1051" s="0"/>
      <c r="LK1051" s="0"/>
      <c r="LL1051" s="0"/>
      <c r="LM1051" s="0"/>
      <c r="LN1051" s="0"/>
      <c r="LO1051" s="0"/>
      <c r="LP1051" s="0"/>
      <c r="LQ1051" s="0"/>
      <c r="LR1051" s="0"/>
      <c r="LS1051" s="0"/>
      <c r="LT1051" s="0"/>
      <c r="LU1051" s="0"/>
      <c r="LV1051" s="0"/>
      <c r="LW1051" s="0"/>
      <c r="LX1051" s="0"/>
      <c r="LY1051" s="0"/>
      <c r="LZ1051" s="0"/>
      <c r="MA1051" s="0"/>
      <c r="MB1051" s="0"/>
      <c r="MC1051" s="0"/>
      <c r="MD1051" s="0"/>
      <c r="ME1051" s="0"/>
      <c r="MF1051" s="0"/>
      <c r="MG1051" s="0"/>
      <c r="MH1051" s="0"/>
      <c r="MI1051" s="0"/>
      <c r="MJ1051" s="0"/>
      <c r="MK1051" s="0"/>
      <c r="ML1051" s="0"/>
      <c r="MM1051" s="0"/>
      <c r="MN1051" s="0"/>
      <c r="MO1051" s="0"/>
      <c r="MP1051" s="0"/>
      <c r="MQ1051" s="0"/>
      <c r="MR1051" s="0"/>
      <c r="MS1051" s="0"/>
      <c r="MT1051" s="0"/>
      <c r="MU1051" s="0"/>
      <c r="MV1051" s="0"/>
      <c r="MW1051" s="0"/>
      <c r="MX1051" s="0"/>
      <c r="MY1051" s="0"/>
      <c r="MZ1051" s="0"/>
      <c r="NA1051" s="0"/>
      <c r="NB1051" s="0"/>
      <c r="NC1051" s="0"/>
      <c r="ND1051" s="0"/>
      <c r="NE1051" s="0"/>
      <c r="NF1051" s="0"/>
      <c r="NG1051" s="0"/>
      <c r="NH1051" s="0"/>
      <c r="NI1051" s="0"/>
      <c r="NJ1051" s="0"/>
      <c r="NK1051" s="0"/>
      <c r="NL1051" s="0"/>
      <c r="NM1051" s="0"/>
      <c r="NN1051" s="0"/>
      <c r="NO1051" s="0"/>
      <c r="NP1051" s="0"/>
      <c r="NQ1051" s="0"/>
      <c r="NR1051" s="0"/>
      <c r="NS1051" s="0"/>
      <c r="NT1051" s="0"/>
      <c r="NU1051" s="0"/>
      <c r="NV1051" s="0"/>
      <c r="NW1051" s="0"/>
      <c r="NX1051" s="0"/>
      <c r="NY1051" s="0"/>
      <c r="NZ1051" s="0"/>
      <c r="OA1051" s="0"/>
      <c r="OB1051" s="0"/>
      <c r="OC1051" s="0"/>
      <c r="OD1051" s="0"/>
      <c r="OE1051" s="0"/>
      <c r="OF1051" s="0"/>
      <c r="OG1051" s="0"/>
      <c r="OH1051" s="0"/>
      <c r="OI1051" s="0"/>
      <c r="OJ1051" s="0"/>
      <c r="OK1051" s="0"/>
      <c r="OL1051" s="0"/>
      <c r="OM1051" s="0"/>
      <c r="ON1051" s="0"/>
      <c r="OO1051" s="0"/>
      <c r="OP1051" s="0"/>
      <c r="OQ1051" s="0"/>
      <c r="OR1051" s="0"/>
      <c r="OS1051" s="0"/>
      <c r="OT1051" s="0"/>
      <c r="OU1051" s="0"/>
      <c r="OV1051" s="0"/>
      <c r="OW1051" s="0"/>
      <c r="OX1051" s="0"/>
      <c r="OY1051" s="0"/>
      <c r="OZ1051" s="0"/>
      <c r="PA1051" s="0"/>
      <c r="PB1051" s="0"/>
      <c r="PC1051" s="0"/>
      <c r="PD1051" s="0"/>
      <c r="PE1051" s="0"/>
      <c r="PF1051" s="0"/>
      <c r="PG1051" s="0"/>
      <c r="PH1051" s="0"/>
      <c r="PI1051" s="0"/>
      <c r="PJ1051" s="0"/>
      <c r="PK1051" s="0"/>
      <c r="PL1051" s="0"/>
      <c r="PM1051" s="0"/>
      <c r="PN1051" s="0"/>
      <c r="PO1051" s="0"/>
      <c r="PP1051" s="0"/>
      <c r="PQ1051" s="0"/>
      <c r="PR1051" s="0"/>
      <c r="PS1051" s="0"/>
      <c r="PT1051" s="0"/>
      <c r="PU1051" s="0"/>
      <c r="PV1051" s="0"/>
      <c r="PW1051" s="0"/>
      <c r="PX1051" s="0"/>
      <c r="PY1051" s="0"/>
      <c r="PZ1051" s="0"/>
      <c r="QA1051" s="0"/>
      <c r="QB1051" s="0"/>
      <c r="QC1051" s="0"/>
      <c r="QD1051" s="0"/>
      <c r="QE1051" s="0"/>
      <c r="QF1051" s="0"/>
      <c r="QG1051" s="0"/>
      <c r="QH1051" s="0"/>
      <c r="QI1051" s="0"/>
      <c r="QJ1051" s="0"/>
      <c r="QK1051" s="0"/>
      <c r="QL1051" s="0"/>
      <c r="QM1051" s="0"/>
      <c r="QN1051" s="0"/>
      <c r="QO1051" s="0"/>
      <c r="QP1051" s="0"/>
      <c r="QQ1051" s="0"/>
      <c r="QR1051" s="0"/>
      <c r="QS1051" s="0"/>
      <c r="QT1051" s="0"/>
      <c r="QU1051" s="0"/>
      <c r="QV1051" s="0"/>
      <c r="QW1051" s="0"/>
      <c r="QX1051" s="0"/>
      <c r="QY1051" s="0"/>
      <c r="QZ1051" s="0"/>
      <c r="RA1051" s="0"/>
      <c r="RB1051" s="0"/>
      <c r="RC1051" s="0"/>
      <c r="RD1051" s="0"/>
      <c r="RE1051" s="0"/>
      <c r="RF1051" s="0"/>
      <c r="RG1051" s="0"/>
      <c r="RH1051" s="0"/>
      <c r="RI1051" s="0"/>
      <c r="RJ1051" s="0"/>
      <c r="RK1051" s="0"/>
      <c r="RL1051" s="0"/>
      <c r="RM1051" s="0"/>
      <c r="RN1051" s="0"/>
      <c r="RO1051" s="0"/>
      <c r="RP1051" s="0"/>
      <c r="RQ1051" s="0"/>
      <c r="RR1051" s="0"/>
      <c r="RS1051" s="0"/>
      <c r="RT1051" s="0"/>
      <c r="RU1051" s="0"/>
      <c r="RV1051" s="0"/>
      <c r="RW1051" s="0"/>
      <c r="RX1051" s="0"/>
      <c r="RY1051" s="0"/>
      <c r="RZ1051" s="0"/>
      <c r="SA1051" s="0"/>
      <c r="SB1051" s="0"/>
      <c r="SC1051" s="0"/>
      <c r="SD1051" s="0"/>
      <c r="SE1051" s="0"/>
      <c r="SF1051" s="0"/>
      <c r="SG1051" s="0"/>
      <c r="SH1051" s="0"/>
      <c r="SI1051" s="0"/>
      <c r="SJ1051" s="0"/>
      <c r="SK1051" s="0"/>
      <c r="SL1051" s="0"/>
      <c r="SM1051" s="0"/>
      <c r="SN1051" s="0"/>
      <c r="SO1051" s="0"/>
      <c r="SP1051" s="0"/>
      <c r="SQ1051" s="0"/>
      <c r="SR1051" s="0"/>
      <c r="SS1051" s="0"/>
      <c r="ST1051" s="0"/>
      <c r="SU1051" s="0"/>
      <c r="SV1051" s="0"/>
      <c r="SW1051" s="0"/>
      <c r="SX1051" s="0"/>
      <c r="SY1051" s="0"/>
      <c r="SZ1051" s="0"/>
      <c r="TA1051" s="0"/>
      <c r="TB1051" s="0"/>
      <c r="TC1051" s="0"/>
      <c r="TD1051" s="0"/>
      <c r="TE1051" s="0"/>
      <c r="TF1051" s="0"/>
      <c r="TG1051" s="0"/>
      <c r="TH1051" s="0"/>
      <c r="TI1051" s="0"/>
      <c r="TJ1051" s="0"/>
      <c r="TK1051" s="0"/>
      <c r="TL1051" s="0"/>
      <c r="TM1051" s="0"/>
      <c r="TN1051" s="0"/>
      <c r="TO1051" s="0"/>
      <c r="TP1051" s="0"/>
      <c r="TQ1051" s="0"/>
      <c r="TR1051" s="0"/>
      <c r="TS1051" s="0"/>
      <c r="TT1051" s="0"/>
      <c r="TU1051" s="0"/>
      <c r="TV1051" s="0"/>
      <c r="TW1051" s="0"/>
      <c r="TX1051" s="0"/>
      <c r="TY1051" s="0"/>
      <c r="TZ1051" s="0"/>
      <c r="UA1051" s="0"/>
      <c r="UB1051" s="0"/>
      <c r="UC1051" s="0"/>
      <c r="UD1051" s="0"/>
      <c r="UE1051" s="0"/>
      <c r="UF1051" s="0"/>
      <c r="UG1051" s="0"/>
      <c r="UH1051" s="0"/>
      <c r="UI1051" s="0"/>
      <c r="UJ1051" s="0"/>
      <c r="UK1051" s="0"/>
      <c r="UL1051" s="0"/>
      <c r="UM1051" s="0"/>
      <c r="UN1051" s="0"/>
      <c r="UO1051" s="0"/>
      <c r="UP1051" s="0"/>
      <c r="UQ1051" s="0"/>
      <c r="UR1051" s="0"/>
      <c r="US1051" s="0"/>
      <c r="UT1051" s="0"/>
      <c r="UU1051" s="0"/>
      <c r="UV1051" s="0"/>
      <c r="UW1051" s="0"/>
      <c r="UX1051" s="0"/>
      <c r="UY1051" s="0"/>
      <c r="UZ1051" s="0"/>
      <c r="VA1051" s="0"/>
      <c r="VB1051" s="0"/>
      <c r="VC1051" s="0"/>
      <c r="VD1051" s="0"/>
      <c r="VE1051" s="0"/>
      <c r="VF1051" s="0"/>
      <c r="VG1051" s="0"/>
      <c r="VH1051" s="0"/>
      <c r="VI1051" s="0"/>
      <c r="VJ1051" s="0"/>
      <c r="VK1051" s="0"/>
      <c r="VL1051" s="0"/>
      <c r="VM1051" s="0"/>
      <c r="VN1051" s="0"/>
      <c r="VO1051" s="0"/>
      <c r="VP1051" s="0"/>
      <c r="VQ1051" s="0"/>
      <c r="VR1051" s="0"/>
      <c r="VS1051" s="0"/>
      <c r="VT1051" s="0"/>
      <c r="VU1051" s="0"/>
      <c r="VV1051" s="0"/>
      <c r="VW1051" s="0"/>
      <c r="VX1051" s="0"/>
      <c r="VY1051" s="0"/>
      <c r="VZ1051" s="0"/>
      <c r="WA1051" s="0"/>
      <c r="WB1051" s="0"/>
      <c r="WC1051" s="0"/>
      <c r="WD1051" s="0"/>
      <c r="WE1051" s="0"/>
      <c r="WF1051" s="0"/>
      <c r="WG1051" s="0"/>
      <c r="WH1051" s="0"/>
      <c r="WI1051" s="0"/>
      <c r="WJ1051" s="0"/>
      <c r="WK1051" s="0"/>
      <c r="WL1051" s="0"/>
      <c r="WM1051" s="0"/>
      <c r="WN1051" s="0"/>
      <c r="WO1051" s="0"/>
      <c r="WP1051" s="0"/>
      <c r="WQ1051" s="0"/>
      <c r="WR1051" s="0"/>
      <c r="WS1051" s="0"/>
      <c r="WT1051" s="0"/>
      <c r="WU1051" s="0"/>
      <c r="WV1051" s="0"/>
      <c r="WW1051" s="0"/>
      <c r="WX1051" s="0"/>
      <c r="WY1051" s="0"/>
      <c r="WZ1051" s="0"/>
      <c r="XA1051" s="0"/>
      <c r="XB1051" s="0"/>
      <c r="XC1051" s="0"/>
      <c r="XD1051" s="0"/>
      <c r="XE1051" s="0"/>
      <c r="XF1051" s="0"/>
      <c r="XG1051" s="0"/>
      <c r="XH1051" s="0"/>
      <c r="XI1051" s="0"/>
      <c r="XJ1051" s="0"/>
      <c r="XK1051" s="0"/>
      <c r="XL1051" s="0"/>
      <c r="XM1051" s="0"/>
      <c r="XN1051" s="0"/>
      <c r="XO1051" s="0"/>
      <c r="XP1051" s="0"/>
      <c r="XQ1051" s="0"/>
      <c r="XR1051" s="0"/>
      <c r="XS1051" s="0"/>
      <c r="XT1051" s="0"/>
      <c r="XU1051" s="0"/>
      <c r="XV1051" s="0"/>
      <c r="XW1051" s="0"/>
      <c r="XX1051" s="0"/>
      <c r="XY1051" s="0"/>
      <c r="XZ1051" s="0"/>
      <c r="YA1051" s="0"/>
      <c r="YB1051" s="0"/>
      <c r="YC1051" s="0"/>
      <c r="YD1051" s="0"/>
      <c r="YE1051" s="0"/>
      <c r="YF1051" s="0"/>
      <c r="YG1051" s="0"/>
      <c r="YH1051" s="0"/>
      <c r="YI1051" s="0"/>
      <c r="YJ1051" s="0"/>
      <c r="YK1051" s="0"/>
      <c r="YL1051" s="0"/>
      <c r="YM1051" s="0"/>
      <c r="YN1051" s="0"/>
      <c r="YO1051" s="0"/>
      <c r="YP1051" s="0"/>
      <c r="YQ1051" s="0"/>
      <c r="YR1051" s="0"/>
      <c r="YS1051" s="0"/>
      <c r="YT1051" s="0"/>
      <c r="YU1051" s="0"/>
      <c r="YV1051" s="0"/>
      <c r="YW1051" s="0"/>
      <c r="YX1051" s="0"/>
      <c r="YY1051" s="0"/>
      <c r="YZ1051" s="0"/>
      <c r="ZA1051" s="0"/>
      <c r="ZB1051" s="0"/>
      <c r="ZC1051" s="0"/>
      <c r="ZD1051" s="0"/>
      <c r="ZE1051" s="0"/>
      <c r="ZF1051" s="0"/>
      <c r="ZG1051" s="0"/>
      <c r="ZH1051" s="0"/>
      <c r="ZI1051" s="0"/>
      <c r="ZJ1051" s="0"/>
      <c r="ZK1051" s="0"/>
      <c r="ZL1051" s="0"/>
      <c r="ZM1051" s="0"/>
      <c r="ZN1051" s="0"/>
      <c r="ZO1051" s="0"/>
      <c r="ZP1051" s="0"/>
      <c r="ZQ1051" s="0"/>
      <c r="ZR1051" s="0"/>
      <c r="ZS1051" s="0"/>
      <c r="ZT1051" s="0"/>
      <c r="ZU1051" s="0"/>
      <c r="ZV1051" s="0"/>
      <c r="ZW1051" s="0"/>
      <c r="ZX1051" s="0"/>
      <c r="ZY1051" s="0"/>
      <c r="ZZ1051" s="0"/>
      <c r="AAA1051" s="0"/>
      <c r="AAB1051" s="0"/>
      <c r="AAC1051" s="0"/>
      <c r="AAD1051" s="0"/>
      <c r="AAE1051" s="0"/>
      <c r="AAF1051" s="0"/>
      <c r="AAG1051" s="0"/>
      <c r="AAH1051" s="0"/>
      <c r="AAI1051" s="0"/>
      <c r="AAJ1051" s="0"/>
      <c r="AAK1051" s="0"/>
      <c r="AAL1051" s="0"/>
      <c r="AAM1051" s="0"/>
      <c r="AAN1051" s="0"/>
      <c r="AAO1051" s="0"/>
      <c r="AAP1051" s="0"/>
      <c r="AAQ1051" s="0"/>
      <c r="AAR1051" s="0"/>
      <c r="AAS1051" s="0"/>
      <c r="AAT1051" s="0"/>
      <c r="AAU1051" s="0"/>
      <c r="AAV1051" s="0"/>
      <c r="AAW1051" s="0"/>
      <c r="AAX1051" s="0"/>
      <c r="AAY1051" s="0"/>
      <c r="AAZ1051" s="0"/>
      <c r="ABA1051" s="0"/>
      <c r="ABB1051" s="0"/>
      <c r="ABC1051" s="0"/>
      <c r="ABD1051" s="0"/>
      <c r="ABE1051" s="0"/>
      <c r="ABF1051" s="0"/>
      <c r="ABG1051" s="0"/>
      <c r="ABH1051" s="0"/>
      <c r="ABI1051" s="0"/>
      <c r="ABJ1051" s="0"/>
      <c r="ABK1051" s="0"/>
      <c r="ABL1051" s="0"/>
      <c r="ABM1051" s="0"/>
      <c r="ABN1051" s="0"/>
      <c r="ABO1051" s="0"/>
      <c r="ABP1051" s="0"/>
      <c r="ABQ1051" s="0"/>
      <c r="ABR1051" s="0"/>
      <c r="ABS1051" s="0"/>
      <c r="ABT1051" s="0"/>
      <c r="ABU1051" s="0"/>
      <c r="ABV1051" s="0"/>
      <c r="ABW1051" s="0"/>
      <c r="ABX1051" s="0"/>
      <c r="ABY1051" s="0"/>
      <c r="ABZ1051" s="0"/>
      <c r="ACA1051" s="0"/>
      <c r="ACB1051" s="0"/>
      <c r="ACC1051" s="0"/>
      <c r="ACD1051" s="0"/>
      <c r="ACE1051" s="0"/>
      <c r="ACF1051" s="0"/>
      <c r="ACG1051" s="0"/>
      <c r="ACH1051" s="0"/>
      <c r="ACI1051" s="0"/>
      <c r="ACJ1051" s="0"/>
      <c r="ACK1051" s="0"/>
      <c r="ACL1051" s="0"/>
      <c r="ACM1051" s="0"/>
      <c r="ACN1051" s="0"/>
      <c r="ACO1051" s="0"/>
      <c r="ACP1051" s="0"/>
      <c r="ACQ1051" s="0"/>
      <c r="ACR1051" s="0"/>
      <c r="ACS1051" s="0"/>
      <c r="ACT1051" s="0"/>
      <c r="ACU1051" s="0"/>
      <c r="ACV1051" s="0"/>
      <c r="ACW1051" s="0"/>
      <c r="ACX1051" s="0"/>
      <c r="ACY1051" s="0"/>
      <c r="ACZ1051" s="0"/>
      <c r="ADA1051" s="0"/>
      <c r="ADB1051" s="0"/>
      <c r="ADC1051" s="0"/>
      <c r="ADD1051" s="0"/>
      <c r="ADE1051" s="0"/>
      <c r="ADF1051" s="0"/>
      <c r="ADG1051" s="0"/>
      <c r="ADH1051" s="0"/>
      <c r="ADI1051" s="0"/>
      <c r="ADJ1051" s="0"/>
      <c r="ADK1051" s="0"/>
      <c r="ADL1051" s="0"/>
      <c r="ADM1051" s="0"/>
      <c r="ADN1051" s="0"/>
      <c r="ADO1051" s="0"/>
      <c r="ADP1051" s="0"/>
      <c r="ADQ1051" s="0"/>
      <c r="ADR1051" s="0"/>
      <c r="ADS1051" s="0"/>
      <c r="ADT1051" s="0"/>
      <c r="ADU1051" s="0"/>
      <c r="ADV1051" s="0"/>
      <c r="ADW1051" s="0"/>
      <c r="ADX1051" s="0"/>
      <c r="ADY1051" s="0"/>
      <c r="ADZ1051" s="0"/>
      <c r="AEA1051" s="0"/>
      <c r="AEB1051" s="0"/>
      <c r="AEC1051" s="0"/>
      <c r="AED1051" s="0"/>
      <c r="AEE1051" s="0"/>
      <c r="AEF1051" s="0"/>
      <c r="AEG1051" s="0"/>
      <c r="AEH1051" s="0"/>
      <c r="AEI1051" s="0"/>
      <c r="AEJ1051" s="0"/>
      <c r="AEK1051" s="0"/>
      <c r="AEL1051" s="0"/>
      <c r="AEM1051" s="0"/>
      <c r="AEN1051" s="0"/>
      <c r="AEO1051" s="0"/>
      <c r="AEP1051" s="0"/>
      <c r="AEQ1051" s="0"/>
      <c r="AER1051" s="0"/>
      <c r="AES1051" s="0"/>
      <c r="AET1051" s="0"/>
      <c r="AEU1051" s="0"/>
      <c r="AEV1051" s="0"/>
      <c r="AEW1051" s="0"/>
      <c r="AEX1051" s="0"/>
      <c r="AEY1051" s="0"/>
      <c r="AEZ1051" s="0"/>
      <c r="AFA1051" s="0"/>
      <c r="AFB1051" s="0"/>
      <c r="AFC1051" s="0"/>
      <c r="AFD1051" s="0"/>
      <c r="AFE1051" s="0"/>
      <c r="AFF1051" s="0"/>
      <c r="AFG1051" s="0"/>
      <c r="AFH1051" s="0"/>
      <c r="AFI1051" s="0"/>
      <c r="AFJ1051" s="0"/>
      <c r="AFK1051" s="0"/>
      <c r="AFL1051" s="0"/>
      <c r="AFM1051" s="0"/>
      <c r="AFN1051" s="0"/>
      <c r="AFO1051" s="0"/>
      <c r="AFP1051" s="0"/>
      <c r="AFQ1051" s="0"/>
      <c r="AFR1051" s="0"/>
      <c r="AFS1051" s="0"/>
      <c r="AFT1051" s="0"/>
      <c r="AFU1051" s="0"/>
      <c r="AFV1051" s="0"/>
      <c r="AFW1051" s="0"/>
      <c r="AFX1051" s="0"/>
      <c r="AFY1051" s="0"/>
      <c r="AFZ1051" s="0"/>
      <c r="AGA1051" s="0"/>
      <c r="AGB1051" s="0"/>
      <c r="AGC1051" s="0"/>
      <c r="AGD1051" s="0"/>
      <c r="AGE1051" s="0"/>
      <c r="AGF1051" s="0"/>
      <c r="AGG1051" s="0"/>
      <c r="AGH1051" s="0"/>
      <c r="AGI1051" s="0"/>
      <c r="AGJ1051" s="0"/>
      <c r="AGK1051" s="0"/>
      <c r="AGL1051" s="0"/>
      <c r="AGM1051" s="0"/>
      <c r="AGN1051" s="0"/>
      <c r="AGO1051" s="0"/>
      <c r="AGP1051" s="0"/>
      <c r="AGQ1051" s="0"/>
      <c r="AGR1051" s="0"/>
      <c r="AGS1051" s="0"/>
      <c r="AGT1051" s="0"/>
      <c r="AGU1051" s="0"/>
      <c r="AGV1051" s="0"/>
      <c r="AGW1051" s="0"/>
      <c r="AGX1051" s="0"/>
      <c r="AGY1051" s="0"/>
      <c r="AGZ1051" s="0"/>
      <c r="AHA1051" s="0"/>
      <c r="AHB1051" s="0"/>
      <c r="AHC1051" s="0"/>
      <c r="AHD1051" s="0"/>
      <c r="AHE1051" s="0"/>
      <c r="AHF1051" s="0"/>
      <c r="AHG1051" s="0"/>
      <c r="AHH1051" s="0"/>
      <c r="AHI1051" s="0"/>
      <c r="AHJ1051" s="0"/>
      <c r="AHK1051" s="0"/>
      <c r="AHL1051" s="0"/>
      <c r="AHM1051" s="0"/>
      <c r="AHN1051" s="0"/>
      <c r="AHO1051" s="0"/>
      <c r="AHP1051" s="0"/>
      <c r="AHQ1051" s="0"/>
      <c r="AHR1051" s="0"/>
      <c r="AHS1051" s="0"/>
      <c r="AHT1051" s="0"/>
      <c r="AHU1051" s="0"/>
      <c r="AHV1051" s="0"/>
      <c r="AHW1051" s="0"/>
      <c r="AHX1051" s="0"/>
      <c r="AHY1051" s="0"/>
      <c r="AHZ1051" s="0"/>
      <c r="AIA1051" s="0"/>
      <c r="AIB1051" s="0"/>
      <c r="AIC1051" s="0"/>
      <c r="AID1051" s="0"/>
      <c r="AIE1051" s="0"/>
      <c r="AIF1051" s="0"/>
      <c r="AIG1051" s="0"/>
      <c r="AIH1051" s="0"/>
      <c r="AII1051" s="0"/>
      <c r="AIJ1051" s="0"/>
      <c r="AIK1051" s="0"/>
      <c r="AIL1051" s="0"/>
      <c r="AIM1051" s="0"/>
      <c r="AIN1051" s="0"/>
      <c r="AIO1051" s="0"/>
      <c r="AIP1051" s="0"/>
      <c r="AIQ1051" s="0"/>
      <c r="AIR1051" s="0"/>
      <c r="AIS1051" s="0"/>
      <c r="AIT1051" s="0"/>
      <c r="AIU1051" s="0"/>
      <c r="AIV1051" s="0"/>
      <c r="AIW1051" s="0"/>
      <c r="AIX1051" s="0"/>
      <c r="AIY1051" s="0"/>
      <c r="AIZ1051" s="0"/>
      <c r="AJA1051" s="0"/>
      <c r="AJB1051" s="0"/>
      <c r="AJC1051" s="0"/>
      <c r="AJD1051" s="0"/>
      <c r="AJE1051" s="0"/>
      <c r="AJF1051" s="0"/>
      <c r="AJG1051" s="0"/>
      <c r="AJH1051" s="0"/>
      <c r="AJI1051" s="0"/>
      <c r="AJJ1051" s="0"/>
      <c r="AJK1051" s="0"/>
      <c r="AJL1051" s="0"/>
      <c r="AJM1051" s="0"/>
      <c r="AJN1051" s="0"/>
      <c r="AJO1051" s="0"/>
      <c r="AJP1051" s="0"/>
      <c r="AJQ1051" s="0"/>
      <c r="AJR1051" s="0"/>
      <c r="AJS1051" s="0"/>
      <c r="AJT1051" s="0"/>
      <c r="AJU1051" s="0"/>
      <c r="AJV1051" s="0"/>
      <c r="AJW1051" s="0"/>
      <c r="AJX1051" s="0"/>
      <c r="AJY1051" s="0"/>
      <c r="AJZ1051" s="0"/>
      <c r="AKA1051" s="0"/>
      <c r="AKB1051" s="0"/>
      <c r="AKC1051" s="0"/>
      <c r="AKD1051" s="0"/>
      <c r="AKE1051" s="0"/>
      <c r="AKF1051" s="0"/>
      <c r="AKG1051" s="0"/>
      <c r="AKH1051" s="0"/>
      <c r="AKI1051" s="0"/>
      <c r="AKJ1051" s="0"/>
      <c r="AKK1051" s="0"/>
      <c r="AKL1051" s="0"/>
      <c r="AKM1051" s="0"/>
      <c r="AKN1051" s="0"/>
      <c r="AKO1051" s="0"/>
      <c r="AKP1051" s="0"/>
      <c r="AKQ1051" s="0"/>
      <c r="AKR1051" s="0"/>
      <c r="AKS1051" s="0"/>
      <c r="AKT1051" s="0"/>
      <c r="AKU1051" s="0"/>
      <c r="AKV1051" s="0"/>
      <c r="AKW1051" s="0"/>
      <c r="AKX1051" s="0"/>
      <c r="AKY1051" s="0"/>
      <c r="AKZ1051" s="0"/>
      <c r="ALA1051" s="0"/>
      <c r="ALB1051" s="0"/>
      <c r="ALC1051" s="0"/>
      <c r="ALD1051" s="0"/>
      <c r="ALE1051" s="0"/>
      <c r="ALF1051" s="0"/>
      <c r="ALG1051" s="0"/>
      <c r="ALH1051" s="0"/>
      <c r="ALI1051" s="0"/>
      <c r="ALJ1051" s="0"/>
      <c r="ALK1051" s="0"/>
      <c r="ALL1051" s="0"/>
      <c r="ALM1051" s="0"/>
      <c r="ALN1051" s="0"/>
      <c r="ALO1051" s="0"/>
      <c r="ALP1051" s="0"/>
      <c r="ALQ1051" s="0"/>
      <c r="ALR1051" s="0"/>
      <c r="ALS1051" s="0"/>
      <c r="ALT1051" s="0"/>
      <c r="ALU1051" s="0"/>
      <c r="ALV1051" s="0"/>
      <c r="ALW1051" s="0"/>
      <c r="ALX1051" s="0"/>
      <c r="ALY1051" s="0"/>
      <c r="ALZ1051" s="0"/>
      <c r="AMA1051" s="0"/>
      <c r="AMB1051" s="0"/>
      <c r="AMC1051" s="0"/>
      <c r="AMD1051" s="0"/>
      <c r="AME1051" s="0"/>
      <c r="AMF1051" s="0"/>
      <c r="AMG1051" s="0"/>
      <c r="AMH1051" s="0"/>
      <c r="AMI1051" s="0"/>
      <c r="AMJ1051" s="0"/>
    </row>
    <row r="1052" customFormat="false" ht="12.75" hidden="false" customHeight="false" outlineLevel="0" collapsed="false">
      <c r="A1052" s="90" t="s">
        <v>1556</v>
      </c>
      <c r="B1052" s="90" t="s">
        <v>6924</v>
      </c>
      <c r="C1052" s="90" t="str">
        <f aca="false">IFERROR(VLOOKUP($A1052, DeliveryBook!$D$3:$M$3000, 8, 0),"")</f>
        <v>PO: ALLAHABAD</v>
      </c>
      <c r="D1052" s="91" t="n">
        <v>500</v>
      </c>
      <c r="E1052" s="90" t="s">
        <v>6439</v>
      </c>
      <c r="F1052" s="94" t="n">
        <v>42202</v>
      </c>
      <c r="G1052" s="90" t="s">
        <v>7349</v>
      </c>
      <c r="H1052" s="91" t="n">
        <v>0</v>
      </c>
      <c r="I1052" s="93" t="s">
        <v>6435</v>
      </c>
      <c r="J1052" s="94" t="n">
        <v>42202</v>
      </c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  <c r="EY1052" s="0"/>
      <c r="EZ1052" s="0"/>
      <c r="FA1052" s="0"/>
      <c r="FB1052" s="0"/>
      <c r="FC1052" s="0"/>
      <c r="FD1052" s="0"/>
      <c r="FE1052" s="0"/>
      <c r="FF1052" s="0"/>
      <c r="FG1052" s="0"/>
      <c r="FH1052" s="0"/>
      <c r="FI1052" s="0"/>
      <c r="FJ1052" s="0"/>
      <c r="FK1052" s="0"/>
      <c r="FL1052" s="0"/>
      <c r="FM1052" s="0"/>
      <c r="FN1052" s="0"/>
      <c r="FO1052" s="0"/>
      <c r="FP1052" s="0"/>
      <c r="FQ1052" s="0"/>
      <c r="FR1052" s="0"/>
      <c r="FS1052" s="0"/>
      <c r="FT1052" s="0"/>
      <c r="FU1052" s="0"/>
      <c r="FV1052" s="0"/>
      <c r="FW1052" s="0"/>
      <c r="FX1052" s="0"/>
      <c r="FY1052" s="0"/>
      <c r="FZ1052" s="0"/>
      <c r="GA1052" s="0"/>
      <c r="GB1052" s="0"/>
      <c r="GC1052" s="0"/>
      <c r="GD1052" s="0"/>
      <c r="GE1052" s="0"/>
      <c r="GF1052" s="0"/>
      <c r="GG1052" s="0"/>
      <c r="GH1052" s="0"/>
      <c r="GI1052" s="0"/>
      <c r="GJ1052" s="0"/>
      <c r="GK1052" s="0"/>
      <c r="GL1052" s="0"/>
      <c r="GM1052" s="0"/>
      <c r="GN1052" s="0"/>
      <c r="GO1052" s="0"/>
      <c r="GP1052" s="0"/>
      <c r="GQ1052" s="0"/>
      <c r="GR1052" s="0"/>
      <c r="GS1052" s="0"/>
      <c r="GT1052" s="0"/>
      <c r="GU1052" s="0"/>
      <c r="GV1052" s="0"/>
      <c r="GW1052" s="0"/>
      <c r="GX1052" s="0"/>
      <c r="GY1052" s="0"/>
      <c r="GZ1052" s="0"/>
      <c r="HA1052" s="0"/>
      <c r="HB1052" s="0"/>
      <c r="HC1052" s="0"/>
      <c r="HD1052" s="0"/>
      <c r="HE1052" s="0"/>
      <c r="HF1052" s="0"/>
      <c r="HG1052" s="0"/>
      <c r="HH1052" s="0"/>
      <c r="HI1052" s="0"/>
      <c r="HJ1052" s="0"/>
      <c r="HK1052" s="0"/>
      <c r="HL1052" s="0"/>
      <c r="HM1052" s="0"/>
      <c r="HN1052" s="0"/>
      <c r="HO1052" s="0"/>
      <c r="HP1052" s="0"/>
      <c r="HQ1052" s="0"/>
      <c r="HR1052" s="0"/>
      <c r="HS1052" s="0"/>
      <c r="HT1052" s="0"/>
      <c r="HU1052" s="0"/>
      <c r="HV1052" s="0"/>
      <c r="HW1052" s="0"/>
      <c r="HX1052" s="0"/>
      <c r="HY1052" s="0"/>
      <c r="HZ1052" s="0"/>
      <c r="IA1052" s="0"/>
      <c r="IB1052" s="0"/>
      <c r="IC1052" s="0"/>
      <c r="ID1052" s="0"/>
      <c r="IE1052" s="0"/>
      <c r="IF1052" s="0"/>
      <c r="IG1052" s="0"/>
      <c r="IH1052" s="0"/>
      <c r="II1052" s="0"/>
      <c r="IJ1052" s="0"/>
      <c r="IK1052" s="0"/>
      <c r="IL1052" s="0"/>
      <c r="IM1052" s="0"/>
      <c r="IN1052" s="0"/>
      <c r="IO1052" s="0"/>
      <c r="IP1052" s="0"/>
      <c r="IQ1052" s="0"/>
      <c r="IR1052" s="0"/>
      <c r="IS1052" s="0"/>
      <c r="IT1052" s="0"/>
      <c r="IU1052" s="0"/>
      <c r="IV1052" s="0"/>
      <c r="IW1052" s="0"/>
      <c r="IX1052" s="0"/>
      <c r="IY1052" s="0"/>
      <c r="IZ1052" s="0"/>
      <c r="JA1052" s="0"/>
      <c r="JB1052" s="0"/>
      <c r="JC1052" s="0"/>
      <c r="JD1052" s="0"/>
      <c r="JE1052" s="0"/>
      <c r="JF1052" s="0"/>
      <c r="JG1052" s="0"/>
      <c r="JH1052" s="0"/>
      <c r="JI1052" s="0"/>
      <c r="JJ1052" s="0"/>
      <c r="JK1052" s="0"/>
      <c r="JL1052" s="0"/>
      <c r="JM1052" s="0"/>
      <c r="JN1052" s="0"/>
      <c r="JO1052" s="0"/>
      <c r="JP1052" s="0"/>
      <c r="JQ1052" s="0"/>
      <c r="JR1052" s="0"/>
      <c r="JS1052" s="0"/>
      <c r="JT1052" s="0"/>
      <c r="JU1052" s="0"/>
      <c r="JV1052" s="0"/>
      <c r="JW1052" s="0"/>
      <c r="JX1052" s="0"/>
      <c r="JY1052" s="0"/>
      <c r="JZ1052" s="0"/>
      <c r="KA1052" s="0"/>
      <c r="KB1052" s="0"/>
      <c r="KC1052" s="0"/>
      <c r="KD1052" s="0"/>
      <c r="KE1052" s="0"/>
      <c r="KF1052" s="0"/>
      <c r="KG1052" s="0"/>
      <c r="KH1052" s="0"/>
      <c r="KI1052" s="0"/>
      <c r="KJ1052" s="0"/>
      <c r="KK1052" s="0"/>
      <c r="KL1052" s="0"/>
      <c r="KM1052" s="0"/>
      <c r="KN1052" s="0"/>
      <c r="KO1052" s="0"/>
      <c r="KP1052" s="0"/>
      <c r="KQ1052" s="0"/>
      <c r="KR1052" s="0"/>
      <c r="KS1052" s="0"/>
      <c r="KT1052" s="0"/>
      <c r="KU1052" s="0"/>
      <c r="KV1052" s="0"/>
      <c r="KW1052" s="0"/>
      <c r="KX1052" s="0"/>
      <c r="KY1052" s="0"/>
      <c r="KZ1052" s="0"/>
      <c r="LA1052" s="0"/>
      <c r="LB1052" s="0"/>
      <c r="LC1052" s="0"/>
      <c r="LD1052" s="0"/>
      <c r="LE1052" s="0"/>
      <c r="LF1052" s="0"/>
      <c r="LG1052" s="0"/>
      <c r="LH1052" s="0"/>
      <c r="LI1052" s="0"/>
      <c r="LJ1052" s="0"/>
      <c r="LK1052" s="0"/>
      <c r="LL1052" s="0"/>
      <c r="LM1052" s="0"/>
      <c r="LN1052" s="0"/>
      <c r="LO1052" s="0"/>
      <c r="LP1052" s="0"/>
      <c r="LQ1052" s="0"/>
      <c r="LR1052" s="0"/>
      <c r="LS1052" s="0"/>
      <c r="LT1052" s="0"/>
      <c r="LU1052" s="0"/>
      <c r="LV1052" s="0"/>
      <c r="LW1052" s="0"/>
      <c r="LX1052" s="0"/>
      <c r="LY1052" s="0"/>
      <c r="LZ1052" s="0"/>
      <c r="MA1052" s="0"/>
      <c r="MB1052" s="0"/>
      <c r="MC1052" s="0"/>
      <c r="MD1052" s="0"/>
      <c r="ME1052" s="0"/>
      <c r="MF1052" s="0"/>
      <c r="MG1052" s="0"/>
      <c r="MH1052" s="0"/>
      <c r="MI1052" s="0"/>
      <c r="MJ1052" s="0"/>
      <c r="MK1052" s="0"/>
      <c r="ML1052" s="0"/>
      <c r="MM1052" s="0"/>
      <c r="MN1052" s="0"/>
      <c r="MO1052" s="0"/>
      <c r="MP1052" s="0"/>
      <c r="MQ1052" s="0"/>
      <c r="MR1052" s="0"/>
      <c r="MS1052" s="0"/>
      <c r="MT1052" s="0"/>
      <c r="MU1052" s="0"/>
      <c r="MV1052" s="0"/>
      <c r="MW1052" s="0"/>
      <c r="MX1052" s="0"/>
      <c r="MY1052" s="0"/>
      <c r="MZ1052" s="0"/>
      <c r="NA1052" s="0"/>
      <c r="NB1052" s="0"/>
      <c r="NC1052" s="0"/>
      <c r="ND1052" s="0"/>
      <c r="NE1052" s="0"/>
      <c r="NF1052" s="0"/>
      <c r="NG1052" s="0"/>
      <c r="NH1052" s="0"/>
      <c r="NI1052" s="0"/>
      <c r="NJ1052" s="0"/>
      <c r="NK1052" s="0"/>
      <c r="NL1052" s="0"/>
      <c r="NM1052" s="0"/>
      <c r="NN1052" s="0"/>
      <c r="NO1052" s="0"/>
      <c r="NP1052" s="0"/>
      <c r="NQ1052" s="0"/>
      <c r="NR1052" s="0"/>
      <c r="NS1052" s="0"/>
      <c r="NT1052" s="0"/>
      <c r="NU1052" s="0"/>
      <c r="NV1052" s="0"/>
      <c r="NW1052" s="0"/>
      <c r="NX1052" s="0"/>
      <c r="NY1052" s="0"/>
      <c r="NZ1052" s="0"/>
      <c r="OA1052" s="0"/>
      <c r="OB1052" s="0"/>
      <c r="OC1052" s="0"/>
      <c r="OD1052" s="0"/>
      <c r="OE1052" s="0"/>
      <c r="OF1052" s="0"/>
      <c r="OG1052" s="0"/>
      <c r="OH1052" s="0"/>
      <c r="OI1052" s="0"/>
      <c r="OJ1052" s="0"/>
      <c r="OK1052" s="0"/>
      <c r="OL1052" s="0"/>
      <c r="OM1052" s="0"/>
      <c r="ON1052" s="0"/>
      <c r="OO1052" s="0"/>
      <c r="OP1052" s="0"/>
      <c r="OQ1052" s="0"/>
      <c r="OR1052" s="0"/>
      <c r="OS1052" s="0"/>
      <c r="OT1052" s="0"/>
      <c r="OU1052" s="0"/>
      <c r="OV1052" s="0"/>
      <c r="OW1052" s="0"/>
      <c r="OX1052" s="0"/>
      <c r="OY1052" s="0"/>
      <c r="OZ1052" s="0"/>
      <c r="PA1052" s="0"/>
      <c r="PB1052" s="0"/>
      <c r="PC1052" s="0"/>
      <c r="PD1052" s="0"/>
      <c r="PE1052" s="0"/>
      <c r="PF1052" s="0"/>
      <c r="PG1052" s="0"/>
      <c r="PH1052" s="0"/>
      <c r="PI1052" s="0"/>
      <c r="PJ1052" s="0"/>
      <c r="PK1052" s="0"/>
      <c r="PL1052" s="0"/>
      <c r="PM1052" s="0"/>
      <c r="PN1052" s="0"/>
      <c r="PO1052" s="0"/>
      <c r="PP1052" s="0"/>
      <c r="PQ1052" s="0"/>
      <c r="PR1052" s="0"/>
      <c r="PS1052" s="0"/>
      <c r="PT1052" s="0"/>
      <c r="PU1052" s="0"/>
      <c r="PV1052" s="0"/>
      <c r="PW1052" s="0"/>
      <c r="PX1052" s="0"/>
      <c r="PY1052" s="0"/>
      <c r="PZ1052" s="0"/>
      <c r="QA1052" s="0"/>
      <c r="QB1052" s="0"/>
      <c r="QC1052" s="0"/>
      <c r="QD1052" s="0"/>
      <c r="QE1052" s="0"/>
      <c r="QF1052" s="0"/>
      <c r="QG1052" s="0"/>
      <c r="QH1052" s="0"/>
      <c r="QI1052" s="0"/>
      <c r="QJ1052" s="0"/>
      <c r="QK1052" s="0"/>
      <c r="QL1052" s="0"/>
      <c r="QM1052" s="0"/>
      <c r="QN1052" s="0"/>
      <c r="QO1052" s="0"/>
      <c r="QP1052" s="0"/>
      <c r="QQ1052" s="0"/>
      <c r="QR1052" s="0"/>
      <c r="QS1052" s="0"/>
      <c r="QT1052" s="0"/>
      <c r="QU1052" s="0"/>
      <c r="QV1052" s="0"/>
      <c r="QW1052" s="0"/>
      <c r="QX1052" s="0"/>
      <c r="QY1052" s="0"/>
      <c r="QZ1052" s="0"/>
      <c r="RA1052" s="0"/>
      <c r="RB1052" s="0"/>
      <c r="RC1052" s="0"/>
      <c r="RD1052" s="0"/>
      <c r="RE1052" s="0"/>
      <c r="RF1052" s="0"/>
      <c r="RG1052" s="0"/>
      <c r="RH1052" s="0"/>
      <c r="RI1052" s="0"/>
      <c r="RJ1052" s="0"/>
      <c r="RK1052" s="0"/>
      <c r="RL1052" s="0"/>
      <c r="RM1052" s="0"/>
      <c r="RN1052" s="0"/>
      <c r="RO1052" s="0"/>
      <c r="RP1052" s="0"/>
      <c r="RQ1052" s="0"/>
      <c r="RR1052" s="0"/>
      <c r="RS1052" s="0"/>
      <c r="RT1052" s="0"/>
      <c r="RU1052" s="0"/>
      <c r="RV1052" s="0"/>
      <c r="RW1052" s="0"/>
      <c r="RX1052" s="0"/>
      <c r="RY1052" s="0"/>
      <c r="RZ1052" s="0"/>
      <c r="SA1052" s="0"/>
      <c r="SB1052" s="0"/>
      <c r="SC1052" s="0"/>
      <c r="SD1052" s="0"/>
      <c r="SE1052" s="0"/>
      <c r="SF1052" s="0"/>
      <c r="SG1052" s="0"/>
      <c r="SH1052" s="0"/>
      <c r="SI1052" s="0"/>
      <c r="SJ1052" s="0"/>
      <c r="SK1052" s="0"/>
      <c r="SL1052" s="0"/>
      <c r="SM1052" s="0"/>
      <c r="SN1052" s="0"/>
      <c r="SO1052" s="0"/>
      <c r="SP1052" s="0"/>
      <c r="SQ1052" s="0"/>
      <c r="SR1052" s="0"/>
      <c r="SS1052" s="0"/>
      <c r="ST1052" s="0"/>
      <c r="SU1052" s="0"/>
      <c r="SV1052" s="0"/>
      <c r="SW1052" s="0"/>
      <c r="SX1052" s="0"/>
      <c r="SY1052" s="0"/>
      <c r="SZ1052" s="0"/>
      <c r="TA1052" s="0"/>
      <c r="TB1052" s="0"/>
      <c r="TC1052" s="0"/>
      <c r="TD1052" s="0"/>
      <c r="TE1052" s="0"/>
      <c r="TF1052" s="0"/>
      <c r="TG1052" s="0"/>
      <c r="TH1052" s="0"/>
      <c r="TI1052" s="0"/>
      <c r="TJ1052" s="0"/>
      <c r="TK1052" s="0"/>
      <c r="TL1052" s="0"/>
      <c r="TM1052" s="0"/>
      <c r="TN1052" s="0"/>
      <c r="TO1052" s="0"/>
      <c r="TP1052" s="0"/>
      <c r="TQ1052" s="0"/>
      <c r="TR1052" s="0"/>
      <c r="TS1052" s="0"/>
      <c r="TT1052" s="0"/>
      <c r="TU1052" s="0"/>
      <c r="TV1052" s="0"/>
      <c r="TW1052" s="0"/>
      <c r="TX1052" s="0"/>
      <c r="TY1052" s="0"/>
      <c r="TZ1052" s="0"/>
      <c r="UA1052" s="0"/>
      <c r="UB1052" s="0"/>
      <c r="UC1052" s="0"/>
      <c r="UD1052" s="0"/>
      <c r="UE1052" s="0"/>
      <c r="UF1052" s="0"/>
      <c r="UG1052" s="0"/>
      <c r="UH1052" s="0"/>
      <c r="UI1052" s="0"/>
      <c r="UJ1052" s="0"/>
      <c r="UK1052" s="0"/>
      <c r="UL1052" s="0"/>
      <c r="UM1052" s="0"/>
      <c r="UN1052" s="0"/>
      <c r="UO1052" s="0"/>
      <c r="UP1052" s="0"/>
      <c r="UQ1052" s="0"/>
      <c r="UR1052" s="0"/>
      <c r="US1052" s="0"/>
      <c r="UT1052" s="0"/>
      <c r="UU1052" s="0"/>
      <c r="UV1052" s="0"/>
      <c r="UW1052" s="0"/>
      <c r="UX1052" s="0"/>
      <c r="UY1052" s="0"/>
      <c r="UZ1052" s="0"/>
      <c r="VA1052" s="0"/>
      <c r="VB1052" s="0"/>
      <c r="VC1052" s="0"/>
      <c r="VD1052" s="0"/>
      <c r="VE1052" s="0"/>
      <c r="VF1052" s="0"/>
      <c r="VG1052" s="0"/>
      <c r="VH1052" s="0"/>
      <c r="VI1052" s="0"/>
      <c r="VJ1052" s="0"/>
      <c r="VK1052" s="0"/>
      <c r="VL1052" s="0"/>
      <c r="VM1052" s="0"/>
      <c r="VN1052" s="0"/>
      <c r="VO1052" s="0"/>
      <c r="VP1052" s="0"/>
      <c r="VQ1052" s="0"/>
      <c r="VR1052" s="0"/>
      <c r="VS1052" s="0"/>
      <c r="VT1052" s="0"/>
      <c r="VU1052" s="0"/>
      <c r="VV1052" s="0"/>
      <c r="VW1052" s="0"/>
      <c r="VX1052" s="0"/>
      <c r="VY1052" s="0"/>
      <c r="VZ1052" s="0"/>
      <c r="WA1052" s="0"/>
      <c r="WB1052" s="0"/>
      <c r="WC1052" s="0"/>
      <c r="WD1052" s="0"/>
      <c r="WE1052" s="0"/>
      <c r="WF1052" s="0"/>
      <c r="WG1052" s="0"/>
      <c r="WH1052" s="0"/>
      <c r="WI1052" s="0"/>
      <c r="WJ1052" s="0"/>
      <c r="WK1052" s="0"/>
      <c r="WL1052" s="0"/>
      <c r="WM1052" s="0"/>
      <c r="WN1052" s="0"/>
      <c r="WO1052" s="0"/>
      <c r="WP1052" s="0"/>
      <c r="WQ1052" s="0"/>
      <c r="WR1052" s="0"/>
      <c r="WS1052" s="0"/>
      <c r="WT1052" s="0"/>
      <c r="WU1052" s="0"/>
      <c r="WV1052" s="0"/>
      <c r="WW1052" s="0"/>
      <c r="WX1052" s="0"/>
      <c r="WY1052" s="0"/>
      <c r="WZ1052" s="0"/>
      <c r="XA1052" s="0"/>
      <c r="XB1052" s="0"/>
      <c r="XC1052" s="0"/>
      <c r="XD1052" s="0"/>
      <c r="XE1052" s="0"/>
      <c r="XF1052" s="0"/>
      <c r="XG1052" s="0"/>
      <c r="XH1052" s="0"/>
      <c r="XI1052" s="0"/>
      <c r="XJ1052" s="0"/>
      <c r="XK1052" s="0"/>
      <c r="XL1052" s="0"/>
      <c r="XM1052" s="0"/>
      <c r="XN1052" s="0"/>
      <c r="XO1052" s="0"/>
      <c r="XP1052" s="0"/>
      <c r="XQ1052" s="0"/>
      <c r="XR1052" s="0"/>
      <c r="XS1052" s="0"/>
      <c r="XT1052" s="0"/>
      <c r="XU1052" s="0"/>
      <c r="XV1052" s="0"/>
      <c r="XW1052" s="0"/>
      <c r="XX1052" s="0"/>
      <c r="XY1052" s="0"/>
      <c r="XZ1052" s="0"/>
      <c r="YA1052" s="0"/>
      <c r="YB1052" s="0"/>
      <c r="YC1052" s="0"/>
      <c r="YD1052" s="0"/>
      <c r="YE1052" s="0"/>
      <c r="YF1052" s="0"/>
      <c r="YG1052" s="0"/>
      <c r="YH1052" s="0"/>
      <c r="YI1052" s="0"/>
      <c r="YJ1052" s="0"/>
      <c r="YK1052" s="0"/>
      <c r="YL1052" s="0"/>
      <c r="YM1052" s="0"/>
      <c r="YN1052" s="0"/>
      <c r="YO1052" s="0"/>
      <c r="YP1052" s="0"/>
      <c r="YQ1052" s="0"/>
      <c r="YR1052" s="0"/>
      <c r="YS1052" s="0"/>
      <c r="YT1052" s="0"/>
      <c r="YU1052" s="0"/>
      <c r="YV1052" s="0"/>
      <c r="YW1052" s="0"/>
      <c r="YX1052" s="0"/>
      <c r="YY1052" s="0"/>
      <c r="YZ1052" s="0"/>
      <c r="ZA1052" s="0"/>
      <c r="ZB1052" s="0"/>
      <c r="ZC1052" s="0"/>
      <c r="ZD1052" s="0"/>
      <c r="ZE1052" s="0"/>
      <c r="ZF1052" s="0"/>
      <c r="ZG1052" s="0"/>
      <c r="ZH1052" s="0"/>
      <c r="ZI1052" s="0"/>
      <c r="ZJ1052" s="0"/>
      <c r="ZK1052" s="0"/>
      <c r="ZL1052" s="0"/>
      <c r="ZM1052" s="0"/>
      <c r="ZN1052" s="0"/>
      <c r="ZO1052" s="0"/>
      <c r="ZP1052" s="0"/>
      <c r="ZQ1052" s="0"/>
      <c r="ZR1052" s="0"/>
      <c r="ZS1052" s="0"/>
      <c r="ZT1052" s="0"/>
      <c r="ZU1052" s="0"/>
      <c r="ZV1052" s="0"/>
      <c r="ZW1052" s="0"/>
      <c r="ZX1052" s="0"/>
      <c r="ZY1052" s="0"/>
      <c r="ZZ1052" s="0"/>
      <c r="AAA1052" s="0"/>
      <c r="AAB1052" s="0"/>
      <c r="AAC1052" s="0"/>
      <c r="AAD1052" s="0"/>
      <c r="AAE1052" s="0"/>
      <c r="AAF1052" s="0"/>
      <c r="AAG1052" s="0"/>
      <c r="AAH1052" s="0"/>
      <c r="AAI1052" s="0"/>
      <c r="AAJ1052" s="0"/>
      <c r="AAK1052" s="0"/>
      <c r="AAL1052" s="0"/>
      <c r="AAM1052" s="0"/>
      <c r="AAN1052" s="0"/>
      <c r="AAO1052" s="0"/>
      <c r="AAP1052" s="0"/>
      <c r="AAQ1052" s="0"/>
      <c r="AAR1052" s="0"/>
      <c r="AAS1052" s="0"/>
      <c r="AAT1052" s="0"/>
      <c r="AAU1052" s="0"/>
      <c r="AAV1052" s="0"/>
      <c r="AAW1052" s="0"/>
      <c r="AAX1052" s="0"/>
      <c r="AAY1052" s="0"/>
      <c r="AAZ1052" s="0"/>
      <c r="ABA1052" s="0"/>
      <c r="ABB1052" s="0"/>
      <c r="ABC1052" s="0"/>
      <c r="ABD1052" s="0"/>
      <c r="ABE1052" s="0"/>
      <c r="ABF1052" s="0"/>
      <c r="ABG1052" s="0"/>
      <c r="ABH1052" s="0"/>
      <c r="ABI1052" s="0"/>
      <c r="ABJ1052" s="0"/>
      <c r="ABK1052" s="0"/>
      <c r="ABL1052" s="0"/>
      <c r="ABM1052" s="0"/>
      <c r="ABN1052" s="0"/>
      <c r="ABO1052" s="0"/>
      <c r="ABP1052" s="0"/>
      <c r="ABQ1052" s="0"/>
      <c r="ABR1052" s="0"/>
      <c r="ABS1052" s="0"/>
      <c r="ABT1052" s="0"/>
      <c r="ABU1052" s="0"/>
      <c r="ABV1052" s="0"/>
      <c r="ABW1052" s="0"/>
      <c r="ABX1052" s="0"/>
      <c r="ABY1052" s="0"/>
      <c r="ABZ1052" s="0"/>
      <c r="ACA1052" s="0"/>
      <c r="ACB1052" s="0"/>
      <c r="ACC1052" s="0"/>
      <c r="ACD1052" s="0"/>
      <c r="ACE1052" s="0"/>
      <c r="ACF1052" s="0"/>
      <c r="ACG1052" s="0"/>
      <c r="ACH1052" s="0"/>
      <c r="ACI1052" s="0"/>
      <c r="ACJ1052" s="0"/>
      <c r="ACK1052" s="0"/>
      <c r="ACL1052" s="0"/>
      <c r="ACM1052" s="0"/>
      <c r="ACN1052" s="0"/>
      <c r="ACO1052" s="0"/>
      <c r="ACP1052" s="0"/>
      <c r="ACQ1052" s="0"/>
      <c r="ACR1052" s="0"/>
      <c r="ACS1052" s="0"/>
      <c r="ACT1052" s="0"/>
      <c r="ACU1052" s="0"/>
      <c r="ACV1052" s="0"/>
      <c r="ACW1052" s="0"/>
      <c r="ACX1052" s="0"/>
      <c r="ACY1052" s="0"/>
      <c r="ACZ1052" s="0"/>
      <c r="ADA1052" s="0"/>
      <c r="ADB1052" s="0"/>
      <c r="ADC1052" s="0"/>
      <c r="ADD1052" s="0"/>
      <c r="ADE1052" s="0"/>
      <c r="ADF1052" s="0"/>
      <c r="ADG1052" s="0"/>
      <c r="ADH1052" s="0"/>
      <c r="ADI1052" s="0"/>
      <c r="ADJ1052" s="0"/>
      <c r="ADK1052" s="0"/>
      <c r="ADL1052" s="0"/>
      <c r="ADM1052" s="0"/>
      <c r="ADN1052" s="0"/>
      <c r="ADO1052" s="0"/>
      <c r="ADP1052" s="0"/>
      <c r="ADQ1052" s="0"/>
      <c r="ADR1052" s="0"/>
      <c r="ADS1052" s="0"/>
      <c r="ADT1052" s="0"/>
      <c r="ADU1052" s="0"/>
      <c r="ADV1052" s="0"/>
      <c r="ADW1052" s="0"/>
      <c r="ADX1052" s="0"/>
      <c r="ADY1052" s="0"/>
      <c r="ADZ1052" s="0"/>
      <c r="AEA1052" s="0"/>
      <c r="AEB1052" s="0"/>
      <c r="AEC1052" s="0"/>
      <c r="AED1052" s="0"/>
      <c r="AEE1052" s="0"/>
      <c r="AEF1052" s="0"/>
      <c r="AEG1052" s="0"/>
      <c r="AEH1052" s="0"/>
      <c r="AEI1052" s="0"/>
      <c r="AEJ1052" s="0"/>
      <c r="AEK1052" s="0"/>
      <c r="AEL1052" s="0"/>
      <c r="AEM1052" s="0"/>
      <c r="AEN1052" s="0"/>
      <c r="AEO1052" s="0"/>
      <c r="AEP1052" s="0"/>
      <c r="AEQ1052" s="0"/>
      <c r="AER1052" s="0"/>
      <c r="AES1052" s="0"/>
      <c r="AET1052" s="0"/>
      <c r="AEU1052" s="0"/>
      <c r="AEV1052" s="0"/>
      <c r="AEW1052" s="0"/>
      <c r="AEX1052" s="0"/>
      <c r="AEY1052" s="0"/>
      <c r="AEZ1052" s="0"/>
      <c r="AFA1052" s="0"/>
      <c r="AFB1052" s="0"/>
      <c r="AFC1052" s="0"/>
      <c r="AFD1052" s="0"/>
      <c r="AFE1052" s="0"/>
      <c r="AFF1052" s="0"/>
      <c r="AFG1052" s="0"/>
      <c r="AFH1052" s="0"/>
      <c r="AFI1052" s="0"/>
      <c r="AFJ1052" s="0"/>
      <c r="AFK1052" s="0"/>
      <c r="AFL1052" s="0"/>
      <c r="AFM1052" s="0"/>
      <c r="AFN1052" s="0"/>
      <c r="AFO1052" s="0"/>
      <c r="AFP1052" s="0"/>
      <c r="AFQ1052" s="0"/>
      <c r="AFR1052" s="0"/>
      <c r="AFS1052" s="0"/>
      <c r="AFT1052" s="0"/>
      <c r="AFU1052" s="0"/>
      <c r="AFV1052" s="0"/>
      <c r="AFW1052" s="0"/>
      <c r="AFX1052" s="0"/>
      <c r="AFY1052" s="0"/>
      <c r="AFZ1052" s="0"/>
      <c r="AGA1052" s="0"/>
      <c r="AGB1052" s="0"/>
      <c r="AGC1052" s="0"/>
      <c r="AGD1052" s="0"/>
      <c r="AGE1052" s="0"/>
      <c r="AGF1052" s="0"/>
      <c r="AGG1052" s="0"/>
      <c r="AGH1052" s="0"/>
      <c r="AGI1052" s="0"/>
      <c r="AGJ1052" s="0"/>
      <c r="AGK1052" s="0"/>
      <c r="AGL1052" s="0"/>
      <c r="AGM1052" s="0"/>
      <c r="AGN1052" s="0"/>
      <c r="AGO1052" s="0"/>
      <c r="AGP1052" s="0"/>
      <c r="AGQ1052" s="0"/>
      <c r="AGR1052" s="0"/>
      <c r="AGS1052" s="0"/>
      <c r="AGT1052" s="0"/>
      <c r="AGU1052" s="0"/>
      <c r="AGV1052" s="0"/>
      <c r="AGW1052" s="0"/>
      <c r="AGX1052" s="0"/>
      <c r="AGY1052" s="0"/>
      <c r="AGZ1052" s="0"/>
      <c r="AHA1052" s="0"/>
      <c r="AHB1052" s="0"/>
      <c r="AHC1052" s="0"/>
      <c r="AHD1052" s="0"/>
      <c r="AHE1052" s="0"/>
      <c r="AHF1052" s="0"/>
      <c r="AHG1052" s="0"/>
      <c r="AHH1052" s="0"/>
      <c r="AHI1052" s="0"/>
      <c r="AHJ1052" s="0"/>
      <c r="AHK1052" s="0"/>
      <c r="AHL1052" s="0"/>
      <c r="AHM1052" s="0"/>
      <c r="AHN1052" s="0"/>
      <c r="AHO1052" s="0"/>
      <c r="AHP1052" s="0"/>
      <c r="AHQ1052" s="0"/>
      <c r="AHR1052" s="0"/>
      <c r="AHS1052" s="0"/>
      <c r="AHT1052" s="0"/>
      <c r="AHU1052" s="0"/>
      <c r="AHV1052" s="0"/>
      <c r="AHW1052" s="0"/>
      <c r="AHX1052" s="0"/>
      <c r="AHY1052" s="0"/>
      <c r="AHZ1052" s="0"/>
      <c r="AIA1052" s="0"/>
      <c r="AIB1052" s="0"/>
      <c r="AIC1052" s="0"/>
      <c r="AID1052" s="0"/>
      <c r="AIE1052" s="0"/>
      <c r="AIF1052" s="0"/>
      <c r="AIG1052" s="0"/>
      <c r="AIH1052" s="0"/>
      <c r="AII1052" s="0"/>
      <c r="AIJ1052" s="0"/>
      <c r="AIK1052" s="0"/>
      <c r="AIL1052" s="0"/>
      <c r="AIM1052" s="0"/>
      <c r="AIN1052" s="0"/>
      <c r="AIO1052" s="0"/>
      <c r="AIP1052" s="0"/>
      <c r="AIQ1052" s="0"/>
      <c r="AIR1052" s="0"/>
      <c r="AIS1052" s="0"/>
      <c r="AIT1052" s="0"/>
      <c r="AIU1052" s="0"/>
      <c r="AIV1052" s="0"/>
      <c r="AIW1052" s="0"/>
      <c r="AIX1052" s="0"/>
      <c r="AIY1052" s="0"/>
      <c r="AIZ1052" s="0"/>
      <c r="AJA1052" s="0"/>
      <c r="AJB1052" s="0"/>
      <c r="AJC1052" s="0"/>
      <c r="AJD1052" s="0"/>
      <c r="AJE1052" s="0"/>
      <c r="AJF1052" s="0"/>
      <c r="AJG1052" s="0"/>
      <c r="AJH1052" s="0"/>
      <c r="AJI1052" s="0"/>
      <c r="AJJ1052" s="0"/>
      <c r="AJK1052" s="0"/>
      <c r="AJL1052" s="0"/>
      <c r="AJM1052" s="0"/>
      <c r="AJN1052" s="0"/>
      <c r="AJO1052" s="0"/>
      <c r="AJP1052" s="0"/>
      <c r="AJQ1052" s="0"/>
      <c r="AJR1052" s="0"/>
      <c r="AJS1052" s="0"/>
      <c r="AJT1052" s="0"/>
      <c r="AJU1052" s="0"/>
      <c r="AJV1052" s="0"/>
      <c r="AJW1052" s="0"/>
      <c r="AJX1052" s="0"/>
      <c r="AJY1052" s="0"/>
      <c r="AJZ1052" s="0"/>
      <c r="AKA1052" s="0"/>
      <c r="AKB1052" s="0"/>
      <c r="AKC1052" s="0"/>
      <c r="AKD1052" s="0"/>
      <c r="AKE1052" s="0"/>
      <c r="AKF1052" s="0"/>
      <c r="AKG1052" s="0"/>
      <c r="AKH1052" s="0"/>
      <c r="AKI1052" s="0"/>
      <c r="AKJ1052" s="0"/>
      <c r="AKK1052" s="0"/>
      <c r="AKL1052" s="0"/>
      <c r="AKM1052" s="0"/>
      <c r="AKN1052" s="0"/>
      <c r="AKO1052" s="0"/>
      <c r="AKP1052" s="0"/>
      <c r="AKQ1052" s="0"/>
      <c r="AKR1052" s="0"/>
      <c r="AKS1052" s="0"/>
      <c r="AKT1052" s="0"/>
      <c r="AKU1052" s="0"/>
      <c r="AKV1052" s="0"/>
      <c r="AKW1052" s="0"/>
      <c r="AKX1052" s="0"/>
      <c r="AKY1052" s="0"/>
      <c r="AKZ1052" s="0"/>
      <c r="ALA1052" s="0"/>
      <c r="ALB1052" s="0"/>
      <c r="ALC1052" s="0"/>
      <c r="ALD1052" s="0"/>
      <c r="ALE1052" s="0"/>
      <c r="ALF1052" s="0"/>
      <c r="ALG1052" s="0"/>
      <c r="ALH1052" s="0"/>
      <c r="ALI1052" s="0"/>
      <c r="ALJ1052" s="0"/>
      <c r="ALK1052" s="0"/>
      <c r="ALL1052" s="0"/>
      <c r="ALM1052" s="0"/>
      <c r="ALN1052" s="0"/>
      <c r="ALO1052" s="0"/>
      <c r="ALP1052" s="0"/>
      <c r="ALQ1052" s="0"/>
      <c r="ALR1052" s="0"/>
      <c r="ALS1052" s="0"/>
      <c r="ALT1052" s="0"/>
      <c r="ALU1052" s="0"/>
      <c r="ALV1052" s="0"/>
      <c r="ALW1052" s="0"/>
      <c r="ALX1052" s="0"/>
      <c r="ALY1052" s="0"/>
      <c r="ALZ1052" s="0"/>
      <c r="AMA1052" s="0"/>
      <c r="AMB1052" s="0"/>
      <c r="AMC1052" s="0"/>
      <c r="AMD1052" s="0"/>
      <c r="AME1052" s="0"/>
      <c r="AMF1052" s="0"/>
      <c r="AMG1052" s="0"/>
      <c r="AMH1052" s="0"/>
      <c r="AMI1052" s="0"/>
      <c r="AMJ1052" s="0"/>
    </row>
    <row r="1053" customFormat="false" ht="12.75" hidden="false" customHeight="false" outlineLevel="0" collapsed="false">
      <c r="A1053" s="90" t="s">
        <v>924</v>
      </c>
      <c r="B1053" s="90" t="s">
        <v>6474</v>
      </c>
      <c r="C1053" s="90" t="str">
        <f aca="false">IFERROR(VLOOKUP($A1053, DeliveryBook!$D$3:$M$3000, 8, 0),"")</f>
        <v>PO: KURUKSHETRA</v>
      </c>
      <c r="D1053" s="91" t="n">
        <v>15000</v>
      </c>
      <c r="E1053" s="90" t="s">
        <v>6439</v>
      </c>
      <c r="F1053" s="94" t="n">
        <v>42202</v>
      </c>
      <c r="G1053" s="90" t="s">
        <v>7350</v>
      </c>
      <c r="H1053" s="91" t="n">
        <v>0</v>
      </c>
      <c r="I1053" s="93" t="s">
        <v>6435</v>
      </c>
      <c r="J1053" s="94" t="n">
        <v>42202</v>
      </c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0"/>
      <c r="GI1053" s="0"/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0"/>
      <c r="GZ1053" s="0"/>
      <c r="HA1053" s="0"/>
      <c r="HB1053" s="0"/>
      <c r="HC1053" s="0"/>
      <c r="HD1053" s="0"/>
      <c r="HE1053" s="0"/>
      <c r="HF1053" s="0"/>
      <c r="HG1053" s="0"/>
      <c r="HH1053" s="0"/>
      <c r="HI1053" s="0"/>
      <c r="HJ1053" s="0"/>
      <c r="HK1053" s="0"/>
      <c r="HL1053" s="0"/>
      <c r="HM1053" s="0"/>
      <c r="HN1053" s="0"/>
      <c r="HO1053" s="0"/>
      <c r="HP1053" s="0"/>
      <c r="HQ1053" s="0"/>
      <c r="HR1053" s="0"/>
      <c r="HS1053" s="0"/>
      <c r="HT1053" s="0"/>
      <c r="HU1053" s="0"/>
      <c r="HV1053" s="0"/>
      <c r="HW1053" s="0"/>
      <c r="HX1053" s="0"/>
      <c r="HY1053" s="0"/>
      <c r="HZ1053" s="0"/>
      <c r="IA1053" s="0"/>
      <c r="IB1053" s="0"/>
      <c r="IC1053" s="0"/>
      <c r="ID1053" s="0"/>
      <c r="IE1053" s="0"/>
      <c r="IF1053" s="0"/>
      <c r="IG1053" s="0"/>
      <c r="IH1053" s="0"/>
      <c r="II1053" s="0"/>
      <c r="IJ1053" s="0"/>
      <c r="IK1053" s="0"/>
      <c r="IL1053" s="0"/>
      <c r="IM1053" s="0"/>
      <c r="IN1053" s="0"/>
      <c r="IO1053" s="0"/>
      <c r="IP1053" s="0"/>
      <c r="IQ1053" s="0"/>
      <c r="IR1053" s="0"/>
      <c r="IS1053" s="0"/>
      <c r="IT1053" s="0"/>
      <c r="IU1053" s="0"/>
      <c r="IV1053" s="0"/>
      <c r="IW1053" s="0"/>
      <c r="IX1053" s="0"/>
      <c r="IY1053" s="0"/>
      <c r="IZ1053" s="0"/>
      <c r="JA1053" s="0"/>
      <c r="JB1053" s="0"/>
      <c r="JC1053" s="0"/>
      <c r="JD1053" s="0"/>
      <c r="JE1053" s="0"/>
      <c r="JF1053" s="0"/>
      <c r="JG1053" s="0"/>
      <c r="JH1053" s="0"/>
      <c r="JI1053" s="0"/>
      <c r="JJ1053" s="0"/>
      <c r="JK1053" s="0"/>
      <c r="JL1053" s="0"/>
      <c r="JM1053" s="0"/>
      <c r="JN1053" s="0"/>
      <c r="JO1053" s="0"/>
      <c r="JP1053" s="0"/>
      <c r="JQ1053" s="0"/>
      <c r="JR1053" s="0"/>
      <c r="JS1053" s="0"/>
      <c r="JT1053" s="0"/>
      <c r="JU1053" s="0"/>
      <c r="JV1053" s="0"/>
      <c r="JW1053" s="0"/>
      <c r="JX1053" s="0"/>
      <c r="JY1053" s="0"/>
      <c r="JZ1053" s="0"/>
      <c r="KA1053" s="0"/>
      <c r="KB1053" s="0"/>
      <c r="KC1053" s="0"/>
      <c r="KD1053" s="0"/>
      <c r="KE1053" s="0"/>
      <c r="KF1053" s="0"/>
      <c r="KG1053" s="0"/>
      <c r="KH1053" s="0"/>
      <c r="KI1053" s="0"/>
      <c r="KJ1053" s="0"/>
      <c r="KK1053" s="0"/>
      <c r="KL1053" s="0"/>
      <c r="KM1053" s="0"/>
      <c r="KN1053" s="0"/>
      <c r="KO1053" s="0"/>
      <c r="KP1053" s="0"/>
      <c r="KQ1053" s="0"/>
      <c r="KR1053" s="0"/>
      <c r="KS1053" s="0"/>
      <c r="KT1053" s="0"/>
      <c r="KU1053" s="0"/>
      <c r="KV1053" s="0"/>
      <c r="KW1053" s="0"/>
      <c r="KX1053" s="0"/>
      <c r="KY1053" s="0"/>
      <c r="KZ1053" s="0"/>
      <c r="LA1053" s="0"/>
      <c r="LB1053" s="0"/>
      <c r="LC1053" s="0"/>
      <c r="LD1053" s="0"/>
      <c r="LE1053" s="0"/>
      <c r="LF1053" s="0"/>
      <c r="LG1053" s="0"/>
      <c r="LH1053" s="0"/>
      <c r="LI1053" s="0"/>
      <c r="LJ1053" s="0"/>
      <c r="LK1053" s="0"/>
      <c r="LL1053" s="0"/>
      <c r="LM1053" s="0"/>
      <c r="LN1053" s="0"/>
      <c r="LO1053" s="0"/>
      <c r="LP1053" s="0"/>
      <c r="LQ1053" s="0"/>
      <c r="LR1053" s="0"/>
      <c r="LS1053" s="0"/>
      <c r="LT1053" s="0"/>
      <c r="LU1053" s="0"/>
      <c r="LV1053" s="0"/>
      <c r="LW1053" s="0"/>
      <c r="LX1053" s="0"/>
      <c r="LY1053" s="0"/>
      <c r="LZ1053" s="0"/>
      <c r="MA1053" s="0"/>
      <c r="MB1053" s="0"/>
      <c r="MC1053" s="0"/>
      <c r="MD1053" s="0"/>
      <c r="ME1053" s="0"/>
      <c r="MF1053" s="0"/>
      <c r="MG1053" s="0"/>
      <c r="MH1053" s="0"/>
      <c r="MI1053" s="0"/>
      <c r="MJ1053" s="0"/>
      <c r="MK1053" s="0"/>
      <c r="ML1053" s="0"/>
      <c r="MM1053" s="0"/>
      <c r="MN1053" s="0"/>
      <c r="MO1053" s="0"/>
      <c r="MP1053" s="0"/>
      <c r="MQ1053" s="0"/>
      <c r="MR1053" s="0"/>
      <c r="MS1053" s="0"/>
      <c r="MT1053" s="0"/>
      <c r="MU1053" s="0"/>
      <c r="MV1053" s="0"/>
      <c r="MW1053" s="0"/>
      <c r="MX1053" s="0"/>
      <c r="MY1053" s="0"/>
      <c r="MZ1053" s="0"/>
      <c r="NA1053" s="0"/>
      <c r="NB1053" s="0"/>
      <c r="NC1053" s="0"/>
      <c r="ND1053" s="0"/>
      <c r="NE1053" s="0"/>
      <c r="NF1053" s="0"/>
      <c r="NG1053" s="0"/>
      <c r="NH1053" s="0"/>
      <c r="NI1053" s="0"/>
      <c r="NJ1053" s="0"/>
      <c r="NK1053" s="0"/>
      <c r="NL1053" s="0"/>
      <c r="NM1053" s="0"/>
      <c r="NN1053" s="0"/>
      <c r="NO1053" s="0"/>
      <c r="NP1053" s="0"/>
      <c r="NQ1053" s="0"/>
      <c r="NR1053" s="0"/>
      <c r="NS1053" s="0"/>
      <c r="NT1053" s="0"/>
      <c r="NU1053" s="0"/>
      <c r="NV1053" s="0"/>
      <c r="NW1053" s="0"/>
      <c r="NX1053" s="0"/>
      <c r="NY1053" s="0"/>
      <c r="NZ1053" s="0"/>
      <c r="OA1053" s="0"/>
      <c r="OB1053" s="0"/>
      <c r="OC1053" s="0"/>
      <c r="OD1053" s="0"/>
      <c r="OE1053" s="0"/>
      <c r="OF1053" s="0"/>
      <c r="OG1053" s="0"/>
      <c r="OH1053" s="0"/>
      <c r="OI1053" s="0"/>
      <c r="OJ1053" s="0"/>
      <c r="OK1053" s="0"/>
      <c r="OL1053" s="0"/>
      <c r="OM1053" s="0"/>
      <c r="ON1053" s="0"/>
      <c r="OO1053" s="0"/>
      <c r="OP1053" s="0"/>
      <c r="OQ1053" s="0"/>
      <c r="OR1053" s="0"/>
      <c r="OS1053" s="0"/>
      <c r="OT1053" s="0"/>
      <c r="OU1053" s="0"/>
      <c r="OV1053" s="0"/>
      <c r="OW1053" s="0"/>
      <c r="OX1053" s="0"/>
      <c r="OY1053" s="0"/>
      <c r="OZ1053" s="0"/>
      <c r="PA1053" s="0"/>
      <c r="PB1053" s="0"/>
      <c r="PC1053" s="0"/>
      <c r="PD1053" s="0"/>
      <c r="PE1053" s="0"/>
      <c r="PF1053" s="0"/>
      <c r="PG1053" s="0"/>
      <c r="PH1053" s="0"/>
      <c r="PI1053" s="0"/>
      <c r="PJ1053" s="0"/>
      <c r="PK1053" s="0"/>
      <c r="PL1053" s="0"/>
      <c r="PM1053" s="0"/>
      <c r="PN1053" s="0"/>
      <c r="PO1053" s="0"/>
      <c r="PP1053" s="0"/>
      <c r="PQ1053" s="0"/>
      <c r="PR1053" s="0"/>
      <c r="PS1053" s="0"/>
      <c r="PT1053" s="0"/>
      <c r="PU1053" s="0"/>
      <c r="PV1053" s="0"/>
      <c r="PW1053" s="0"/>
      <c r="PX1053" s="0"/>
      <c r="PY1053" s="0"/>
      <c r="PZ1053" s="0"/>
      <c r="QA1053" s="0"/>
      <c r="QB1053" s="0"/>
      <c r="QC1053" s="0"/>
      <c r="QD1053" s="0"/>
      <c r="QE1053" s="0"/>
      <c r="QF1053" s="0"/>
      <c r="QG1053" s="0"/>
      <c r="QH1053" s="0"/>
      <c r="QI1053" s="0"/>
      <c r="QJ1053" s="0"/>
      <c r="QK1053" s="0"/>
      <c r="QL1053" s="0"/>
      <c r="QM1053" s="0"/>
      <c r="QN1053" s="0"/>
      <c r="QO1053" s="0"/>
      <c r="QP1053" s="0"/>
      <c r="QQ1053" s="0"/>
      <c r="QR1053" s="0"/>
      <c r="QS1053" s="0"/>
      <c r="QT1053" s="0"/>
      <c r="QU1053" s="0"/>
      <c r="QV1053" s="0"/>
      <c r="QW1053" s="0"/>
      <c r="QX1053" s="0"/>
      <c r="QY1053" s="0"/>
      <c r="QZ1053" s="0"/>
      <c r="RA1053" s="0"/>
      <c r="RB1053" s="0"/>
      <c r="RC1053" s="0"/>
      <c r="RD1053" s="0"/>
      <c r="RE1053" s="0"/>
      <c r="RF1053" s="0"/>
      <c r="RG1053" s="0"/>
      <c r="RH1053" s="0"/>
      <c r="RI1053" s="0"/>
      <c r="RJ1053" s="0"/>
      <c r="RK1053" s="0"/>
      <c r="RL1053" s="0"/>
      <c r="RM1053" s="0"/>
      <c r="RN1053" s="0"/>
      <c r="RO1053" s="0"/>
      <c r="RP1053" s="0"/>
      <c r="RQ1053" s="0"/>
      <c r="RR1053" s="0"/>
      <c r="RS1053" s="0"/>
      <c r="RT1053" s="0"/>
      <c r="RU1053" s="0"/>
      <c r="RV1053" s="0"/>
      <c r="RW1053" s="0"/>
      <c r="RX1053" s="0"/>
      <c r="RY1053" s="0"/>
      <c r="RZ1053" s="0"/>
      <c r="SA1053" s="0"/>
      <c r="SB1053" s="0"/>
      <c r="SC1053" s="0"/>
      <c r="SD1053" s="0"/>
      <c r="SE1053" s="0"/>
      <c r="SF1053" s="0"/>
      <c r="SG1053" s="0"/>
      <c r="SH1053" s="0"/>
      <c r="SI1053" s="0"/>
      <c r="SJ1053" s="0"/>
      <c r="SK1053" s="0"/>
      <c r="SL1053" s="0"/>
      <c r="SM1053" s="0"/>
      <c r="SN1053" s="0"/>
      <c r="SO1053" s="0"/>
      <c r="SP1053" s="0"/>
      <c r="SQ1053" s="0"/>
      <c r="SR1053" s="0"/>
      <c r="SS1053" s="0"/>
      <c r="ST1053" s="0"/>
      <c r="SU1053" s="0"/>
      <c r="SV1053" s="0"/>
      <c r="SW1053" s="0"/>
      <c r="SX1053" s="0"/>
      <c r="SY1053" s="0"/>
      <c r="SZ1053" s="0"/>
      <c r="TA1053" s="0"/>
      <c r="TB1053" s="0"/>
      <c r="TC1053" s="0"/>
      <c r="TD1053" s="0"/>
      <c r="TE1053" s="0"/>
      <c r="TF1053" s="0"/>
      <c r="TG1053" s="0"/>
      <c r="TH1053" s="0"/>
      <c r="TI1053" s="0"/>
      <c r="TJ1053" s="0"/>
      <c r="TK1053" s="0"/>
      <c r="TL1053" s="0"/>
      <c r="TM1053" s="0"/>
      <c r="TN1053" s="0"/>
      <c r="TO1053" s="0"/>
      <c r="TP1053" s="0"/>
      <c r="TQ1053" s="0"/>
      <c r="TR1053" s="0"/>
      <c r="TS1053" s="0"/>
      <c r="TT1053" s="0"/>
      <c r="TU1053" s="0"/>
      <c r="TV1053" s="0"/>
      <c r="TW1053" s="0"/>
      <c r="TX1053" s="0"/>
      <c r="TY1053" s="0"/>
      <c r="TZ1053" s="0"/>
      <c r="UA1053" s="0"/>
      <c r="UB1053" s="0"/>
      <c r="UC1053" s="0"/>
      <c r="UD1053" s="0"/>
      <c r="UE1053" s="0"/>
      <c r="UF1053" s="0"/>
      <c r="UG1053" s="0"/>
      <c r="UH1053" s="0"/>
      <c r="UI1053" s="0"/>
      <c r="UJ1053" s="0"/>
      <c r="UK1053" s="0"/>
      <c r="UL1053" s="0"/>
      <c r="UM1053" s="0"/>
      <c r="UN1053" s="0"/>
      <c r="UO1053" s="0"/>
      <c r="UP1053" s="0"/>
      <c r="UQ1053" s="0"/>
      <c r="UR1053" s="0"/>
      <c r="US1053" s="0"/>
      <c r="UT1053" s="0"/>
      <c r="UU1053" s="0"/>
      <c r="UV1053" s="0"/>
      <c r="UW1053" s="0"/>
      <c r="UX1053" s="0"/>
      <c r="UY1053" s="0"/>
      <c r="UZ1053" s="0"/>
      <c r="VA1053" s="0"/>
      <c r="VB1053" s="0"/>
      <c r="VC1053" s="0"/>
      <c r="VD1053" s="0"/>
      <c r="VE1053" s="0"/>
      <c r="VF1053" s="0"/>
      <c r="VG1053" s="0"/>
      <c r="VH1053" s="0"/>
      <c r="VI1053" s="0"/>
      <c r="VJ1053" s="0"/>
      <c r="VK1053" s="0"/>
      <c r="VL1053" s="0"/>
      <c r="VM1053" s="0"/>
      <c r="VN1053" s="0"/>
      <c r="VO1053" s="0"/>
      <c r="VP1053" s="0"/>
      <c r="VQ1053" s="0"/>
      <c r="VR1053" s="0"/>
      <c r="VS1053" s="0"/>
      <c r="VT1053" s="0"/>
      <c r="VU1053" s="0"/>
      <c r="VV1053" s="0"/>
      <c r="VW1053" s="0"/>
      <c r="VX1053" s="0"/>
      <c r="VY1053" s="0"/>
      <c r="VZ1053" s="0"/>
      <c r="WA1053" s="0"/>
      <c r="WB1053" s="0"/>
      <c r="WC1053" s="0"/>
      <c r="WD1053" s="0"/>
      <c r="WE1053" s="0"/>
      <c r="WF1053" s="0"/>
      <c r="WG1053" s="0"/>
      <c r="WH1053" s="0"/>
      <c r="WI1053" s="0"/>
      <c r="WJ1053" s="0"/>
      <c r="WK1053" s="0"/>
      <c r="WL1053" s="0"/>
      <c r="WM1053" s="0"/>
      <c r="WN1053" s="0"/>
      <c r="WO1053" s="0"/>
      <c r="WP1053" s="0"/>
      <c r="WQ1053" s="0"/>
      <c r="WR1053" s="0"/>
      <c r="WS1053" s="0"/>
      <c r="WT1053" s="0"/>
      <c r="WU1053" s="0"/>
      <c r="WV1053" s="0"/>
      <c r="WW1053" s="0"/>
      <c r="WX1053" s="0"/>
      <c r="WY1053" s="0"/>
      <c r="WZ1053" s="0"/>
      <c r="XA1053" s="0"/>
      <c r="XB1053" s="0"/>
      <c r="XC1053" s="0"/>
      <c r="XD1053" s="0"/>
      <c r="XE1053" s="0"/>
      <c r="XF1053" s="0"/>
      <c r="XG1053" s="0"/>
      <c r="XH1053" s="0"/>
      <c r="XI1053" s="0"/>
      <c r="XJ1053" s="0"/>
      <c r="XK1053" s="0"/>
      <c r="XL1053" s="0"/>
      <c r="XM1053" s="0"/>
      <c r="XN1053" s="0"/>
      <c r="XO1053" s="0"/>
      <c r="XP1053" s="0"/>
      <c r="XQ1053" s="0"/>
      <c r="XR1053" s="0"/>
      <c r="XS1053" s="0"/>
      <c r="XT1053" s="0"/>
      <c r="XU1053" s="0"/>
      <c r="XV1053" s="0"/>
      <c r="XW1053" s="0"/>
      <c r="XX1053" s="0"/>
      <c r="XY1053" s="0"/>
      <c r="XZ1053" s="0"/>
      <c r="YA1053" s="0"/>
      <c r="YB1053" s="0"/>
      <c r="YC1053" s="0"/>
      <c r="YD1053" s="0"/>
      <c r="YE1053" s="0"/>
      <c r="YF1053" s="0"/>
      <c r="YG1053" s="0"/>
      <c r="YH1053" s="0"/>
      <c r="YI1053" s="0"/>
      <c r="YJ1053" s="0"/>
      <c r="YK1053" s="0"/>
      <c r="YL1053" s="0"/>
      <c r="YM1053" s="0"/>
      <c r="YN1053" s="0"/>
      <c r="YO1053" s="0"/>
      <c r="YP1053" s="0"/>
      <c r="YQ1053" s="0"/>
      <c r="YR1053" s="0"/>
      <c r="YS1053" s="0"/>
      <c r="YT1053" s="0"/>
      <c r="YU1053" s="0"/>
      <c r="YV1053" s="0"/>
      <c r="YW1053" s="0"/>
      <c r="YX1053" s="0"/>
      <c r="YY1053" s="0"/>
      <c r="YZ1053" s="0"/>
      <c r="ZA1053" s="0"/>
      <c r="ZB1053" s="0"/>
      <c r="ZC1053" s="0"/>
      <c r="ZD1053" s="0"/>
      <c r="ZE1053" s="0"/>
      <c r="ZF1053" s="0"/>
      <c r="ZG1053" s="0"/>
      <c r="ZH1053" s="0"/>
      <c r="ZI1053" s="0"/>
      <c r="ZJ1053" s="0"/>
      <c r="ZK1053" s="0"/>
      <c r="ZL1053" s="0"/>
      <c r="ZM1053" s="0"/>
      <c r="ZN1053" s="0"/>
      <c r="ZO1053" s="0"/>
      <c r="ZP1053" s="0"/>
      <c r="ZQ1053" s="0"/>
      <c r="ZR1053" s="0"/>
      <c r="ZS1053" s="0"/>
      <c r="ZT1053" s="0"/>
      <c r="ZU1053" s="0"/>
      <c r="ZV1053" s="0"/>
      <c r="ZW1053" s="0"/>
      <c r="ZX1053" s="0"/>
      <c r="ZY1053" s="0"/>
      <c r="ZZ1053" s="0"/>
      <c r="AAA1053" s="0"/>
      <c r="AAB1053" s="0"/>
      <c r="AAC1053" s="0"/>
      <c r="AAD1053" s="0"/>
      <c r="AAE1053" s="0"/>
      <c r="AAF1053" s="0"/>
      <c r="AAG1053" s="0"/>
      <c r="AAH1053" s="0"/>
      <c r="AAI1053" s="0"/>
      <c r="AAJ1053" s="0"/>
      <c r="AAK1053" s="0"/>
      <c r="AAL1053" s="0"/>
      <c r="AAM1053" s="0"/>
      <c r="AAN1053" s="0"/>
      <c r="AAO1053" s="0"/>
      <c r="AAP1053" s="0"/>
      <c r="AAQ1053" s="0"/>
      <c r="AAR1053" s="0"/>
      <c r="AAS1053" s="0"/>
      <c r="AAT1053" s="0"/>
      <c r="AAU1053" s="0"/>
      <c r="AAV1053" s="0"/>
      <c r="AAW1053" s="0"/>
      <c r="AAX1053" s="0"/>
      <c r="AAY1053" s="0"/>
      <c r="AAZ1053" s="0"/>
      <c r="ABA1053" s="0"/>
      <c r="ABB1053" s="0"/>
      <c r="ABC1053" s="0"/>
      <c r="ABD1053" s="0"/>
      <c r="ABE1053" s="0"/>
      <c r="ABF1053" s="0"/>
      <c r="ABG1053" s="0"/>
      <c r="ABH1053" s="0"/>
      <c r="ABI1053" s="0"/>
      <c r="ABJ1053" s="0"/>
      <c r="ABK1053" s="0"/>
      <c r="ABL1053" s="0"/>
      <c r="ABM1053" s="0"/>
      <c r="ABN1053" s="0"/>
      <c r="ABO1053" s="0"/>
      <c r="ABP1053" s="0"/>
      <c r="ABQ1053" s="0"/>
      <c r="ABR1053" s="0"/>
      <c r="ABS1053" s="0"/>
      <c r="ABT1053" s="0"/>
      <c r="ABU1053" s="0"/>
      <c r="ABV1053" s="0"/>
      <c r="ABW1053" s="0"/>
      <c r="ABX1053" s="0"/>
      <c r="ABY1053" s="0"/>
      <c r="ABZ1053" s="0"/>
      <c r="ACA1053" s="0"/>
      <c r="ACB1053" s="0"/>
      <c r="ACC1053" s="0"/>
      <c r="ACD1053" s="0"/>
      <c r="ACE1053" s="0"/>
      <c r="ACF1053" s="0"/>
      <c r="ACG1053" s="0"/>
      <c r="ACH1053" s="0"/>
      <c r="ACI1053" s="0"/>
      <c r="ACJ1053" s="0"/>
      <c r="ACK1053" s="0"/>
      <c r="ACL1053" s="0"/>
      <c r="ACM1053" s="0"/>
      <c r="ACN1053" s="0"/>
      <c r="ACO1053" s="0"/>
      <c r="ACP1053" s="0"/>
      <c r="ACQ1053" s="0"/>
      <c r="ACR1053" s="0"/>
      <c r="ACS1053" s="0"/>
      <c r="ACT1053" s="0"/>
      <c r="ACU1053" s="0"/>
      <c r="ACV1053" s="0"/>
      <c r="ACW1053" s="0"/>
      <c r="ACX1053" s="0"/>
      <c r="ACY1053" s="0"/>
      <c r="ACZ1053" s="0"/>
      <c r="ADA1053" s="0"/>
      <c r="ADB1053" s="0"/>
      <c r="ADC1053" s="0"/>
      <c r="ADD1053" s="0"/>
      <c r="ADE1053" s="0"/>
      <c r="ADF1053" s="0"/>
      <c r="ADG1053" s="0"/>
      <c r="ADH1053" s="0"/>
      <c r="ADI1053" s="0"/>
      <c r="ADJ1053" s="0"/>
      <c r="ADK1053" s="0"/>
      <c r="ADL1053" s="0"/>
      <c r="ADM1053" s="0"/>
      <c r="ADN1053" s="0"/>
      <c r="ADO1053" s="0"/>
      <c r="ADP1053" s="0"/>
      <c r="ADQ1053" s="0"/>
      <c r="ADR1053" s="0"/>
      <c r="ADS1053" s="0"/>
      <c r="ADT1053" s="0"/>
      <c r="ADU1053" s="0"/>
      <c r="ADV1053" s="0"/>
      <c r="ADW1053" s="0"/>
      <c r="ADX1053" s="0"/>
      <c r="ADY1053" s="0"/>
      <c r="ADZ1053" s="0"/>
      <c r="AEA1053" s="0"/>
      <c r="AEB1053" s="0"/>
      <c r="AEC1053" s="0"/>
      <c r="AED1053" s="0"/>
      <c r="AEE1053" s="0"/>
      <c r="AEF1053" s="0"/>
      <c r="AEG1053" s="0"/>
      <c r="AEH1053" s="0"/>
      <c r="AEI1053" s="0"/>
      <c r="AEJ1053" s="0"/>
      <c r="AEK1053" s="0"/>
      <c r="AEL1053" s="0"/>
      <c r="AEM1053" s="0"/>
      <c r="AEN1053" s="0"/>
      <c r="AEO1053" s="0"/>
      <c r="AEP1053" s="0"/>
      <c r="AEQ1053" s="0"/>
      <c r="AER1053" s="0"/>
      <c r="AES1053" s="0"/>
      <c r="AET1053" s="0"/>
      <c r="AEU1053" s="0"/>
      <c r="AEV1053" s="0"/>
      <c r="AEW1053" s="0"/>
      <c r="AEX1053" s="0"/>
      <c r="AEY1053" s="0"/>
      <c r="AEZ1053" s="0"/>
      <c r="AFA1053" s="0"/>
      <c r="AFB1053" s="0"/>
      <c r="AFC1053" s="0"/>
      <c r="AFD1053" s="0"/>
      <c r="AFE1053" s="0"/>
      <c r="AFF1053" s="0"/>
      <c r="AFG1053" s="0"/>
      <c r="AFH1053" s="0"/>
      <c r="AFI1053" s="0"/>
      <c r="AFJ1053" s="0"/>
      <c r="AFK1053" s="0"/>
      <c r="AFL1053" s="0"/>
      <c r="AFM1053" s="0"/>
      <c r="AFN1053" s="0"/>
      <c r="AFO1053" s="0"/>
      <c r="AFP1053" s="0"/>
      <c r="AFQ1053" s="0"/>
      <c r="AFR1053" s="0"/>
      <c r="AFS1053" s="0"/>
      <c r="AFT1053" s="0"/>
      <c r="AFU1053" s="0"/>
      <c r="AFV1053" s="0"/>
      <c r="AFW1053" s="0"/>
      <c r="AFX1053" s="0"/>
      <c r="AFY1053" s="0"/>
      <c r="AFZ1053" s="0"/>
      <c r="AGA1053" s="0"/>
      <c r="AGB1053" s="0"/>
      <c r="AGC1053" s="0"/>
      <c r="AGD1053" s="0"/>
      <c r="AGE1053" s="0"/>
      <c r="AGF1053" s="0"/>
      <c r="AGG1053" s="0"/>
      <c r="AGH1053" s="0"/>
      <c r="AGI1053" s="0"/>
      <c r="AGJ1053" s="0"/>
      <c r="AGK1053" s="0"/>
      <c r="AGL1053" s="0"/>
      <c r="AGM1053" s="0"/>
      <c r="AGN1053" s="0"/>
      <c r="AGO1053" s="0"/>
      <c r="AGP1053" s="0"/>
      <c r="AGQ1053" s="0"/>
      <c r="AGR1053" s="0"/>
      <c r="AGS1053" s="0"/>
      <c r="AGT1053" s="0"/>
      <c r="AGU1053" s="0"/>
      <c r="AGV1053" s="0"/>
      <c r="AGW1053" s="0"/>
      <c r="AGX1053" s="0"/>
      <c r="AGY1053" s="0"/>
      <c r="AGZ1053" s="0"/>
      <c r="AHA1053" s="0"/>
      <c r="AHB1053" s="0"/>
      <c r="AHC1053" s="0"/>
      <c r="AHD1053" s="0"/>
      <c r="AHE1053" s="0"/>
      <c r="AHF1053" s="0"/>
      <c r="AHG1053" s="0"/>
      <c r="AHH1053" s="0"/>
      <c r="AHI1053" s="0"/>
      <c r="AHJ1053" s="0"/>
      <c r="AHK1053" s="0"/>
      <c r="AHL1053" s="0"/>
      <c r="AHM1053" s="0"/>
      <c r="AHN1053" s="0"/>
      <c r="AHO1053" s="0"/>
      <c r="AHP1053" s="0"/>
      <c r="AHQ1053" s="0"/>
      <c r="AHR1053" s="0"/>
      <c r="AHS1053" s="0"/>
      <c r="AHT1053" s="0"/>
      <c r="AHU1053" s="0"/>
      <c r="AHV1053" s="0"/>
      <c r="AHW1053" s="0"/>
      <c r="AHX1053" s="0"/>
      <c r="AHY1053" s="0"/>
      <c r="AHZ1053" s="0"/>
      <c r="AIA1053" s="0"/>
      <c r="AIB1053" s="0"/>
      <c r="AIC1053" s="0"/>
      <c r="AID1053" s="0"/>
      <c r="AIE1053" s="0"/>
      <c r="AIF1053" s="0"/>
      <c r="AIG1053" s="0"/>
      <c r="AIH1053" s="0"/>
      <c r="AII1053" s="0"/>
      <c r="AIJ1053" s="0"/>
      <c r="AIK1053" s="0"/>
      <c r="AIL1053" s="0"/>
      <c r="AIM1053" s="0"/>
      <c r="AIN1053" s="0"/>
      <c r="AIO1053" s="0"/>
      <c r="AIP1053" s="0"/>
      <c r="AIQ1053" s="0"/>
      <c r="AIR1053" s="0"/>
      <c r="AIS1053" s="0"/>
      <c r="AIT1053" s="0"/>
      <c r="AIU1053" s="0"/>
      <c r="AIV1053" s="0"/>
      <c r="AIW1053" s="0"/>
      <c r="AIX1053" s="0"/>
      <c r="AIY1053" s="0"/>
      <c r="AIZ1053" s="0"/>
      <c r="AJA1053" s="0"/>
      <c r="AJB1053" s="0"/>
      <c r="AJC1053" s="0"/>
      <c r="AJD1053" s="0"/>
      <c r="AJE1053" s="0"/>
      <c r="AJF1053" s="0"/>
      <c r="AJG1053" s="0"/>
      <c r="AJH1053" s="0"/>
      <c r="AJI1053" s="0"/>
      <c r="AJJ1053" s="0"/>
      <c r="AJK1053" s="0"/>
      <c r="AJL1053" s="0"/>
      <c r="AJM1053" s="0"/>
      <c r="AJN1053" s="0"/>
      <c r="AJO1053" s="0"/>
      <c r="AJP1053" s="0"/>
      <c r="AJQ1053" s="0"/>
      <c r="AJR1053" s="0"/>
      <c r="AJS1053" s="0"/>
      <c r="AJT1053" s="0"/>
      <c r="AJU1053" s="0"/>
      <c r="AJV1053" s="0"/>
      <c r="AJW1053" s="0"/>
      <c r="AJX1053" s="0"/>
      <c r="AJY1053" s="0"/>
      <c r="AJZ1053" s="0"/>
      <c r="AKA1053" s="0"/>
      <c r="AKB1053" s="0"/>
      <c r="AKC1053" s="0"/>
      <c r="AKD1053" s="0"/>
      <c r="AKE1053" s="0"/>
      <c r="AKF1053" s="0"/>
      <c r="AKG1053" s="0"/>
      <c r="AKH1053" s="0"/>
      <c r="AKI1053" s="0"/>
      <c r="AKJ1053" s="0"/>
      <c r="AKK1053" s="0"/>
      <c r="AKL1053" s="0"/>
      <c r="AKM1053" s="0"/>
      <c r="AKN1053" s="0"/>
      <c r="AKO1053" s="0"/>
      <c r="AKP1053" s="0"/>
      <c r="AKQ1053" s="0"/>
      <c r="AKR1053" s="0"/>
      <c r="AKS1053" s="0"/>
      <c r="AKT1053" s="0"/>
      <c r="AKU1053" s="0"/>
      <c r="AKV1053" s="0"/>
      <c r="AKW1053" s="0"/>
      <c r="AKX1053" s="0"/>
      <c r="AKY1053" s="0"/>
      <c r="AKZ1053" s="0"/>
      <c r="ALA1053" s="0"/>
      <c r="ALB1053" s="0"/>
      <c r="ALC1053" s="0"/>
      <c r="ALD1053" s="0"/>
      <c r="ALE1053" s="0"/>
      <c r="ALF1053" s="0"/>
      <c r="ALG1053" s="0"/>
      <c r="ALH1053" s="0"/>
      <c r="ALI1053" s="0"/>
      <c r="ALJ1053" s="0"/>
      <c r="ALK1053" s="0"/>
      <c r="ALL1053" s="0"/>
      <c r="ALM1053" s="0"/>
      <c r="ALN1053" s="0"/>
      <c r="ALO1053" s="0"/>
      <c r="ALP1053" s="0"/>
      <c r="ALQ1053" s="0"/>
      <c r="ALR1053" s="0"/>
      <c r="ALS1053" s="0"/>
      <c r="ALT1053" s="0"/>
      <c r="ALU1053" s="0"/>
      <c r="ALV1053" s="0"/>
      <c r="ALW1053" s="0"/>
      <c r="ALX1053" s="0"/>
      <c r="ALY1053" s="0"/>
      <c r="ALZ1053" s="0"/>
      <c r="AMA1053" s="0"/>
      <c r="AMB1053" s="0"/>
      <c r="AMC1053" s="0"/>
      <c r="AMD1053" s="0"/>
      <c r="AME1053" s="0"/>
      <c r="AMF1053" s="0"/>
      <c r="AMG1053" s="0"/>
      <c r="AMH1053" s="0"/>
      <c r="AMI1053" s="0"/>
      <c r="AMJ1053" s="0"/>
    </row>
    <row r="1054" customFormat="false" ht="12.75" hidden="false" customHeight="false" outlineLevel="0" collapsed="false">
      <c r="A1054" s="90" t="s">
        <v>1781</v>
      </c>
      <c r="B1054" s="90" t="s">
        <v>1782</v>
      </c>
      <c r="C1054" s="90" t="str">
        <f aca="false">IFERROR(VLOOKUP($A1054, DeliveryBook!$D$3:$M$3000, 8, 0),"")</f>
        <v>PO: KANTH</v>
      </c>
      <c r="D1054" s="91" t="n">
        <v>2000</v>
      </c>
      <c r="E1054" s="90" t="s">
        <v>6439</v>
      </c>
      <c r="F1054" s="94" t="n">
        <v>42202</v>
      </c>
      <c r="G1054" s="90" t="s">
        <v>7351</v>
      </c>
      <c r="H1054" s="91" t="n">
        <v>0</v>
      </c>
      <c r="I1054" s="93" t="s">
        <v>6435</v>
      </c>
      <c r="J1054" s="94" t="n">
        <v>42202</v>
      </c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  <c r="EY1054" s="0"/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0"/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0"/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  <c r="GZ1054" s="0"/>
      <c r="HA1054" s="0"/>
      <c r="HB1054" s="0"/>
      <c r="HC1054" s="0"/>
      <c r="HD1054" s="0"/>
      <c r="HE1054" s="0"/>
      <c r="HF1054" s="0"/>
      <c r="HG1054" s="0"/>
      <c r="HH1054" s="0"/>
      <c r="HI1054" s="0"/>
      <c r="HJ1054" s="0"/>
      <c r="HK1054" s="0"/>
      <c r="HL1054" s="0"/>
      <c r="HM1054" s="0"/>
      <c r="HN1054" s="0"/>
      <c r="HO1054" s="0"/>
      <c r="HP1054" s="0"/>
      <c r="HQ1054" s="0"/>
      <c r="HR1054" s="0"/>
      <c r="HS1054" s="0"/>
      <c r="HT1054" s="0"/>
      <c r="HU1054" s="0"/>
      <c r="HV1054" s="0"/>
      <c r="HW1054" s="0"/>
      <c r="HX1054" s="0"/>
      <c r="HY1054" s="0"/>
      <c r="HZ1054" s="0"/>
      <c r="IA1054" s="0"/>
      <c r="IB1054" s="0"/>
      <c r="IC1054" s="0"/>
      <c r="ID1054" s="0"/>
      <c r="IE1054" s="0"/>
      <c r="IF1054" s="0"/>
      <c r="IG1054" s="0"/>
      <c r="IH1054" s="0"/>
      <c r="II1054" s="0"/>
      <c r="IJ1054" s="0"/>
      <c r="IK1054" s="0"/>
      <c r="IL1054" s="0"/>
      <c r="IM1054" s="0"/>
      <c r="IN1054" s="0"/>
      <c r="IO1054" s="0"/>
      <c r="IP1054" s="0"/>
      <c r="IQ1054" s="0"/>
      <c r="IR1054" s="0"/>
      <c r="IS1054" s="0"/>
      <c r="IT1054" s="0"/>
      <c r="IU1054" s="0"/>
      <c r="IV1054" s="0"/>
      <c r="IW1054" s="0"/>
      <c r="IX1054" s="0"/>
      <c r="IY1054" s="0"/>
      <c r="IZ1054" s="0"/>
      <c r="JA1054" s="0"/>
      <c r="JB1054" s="0"/>
      <c r="JC1054" s="0"/>
      <c r="JD1054" s="0"/>
      <c r="JE1054" s="0"/>
      <c r="JF1054" s="0"/>
      <c r="JG1054" s="0"/>
      <c r="JH1054" s="0"/>
      <c r="JI1054" s="0"/>
      <c r="JJ1054" s="0"/>
      <c r="JK1054" s="0"/>
      <c r="JL1054" s="0"/>
      <c r="JM1054" s="0"/>
      <c r="JN1054" s="0"/>
      <c r="JO1054" s="0"/>
      <c r="JP1054" s="0"/>
      <c r="JQ1054" s="0"/>
      <c r="JR1054" s="0"/>
      <c r="JS1054" s="0"/>
      <c r="JT1054" s="0"/>
      <c r="JU1054" s="0"/>
      <c r="JV1054" s="0"/>
      <c r="JW1054" s="0"/>
      <c r="JX1054" s="0"/>
      <c r="JY1054" s="0"/>
      <c r="JZ1054" s="0"/>
      <c r="KA1054" s="0"/>
      <c r="KB1054" s="0"/>
      <c r="KC1054" s="0"/>
      <c r="KD1054" s="0"/>
      <c r="KE1054" s="0"/>
      <c r="KF1054" s="0"/>
      <c r="KG1054" s="0"/>
      <c r="KH1054" s="0"/>
      <c r="KI1054" s="0"/>
      <c r="KJ1054" s="0"/>
      <c r="KK1054" s="0"/>
      <c r="KL1054" s="0"/>
      <c r="KM1054" s="0"/>
      <c r="KN1054" s="0"/>
      <c r="KO1054" s="0"/>
      <c r="KP1054" s="0"/>
      <c r="KQ1054" s="0"/>
      <c r="KR1054" s="0"/>
      <c r="KS1054" s="0"/>
      <c r="KT1054" s="0"/>
      <c r="KU1054" s="0"/>
      <c r="KV1054" s="0"/>
      <c r="KW1054" s="0"/>
      <c r="KX1054" s="0"/>
      <c r="KY1054" s="0"/>
      <c r="KZ1054" s="0"/>
      <c r="LA1054" s="0"/>
      <c r="LB1054" s="0"/>
      <c r="LC1054" s="0"/>
      <c r="LD1054" s="0"/>
      <c r="LE1054" s="0"/>
      <c r="LF1054" s="0"/>
      <c r="LG1054" s="0"/>
      <c r="LH1054" s="0"/>
      <c r="LI1054" s="0"/>
      <c r="LJ1054" s="0"/>
      <c r="LK1054" s="0"/>
      <c r="LL1054" s="0"/>
      <c r="LM1054" s="0"/>
      <c r="LN1054" s="0"/>
      <c r="LO1054" s="0"/>
      <c r="LP1054" s="0"/>
      <c r="LQ1054" s="0"/>
      <c r="LR1054" s="0"/>
      <c r="LS1054" s="0"/>
      <c r="LT1054" s="0"/>
      <c r="LU1054" s="0"/>
      <c r="LV1054" s="0"/>
      <c r="LW1054" s="0"/>
      <c r="LX1054" s="0"/>
      <c r="LY1054" s="0"/>
      <c r="LZ1054" s="0"/>
      <c r="MA1054" s="0"/>
      <c r="MB1054" s="0"/>
      <c r="MC1054" s="0"/>
      <c r="MD1054" s="0"/>
      <c r="ME1054" s="0"/>
      <c r="MF1054" s="0"/>
      <c r="MG1054" s="0"/>
      <c r="MH1054" s="0"/>
      <c r="MI1054" s="0"/>
      <c r="MJ1054" s="0"/>
      <c r="MK1054" s="0"/>
      <c r="ML1054" s="0"/>
      <c r="MM1054" s="0"/>
      <c r="MN1054" s="0"/>
      <c r="MO1054" s="0"/>
      <c r="MP1054" s="0"/>
      <c r="MQ1054" s="0"/>
      <c r="MR1054" s="0"/>
      <c r="MS1054" s="0"/>
      <c r="MT1054" s="0"/>
      <c r="MU1054" s="0"/>
      <c r="MV1054" s="0"/>
      <c r="MW1054" s="0"/>
      <c r="MX1054" s="0"/>
      <c r="MY1054" s="0"/>
      <c r="MZ1054" s="0"/>
      <c r="NA1054" s="0"/>
      <c r="NB1054" s="0"/>
      <c r="NC1054" s="0"/>
      <c r="ND1054" s="0"/>
      <c r="NE1054" s="0"/>
      <c r="NF1054" s="0"/>
      <c r="NG1054" s="0"/>
      <c r="NH1054" s="0"/>
      <c r="NI1054" s="0"/>
      <c r="NJ1054" s="0"/>
      <c r="NK1054" s="0"/>
      <c r="NL1054" s="0"/>
      <c r="NM1054" s="0"/>
      <c r="NN1054" s="0"/>
      <c r="NO1054" s="0"/>
      <c r="NP1054" s="0"/>
      <c r="NQ1054" s="0"/>
      <c r="NR1054" s="0"/>
      <c r="NS1054" s="0"/>
      <c r="NT1054" s="0"/>
      <c r="NU1054" s="0"/>
      <c r="NV1054" s="0"/>
      <c r="NW1054" s="0"/>
      <c r="NX1054" s="0"/>
      <c r="NY1054" s="0"/>
      <c r="NZ1054" s="0"/>
      <c r="OA1054" s="0"/>
      <c r="OB1054" s="0"/>
      <c r="OC1054" s="0"/>
      <c r="OD1054" s="0"/>
      <c r="OE1054" s="0"/>
      <c r="OF1054" s="0"/>
      <c r="OG1054" s="0"/>
      <c r="OH1054" s="0"/>
      <c r="OI1054" s="0"/>
      <c r="OJ1054" s="0"/>
      <c r="OK1054" s="0"/>
      <c r="OL1054" s="0"/>
      <c r="OM1054" s="0"/>
      <c r="ON1054" s="0"/>
      <c r="OO1054" s="0"/>
      <c r="OP1054" s="0"/>
      <c r="OQ1054" s="0"/>
      <c r="OR1054" s="0"/>
      <c r="OS1054" s="0"/>
      <c r="OT1054" s="0"/>
      <c r="OU1054" s="0"/>
      <c r="OV1054" s="0"/>
      <c r="OW1054" s="0"/>
      <c r="OX1054" s="0"/>
      <c r="OY1054" s="0"/>
      <c r="OZ1054" s="0"/>
      <c r="PA1054" s="0"/>
      <c r="PB1054" s="0"/>
      <c r="PC1054" s="0"/>
      <c r="PD1054" s="0"/>
      <c r="PE1054" s="0"/>
      <c r="PF1054" s="0"/>
      <c r="PG1054" s="0"/>
      <c r="PH1054" s="0"/>
      <c r="PI1054" s="0"/>
      <c r="PJ1054" s="0"/>
      <c r="PK1054" s="0"/>
      <c r="PL1054" s="0"/>
      <c r="PM1054" s="0"/>
      <c r="PN1054" s="0"/>
      <c r="PO1054" s="0"/>
      <c r="PP1054" s="0"/>
      <c r="PQ1054" s="0"/>
      <c r="PR1054" s="0"/>
      <c r="PS1054" s="0"/>
      <c r="PT1054" s="0"/>
      <c r="PU1054" s="0"/>
      <c r="PV1054" s="0"/>
      <c r="PW1054" s="0"/>
      <c r="PX1054" s="0"/>
      <c r="PY1054" s="0"/>
      <c r="PZ1054" s="0"/>
      <c r="QA1054" s="0"/>
      <c r="QB1054" s="0"/>
      <c r="QC1054" s="0"/>
      <c r="QD1054" s="0"/>
      <c r="QE1054" s="0"/>
      <c r="QF1054" s="0"/>
      <c r="QG1054" s="0"/>
      <c r="QH1054" s="0"/>
      <c r="QI1054" s="0"/>
      <c r="QJ1054" s="0"/>
      <c r="QK1054" s="0"/>
      <c r="QL1054" s="0"/>
      <c r="QM1054" s="0"/>
      <c r="QN1054" s="0"/>
      <c r="QO1054" s="0"/>
      <c r="QP1054" s="0"/>
      <c r="QQ1054" s="0"/>
      <c r="QR1054" s="0"/>
      <c r="QS1054" s="0"/>
      <c r="QT1054" s="0"/>
      <c r="QU1054" s="0"/>
      <c r="QV1054" s="0"/>
      <c r="QW1054" s="0"/>
      <c r="QX1054" s="0"/>
      <c r="QY1054" s="0"/>
      <c r="QZ1054" s="0"/>
      <c r="RA1054" s="0"/>
      <c r="RB1054" s="0"/>
      <c r="RC1054" s="0"/>
      <c r="RD1054" s="0"/>
      <c r="RE1054" s="0"/>
      <c r="RF1054" s="0"/>
      <c r="RG1054" s="0"/>
      <c r="RH1054" s="0"/>
      <c r="RI1054" s="0"/>
      <c r="RJ1054" s="0"/>
      <c r="RK1054" s="0"/>
      <c r="RL1054" s="0"/>
      <c r="RM1054" s="0"/>
      <c r="RN1054" s="0"/>
      <c r="RO1054" s="0"/>
      <c r="RP1054" s="0"/>
      <c r="RQ1054" s="0"/>
      <c r="RR1054" s="0"/>
      <c r="RS1054" s="0"/>
      <c r="RT1054" s="0"/>
      <c r="RU1054" s="0"/>
      <c r="RV1054" s="0"/>
      <c r="RW1054" s="0"/>
      <c r="RX1054" s="0"/>
      <c r="RY1054" s="0"/>
      <c r="RZ1054" s="0"/>
      <c r="SA1054" s="0"/>
      <c r="SB1054" s="0"/>
      <c r="SC1054" s="0"/>
      <c r="SD1054" s="0"/>
      <c r="SE1054" s="0"/>
      <c r="SF1054" s="0"/>
      <c r="SG1054" s="0"/>
      <c r="SH1054" s="0"/>
      <c r="SI1054" s="0"/>
      <c r="SJ1054" s="0"/>
      <c r="SK1054" s="0"/>
      <c r="SL1054" s="0"/>
      <c r="SM1054" s="0"/>
      <c r="SN1054" s="0"/>
      <c r="SO1054" s="0"/>
      <c r="SP1054" s="0"/>
      <c r="SQ1054" s="0"/>
      <c r="SR1054" s="0"/>
      <c r="SS1054" s="0"/>
      <c r="ST1054" s="0"/>
      <c r="SU1054" s="0"/>
      <c r="SV1054" s="0"/>
      <c r="SW1054" s="0"/>
      <c r="SX1054" s="0"/>
      <c r="SY1054" s="0"/>
      <c r="SZ1054" s="0"/>
      <c r="TA1054" s="0"/>
      <c r="TB1054" s="0"/>
      <c r="TC1054" s="0"/>
      <c r="TD1054" s="0"/>
      <c r="TE1054" s="0"/>
      <c r="TF1054" s="0"/>
      <c r="TG1054" s="0"/>
      <c r="TH1054" s="0"/>
      <c r="TI1054" s="0"/>
      <c r="TJ1054" s="0"/>
      <c r="TK1054" s="0"/>
      <c r="TL1054" s="0"/>
      <c r="TM1054" s="0"/>
      <c r="TN1054" s="0"/>
      <c r="TO1054" s="0"/>
      <c r="TP1054" s="0"/>
      <c r="TQ1054" s="0"/>
      <c r="TR1054" s="0"/>
      <c r="TS1054" s="0"/>
      <c r="TT1054" s="0"/>
      <c r="TU1054" s="0"/>
      <c r="TV1054" s="0"/>
      <c r="TW1054" s="0"/>
      <c r="TX1054" s="0"/>
      <c r="TY1054" s="0"/>
      <c r="TZ1054" s="0"/>
      <c r="UA1054" s="0"/>
      <c r="UB1054" s="0"/>
      <c r="UC1054" s="0"/>
      <c r="UD1054" s="0"/>
      <c r="UE1054" s="0"/>
      <c r="UF1054" s="0"/>
      <c r="UG1054" s="0"/>
      <c r="UH1054" s="0"/>
      <c r="UI1054" s="0"/>
      <c r="UJ1054" s="0"/>
      <c r="UK1054" s="0"/>
      <c r="UL1054" s="0"/>
      <c r="UM1054" s="0"/>
      <c r="UN1054" s="0"/>
      <c r="UO1054" s="0"/>
      <c r="UP1054" s="0"/>
      <c r="UQ1054" s="0"/>
      <c r="UR1054" s="0"/>
      <c r="US1054" s="0"/>
      <c r="UT1054" s="0"/>
      <c r="UU1054" s="0"/>
      <c r="UV1054" s="0"/>
      <c r="UW1054" s="0"/>
      <c r="UX1054" s="0"/>
      <c r="UY1054" s="0"/>
      <c r="UZ1054" s="0"/>
      <c r="VA1054" s="0"/>
      <c r="VB1054" s="0"/>
      <c r="VC1054" s="0"/>
      <c r="VD1054" s="0"/>
      <c r="VE1054" s="0"/>
      <c r="VF1054" s="0"/>
      <c r="VG1054" s="0"/>
      <c r="VH1054" s="0"/>
      <c r="VI1054" s="0"/>
      <c r="VJ1054" s="0"/>
      <c r="VK1054" s="0"/>
      <c r="VL1054" s="0"/>
      <c r="VM1054" s="0"/>
      <c r="VN1054" s="0"/>
      <c r="VO1054" s="0"/>
      <c r="VP1054" s="0"/>
      <c r="VQ1054" s="0"/>
      <c r="VR1054" s="0"/>
      <c r="VS1054" s="0"/>
      <c r="VT1054" s="0"/>
      <c r="VU1054" s="0"/>
      <c r="VV1054" s="0"/>
      <c r="VW1054" s="0"/>
      <c r="VX1054" s="0"/>
      <c r="VY1054" s="0"/>
      <c r="VZ1054" s="0"/>
      <c r="WA1054" s="0"/>
      <c r="WB1054" s="0"/>
      <c r="WC1054" s="0"/>
      <c r="WD1054" s="0"/>
      <c r="WE1054" s="0"/>
      <c r="WF1054" s="0"/>
      <c r="WG1054" s="0"/>
      <c r="WH1054" s="0"/>
      <c r="WI1054" s="0"/>
      <c r="WJ1054" s="0"/>
      <c r="WK1054" s="0"/>
      <c r="WL1054" s="0"/>
      <c r="WM1054" s="0"/>
      <c r="WN1054" s="0"/>
      <c r="WO1054" s="0"/>
      <c r="WP1054" s="0"/>
      <c r="WQ1054" s="0"/>
      <c r="WR1054" s="0"/>
      <c r="WS1054" s="0"/>
      <c r="WT1054" s="0"/>
      <c r="WU1054" s="0"/>
      <c r="WV1054" s="0"/>
      <c r="WW1054" s="0"/>
      <c r="WX1054" s="0"/>
      <c r="WY1054" s="0"/>
      <c r="WZ1054" s="0"/>
      <c r="XA1054" s="0"/>
      <c r="XB1054" s="0"/>
      <c r="XC1054" s="0"/>
      <c r="XD1054" s="0"/>
      <c r="XE1054" s="0"/>
      <c r="XF1054" s="0"/>
      <c r="XG1054" s="0"/>
      <c r="XH1054" s="0"/>
      <c r="XI1054" s="0"/>
      <c r="XJ1054" s="0"/>
      <c r="XK1054" s="0"/>
      <c r="XL1054" s="0"/>
      <c r="XM1054" s="0"/>
      <c r="XN1054" s="0"/>
      <c r="XO1054" s="0"/>
      <c r="XP1054" s="0"/>
      <c r="XQ1054" s="0"/>
      <c r="XR1054" s="0"/>
      <c r="XS1054" s="0"/>
      <c r="XT1054" s="0"/>
      <c r="XU1054" s="0"/>
      <c r="XV1054" s="0"/>
      <c r="XW1054" s="0"/>
      <c r="XX1054" s="0"/>
      <c r="XY1054" s="0"/>
      <c r="XZ1054" s="0"/>
      <c r="YA1054" s="0"/>
      <c r="YB1054" s="0"/>
      <c r="YC1054" s="0"/>
      <c r="YD1054" s="0"/>
      <c r="YE1054" s="0"/>
      <c r="YF1054" s="0"/>
      <c r="YG1054" s="0"/>
      <c r="YH1054" s="0"/>
      <c r="YI1054" s="0"/>
      <c r="YJ1054" s="0"/>
      <c r="YK1054" s="0"/>
      <c r="YL1054" s="0"/>
      <c r="YM1054" s="0"/>
      <c r="YN1054" s="0"/>
      <c r="YO1054" s="0"/>
      <c r="YP1054" s="0"/>
      <c r="YQ1054" s="0"/>
      <c r="YR1054" s="0"/>
      <c r="YS1054" s="0"/>
      <c r="YT1054" s="0"/>
      <c r="YU1054" s="0"/>
      <c r="YV1054" s="0"/>
      <c r="YW1054" s="0"/>
      <c r="YX1054" s="0"/>
      <c r="YY1054" s="0"/>
      <c r="YZ1054" s="0"/>
      <c r="ZA1054" s="0"/>
      <c r="ZB1054" s="0"/>
      <c r="ZC1054" s="0"/>
      <c r="ZD1054" s="0"/>
      <c r="ZE1054" s="0"/>
      <c r="ZF1054" s="0"/>
      <c r="ZG1054" s="0"/>
      <c r="ZH1054" s="0"/>
      <c r="ZI1054" s="0"/>
      <c r="ZJ1054" s="0"/>
      <c r="ZK1054" s="0"/>
      <c r="ZL1054" s="0"/>
      <c r="ZM1054" s="0"/>
      <c r="ZN1054" s="0"/>
      <c r="ZO1054" s="0"/>
      <c r="ZP1054" s="0"/>
      <c r="ZQ1054" s="0"/>
      <c r="ZR1054" s="0"/>
      <c r="ZS1054" s="0"/>
      <c r="ZT1054" s="0"/>
      <c r="ZU1054" s="0"/>
      <c r="ZV1054" s="0"/>
      <c r="ZW1054" s="0"/>
      <c r="ZX1054" s="0"/>
      <c r="ZY1054" s="0"/>
      <c r="ZZ1054" s="0"/>
      <c r="AAA1054" s="0"/>
      <c r="AAB1054" s="0"/>
      <c r="AAC1054" s="0"/>
      <c r="AAD1054" s="0"/>
      <c r="AAE1054" s="0"/>
      <c r="AAF1054" s="0"/>
      <c r="AAG1054" s="0"/>
      <c r="AAH1054" s="0"/>
      <c r="AAI1054" s="0"/>
      <c r="AAJ1054" s="0"/>
      <c r="AAK1054" s="0"/>
      <c r="AAL1054" s="0"/>
      <c r="AAM1054" s="0"/>
      <c r="AAN1054" s="0"/>
      <c r="AAO1054" s="0"/>
      <c r="AAP1054" s="0"/>
      <c r="AAQ1054" s="0"/>
      <c r="AAR1054" s="0"/>
      <c r="AAS1054" s="0"/>
      <c r="AAT1054" s="0"/>
      <c r="AAU1054" s="0"/>
      <c r="AAV1054" s="0"/>
      <c r="AAW1054" s="0"/>
      <c r="AAX1054" s="0"/>
      <c r="AAY1054" s="0"/>
      <c r="AAZ1054" s="0"/>
      <c r="ABA1054" s="0"/>
      <c r="ABB1054" s="0"/>
      <c r="ABC1054" s="0"/>
      <c r="ABD1054" s="0"/>
      <c r="ABE1054" s="0"/>
      <c r="ABF1054" s="0"/>
      <c r="ABG1054" s="0"/>
      <c r="ABH1054" s="0"/>
      <c r="ABI1054" s="0"/>
      <c r="ABJ1054" s="0"/>
      <c r="ABK1054" s="0"/>
      <c r="ABL1054" s="0"/>
      <c r="ABM1054" s="0"/>
      <c r="ABN1054" s="0"/>
      <c r="ABO1054" s="0"/>
      <c r="ABP1054" s="0"/>
      <c r="ABQ1054" s="0"/>
      <c r="ABR1054" s="0"/>
      <c r="ABS1054" s="0"/>
      <c r="ABT1054" s="0"/>
      <c r="ABU1054" s="0"/>
      <c r="ABV1054" s="0"/>
      <c r="ABW1054" s="0"/>
      <c r="ABX1054" s="0"/>
      <c r="ABY1054" s="0"/>
      <c r="ABZ1054" s="0"/>
      <c r="ACA1054" s="0"/>
      <c r="ACB1054" s="0"/>
      <c r="ACC1054" s="0"/>
      <c r="ACD1054" s="0"/>
      <c r="ACE1054" s="0"/>
      <c r="ACF1054" s="0"/>
      <c r="ACG1054" s="0"/>
      <c r="ACH1054" s="0"/>
      <c r="ACI1054" s="0"/>
      <c r="ACJ1054" s="0"/>
      <c r="ACK1054" s="0"/>
      <c r="ACL1054" s="0"/>
      <c r="ACM1054" s="0"/>
      <c r="ACN1054" s="0"/>
      <c r="ACO1054" s="0"/>
      <c r="ACP1054" s="0"/>
      <c r="ACQ1054" s="0"/>
      <c r="ACR1054" s="0"/>
      <c r="ACS1054" s="0"/>
      <c r="ACT1054" s="0"/>
      <c r="ACU1054" s="0"/>
      <c r="ACV1054" s="0"/>
      <c r="ACW1054" s="0"/>
      <c r="ACX1054" s="0"/>
      <c r="ACY1054" s="0"/>
      <c r="ACZ1054" s="0"/>
      <c r="ADA1054" s="0"/>
      <c r="ADB1054" s="0"/>
      <c r="ADC1054" s="0"/>
      <c r="ADD1054" s="0"/>
      <c r="ADE1054" s="0"/>
      <c r="ADF1054" s="0"/>
      <c r="ADG1054" s="0"/>
      <c r="ADH1054" s="0"/>
      <c r="ADI1054" s="0"/>
      <c r="ADJ1054" s="0"/>
      <c r="ADK1054" s="0"/>
      <c r="ADL1054" s="0"/>
      <c r="ADM1054" s="0"/>
      <c r="ADN1054" s="0"/>
      <c r="ADO1054" s="0"/>
      <c r="ADP1054" s="0"/>
      <c r="ADQ1054" s="0"/>
      <c r="ADR1054" s="0"/>
      <c r="ADS1054" s="0"/>
      <c r="ADT1054" s="0"/>
      <c r="ADU1054" s="0"/>
      <c r="ADV1054" s="0"/>
      <c r="ADW1054" s="0"/>
      <c r="ADX1054" s="0"/>
      <c r="ADY1054" s="0"/>
      <c r="ADZ1054" s="0"/>
      <c r="AEA1054" s="0"/>
      <c r="AEB1054" s="0"/>
      <c r="AEC1054" s="0"/>
      <c r="AED1054" s="0"/>
      <c r="AEE1054" s="0"/>
      <c r="AEF1054" s="0"/>
      <c r="AEG1054" s="0"/>
      <c r="AEH1054" s="0"/>
      <c r="AEI1054" s="0"/>
      <c r="AEJ1054" s="0"/>
      <c r="AEK1054" s="0"/>
      <c r="AEL1054" s="0"/>
      <c r="AEM1054" s="0"/>
      <c r="AEN1054" s="0"/>
      <c r="AEO1054" s="0"/>
      <c r="AEP1054" s="0"/>
      <c r="AEQ1054" s="0"/>
      <c r="AER1054" s="0"/>
      <c r="AES1054" s="0"/>
      <c r="AET1054" s="0"/>
      <c r="AEU1054" s="0"/>
      <c r="AEV1054" s="0"/>
      <c r="AEW1054" s="0"/>
      <c r="AEX1054" s="0"/>
      <c r="AEY1054" s="0"/>
      <c r="AEZ1054" s="0"/>
      <c r="AFA1054" s="0"/>
      <c r="AFB1054" s="0"/>
      <c r="AFC1054" s="0"/>
      <c r="AFD1054" s="0"/>
      <c r="AFE1054" s="0"/>
      <c r="AFF1054" s="0"/>
      <c r="AFG1054" s="0"/>
      <c r="AFH1054" s="0"/>
      <c r="AFI1054" s="0"/>
      <c r="AFJ1054" s="0"/>
      <c r="AFK1054" s="0"/>
      <c r="AFL1054" s="0"/>
      <c r="AFM1054" s="0"/>
      <c r="AFN1054" s="0"/>
      <c r="AFO1054" s="0"/>
      <c r="AFP1054" s="0"/>
      <c r="AFQ1054" s="0"/>
      <c r="AFR1054" s="0"/>
      <c r="AFS1054" s="0"/>
      <c r="AFT1054" s="0"/>
      <c r="AFU1054" s="0"/>
      <c r="AFV1054" s="0"/>
      <c r="AFW1054" s="0"/>
      <c r="AFX1054" s="0"/>
      <c r="AFY1054" s="0"/>
      <c r="AFZ1054" s="0"/>
      <c r="AGA1054" s="0"/>
      <c r="AGB1054" s="0"/>
      <c r="AGC1054" s="0"/>
      <c r="AGD1054" s="0"/>
      <c r="AGE1054" s="0"/>
      <c r="AGF1054" s="0"/>
      <c r="AGG1054" s="0"/>
      <c r="AGH1054" s="0"/>
      <c r="AGI1054" s="0"/>
      <c r="AGJ1054" s="0"/>
      <c r="AGK1054" s="0"/>
      <c r="AGL1054" s="0"/>
      <c r="AGM1054" s="0"/>
      <c r="AGN1054" s="0"/>
      <c r="AGO1054" s="0"/>
      <c r="AGP1054" s="0"/>
      <c r="AGQ1054" s="0"/>
      <c r="AGR1054" s="0"/>
      <c r="AGS1054" s="0"/>
      <c r="AGT1054" s="0"/>
      <c r="AGU1054" s="0"/>
      <c r="AGV1054" s="0"/>
      <c r="AGW1054" s="0"/>
      <c r="AGX1054" s="0"/>
      <c r="AGY1054" s="0"/>
      <c r="AGZ1054" s="0"/>
      <c r="AHA1054" s="0"/>
      <c r="AHB1054" s="0"/>
      <c r="AHC1054" s="0"/>
      <c r="AHD1054" s="0"/>
      <c r="AHE1054" s="0"/>
      <c r="AHF1054" s="0"/>
      <c r="AHG1054" s="0"/>
      <c r="AHH1054" s="0"/>
      <c r="AHI1054" s="0"/>
      <c r="AHJ1054" s="0"/>
      <c r="AHK1054" s="0"/>
      <c r="AHL1054" s="0"/>
      <c r="AHM1054" s="0"/>
      <c r="AHN1054" s="0"/>
      <c r="AHO1054" s="0"/>
      <c r="AHP1054" s="0"/>
      <c r="AHQ1054" s="0"/>
      <c r="AHR1054" s="0"/>
      <c r="AHS1054" s="0"/>
      <c r="AHT1054" s="0"/>
      <c r="AHU1054" s="0"/>
      <c r="AHV1054" s="0"/>
      <c r="AHW1054" s="0"/>
      <c r="AHX1054" s="0"/>
      <c r="AHY1054" s="0"/>
      <c r="AHZ1054" s="0"/>
      <c r="AIA1054" s="0"/>
      <c r="AIB1054" s="0"/>
      <c r="AIC1054" s="0"/>
      <c r="AID1054" s="0"/>
      <c r="AIE1054" s="0"/>
      <c r="AIF1054" s="0"/>
      <c r="AIG1054" s="0"/>
      <c r="AIH1054" s="0"/>
      <c r="AII1054" s="0"/>
      <c r="AIJ1054" s="0"/>
      <c r="AIK1054" s="0"/>
      <c r="AIL1054" s="0"/>
      <c r="AIM1054" s="0"/>
      <c r="AIN1054" s="0"/>
      <c r="AIO1054" s="0"/>
      <c r="AIP1054" s="0"/>
      <c r="AIQ1054" s="0"/>
      <c r="AIR1054" s="0"/>
      <c r="AIS1054" s="0"/>
      <c r="AIT1054" s="0"/>
      <c r="AIU1054" s="0"/>
      <c r="AIV1054" s="0"/>
      <c r="AIW1054" s="0"/>
      <c r="AIX1054" s="0"/>
      <c r="AIY1054" s="0"/>
      <c r="AIZ1054" s="0"/>
      <c r="AJA1054" s="0"/>
      <c r="AJB1054" s="0"/>
      <c r="AJC1054" s="0"/>
      <c r="AJD1054" s="0"/>
      <c r="AJE1054" s="0"/>
      <c r="AJF1054" s="0"/>
      <c r="AJG1054" s="0"/>
      <c r="AJH1054" s="0"/>
      <c r="AJI1054" s="0"/>
      <c r="AJJ1054" s="0"/>
      <c r="AJK1054" s="0"/>
      <c r="AJL1054" s="0"/>
      <c r="AJM1054" s="0"/>
      <c r="AJN1054" s="0"/>
      <c r="AJO1054" s="0"/>
      <c r="AJP1054" s="0"/>
      <c r="AJQ1054" s="0"/>
      <c r="AJR1054" s="0"/>
      <c r="AJS1054" s="0"/>
      <c r="AJT1054" s="0"/>
      <c r="AJU1054" s="0"/>
      <c r="AJV1054" s="0"/>
      <c r="AJW1054" s="0"/>
      <c r="AJX1054" s="0"/>
      <c r="AJY1054" s="0"/>
      <c r="AJZ1054" s="0"/>
      <c r="AKA1054" s="0"/>
      <c r="AKB1054" s="0"/>
      <c r="AKC1054" s="0"/>
      <c r="AKD1054" s="0"/>
      <c r="AKE1054" s="0"/>
      <c r="AKF1054" s="0"/>
      <c r="AKG1054" s="0"/>
      <c r="AKH1054" s="0"/>
      <c r="AKI1054" s="0"/>
      <c r="AKJ1054" s="0"/>
      <c r="AKK1054" s="0"/>
      <c r="AKL1054" s="0"/>
      <c r="AKM1054" s="0"/>
      <c r="AKN1054" s="0"/>
      <c r="AKO1054" s="0"/>
      <c r="AKP1054" s="0"/>
      <c r="AKQ1054" s="0"/>
      <c r="AKR1054" s="0"/>
      <c r="AKS1054" s="0"/>
      <c r="AKT1054" s="0"/>
      <c r="AKU1054" s="0"/>
      <c r="AKV1054" s="0"/>
      <c r="AKW1054" s="0"/>
      <c r="AKX1054" s="0"/>
      <c r="AKY1054" s="0"/>
      <c r="AKZ1054" s="0"/>
      <c r="ALA1054" s="0"/>
      <c r="ALB1054" s="0"/>
      <c r="ALC1054" s="0"/>
      <c r="ALD1054" s="0"/>
      <c r="ALE1054" s="0"/>
      <c r="ALF1054" s="0"/>
      <c r="ALG1054" s="0"/>
      <c r="ALH1054" s="0"/>
      <c r="ALI1054" s="0"/>
      <c r="ALJ1054" s="0"/>
      <c r="ALK1054" s="0"/>
      <c r="ALL1054" s="0"/>
      <c r="ALM1054" s="0"/>
      <c r="ALN1054" s="0"/>
      <c r="ALO1054" s="0"/>
      <c r="ALP1054" s="0"/>
      <c r="ALQ1054" s="0"/>
      <c r="ALR1054" s="0"/>
      <c r="ALS1054" s="0"/>
      <c r="ALT1054" s="0"/>
      <c r="ALU1054" s="0"/>
      <c r="ALV1054" s="0"/>
      <c r="ALW1054" s="0"/>
      <c r="ALX1054" s="0"/>
      <c r="ALY1054" s="0"/>
      <c r="ALZ1054" s="0"/>
      <c r="AMA1054" s="0"/>
      <c r="AMB1054" s="0"/>
      <c r="AMC1054" s="0"/>
      <c r="AMD1054" s="0"/>
      <c r="AME1054" s="0"/>
      <c r="AMF1054" s="0"/>
      <c r="AMG1054" s="0"/>
      <c r="AMH1054" s="0"/>
      <c r="AMI1054" s="0"/>
      <c r="AMJ1054" s="0"/>
    </row>
    <row r="1055" customFormat="false" ht="12.75" hidden="false" customHeight="false" outlineLevel="0" collapsed="false">
      <c r="A1055" s="90" t="s">
        <v>7352</v>
      </c>
      <c r="B1055" s="90" t="s">
        <v>7353</v>
      </c>
      <c r="C1055" s="90" t="inlineStr">
        <f aca="false">IFERROR(VLOOKUP($A1055, DeliveryBook!$D$3:$M$3000, 8, 0),"")</f>
        <is>
          <t/>
        </is>
      </c>
      <c r="D1055" s="91" t="n">
        <v>2000</v>
      </c>
      <c r="E1055" s="90" t="s">
        <v>6439</v>
      </c>
      <c r="F1055" s="94" t="n">
        <v>42202</v>
      </c>
      <c r="G1055" s="90" t="s">
        <v>7354</v>
      </c>
      <c r="H1055" s="91" t="n">
        <v>0</v>
      </c>
      <c r="I1055" s="93" t="s">
        <v>6435</v>
      </c>
      <c r="J1055" s="94" t="n">
        <v>42202</v>
      </c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  <c r="EY1055" s="0"/>
      <c r="EZ1055" s="0"/>
      <c r="FA1055" s="0"/>
      <c r="FB1055" s="0"/>
      <c r="FC1055" s="0"/>
      <c r="FD1055" s="0"/>
      <c r="FE1055" s="0"/>
      <c r="FF1055" s="0"/>
      <c r="FG1055" s="0"/>
      <c r="FH1055" s="0"/>
      <c r="FI1055" s="0"/>
      <c r="FJ1055" s="0"/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0"/>
      <c r="FW1055" s="0"/>
      <c r="FX1055" s="0"/>
      <c r="FY1055" s="0"/>
      <c r="FZ1055" s="0"/>
      <c r="GA1055" s="0"/>
      <c r="GB1055" s="0"/>
      <c r="GC1055" s="0"/>
      <c r="GD1055" s="0"/>
      <c r="GE1055" s="0"/>
      <c r="GF1055" s="0"/>
      <c r="GG1055" s="0"/>
      <c r="GH1055" s="0"/>
      <c r="GI1055" s="0"/>
      <c r="GJ1055" s="0"/>
      <c r="GK1055" s="0"/>
      <c r="GL1055" s="0"/>
      <c r="GM1055" s="0"/>
      <c r="GN1055" s="0"/>
      <c r="GO1055" s="0"/>
      <c r="GP1055" s="0"/>
      <c r="GQ1055" s="0"/>
      <c r="GR1055" s="0"/>
      <c r="GS1055" s="0"/>
      <c r="GT1055" s="0"/>
      <c r="GU1055" s="0"/>
      <c r="GV1055" s="0"/>
      <c r="GW1055" s="0"/>
      <c r="GX1055" s="0"/>
      <c r="GY1055" s="0"/>
      <c r="GZ1055" s="0"/>
      <c r="HA1055" s="0"/>
      <c r="HB1055" s="0"/>
      <c r="HC1055" s="0"/>
      <c r="HD1055" s="0"/>
      <c r="HE1055" s="0"/>
      <c r="HF1055" s="0"/>
      <c r="HG1055" s="0"/>
      <c r="HH1055" s="0"/>
      <c r="HI1055" s="0"/>
      <c r="HJ1055" s="0"/>
      <c r="HK1055" s="0"/>
      <c r="HL1055" s="0"/>
      <c r="HM1055" s="0"/>
      <c r="HN1055" s="0"/>
      <c r="HO1055" s="0"/>
      <c r="HP1055" s="0"/>
      <c r="HQ1055" s="0"/>
      <c r="HR1055" s="0"/>
      <c r="HS1055" s="0"/>
      <c r="HT1055" s="0"/>
      <c r="HU1055" s="0"/>
      <c r="HV1055" s="0"/>
      <c r="HW1055" s="0"/>
      <c r="HX1055" s="0"/>
      <c r="HY1055" s="0"/>
      <c r="HZ1055" s="0"/>
      <c r="IA1055" s="0"/>
      <c r="IB1055" s="0"/>
      <c r="IC1055" s="0"/>
      <c r="ID1055" s="0"/>
      <c r="IE1055" s="0"/>
      <c r="IF1055" s="0"/>
      <c r="IG1055" s="0"/>
      <c r="IH1055" s="0"/>
      <c r="II1055" s="0"/>
      <c r="IJ1055" s="0"/>
      <c r="IK1055" s="0"/>
      <c r="IL1055" s="0"/>
      <c r="IM1055" s="0"/>
      <c r="IN1055" s="0"/>
      <c r="IO1055" s="0"/>
      <c r="IP1055" s="0"/>
      <c r="IQ1055" s="0"/>
      <c r="IR1055" s="0"/>
      <c r="IS1055" s="0"/>
      <c r="IT1055" s="0"/>
      <c r="IU1055" s="0"/>
      <c r="IV1055" s="0"/>
      <c r="IW1055" s="0"/>
      <c r="IX1055" s="0"/>
      <c r="IY1055" s="0"/>
      <c r="IZ1055" s="0"/>
      <c r="JA1055" s="0"/>
      <c r="JB1055" s="0"/>
      <c r="JC1055" s="0"/>
      <c r="JD1055" s="0"/>
      <c r="JE1055" s="0"/>
      <c r="JF1055" s="0"/>
      <c r="JG1055" s="0"/>
      <c r="JH1055" s="0"/>
      <c r="JI1055" s="0"/>
      <c r="JJ1055" s="0"/>
      <c r="JK1055" s="0"/>
      <c r="JL1055" s="0"/>
      <c r="JM1055" s="0"/>
      <c r="JN1055" s="0"/>
      <c r="JO1055" s="0"/>
      <c r="JP1055" s="0"/>
      <c r="JQ1055" s="0"/>
      <c r="JR1055" s="0"/>
      <c r="JS1055" s="0"/>
      <c r="JT1055" s="0"/>
      <c r="JU1055" s="0"/>
      <c r="JV1055" s="0"/>
      <c r="JW1055" s="0"/>
      <c r="JX1055" s="0"/>
      <c r="JY1055" s="0"/>
      <c r="JZ1055" s="0"/>
      <c r="KA1055" s="0"/>
      <c r="KB1055" s="0"/>
      <c r="KC1055" s="0"/>
      <c r="KD1055" s="0"/>
      <c r="KE1055" s="0"/>
      <c r="KF1055" s="0"/>
      <c r="KG1055" s="0"/>
      <c r="KH1055" s="0"/>
      <c r="KI1055" s="0"/>
      <c r="KJ1055" s="0"/>
      <c r="KK1055" s="0"/>
      <c r="KL1055" s="0"/>
      <c r="KM1055" s="0"/>
      <c r="KN1055" s="0"/>
      <c r="KO1055" s="0"/>
      <c r="KP1055" s="0"/>
      <c r="KQ1055" s="0"/>
      <c r="KR1055" s="0"/>
      <c r="KS1055" s="0"/>
      <c r="KT1055" s="0"/>
      <c r="KU1055" s="0"/>
      <c r="KV1055" s="0"/>
      <c r="KW1055" s="0"/>
      <c r="KX1055" s="0"/>
      <c r="KY1055" s="0"/>
      <c r="KZ1055" s="0"/>
      <c r="LA1055" s="0"/>
      <c r="LB1055" s="0"/>
      <c r="LC1055" s="0"/>
      <c r="LD1055" s="0"/>
      <c r="LE1055" s="0"/>
      <c r="LF1055" s="0"/>
      <c r="LG1055" s="0"/>
      <c r="LH1055" s="0"/>
      <c r="LI1055" s="0"/>
      <c r="LJ1055" s="0"/>
      <c r="LK1055" s="0"/>
      <c r="LL1055" s="0"/>
      <c r="LM1055" s="0"/>
      <c r="LN1055" s="0"/>
      <c r="LO1055" s="0"/>
      <c r="LP1055" s="0"/>
      <c r="LQ1055" s="0"/>
      <c r="LR1055" s="0"/>
      <c r="LS1055" s="0"/>
      <c r="LT1055" s="0"/>
      <c r="LU1055" s="0"/>
      <c r="LV1055" s="0"/>
      <c r="LW1055" s="0"/>
      <c r="LX1055" s="0"/>
      <c r="LY1055" s="0"/>
      <c r="LZ1055" s="0"/>
      <c r="MA1055" s="0"/>
      <c r="MB1055" s="0"/>
      <c r="MC1055" s="0"/>
      <c r="MD1055" s="0"/>
      <c r="ME1055" s="0"/>
      <c r="MF1055" s="0"/>
      <c r="MG1055" s="0"/>
      <c r="MH1055" s="0"/>
      <c r="MI1055" s="0"/>
      <c r="MJ1055" s="0"/>
      <c r="MK1055" s="0"/>
      <c r="ML1055" s="0"/>
      <c r="MM1055" s="0"/>
      <c r="MN1055" s="0"/>
      <c r="MO1055" s="0"/>
      <c r="MP1055" s="0"/>
      <c r="MQ1055" s="0"/>
      <c r="MR1055" s="0"/>
      <c r="MS1055" s="0"/>
      <c r="MT1055" s="0"/>
      <c r="MU1055" s="0"/>
      <c r="MV1055" s="0"/>
      <c r="MW1055" s="0"/>
      <c r="MX1055" s="0"/>
      <c r="MY1055" s="0"/>
      <c r="MZ1055" s="0"/>
      <c r="NA1055" s="0"/>
      <c r="NB1055" s="0"/>
      <c r="NC1055" s="0"/>
      <c r="ND1055" s="0"/>
      <c r="NE1055" s="0"/>
      <c r="NF1055" s="0"/>
      <c r="NG1055" s="0"/>
      <c r="NH1055" s="0"/>
      <c r="NI1055" s="0"/>
      <c r="NJ1055" s="0"/>
      <c r="NK1055" s="0"/>
      <c r="NL1055" s="0"/>
      <c r="NM1055" s="0"/>
      <c r="NN1055" s="0"/>
      <c r="NO1055" s="0"/>
      <c r="NP1055" s="0"/>
      <c r="NQ1055" s="0"/>
      <c r="NR1055" s="0"/>
      <c r="NS1055" s="0"/>
      <c r="NT1055" s="0"/>
      <c r="NU1055" s="0"/>
      <c r="NV1055" s="0"/>
      <c r="NW1055" s="0"/>
      <c r="NX1055" s="0"/>
      <c r="NY1055" s="0"/>
      <c r="NZ1055" s="0"/>
      <c r="OA1055" s="0"/>
      <c r="OB1055" s="0"/>
      <c r="OC1055" s="0"/>
      <c r="OD1055" s="0"/>
      <c r="OE1055" s="0"/>
      <c r="OF1055" s="0"/>
      <c r="OG1055" s="0"/>
      <c r="OH1055" s="0"/>
      <c r="OI1055" s="0"/>
      <c r="OJ1055" s="0"/>
      <c r="OK1055" s="0"/>
      <c r="OL1055" s="0"/>
      <c r="OM1055" s="0"/>
      <c r="ON1055" s="0"/>
      <c r="OO1055" s="0"/>
      <c r="OP1055" s="0"/>
      <c r="OQ1055" s="0"/>
      <c r="OR1055" s="0"/>
      <c r="OS1055" s="0"/>
      <c r="OT1055" s="0"/>
      <c r="OU1055" s="0"/>
      <c r="OV1055" s="0"/>
      <c r="OW1055" s="0"/>
      <c r="OX1055" s="0"/>
      <c r="OY1055" s="0"/>
      <c r="OZ1055" s="0"/>
      <c r="PA1055" s="0"/>
      <c r="PB1055" s="0"/>
      <c r="PC1055" s="0"/>
      <c r="PD1055" s="0"/>
      <c r="PE1055" s="0"/>
      <c r="PF1055" s="0"/>
      <c r="PG1055" s="0"/>
      <c r="PH1055" s="0"/>
      <c r="PI1055" s="0"/>
      <c r="PJ1055" s="0"/>
      <c r="PK1055" s="0"/>
      <c r="PL1055" s="0"/>
      <c r="PM1055" s="0"/>
      <c r="PN1055" s="0"/>
      <c r="PO1055" s="0"/>
      <c r="PP1055" s="0"/>
      <c r="PQ1055" s="0"/>
      <c r="PR1055" s="0"/>
      <c r="PS1055" s="0"/>
      <c r="PT1055" s="0"/>
      <c r="PU1055" s="0"/>
      <c r="PV1055" s="0"/>
      <c r="PW1055" s="0"/>
      <c r="PX1055" s="0"/>
      <c r="PY1055" s="0"/>
      <c r="PZ1055" s="0"/>
      <c r="QA1055" s="0"/>
      <c r="QB1055" s="0"/>
      <c r="QC1055" s="0"/>
      <c r="QD1055" s="0"/>
      <c r="QE1055" s="0"/>
      <c r="QF1055" s="0"/>
      <c r="QG1055" s="0"/>
      <c r="QH1055" s="0"/>
      <c r="QI1055" s="0"/>
      <c r="QJ1055" s="0"/>
      <c r="QK1055" s="0"/>
      <c r="QL1055" s="0"/>
      <c r="QM1055" s="0"/>
      <c r="QN1055" s="0"/>
      <c r="QO1055" s="0"/>
      <c r="QP1055" s="0"/>
      <c r="QQ1055" s="0"/>
      <c r="QR1055" s="0"/>
      <c r="QS1055" s="0"/>
      <c r="QT1055" s="0"/>
      <c r="QU1055" s="0"/>
      <c r="QV1055" s="0"/>
      <c r="QW1055" s="0"/>
      <c r="QX1055" s="0"/>
      <c r="QY1055" s="0"/>
      <c r="QZ1055" s="0"/>
      <c r="RA1055" s="0"/>
      <c r="RB1055" s="0"/>
      <c r="RC1055" s="0"/>
      <c r="RD1055" s="0"/>
      <c r="RE1055" s="0"/>
      <c r="RF1055" s="0"/>
      <c r="RG1055" s="0"/>
      <c r="RH1055" s="0"/>
      <c r="RI1055" s="0"/>
      <c r="RJ1055" s="0"/>
      <c r="RK1055" s="0"/>
      <c r="RL1055" s="0"/>
      <c r="RM1055" s="0"/>
      <c r="RN1055" s="0"/>
      <c r="RO1055" s="0"/>
      <c r="RP1055" s="0"/>
      <c r="RQ1055" s="0"/>
      <c r="RR1055" s="0"/>
      <c r="RS1055" s="0"/>
      <c r="RT1055" s="0"/>
      <c r="RU1055" s="0"/>
      <c r="RV1055" s="0"/>
      <c r="RW1055" s="0"/>
      <c r="RX1055" s="0"/>
      <c r="RY1055" s="0"/>
      <c r="RZ1055" s="0"/>
      <c r="SA1055" s="0"/>
      <c r="SB1055" s="0"/>
      <c r="SC1055" s="0"/>
      <c r="SD1055" s="0"/>
      <c r="SE1055" s="0"/>
      <c r="SF1055" s="0"/>
      <c r="SG1055" s="0"/>
      <c r="SH1055" s="0"/>
      <c r="SI1055" s="0"/>
      <c r="SJ1055" s="0"/>
      <c r="SK1055" s="0"/>
      <c r="SL1055" s="0"/>
      <c r="SM1055" s="0"/>
      <c r="SN1055" s="0"/>
      <c r="SO1055" s="0"/>
      <c r="SP1055" s="0"/>
      <c r="SQ1055" s="0"/>
      <c r="SR1055" s="0"/>
      <c r="SS1055" s="0"/>
      <c r="ST1055" s="0"/>
      <c r="SU1055" s="0"/>
      <c r="SV1055" s="0"/>
      <c r="SW1055" s="0"/>
      <c r="SX1055" s="0"/>
      <c r="SY1055" s="0"/>
      <c r="SZ1055" s="0"/>
      <c r="TA1055" s="0"/>
      <c r="TB1055" s="0"/>
      <c r="TC1055" s="0"/>
      <c r="TD1055" s="0"/>
      <c r="TE1055" s="0"/>
      <c r="TF1055" s="0"/>
      <c r="TG1055" s="0"/>
      <c r="TH1055" s="0"/>
      <c r="TI1055" s="0"/>
      <c r="TJ1055" s="0"/>
      <c r="TK1055" s="0"/>
      <c r="TL1055" s="0"/>
      <c r="TM1055" s="0"/>
      <c r="TN1055" s="0"/>
      <c r="TO1055" s="0"/>
      <c r="TP1055" s="0"/>
      <c r="TQ1055" s="0"/>
      <c r="TR1055" s="0"/>
      <c r="TS1055" s="0"/>
      <c r="TT1055" s="0"/>
      <c r="TU1055" s="0"/>
      <c r="TV1055" s="0"/>
      <c r="TW1055" s="0"/>
      <c r="TX1055" s="0"/>
      <c r="TY1055" s="0"/>
      <c r="TZ1055" s="0"/>
      <c r="UA1055" s="0"/>
      <c r="UB1055" s="0"/>
      <c r="UC1055" s="0"/>
      <c r="UD1055" s="0"/>
      <c r="UE1055" s="0"/>
      <c r="UF1055" s="0"/>
      <c r="UG1055" s="0"/>
      <c r="UH1055" s="0"/>
      <c r="UI1055" s="0"/>
      <c r="UJ1055" s="0"/>
      <c r="UK1055" s="0"/>
      <c r="UL1055" s="0"/>
      <c r="UM1055" s="0"/>
      <c r="UN1055" s="0"/>
      <c r="UO1055" s="0"/>
      <c r="UP1055" s="0"/>
      <c r="UQ1055" s="0"/>
      <c r="UR1055" s="0"/>
      <c r="US1055" s="0"/>
      <c r="UT1055" s="0"/>
      <c r="UU1055" s="0"/>
      <c r="UV1055" s="0"/>
      <c r="UW1055" s="0"/>
      <c r="UX1055" s="0"/>
      <c r="UY1055" s="0"/>
      <c r="UZ1055" s="0"/>
      <c r="VA1055" s="0"/>
      <c r="VB1055" s="0"/>
      <c r="VC1055" s="0"/>
      <c r="VD1055" s="0"/>
      <c r="VE1055" s="0"/>
      <c r="VF1055" s="0"/>
      <c r="VG1055" s="0"/>
      <c r="VH1055" s="0"/>
      <c r="VI1055" s="0"/>
      <c r="VJ1055" s="0"/>
      <c r="VK1055" s="0"/>
      <c r="VL1055" s="0"/>
      <c r="VM1055" s="0"/>
      <c r="VN1055" s="0"/>
      <c r="VO1055" s="0"/>
      <c r="VP1055" s="0"/>
      <c r="VQ1055" s="0"/>
      <c r="VR1055" s="0"/>
      <c r="VS1055" s="0"/>
      <c r="VT1055" s="0"/>
      <c r="VU1055" s="0"/>
      <c r="VV1055" s="0"/>
      <c r="VW1055" s="0"/>
      <c r="VX1055" s="0"/>
      <c r="VY1055" s="0"/>
      <c r="VZ1055" s="0"/>
      <c r="WA1055" s="0"/>
      <c r="WB1055" s="0"/>
      <c r="WC1055" s="0"/>
      <c r="WD1055" s="0"/>
      <c r="WE1055" s="0"/>
      <c r="WF1055" s="0"/>
      <c r="WG1055" s="0"/>
      <c r="WH1055" s="0"/>
      <c r="WI1055" s="0"/>
      <c r="WJ1055" s="0"/>
      <c r="WK1055" s="0"/>
      <c r="WL1055" s="0"/>
      <c r="WM1055" s="0"/>
      <c r="WN1055" s="0"/>
      <c r="WO1055" s="0"/>
      <c r="WP1055" s="0"/>
      <c r="WQ1055" s="0"/>
      <c r="WR1055" s="0"/>
      <c r="WS1055" s="0"/>
      <c r="WT1055" s="0"/>
      <c r="WU1055" s="0"/>
      <c r="WV1055" s="0"/>
      <c r="WW1055" s="0"/>
      <c r="WX1055" s="0"/>
      <c r="WY1055" s="0"/>
      <c r="WZ1055" s="0"/>
      <c r="XA1055" s="0"/>
      <c r="XB1055" s="0"/>
      <c r="XC1055" s="0"/>
      <c r="XD1055" s="0"/>
      <c r="XE1055" s="0"/>
      <c r="XF1055" s="0"/>
      <c r="XG1055" s="0"/>
      <c r="XH1055" s="0"/>
      <c r="XI1055" s="0"/>
      <c r="XJ1055" s="0"/>
      <c r="XK1055" s="0"/>
      <c r="XL1055" s="0"/>
      <c r="XM1055" s="0"/>
      <c r="XN1055" s="0"/>
      <c r="XO1055" s="0"/>
      <c r="XP1055" s="0"/>
      <c r="XQ1055" s="0"/>
      <c r="XR1055" s="0"/>
      <c r="XS1055" s="0"/>
      <c r="XT1055" s="0"/>
      <c r="XU1055" s="0"/>
      <c r="XV1055" s="0"/>
      <c r="XW1055" s="0"/>
      <c r="XX1055" s="0"/>
      <c r="XY1055" s="0"/>
      <c r="XZ1055" s="0"/>
      <c r="YA1055" s="0"/>
      <c r="YB1055" s="0"/>
      <c r="YC1055" s="0"/>
      <c r="YD1055" s="0"/>
      <c r="YE1055" s="0"/>
      <c r="YF1055" s="0"/>
      <c r="YG1055" s="0"/>
      <c r="YH1055" s="0"/>
      <c r="YI1055" s="0"/>
      <c r="YJ1055" s="0"/>
      <c r="YK1055" s="0"/>
      <c r="YL1055" s="0"/>
      <c r="YM1055" s="0"/>
      <c r="YN1055" s="0"/>
      <c r="YO1055" s="0"/>
      <c r="YP1055" s="0"/>
      <c r="YQ1055" s="0"/>
      <c r="YR1055" s="0"/>
      <c r="YS1055" s="0"/>
      <c r="YT1055" s="0"/>
      <c r="YU1055" s="0"/>
      <c r="YV1055" s="0"/>
      <c r="YW1055" s="0"/>
      <c r="YX1055" s="0"/>
      <c r="YY1055" s="0"/>
      <c r="YZ1055" s="0"/>
      <c r="ZA1055" s="0"/>
      <c r="ZB1055" s="0"/>
      <c r="ZC1055" s="0"/>
      <c r="ZD1055" s="0"/>
      <c r="ZE1055" s="0"/>
      <c r="ZF1055" s="0"/>
      <c r="ZG1055" s="0"/>
      <c r="ZH1055" s="0"/>
      <c r="ZI1055" s="0"/>
      <c r="ZJ1055" s="0"/>
      <c r="ZK1055" s="0"/>
      <c r="ZL1055" s="0"/>
      <c r="ZM1055" s="0"/>
      <c r="ZN1055" s="0"/>
      <c r="ZO1055" s="0"/>
      <c r="ZP1055" s="0"/>
      <c r="ZQ1055" s="0"/>
      <c r="ZR1055" s="0"/>
      <c r="ZS1055" s="0"/>
      <c r="ZT1055" s="0"/>
      <c r="ZU1055" s="0"/>
      <c r="ZV1055" s="0"/>
      <c r="ZW1055" s="0"/>
      <c r="ZX1055" s="0"/>
      <c r="ZY1055" s="0"/>
      <c r="ZZ1055" s="0"/>
      <c r="AAA1055" s="0"/>
      <c r="AAB1055" s="0"/>
      <c r="AAC1055" s="0"/>
      <c r="AAD1055" s="0"/>
      <c r="AAE1055" s="0"/>
      <c r="AAF1055" s="0"/>
      <c r="AAG1055" s="0"/>
      <c r="AAH1055" s="0"/>
      <c r="AAI1055" s="0"/>
      <c r="AAJ1055" s="0"/>
      <c r="AAK1055" s="0"/>
      <c r="AAL1055" s="0"/>
      <c r="AAM1055" s="0"/>
      <c r="AAN1055" s="0"/>
      <c r="AAO1055" s="0"/>
      <c r="AAP1055" s="0"/>
      <c r="AAQ1055" s="0"/>
      <c r="AAR1055" s="0"/>
      <c r="AAS1055" s="0"/>
      <c r="AAT1055" s="0"/>
      <c r="AAU1055" s="0"/>
      <c r="AAV1055" s="0"/>
      <c r="AAW1055" s="0"/>
      <c r="AAX1055" s="0"/>
      <c r="AAY1055" s="0"/>
      <c r="AAZ1055" s="0"/>
      <c r="ABA1055" s="0"/>
      <c r="ABB1055" s="0"/>
      <c r="ABC1055" s="0"/>
      <c r="ABD1055" s="0"/>
      <c r="ABE1055" s="0"/>
      <c r="ABF1055" s="0"/>
      <c r="ABG1055" s="0"/>
      <c r="ABH1055" s="0"/>
      <c r="ABI1055" s="0"/>
      <c r="ABJ1055" s="0"/>
      <c r="ABK1055" s="0"/>
      <c r="ABL1055" s="0"/>
      <c r="ABM1055" s="0"/>
      <c r="ABN1055" s="0"/>
      <c r="ABO1055" s="0"/>
      <c r="ABP1055" s="0"/>
      <c r="ABQ1055" s="0"/>
      <c r="ABR1055" s="0"/>
      <c r="ABS1055" s="0"/>
      <c r="ABT1055" s="0"/>
      <c r="ABU1055" s="0"/>
      <c r="ABV1055" s="0"/>
      <c r="ABW1055" s="0"/>
      <c r="ABX1055" s="0"/>
      <c r="ABY1055" s="0"/>
      <c r="ABZ1055" s="0"/>
      <c r="ACA1055" s="0"/>
      <c r="ACB1055" s="0"/>
      <c r="ACC1055" s="0"/>
      <c r="ACD1055" s="0"/>
      <c r="ACE1055" s="0"/>
      <c r="ACF1055" s="0"/>
      <c r="ACG1055" s="0"/>
      <c r="ACH1055" s="0"/>
      <c r="ACI1055" s="0"/>
      <c r="ACJ1055" s="0"/>
      <c r="ACK1055" s="0"/>
      <c r="ACL1055" s="0"/>
      <c r="ACM1055" s="0"/>
      <c r="ACN1055" s="0"/>
      <c r="ACO1055" s="0"/>
      <c r="ACP1055" s="0"/>
      <c r="ACQ1055" s="0"/>
      <c r="ACR1055" s="0"/>
      <c r="ACS1055" s="0"/>
      <c r="ACT1055" s="0"/>
      <c r="ACU1055" s="0"/>
      <c r="ACV1055" s="0"/>
      <c r="ACW1055" s="0"/>
      <c r="ACX1055" s="0"/>
      <c r="ACY1055" s="0"/>
      <c r="ACZ1055" s="0"/>
      <c r="ADA1055" s="0"/>
      <c r="ADB1055" s="0"/>
      <c r="ADC1055" s="0"/>
      <c r="ADD1055" s="0"/>
      <c r="ADE1055" s="0"/>
      <c r="ADF1055" s="0"/>
      <c r="ADG1055" s="0"/>
      <c r="ADH1055" s="0"/>
      <c r="ADI1055" s="0"/>
      <c r="ADJ1055" s="0"/>
      <c r="ADK1055" s="0"/>
      <c r="ADL1055" s="0"/>
      <c r="ADM1055" s="0"/>
      <c r="ADN1055" s="0"/>
      <c r="ADO1055" s="0"/>
      <c r="ADP1055" s="0"/>
      <c r="ADQ1055" s="0"/>
      <c r="ADR1055" s="0"/>
      <c r="ADS1055" s="0"/>
      <c r="ADT1055" s="0"/>
      <c r="ADU1055" s="0"/>
      <c r="ADV1055" s="0"/>
      <c r="ADW1055" s="0"/>
      <c r="ADX1055" s="0"/>
      <c r="ADY1055" s="0"/>
      <c r="ADZ1055" s="0"/>
      <c r="AEA1055" s="0"/>
      <c r="AEB1055" s="0"/>
      <c r="AEC1055" s="0"/>
      <c r="AED1055" s="0"/>
      <c r="AEE1055" s="0"/>
      <c r="AEF1055" s="0"/>
      <c r="AEG1055" s="0"/>
      <c r="AEH1055" s="0"/>
      <c r="AEI1055" s="0"/>
      <c r="AEJ1055" s="0"/>
      <c r="AEK1055" s="0"/>
      <c r="AEL1055" s="0"/>
      <c r="AEM1055" s="0"/>
      <c r="AEN1055" s="0"/>
      <c r="AEO1055" s="0"/>
      <c r="AEP1055" s="0"/>
      <c r="AEQ1055" s="0"/>
      <c r="AER1055" s="0"/>
      <c r="AES1055" s="0"/>
      <c r="AET1055" s="0"/>
      <c r="AEU1055" s="0"/>
      <c r="AEV1055" s="0"/>
      <c r="AEW1055" s="0"/>
      <c r="AEX1055" s="0"/>
      <c r="AEY1055" s="0"/>
      <c r="AEZ1055" s="0"/>
      <c r="AFA1055" s="0"/>
      <c r="AFB1055" s="0"/>
      <c r="AFC1055" s="0"/>
      <c r="AFD1055" s="0"/>
      <c r="AFE1055" s="0"/>
      <c r="AFF1055" s="0"/>
      <c r="AFG1055" s="0"/>
      <c r="AFH1055" s="0"/>
      <c r="AFI1055" s="0"/>
      <c r="AFJ1055" s="0"/>
      <c r="AFK1055" s="0"/>
      <c r="AFL1055" s="0"/>
      <c r="AFM1055" s="0"/>
      <c r="AFN1055" s="0"/>
      <c r="AFO1055" s="0"/>
      <c r="AFP1055" s="0"/>
      <c r="AFQ1055" s="0"/>
      <c r="AFR1055" s="0"/>
      <c r="AFS1055" s="0"/>
      <c r="AFT1055" s="0"/>
      <c r="AFU1055" s="0"/>
      <c r="AFV1055" s="0"/>
      <c r="AFW1055" s="0"/>
      <c r="AFX1055" s="0"/>
      <c r="AFY1055" s="0"/>
      <c r="AFZ1055" s="0"/>
      <c r="AGA1055" s="0"/>
      <c r="AGB1055" s="0"/>
      <c r="AGC1055" s="0"/>
      <c r="AGD1055" s="0"/>
      <c r="AGE1055" s="0"/>
      <c r="AGF1055" s="0"/>
      <c r="AGG1055" s="0"/>
      <c r="AGH1055" s="0"/>
      <c r="AGI1055" s="0"/>
      <c r="AGJ1055" s="0"/>
      <c r="AGK1055" s="0"/>
      <c r="AGL1055" s="0"/>
      <c r="AGM1055" s="0"/>
      <c r="AGN1055" s="0"/>
      <c r="AGO1055" s="0"/>
      <c r="AGP1055" s="0"/>
      <c r="AGQ1055" s="0"/>
      <c r="AGR1055" s="0"/>
      <c r="AGS1055" s="0"/>
      <c r="AGT1055" s="0"/>
      <c r="AGU1055" s="0"/>
      <c r="AGV1055" s="0"/>
      <c r="AGW1055" s="0"/>
      <c r="AGX1055" s="0"/>
      <c r="AGY1055" s="0"/>
      <c r="AGZ1055" s="0"/>
      <c r="AHA1055" s="0"/>
      <c r="AHB1055" s="0"/>
      <c r="AHC1055" s="0"/>
      <c r="AHD1055" s="0"/>
      <c r="AHE1055" s="0"/>
      <c r="AHF1055" s="0"/>
      <c r="AHG1055" s="0"/>
      <c r="AHH1055" s="0"/>
      <c r="AHI1055" s="0"/>
      <c r="AHJ1055" s="0"/>
      <c r="AHK1055" s="0"/>
      <c r="AHL1055" s="0"/>
      <c r="AHM1055" s="0"/>
      <c r="AHN1055" s="0"/>
      <c r="AHO1055" s="0"/>
      <c r="AHP1055" s="0"/>
      <c r="AHQ1055" s="0"/>
      <c r="AHR1055" s="0"/>
      <c r="AHS1055" s="0"/>
      <c r="AHT1055" s="0"/>
      <c r="AHU1055" s="0"/>
      <c r="AHV1055" s="0"/>
      <c r="AHW1055" s="0"/>
      <c r="AHX1055" s="0"/>
      <c r="AHY1055" s="0"/>
      <c r="AHZ1055" s="0"/>
      <c r="AIA1055" s="0"/>
      <c r="AIB1055" s="0"/>
      <c r="AIC1055" s="0"/>
      <c r="AID1055" s="0"/>
      <c r="AIE1055" s="0"/>
      <c r="AIF1055" s="0"/>
      <c r="AIG1055" s="0"/>
      <c r="AIH1055" s="0"/>
      <c r="AII1055" s="0"/>
      <c r="AIJ1055" s="0"/>
      <c r="AIK1055" s="0"/>
      <c r="AIL1055" s="0"/>
      <c r="AIM1055" s="0"/>
      <c r="AIN1055" s="0"/>
      <c r="AIO1055" s="0"/>
      <c r="AIP1055" s="0"/>
      <c r="AIQ1055" s="0"/>
      <c r="AIR1055" s="0"/>
      <c r="AIS1055" s="0"/>
      <c r="AIT1055" s="0"/>
      <c r="AIU1055" s="0"/>
      <c r="AIV1055" s="0"/>
      <c r="AIW1055" s="0"/>
      <c r="AIX1055" s="0"/>
      <c r="AIY1055" s="0"/>
      <c r="AIZ1055" s="0"/>
      <c r="AJA1055" s="0"/>
      <c r="AJB1055" s="0"/>
      <c r="AJC1055" s="0"/>
      <c r="AJD1055" s="0"/>
      <c r="AJE1055" s="0"/>
      <c r="AJF1055" s="0"/>
      <c r="AJG1055" s="0"/>
      <c r="AJH1055" s="0"/>
      <c r="AJI1055" s="0"/>
      <c r="AJJ1055" s="0"/>
      <c r="AJK1055" s="0"/>
      <c r="AJL1055" s="0"/>
      <c r="AJM1055" s="0"/>
      <c r="AJN1055" s="0"/>
      <c r="AJO1055" s="0"/>
      <c r="AJP1055" s="0"/>
      <c r="AJQ1055" s="0"/>
      <c r="AJR1055" s="0"/>
      <c r="AJS1055" s="0"/>
      <c r="AJT1055" s="0"/>
      <c r="AJU1055" s="0"/>
      <c r="AJV1055" s="0"/>
      <c r="AJW1055" s="0"/>
      <c r="AJX1055" s="0"/>
      <c r="AJY1055" s="0"/>
      <c r="AJZ1055" s="0"/>
      <c r="AKA1055" s="0"/>
      <c r="AKB1055" s="0"/>
      <c r="AKC1055" s="0"/>
      <c r="AKD1055" s="0"/>
      <c r="AKE1055" s="0"/>
      <c r="AKF1055" s="0"/>
      <c r="AKG1055" s="0"/>
      <c r="AKH1055" s="0"/>
      <c r="AKI1055" s="0"/>
      <c r="AKJ1055" s="0"/>
      <c r="AKK1055" s="0"/>
      <c r="AKL1055" s="0"/>
      <c r="AKM1055" s="0"/>
      <c r="AKN1055" s="0"/>
      <c r="AKO1055" s="0"/>
      <c r="AKP1055" s="0"/>
      <c r="AKQ1055" s="0"/>
      <c r="AKR1055" s="0"/>
      <c r="AKS1055" s="0"/>
      <c r="AKT1055" s="0"/>
      <c r="AKU1055" s="0"/>
      <c r="AKV1055" s="0"/>
      <c r="AKW1055" s="0"/>
      <c r="AKX1055" s="0"/>
      <c r="AKY1055" s="0"/>
      <c r="AKZ1055" s="0"/>
      <c r="ALA1055" s="0"/>
      <c r="ALB1055" s="0"/>
      <c r="ALC1055" s="0"/>
      <c r="ALD1055" s="0"/>
      <c r="ALE1055" s="0"/>
      <c r="ALF1055" s="0"/>
      <c r="ALG1055" s="0"/>
      <c r="ALH1055" s="0"/>
      <c r="ALI1055" s="0"/>
      <c r="ALJ1055" s="0"/>
      <c r="ALK1055" s="0"/>
      <c r="ALL1055" s="0"/>
      <c r="ALM1055" s="0"/>
      <c r="ALN1055" s="0"/>
      <c r="ALO1055" s="0"/>
      <c r="ALP1055" s="0"/>
      <c r="ALQ1055" s="0"/>
      <c r="ALR1055" s="0"/>
      <c r="ALS1055" s="0"/>
      <c r="ALT1055" s="0"/>
      <c r="ALU1055" s="0"/>
      <c r="ALV1055" s="0"/>
      <c r="ALW1055" s="0"/>
      <c r="ALX1055" s="0"/>
      <c r="ALY1055" s="0"/>
      <c r="ALZ1055" s="0"/>
      <c r="AMA1055" s="0"/>
      <c r="AMB1055" s="0"/>
      <c r="AMC1055" s="0"/>
      <c r="AMD1055" s="0"/>
      <c r="AME1055" s="0"/>
      <c r="AMF1055" s="0"/>
      <c r="AMG1055" s="0"/>
      <c r="AMH1055" s="0"/>
      <c r="AMI1055" s="0"/>
      <c r="AMJ1055" s="0"/>
    </row>
    <row r="1056" customFormat="false" ht="12.75" hidden="false" customHeight="false" outlineLevel="0" collapsed="false">
      <c r="A1056" s="90" t="s">
        <v>1108</v>
      </c>
      <c r="B1056" s="90" t="s">
        <v>1109</v>
      </c>
      <c r="C1056" s="90" t="str">
        <f aca="false">IFERROR(VLOOKUP($A1056, DeliveryBook!$D$3:$M$3000, 8, 0),"")</f>
        <v>PO: CHHINDWARA</v>
      </c>
      <c r="D1056" s="91" t="n">
        <v>3000</v>
      </c>
      <c r="E1056" s="90" t="s">
        <v>6439</v>
      </c>
      <c r="F1056" s="94" t="n">
        <v>42205</v>
      </c>
      <c r="G1056" s="90" t="s">
        <v>7355</v>
      </c>
      <c r="H1056" s="91" t="n">
        <v>0</v>
      </c>
      <c r="I1056" s="93" t="s">
        <v>6435</v>
      </c>
      <c r="J1056" s="94" t="n">
        <v>42205</v>
      </c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  <c r="EY1056" s="0"/>
      <c r="EZ1056" s="0"/>
      <c r="FA1056" s="0"/>
      <c r="FB1056" s="0"/>
      <c r="FC1056" s="0"/>
      <c r="FD1056" s="0"/>
      <c r="FE1056" s="0"/>
      <c r="FF1056" s="0"/>
      <c r="FG1056" s="0"/>
      <c r="FH1056" s="0"/>
      <c r="FI1056" s="0"/>
      <c r="FJ1056" s="0"/>
      <c r="FK1056" s="0"/>
      <c r="FL1056" s="0"/>
      <c r="FM1056" s="0"/>
      <c r="FN1056" s="0"/>
      <c r="FO1056" s="0"/>
      <c r="FP1056" s="0"/>
      <c r="FQ1056" s="0"/>
      <c r="FR1056" s="0"/>
      <c r="FS1056" s="0"/>
      <c r="FT1056" s="0"/>
      <c r="FU1056" s="0"/>
      <c r="FV1056" s="0"/>
      <c r="FW1056" s="0"/>
      <c r="FX1056" s="0"/>
      <c r="FY1056" s="0"/>
      <c r="FZ1056" s="0"/>
      <c r="GA1056" s="0"/>
      <c r="GB1056" s="0"/>
      <c r="GC1056" s="0"/>
      <c r="GD1056" s="0"/>
      <c r="GE1056" s="0"/>
      <c r="GF1056" s="0"/>
      <c r="GG1056" s="0"/>
      <c r="GH1056" s="0"/>
      <c r="GI1056" s="0"/>
      <c r="GJ1056" s="0"/>
      <c r="GK1056" s="0"/>
      <c r="GL1056" s="0"/>
      <c r="GM1056" s="0"/>
      <c r="GN1056" s="0"/>
      <c r="GO1056" s="0"/>
      <c r="GP1056" s="0"/>
      <c r="GQ1056" s="0"/>
      <c r="GR1056" s="0"/>
      <c r="GS1056" s="0"/>
      <c r="GT1056" s="0"/>
      <c r="GU1056" s="0"/>
      <c r="GV1056" s="0"/>
      <c r="GW1056" s="0"/>
      <c r="GX1056" s="0"/>
      <c r="GY1056" s="0"/>
      <c r="GZ1056" s="0"/>
      <c r="HA1056" s="0"/>
      <c r="HB1056" s="0"/>
      <c r="HC1056" s="0"/>
      <c r="HD1056" s="0"/>
      <c r="HE1056" s="0"/>
      <c r="HF1056" s="0"/>
      <c r="HG1056" s="0"/>
      <c r="HH1056" s="0"/>
      <c r="HI1056" s="0"/>
      <c r="HJ1056" s="0"/>
      <c r="HK1056" s="0"/>
      <c r="HL1056" s="0"/>
      <c r="HM1056" s="0"/>
      <c r="HN1056" s="0"/>
      <c r="HO1056" s="0"/>
      <c r="HP1056" s="0"/>
      <c r="HQ1056" s="0"/>
      <c r="HR1056" s="0"/>
      <c r="HS1056" s="0"/>
      <c r="HT1056" s="0"/>
      <c r="HU1056" s="0"/>
      <c r="HV1056" s="0"/>
      <c r="HW1056" s="0"/>
      <c r="HX1056" s="0"/>
      <c r="HY1056" s="0"/>
      <c r="HZ1056" s="0"/>
      <c r="IA1056" s="0"/>
      <c r="IB1056" s="0"/>
      <c r="IC1056" s="0"/>
      <c r="ID1056" s="0"/>
      <c r="IE1056" s="0"/>
      <c r="IF1056" s="0"/>
      <c r="IG1056" s="0"/>
      <c r="IH1056" s="0"/>
      <c r="II1056" s="0"/>
      <c r="IJ1056" s="0"/>
      <c r="IK1056" s="0"/>
      <c r="IL1056" s="0"/>
      <c r="IM1056" s="0"/>
      <c r="IN1056" s="0"/>
      <c r="IO1056" s="0"/>
      <c r="IP1056" s="0"/>
      <c r="IQ1056" s="0"/>
      <c r="IR1056" s="0"/>
      <c r="IS1056" s="0"/>
      <c r="IT1056" s="0"/>
      <c r="IU1056" s="0"/>
      <c r="IV1056" s="0"/>
      <c r="IW1056" s="0"/>
      <c r="IX1056" s="0"/>
      <c r="IY1056" s="0"/>
      <c r="IZ1056" s="0"/>
      <c r="JA1056" s="0"/>
      <c r="JB1056" s="0"/>
      <c r="JC1056" s="0"/>
      <c r="JD1056" s="0"/>
      <c r="JE1056" s="0"/>
      <c r="JF1056" s="0"/>
      <c r="JG1056" s="0"/>
      <c r="JH1056" s="0"/>
      <c r="JI1056" s="0"/>
      <c r="JJ1056" s="0"/>
      <c r="JK1056" s="0"/>
      <c r="JL1056" s="0"/>
      <c r="JM1056" s="0"/>
      <c r="JN1056" s="0"/>
      <c r="JO1056" s="0"/>
      <c r="JP1056" s="0"/>
      <c r="JQ1056" s="0"/>
      <c r="JR1056" s="0"/>
      <c r="JS1056" s="0"/>
      <c r="JT1056" s="0"/>
      <c r="JU1056" s="0"/>
      <c r="JV1056" s="0"/>
      <c r="JW1056" s="0"/>
      <c r="JX1056" s="0"/>
      <c r="JY1056" s="0"/>
      <c r="JZ1056" s="0"/>
      <c r="KA1056" s="0"/>
      <c r="KB1056" s="0"/>
      <c r="KC1056" s="0"/>
      <c r="KD1056" s="0"/>
      <c r="KE1056" s="0"/>
      <c r="KF1056" s="0"/>
      <c r="KG1056" s="0"/>
      <c r="KH1056" s="0"/>
      <c r="KI1056" s="0"/>
      <c r="KJ1056" s="0"/>
      <c r="KK1056" s="0"/>
      <c r="KL1056" s="0"/>
      <c r="KM1056" s="0"/>
      <c r="KN1056" s="0"/>
      <c r="KO1056" s="0"/>
      <c r="KP1056" s="0"/>
      <c r="KQ1056" s="0"/>
      <c r="KR1056" s="0"/>
      <c r="KS1056" s="0"/>
      <c r="KT1056" s="0"/>
      <c r="KU1056" s="0"/>
      <c r="KV1056" s="0"/>
      <c r="KW1056" s="0"/>
      <c r="KX1056" s="0"/>
      <c r="KY1056" s="0"/>
      <c r="KZ1056" s="0"/>
      <c r="LA1056" s="0"/>
      <c r="LB1056" s="0"/>
      <c r="LC1056" s="0"/>
      <c r="LD1056" s="0"/>
      <c r="LE1056" s="0"/>
      <c r="LF1056" s="0"/>
      <c r="LG1056" s="0"/>
      <c r="LH1056" s="0"/>
      <c r="LI1056" s="0"/>
      <c r="LJ1056" s="0"/>
      <c r="LK1056" s="0"/>
      <c r="LL1056" s="0"/>
      <c r="LM1056" s="0"/>
      <c r="LN1056" s="0"/>
      <c r="LO1056" s="0"/>
      <c r="LP1056" s="0"/>
      <c r="LQ1056" s="0"/>
      <c r="LR1056" s="0"/>
      <c r="LS1056" s="0"/>
      <c r="LT1056" s="0"/>
      <c r="LU1056" s="0"/>
      <c r="LV1056" s="0"/>
      <c r="LW1056" s="0"/>
      <c r="LX1056" s="0"/>
      <c r="LY1056" s="0"/>
      <c r="LZ1056" s="0"/>
      <c r="MA1056" s="0"/>
      <c r="MB1056" s="0"/>
      <c r="MC1056" s="0"/>
      <c r="MD1056" s="0"/>
      <c r="ME1056" s="0"/>
      <c r="MF1056" s="0"/>
      <c r="MG1056" s="0"/>
      <c r="MH1056" s="0"/>
      <c r="MI1056" s="0"/>
      <c r="MJ1056" s="0"/>
      <c r="MK1056" s="0"/>
      <c r="ML1056" s="0"/>
      <c r="MM1056" s="0"/>
      <c r="MN1056" s="0"/>
      <c r="MO1056" s="0"/>
      <c r="MP1056" s="0"/>
      <c r="MQ1056" s="0"/>
      <c r="MR1056" s="0"/>
      <c r="MS1056" s="0"/>
      <c r="MT1056" s="0"/>
      <c r="MU1056" s="0"/>
      <c r="MV1056" s="0"/>
      <c r="MW1056" s="0"/>
      <c r="MX1056" s="0"/>
      <c r="MY1056" s="0"/>
      <c r="MZ1056" s="0"/>
      <c r="NA1056" s="0"/>
      <c r="NB1056" s="0"/>
      <c r="NC1056" s="0"/>
      <c r="ND1056" s="0"/>
      <c r="NE1056" s="0"/>
      <c r="NF1056" s="0"/>
      <c r="NG1056" s="0"/>
      <c r="NH1056" s="0"/>
      <c r="NI1056" s="0"/>
      <c r="NJ1056" s="0"/>
      <c r="NK1056" s="0"/>
      <c r="NL1056" s="0"/>
      <c r="NM1056" s="0"/>
      <c r="NN1056" s="0"/>
      <c r="NO1056" s="0"/>
      <c r="NP1056" s="0"/>
      <c r="NQ1056" s="0"/>
      <c r="NR1056" s="0"/>
      <c r="NS1056" s="0"/>
      <c r="NT1056" s="0"/>
      <c r="NU1056" s="0"/>
      <c r="NV1056" s="0"/>
      <c r="NW1056" s="0"/>
      <c r="NX1056" s="0"/>
      <c r="NY1056" s="0"/>
      <c r="NZ1056" s="0"/>
      <c r="OA1056" s="0"/>
      <c r="OB1056" s="0"/>
      <c r="OC1056" s="0"/>
      <c r="OD1056" s="0"/>
      <c r="OE1056" s="0"/>
      <c r="OF1056" s="0"/>
      <c r="OG1056" s="0"/>
      <c r="OH1056" s="0"/>
      <c r="OI1056" s="0"/>
      <c r="OJ1056" s="0"/>
      <c r="OK1056" s="0"/>
      <c r="OL1056" s="0"/>
      <c r="OM1056" s="0"/>
      <c r="ON1056" s="0"/>
      <c r="OO1056" s="0"/>
      <c r="OP1056" s="0"/>
      <c r="OQ1056" s="0"/>
      <c r="OR1056" s="0"/>
      <c r="OS1056" s="0"/>
      <c r="OT1056" s="0"/>
      <c r="OU1056" s="0"/>
      <c r="OV1056" s="0"/>
      <c r="OW1056" s="0"/>
      <c r="OX1056" s="0"/>
      <c r="OY1056" s="0"/>
      <c r="OZ1056" s="0"/>
      <c r="PA1056" s="0"/>
      <c r="PB1056" s="0"/>
      <c r="PC1056" s="0"/>
      <c r="PD1056" s="0"/>
      <c r="PE1056" s="0"/>
      <c r="PF1056" s="0"/>
      <c r="PG1056" s="0"/>
      <c r="PH1056" s="0"/>
      <c r="PI1056" s="0"/>
      <c r="PJ1056" s="0"/>
      <c r="PK1056" s="0"/>
      <c r="PL1056" s="0"/>
      <c r="PM1056" s="0"/>
      <c r="PN1056" s="0"/>
      <c r="PO1056" s="0"/>
      <c r="PP1056" s="0"/>
      <c r="PQ1056" s="0"/>
      <c r="PR1056" s="0"/>
      <c r="PS1056" s="0"/>
      <c r="PT1056" s="0"/>
      <c r="PU1056" s="0"/>
      <c r="PV1056" s="0"/>
      <c r="PW1056" s="0"/>
      <c r="PX1056" s="0"/>
      <c r="PY1056" s="0"/>
      <c r="PZ1056" s="0"/>
      <c r="QA1056" s="0"/>
      <c r="QB1056" s="0"/>
      <c r="QC1056" s="0"/>
      <c r="QD1056" s="0"/>
      <c r="QE1056" s="0"/>
      <c r="QF1056" s="0"/>
      <c r="QG1056" s="0"/>
      <c r="QH1056" s="0"/>
      <c r="QI1056" s="0"/>
      <c r="QJ1056" s="0"/>
      <c r="QK1056" s="0"/>
      <c r="QL1056" s="0"/>
      <c r="QM1056" s="0"/>
      <c r="QN1056" s="0"/>
      <c r="QO1056" s="0"/>
      <c r="QP1056" s="0"/>
      <c r="QQ1056" s="0"/>
      <c r="QR1056" s="0"/>
      <c r="QS1056" s="0"/>
      <c r="QT1056" s="0"/>
      <c r="QU1056" s="0"/>
      <c r="QV1056" s="0"/>
      <c r="QW1056" s="0"/>
      <c r="QX1056" s="0"/>
      <c r="QY1056" s="0"/>
      <c r="QZ1056" s="0"/>
      <c r="RA1056" s="0"/>
      <c r="RB1056" s="0"/>
      <c r="RC1056" s="0"/>
      <c r="RD1056" s="0"/>
      <c r="RE1056" s="0"/>
      <c r="RF1056" s="0"/>
      <c r="RG1056" s="0"/>
      <c r="RH1056" s="0"/>
      <c r="RI1056" s="0"/>
      <c r="RJ1056" s="0"/>
      <c r="RK1056" s="0"/>
      <c r="RL1056" s="0"/>
      <c r="RM1056" s="0"/>
      <c r="RN1056" s="0"/>
      <c r="RO1056" s="0"/>
      <c r="RP1056" s="0"/>
      <c r="RQ1056" s="0"/>
      <c r="RR1056" s="0"/>
      <c r="RS1056" s="0"/>
      <c r="RT1056" s="0"/>
      <c r="RU1056" s="0"/>
      <c r="RV1056" s="0"/>
      <c r="RW1056" s="0"/>
      <c r="RX1056" s="0"/>
      <c r="RY1056" s="0"/>
      <c r="RZ1056" s="0"/>
      <c r="SA1056" s="0"/>
      <c r="SB1056" s="0"/>
      <c r="SC1056" s="0"/>
      <c r="SD1056" s="0"/>
      <c r="SE1056" s="0"/>
      <c r="SF1056" s="0"/>
      <c r="SG1056" s="0"/>
      <c r="SH1056" s="0"/>
      <c r="SI1056" s="0"/>
      <c r="SJ1056" s="0"/>
      <c r="SK1056" s="0"/>
      <c r="SL1056" s="0"/>
      <c r="SM1056" s="0"/>
      <c r="SN1056" s="0"/>
      <c r="SO1056" s="0"/>
      <c r="SP1056" s="0"/>
      <c r="SQ1056" s="0"/>
      <c r="SR1056" s="0"/>
      <c r="SS1056" s="0"/>
      <c r="ST1056" s="0"/>
      <c r="SU1056" s="0"/>
      <c r="SV1056" s="0"/>
      <c r="SW1056" s="0"/>
      <c r="SX1056" s="0"/>
      <c r="SY1056" s="0"/>
      <c r="SZ1056" s="0"/>
      <c r="TA1056" s="0"/>
      <c r="TB1056" s="0"/>
      <c r="TC1056" s="0"/>
      <c r="TD1056" s="0"/>
      <c r="TE1056" s="0"/>
      <c r="TF1056" s="0"/>
      <c r="TG1056" s="0"/>
      <c r="TH1056" s="0"/>
      <c r="TI1056" s="0"/>
      <c r="TJ1056" s="0"/>
      <c r="TK1056" s="0"/>
      <c r="TL1056" s="0"/>
      <c r="TM1056" s="0"/>
      <c r="TN1056" s="0"/>
      <c r="TO1056" s="0"/>
      <c r="TP1056" s="0"/>
      <c r="TQ1056" s="0"/>
      <c r="TR1056" s="0"/>
      <c r="TS1056" s="0"/>
      <c r="TT1056" s="0"/>
      <c r="TU1056" s="0"/>
      <c r="TV1056" s="0"/>
      <c r="TW1056" s="0"/>
      <c r="TX1056" s="0"/>
      <c r="TY1056" s="0"/>
      <c r="TZ1056" s="0"/>
      <c r="UA1056" s="0"/>
      <c r="UB1056" s="0"/>
      <c r="UC1056" s="0"/>
      <c r="UD1056" s="0"/>
      <c r="UE1056" s="0"/>
      <c r="UF1056" s="0"/>
      <c r="UG1056" s="0"/>
      <c r="UH1056" s="0"/>
      <c r="UI1056" s="0"/>
      <c r="UJ1056" s="0"/>
      <c r="UK1056" s="0"/>
      <c r="UL1056" s="0"/>
      <c r="UM1056" s="0"/>
      <c r="UN1056" s="0"/>
      <c r="UO1056" s="0"/>
      <c r="UP1056" s="0"/>
      <c r="UQ1056" s="0"/>
      <c r="UR1056" s="0"/>
      <c r="US1056" s="0"/>
      <c r="UT1056" s="0"/>
      <c r="UU1056" s="0"/>
      <c r="UV1056" s="0"/>
      <c r="UW1056" s="0"/>
      <c r="UX1056" s="0"/>
      <c r="UY1056" s="0"/>
      <c r="UZ1056" s="0"/>
      <c r="VA1056" s="0"/>
      <c r="VB1056" s="0"/>
      <c r="VC1056" s="0"/>
      <c r="VD1056" s="0"/>
      <c r="VE1056" s="0"/>
      <c r="VF1056" s="0"/>
      <c r="VG1056" s="0"/>
      <c r="VH1056" s="0"/>
      <c r="VI1056" s="0"/>
      <c r="VJ1056" s="0"/>
      <c r="VK1056" s="0"/>
      <c r="VL1056" s="0"/>
      <c r="VM1056" s="0"/>
      <c r="VN1056" s="0"/>
      <c r="VO1056" s="0"/>
      <c r="VP1056" s="0"/>
      <c r="VQ1056" s="0"/>
      <c r="VR1056" s="0"/>
      <c r="VS1056" s="0"/>
      <c r="VT1056" s="0"/>
      <c r="VU1056" s="0"/>
      <c r="VV1056" s="0"/>
      <c r="VW1056" s="0"/>
      <c r="VX1056" s="0"/>
      <c r="VY1056" s="0"/>
      <c r="VZ1056" s="0"/>
      <c r="WA1056" s="0"/>
      <c r="WB1056" s="0"/>
      <c r="WC1056" s="0"/>
      <c r="WD1056" s="0"/>
      <c r="WE1056" s="0"/>
      <c r="WF1056" s="0"/>
      <c r="WG1056" s="0"/>
      <c r="WH1056" s="0"/>
      <c r="WI1056" s="0"/>
      <c r="WJ1056" s="0"/>
      <c r="WK1056" s="0"/>
      <c r="WL1056" s="0"/>
      <c r="WM1056" s="0"/>
      <c r="WN1056" s="0"/>
      <c r="WO1056" s="0"/>
      <c r="WP1056" s="0"/>
      <c r="WQ1056" s="0"/>
      <c r="WR1056" s="0"/>
      <c r="WS1056" s="0"/>
      <c r="WT1056" s="0"/>
      <c r="WU1056" s="0"/>
      <c r="WV1056" s="0"/>
      <c r="WW1056" s="0"/>
      <c r="WX1056" s="0"/>
      <c r="WY1056" s="0"/>
      <c r="WZ1056" s="0"/>
      <c r="XA1056" s="0"/>
      <c r="XB1056" s="0"/>
      <c r="XC1056" s="0"/>
      <c r="XD1056" s="0"/>
      <c r="XE1056" s="0"/>
      <c r="XF1056" s="0"/>
      <c r="XG1056" s="0"/>
      <c r="XH1056" s="0"/>
      <c r="XI1056" s="0"/>
      <c r="XJ1056" s="0"/>
      <c r="XK1056" s="0"/>
      <c r="XL1056" s="0"/>
      <c r="XM1056" s="0"/>
      <c r="XN1056" s="0"/>
      <c r="XO1056" s="0"/>
      <c r="XP1056" s="0"/>
      <c r="XQ1056" s="0"/>
      <c r="XR1056" s="0"/>
      <c r="XS1056" s="0"/>
      <c r="XT1056" s="0"/>
      <c r="XU1056" s="0"/>
      <c r="XV1056" s="0"/>
      <c r="XW1056" s="0"/>
      <c r="XX1056" s="0"/>
      <c r="XY1056" s="0"/>
      <c r="XZ1056" s="0"/>
      <c r="YA1056" s="0"/>
      <c r="YB1056" s="0"/>
      <c r="YC1056" s="0"/>
      <c r="YD1056" s="0"/>
      <c r="YE1056" s="0"/>
      <c r="YF1056" s="0"/>
      <c r="YG1056" s="0"/>
      <c r="YH1056" s="0"/>
      <c r="YI1056" s="0"/>
      <c r="YJ1056" s="0"/>
      <c r="YK1056" s="0"/>
      <c r="YL1056" s="0"/>
      <c r="YM1056" s="0"/>
      <c r="YN1056" s="0"/>
      <c r="YO1056" s="0"/>
      <c r="YP1056" s="0"/>
      <c r="YQ1056" s="0"/>
      <c r="YR1056" s="0"/>
      <c r="YS1056" s="0"/>
      <c r="YT1056" s="0"/>
      <c r="YU1056" s="0"/>
      <c r="YV1056" s="0"/>
      <c r="YW1056" s="0"/>
      <c r="YX1056" s="0"/>
      <c r="YY1056" s="0"/>
      <c r="YZ1056" s="0"/>
      <c r="ZA1056" s="0"/>
      <c r="ZB1056" s="0"/>
      <c r="ZC1056" s="0"/>
      <c r="ZD1056" s="0"/>
      <c r="ZE1056" s="0"/>
      <c r="ZF1056" s="0"/>
      <c r="ZG1056" s="0"/>
      <c r="ZH1056" s="0"/>
      <c r="ZI1056" s="0"/>
      <c r="ZJ1056" s="0"/>
      <c r="ZK1056" s="0"/>
      <c r="ZL1056" s="0"/>
      <c r="ZM1056" s="0"/>
      <c r="ZN1056" s="0"/>
      <c r="ZO1056" s="0"/>
      <c r="ZP1056" s="0"/>
      <c r="ZQ1056" s="0"/>
      <c r="ZR1056" s="0"/>
      <c r="ZS1056" s="0"/>
      <c r="ZT1056" s="0"/>
      <c r="ZU1056" s="0"/>
      <c r="ZV1056" s="0"/>
      <c r="ZW1056" s="0"/>
      <c r="ZX1056" s="0"/>
      <c r="ZY1056" s="0"/>
      <c r="ZZ1056" s="0"/>
      <c r="AAA1056" s="0"/>
      <c r="AAB1056" s="0"/>
      <c r="AAC1056" s="0"/>
      <c r="AAD1056" s="0"/>
      <c r="AAE1056" s="0"/>
      <c r="AAF1056" s="0"/>
      <c r="AAG1056" s="0"/>
      <c r="AAH1056" s="0"/>
      <c r="AAI1056" s="0"/>
      <c r="AAJ1056" s="0"/>
      <c r="AAK1056" s="0"/>
      <c r="AAL1056" s="0"/>
      <c r="AAM1056" s="0"/>
      <c r="AAN1056" s="0"/>
      <c r="AAO1056" s="0"/>
      <c r="AAP1056" s="0"/>
      <c r="AAQ1056" s="0"/>
      <c r="AAR1056" s="0"/>
      <c r="AAS1056" s="0"/>
      <c r="AAT1056" s="0"/>
      <c r="AAU1056" s="0"/>
      <c r="AAV1056" s="0"/>
      <c r="AAW1056" s="0"/>
      <c r="AAX1056" s="0"/>
      <c r="AAY1056" s="0"/>
      <c r="AAZ1056" s="0"/>
      <c r="ABA1056" s="0"/>
      <c r="ABB1056" s="0"/>
      <c r="ABC1056" s="0"/>
      <c r="ABD1056" s="0"/>
      <c r="ABE1056" s="0"/>
      <c r="ABF1056" s="0"/>
      <c r="ABG1056" s="0"/>
      <c r="ABH1056" s="0"/>
      <c r="ABI1056" s="0"/>
      <c r="ABJ1056" s="0"/>
      <c r="ABK1056" s="0"/>
      <c r="ABL1056" s="0"/>
      <c r="ABM1056" s="0"/>
      <c r="ABN1056" s="0"/>
      <c r="ABO1056" s="0"/>
      <c r="ABP1056" s="0"/>
      <c r="ABQ1056" s="0"/>
      <c r="ABR1056" s="0"/>
      <c r="ABS1056" s="0"/>
      <c r="ABT1056" s="0"/>
      <c r="ABU1056" s="0"/>
      <c r="ABV1056" s="0"/>
      <c r="ABW1056" s="0"/>
      <c r="ABX1056" s="0"/>
      <c r="ABY1056" s="0"/>
      <c r="ABZ1056" s="0"/>
      <c r="ACA1056" s="0"/>
      <c r="ACB1056" s="0"/>
      <c r="ACC1056" s="0"/>
      <c r="ACD1056" s="0"/>
      <c r="ACE1056" s="0"/>
      <c r="ACF1056" s="0"/>
      <c r="ACG1056" s="0"/>
      <c r="ACH1056" s="0"/>
      <c r="ACI1056" s="0"/>
      <c r="ACJ1056" s="0"/>
      <c r="ACK1056" s="0"/>
      <c r="ACL1056" s="0"/>
      <c r="ACM1056" s="0"/>
      <c r="ACN1056" s="0"/>
      <c r="ACO1056" s="0"/>
      <c r="ACP1056" s="0"/>
      <c r="ACQ1056" s="0"/>
      <c r="ACR1056" s="0"/>
      <c r="ACS1056" s="0"/>
      <c r="ACT1056" s="0"/>
      <c r="ACU1056" s="0"/>
      <c r="ACV1056" s="0"/>
      <c r="ACW1056" s="0"/>
      <c r="ACX1056" s="0"/>
      <c r="ACY1056" s="0"/>
      <c r="ACZ1056" s="0"/>
      <c r="ADA1056" s="0"/>
      <c r="ADB1056" s="0"/>
      <c r="ADC1056" s="0"/>
      <c r="ADD1056" s="0"/>
      <c r="ADE1056" s="0"/>
      <c r="ADF1056" s="0"/>
      <c r="ADG1056" s="0"/>
      <c r="ADH1056" s="0"/>
      <c r="ADI1056" s="0"/>
      <c r="ADJ1056" s="0"/>
      <c r="ADK1056" s="0"/>
      <c r="ADL1056" s="0"/>
      <c r="ADM1056" s="0"/>
      <c r="ADN1056" s="0"/>
      <c r="ADO1056" s="0"/>
      <c r="ADP1056" s="0"/>
      <c r="ADQ1056" s="0"/>
      <c r="ADR1056" s="0"/>
      <c r="ADS1056" s="0"/>
      <c r="ADT1056" s="0"/>
      <c r="ADU1056" s="0"/>
      <c r="ADV1056" s="0"/>
      <c r="ADW1056" s="0"/>
      <c r="ADX1056" s="0"/>
      <c r="ADY1056" s="0"/>
      <c r="ADZ1056" s="0"/>
      <c r="AEA1056" s="0"/>
      <c r="AEB1056" s="0"/>
      <c r="AEC1056" s="0"/>
      <c r="AED1056" s="0"/>
      <c r="AEE1056" s="0"/>
      <c r="AEF1056" s="0"/>
      <c r="AEG1056" s="0"/>
      <c r="AEH1056" s="0"/>
      <c r="AEI1056" s="0"/>
      <c r="AEJ1056" s="0"/>
      <c r="AEK1056" s="0"/>
      <c r="AEL1056" s="0"/>
      <c r="AEM1056" s="0"/>
      <c r="AEN1056" s="0"/>
      <c r="AEO1056" s="0"/>
      <c r="AEP1056" s="0"/>
      <c r="AEQ1056" s="0"/>
      <c r="AER1056" s="0"/>
      <c r="AES1056" s="0"/>
      <c r="AET1056" s="0"/>
      <c r="AEU1056" s="0"/>
      <c r="AEV1056" s="0"/>
      <c r="AEW1056" s="0"/>
      <c r="AEX1056" s="0"/>
      <c r="AEY1056" s="0"/>
      <c r="AEZ1056" s="0"/>
      <c r="AFA1056" s="0"/>
      <c r="AFB1056" s="0"/>
      <c r="AFC1056" s="0"/>
      <c r="AFD1056" s="0"/>
      <c r="AFE1056" s="0"/>
      <c r="AFF1056" s="0"/>
      <c r="AFG1056" s="0"/>
      <c r="AFH1056" s="0"/>
      <c r="AFI1056" s="0"/>
      <c r="AFJ1056" s="0"/>
      <c r="AFK1056" s="0"/>
      <c r="AFL1056" s="0"/>
      <c r="AFM1056" s="0"/>
      <c r="AFN1056" s="0"/>
      <c r="AFO1056" s="0"/>
      <c r="AFP1056" s="0"/>
      <c r="AFQ1056" s="0"/>
      <c r="AFR1056" s="0"/>
      <c r="AFS1056" s="0"/>
      <c r="AFT1056" s="0"/>
      <c r="AFU1056" s="0"/>
      <c r="AFV1056" s="0"/>
      <c r="AFW1056" s="0"/>
      <c r="AFX1056" s="0"/>
      <c r="AFY1056" s="0"/>
      <c r="AFZ1056" s="0"/>
      <c r="AGA1056" s="0"/>
      <c r="AGB1056" s="0"/>
      <c r="AGC1056" s="0"/>
      <c r="AGD1056" s="0"/>
      <c r="AGE1056" s="0"/>
      <c r="AGF1056" s="0"/>
      <c r="AGG1056" s="0"/>
      <c r="AGH1056" s="0"/>
      <c r="AGI1056" s="0"/>
      <c r="AGJ1056" s="0"/>
      <c r="AGK1056" s="0"/>
      <c r="AGL1056" s="0"/>
      <c r="AGM1056" s="0"/>
      <c r="AGN1056" s="0"/>
      <c r="AGO1056" s="0"/>
      <c r="AGP1056" s="0"/>
      <c r="AGQ1056" s="0"/>
      <c r="AGR1056" s="0"/>
      <c r="AGS1056" s="0"/>
      <c r="AGT1056" s="0"/>
      <c r="AGU1056" s="0"/>
      <c r="AGV1056" s="0"/>
      <c r="AGW1056" s="0"/>
      <c r="AGX1056" s="0"/>
      <c r="AGY1056" s="0"/>
      <c r="AGZ1056" s="0"/>
      <c r="AHA1056" s="0"/>
      <c r="AHB1056" s="0"/>
      <c r="AHC1056" s="0"/>
      <c r="AHD1056" s="0"/>
      <c r="AHE1056" s="0"/>
      <c r="AHF1056" s="0"/>
      <c r="AHG1056" s="0"/>
      <c r="AHH1056" s="0"/>
      <c r="AHI1056" s="0"/>
      <c r="AHJ1056" s="0"/>
      <c r="AHK1056" s="0"/>
      <c r="AHL1056" s="0"/>
      <c r="AHM1056" s="0"/>
      <c r="AHN1056" s="0"/>
      <c r="AHO1056" s="0"/>
      <c r="AHP1056" s="0"/>
      <c r="AHQ1056" s="0"/>
      <c r="AHR1056" s="0"/>
      <c r="AHS1056" s="0"/>
      <c r="AHT1056" s="0"/>
      <c r="AHU1056" s="0"/>
      <c r="AHV1056" s="0"/>
      <c r="AHW1056" s="0"/>
      <c r="AHX1056" s="0"/>
      <c r="AHY1056" s="0"/>
      <c r="AHZ1056" s="0"/>
      <c r="AIA1056" s="0"/>
      <c r="AIB1056" s="0"/>
      <c r="AIC1056" s="0"/>
      <c r="AID1056" s="0"/>
      <c r="AIE1056" s="0"/>
      <c r="AIF1056" s="0"/>
      <c r="AIG1056" s="0"/>
      <c r="AIH1056" s="0"/>
      <c r="AII1056" s="0"/>
      <c r="AIJ1056" s="0"/>
      <c r="AIK1056" s="0"/>
      <c r="AIL1056" s="0"/>
      <c r="AIM1056" s="0"/>
      <c r="AIN1056" s="0"/>
      <c r="AIO1056" s="0"/>
      <c r="AIP1056" s="0"/>
      <c r="AIQ1056" s="0"/>
      <c r="AIR1056" s="0"/>
      <c r="AIS1056" s="0"/>
      <c r="AIT1056" s="0"/>
      <c r="AIU1056" s="0"/>
      <c r="AIV1056" s="0"/>
      <c r="AIW1056" s="0"/>
      <c r="AIX1056" s="0"/>
      <c r="AIY1056" s="0"/>
      <c r="AIZ1056" s="0"/>
      <c r="AJA1056" s="0"/>
      <c r="AJB1056" s="0"/>
      <c r="AJC1056" s="0"/>
      <c r="AJD1056" s="0"/>
      <c r="AJE1056" s="0"/>
      <c r="AJF1056" s="0"/>
      <c r="AJG1056" s="0"/>
      <c r="AJH1056" s="0"/>
      <c r="AJI1056" s="0"/>
      <c r="AJJ1056" s="0"/>
      <c r="AJK1056" s="0"/>
      <c r="AJL1056" s="0"/>
      <c r="AJM1056" s="0"/>
      <c r="AJN1056" s="0"/>
      <c r="AJO1056" s="0"/>
      <c r="AJP1056" s="0"/>
      <c r="AJQ1056" s="0"/>
      <c r="AJR1056" s="0"/>
      <c r="AJS1056" s="0"/>
      <c r="AJT1056" s="0"/>
      <c r="AJU1056" s="0"/>
      <c r="AJV1056" s="0"/>
      <c r="AJW1056" s="0"/>
      <c r="AJX1056" s="0"/>
      <c r="AJY1056" s="0"/>
      <c r="AJZ1056" s="0"/>
      <c r="AKA1056" s="0"/>
      <c r="AKB1056" s="0"/>
      <c r="AKC1056" s="0"/>
      <c r="AKD1056" s="0"/>
      <c r="AKE1056" s="0"/>
      <c r="AKF1056" s="0"/>
      <c r="AKG1056" s="0"/>
      <c r="AKH1056" s="0"/>
      <c r="AKI1056" s="0"/>
      <c r="AKJ1056" s="0"/>
      <c r="AKK1056" s="0"/>
      <c r="AKL1056" s="0"/>
      <c r="AKM1056" s="0"/>
      <c r="AKN1056" s="0"/>
      <c r="AKO1056" s="0"/>
      <c r="AKP1056" s="0"/>
      <c r="AKQ1056" s="0"/>
      <c r="AKR1056" s="0"/>
      <c r="AKS1056" s="0"/>
      <c r="AKT1056" s="0"/>
      <c r="AKU1056" s="0"/>
      <c r="AKV1056" s="0"/>
      <c r="AKW1056" s="0"/>
      <c r="AKX1056" s="0"/>
      <c r="AKY1056" s="0"/>
      <c r="AKZ1056" s="0"/>
      <c r="ALA1056" s="0"/>
      <c r="ALB1056" s="0"/>
      <c r="ALC1056" s="0"/>
      <c r="ALD1056" s="0"/>
      <c r="ALE1056" s="0"/>
      <c r="ALF1056" s="0"/>
      <c r="ALG1056" s="0"/>
      <c r="ALH1056" s="0"/>
      <c r="ALI1056" s="0"/>
      <c r="ALJ1056" s="0"/>
      <c r="ALK1056" s="0"/>
      <c r="ALL1056" s="0"/>
      <c r="ALM1056" s="0"/>
      <c r="ALN1056" s="0"/>
      <c r="ALO1056" s="0"/>
      <c r="ALP1056" s="0"/>
      <c r="ALQ1056" s="0"/>
      <c r="ALR1056" s="0"/>
      <c r="ALS1056" s="0"/>
      <c r="ALT1056" s="0"/>
      <c r="ALU1056" s="0"/>
      <c r="ALV1056" s="0"/>
      <c r="ALW1056" s="0"/>
      <c r="ALX1056" s="0"/>
      <c r="ALY1056" s="0"/>
      <c r="ALZ1056" s="0"/>
      <c r="AMA1056" s="0"/>
      <c r="AMB1056" s="0"/>
      <c r="AMC1056" s="0"/>
      <c r="AMD1056" s="0"/>
      <c r="AME1056" s="0"/>
      <c r="AMF1056" s="0"/>
      <c r="AMG1056" s="0"/>
      <c r="AMH1056" s="0"/>
      <c r="AMI1056" s="0"/>
      <c r="AMJ1056" s="0"/>
    </row>
    <row r="1057" customFormat="false" ht="12.75" hidden="false" customHeight="false" outlineLevel="0" collapsed="false">
      <c r="A1057" s="90" t="s">
        <v>1491</v>
      </c>
      <c r="B1057" s="90" t="s">
        <v>1492</v>
      </c>
      <c r="C1057" s="90" t="str">
        <f aca="false">IFERROR(VLOOKUP($A1057, DeliveryBook!$D$3:$M$3000, 8, 0),"")</f>
        <v>PO: JALORE</v>
      </c>
      <c r="D1057" s="91" t="n">
        <v>5000</v>
      </c>
      <c r="E1057" s="90" t="s">
        <v>6439</v>
      </c>
      <c r="F1057" s="94" t="n">
        <v>42205</v>
      </c>
      <c r="G1057" s="90" t="s">
        <v>7356</v>
      </c>
      <c r="H1057" s="91" t="n">
        <v>0</v>
      </c>
      <c r="I1057" s="93" t="s">
        <v>6435</v>
      </c>
      <c r="J1057" s="94" t="n">
        <v>42205</v>
      </c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0"/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0"/>
      <c r="FI1057" s="0"/>
      <c r="FJ1057" s="0"/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0"/>
      <c r="GB1057" s="0"/>
      <c r="GC1057" s="0"/>
      <c r="GD1057" s="0"/>
      <c r="GE1057" s="0"/>
      <c r="GF1057" s="0"/>
      <c r="GG1057" s="0"/>
      <c r="GH1057" s="0"/>
      <c r="GI1057" s="0"/>
      <c r="GJ1057" s="0"/>
      <c r="GK1057" s="0"/>
      <c r="GL1057" s="0"/>
      <c r="GM1057" s="0"/>
      <c r="GN1057" s="0"/>
      <c r="GO1057" s="0"/>
      <c r="GP1057" s="0"/>
      <c r="GQ1057" s="0"/>
      <c r="GR1057" s="0"/>
      <c r="GS1057" s="0"/>
      <c r="GT1057" s="0"/>
      <c r="GU1057" s="0"/>
      <c r="GV1057" s="0"/>
      <c r="GW1057" s="0"/>
      <c r="GX1057" s="0"/>
      <c r="GY1057" s="0"/>
      <c r="GZ1057" s="0"/>
      <c r="HA1057" s="0"/>
      <c r="HB1057" s="0"/>
      <c r="HC1057" s="0"/>
      <c r="HD1057" s="0"/>
      <c r="HE1057" s="0"/>
      <c r="HF1057" s="0"/>
      <c r="HG1057" s="0"/>
      <c r="HH1057" s="0"/>
      <c r="HI1057" s="0"/>
      <c r="HJ1057" s="0"/>
      <c r="HK1057" s="0"/>
      <c r="HL1057" s="0"/>
      <c r="HM1057" s="0"/>
      <c r="HN1057" s="0"/>
      <c r="HO1057" s="0"/>
      <c r="HP1057" s="0"/>
      <c r="HQ1057" s="0"/>
      <c r="HR1057" s="0"/>
      <c r="HS1057" s="0"/>
      <c r="HT1057" s="0"/>
      <c r="HU1057" s="0"/>
      <c r="HV1057" s="0"/>
      <c r="HW1057" s="0"/>
      <c r="HX1057" s="0"/>
      <c r="HY1057" s="0"/>
      <c r="HZ1057" s="0"/>
      <c r="IA1057" s="0"/>
      <c r="IB1057" s="0"/>
      <c r="IC1057" s="0"/>
      <c r="ID1057" s="0"/>
      <c r="IE1057" s="0"/>
      <c r="IF1057" s="0"/>
      <c r="IG1057" s="0"/>
      <c r="IH1057" s="0"/>
      <c r="II1057" s="0"/>
      <c r="IJ1057" s="0"/>
      <c r="IK1057" s="0"/>
      <c r="IL1057" s="0"/>
      <c r="IM1057" s="0"/>
      <c r="IN1057" s="0"/>
      <c r="IO1057" s="0"/>
      <c r="IP1057" s="0"/>
      <c r="IQ1057" s="0"/>
      <c r="IR1057" s="0"/>
      <c r="IS1057" s="0"/>
      <c r="IT1057" s="0"/>
      <c r="IU1057" s="0"/>
      <c r="IV1057" s="0"/>
      <c r="IW1057" s="0"/>
      <c r="IX1057" s="0"/>
      <c r="IY1057" s="0"/>
      <c r="IZ1057" s="0"/>
      <c r="JA1057" s="0"/>
      <c r="JB1057" s="0"/>
      <c r="JC1057" s="0"/>
      <c r="JD1057" s="0"/>
      <c r="JE1057" s="0"/>
      <c r="JF1057" s="0"/>
      <c r="JG1057" s="0"/>
      <c r="JH1057" s="0"/>
      <c r="JI1057" s="0"/>
      <c r="JJ1057" s="0"/>
      <c r="JK1057" s="0"/>
      <c r="JL1057" s="0"/>
      <c r="JM1057" s="0"/>
      <c r="JN1057" s="0"/>
      <c r="JO1057" s="0"/>
      <c r="JP1057" s="0"/>
      <c r="JQ1057" s="0"/>
      <c r="JR1057" s="0"/>
      <c r="JS1057" s="0"/>
      <c r="JT1057" s="0"/>
      <c r="JU1057" s="0"/>
      <c r="JV1057" s="0"/>
      <c r="JW1057" s="0"/>
      <c r="JX1057" s="0"/>
      <c r="JY1057" s="0"/>
      <c r="JZ1057" s="0"/>
      <c r="KA1057" s="0"/>
      <c r="KB1057" s="0"/>
      <c r="KC1057" s="0"/>
      <c r="KD1057" s="0"/>
      <c r="KE1057" s="0"/>
      <c r="KF1057" s="0"/>
      <c r="KG1057" s="0"/>
      <c r="KH1057" s="0"/>
      <c r="KI1057" s="0"/>
      <c r="KJ1057" s="0"/>
      <c r="KK1057" s="0"/>
      <c r="KL1057" s="0"/>
      <c r="KM1057" s="0"/>
      <c r="KN1057" s="0"/>
      <c r="KO1057" s="0"/>
      <c r="KP1057" s="0"/>
      <c r="KQ1057" s="0"/>
      <c r="KR1057" s="0"/>
      <c r="KS1057" s="0"/>
      <c r="KT1057" s="0"/>
      <c r="KU1057" s="0"/>
      <c r="KV1057" s="0"/>
      <c r="KW1057" s="0"/>
      <c r="KX1057" s="0"/>
      <c r="KY1057" s="0"/>
      <c r="KZ1057" s="0"/>
      <c r="LA1057" s="0"/>
      <c r="LB1057" s="0"/>
      <c r="LC1057" s="0"/>
      <c r="LD1057" s="0"/>
      <c r="LE1057" s="0"/>
      <c r="LF1057" s="0"/>
      <c r="LG1057" s="0"/>
      <c r="LH1057" s="0"/>
      <c r="LI1057" s="0"/>
      <c r="LJ1057" s="0"/>
      <c r="LK1057" s="0"/>
      <c r="LL1057" s="0"/>
      <c r="LM1057" s="0"/>
      <c r="LN1057" s="0"/>
      <c r="LO1057" s="0"/>
      <c r="LP1057" s="0"/>
      <c r="LQ1057" s="0"/>
      <c r="LR1057" s="0"/>
      <c r="LS1057" s="0"/>
      <c r="LT1057" s="0"/>
      <c r="LU1057" s="0"/>
      <c r="LV1057" s="0"/>
      <c r="LW1057" s="0"/>
      <c r="LX1057" s="0"/>
      <c r="LY1057" s="0"/>
      <c r="LZ1057" s="0"/>
      <c r="MA1057" s="0"/>
      <c r="MB1057" s="0"/>
      <c r="MC1057" s="0"/>
      <c r="MD1057" s="0"/>
      <c r="ME1057" s="0"/>
      <c r="MF1057" s="0"/>
      <c r="MG1057" s="0"/>
      <c r="MH1057" s="0"/>
      <c r="MI1057" s="0"/>
      <c r="MJ1057" s="0"/>
      <c r="MK1057" s="0"/>
      <c r="ML1057" s="0"/>
      <c r="MM1057" s="0"/>
      <c r="MN1057" s="0"/>
      <c r="MO1057" s="0"/>
      <c r="MP1057" s="0"/>
      <c r="MQ1057" s="0"/>
      <c r="MR1057" s="0"/>
      <c r="MS1057" s="0"/>
      <c r="MT1057" s="0"/>
      <c r="MU1057" s="0"/>
      <c r="MV1057" s="0"/>
      <c r="MW1057" s="0"/>
      <c r="MX1057" s="0"/>
      <c r="MY1057" s="0"/>
      <c r="MZ1057" s="0"/>
      <c r="NA1057" s="0"/>
      <c r="NB1057" s="0"/>
      <c r="NC1057" s="0"/>
      <c r="ND1057" s="0"/>
      <c r="NE1057" s="0"/>
      <c r="NF1057" s="0"/>
      <c r="NG1057" s="0"/>
      <c r="NH1057" s="0"/>
      <c r="NI1057" s="0"/>
      <c r="NJ1057" s="0"/>
      <c r="NK1057" s="0"/>
      <c r="NL1057" s="0"/>
      <c r="NM1057" s="0"/>
      <c r="NN1057" s="0"/>
      <c r="NO1057" s="0"/>
      <c r="NP1057" s="0"/>
      <c r="NQ1057" s="0"/>
      <c r="NR1057" s="0"/>
      <c r="NS1057" s="0"/>
      <c r="NT1057" s="0"/>
      <c r="NU1057" s="0"/>
      <c r="NV1057" s="0"/>
      <c r="NW1057" s="0"/>
      <c r="NX1057" s="0"/>
      <c r="NY1057" s="0"/>
      <c r="NZ1057" s="0"/>
      <c r="OA1057" s="0"/>
      <c r="OB1057" s="0"/>
      <c r="OC1057" s="0"/>
      <c r="OD1057" s="0"/>
      <c r="OE1057" s="0"/>
      <c r="OF1057" s="0"/>
      <c r="OG1057" s="0"/>
      <c r="OH1057" s="0"/>
      <c r="OI1057" s="0"/>
      <c r="OJ1057" s="0"/>
      <c r="OK1057" s="0"/>
      <c r="OL1057" s="0"/>
      <c r="OM1057" s="0"/>
      <c r="ON1057" s="0"/>
      <c r="OO1057" s="0"/>
      <c r="OP1057" s="0"/>
      <c r="OQ1057" s="0"/>
      <c r="OR1057" s="0"/>
      <c r="OS1057" s="0"/>
      <c r="OT1057" s="0"/>
      <c r="OU1057" s="0"/>
      <c r="OV1057" s="0"/>
      <c r="OW1057" s="0"/>
      <c r="OX1057" s="0"/>
      <c r="OY1057" s="0"/>
      <c r="OZ1057" s="0"/>
      <c r="PA1057" s="0"/>
      <c r="PB1057" s="0"/>
      <c r="PC1057" s="0"/>
      <c r="PD1057" s="0"/>
      <c r="PE1057" s="0"/>
      <c r="PF1057" s="0"/>
      <c r="PG1057" s="0"/>
      <c r="PH1057" s="0"/>
      <c r="PI1057" s="0"/>
      <c r="PJ1057" s="0"/>
      <c r="PK1057" s="0"/>
      <c r="PL1057" s="0"/>
      <c r="PM1057" s="0"/>
      <c r="PN1057" s="0"/>
      <c r="PO1057" s="0"/>
      <c r="PP1057" s="0"/>
      <c r="PQ1057" s="0"/>
      <c r="PR1057" s="0"/>
      <c r="PS1057" s="0"/>
      <c r="PT1057" s="0"/>
      <c r="PU1057" s="0"/>
      <c r="PV1057" s="0"/>
      <c r="PW1057" s="0"/>
      <c r="PX1057" s="0"/>
      <c r="PY1057" s="0"/>
      <c r="PZ1057" s="0"/>
      <c r="QA1057" s="0"/>
      <c r="QB1057" s="0"/>
      <c r="QC1057" s="0"/>
      <c r="QD1057" s="0"/>
      <c r="QE1057" s="0"/>
      <c r="QF1057" s="0"/>
      <c r="QG1057" s="0"/>
      <c r="QH1057" s="0"/>
      <c r="QI1057" s="0"/>
      <c r="QJ1057" s="0"/>
      <c r="QK1057" s="0"/>
      <c r="QL1057" s="0"/>
      <c r="QM1057" s="0"/>
      <c r="QN1057" s="0"/>
      <c r="QO1057" s="0"/>
      <c r="QP1057" s="0"/>
      <c r="QQ1057" s="0"/>
      <c r="QR1057" s="0"/>
      <c r="QS1057" s="0"/>
      <c r="QT1057" s="0"/>
      <c r="QU1057" s="0"/>
      <c r="QV1057" s="0"/>
      <c r="QW1057" s="0"/>
      <c r="QX1057" s="0"/>
      <c r="QY1057" s="0"/>
      <c r="QZ1057" s="0"/>
      <c r="RA1057" s="0"/>
      <c r="RB1057" s="0"/>
      <c r="RC1057" s="0"/>
      <c r="RD1057" s="0"/>
      <c r="RE1057" s="0"/>
      <c r="RF1057" s="0"/>
      <c r="RG1057" s="0"/>
      <c r="RH1057" s="0"/>
      <c r="RI1057" s="0"/>
      <c r="RJ1057" s="0"/>
      <c r="RK1057" s="0"/>
      <c r="RL1057" s="0"/>
      <c r="RM1057" s="0"/>
      <c r="RN1057" s="0"/>
      <c r="RO1057" s="0"/>
      <c r="RP1057" s="0"/>
      <c r="RQ1057" s="0"/>
      <c r="RR1057" s="0"/>
      <c r="RS1057" s="0"/>
      <c r="RT1057" s="0"/>
      <c r="RU1057" s="0"/>
      <c r="RV1057" s="0"/>
      <c r="RW1057" s="0"/>
      <c r="RX1057" s="0"/>
      <c r="RY1057" s="0"/>
      <c r="RZ1057" s="0"/>
      <c r="SA1057" s="0"/>
      <c r="SB1057" s="0"/>
      <c r="SC1057" s="0"/>
      <c r="SD1057" s="0"/>
      <c r="SE1057" s="0"/>
      <c r="SF1057" s="0"/>
      <c r="SG1057" s="0"/>
      <c r="SH1057" s="0"/>
      <c r="SI1057" s="0"/>
      <c r="SJ1057" s="0"/>
      <c r="SK1057" s="0"/>
      <c r="SL1057" s="0"/>
      <c r="SM1057" s="0"/>
      <c r="SN1057" s="0"/>
      <c r="SO1057" s="0"/>
      <c r="SP1057" s="0"/>
      <c r="SQ1057" s="0"/>
      <c r="SR1057" s="0"/>
      <c r="SS1057" s="0"/>
      <c r="ST1057" s="0"/>
      <c r="SU1057" s="0"/>
      <c r="SV1057" s="0"/>
      <c r="SW1057" s="0"/>
      <c r="SX1057" s="0"/>
      <c r="SY1057" s="0"/>
      <c r="SZ1057" s="0"/>
      <c r="TA1057" s="0"/>
      <c r="TB1057" s="0"/>
      <c r="TC1057" s="0"/>
      <c r="TD1057" s="0"/>
      <c r="TE1057" s="0"/>
      <c r="TF1057" s="0"/>
      <c r="TG1057" s="0"/>
      <c r="TH1057" s="0"/>
      <c r="TI1057" s="0"/>
      <c r="TJ1057" s="0"/>
      <c r="TK1057" s="0"/>
      <c r="TL1057" s="0"/>
      <c r="TM1057" s="0"/>
      <c r="TN1057" s="0"/>
      <c r="TO1057" s="0"/>
      <c r="TP1057" s="0"/>
      <c r="TQ1057" s="0"/>
      <c r="TR1057" s="0"/>
      <c r="TS1057" s="0"/>
      <c r="TT1057" s="0"/>
      <c r="TU1057" s="0"/>
      <c r="TV1057" s="0"/>
      <c r="TW1057" s="0"/>
      <c r="TX1057" s="0"/>
      <c r="TY1057" s="0"/>
      <c r="TZ1057" s="0"/>
      <c r="UA1057" s="0"/>
      <c r="UB1057" s="0"/>
      <c r="UC1057" s="0"/>
      <c r="UD1057" s="0"/>
      <c r="UE1057" s="0"/>
      <c r="UF1057" s="0"/>
      <c r="UG1057" s="0"/>
      <c r="UH1057" s="0"/>
      <c r="UI1057" s="0"/>
      <c r="UJ1057" s="0"/>
      <c r="UK1057" s="0"/>
      <c r="UL1057" s="0"/>
      <c r="UM1057" s="0"/>
      <c r="UN1057" s="0"/>
      <c r="UO1057" s="0"/>
      <c r="UP1057" s="0"/>
      <c r="UQ1057" s="0"/>
      <c r="UR1057" s="0"/>
      <c r="US1057" s="0"/>
      <c r="UT1057" s="0"/>
      <c r="UU1057" s="0"/>
      <c r="UV1057" s="0"/>
      <c r="UW1057" s="0"/>
      <c r="UX1057" s="0"/>
      <c r="UY1057" s="0"/>
      <c r="UZ1057" s="0"/>
      <c r="VA1057" s="0"/>
      <c r="VB1057" s="0"/>
      <c r="VC1057" s="0"/>
      <c r="VD1057" s="0"/>
      <c r="VE1057" s="0"/>
      <c r="VF1057" s="0"/>
      <c r="VG1057" s="0"/>
      <c r="VH1057" s="0"/>
      <c r="VI1057" s="0"/>
      <c r="VJ1057" s="0"/>
      <c r="VK1057" s="0"/>
      <c r="VL1057" s="0"/>
      <c r="VM1057" s="0"/>
      <c r="VN1057" s="0"/>
      <c r="VO1057" s="0"/>
      <c r="VP1057" s="0"/>
      <c r="VQ1057" s="0"/>
      <c r="VR1057" s="0"/>
      <c r="VS1057" s="0"/>
      <c r="VT1057" s="0"/>
      <c r="VU1057" s="0"/>
      <c r="VV1057" s="0"/>
      <c r="VW1057" s="0"/>
      <c r="VX1057" s="0"/>
      <c r="VY1057" s="0"/>
      <c r="VZ1057" s="0"/>
      <c r="WA1057" s="0"/>
      <c r="WB1057" s="0"/>
      <c r="WC1057" s="0"/>
      <c r="WD1057" s="0"/>
      <c r="WE1057" s="0"/>
      <c r="WF1057" s="0"/>
      <c r="WG1057" s="0"/>
      <c r="WH1057" s="0"/>
      <c r="WI1057" s="0"/>
      <c r="WJ1057" s="0"/>
      <c r="WK1057" s="0"/>
      <c r="WL1057" s="0"/>
      <c r="WM1057" s="0"/>
      <c r="WN1057" s="0"/>
      <c r="WO1057" s="0"/>
      <c r="WP1057" s="0"/>
      <c r="WQ1057" s="0"/>
      <c r="WR1057" s="0"/>
      <c r="WS1057" s="0"/>
      <c r="WT1057" s="0"/>
      <c r="WU1057" s="0"/>
      <c r="WV1057" s="0"/>
      <c r="WW1057" s="0"/>
      <c r="WX1057" s="0"/>
      <c r="WY1057" s="0"/>
      <c r="WZ1057" s="0"/>
      <c r="XA1057" s="0"/>
      <c r="XB1057" s="0"/>
      <c r="XC1057" s="0"/>
      <c r="XD1057" s="0"/>
      <c r="XE1057" s="0"/>
      <c r="XF1057" s="0"/>
      <c r="XG1057" s="0"/>
      <c r="XH1057" s="0"/>
      <c r="XI1057" s="0"/>
      <c r="XJ1057" s="0"/>
      <c r="XK1057" s="0"/>
      <c r="XL1057" s="0"/>
      <c r="XM1057" s="0"/>
      <c r="XN1057" s="0"/>
      <c r="XO1057" s="0"/>
      <c r="XP1057" s="0"/>
      <c r="XQ1057" s="0"/>
      <c r="XR1057" s="0"/>
      <c r="XS1057" s="0"/>
      <c r="XT1057" s="0"/>
      <c r="XU1057" s="0"/>
      <c r="XV1057" s="0"/>
      <c r="XW1057" s="0"/>
      <c r="XX1057" s="0"/>
      <c r="XY1057" s="0"/>
      <c r="XZ1057" s="0"/>
      <c r="YA1057" s="0"/>
      <c r="YB1057" s="0"/>
      <c r="YC1057" s="0"/>
      <c r="YD1057" s="0"/>
      <c r="YE1057" s="0"/>
      <c r="YF1057" s="0"/>
      <c r="YG1057" s="0"/>
      <c r="YH1057" s="0"/>
      <c r="YI1057" s="0"/>
      <c r="YJ1057" s="0"/>
      <c r="YK1057" s="0"/>
      <c r="YL1057" s="0"/>
      <c r="YM1057" s="0"/>
      <c r="YN1057" s="0"/>
      <c r="YO1057" s="0"/>
      <c r="YP1057" s="0"/>
      <c r="YQ1057" s="0"/>
      <c r="YR1057" s="0"/>
      <c r="YS1057" s="0"/>
      <c r="YT1057" s="0"/>
      <c r="YU1057" s="0"/>
      <c r="YV1057" s="0"/>
      <c r="YW1057" s="0"/>
      <c r="YX1057" s="0"/>
      <c r="YY1057" s="0"/>
      <c r="YZ1057" s="0"/>
      <c r="ZA1057" s="0"/>
      <c r="ZB1057" s="0"/>
      <c r="ZC1057" s="0"/>
      <c r="ZD1057" s="0"/>
      <c r="ZE1057" s="0"/>
      <c r="ZF1057" s="0"/>
      <c r="ZG1057" s="0"/>
      <c r="ZH1057" s="0"/>
      <c r="ZI1057" s="0"/>
      <c r="ZJ1057" s="0"/>
      <c r="ZK1057" s="0"/>
      <c r="ZL1057" s="0"/>
      <c r="ZM1057" s="0"/>
      <c r="ZN1057" s="0"/>
      <c r="ZO1057" s="0"/>
      <c r="ZP1057" s="0"/>
      <c r="ZQ1057" s="0"/>
      <c r="ZR1057" s="0"/>
      <c r="ZS1057" s="0"/>
      <c r="ZT1057" s="0"/>
      <c r="ZU1057" s="0"/>
      <c r="ZV1057" s="0"/>
      <c r="ZW1057" s="0"/>
      <c r="ZX1057" s="0"/>
      <c r="ZY1057" s="0"/>
      <c r="ZZ1057" s="0"/>
      <c r="AAA1057" s="0"/>
      <c r="AAB1057" s="0"/>
      <c r="AAC1057" s="0"/>
      <c r="AAD1057" s="0"/>
      <c r="AAE1057" s="0"/>
      <c r="AAF1057" s="0"/>
      <c r="AAG1057" s="0"/>
      <c r="AAH1057" s="0"/>
      <c r="AAI1057" s="0"/>
      <c r="AAJ1057" s="0"/>
      <c r="AAK1057" s="0"/>
      <c r="AAL1057" s="0"/>
      <c r="AAM1057" s="0"/>
      <c r="AAN1057" s="0"/>
      <c r="AAO1057" s="0"/>
      <c r="AAP1057" s="0"/>
      <c r="AAQ1057" s="0"/>
      <c r="AAR1057" s="0"/>
      <c r="AAS1057" s="0"/>
      <c r="AAT1057" s="0"/>
      <c r="AAU1057" s="0"/>
      <c r="AAV1057" s="0"/>
      <c r="AAW1057" s="0"/>
      <c r="AAX1057" s="0"/>
      <c r="AAY1057" s="0"/>
      <c r="AAZ1057" s="0"/>
      <c r="ABA1057" s="0"/>
      <c r="ABB1057" s="0"/>
      <c r="ABC1057" s="0"/>
      <c r="ABD1057" s="0"/>
      <c r="ABE1057" s="0"/>
      <c r="ABF1057" s="0"/>
      <c r="ABG1057" s="0"/>
      <c r="ABH1057" s="0"/>
      <c r="ABI1057" s="0"/>
      <c r="ABJ1057" s="0"/>
      <c r="ABK1057" s="0"/>
      <c r="ABL1057" s="0"/>
      <c r="ABM1057" s="0"/>
      <c r="ABN1057" s="0"/>
      <c r="ABO1057" s="0"/>
      <c r="ABP1057" s="0"/>
      <c r="ABQ1057" s="0"/>
      <c r="ABR1057" s="0"/>
      <c r="ABS1057" s="0"/>
      <c r="ABT1057" s="0"/>
      <c r="ABU1057" s="0"/>
      <c r="ABV1057" s="0"/>
      <c r="ABW1057" s="0"/>
      <c r="ABX1057" s="0"/>
      <c r="ABY1057" s="0"/>
      <c r="ABZ1057" s="0"/>
      <c r="ACA1057" s="0"/>
      <c r="ACB1057" s="0"/>
      <c r="ACC1057" s="0"/>
      <c r="ACD1057" s="0"/>
      <c r="ACE1057" s="0"/>
      <c r="ACF1057" s="0"/>
      <c r="ACG1057" s="0"/>
      <c r="ACH1057" s="0"/>
      <c r="ACI1057" s="0"/>
      <c r="ACJ1057" s="0"/>
      <c r="ACK1057" s="0"/>
      <c r="ACL1057" s="0"/>
      <c r="ACM1057" s="0"/>
      <c r="ACN1057" s="0"/>
      <c r="ACO1057" s="0"/>
      <c r="ACP1057" s="0"/>
      <c r="ACQ1057" s="0"/>
      <c r="ACR1057" s="0"/>
      <c r="ACS1057" s="0"/>
      <c r="ACT1057" s="0"/>
      <c r="ACU1057" s="0"/>
      <c r="ACV1057" s="0"/>
      <c r="ACW1057" s="0"/>
      <c r="ACX1057" s="0"/>
      <c r="ACY1057" s="0"/>
      <c r="ACZ1057" s="0"/>
      <c r="ADA1057" s="0"/>
      <c r="ADB1057" s="0"/>
      <c r="ADC1057" s="0"/>
      <c r="ADD1057" s="0"/>
      <c r="ADE1057" s="0"/>
      <c r="ADF1057" s="0"/>
      <c r="ADG1057" s="0"/>
      <c r="ADH1057" s="0"/>
      <c r="ADI1057" s="0"/>
      <c r="ADJ1057" s="0"/>
      <c r="ADK1057" s="0"/>
      <c r="ADL1057" s="0"/>
      <c r="ADM1057" s="0"/>
      <c r="ADN1057" s="0"/>
      <c r="ADO1057" s="0"/>
      <c r="ADP1057" s="0"/>
      <c r="ADQ1057" s="0"/>
      <c r="ADR1057" s="0"/>
      <c r="ADS1057" s="0"/>
      <c r="ADT1057" s="0"/>
      <c r="ADU1057" s="0"/>
      <c r="ADV1057" s="0"/>
      <c r="ADW1057" s="0"/>
      <c r="ADX1057" s="0"/>
      <c r="ADY1057" s="0"/>
      <c r="ADZ1057" s="0"/>
      <c r="AEA1057" s="0"/>
      <c r="AEB1057" s="0"/>
      <c r="AEC1057" s="0"/>
      <c r="AED1057" s="0"/>
      <c r="AEE1057" s="0"/>
      <c r="AEF1057" s="0"/>
      <c r="AEG1057" s="0"/>
      <c r="AEH1057" s="0"/>
      <c r="AEI1057" s="0"/>
      <c r="AEJ1057" s="0"/>
      <c r="AEK1057" s="0"/>
      <c r="AEL1057" s="0"/>
      <c r="AEM1057" s="0"/>
      <c r="AEN1057" s="0"/>
      <c r="AEO1057" s="0"/>
      <c r="AEP1057" s="0"/>
      <c r="AEQ1057" s="0"/>
      <c r="AER1057" s="0"/>
      <c r="AES1057" s="0"/>
      <c r="AET1057" s="0"/>
      <c r="AEU1057" s="0"/>
      <c r="AEV1057" s="0"/>
      <c r="AEW1057" s="0"/>
      <c r="AEX1057" s="0"/>
      <c r="AEY1057" s="0"/>
      <c r="AEZ1057" s="0"/>
      <c r="AFA1057" s="0"/>
      <c r="AFB1057" s="0"/>
      <c r="AFC1057" s="0"/>
      <c r="AFD1057" s="0"/>
      <c r="AFE1057" s="0"/>
      <c r="AFF1057" s="0"/>
      <c r="AFG1057" s="0"/>
      <c r="AFH1057" s="0"/>
      <c r="AFI1057" s="0"/>
      <c r="AFJ1057" s="0"/>
      <c r="AFK1057" s="0"/>
      <c r="AFL1057" s="0"/>
      <c r="AFM1057" s="0"/>
      <c r="AFN1057" s="0"/>
      <c r="AFO1057" s="0"/>
      <c r="AFP1057" s="0"/>
      <c r="AFQ1057" s="0"/>
      <c r="AFR1057" s="0"/>
      <c r="AFS1057" s="0"/>
      <c r="AFT1057" s="0"/>
      <c r="AFU1057" s="0"/>
      <c r="AFV1057" s="0"/>
      <c r="AFW1057" s="0"/>
      <c r="AFX1057" s="0"/>
      <c r="AFY1057" s="0"/>
      <c r="AFZ1057" s="0"/>
      <c r="AGA1057" s="0"/>
      <c r="AGB1057" s="0"/>
      <c r="AGC1057" s="0"/>
      <c r="AGD1057" s="0"/>
      <c r="AGE1057" s="0"/>
      <c r="AGF1057" s="0"/>
      <c r="AGG1057" s="0"/>
      <c r="AGH1057" s="0"/>
      <c r="AGI1057" s="0"/>
      <c r="AGJ1057" s="0"/>
      <c r="AGK1057" s="0"/>
      <c r="AGL1057" s="0"/>
      <c r="AGM1057" s="0"/>
      <c r="AGN1057" s="0"/>
      <c r="AGO1057" s="0"/>
      <c r="AGP1057" s="0"/>
      <c r="AGQ1057" s="0"/>
      <c r="AGR1057" s="0"/>
      <c r="AGS1057" s="0"/>
      <c r="AGT1057" s="0"/>
      <c r="AGU1057" s="0"/>
      <c r="AGV1057" s="0"/>
      <c r="AGW1057" s="0"/>
      <c r="AGX1057" s="0"/>
      <c r="AGY1057" s="0"/>
      <c r="AGZ1057" s="0"/>
      <c r="AHA1057" s="0"/>
      <c r="AHB1057" s="0"/>
      <c r="AHC1057" s="0"/>
      <c r="AHD1057" s="0"/>
      <c r="AHE1057" s="0"/>
      <c r="AHF1057" s="0"/>
      <c r="AHG1057" s="0"/>
      <c r="AHH1057" s="0"/>
      <c r="AHI1057" s="0"/>
      <c r="AHJ1057" s="0"/>
      <c r="AHK1057" s="0"/>
      <c r="AHL1057" s="0"/>
      <c r="AHM1057" s="0"/>
      <c r="AHN1057" s="0"/>
      <c r="AHO1057" s="0"/>
      <c r="AHP1057" s="0"/>
      <c r="AHQ1057" s="0"/>
      <c r="AHR1057" s="0"/>
      <c r="AHS1057" s="0"/>
      <c r="AHT1057" s="0"/>
      <c r="AHU1057" s="0"/>
      <c r="AHV1057" s="0"/>
      <c r="AHW1057" s="0"/>
      <c r="AHX1057" s="0"/>
      <c r="AHY1057" s="0"/>
      <c r="AHZ1057" s="0"/>
      <c r="AIA1057" s="0"/>
      <c r="AIB1057" s="0"/>
      <c r="AIC1057" s="0"/>
      <c r="AID1057" s="0"/>
      <c r="AIE1057" s="0"/>
      <c r="AIF1057" s="0"/>
      <c r="AIG1057" s="0"/>
      <c r="AIH1057" s="0"/>
      <c r="AII1057" s="0"/>
      <c r="AIJ1057" s="0"/>
      <c r="AIK1057" s="0"/>
      <c r="AIL1057" s="0"/>
      <c r="AIM1057" s="0"/>
      <c r="AIN1057" s="0"/>
      <c r="AIO1057" s="0"/>
      <c r="AIP1057" s="0"/>
      <c r="AIQ1057" s="0"/>
      <c r="AIR1057" s="0"/>
      <c r="AIS1057" s="0"/>
      <c r="AIT1057" s="0"/>
      <c r="AIU1057" s="0"/>
      <c r="AIV1057" s="0"/>
      <c r="AIW1057" s="0"/>
      <c r="AIX1057" s="0"/>
      <c r="AIY1057" s="0"/>
      <c r="AIZ1057" s="0"/>
      <c r="AJA1057" s="0"/>
      <c r="AJB1057" s="0"/>
      <c r="AJC1057" s="0"/>
      <c r="AJD1057" s="0"/>
      <c r="AJE1057" s="0"/>
      <c r="AJF1057" s="0"/>
      <c r="AJG1057" s="0"/>
      <c r="AJH1057" s="0"/>
      <c r="AJI1057" s="0"/>
      <c r="AJJ1057" s="0"/>
      <c r="AJK1057" s="0"/>
      <c r="AJL1057" s="0"/>
      <c r="AJM1057" s="0"/>
      <c r="AJN1057" s="0"/>
      <c r="AJO1057" s="0"/>
      <c r="AJP1057" s="0"/>
      <c r="AJQ1057" s="0"/>
      <c r="AJR1057" s="0"/>
      <c r="AJS1057" s="0"/>
      <c r="AJT1057" s="0"/>
      <c r="AJU1057" s="0"/>
      <c r="AJV1057" s="0"/>
      <c r="AJW1057" s="0"/>
      <c r="AJX1057" s="0"/>
      <c r="AJY1057" s="0"/>
      <c r="AJZ1057" s="0"/>
      <c r="AKA1057" s="0"/>
      <c r="AKB1057" s="0"/>
      <c r="AKC1057" s="0"/>
      <c r="AKD1057" s="0"/>
      <c r="AKE1057" s="0"/>
      <c r="AKF1057" s="0"/>
      <c r="AKG1057" s="0"/>
      <c r="AKH1057" s="0"/>
      <c r="AKI1057" s="0"/>
      <c r="AKJ1057" s="0"/>
      <c r="AKK1057" s="0"/>
      <c r="AKL1057" s="0"/>
      <c r="AKM1057" s="0"/>
      <c r="AKN1057" s="0"/>
      <c r="AKO1057" s="0"/>
      <c r="AKP1057" s="0"/>
      <c r="AKQ1057" s="0"/>
      <c r="AKR1057" s="0"/>
      <c r="AKS1057" s="0"/>
      <c r="AKT1057" s="0"/>
      <c r="AKU1057" s="0"/>
      <c r="AKV1057" s="0"/>
      <c r="AKW1057" s="0"/>
      <c r="AKX1057" s="0"/>
      <c r="AKY1057" s="0"/>
      <c r="AKZ1057" s="0"/>
      <c r="ALA1057" s="0"/>
      <c r="ALB1057" s="0"/>
      <c r="ALC1057" s="0"/>
      <c r="ALD1057" s="0"/>
      <c r="ALE1057" s="0"/>
      <c r="ALF1057" s="0"/>
      <c r="ALG1057" s="0"/>
      <c r="ALH1057" s="0"/>
      <c r="ALI1057" s="0"/>
      <c r="ALJ1057" s="0"/>
      <c r="ALK1057" s="0"/>
      <c r="ALL1057" s="0"/>
      <c r="ALM1057" s="0"/>
      <c r="ALN1057" s="0"/>
      <c r="ALO1057" s="0"/>
      <c r="ALP1057" s="0"/>
      <c r="ALQ1057" s="0"/>
      <c r="ALR1057" s="0"/>
      <c r="ALS1057" s="0"/>
      <c r="ALT1057" s="0"/>
      <c r="ALU1057" s="0"/>
      <c r="ALV1057" s="0"/>
      <c r="ALW1057" s="0"/>
      <c r="ALX1057" s="0"/>
      <c r="ALY1057" s="0"/>
      <c r="ALZ1057" s="0"/>
      <c r="AMA1057" s="0"/>
      <c r="AMB1057" s="0"/>
      <c r="AMC1057" s="0"/>
      <c r="AMD1057" s="0"/>
      <c r="AME1057" s="0"/>
      <c r="AMF1057" s="0"/>
      <c r="AMG1057" s="0"/>
      <c r="AMH1057" s="0"/>
      <c r="AMI1057" s="0"/>
      <c r="AMJ1057" s="0"/>
    </row>
    <row r="1058" customFormat="false" ht="12.75" hidden="false" customHeight="false" outlineLevel="0" collapsed="false">
      <c r="A1058" s="90" t="s">
        <v>1456</v>
      </c>
      <c r="B1058" s="90" t="s">
        <v>1457</v>
      </c>
      <c r="C1058" s="90" t="str">
        <f aca="false">IFERROR(VLOOKUP($A1058, DeliveryBook!$D$3:$M$3000, 8, 0),"")</f>
        <v>PO: NIMBAHERA</v>
      </c>
      <c r="D1058" s="91" t="n">
        <v>2000</v>
      </c>
      <c r="E1058" s="90" t="s">
        <v>6439</v>
      </c>
      <c r="F1058" s="94" t="n">
        <v>42205</v>
      </c>
      <c r="G1058" s="90" t="s">
        <v>7357</v>
      </c>
      <c r="H1058" s="91" t="n">
        <v>0</v>
      </c>
      <c r="I1058" s="93" t="s">
        <v>6435</v>
      </c>
      <c r="J1058" s="94" t="n">
        <v>42205</v>
      </c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0"/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  <c r="GZ1058" s="0"/>
      <c r="HA1058" s="0"/>
      <c r="HB1058" s="0"/>
      <c r="HC1058" s="0"/>
      <c r="HD1058" s="0"/>
      <c r="HE1058" s="0"/>
      <c r="HF1058" s="0"/>
      <c r="HG1058" s="0"/>
      <c r="HH1058" s="0"/>
      <c r="HI1058" s="0"/>
      <c r="HJ1058" s="0"/>
      <c r="HK1058" s="0"/>
      <c r="HL1058" s="0"/>
      <c r="HM1058" s="0"/>
      <c r="HN1058" s="0"/>
      <c r="HO1058" s="0"/>
      <c r="HP1058" s="0"/>
      <c r="HQ1058" s="0"/>
      <c r="HR1058" s="0"/>
      <c r="HS1058" s="0"/>
      <c r="HT1058" s="0"/>
      <c r="HU1058" s="0"/>
      <c r="HV1058" s="0"/>
      <c r="HW1058" s="0"/>
      <c r="HX1058" s="0"/>
      <c r="HY1058" s="0"/>
      <c r="HZ1058" s="0"/>
      <c r="IA1058" s="0"/>
      <c r="IB1058" s="0"/>
      <c r="IC1058" s="0"/>
      <c r="ID1058" s="0"/>
      <c r="IE1058" s="0"/>
      <c r="IF1058" s="0"/>
      <c r="IG1058" s="0"/>
      <c r="IH1058" s="0"/>
      <c r="II1058" s="0"/>
      <c r="IJ1058" s="0"/>
      <c r="IK1058" s="0"/>
      <c r="IL1058" s="0"/>
      <c r="IM1058" s="0"/>
      <c r="IN1058" s="0"/>
      <c r="IO1058" s="0"/>
      <c r="IP1058" s="0"/>
      <c r="IQ1058" s="0"/>
      <c r="IR1058" s="0"/>
      <c r="IS1058" s="0"/>
      <c r="IT1058" s="0"/>
      <c r="IU1058" s="0"/>
      <c r="IV1058" s="0"/>
      <c r="IW1058" s="0"/>
      <c r="IX1058" s="0"/>
      <c r="IY1058" s="0"/>
      <c r="IZ1058" s="0"/>
      <c r="JA1058" s="0"/>
      <c r="JB1058" s="0"/>
      <c r="JC1058" s="0"/>
      <c r="JD1058" s="0"/>
      <c r="JE1058" s="0"/>
      <c r="JF1058" s="0"/>
      <c r="JG1058" s="0"/>
      <c r="JH1058" s="0"/>
      <c r="JI1058" s="0"/>
      <c r="JJ1058" s="0"/>
      <c r="JK1058" s="0"/>
      <c r="JL1058" s="0"/>
      <c r="JM1058" s="0"/>
      <c r="JN1058" s="0"/>
      <c r="JO1058" s="0"/>
      <c r="JP1058" s="0"/>
      <c r="JQ1058" s="0"/>
      <c r="JR1058" s="0"/>
      <c r="JS1058" s="0"/>
      <c r="JT1058" s="0"/>
      <c r="JU1058" s="0"/>
      <c r="JV1058" s="0"/>
      <c r="JW1058" s="0"/>
      <c r="JX1058" s="0"/>
      <c r="JY1058" s="0"/>
      <c r="JZ1058" s="0"/>
      <c r="KA1058" s="0"/>
      <c r="KB1058" s="0"/>
      <c r="KC1058" s="0"/>
      <c r="KD1058" s="0"/>
      <c r="KE1058" s="0"/>
      <c r="KF1058" s="0"/>
      <c r="KG1058" s="0"/>
      <c r="KH1058" s="0"/>
      <c r="KI1058" s="0"/>
      <c r="KJ1058" s="0"/>
      <c r="KK1058" s="0"/>
      <c r="KL1058" s="0"/>
      <c r="KM1058" s="0"/>
      <c r="KN1058" s="0"/>
      <c r="KO1058" s="0"/>
      <c r="KP1058" s="0"/>
      <c r="KQ1058" s="0"/>
      <c r="KR1058" s="0"/>
      <c r="KS1058" s="0"/>
      <c r="KT1058" s="0"/>
      <c r="KU1058" s="0"/>
      <c r="KV1058" s="0"/>
      <c r="KW1058" s="0"/>
      <c r="KX1058" s="0"/>
      <c r="KY1058" s="0"/>
      <c r="KZ1058" s="0"/>
      <c r="LA1058" s="0"/>
      <c r="LB1058" s="0"/>
      <c r="LC1058" s="0"/>
      <c r="LD1058" s="0"/>
      <c r="LE1058" s="0"/>
      <c r="LF1058" s="0"/>
      <c r="LG1058" s="0"/>
      <c r="LH1058" s="0"/>
      <c r="LI1058" s="0"/>
      <c r="LJ1058" s="0"/>
      <c r="LK1058" s="0"/>
      <c r="LL1058" s="0"/>
      <c r="LM1058" s="0"/>
      <c r="LN1058" s="0"/>
      <c r="LO1058" s="0"/>
      <c r="LP1058" s="0"/>
      <c r="LQ1058" s="0"/>
      <c r="LR1058" s="0"/>
      <c r="LS1058" s="0"/>
      <c r="LT1058" s="0"/>
      <c r="LU1058" s="0"/>
      <c r="LV1058" s="0"/>
      <c r="LW1058" s="0"/>
      <c r="LX1058" s="0"/>
      <c r="LY1058" s="0"/>
      <c r="LZ1058" s="0"/>
      <c r="MA1058" s="0"/>
      <c r="MB1058" s="0"/>
      <c r="MC1058" s="0"/>
      <c r="MD1058" s="0"/>
      <c r="ME1058" s="0"/>
      <c r="MF1058" s="0"/>
      <c r="MG1058" s="0"/>
      <c r="MH1058" s="0"/>
      <c r="MI1058" s="0"/>
      <c r="MJ1058" s="0"/>
      <c r="MK1058" s="0"/>
      <c r="ML1058" s="0"/>
      <c r="MM1058" s="0"/>
      <c r="MN1058" s="0"/>
      <c r="MO1058" s="0"/>
      <c r="MP1058" s="0"/>
      <c r="MQ1058" s="0"/>
      <c r="MR1058" s="0"/>
      <c r="MS1058" s="0"/>
      <c r="MT1058" s="0"/>
      <c r="MU1058" s="0"/>
      <c r="MV1058" s="0"/>
      <c r="MW1058" s="0"/>
      <c r="MX1058" s="0"/>
      <c r="MY1058" s="0"/>
      <c r="MZ1058" s="0"/>
      <c r="NA1058" s="0"/>
      <c r="NB1058" s="0"/>
      <c r="NC1058" s="0"/>
      <c r="ND1058" s="0"/>
      <c r="NE1058" s="0"/>
      <c r="NF1058" s="0"/>
      <c r="NG1058" s="0"/>
      <c r="NH1058" s="0"/>
      <c r="NI1058" s="0"/>
      <c r="NJ1058" s="0"/>
      <c r="NK1058" s="0"/>
      <c r="NL1058" s="0"/>
      <c r="NM1058" s="0"/>
      <c r="NN1058" s="0"/>
      <c r="NO1058" s="0"/>
      <c r="NP1058" s="0"/>
      <c r="NQ1058" s="0"/>
      <c r="NR1058" s="0"/>
      <c r="NS1058" s="0"/>
      <c r="NT1058" s="0"/>
      <c r="NU1058" s="0"/>
      <c r="NV1058" s="0"/>
      <c r="NW1058" s="0"/>
      <c r="NX1058" s="0"/>
      <c r="NY1058" s="0"/>
      <c r="NZ1058" s="0"/>
      <c r="OA1058" s="0"/>
      <c r="OB1058" s="0"/>
      <c r="OC1058" s="0"/>
      <c r="OD1058" s="0"/>
      <c r="OE1058" s="0"/>
      <c r="OF1058" s="0"/>
      <c r="OG1058" s="0"/>
      <c r="OH1058" s="0"/>
      <c r="OI1058" s="0"/>
      <c r="OJ1058" s="0"/>
      <c r="OK1058" s="0"/>
      <c r="OL1058" s="0"/>
      <c r="OM1058" s="0"/>
      <c r="ON1058" s="0"/>
      <c r="OO1058" s="0"/>
      <c r="OP1058" s="0"/>
      <c r="OQ1058" s="0"/>
      <c r="OR1058" s="0"/>
      <c r="OS1058" s="0"/>
      <c r="OT1058" s="0"/>
      <c r="OU1058" s="0"/>
      <c r="OV1058" s="0"/>
      <c r="OW1058" s="0"/>
      <c r="OX1058" s="0"/>
      <c r="OY1058" s="0"/>
      <c r="OZ1058" s="0"/>
      <c r="PA1058" s="0"/>
      <c r="PB1058" s="0"/>
      <c r="PC1058" s="0"/>
      <c r="PD1058" s="0"/>
      <c r="PE1058" s="0"/>
      <c r="PF1058" s="0"/>
      <c r="PG1058" s="0"/>
      <c r="PH1058" s="0"/>
      <c r="PI1058" s="0"/>
      <c r="PJ1058" s="0"/>
      <c r="PK1058" s="0"/>
      <c r="PL1058" s="0"/>
      <c r="PM1058" s="0"/>
      <c r="PN1058" s="0"/>
      <c r="PO1058" s="0"/>
      <c r="PP1058" s="0"/>
      <c r="PQ1058" s="0"/>
      <c r="PR1058" s="0"/>
      <c r="PS1058" s="0"/>
      <c r="PT1058" s="0"/>
      <c r="PU1058" s="0"/>
      <c r="PV1058" s="0"/>
      <c r="PW1058" s="0"/>
      <c r="PX1058" s="0"/>
      <c r="PY1058" s="0"/>
      <c r="PZ1058" s="0"/>
      <c r="QA1058" s="0"/>
      <c r="QB1058" s="0"/>
      <c r="QC1058" s="0"/>
      <c r="QD1058" s="0"/>
      <c r="QE1058" s="0"/>
      <c r="QF1058" s="0"/>
      <c r="QG1058" s="0"/>
      <c r="QH1058" s="0"/>
      <c r="QI1058" s="0"/>
      <c r="QJ1058" s="0"/>
      <c r="QK1058" s="0"/>
      <c r="QL1058" s="0"/>
      <c r="QM1058" s="0"/>
      <c r="QN1058" s="0"/>
      <c r="QO1058" s="0"/>
      <c r="QP1058" s="0"/>
      <c r="QQ1058" s="0"/>
      <c r="QR1058" s="0"/>
      <c r="QS1058" s="0"/>
      <c r="QT1058" s="0"/>
      <c r="QU1058" s="0"/>
      <c r="QV1058" s="0"/>
      <c r="QW1058" s="0"/>
      <c r="QX1058" s="0"/>
      <c r="QY1058" s="0"/>
      <c r="QZ1058" s="0"/>
      <c r="RA1058" s="0"/>
      <c r="RB1058" s="0"/>
      <c r="RC1058" s="0"/>
      <c r="RD1058" s="0"/>
      <c r="RE1058" s="0"/>
      <c r="RF1058" s="0"/>
      <c r="RG1058" s="0"/>
      <c r="RH1058" s="0"/>
      <c r="RI1058" s="0"/>
      <c r="RJ1058" s="0"/>
      <c r="RK1058" s="0"/>
      <c r="RL1058" s="0"/>
      <c r="RM1058" s="0"/>
      <c r="RN1058" s="0"/>
      <c r="RO1058" s="0"/>
      <c r="RP1058" s="0"/>
      <c r="RQ1058" s="0"/>
      <c r="RR1058" s="0"/>
      <c r="RS1058" s="0"/>
      <c r="RT1058" s="0"/>
      <c r="RU1058" s="0"/>
      <c r="RV1058" s="0"/>
      <c r="RW1058" s="0"/>
      <c r="RX1058" s="0"/>
      <c r="RY1058" s="0"/>
      <c r="RZ1058" s="0"/>
      <c r="SA1058" s="0"/>
      <c r="SB1058" s="0"/>
      <c r="SC1058" s="0"/>
      <c r="SD1058" s="0"/>
      <c r="SE1058" s="0"/>
      <c r="SF1058" s="0"/>
      <c r="SG1058" s="0"/>
      <c r="SH1058" s="0"/>
      <c r="SI1058" s="0"/>
      <c r="SJ1058" s="0"/>
      <c r="SK1058" s="0"/>
      <c r="SL1058" s="0"/>
      <c r="SM1058" s="0"/>
      <c r="SN1058" s="0"/>
      <c r="SO1058" s="0"/>
      <c r="SP1058" s="0"/>
      <c r="SQ1058" s="0"/>
      <c r="SR1058" s="0"/>
      <c r="SS1058" s="0"/>
      <c r="ST1058" s="0"/>
      <c r="SU1058" s="0"/>
      <c r="SV1058" s="0"/>
      <c r="SW1058" s="0"/>
      <c r="SX1058" s="0"/>
      <c r="SY1058" s="0"/>
      <c r="SZ1058" s="0"/>
      <c r="TA1058" s="0"/>
      <c r="TB1058" s="0"/>
      <c r="TC1058" s="0"/>
      <c r="TD1058" s="0"/>
      <c r="TE1058" s="0"/>
      <c r="TF1058" s="0"/>
      <c r="TG1058" s="0"/>
      <c r="TH1058" s="0"/>
      <c r="TI1058" s="0"/>
      <c r="TJ1058" s="0"/>
      <c r="TK1058" s="0"/>
      <c r="TL1058" s="0"/>
      <c r="TM1058" s="0"/>
      <c r="TN1058" s="0"/>
      <c r="TO1058" s="0"/>
      <c r="TP1058" s="0"/>
      <c r="TQ1058" s="0"/>
      <c r="TR1058" s="0"/>
      <c r="TS1058" s="0"/>
      <c r="TT1058" s="0"/>
      <c r="TU1058" s="0"/>
      <c r="TV1058" s="0"/>
      <c r="TW1058" s="0"/>
      <c r="TX1058" s="0"/>
      <c r="TY1058" s="0"/>
      <c r="TZ1058" s="0"/>
      <c r="UA1058" s="0"/>
      <c r="UB1058" s="0"/>
      <c r="UC1058" s="0"/>
      <c r="UD1058" s="0"/>
      <c r="UE1058" s="0"/>
      <c r="UF1058" s="0"/>
      <c r="UG1058" s="0"/>
      <c r="UH1058" s="0"/>
      <c r="UI1058" s="0"/>
      <c r="UJ1058" s="0"/>
      <c r="UK1058" s="0"/>
      <c r="UL1058" s="0"/>
      <c r="UM1058" s="0"/>
      <c r="UN1058" s="0"/>
      <c r="UO1058" s="0"/>
      <c r="UP1058" s="0"/>
      <c r="UQ1058" s="0"/>
      <c r="UR1058" s="0"/>
      <c r="US1058" s="0"/>
      <c r="UT1058" s="0"/>
      <c r="UU1058" s="0"/>
      <c r="UV1058" s="0"/>
      <c r="UW1058" s="0"/>
      <c r="UX1058" s="0"/>
      <c r="UY1058" s="0"/>
      <c r="UZ1058" s="0"/>
      <c r="VA1058" s="0"/>
      <c r="VB1058" s="0"/>
      <c r="VC1058" s="0"/>
      <c r="VD1058" s="0"/>
      <c r="VE1058" s="0"/>
      <c r="VF1058" s="0"/>
      <c r="VG1058" s="0"/>
      <c r="VH1058" s="0"/>
      <c r="VI1058" s="0"/>
      <c r="VJ1058" s="0"/>
      <c r="VK1058" s="0"/>
      <c r="VL1058" s="0"/>
      <c r="VM1058" s="0"/>
      <c r="VN1058" s="0"/>
      <c r="VO1058" s="0"/>
      <c r="VP1058" s="0"/>
      <c r="VQ1058" s="0"/>
      <c r="VR1058" s="0"/>
      <c r="VS1058" s="0"/>
      <c r="VT1058" s="0"/>
      <c r="VU1058" s="0"/>
      <c r="VV1058" s="0"/>
      <c r="VW1058" s="0"/>
      <c r="VX1058" s="0"/>
      <c r="VY1058" s="0"/>
      <c r="VZ1058" s="0"/>
      <c r="WA1058" s="0"/>
      <c r="WB1058" s="0"/>
      <c r="WC1058" s="0"/>
      <c r="WD1058" s="0"/>
      <c r="WE1058" s="0"/>
      <c r="WF1058" s="0"/>
      <c r="WG1058" s="0"/>
      <c r="WH1058" s="0"/>
      <c r="WI1058" s="0"/>
      <c r="WJ1058" s="0"/>
      <c r="WK1058" s="0"/>
      <c r="WL1058" s="0"/>
      <c r="WM1058" s="0"/>
      <c r="WN1058" s="0"/>
      <c r="WO1058" s="0"/>
      <c r="WP1058" s="0"/>
      <c r="WQ1058" s="0"/>
      <c r="WR1058" s="0"/>
      <c r="WS1058" s="0"/>
      <c r="WT1058" s="0"/>
      <c r="WU1058" s="0"/>
      <c r="WV1058" s="0"/>
      <c r="WW1058" s="0"/>
      <c r="WX1058" s="0"/>
      <c r="WY1058" s="0"/>
      <c r="WZ1058" s="0"/>
      <c r="XA1058" s="0"/>
      <c r="XB1058" s="0"/>
      <c r="XC1058" s="0"/>
      <c r="XD1058" s="0"/>
      <c r="XE1058" s="0"/>
      <c r="XF1058" s="0"/>
      <c r="XG1058" s="0"/>
      <c r="XH1058" s="0"/>
      <c r="XI1058" s="0"/>
      <c r="XJ1058" s="0"/>
      <c r="XK1058" s="0"/>
      <c r="XL1058" s="0"/>
      <c r="XM1058" s="0"/>
      <c r="XN1058" s="0"/>
      <c r="XO1058" s="0"/>
      <c r="XP1058" s="0"/>
      <c r="XQ1058" s="0"/>
      <c r="XR1058" s="0"/>
      <c r="XS1058" s="0"/>
      <c r="XT1058" s="0"/>
      <c r="XU1058" s="0"/>
      <c r="XV1058" s="0"/>
      <c r="XW1058" s="0"/>
      <c r="XX1058" s="0"/>
      <c r="XY1058" s="0"/>
      <c r="XZ1058" s="0"/>
      <c r="YA1058" s="0"/>
      <c r="YB1058" s="0"/>
      <c r="YC1058" s="0"/>
      <c r="YD1058" s="0"/>
      <c r="YE1058" s="0"/>
      <c r="YF1058" s="0"/>
      <c r="YG1058" s="0"/>
      <c r="YH1058" s="0"/>
      <c r="YI1058" s="0"/>
      <c r="YJ1058" s="0"/>
      <c r="YK1058" s="0"/>
      <c r="YL1058" s="0"/>
      <c r="YM1058" s="0"/>
      <c r="YN1058" s="0"/>
      <c r="YO1058" s="0"/>
      <c r="YP1058" s="0"/>
      <c r="YQ1058" s="0"/>
      <c r="YR1058" s="0"/>
      <c r="YS1058" s="0"/>
      <c r="YT1058" s="0"/>
      <c r="YU1058" s="0"/>
      <c r="YV1058" s="0"/>
      <c r="YW1058" s="0"/>
      <c r="YX1058" s="0"/>
      <c r="YY1058" s="0"/>
      <c r="YZ1058" s="0"/>
      <c r="ZA1058" s="0"/>
      <c r="ZB1058" s="0"/>
      <c r="ZC1058" s="0"/>
      <c r="ZD1058" s="0"/>
      <c r="ZE1058" s="0"/>
      <c r="ZF1058" s="0"/>
      <c r="ZG1058" s="0"/>
      <c r="ZH1058" s="0"/>
      <c r="ZI1058" s="0"/>
      <c r="ZJ1058" s="0"/>
      <c r="ZK1058" s="0"/>
      <c r="ZL1058" s="0"/>
      <c r="ZM1058" s="0"/>
      <c r="ZN1058" s="0"/>
      <c r="ZO1058" s="0"/>
      <c r="ZP1058" s="0"/>
      <c r="ZQ1058" s="0"/>
      <c r="ZR1058" s="0"/>
      <c r="ZS1058" s="0"/>
      <c r="ZT1058" s="0"/>
      <c r="ZU1058" s="0"/>
      <c r="ZV1058" s="0"/>
      <c r="ZW1058" s="0"/>
      <c r="ZX1058" s="0"/>
      <c r="ZY1058" s="0"/>
      <c r="ZZ1058" s="0"/>
      <c r="AAA1058" s="0"/>
      <c r="AAB1058" s="0"/>
      <c r="AAC1058" s="0"/>
      <c r="AAD1058" s="0"/>
      <c r="AAE1058" s="0"/>
      <c r="AAF1058" s="0"/>
      <c r="AAG1058" s="0"/>
      <c r="AAH1058" s="0"/>
      <c r="AAI1058" s="0"/>
      <c r="AAJ1058" s="0"/>
      <c r="AAK1058" s="0"/>
      <c r="AAL1058" s="0"/>
      <c r="AAM1058" s="0"/>
      <c r="AAN1058" s="0"/>
      <c r="AAO1058" s="0"/>
      <c r="AAP1058" s="0"/>
      <c r="AAQ1058" s="0"/>
      <c r="AAR1058" s="0"/>
      <c r="AAS1058" s="0"/>
      <c r="AAT1058" s="0"/>
      <c r="AAU1058" s="0"/>
      <c r="AAV1058" s="0"/>
      <c r="AAW1058" s="0"/>
      <c r="AAX1058" s="0"/>
      <c r="AAY1058" s="0"/>
      <c r="AAZ1058" s="0"/>
      <c r="ABA1058" s="0"/>
      <c r="ABB1058" s="0"/>
      <c r="ABC1058" s="0"/>
      <c r="ABD1058" s="0"/>
      <c r="ABE1058" s="0"/>
      <c r="ABF1058" s="0"/>
      <c r="ABG1058" s="0"/>
      <c r="ABH1058" s="0"/>
      <c r="ABI1058" s="0"/>
      <c r="ABJ1058" s="0"/>
      <c r="ABK1058" s="0"/>
      <c r="ABL1058" s="0"/>
      <c r="ABM1058" s="0"/>
      <c r="ABN1058" s="0"/>
      <c r="ABO1058" s="0"/>
      <c r="ABP1058" s="0"/>
      <c r="ABQ1058" s="0"/>
      <c r="ABR1058" s="0"/>
      <c r="ABS1058" s="0"/>
      <c r="ABT1058" s="0"/>
      <c r="ABU1058" s="0"/>
      <c r="ABV1058" s="0"/>
      <c r="ABW1058" s="0"/>
      <c r="ABX1058" s="0"/>
      <c r="ABY1058" s="0"/>
      <c r="ABZ1058" s="0"/>
      <c r="ACA1058" s="0"/>
      <c r="ACB1058" s="0"/>
      <c r="ACC1058" s="0"/>
      <c r="ACD1058" s="0"/>
      <c r="ACE1058" s="0"/>
      <c r="ACF1058" s="0"/>
      <c r="ACG1058" s="0"/>
      <c r="ACH1058" s="0"/>
      <c r="ACI1058" s="0"/>
      <c r="ACJ1058" s="0"/>
      <c r="ACK1058" s="0"/>
      <c r="ACL1058" s="0"/>
      <c r="ACM1058" s="0"/>
      <c r="ACN1058" s="0"/>
      <c r="ACO1058" s="0"/>
      <c r="ACP1058" s="0"/>
      <c r="ACQ1058" s="0"/>
      <c r="ACR1058" s="0"/>
      <c r="ACS1058" s="0"/>
      <c r="ACT1058" s="0"/>
      <c r="ACU1058" s="0"/>
      <c r="ACV1058" s="0"/>
      <c r="ACW1058" s="0"/>
      <c r="ACX1058" s="0"/>
      <c r="ACY1058" s="0"/>
      <c r="ACZ1058" s="0"/>
      <c r="ADA1058" s="0"/>
      <c r="ADB1058" s="0"/>
      <c r="ADC1058" s="0"/>
      <c r="ADD1058" s="0"/>
      <c r="ADE1058" s="0"/>
      <c r="ADF1058" s="0"/>
      <c r="ADG1058" s="0"/>
      <c r="ADH1058" s="0"/>
      <c r="ADI1058" s="0"/>
      <c r="ADJ1058" s="0"/>
      <c r="ADK1058" s="0"/>
      <c r="ADL1058" s="0"/>
      <c r="ADM1058" s="0"/>
      <c r="ADN1058" s="0"/>
      <c r="ADO1058" s="0"/>
      <c r="ADP1058" s="0"/>
      <c r="ADQ1058" s="0"/>
      <c r="ADR1058" s="0"/>
      <c r="ADS1058" s="0"/>
      <c r="ADT1058" s="0"/>
      <c r="ADU1058" s="0"/>
      <c r="ADV1058" s="0"/>
      <c r="ADW1058" s="0"/>
      <c r="ADX1058" s="0"/>
      <c r="ADY1058" s="0"/>
      <c r="ADZ1058" s="0"/>
      <c r="AEA1058" s="0"/>
      <c r="AEB1058" s="0"/>
      <c r="AEC1058" s="0"/>
      <c r="AED1058" s="0"/>
      <c r="AEE1058" s="0"/>
      <c r="AEF1058" s="0"/>
      <c r="AEG1058" s="0"/>
      <c r="AEH1058" s="0"/>
      <c r="AEI1058" s="0"/>
      <c r="AEJ1058" s="0"/>
      <c r="AEK1058" s="0"/>
      <c r="AEL1058" s="0"/>
      <c r="AEM1058" s="0"/>
      <c r="AEN1058" s="0"/>
      <c r="AEO1058" s="0"/>
      <c r="AEP1058" s="0"/>
      <c r="AEQ1058" s="0"/>
      <c r="AER1058" s="0"/>
      <c r="AES1058" s="0"/>
      <c r="AET1058" s="0"/>
      <c r="AEU1058" s="0"/>
      <c r="AEV1058" s="0"/>
      <c r="AEW1058" s="0"/>
      <c r="AEX1058" s="0"/>
      <c r="AEY1058" s="0"/>
      <c r="AEZ1058" s="0"/>
      <c r="AFA1058" s="0"/>
      <c r="AFB1058" s="0"/>
      <c r="AFC1058" s="0"/>
      <c r="AFD1058" s="0"/>
      <c r="AFE1058" s="0"/>
      <c r="AFF1058" s="0"/>
      <c r="AFG1058" s="0"/>
      <c r="AFH1058" s="0"/>
      <c r="AFI1058" s="0"/>
      <c r="AFJ1058" s="0"/>
      <c r="AFK1058" s="0"/>
      <c r="AFL1058" s="0"/>
      <c r="AFM1058" s="0"/>
      <c r="AFN1058" s="0"/>
      <c r="AFO1058" s="0"/>
      <c r="AFP1058" s="0"/>
      <c r="AFQ1058" s="0"/>
      <c r="AFR1058" s="0"/>
      <c r="AFS1058" s="0"/>
      <c r="AFT1058" s="0"/>
      <c r="AFU1058" s="0"/>
      <c r="AFV1058" s="0"/>
      <c r="AFW1058" s="0"/>
      <c r="AFX1058" s="0"/>
      <c r="AFY1058" s="0"/>
      <c r="AFZ1058" s="0"/>
      <c r="AGA1058" s="0"/>
      <c r="AGB1058" s="0"/>
      <c r="AGC1058" s="0"/>
      <c r="AGD1058" s="0"/>
      <c r="AGE1058" s="0"/>
      <c r="AGF1058" s="0"/>
      <c r="AGG1058" s="0"/>
      <c r="AGH1058" s="0"/>
      <c r="AGI1058" s="0"/>
      <c r="AGJ1058" s="0"/>
      <c r="AGK1058" s="0"/>
      <c r="AGL1058" s="0"/>
      <c r="AGM1058" s="0"/>
      <c r="AGN1058" s="0"/>
      <c r="AGO1058" s="0"/>
      <c r="AGP1058" s="0"/>
      <c r="AGQ1058" s="0"/>
      <c r="AGR1058" s="0"/>
      <c r="AGS1058" s="0"/>
      <c r="AGT1058" s="0"/>
      <c r="AGU1058" s="0"/>
      <c r="AGV1058" s="0"/>
      <c r="AGW1058" s="0"/>
      <c r="AGX1058" s="0"/>
      <c r="AGY1058" s="0"/>
      <c r="AGZ1058" s="0"/>
      <c r="AHA1058" s="0"/>
      <c r="AHB1058" s="0"/>
      <c r="AHC1058" s="0"/>
      <c r="AHD1058" s="0"/>
      <c r="AHE1058" s="0"/>
      <c r="AHF1058" s="0"/>
      <c r="AHG1058" s="0"/>
      <c r="AHH1058" s="0"/>
      <c r="AHI1058" s="0"/>
      <c r="AHJ1058" s="0"/>
      <c r="AHK1058" s="0"/>
      <c r="AHL1058" s="0"/>
      <c r="AHM1058" s="0"/>
      <c r="AHN1058" s="0"/>
      <c r="AHO1058" s="0"/>
      <c r="AHP1058" s="0"/>
      <c r="AHQ1058" s="0"/>
      <c r="AHR1058" s="0"/>
      <c r="AHS1058" s="0"/>
      <c r="AHT1058" s="0"/>
      <c r="AHU1058" s="0"/>
      <c r="AHV1058" s="0"/>
      <c r="AHW1058" s="0"/>
      <c r="AHX1058" s="0"/>
      <c r="AHY1058" s="0"/>
      <c r="AHZ1058" s="0"/>
      <c r="AIA1058" s="0"/>
      <c r="AIB1058" s="0"/>
      <c r="AIC1058" s="0"/>
      <c r="AID1058" s="0"/>
      <c r="AIE1058" s="0"/>
      <c r="AIF1058" s="0"/>
      <c r="AIG1058" s="0"/>
      <c r="AIH1058" s="0"/>
      <c r="AII1058" s="0"/>
      <c r="AIJ1058" s="0"/>
      <c r="AIK1058" s="0"/>
      <c r="AIL1058" s="0"/>
      <c r="AIM1058" s="0"/>
      <c r="AIN1058" s="0"/>
      <c r="AIO1058" s="0"/>
      <c r="AIP1058" s="0"/>
      <c r="AIQ1058" s="0"/>
      <c r="AIR1058" s="0"/>
      <c r="AIS1058" s="0"/>
      <c r="AIT1058" s="0"/>
      <c r="AIU1058" s="0"/>
      <c r="AIV1058" s="0"/>
      <c r="AIW1058" s="0"/>
      <c r="AIX1058" s="0"/>
      <c r="AIY1058" s="0"/>
      <c r="AIZ1058" s="0"/>
      <c r="AJA1058" s="0"/>
      <c r="AJB1058" s="0"/>
      <c r="AJC1058" s="0"/>
      <c r="AJD1058" s="0"/>
      <c r="AJE1058" s="0"/>
      <c r="AJF1058" s="0"/>
      <c r="AJG1058" s="0"/>
      <c r="AJH1058" s="0"/>
      <c r="AJI1058" s="0"/>
      <c r="AJJ1058" s="0"/>
      <c r="AJK1058" s="0"/>
      <c r="AJL1058" s="0"/>
      <c r="AJM1058" s="0"/>
      <c r="AJN1058" s="0"/>
      <c r="AJO1058" s="0"/>
      <c r="AJP1058" s="0"/>
      <c r="AJQ1058" s="0"/>
      <c r="AJR1058" s="0"/>
      <c r="AJS1058" s="0"/>
      <c r="AJT1058" s="0"/>
      <c r="AJU1058" s="0"/>
      <c r="AJV1058" s="0"/>
      <c r="AJW1058" s="0"/>
      <c r="AJX1058" s="0"/>
      <c r="AJY1058" s="0"/>
      <c r="AJZ1058" s="0"/>
      <c r="AKA1058" s="0"/>
      <c r="AKB1058" s="0"/>
      <c r="AKC1058" s="0"/>
      <c r="AKD1058" s="0"/>
      <c r="AKE1058" s="0"/>
      <c r="AKF1058" s="0"/>
      <c r="AKG1058" s="0"/>
      <c r="AKH1058" s="0"/>
      <c r="AKI1058" s="0"/>
      <c r="AKJ1058" s="0"/>
      <c r="AKK1058" s="0"/>
      <c r="AKL1058" s="0"/>
      <c r="AKM1058" s="0"/>
      <c r="AKN1058" s="0"/>
      <c r="AKO1058" s="0"/>
      <c r="AKP1058" s="0"/>
      <c r="AKQ1058" s="0"/>
      <c r="AKR1058" s="0"/>
      <c r="AKS1058" s="0"/>
      <c r="AKT1058" s="0"/>
      <c r="AKU1058" s="0"/>
      <c r="AKV1058" s="0"/>
      <c r="AKW1058" s="0"/>
      <c r="AKX1058" s="0"/>
      <c r="AKY1058" s="0"/>
      <c r="AKZ1058" s="0"/>
      <c r="ALA1058" s="0"/>
      <c r="ALB1058" s="0"/>
      <c r="ALC1058" s="0"/>
      <c r="ALD1058" s="0"/>
      <c r="ALE1058" s="0"/>
      <c r="ALF1058" s="0"/>
      <c r="ALG1058" s="0"/>
      <c r="ALH1058" s="0"/>
      <c r="ALI1058" s="0"/>
      <c r="ALJ1058" s="0"/>
      <c r="ALK1058" s="0"/>
      <c r="ALL1058" s="0"/>
      <c r="ALM1058" s="0"/>
      <c r="ALN1058" s="0"/>
      <c r="ALO1058" s="0"/>
      <c r="ALP1058" s="0"/>
      <c r="ALQ1058" s="0"/>
      <c r="ALR1058" s="0"/>
      <c r="ALS1058" s="0"/>
      <c r="ALT1058" s="0"/>
      <c r="ALU1058" s="0"/>
      <c r="ALV1058" s="0"/>
      <c r="ALW1058" s="0"/>
      <c r="ALX1058" s="0"/>
      <c r="ALY1058" s="0"/>
      <c r="ALZ1058" s="0"/>
      <c r="AMA1058" s="0"/>
      <c r="AMB1058" s="0"/>
      <c r="AMC1058" s="0"/>
      <c r="AMD1058" s="0"/>
      <c r="AME1058" s="0"/>
      <c r="AMF1058" s="0"/>
      <c r="AMG1058" s="0"/>
      <c r="AMH1058" s="0"/>
      <c r="AMI1058" s="0"/>
      <c r="AMJ1058" s="0"/>
    </row>
    <row r="1059" customFormat="false" ht="12.75" hidden="false" customHeight="false" outlineLevel="0" collapsed="false">
      <c r="A1059" s="90" t="s">
        <v>1064</v>
      </c>
      <c r="B1059" s="90" t="s">
        <v>1065</v>
      </c>
      <c r="C1059" s="90" t="str">
        <f aca="false">IFERROR(VLOOKUP($A1059, DeliveryBook!$D$3:$M$3000, 8, 0),"")</f>
        <v>PO: BALAGHAT</v>
      </c>
      <c r="D1059" s="91" t="n">
        <v>6500</v>
      </c>
      <c r="E1059" s="90" t="s">
        <v>6439</v>
      </c>
      <c r="F1059" s="94" t="n">
        <v>42205</v>
      </c>
      <c r="G1059" s="90" t="s">
        <v>7358</v>
      </c>
      <c r="H1059" s="91" t="n">
        <v>0</v>
      </c>
      <c r="I1059" s="93" t="s">
        <v>6435</v>
      </c>
      <c r="J1059" s="94" t="n">
        <v>42205</v>
      </c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  <c r="GZ1059" s="0"/>
      <c r="HA1059" s="0"/>
      <c r="HB1059" s="0"/>
      <c r="HC1059" s="0"/>
      <c r="HD1059" s="0"/>
      <c r="HE1059" s="0"/>
      <c r="HF1059" s="0"/>
      <c r="HG1059" s="0"/>
      <c r="HH1059" s="0"/>
      <c r="HI1059" s="0"/>
      <c r="HJ1059" s="0"/>
      <c r="HK1059" s="0"/>
      <c r="HL1059" s="0"/>
      <c r="HM1059" s="0"/>
      <c r="HN1059" s="0"/>
      <c r="HO1059" s="0"/>
      <c r="HP1059" s="0"/>
      <c r="HQ1059" s="0"/>
      <c r="HR1059" s="0"/>
      <c r="HS1059" s="0"/>
      <c r="HT1059" s="0"/>
      <c r="HU1059" s="0"/>
      <c r="HV1059" s="0"/>
      <c r="HW1059" s="0"/>
      <c r="HX1059" s="0"/>
      <c r="HY1059" s="0"/>
      <c r="HZ1059" s="0"/>
      <c r="IA1059" s="0"/>
      <c r="IB1059" s="0"/>
      <c r="IC1059" s="0"/>
      <c r="ID1059" s="0"/>
      <c r="IE1059" s="0"/>
      <c r="IF1059" s="0"/>
      <c r="IG1059" s="0"/>
      <c r="IH1059" s="0"/>
      <c r="II1059" s="0"/>
      <c r="IJ1059" s="0"/>
      <c r="IK1059" s="0"/>
      <c r="IL1059" s="0"/>
      <c r="IM1059" s="0"/>
      <c r="IN1059" s="0"/>
      <c r="IO1059" s="0"/>
      <c r="IP1059" s="0"/>
      <c r="IQ1059" s="0"/>
      <c r="IR1059" s="0"/>
      <c r="IS1059" s="0"/>
      <c r="IT1059" s="0"/>
      <c r="IU1059" s="0"/>
      <c r="IV1059" s="0"/>
      <c r="IW1059" s="0"/>
      <c r="IX1059" s="0"/>
      <c r="IY1059" s="0"/>
      <c r="IZ1059" s="0"/>
      <c r="JA1059" s="0"/>
      <c r="JB1059" s="0"/>
      <c r="JC1059" s="0"/>
      <c r="JD1059" s="0"/>
      <c r="JE1059" s="0"/>
      <c r="JF1059" s="0"/>
      <c r="JG1059" s="0"/>
      <c r="JH1059" s="0"/>
      <c r="JI1059" s="0"/>
      <c r="JJ1059" s="0"/>
      <c r="JK1059" s="0"/>
      <c r="JL1059" s="0"/>
      <c r="JM1059" s="0"/>
      <c r="JN1059" s="0"/>
      <c r="JO1059" s="0"/>
      <c r="JP1059" s="0"/>
      <c r="JQ1059" s="0"/>
      <c r="JR1059" s="0"/>
      <c r="JS1059" s="0"/>
      <c r="JT1059" s="0"/>
      <c r="JU1059" s="0"/>
      <c r="JV1059" s="0"/>
      <c r="JW1059" s="0"/>
      <c r="JX1059" s="0"/>
      <c r="JY1059" s="0"/>
      <c r="JZ1059" s="0"/>
      <c r="KA1059" s="0"/>
      <c r="KB1059" s="0"/>
      <c r="KC1059" s="0"/>
      <c r="KD1059" s="0"/>
      <c r="KE1059" s="0"/>
      <c r="KF1059" s="0"/>
      <c r="KG1059" s="0"/>
      <c r="KH1059" s="0"/>
      <c r="KI1059" s="0"/>
      <c r="KJ1059" s="0"/>
      <c r="KK1059" s="0"/>
      <c r="KL1059" s="0"/>
      <c r="KM1059" s="0"/>
      <c r="KN1059" s="0"/>
      <c r="KO1059" s="0"/>
      <c r="KP1059" s="0"/>
      <c r="KQ1059" s="0"/>
      <c r="KR1059" s="0"/>
      <c r="KS1059" s="0"/>
      <c r="KT1059" s="0"/>
      <c r="KU1059" s="0"/>
      <c r="KV1059" s="0"/>
      <c r="KW1059" s="0"/>
      <c r="KX1059" s="0"/>
      <c r="KY1059" s="0"/>
      <c r="KZ1059" s="0"/>
      <c r="LA1059" s="0"/>
      <c r="LB1059" s="0"/>
      <c r="LC1059" s="0"/>
      <c r="LD1059" s="0"/>
      <c r="LE1059" s="0"/>
      <c r="LF1059" s="0"/>
      <c r="LG1059" s="0"/>
      <c r="LH1059" s="0"/>
      <c r="LI1059" s="0"/>
      <c r="LJ1059" s="0"/>
      <c r="LK1059" s="0"/>
      <c r="LL1059" s="0"/>
      <c r="LM1059" s="0"/>
      <c r="LN1059" s="0"/>
      <c r="LO1059" s="0"/>
      <c r="LP1059" s="0"/>
      <c r="LQ1059" s="0"/>
      <c r="LR1059" s="0"/>
      <c r="LS1059" s="0"/>
      <c r="LT1059" s="0"/>
      <c r="LU1059" s="0"/>
      <c r="LV1059" s="0"/>
      <c r="LW1059" s="0"/>
      <c r="LX1059" s="0"/>
      <c r="LY1059" s="0"/>
      <c r="LZ1059" s="0"/>
      <c r="MA1059" s="0"/>
      <c r="MB1059" s="0"/>
      <c r="MC1059" s="0"/>
      <c r="MD1059" s="0"/>
      <c r="ME1059" s="0"/>
      <c r="MF1059" s="0"/>
      <c r="MG1059" s="0"/>
      <c r="MH1059" s="0"/>
      <c r="MI1059" s="0"/>
      <c r="MJ1059" s="0"/>
      <c r="MK1059" s="0"/>
      <c r="ML1059" s="0"/>
      <c r="MM1059" s="0"/>
      <c r="MN1059" s="0"/>
      <c r="MO1059" s="0"/>
      <c r="MP1059" s="0"/>
      <c r="MQ1059" s="0"/>
      <c r="MR1059" s="0"/>
      <c r="MS1059" s="0"/>
      <c r="MT1059" s="0"/>
      <c r="MU1059" s="0"/>
      <c r="MV1059" s="0"/>
      <c r="MW1059" s="0"/>
      <c r="MX1059" s="0"/>
      <c r="MY1059" s="0"/>
      <c r="MZ1059" s="0"/>
      <c r="NA1059" s="0"/>
      <c r="NB1059" s="0"/>
      <c r="NC1059" s="0"/>
      <c r="ND1059" s="0"/>
      <c r="NE1059" s="0"/>
      <c r="NF1059" s="0"/>
      <c r="NG1059" s="0"/>
      <c r="NH1059" s="0"/>
      <c r="NI1059" s="0"/>
      <c r="NJ1059" s="0"/>
      <c r="NK1059" s="0"/>
      <c r="NL1059" s="0"/>
      <c r="NM1059" s="0"/>
      <c r="NN1059" s="0"/>
      <c r="NO1059" s="0"/>
      <c r="NP1059" s="0"/>
      <c r="NQ1059" s="0"/>
      <c r="NR1059" s="0"/>
      <c r="NS1059" s="0"/>
      <c r="NT1059" s="0"/>
      <c r="NU1059" s="0"/>
      <c r="NV1059" s="0"/>
      <c r="NW1059" s="0"/>
      <c r="NX1059" s="0"/>
      <c r="NY1059" s="0"/>
      <c r="NZ1059" s="0"/>
      <c r="OA1059" s="0"/>
      <c r="OB1059" s="0"/>
      <c r="OC1059" s="0"/>
      <c r="OD1059" s="0"/>
      <c r="OE1059" s="0"/>
      <c r="OF1059" s="0"/>
      <c r="OG1059" s="0"/>
      <c r="OH1059" s="0"/>
      <c r="OI1059" s="0"/>
      <c r="OJ1059" s="0"/>
      <c r="OK1059" s="0"/>
      <c r="OL1059" s="0"/>
      <c r="OM1059" s="0"/>
      <c r="ON1059" s="0"/>
      <c r="OO1059" s="0"/>
      <c r="OP1059" s="0"/>
      <c r="OQ1059" s="0"/>
      <c r="OR1059" s="0"/>
      <c r="OS1059" s="0"/>
      <c r="OT1059" s="0"/>
      <c r="OU1059" s="0"/>
      <c r="OV1059" s="0"/>
      <c r="OW1059" s="0"/>
      <c r="OX1059" s="0"/>
      <c r="OY1059" s="0"/>
      <c r="OZ1059" s="0"/>
      <c r="PA1059" s="0"/>
      <c r="PB1059" s="0"/>
      <c r="PC1059" s="0"/>
      <c r="PD1059" s="0"/>
      <c r="PE1059" s="0"/>
      <c r="PF1059" s="0"/>
      <c r="PG1059" s="0"/>
      <c r="PH1059" s="0"/>
      <c r="PI1059" s="0"/>
      <c r="PJ1059" s="0"/>
      <c r="PK1059" s="0"/>
      <c r="PL1059" s="0"/>
      <c r="PM1059" s="0"/>
      <c r="PN1059" s="0"/>
      <c r="PO1059" s="0"/>
      <c r="PP1059" s="0"/>
      <c r="PQ1059" s="0"/>
      <c r="PR1059" s="0"/>
      <c r="PS1059" s="0"/>
      <c r="PT1059" s="0"/>
      <c r="PU1059" s="0"/>
      <c r="PV1059" s="0"/>
      <c r="PW1059" s="0"/>
      <c r="PX1059" s="0"/>
      <c r="PY1059" s="0"/>
      <c r="PZ1059" s="0"/>
      <c r="QA1059" s="0"/>
      <c r="QB1059" s="0"/>
      <c r="QC1059" s="0"/>
      <c r="QD1059" s="0"/>
      <c r="QE1059" s="0"/>
      <c r="QF1059" s="0"/>
      <c r="QG1059" s="0"/>
      <c r="QH1059" s="0"/>
      <c r="QI1059" s="0"/>
      <c r="QJ1059" s="0"/>
      <c r="QK1059" s="0"/>
      <c r="QL1059" s="0"/>
      <c r="QM1059" s="0"/>
      <c r="QN1059" s="0"/>
      <c r="QO1059" s="0"/>
      <c r="QP1059" s="0"/>
      <c r="QQ1059" s="0"/>
      <c r="QR1059" s="0"/>
      <c r="QS1059" s="0"/>
      <c r="QT1059" s="0"/>
      <c r="QU1059" s="0"/>
      <c r="QV1059" s="0"/>
      <c r="QW1059" s="0"/>
      <c r="QX1059" s="0"/>
      <c r="QY1059" s="0"/>
      <c r="QZ1059" s="0"/>
      <c r="RA1059" s="0"/>
      <c r="RB1059" s="0"/>
      <c r="RC1059" s="0"/>
      <c r="RD1059" s="0"/>
      <c r="RE1059" s="0"/>
      <c r="RF1059" s="0"/>
      <c r="RG1059" s="0"/>
      <c r="RH1059" s="0"/>
      <c r="RI1059" s="0"/>
      <c r="RJ1059" s="0"/>
      <c r="RK1059" s="0"/>
      <c r="RL1059" s="0"/>
      <c r="RM1059" s="0"/>
      <c r="RN1059" s="0"/>
      <c r="RO1059" s="0"/>
      <c r="RP1059" s="0"/>
      <c r="RQ1059" s="0"/>
      <c r="RR1059" s="0"/>
      <c r="RS1059" s="0"/>
      <c r="RT1059" s="0"/>
      <c r="RU1059" s="0"/>
      <c r="RV1059" s="0"/>
      <c r="RW1059" s="0"/>
      <c r="RX1059" s="0"/>
      <c r="RY1059" s="0"/>
      <c r="RZ1059" s="0"/>
      <c r="SA1059" s="0"/>
      <c r="SB1059" s="0"/>
      <c r="SC1059" s="0"/>
      <c r="SD1059" s="0"/>
      <c r="SE1059" s="0"/>
      <c r="SF1059" s="0"/>
      <c r="SG1059" s="0"/>
      <c r="SH1059" s="0"/>
      <c r="SI1059" s="0"/>
      <c r="SJ1059" s="0"/>
      <c r="SK1059" s="0"/>
      <c r="SL1059" s="0"/>
      <c r="SM1059" s="0"/>
      <c r="SN1059" s="0"/>
      <c r="SO1059" s="0"/>
      <c r="SP1059" s="0"/>
      <c r="SQ1059" s="0"/>
      <c r="SR1059" s="0"/>
      <c r="SS1059" s="0"/>
      <c r="ST1059" s="0"/>
      <c r="SU1059" s="0"/>
      <c r="SV1059" s="0"/>
      <c r="SW1059" s="0"/>
      <c r="SX1059" s="0"/>
      <c r="SY1059" s="0"/>
      <c r="SZ1059" s="0"/>
      <c r="TA1059" s="0"/>
      <c r="TB1059" s="0"/>
      <c r="TC1059" s="0"/>
      <c r="TD1059" s="0"/>
      <c r="TE1059" s="0"/>
      <c r="TF1059" s="0"/>
      <c r="TG1059" s="0"/>
      <c r="TH1059" s="0"/>
      <c r="TI1059" s="0"/>
      <c r="TJ1059" s="0"/>
      <c r="TK1059" s="0"/>
      <c r="TL1059" s="0"/>
      <c r="TM1059" s="0"/>
      <c r="TN1059" s="0"/>
      <c r="TO1059" s="0"/>
      <c r="TP1059" s="0"/>
      <c r="TQ1059" s="0"/>
      <c r="TR1059" s="0"/>
      <c r="TS1059" s="0"/>
      <c r="TT1059" s="0"/>
      <c r="TU1059" s="0"/>
      <c r="TV1059" s="0"/>
      <c r="TW1059" s="0"/>
      <c r="TX1059" s="0"/>
      <c r="TY1059" s="0"/>
      <c r="TZ1059" s="0"/>
      <c r="UA1059" s="0"/>
      <c r="UB1059" s="0"/>
      <c r="UC1059" s="0"/>
      <c r="UD1059" s="0"/>
      <c r="UE1059" s="0"/>
      <c r="UF1059" s="0"/>
      <c r="UG1059" s="0"/>
      <c r="UH1059" s="0"/>
      <c r="UI1059" s="0"/>
      <c r="UJ1059" s="0"/>
      <c r="UK1059" s="0"/>
      <c r="UL1059" s="0"/>
      <c r="UM1059" s="0"/>
      <c r="UN1059" s="0"/>
      <c r="UO1059" s="0"/>
      <c r="UP1059" s="0"/>
      <c r="UQ1059" s="0"/>
      <c r="UR1059" s="0"/>
      <c r="US1059" s="0"/>
      <c r="UT1059" s="0"/>
      <c r="UU1059" s="0"/>
      <c r="UV1059" s="0"/>
      <c r="UW1059" s="0"/>
      <c r="UX1059" s="0"/>
      <c r="UY1059" s="0"/>
      <c r="UZ1059" s="0"/>
      <c r="VA1059" s="0"/>
      <c r="VB1059" s="0"/>
      <c r="VC1059" s="0"/>
      <c r="VD1059" s="0"/>
      <c r="VE1059" s="0"/>
      <c r="VF1059" s="0"/>
      <c r="VG1059" s="0"/>
      <c r="VH1059" s="0"/>
      <c r="VI1059" s="0"/>
      <c r="VJ1059" s="0"/>
      <c r="VK1059" s="0"/>
      <c r="VL1059" s="0"/>
      <c r="VM1059" s="0"/>
      <c r="VN1059" s="0"/>
      <c r="VO1059" s="0"/>
      <c r="VP1059" s="0"/>
      <c r="VQ1059" s="0"/>
      <c r="VR1059" s="0"/>
      <c r="VS1059" s="0"/>
      <c r="VT1059" s="0"/>
      <c r="VU1059" s="0"/>
      <c r="VV1059" s="0"/>
      <c r="VW1059" s="0"/>
      <c r="VX1059" s="0"/>
      <c r="VY1059" s="0"/>
      <c r="VZ1059" s="0"/>
      <c r="WA1059" s="0"/>
      <c r="WB1059" s="0"/>
      <c r="WC1059" s="0"/>
      <c r="WD1059" s="0"/>
      <c r="WE1059" s="0"/>
      <c r="WF1059" s="0"/>
      <c r="WG1059" s="0"/>
      <c r="WH1059" s="0"/>
      <c r="WI1059" s="0"/>
      <c r="WJ1059" s="0"/>
      <c r="WK1059" s="0"/>
      <c r="WL1059" s="0"/>
      <c r="WM1059" s="0"/>
      <c r="WN1059" s="0"/>
      <c r="WO1059" s="0"/>
      <c r="WP1059" s="0"/>
      <c r="WQ1059" s="0"/>
      <c r="WR1059" s="0"/>
      <c r="WS1059" s="0"/>
      <c r="WT1059" s="0"/>
      <c r="WU1059" s="0"/>
      <c r="WV1059" s="0"/>
      <c r="WW1059" s="0"/>
      <c r="WX1059" s="0"/>
      <c r="WY1059" s="0"/>
      <c r="WZ1059" s="0"/>
      <c r="XA1059" s="0"/>
      <c r="XB1059" s="0"/>
      <c r="XC1059" s="0"/>
      <c r="XD1059" s="0"/>
      <c r="XE1059" s="0"/>
      <c r="XF1059" s="0"/>
      <c r="XG1059" s="0"/>
      <c r="XH1059" s="0"/>
      <c r="XI1059" s="0"/>
      <c r="XJ1059" s="0"/>
      <c r="XK1059" s="0"/>
      <c r="XL1059" s="0"/>
      <c r="XM1059" s="0"/>
      <c r="XN1059" s="0"/>
      <c r="XO1059" s="0"/>
      <c r="XP1059" s="0"/>
      <c r="XQ1059" s="0"/>
      <c r="XR1059" s="0"/>
      <c r="XS1059" s="0"/>
      <c r="XT1059" s="0"/>
      <c r="XU1059" s="0"/>
      <c r="XV1059" s="0"/>
      <c r="XW1059" s="0"/>
      <c r="XX1059" s="0"/>
      <c r="XY1059" s="0"/>
      <c r="XZ1059" s="0"/>
      <c r="YA1059" s="0"/>
      <c r="YB1059" s="0"/>
      <c r="YC1059" s="0"/>
      <c r="YD1059" s="0"/>
      <c r="YE1059" s="0"/>
      <c r="YF1059" s="0"/>
      <c r="YG1059" s="0"/>
      <c r="YH1059" s="0"/>
      <c r="YI1059" s="0"/>
      <c r="YJ1059" s="0"/>
      <c r="YK1059" s="0"/>
      <c r="YL1059" s="0"/>
      <c r="YM1059" s="0"/>
      <c r="YN1059" s="0"/>
      <c r="YO1059" s="0"/>
      <c r="YP1059" s="0"/>
      <c r="YQ1059" s="0"/>
      <c r="YR1059" s="0"/>
      <c r="YS1059" s="0"/>
      <c r="YT1059" s="0"/>
      <c r="YU1059" s="0"/>
      <c r="YV1059" s="0"/>
      <c r="YW1059" s="0"/>
      <c r="YX1059" s="0"/>
      <c r="YY1059" s="0"/>
      <c r="YZ1059" s="0"/>
      <c r="ZA1059" s="0"/>
      <c r="ZB1059" s="0"/>
      <c r="ZC1059" s="0"/>
      <c r="ZD1059" s="0"/>
      <c r="ZE1059" s="0"/>
      <c r="ZF1059" s="0"/>
      <c r="ZG1059" s="0"/>
      <c r="ZH1059" s="0"/>
      <c r="ZI1059" s="0"/>
      <c r="ZJ1059" s="0"/>
      <c r="ZK1059" s="0"/>
      <c r="ZL1059" s="0"/>
      <c r="ZM1059" s="0"/>
      <c r="ZN1059" s="0"/>
      <c r="ZO1059" s="0"/>
      <c r="ZP1059" s="0"/>
      <c r="ZQ1059" s="0"/>
      <c r="ZR1059" s="0"/>
      <c r="ZS1059" s="0"/>
      <c r="ZT1059" s="0"/>
      <c r="ZU1059" s="0"/>
      <c r="ZV1059" s="0"/>
      <c r="ZW1059" s="0"/>
      <c r="ZX1059" s="0"/>
      <c r="ZY1059" s="0"/>
      <c r="ZZ1059" s="0"/>
      <c r="AAA1059" s="0"/>
      <c r="AAB1059" s="0"/>
      <c r="AAC1059" s="0"/>
      <c r="AAD1059" s="0"/>
      <c r="AAE1059" s="0"/>
      <c r="AAF1059" s="0"/>
      <c r="AAG1059" s="0"/>
      <c r="AAH1059" s="0"/>
      <c r="AAI1059" s="0"/>
      <c r="AAJ1059" s="0"/>
      <c r="AAK1059" s="0"/>
      <c r="AAL1059" s="0"/>
      <c r="AAM1059" s="0"/>
      <c r="AAN1059" s="0"/>
      <c r="AAO1059" s="0"/>
      <c r="AAP1059" s="0"/>
      <c r="AAQ1059" s="0"/>
      <c r="AAR1059" s="0"/>
      <c r="AAS1059" s="0"/>
      <c r="AAT1059" s="0"/>
      <c r="AAU1059" s="0"/>
      <c r="AAV1059" s="0"/>
      <c r="AAW1059" s="0"/>
      <c r="AAX1059" s="0"/>
      <c r="AAY1059" s="0"/>
      <c r="AAZ1059" s="0"/>
      <c r="ABA1059" s="0"/>
      <c r="ABB1059" s="0"/>
      <c r="ABC1059" s="0"/>
      <c r="ABD1059" s="0"/>
      <c r="ABE1059" s="0"/>
      <c r="ABF1059" s="0"/>
      <c r="ABG1059" s="0"/>
      <c r="ABH1059" s="0"/>
      <c r="ABI1059" s="0"/>
      <c r="ABJ1059" s="0"/>
      <c r="ABK1059" s="0"/>
      <c r="ABL1059" s="0"/>
      <c r="ABM1059" s="0"/>
      <c r="ABN1059" s="0"/>
      <c r="ABO1059" s="0"/>
      <c r="ABP1059" s="0"/>
      <c r="ABQ1059" s="0"/>
      <c r="ABR1059" s="0"/>
      <c r="ABS1059" s="0"/>
      <c r="ABT1059" s="0"/>
      <c r="ABU1059" s="0"/>
      <c r="ABV1059" s="0"/>
      <c r="ABW1059" s="0"/>
      <c r="ABX1059" s="0"/>
      <c r="ABY1059" s="0"/>
      <c r="ABZ1059" s="0"/>
      <c r="ACA1059" s="0"/>
      <c r="ACB1059" s="0"/>
      <c r="ACC1059" s="0"/>
      <c r="ACD1059" s="0"/>
      <c r="ACE1059" s="0"/>
      <c r="ACF1059" s="0"/>
      <c r="ACG1059" s="0"/>
      <c r="ACH1059" s="0"/>
      <c r="ACI1059" s="0"/>
      <c r="ACJ1059" s="0"/>
      <c r="ACK1059" s="0"/>
      <c r="ACL1059" s="0"/>
      <c r="ACM1059" s="0"/>
      <c r="ACN1059" s="0"/>
      <c r="ACO1059" s="0"/>
      <c r="ACP1059" s="0"/>
      <c r="ACQ1059" s="0"/>
      <c r="ACR1059" s="0"/>
      <c r="ACS1059" s="0"/>
      <c r="ACT1059" s="0"/>
      <c r="ACU1059" s="0"/>
      <c r="ACV1059" s="0"/>
      <c r="ACW1059" s="0"/>
      <c r="ACX1059" s="0"/>
      <c r="ACY1059" s="0"/>
      <c r="ACZ1059" s="0"/>
      <c r="ADA1059" s="0"/>
      <c r="ADB1059" s="0"/>
      <c r="ADC1059" s="0"/>
      <c r="ADD1059" s="0"/>
      <c r="ADE1059" s="0"/>
      <c r="ADF1059" s="0"/>
      <c r="ADG1059" s="0"/>
      <c r="ADH1059" s="0"/>
      <c r="ADI1059" s="0"/>
      <c r="ADJ1059" s="0"/>
      <c r="ADK1059" s="0"/>
      <c r="ADL1059" s="0"/>
      <c r="ADM1059" s="0"/>
      <c r="ADN1059" s="0"/>
      <c r="ADO1059" s="0"/>
      <c r="ADP1059" s="0"/>
      <c r="ADQ1059" s="0"/>
      <c r="ADR1059" s="0"/>
      <c r="ADS1059" s="0"/>
      <c r="ADT1059" s="0"/>
      <c r="ADU1059" s="0"/>
      <c r="ADV1059" s="0"/>
      <c r="ADW1059" s="0"/>
      <c r="ADX1059" s="0"/>
      <c r="ADY1059" s="0"/>
      <c r="ADZ1059" s="0"/>
      <c r="AEA1059" s="0"/>
      <c r="AEB1059" s="0"/>
      <c r="AEC1059" s="0"/>
      <c r="AED1059" s="0"/>
      <c r="AEE1059" s="0"/>
      <c r="AEF1059" s="0"/>
      <c r="AEG1059" s="0"/>
      <c r="AEH1059" s="0"/>
      <c r="AEI1059" s="0"/>
      <c r="AEJ1059" s="0"/>
      <c r="AEK1059" s="0"/>
      <c r="AEL1059" s="0"/>
      <c r="AEM1059" s="0"/>
      <c r="AEN1059" s="0"/>
      <c r="AEO1059" s="0"/>
      <c r="AEP1059" s="0"/>
      <c r="AEQ1059" s="0"/>
      <c r="AER1059" s="0"/>
      <c r="AES1059" s="0"/>
      <c r="AET1059" s="0"/>
      <c r="AEU1059" s="0"/>
      <c r="AEV1059" s="0"/>
      <c r="AEW1059" s="0"/>
      <c r="AEX1059" s="0"/>
      <c r="AEY1059" s="0"/>
      <c r="AEZ1059" s="0"/>
      <c r="AFA1059" s="0"/>
      <c r="AFB1059" s="0"/>
      <c r="AFC1059" s="0"/>
      <c r="AFD1059" s="0"/>
      <c r="AFE1059" s="0"/>
      <c r="AFF1059" s="0"/>
      <c r="AFG1059" s="0"/>
      <c r="AFH1059" s="0"/>
      <c r="AFI1059" s="0"/>
      <c r="AFJ1059" s="0"/>
      <c r="AFK1059" s="0"/>
      <c r="AFL1059" s="0"/>
      <c r="AFM1059" s="0"/>
      <c r="AFN1059" s="0"/>
      <c r="AFO1059" s="0"/>
      <c r="AFP1059" s="0"/>
      <c r="AFQ1059" s="0"/>
      <c r="AFR1059" s="0"/>
      <c r="AFS1059" s="0"/>
      <c r="AFT1059" s="0"/>
      <c r="AFU1059" s="0"/>
      <c r="AFV1059" s="0"/>
      <c r="AFW1059" s="0"/>
      <c r="AFX1059" s="0"/>
      <c r="AFY1059" s="0"/>
      <c r="AFZ1059" s="0"/>
      <c r="AGA1059" s="0"/>
      <c r="AGB1059" s="0"/>
      <c r="AGC1059" s="0"/>
      <c r="AGD1059" s="0"/>
      <c r="AGE1059" s="0"/>
      <c r="AGF1059" s="0"/>
      <c r="AGG1059" s="0"/>
      <c r="AGH1059" s="0"/>
      <c r="AGI1059" s="0"/>
      <c r="AGJ1059" s="0"/>
      <c r="AGK1059" s="0"/>
      <c r="AGL1059" s="0"/>
      <c r="AGM1059" s="0"/>
      <c r="AGN1059" s="0"/>
      <c r="AGO1059" s="0"/>
      <c r="AGP1059" s="0"/>
      <c r="AGQ1059" s="0"/>
      <c r="AGR1059" s="0"/>
      <c r="AGS1059" s="0"/>
      <c r="AGT1059" s="0"/>
      <c r="AGU1059" s="0"/>
      <c r="AGV1059" s="0"/>
      <c r="AGW1059" s="0"/>
      <c r="AGX1059" s="0"/>
      <c r="AGY1059" s="0"/>
      <c r="AGZ1059" s="0"/>
      <c r="AHA1059" s="0"/>
      <c r="AHB1059" s="0"/>
      <c r="AHC1059" s="0"/>
      <c r="AHD1059" s="0"/>
      <c r="AHE1059" s="0"/>
      <c r="AHF1059" s="0"/>
      <c r="AHG1059" s="0"/>
      <c r="AHH1059" s="0"/>
      <c r="AHI1059" s="0"/>
      <c r="AHJ1059" s="0"/>
      <c r="AHK1059" s="0"/>
      <c r="AHL1059" s="0"/>
      <c r="AHM1059" s="0"/>
      <c r="AHN1059" s="0"/>
      <c r="AHO1059" s="0"/>
      <c r="AHP1059" s="0"/>
      <c r="AHQ1059" s="0"/>
      <c r="AHR1059" s="0"/>
      <c r="AHS1059" s="0"/>
      <c r="AHT1059" s="0"/>
      <c r="AHU1059" s="0"/>
      <c r="AHV1059" s="0"/>
      <c r="AHW1059" s="0"/>
      <c r="AHX1059" s="0"/>
      <c r="AHY1059" s="0"/>
      <c r="AHZ1059" s="0"/>
      <c r="AIA1059" s="0"/>
      <c r="AIB1059" s="0"/>
      <c r="AIC1059" s="0"/>
      <c r="AID1059" s="0"/>
      <c r="AIE1059" s="0"/>
      <c r="AIF1059" s="0"/>
      <c r="AIG1059" s="0"/>
      <c r="AIH1059" s="0"/>
      <c r="AII1059" s="0"/>
      <c r="AIJ1059" s="0"/>
      <c r="AIK1059" s="0"/>
      <c r="AIL1059" s="0"/>
      <c r="AIM1059" s="0"/>
      <c r="AIN1059" s="0"/>
      <c r="AIO1059" s="0"/>
      <c r="AIP1059" s="0"/>
      <c r="AIQ1059" s="0"/>
      <c r="AIR1059" s="0"/>
      <c r="AIS1059" s="0"/>
      <c r="AIT1059" s="0"/>
      <c r="AIU1059" s="0"/>
      <c r="AIV1059" s="0"/>
      <c r="AIW1059" s="0"/>
      <c r="AIX1059" s="0"/>
      <c r="AIY1059" s="0"/>
      <c r="AIZ1059" s="0"/>
      <c r="AJA1059" s="0"/>
      <c r="AJB1059" s="0"/>
      <c r="AJC1059" s="0"/>
      <c r="AJD1059" s="0"/>
      <c r="AJE1059" s="0"/>
      <c r="AJF1059" s="0"/>
      <c r="AJG1059" s="0"/>
      <c r="AJH1059" s="0"/>
      <c r="AJI1059" s="0"/>
      <c r="AJJ1059" s="0"/>
      <c r="AJK1059" s="0"/>
      <c r="AJL1059" s="0"/>
      <c r="AJM1059" s="0"/>
      <c r="AJN1059" s="0"/>
      <c r="AJO1059" s="0"/>
      <c r="AJP1059" s="0"/>
      <c r="AJQ1059" s="0"/>
      <c r="AJR1059" s="0"/>
      <c r="AJS1059" s="0"/>
      <c r="AJT1059" s="0"/>
      <c r="AJU1059" s="0"/>
      <c r="AJV1059" s="0"/>
      <c r="AJW1059" s="0"/>
      <c r="AJX1059" s="0"/>
      <c r="AJY1059" s="0"/>
      <c r="AJZ1059" s="0"/>
      <c r="AKA1059" s="0"/>
      <c r="AKB1059" s="0"/>
      <c r="AKC1059" s="0"/>
      <c r="AKD1059" s="0"/>
      <c r="AKE1059" s="0"/>
      <c r="AKF1059" s="0"/>
      <c r="AKG1059" s="0"/>
      <c r="AKH1059" s="0"/>
      <c r="AKI1059" s="0"/>
      <c r="AKJ1059" s="0"/>
      <c r="AKK1059" s="0"/>
      <c r="AKL1059" s="0"/>
      <c r="AKM1059" s="0"/>
      <c r="AKN1059" s="0"/>
      <c r="AKO1059" s="0"/>
      <c r="AKP1059" s="0"/>
      <c r="AKQ1059" s="0"/>
      <c r="AKR1059" s="0"/>
      <c r="AKS1059" s="0"/>
      <c r="AKT1059" s="0"/>
      <c r="AKU1059" s="0"/>
      <c r="AKV1059" s="0"/>
      <c r="AKW1059" s="0"/>
      <c r="AKX1059" s="0"/>
      <c r="AKY1059" s="0"/>
      <c r="AKZ1059" s="0"/>
      <c r="ALA1059" s="0"/>
      <c r="ALB1059" s="0"/>
      <c r="ALC1059" s="0"/>
      <c r="ALD1059" s="0"/>
      <c r="ALE1059" s="0"/>
      <c r="ALF1059" s="0"/>
      <c r="ALG1059" s="0"/>
      <c r="ALH1059" s="0"/>
      <c r="ALI1059" s="0"/>
      <c r="ALJ1059" s="0"/>
      <c r="ALK1059" s="0"/>
      <c r="ALL1059" s="0"/>
      <c r="ALM1059" s="0"/>
      <c r="ALN1059" s="0"/>
      <c r="ALO1059" s="0"/>
      <c r="ALP1059" s="0"/>
      <c r="ALQ1059" s="0"/>
      <c r="ALR1059" s="0"/>
      <c r="ALS1059" s="0"/>
      <c r="ALT1059" s="0"/>
      <c r="ALU1059" s="0"/>
      <c r="ALV1059" s="0"/>
      <c r="ALW1059" s="0"/>
      <c r="ALX1059" s="0"/>
      <c r="ALY1059" s="0"/>
      <c r="ALZ1059" s="0"/>
      <c r="AMA1059" s="0"/>
      <c r="AMB1059" s="0"/>
      <c r="AMC1059" s="0"/>
      <c r="AMD1059" s="0"/>
      <c r="AME1059" s="0"/>
      <c r="AMF1059" s="0"/>
      <c r="AMG1059" s="0"/>
      <c r="AMH1059" s="0"/>
      <c r="AMI1059" s="0"/>
      <c r="AMJ1059" s="0"/>
    </row>
    <row r="1060" customFormat="false" ht="12.75" hidden="false" customHeight="false" outlineLevel="0" collapsed="false">
      <c r="A1060" s="90" t="s">
        <v>2246</v>
      </c>
      <c r="B1060" s="90" t="s">
        <v>2248</v>
      </c>
      <c r="C1060" s="90" t="str">
        <f aca="false">IFERROR(VLOOKUP($A1060, DeliveryBook!$D$3:$M$3000, 8, 0),"")</f>
        <v>JABALPUR - JBP</v>
      </c>
      <c r="D1060" s="91" t="n">
        <v>15000</v>
      </c>
      <c r="E1060" s="90" t="s">
        <v>6439</v>
      </c>
      <c r="F1060" s="94" t="n">
        <v>42206</v>
      </c>
      <c r="G1060" s="90" t="s">
        <v>7359</v>
      </c>
      <c r="H1060" s="91" t="n">
        <v>0</v>
      </c>
      <c r="I1060" s="93" t="s">
        <v>6435</v>
      </c>
      <c r="J1060" s="94" t="n">
        <v>42206</v>
      </c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0"/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0"/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  <c r="GZ1060" s="0"/>
      <c r="HA1060" s="0"/>
      <c r="HB1060" s="0"/>
      <c r="HC1060" s="0"/>
      <c r="HD1060" s="0"/>
      <c r="HE1060" s="0"/>
      <c r="HF1060" s="0"/>
      <c r="HG1060" s="0"/>
      <c r="HH1060" s="0"/>
      <c r="HI1060" s="0"/>
      <c r="HJ1060" s="0"/>
      <c r="HK1060" s="0"/>
      <c r="HL1060" s="0"/>
      <c r="HM1060" s="0"/>
      <c r="HN1060" s="0"/>
      <c r="HO1060" s="0"/>
      <c r="HP1060" s="0"/>
      <c r="HQ1060" s="0"/>
      <c r="HR1060" s="0"/>
      <c r="HS1060" s="0"/>
      <c r="HT1060" s="0"/>
      <c r="HU1060" s="0"/>
      <c r="HV1060" s="0"/>
      <c r="HW1060" s="0"/>
      <c r="HX1060" s="0"/>
      <c r="HY1060" s="0"/>
      <c r="HZ1060" s="0"/>
      <c r="IA1060" s="0"/>
      <c r="IB1060" s="0"/>
      <c r="IC1060" s="0"/>
      <c r="ID1060" s="0"/>
      <c r="IE1060" s="0"/>
      <c r="IF1060" s="0"/>
      <c r="IG1060" s="0"/>
      <c r="IH1060" s="0"/>
      <c r="II1060" s="0"/>
      <c r="IJ1060" s="0"/>
      <c r="IK1060" s="0"/>
      <c r="IL1060" s="0"/>
      <c r="IM1060" s="0"/>
      <c r="IN1060" s="0"/>
      <c r="IO1060" s="0"/>
      <c r="IP1060" s="0"/>
      <c r="IQ1060" s="0"/>
      <c r="IR1060" s="0"/>
      <c r="IS1060" s="0"/>
      <c r="IT1060" s="0"/>
      <c r="IU1060" s="0"/>
      <c r="IV1060" s="0"/>
      <c r="IW1060" s="0"/>
      <c r="IX1060" s="0"/>
      <c r="IY1060" s="0"/>
      <c r="IZ1060" s="0"/>
      <c r="JA1060" s="0"/>
      <c r="JB1060" s="0"/>
      <c r="JC1060" s="0"/>
      <c r="JD1060" s="0"/>
      <c r="JE1060" s="0"/>
      <c r="JF1060" s="0"/>
      <c r="JG1060" s="0"/>
      <c r="JH1060" s="0"/>
      <c r="JI1060" s="0"/>
      <c r="JJ1060" s="0"/>
      <c r="JK1060" s="0"/>
      <c r="JL1060" s="0"/>
      <c r="JM1060" s="0"/>
      <c r="JN1060" s="0"/>
      <c r="JO1060" s="0"/>
      <c r="JP1060" s="0"/>
      <c r="JQ1060" s="0"/>
      <c r="JR1060" s="0"/>
      <c r="JS1060" s="0"/>
      <c r="JT1060" s="0"/>
      <c r="JU1060" s="0"/>
      <c r="JV1060" s="0"/>
      <c r="JW1060" s="0"/>
      <c r="JX1060" s="0"/>
      <c r="JY1060" s="0"/>
      <c r="JZ1060" s="0"/>
      <c r="KA1060" s="0"/>
      <c r="KB1060" s="0"/>
      <c r="KC1060" s="0"/>
      <c r="KD1060" s="0"/>
      <c r="KE1060" s="0"/>
      <c r="KF1060" s="0"/>
      <c r="KG1060" s="0"/>
      <c r="KH1060" s="0"/>
      <c r="KI1060" s="0"/>
      <c r="KJ1060" s="0"/>
      <c r="KK1060" s="0"/>
      <c r="KL1060" s="0"/>
      <c r="KM1060" s="0"/>
      <c r="KN1060" s="0"/>
      <c r="KO1060" s="0"/>
      <c r="KP1060" s="0"/>
      <c r="KQ1060" s="0"/>
      <c r="KR1060" s="0"/>
      <c r="KS1060" s="0"/>
      <c r="KT1060" s="0"/>
      <c r="KU1060" s="0"/>
      <c r="KV1060" s="0"/>
      <c r="KW1060" s="0"/>
      <c r="KX1060" s="0"/>
      <c r="KY1060" s="0"/>
      <c r="KZ1060" s="0"/>
      <c r="LA1060" s="0"/>
      <c r="LB1060" s="0"/>
      <c r="LC1060" s="0"/>
      <c r="LD1060" s="0"/>
      <c r="LE1060" s="0"/>
      <c r="LF1060" s="0"/>
      <c r="LG1060" s="0"/>
      <c r="LH1060" s="0"/>
      <c r="LI1060" s="0"/>
      <c r="LJ1060" s="0"/>
      <c r="LK1060" s="0"/>
      <c r="LL1060" s="0"/>
      <c r="LM1060" s="0"/>
      <c r="LN1060" s="0"/>
      <c r="LO1060" s="0"/>
      <c r="LP1060" s="0"/>
      <c r="LQ1060" s="0"/>
      <c r="LR1060" s="0"/>
      <c r="LS1060" s="0"/>
      <c r="LT1060" s="0"/>
      <c r="LU1060" s="0"/>
      <c r="LV1060" s="0"/>
      <c r="LW1060" s="0"/>
      <c r="LX1060" s="0"/>
      <c r="LY1060" s="0"/>
      <c r="LZ1060" s="0"/>
      <c r="MA1060" s="0"/>
      <c r="MB1060" s="0"/>
      <c r="MC1060" s="0"/>
      <c r="MD1060" s="0"/>
      <c r="ME1060" s="0"/>
      <c r="MF1060" s="0"/>
      <c r="MG1060" s="0"/>
      <c r="MH1060" s="0"/>
      <c r="MI1060" s="0"/>
      <c r="MJ1060" s="0"/>
      <c r="MK1060" s="0"/>
      <c r="ML1060" s="0"/>
      <c r="MM1060" s="0"/>
      <c r="MN1060" s="0"/>
      <c r="MO1060" s="0"/>
      <c r="MP1060" s="0"/>
      <c r="MQ1060" s="0"/>
      <c r="MR1060" s="0"/>
      <c r="MS1060" s="0"/>
      <c r="MT1060" s="0"/>
      <c r="MU1060" s="0"/>
      <c r="MV1060" s="0"/>
      <c r="MW1060" s="0"/>
      <c r="MX1060" s="0"/>
      <c r="MY1060" s="0"/>
      <c r="MZ1060" s="0"/>
      <c r="NA1060" s="0"/>
      <c r="NB1060" s="0"/>
      <c r="NC1060" s="0"/>
      <c r="ND1060" s="0"/>
      <c r="NE1060" s="0"/>
      <c r="NF1060" s="0"/>
      <c r="NG1060" s="0"/>
      <c r="NH1060" s="0"/>
      <c r="NI1060" s="0"/>
      <c r="NJ1060" s="0"/>
      <c r="NK1060" s="0"/>
      <c r="NL1060" s="0"/>
      <c r="NM1060" s="0"/>
      <c r="NN1060" s="0"/>
      <c r="NO1060" s="0"/>
      <c r="NP1060" s="0"/>
      <c r="NQ1060" s="0"/>
      <c r="NR1060" s="0"/>
      <c r="NS1060" s="0"/>
      <c r="NT1060" s="0"/>
      <c r="NU1060" s="0"/>
      <c r="NV1060" s="0"/>
      <c r="NW1060" s="0"/>
      <c r="NX1060" s="0"/>
      <c r="NY1060" s="0"/>
      <c r="NZ1060" s="0"/>
      <c r="OA1060" s="0"/>
      <c r="OB1060" s="0"/>
      <c r="OC1060" s="0"/>
      <c r="OD1060" s="0"/>
      <c r="OE1060" s="0"/>
      <c r="OF1060" s="0"/>
      <c r="OG1060" s="0"/>
      <c r="OH1060" s="0"/>
      <c r="OI1060" s="0"/>
      <c r="OJ1060" s="0"/>
      <c r="OK1060" s="0"/>
      <c r="OL1060" s="0"/>
      <c r="OM1060" s="0"/>
      <c r="ON1060" s="0"/>
      <c r="OO1060" s="0"/>
      <c r="OP1060" s="0"/>
      <c r="OQ1060" s="0"/>
      <c r="OR1060" s="0"/>
      <c r="OS1060" s="0"/>
      <c r="OT1060" s="0"/>
      <c r="OU1060" s="0"/>
      <c r="OV1060" s="0"/>
      <c r="OW1060" s="0"/>
      <c r="OX1060" s="0"/>
      <c r="OY1060" s="0"/>
      <c r="OZ1060" s="0"/>
      <c r="PA1060" s="0"/>
      <c r="PB1060" s="0"/>
      <c r="PC1060" s="0"/>
      <c r="PD1060" s="0"/>
      <c r="PE1060" s="0"/>
      <c r="PF1060" s="0"/>
      <c r="PG1060" s="0"/>
      <c r="PH1060" s="0"/>
      <c r="PI1060" s="0"/>
      <c r="PJ1060" s="0"/>
      <c r="PK1060" s="0"/>
      <c r="PL1060" s="0"/>
      <c r="PM1060" s="0"/>
      <c r="PN1060" s="0"/>
      <c r="PO1060" s="0"/>
      <c r="PP1060" s="0"/>
      <c r="PQ1060" s="0"/>
      <c r="PR1060" s="0"/>
      <c r="PS1060" s="0"/>
      <c r="PT1060" s="0"/>
      <c r="PU1060" s="0"/>
      <c r="PV1060" s="0"/>
      <c r="PW1060" s="0"/>
      <c r="PX1060" s="0"/>
      <c r="PY1060" s="0"/>
      <c r="PZ1060" s="0"/>
      <c r="QA1060" s="0"/>
      <c r="QB1060" s="0"/>
      <c r="QC1060" s="0"/>
      <c r="QD1060" s="0"/>
      <c r="QE1060" s="0"/>
      <c r="QF1060" s="0"/>
      <c r="QG1060" s="0"/>
      <c r="QH1060" s="0"/>
      <c r="QI1060" s="0"/>
      <c r="QJ1060" s="0"/>
      <c r="QK1060" s="0"/>
      <c r="QL1060" s="0"/>
      <c r="QM1060" s="0"/>
      <c r="QN1060" s="0"/>
      <c r="QO1060" s="0"/>
      <c r="QP1060" s="0"/>
      <c r="QQ1060" s="0"/>
      <c r="QR1060" s="0"/>
      <c r="QS1060" s="0"/>
      <c r="QT1060" s="0"/>
      <c r="QU1060" s="0"/>
      <c r="QV1060" s="0"/>
      <c r="QW1060" s="0"/>
      <c r="QX1060" s="0"/>
      <c r="QY1060" s="0"/>
      <c r="QZ1060" s="0"/>
      <c r="RA1060" s="0"/>
      <c r="RB1060" s="0"/>
      <c r="RC1060" s="0"/>
      <c r="RD1060" s="0"/>
      <c r="RE1060" s="0"/>
      <c r="RF1060" s="0"/>
      <c r="RG1060" s="0"/>
      <c r="RH1060" s="0"/>
      <c r="RI1060" s="0"/>
      <c r="RJ1060" s="0"/>
      <c r="RK1060" s="0"/>
      <c r="RL1060" s="0"/>
      <c r="RM1060" s="0"/>
      <c r="RN1060" s="0"/>
      <c r="RO1060" s="0"/>
      <c r="RP1060" s="0"/>
      <c r="RQ1060" s="0"/>
      <c r="RR1060" s="0"/>
      <c r="RS1060" s="0"/>
      <c r="RT1060" s="0"/>
      <c r="RU1060" s="0"/>
      <c r="RV1060" s="0"/>
      <c r="RW1060" s="0"/>
      <c r="RX1060" s="0"/>
      <c r="RY1060" s="0"/>
      <c r="RZ1060" s="0"/>
      <c r="SA1060" s="0"/>
      <c r="SB1060" s="0"/>
      <c r="SC1060" s="0"/>
      <c r="SD1060" s="0"/>
      <c r="SE1060" s="0"/>
      <c r="SF1060" s="0"/>
      <c r="SG1060" s="0"/>
      <c r="SH1060" s="0"/>
      <c r="SI1060" s="0"/>
      <c r="SJ1060" s="0"/>
      <c r="SK1060" s="0"/>
      <c r="SL1060" s="0"/>
      <c r="SM1060" s="0"/>
      <c r="SN1060" s="0"/>
      <c r="SO1060" s="0"/>
      <c r="SP1060" s="0"/>
      <c r="SQ1060" s="0"/>
      <c r="SR1060" s="0"/>
      <c r="SS1060" s="0"/>
      <c r="ST1060" s="0"/>
      <c r="SU1060" s="0"/>
      <c r="SV1060" s="0"/>
      <c r="SW1060" s="0"/>
      <c r="SX1060" s="0"/>
      <c r="SY1060" s="0"/>
      <c r="SZ1060" s="0"/>
      <c r="TA1060" s="0"/>
      <c r="TB1060" s="0"/>
      <c r="TC1060" s="0"/>
      <c r="TD1060" s="0"/>
      <c r="TE1060" s="0"/>
      <c r="TF1060" s="0"/>
      <c r="TG1060" s="0"/>
      <c r="TH1060" s="0"/>
      <c r="TI1060" s="0"/>
      <c r="TJ1060" s="0"/>
      <c r="TK1060" s="0"/>
      <c r="TL1060" s="0"/>
      <c r="TM1060" s="0"/>
      <c r="TN1060" s="0"/>
      <c r="TO1060" s="0"/>
      <c r="TP1060" s="0"/>
      <c r="TQ1060" s="0"/>
      <c r="TR1060" s="0"/>
      <c r="TS1060" s="0"/>
      <c r="TT1060" s="0"/>
      <c r="TU1060" s="0"/>
      <c r="TV1060" s="0"/>
      <c r="TW1060" s="0"/>
      <c r="TX1060" s="0"/>
      <c r="TY1060" s="0"/>
      <c r="TZ1060" s="0"/>
      <c r="UA1060" s="0"/>
      <c r="UB1060" s="0"/>
      <c r="UC1060" s="0"/>
      <c r="UD1060" s="0"/>
      <c r="UE1060" s="0"/>
      <c r="UF1060" s="0"/>
      <c r="UG1060" s="0"/>
      <c r="UH1060" s="0"/>
      <c r="UI1060" s="0"/>
      <c r="UJ1060" s="0"/>
      <c r="UK1060" s="0"/>
      <c r="UL1060" s="0"/>
      <c r="UM1060" s="0"/>
      <c r="UN1060" s="0"/>
      <c r="UO1060" s="0"/>
      <c r="UP1060" s="0"/>
      <c r="UQ1060" s="0"/>
      <c r="UR1060" s="0"/>
      <c r="US1060" s="0"/>
      <c r="UT1060" s="0"/>
      <c r="UU1060" s="0"/>
      <c r="UV1060" s="0"/>
      <c r="UW1060" s="0"/>
      <c r="UX1060" s="0"/>
      <c r="UY1060" s="0"/>
      <c r="UZ1060" s="0"/>
      <c r="VA1060" s="0"/>
      <c r="VB1060" s="0"/>
      <c r="VC1060" s="0"/>
      <c r="VD1060" s="0"/>
      <c r="VE1060" s="0"/>
      <c r="VF1060" s="0"/>
      <c r="VG1060" s="0"/>
      <c r="VH1060" s="0"/>
      <c r="VI1060" s="0"/>
      <c r="VJ1060" s="0"/>
      <c r="VK1060" s="0"/>
      <c r="VL1060" s="0"/>
      <c r="VM1060" s="0"/>
      <c r="VN1060" s="0"/>
      <c r="VO1060" s="0"/>
      <c r="VP1060" s="0"/>
      <c r="VQ1060" s="0"/>
      <c r="VR1060" s="0"/>
      <c r="VS1060" s="0"/>
      <c r="VT1060" s="0"/>
      <c r="VU1060" s="0"/>
      <c r="VV1060" s="0"/>
      <c r="VW1060" s="0"/>
      <c r="VX1060" s="0"/>
      <c r="VY1060" s="0"/>
      <c r="VZ1060" s="0"/>
      <c r="WA1060" s="0"/>
      <c r="WB1060" s="0"/>
      <c r="WC1060" s="0"/>
      <c r="WD1060" s="0"/>
      <c r="WE1060" s="0"/>
      <c r="WF1060" s="0"/>
      <c r="WG1060" s="0"/>
      <c r="WH1060" s="0"/>
      <c r="WI1060" s="0"/>
      <c r="WJ1060" s="0"/>
      <c r="WK1060" s="0"/>
      <c r="WL1060" s="0"/>
      <c r="WM1060" s="0"/>
      <c r="WN1060" s="0"/>
      <c r="WO1060" s="0"/>
      <c r="WP1060" s="0"/>
      <c r="WQ1060" s="0"/>
      <c r="WR1060" s="0"/>
      <c r="WS1060" s="0"/>
      <c r="WT1060" s="0"/>
      <c r="WU1060" s="0"/>
      <c r="WV1060" s="0"/>
      <c r="WW1060" s="0"/>
      <c r="WX1060" s="0"/>
      <c r="WY1060" s="0"/>
      <c r="WZ1060" s="0"/>
      <c r="XA1060" s="0"/>
      <c r="XB1060" s="0"/>
      <c r="XC1060" s="0"/>
      <c r="XD1060" s="0"/>
      <c r="XE1060" s="0"/>
      <c r="XF1060" s="0"/>
      <c r="XG1060" s="0"/>
      <c r="XH1060" s="0"/>
      <c r="XI1060" s="0"/>
      <c r="XJ1060" s="0"/>
      <c r="XK1060" s="0"/>
      <c r="XL1060" s="0"/>
      <c r="XM1060" s="0"/>
      <c r="XN1060" s="0"/>
      <c r="XO1060" s="0"/>
      <c r="XP1060" s="0"/>
      <c r="XQ1060" s="0"/>
      <c r="XR1060" s="0"/>
      <c r="XS1060" s="0"/>
      <c r="XT1060" s="0"/>
      <c r="XU1060" s="0"/>
      <c r="XV1060" s="0"/>
      <c r="XW1060" s="0"/>
      <c r="XX1060" s="0"/>
      <c r="XY1060" s="0"/>
      <c r="XZ1060" s="0"/>
      <c r="YA1060" s="0"/>
      <c r="YB1060" s="0"/>
      <c r="YC1060" s="0"/>
      <c r="YD1060" s="0"/>
      <c r="YE1060" s="0"/>
      <c r="YF1060" s="0"/>
      <c r="YG1060" s="0"/>
      <c r="YH1060" s="0"/>
      <c r="YI1060" s="0"/>
      <c r="YJ1060" s="0"/>
      <c r="YK1060" s="0"/>
      <c r="YL1060" s="0"/>
      <c r="YM1060" s="0"/>
      <c r="YN1060" s="0"/>
      <c r="YO1060" s="0"/>
      <c r="YP1060" s="0"/>
      <c r="YQ1060" s="0"/>
      <c r="YR1060" s="0"/>
      <c r="YS1060" s="0"/>
      <c r="YT1060" s="0"/>
      <c r="YU1060" s="0"/>
      <c r="YV1060" s="0"/>
      <c r="YW1060" s="0"/>
      <c r="YX1060" s="0"/>
      <c r="YY1060" s="0"/>
      <c r="YZ1060" s="0"/>
      <c r="ZA1060" s="0"/>
      <c r="ZB1060" s="0"/>
      <c r="ZC1060" s="0"/>
      <c r="ZD1060" s="0"/>
      <c r="ZE1060" s="0"/>
      <c r="ZF1060" s="0"/>
      <c r="ZG1060" s="0"/>
      <c r="ZH1060" s="0"/>
      <c r="ZI1060" s="0"/>
      <c r="ZJ1060" s="0"/>
      <c r="ZK1060" s="0"/>
      <c r="ZL1060" s="0"/>
      <c r="ZM1060" s="0"/>
      <c r="ZN1060" s="0"/>
      <c r="ZO1060" s="0"/>
      <c r="ZP1060" s="0"/>
      <c r="ZQ1060" s="0"/>
      <c r="ZR1060" s="0"/>
      <c r="ZS1060" s="0"/>
      <c r="ZT1060" s="0"/>
      <c r="ZU1060" s="0"/>
      <c r="ZV1060" s="0"/>
      <c r="ZW1060" s="0"/>
      <c r="ZX1060" s="0"/>
      <c r="ZY1060" s="0"/>
      <c r="ZZ1060" s="0"/>
      <c r="AAA1060" s="0"/>
      <c r="AAB1060" s="0"/>
      <c r="AAC1060" s="0"/>
      <c r="AAD1060" s="0"/>
      <c r="AAE1060" s="0"/>
      <c r="AAF1060" s="0"/>
      <c r="AAG1060" s="0"/>
      <c r="AAH1060" s="0"/>
      <c r="AAI1060" s="0"/>
      <c r="AAJ1060" s="0"/>
      <c r="AAK1060" s="0"/>
      <c r="AAL1060" s="0"/>
      <c r="AAM1060" s="0"/>
      <c r="AAN1060" s="0"/>
      <c r="AAO1060" s="0"/>
      <c r="AAP1060" s="0"/>
      <c r="AAQ1060" s="0"/>
      <c r="AAR1060" s="0"/>
      <c r="AAS1060" s="0"/>
      <c r="AAT1060" s="0"/>
      <c r="AAU1060" s="0"/>
      <c r="AAV1060" s="0"/>
      <c r="AAW1060" s="0"/>
      <c r="AAX1060" s="0"/>
      <c r="AAY1060" s="0"/>
      <c r="AAZ1060" s="0"/>
      <c r="ABA1060" s="0"/>
      <c r="ABB1060" s="0"/>
      <c r="ABC1060" s="0"/>
      <c r="ABD1060" s="0"/>
      <c r="ABE1060" s="0"/>
      <c r="ABF1060" s="0"/>
      <c r="ABG1060" s="0"/>
      <c r="ABH1060" s="0"/>
      <c r="ABI1060" s="0"/>
      <c r="ABJ1060" s="0"/>
      <c r="ABK1060" s="0"/>
      <c r="ABL1060" s="0"/>
      <c r="ABM1060" s="0"/>
      <c r="ABN1060" s="0"/>
      <c r="ABO1060" s="0"/>
      <c r="ABP1060" s="0"/>
      <c r="ABQ1060" s="0"/>
      <c r="ABR1060" s="0"/>
      <c r="ABS1060" s="0"/>
      <c r="ABT1060" s="0"/>
      <c r="ABU1060" s="0"/>
      <c r="ABV1060" s="0"/>
      <c r="ABW1060" s="0"/>
      <c r="ABX1060" s="0"/>
      <c r="ABY1060" s="0"/>
      <c r="ABZ1060" s="0"/>
      <c r="ACA1060" s="0"/>
      <c r="ACB1060" s="0"/>
      <c r="ACC1060" s="0"/>
      <c r="ACD1060" s="0"/>
      <c r="ACE1060" s="0"/>
      <c r="ACF1060" s="0"/>
      <c r="ACG1060" s="0"/>
      <c r="ACH1060" s="0"/>
      <c r="ACI1060" s="0"/>
      <c r="ACJ1060" s="0"/>
      <c r="ACK1060" s="0"/>
      <c r="ACL1060" s="0"/>
      <c r="ACM1060" s="0"/>
      <c r="ACN1060" s="0"/>
      <c r="ACO1060" s="0"/>
      <c r="ACP1060" s="0"/>
      <c r="ACQ1060" s="0"/>
      <c r="ACR1060" s="0"/>
      <c r="ACS1060" s="0"/>
      <c r="ACT1060" s="0"/>
      <c r="ACU1060" s="0"/>
      <c r="ACV1060" s="0"/>
      <c r="ACW1060" s="0"/>
      <c r="ACX1060" s="0"/>
      <c r="ACY1060" s="0"/>
      <c r="ACZ1060" s="0"/>
      <c r="ADA1060" s="0"/>
      <c r="ADB1060" s="0"/>
      <c r="ADC1060" s="0"/>
      <c r="ADD1060" s="0"/>
      <c r="ADE1060" s="0"/>
      <c r="ADF1060" s="0"/>
      <c r="ADG1060" s="0"/>
      <c r="ADH1060" s="0"/>
      <c r="ADI1060" s="0"/>
      <c r="ADJ1060" s="0"/>
      <c r="ADK1060" s="0"/>
      <c r="ADL1060" s="0"/>
      <c r="ADM1060" s="0"/>
      <c r="ADN1060" s="0"/>
      <c r="ADO1060" s="0"/>
      <c r="ADP1060" s="0"/>
      <c r="ADQ1060" s="0"/>
      <c r="ADR1060" s="0"/>
      <c r="ADS1060" s="0"/>
      <c r="ADT1060" s="0"/>
      <c r="ADU1060" s="0"/>
      <c r="ADV1060" s="0"/>
      <c r="ADW1060" s="0"/>
      <c r="ADX1060" s="0"/>
      <c r="ADY1060" s="0"/>
      <c r="ADZ1060" s="0"/>
      <c r="AEA1060" s="0"/>
      <c r="AEB1060" s="0"/>
      <c r="AEC1060" s="0"/>
      <c r="AED1060" s="0"/>
      <c r="AEE1060" s="0"/>
      <c r="AEF1060" s="0"/>
      <c r="AEG1060" s="0"/>
      <c r="AEH1060" s="0"/>
      <c r="AEI1060" s="0"/>
      <c r="AEJ1060" s="0"/>
      <c r="AEK1060" s="0"/>
      <c r="AEL1060" s="0"/>
      <c r="AEM1060" s="0"/>
      <c r="AEN1060" s="0"/>
      <c r="AEO1060" s="0"/>
      <c r="AEP1060" s="0"/>
      <c r="AEQ1060" s="0"/>
      <c r="AER1060" s="0"/>
      <c r="AES1060" s="0"/>
      <c r="AET1060" s="0"/>
      <c r="AEU1060" s="0"/>
      <c r="AEV1060" s="0"/>
      <c r="AEW1060" s="0"/>
      <c r="AEX1060" s="0"/>
      <c r="AEY1060" s="0"/>
      <c r="AEZ1060" s="0"/>
      <c r="AFA1060" s="0"/>
      <c r="AFB1060" s="0"/>
      <c r="AFC1060" s="0"/>
      <c r="AFD1060" s="0"/>
      <c r="AFE1060" s="0"/>
      <c r="AFF1060" s="0"/>
      <c r="AFG1060" s="0"/>
      <c r="AFH1060" s="0"/>
      <c r="AFI1060" s="0"/>
      <c r="AFJ1060" s="0"/>
      <c r="AFK1060" s="0"/>
      <c r="AFL1060" s="0"/>
      <c r="AFM1060" s="0"/>
      <c r="AFN1060" s="0"/>
      <c r="AFO1060" s="0"/>
      <c r="AFP1060" s="0"/>
      <c r="AFQ1060" s="0"/>
      <c r="AFR1060" s="0"/>
      <c r="AFS1060" s="0"/>
      <c r="AFT1060" s="0"/>
      <c r="AFU1060" s="0"/>
      <c r="AFV1060" s="0"/>
      <c r="AFW1060" s="0"/>
      <c r="AFX1060" s="0"/>
      <c r="AFY1060" s="0"/>
      <c r="AFZ1060" s="0"/>
      <c r="AGA1060" s="0"/>
      <c r="AGB1060" s="0"/>
      <c r="AGC1060" s="0"/>
      <c r="AGD1060" s="0"/>
      <c r="AGE1060" s="0"/>
      <c r="AGF1060" s="0"/>
      <c r="AGG1060" s="0"/>
      <c r="AGH1060" s="0"/>
      <c r="AGI1060" s="0"/>
      <c r="AGJ1060" s="0"/>
      <c r="AGK1060" s="0"/>
      <c r="AGL1060" s="0"/>
      <c r="AGM1060" s="0"/>
      <c r="AGN1060" s="0"/>
      <c r="AGO1060" s="0"/>
      <c r="AGP1060" s="0"/>
      <c r="AGQ1060" s="0"/>
      <c r="AGR1060" s="0"/>
      <c r="AGS1060" s="0"/>
      <c r="AGT1060" s="0"/>
      <c r="AGU1060" s="0"/>
      <c r="AGV1060" s="0"/>
      <c r="AGW1060" s="0"/>
      <c r="AGX1060" s="0"/>
      <c r="AGY1060" s="0"/>
      <c r="AGZ1060" s="0"/>
      <c r="AHA1060" s="0"/>
      <c r="AHB1060" s="0"/>
      <c r="AHC1060" s="0"/>
      <c r="AHD1060" s="0"/>
      <c r="AHE1060" s="0"/>
      <c r="AHF1060" s="0"/>
      <c r="AHG1060" s="0"/>
      <c r="AHH1060" s="0"/>
      <c r="AHI1060" s="0"/>
      <c r="AHJ1060" s="0"/>
      <c r="AHK1060" s="0"/>
      <c r="AHL1060" s="0"/>
      <c r="AHM1060" s="0"/>
      <c r="AHN1060" s="0"/>
      <c r="AHO1060" s="0"/>
      <c r="AHP1060" s="0"/>
      <c r="AHQ1060" s="0"/>
      <c r="AHR1060" s="0"/>
      <c r="AHS1060" s="0"/>
      <c r="AHT1060" s="0"/>
      <c r="AHU1060" s="0"/>
      <c r="AHV1060" s="0"/>
      <c r="AHW1060" s="0"/>
      <c r="AHX1060" s="0"/>
      <c r="AHY1060" s="0"/>
      <c r="AHZ1060" s="0"/>
      <c r="AIA1060" s="0"/>
      <c r="AIB1060" s="0"/>
      <c r="AIC1060" s="0"/>
      <c r="AID1060" s="0"/>
      <c r="AIE1060" s="0"/>
      <c r="AIF1060" s="0"/>
      <c r="AIG1060" s="0"/>
      <c r="AIH1060" s="0"/>
      <c r="AII1060" s="0"/>
      <c r="AIJ1060" s="0"/>
      <c r="AIK1060" s="0"/>
      <c r="AIL1060" s="0"/>
      <c r="AIM1060" s="0"/>
      <c r="AIN1060" s="0"/>
      <c r="AIO1060" s="0"/>
      <c r="AIP1060" s="0"/>
      <c r="AIQ1060" s="0"/>
      <c r="AIR1060" s="0"/>
      <c r="AIS1060" s="0"/>
      <c r="AIT1060" s="0"/>
      <c r="AIU1060" s="0"/>
      <c r="AIV1060" s="0"/>
      <c r="AIW1060" s="0"/>
      <c r="AIX1060" s="0"/>
      <c r="AIY1060" s="0"/>
      <c r="AIZ1060" s="0"/>
      <c r="AJA1060" s="0"/>
      <c r="AJB1060" s="0"/>
      <c r="AJC1060" s="0"/>
      <c r="AJD1060" s="0"/>
      <c r="AJE1060" s="0"/>
      <c r="AJF1060" s="0"/>
      <c r="AJG1060" s="0"/>
      <c r="AJH1060" s="0"/>
      <c r="AJI1060" s="0"/>
      <c r="AJJ1060" s="0"/>
      <c r="AJK1060" s="0"/>
      <c r="AJL1060" s="0"/>
      <c r="AJM1060" s="0"/>
      <c r="AJN1060" s="0"/>
      <c r="AJO1060" s="0"/>
      <c r="AJP1060" s="0"/>
      <c r="AJQ1060" s="0"/>
      <c r="AJR1060" s="0"/>
      <c r="AJS1060" s="0"/>
      <c r="AJT1060" s="0"/>
      <c r="AJU1060" s="0"/>
      <c r="AJV1060" s="0"/>
      <c r="AJW1060" s="0"/>
      <c r="AJX1060" s="0"/>
      <c r="AJY1060" s="0"/>
      <c r="AJZ1060" s="0"/>
      <c r="AKA1060" s="0"/>
      <c r="AKB1060" s="0"/>
      <c r="AKC1060" s="0"/>
      <c r="AKD1060" s="0"/>
      <c r="AKE1060" s="0"/>
      <c r="AKF1060" s="0"/>
      <c r="AKG1060" s="0"/>
      <c r="AKH1060" s="0"/>
      <c r="AKI1060" s="0"/>
      <c r="AKJ1060" s="0"/>
      <c r="AKK1060" s="0"/>
      <c r="AKL1060" s="0"/>
      <c r="AKM1060" s="0"/>
      <c r="AKN1060" s="0"/>
      <c r="AKO1060" s="0"/>
      <c r="AKP1060" s="0"/>
      <c r="AKQ1060" s="0"/>
      <c r="AKR1060" s="0"/>
      <c r="AKS1060" s="0"/>
      <c r="AKT1060" s="0"/>
      <c r="AKU1060" s="0"/>
      <c r="AKV1060" s="0"/>
      <c r="AKW1060" s="0"/>
      <c r="AKX1060" s="0"/>
      <c r="AKY1060" s="0"/>
      <c r="AKZ1060" s="0"/>
      <c r="ALA1060" s="0"/>
      <c r="ALB1060" s="0"/>
      <c r="ALC1060" s="0"/>
      <c r="ALD1060" s="0"/>
      <c r="ALE1060" s="0"/>
      <c r="ALF1060" s="0"/>
      <c r="ALG1060" s="0"/>
      <c r="ALH1060" s="0"/>
      <c r="ALI1060" s="0"/>
      <c r="ALJ1060" s="0"/>
      <c r="ALK1060" s="0"/>
      <c r="ALL1060" s="0"/>
      <c r="ALM1060" s="0"/>
      <c r="ALN1060" s="0"/>
      <c r="ALO1060" s="0"/>
      <c r="ALP1060" s="0"/>
      <c r="ALQ1060" s="0"/>
      <c r="ALR1060" s="0"/>
      <c r="ALS1060" s="0"/>
      <c r="ALT1060" s="0"/>
      <c r="ALU1060" s="0"/>
      <c r="ALV1060" s="0"/>
      <c r="ALW1060" s="0"/>
      <c r="ALX1060" s="0"/>
      <c r="ALY1060" s="0"/>
      <c r="ALZ1060" s="0"/>
      <c r="AMA1060" s="0"/>
      <c r="AMB1060" s="0"/>
      <c r="AMC1060" s="0"/>
      <c r="AMD1060" s="0"/>
      <c r="AME1060" s="0"/>
      <c r="AMF1060" s="0"/>
      <c r="AMG1060" s="0"/>
      <c r="AMH1060" s="0"/>
      <c r="AMI1060" s="0"/>
      <c r="AMJ1060" s="0"/>
    </row>
    <row r="1061" customFormat="false" ht="12.75" hidden="false" customHeight="false" outlineLevel="0" collapsed="false">
      <c r="A1061" s="90" t="s">
        <v>6572</v>
      </c>
      <c r="B1061" s="90" t="s">
        <v>6573</v>
      </c>
      <c r="C1061" s="90" t="inlineStr">
        <f aca="false">IFERROR(VLOOKUP($A1061, DeliveryBook!$D$3:$M$3000, 8, 0),"")</f>
        <is>
          <t/>
        </is>
      </c>
      <c r="D1061" s="91" t="n">
        <v>2362.5</v>
      </c>
      <c r="E1061" s="90" t="s">
        <v>6439</v>
      </c>
      <c r="F1061" s="94" t="n">
        <v>42206</v>
      </c>
      <c r="G1061" s="90"/>
      <c r="H1061" s="91" t="n">
        <v>0</v>
      </c>
      <c r="I1061" s="93" t="s">
        <v>6435</v>
      </c>
      <c r="J1061" s="94" t="n">
        <v>42206</v>
      </c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0"/>
      <c r="GD1061" s="0"/>
      <c r="GE1061" s="0"/>
      <c r="GF1061" s="0"/>
      <c r="GG1061" s="0"/>
      <c r="GH1061" s="0"/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  <c r="GZ1061" s="0"/>
      <c r="HA1061" s="0"/>
      <c r="HB1061" s="0"/>
      <c r="HC1061" s="0"/>
      <c r="HD1061" s="0"/>
      <c r="HE1061" s="0"/>
      <c r="HF1061" s="0"/>
      <c r="HG1061" s="0"/>
      <c r="HH1061" s="0"/>
      <c r="HI1061" s="0"/>
      <c r="HJ1061" s="0"/>
      <c r="HK1061" s="0"/>
      <c r="HL1061" s="0"/>
      <c r="HM1061" s="0"/>
      <c r="HN1061" s="0"/>
      <c r="HO1061" s="0"/>
      <c r="HP1061" s="0"/>
      <c r="HQ1061" s="0"/>
      <c r="HR1061" s="0"/>
      <c r="HS1061" s="0"/>
      <c r="HT1061" s="0"/>
      <c r="HU1061" s="0"/>
      <c r="HV1061" s="0"/>
      <c r="HW1061" s="0"/>
      <c r="HX1061" s="0"/>
      <c r="HY1061" s="0"/>
      <c r="HZ1061" s="0"/>
      <c r="IA1061" s="0"/>
      <c r="IB1061" s="0"/>
      <c r="IC1061" s="0"/>
      <c r="ID1061" s="0"/>
      <c r="IE1061" s="0"/>
      <c r="IF1061" s="0"/>
      <c r="IG1061" s="0"/>
      <c r="IH1061" s="0"/>
      <c r="II1061" s="0"/>
      <c r="IJ1061" s="0"/>
      <c r="IK1061" s="0"/>
      <c r="IL1061" s="0"/>
      <c r="IM1061" s="0"/>
      <c r="IN1061" s="0"/>
      <c r="IO1061" s="0"/>
      <c r="IP1061" s="0"/>
      <c r="IQ1061" s="0"/>
      <c r="IR1061" s="0"/>
      <c r="IS1061" s="0"/>
      <c r="IT1061" s="0"/>
      <c r="IU1061" s="0"/>
      <c r="IV1061" s="0"/>
      <c r="IW1061" s="0"/>
      <c r="IX1061" s="0"/>
      <c r="IY1061" s="0"/>
      <c r="IZ1061" s="0"/>
      <c r="JA1061" s="0"/>
      <c r="JB1061" s="0"/>
      <c r="JC1061" s="0"/>
      <c r="JD1061" s="0"/>
      <c r="JE1061" s="0"/>
      <c r="JF1061" s="0"/>
      <c r="JG1061" s="0"/>
      <c r="JH1061" s="0"/>
      <c r="JI1061" s="0"/>
      <c r="JJ1061" s="0"/>
      <c r="JK1061" s="0"/>
      <c r="JL1061" s="0"/>
      <c r="JM1061" s="0"/>
      <c r="JN1061" s="0"/>
      <c r="JO1061" s="0"/>
      <c r="JP1061" s="0"/>
      <c r="JQ1061" s="0"/>
      <c r="JR1061" s="0"/>
      <c r="JS1061" s="0"/>
      <c r="JT1061" s="0"/>
      <c r="JU1061" s="0"/>
      <c r="JV1061" s="0"/>
      <c r="JW1061" s="0"/>
      <c r="JX1061" s="0"/>
      <c r="JY1061" s="0"/>
      <c r="JZ1061" s="0"/>
      <c r="KA1061" s="0"/>
      <c r="KB1061" s="0"/>
      <c r="KC1061" s="0"/>
      <c r="KD1061" s="0"/>
      <c r="KE1061" s="0"/>
      <c r="KF1061" s="0"/>
      <c r="KG1061" s="0"/>
      <c r="KH1061" s="0"/>
      <c r="KI1061" s="0"/>
      <c r="KJ1061" s="0"/>
      <c r="KK1061" s="0"/>
      <c r="KL1061" s="0"/>
      <c r="KM1061" s="0"/>
      <c r="KN1061" s="0"/>
      <c r="KO1061" s="0"/>
      <c r="KP1061" s="0"/>
      <c r="KQ1061" s="0"/>
      <c r="KR1061" s="0"/>
      <c r="KS1061" s="0"/>
      <c r="KT1061" s="0"/>
      <c r="KU1061" s="0"/>
      <c r="KV1061" s="0"/>
      <c r="KW1061" s="0"/>
      <c r="KX1061" s="0"/>
      <c r="KY1061" s="0"/>
      <c r="KZ1061" s="0"/>
      <c r="LA1061" s="0"/>
      <c r="LB1061" s="0"/>
      <c r="LC1061" s="0"/>
      <c r="LD1061" s="0"/>
      <c r="LE1061" s="0"/>
      <c r="LF1061" s="0"/>
      <c r="LG1061" s="0"/>
      <c r="LH1061" s="0"/>
      <c r="LI1061" s="0"/>
      <c r="LJ1061" s="0"/>
      <c r="LK1061" s="0"/>
      <c r="LL1061" s="0"/>
      <c r="LM1061" s="0"/>
      <c r="LN1061" s="0"/>
      <c r="LO1061" s="0"/>
      <c r="LP1061" s="0"/>
      <c r="LQ1061" s="0"/>
      <c r="LR1061" s="0"/>
      <c r="LS1061" s="0"/>
      <c r="LT1061" s="0"/>
      <c r="LU1061" s="0"/>
      <c r="LV1061" s="0"/>
      <c r="LW1061" s="0"/>
      <c r="LX1061" s="0"/>
      <c r="LY1061" s="0"/>
      <c r="LZ1061" s="0"/>
      <c r="MA1061" s="0"/>
      <c r="MB1061" s="0"/>
      <c r="MC1061" s="0"/>
      <c r="MD1061" s="0"/>
      <c r="ME1061" s="0"/>
      <c r="MF1061" s="0"/>
      <c r="MG1061" s="0"/>
      <c r="MH1061" s="0"/>
      <c r="MI1061" s="0"/>
      <c r="MJ1061" s="0"/>
      <c r="MK1061" s="0"/>
      <c r="ML1061" s="0"/>
      <c r="MM1061" s="0"/>
      <c r="MN1061" s="0"/>
      <c r="MO1061" s="0"/>
      <c r="MP1061" s="0"/>
      <c r="MQ1061" s="0"/>
      <c r="MR1061" s="0"/>
      <c r="MS1061" s="0"/>
      <c r="MT1061" s="0"/>
      <c r="MU1061" s="0"/>
      <c r="MV1061" s="0"/>
      <c r="MW1061" s="0"/>
      <c r="MX1061" s="0"/>
      <c r="MY1061" s="0"/>
      <c r="MZ1061" s="0"/>
      <c r="NA1061" s="0"/>
      <c r="NB1061" s="0"/>
      <c r="NC1061" s="0"/>
      <c r="ND1061" s="0"/>
      <c r="NE1061" s="0"/>
      <c r="NF1061" s="0"/>
      <c r="NG1061" s="0"/>
      <c r="NH1061" s="0"/>
      <c r="NI1061" s="0"/>
      <c r="NJ1061" s="0"/>
      <c r="NK1061" s="0"/>
      <c r="NL1061" s="0"/>
      <c r="NM1061" s="0"/>
      <c r="NN1061" s="0"/>
      <c r="NO1061" s="0"/>
      <c r="NP1061" s="0"/>
      <c r="NQ1061" s="0"/>
      <c r="NR1061" s="0"/>
      <c r="NS1061" s="0"/>
      <c r="NT1061" s="0"/>
      <c r="NU1061" s="0"/>
      <c r="NV1061" s="0"/>
      <c r="NW1061" s="0"/>
      <c r="NX1061" s="0"/>
      <c r="NY1061" s="0"/>
      <c r="NZ1061" s="0"/>
      <c r="OA1061" s="0"/>
      <c r="OB1061" s="0"/>
      <c r="OC1061" s="0"/>
      <c r="OD1061" s="0"/>
      <c r="OE1061" s="0"/>
      <c r="OF1061" s="0"/>
      <c r="OG1061" s="0"/>
      <c r="OH1061" s="0"/>
      <c r="OI1061" s="0"/>
      <c r="OJ1061" s="0"/>
      <c r="OK1061" s="0"/>
      <c r="OL1061" s="0"/>
      <c r="OM1061" s="0"/>
      <c r="ON1061" s="0"/>
      <c r="OO1061" s="0"/>
      <c r="OP1061" s="0"/>
      <c r="OQ1061" s="0"/>
      <c r="OR1061" s="0"/>
      <c r="OS1061" s="0"/>
      <c r="OT1061" s="0"/>
      <c r="OU1061" s="0"/>
      <c r="OV1061" s="0"/>
      <c r="OW1061" s="0"/>
      <c r="OX1061" s="0"/>
      <c r="OY1061" s="0"/>
      <c r="OZ1061" s="0"/>
      <c r="PA1061" s="0"/>
      <c r="PB1061" s="0"/>
      <c r="PC1061" s="0"/>
      <c r="PD1061" s="0"/>
      <c r="PE1061" s="0"/>
      <c r="PF1061" s="0"/>
      <c r="PG1061" s="0"/>
      <c r="PH1061" s="0"/>
      <c r="PI1061" s="0"/>
      <c r="PJ1061" s="0"/>
      <c r="PK1061" s="0"/>
      <c r="PL1061" s="0"/>
      <c r="PM1061" s="0"/>
      <c r="PN1061" s="0"/>
      <c r="PO1061" s="0"/>
      <c r="PP1061" s="0"/>
      <c r="PQ1061" s="0"/>
      <c r="PR1061" s="0"/>
      <c r="PS1061" s="0"/>
      <c r="PT1061" s="0"/>
      <c r="PU1061" s="0"/>
      <c r="PV1061" s="0"/>
      <c r="PW1061" s="0"/>
      <c r="PX1061" s="0"/>
      <c r="PY1061" s="0"/>
      <c r="PZ1061" s="0"/>
      <c r="QA1061" s="0"/>
      <c r="QB1061" s="0"/>
      <c r="QC1061" s="0"/>
      <c r="QD1061" s="0"/>
      <c r="QE1061" s="0"/>
      <c r="QF1061" s="0"/>
      <c r="QG1061" s="0"/>
      <c r="QH1061" s="0"/>
      <c r="QI1061" s="0"/>
      <c r="QJ1061" s="0"/>
      <c r="QK1061" s="0"/>
      <c r="QL1061" s="0"/>
      <c r="QM1061" s="0"/>
      <c r="QN1061" s="0"/>
      <c r="QO1061" s="0"/>
      <c r="QP1061" s="0"/>
      <c r="QQ1061" s="0"/>
      <c r="QR1061" s="0"/>
      <c r="QS1061" s="0"/>
      <c r="QT1061" s="0"/>
      <c r="QU1061" s="0"/>
      <c r="QV1061" s="0"/>
      <c r="QW1061" s="0"/>
      <c r="QX1061" s="0"/>
      <c r="QY1061" s="0"/>
      <c r="QZ1061" s="0"/>
      <c r="RA1061" s="0"/>
      <c r="RB1061" s="0"/>
      <c r="RC1061" s="0"/>
      <c r="RD1061" s="0"/>
      <c r="RE1061" s="0"/>
      <c r="RF1061" s="0"/>
      <c r="RG1061" s="0"/>
      <c r="RH1061" s="0"/>
      <c r="RI1061" s="0"/>
      <c r="RJ1061" s="0"/>
      <c r="RK1061" s="0"/>
      <c r="RL1061" s="0"/>
      <c r="RM1061" s="0"/>
      <c r="RN1061" s="0"/>
      <c r="RO1061" s="0"/>
      <c r="RP1061" s="0"/>
      <c r="RQ1061" s="0"/>
      <c r="RR1061" s="0"/>
      <c r="RS1061" s="0"/>
      <c r="RT1061" s="0"/>
      <c r="RU1061" s="0"/>
      <c r="RV1061" s="0"/>
      <c r="RW1061" s="0"/>
      <c r="RX1061" s="0"/>
      <c r="RY1061" s="0"/>
      <c r="RZ1061" s="0"/>
      <c r="SA1061" s="0"/>
      <c r="SB1061" s="0"/>
      <c r="SC1061" s="0"/>
      <c r="SD1061" s="0"/>
      <c r="SE1061" s="0"/>
      <c r="SF1061" s="0"/>
      <c r="SG1061" s="0"/>
      <c r="SH1061" s="0"/>
      <c r="SI1061" s="0"/>
      <c r="SJ1061" s="0"/>
      <c r="SK1061" s="0"/>
      <c r="SL1061" s="0"/>
      <c r="SM1061" s="0"/>
      <c r="SN1061" s="0"/>
      <c r="SO1061" s="0"/>
      <c r="SP1061" s="0"/>
      <c r="SQ1061" s="0"/>
      <c r="SR1061" s="0"/>
      <c r="SS1061" s="0"/>
      <c r="ST1061" s="0"/>
      <c r="SU1061" s="0"/>
      <c r="SV1061" s="0"/>
      <c r="SW1061" s="0"/>
      <c r="SX1061" s="0"/>
      <c r="SY1061" s="0"/>
      <c r="SZ1061" s="0"/>
      <c r="TA1061" s="0"/>
      <c r="TB1061" s="0"/>
      <c r="TC1061" s="0"/>
      <c r="TD1061" s="0"/>
      <c r="TE1061" s="0"/>
      <c r="TF1061" s="0"/>
      <c r="TG1061" s="0"/>
      <c r="TH1061" s="0"/>
      <c r="TI1061" s="0"/>
      <c r="TJ1061" s="0"/>
      <c r="TK1061" s="0"/>
      <c r="TL1061" s="0"/>
      <c r="TM1061" s="0"/>
      <c r="TN1061" s="0"/>
      <c r="TO1061" s="0"/>
      <c r="TP1061" s="0"/>
      <c r="TQ1061" s="0"/>
      <c r="TR1061" s="0"/>
      <c r="TS1061" s="0"/>
      <c r="TT1061" s="0"/>
      <c r="TU1061" s="0"/>
      <c r="TV1061" s="0"/>
      <c r="TW1061" s="0"/>
      <c r="TX1061" s="0"/>
      <c r="TY1061" s="0"/>
      <c r="TZ1061" s="0"/>
      <c r="UA1061" s="0"/>
      <c r="UB1061" s="0"/>
      <c r="UC1061" s="0"/>
      <c r="UD1061" s="0"/>
      <c r="UE1061" s="0"/>
      <c r="UF1061" s="0"/>
      <c r="UG1061" s="0"/>
      <c r="UH1061" s="0"/>
      <c r="UI1061" s="0"/>
      <c r="UJ1061" s="0"/>
      <c r="UK1061" s="0"/>
      <c r="UL1061" s="0"/>
      <c r="UM1061" s="0"/>
      <c r="UN1061" s="0"/>
      <c r="UO1061" s="0"/>
      <c r="UP1061" s="0"/>
      <c r="UQ1061" s="0"/>
      <c r="UR1061" s="0"/>
      <c r="US1061" s="0"/>
      <c r="UT1061" s="0"/>
      <c r="UU1061" s="0"/>
      <c r="UV1061" s="0"/>
      <c r="UW1061" s="0"/>
      <c r="UX1061" s="0"/>
      <c r="UY1061" s="0"/>
      <c r="UZ1061" s="0"/>
      <c r="VA1061" s="0"/>
      <c r="VB1061" s="0"/>
      <c r="VC1061" s="0"/>
      <c r="VD1061" s="0"/>
      <c r="VE1061" s="0"/>
      <c r="VF1061" s="0"/>
      <c r="VG1061" s="0"/>
      <c r="VH1061" s="0"/>
      <c r="VI1061" s="0"/>
      <c r="VJ1061" s="0"/>
      <c r="VK1061" s="0"/>
      <c r="VL1061" s="0"/>
      <c r="VM1061" s="0"/>
      <c r="VN1061" s="0"/>
      <c r="VO1061" s="0"/>
      <c r="VP1061" s="0"/>
      <c r="VQ1061" s="0"/>
      <c r="VR1061" s="0"/>
      <c r="VS1061" s="0"/>
      <c r="VT1061" s="0"/>
      <c r="VU1061" s="0"/>
      <c r="VV1061" s="0"/>
      <c r="VW1061" s="0"/>
      <c r="VX1061" s="0"/>
      <c r="VY1061" s="0"/>
      <c r="VZ1061" s="0"/>
      <c r="WA1061" s="0"/>
      <c r="WB1061" s="0"/>
      <c r="WC1061" s="0"/>
      <c r="WD1061" s="0"/>
      <c r="WE1061" s="0"/>
      <c r="WF1061" s="0"/>
      <c r="WG1061" s="0"/>
      <c r="WH1061" s="0"/>
      <c r="WI1061" s="0"/>
      <c r="WJ1061" s="0"/>
      <c r="WK1061" s="0"/>
      <c r="WL1061" s="0"/>
      <c r="WM1061" s="0"/>
      <c r="WN1061" s="0"/>
      <c r="WO1061" s="0"/>
      <c r="WP1061" s="0"/>
      <c r="WQ1061" s="0"/>
      <c r="WR1061" s="0"/>
      <c r="WS1061" s="0"/>
      <c r="WT1061" s="0"/>
      <c r="WU1061" s="0"/>
      <c r="WV1061" s="0"/>
      <c r="WW1061" s="0"/>
      <c r="WX1061" s="0"/>
      <c r="WY1061" s="0"/>
      <c r="WZ1061" s="0"/>
      <c r="XA1061" s="0"/>
      <c r="XB1061" s="0"/>
      <c r="XC1061" s="0"/>
      <c r="XD1061" s="0"/>
      <c r="XE1061" s="0"/>
      <c r="XF1061" s="0"/>
      <c r="XG1061" s="0"/>
      <c r="XH1061" s="0"/>
      <c r="XI1061" s="0"/>
      <c r="XJ1061" s="0"/>
      <c r="XK1061" s="0"/>
      <c r="XL1061" s="0"/>
      <c r="XM1061" s="0"/>
      <c r="XN1061" s="0"/>
      <c r="XO1061" s="0"/>
      <c r="XP1061" s="0"/>
      <c r="XQ1061" s="0"/>
      <c r="XR1061" s="0"/>
      <c r="XS1061" s="0"/>
      <c r="XT1061" s="0"/>
      <c r="XU1061" s="0"/>
      <c r="XV1061" s="0"/>
      <c r="XW1061" s="0"/>
      <c r="XX1061" s="0"/>
      <c r="XY1061" s="0"/>
      <c r="XZ1061" s="0"/>
      <c r="YA1061" s="0"/>
      <c r="YB1061" s="0"/>
      <c r="YC1061" s="0"/>
      <c r="YD1061" s="0"/>
      <c r="YE1061" s="0"/>
      <c r="YF1061" s="0"/>
      <c r="YG1061" s="0"/>
      <c r="YH1061" s="0"/>
      <c r="YI1061" s="0"/>
      <c r="YJ1061" s="0"/>
      <c r="YK1061" s="0"/>
      <c r="YL1061" s="0"/>
      <c r="YM1061" s="0"/>
      <c r="YN1061" s="0"/>
      <c r="YO1061" s="0"/>
      <c r="YP1061" s="0"/>
      <c r="YQ1061" s="0"/>
      <c r="YR1061" s="0"/>
      <c r="YS1061" s="0"/>
      <c r="YT1061" s="0"/>
      <c r="YU1061" s="0"/>
      <c r="YV1061" s="0"/>
      <c r="YW1061" s="0"/>
      <c r="YX1061" s="0"/>
      <c r="YY1061" s="0"/>
      <c r="YZ1061" s="0"/>
      <c r="ZA1061" s="0"/>
      <c r="ZB1061" s="0"/>
      <c r="ZC1061" s="0"/>
      <c r="ZD1061" s="0"/>
      <c r="ZE1061" s="0"/>
      <c r="ZF1061" s="0"/>
      <c r="ZG1061" s="0"/>
      <c r="ZH1061" s="0"/>
      <c r="ZI1061" s="0"/>
      <c r="ZJ1061" s="0"/>
      <c r="ZK1061" s="0"/>
      <c r="ZL1061" s="0"/>
      <c r="ZM1061" s="0"/>
      <c r="ZN1061" s="0"/>
      <c r="ZO1061" s="0"/>
      <c r="ZP1061" s="0"/>
      <c r="ZQ1061" s="0"/>
      <c r="ZR1061" s="0"/>
      <c r="ZS1061" s="0"/>
      <c r="ZT1061" s="0"/>
      <c r="ZU1061" s="0"/>
      <c r="ZV1061" s="0"/>
      <c r="ZW1061" s="0"/>
      <c r="ZX1061" s="0"/>
      <c r="ZY1061" s="0"/>
      <c r="ZZ1061" s="0"/>
      <c r="AAA1061" s="0"/>
      <c r="AAB1061" s="0"/>
      <c r="AAC1061" s="0"/>
      <c r="AAD1061" s="0"/>
      <c r="AAE1061" s="0"/>
      <c r="AAF1061" s="0"/>
      <c r="AAG1061" s="0"/>
      <c r="AAH1061" s="0"/>
      <c r="AAI1061" s="0"/>
      <c r="AAJ1061" s="0"/>
      <c r="AAK1061" s="0"/>
      <c r="AAL1061" s="0"/>
      <c r="AAM1061" s="0"/>
      <c r="AAN1061" s="0"/>
      <c r="AAO1061" s="0"/>
      <c r="AAP1061" s="0"/>
      <c r="AAQ1061" s="0"/>
      <c r="AAR1061" s="0"/>
      <c r="AAS1061" s="0"/>
      <c r="AAT1061" s="0"/>
      <c r="AAU1061" s="0"/>
      <c r="AAV1061" s="0"/>
      <c r="AAW1061" s="0"/>
      <c r="AAX1061" s="0"/>
      <c r="AAY1061" s="0"/>
      <c r="AAZ1061" s="0"/>
      <c r="ABA1061" s="0"/>
      <c r="ABB1061" s="0"/>
      <c r="ABC1061" s="0"/>
      <c r="ABD1061" s="0"/>
      <c r="ABE1061" s="0"/>
      <c r="ABF1061" s="0"/>
      <c r="ABG1061" s="0"/>
      <c r="ABH1061" s="0"/>
      <c r="ABI1061" s="0"/>
      <c r="ABJ1061" s="0"/>
      <c r="ABK1061" s="0"/>
      <c r="ABL1061" s="0"/>
      <c r="ABM1061" s="0"/>
      <c r="ABN1061" s="0"/>
      <c r="ABO1061" s="0"/>
      <c r="ABP1061" s="0"/>
      <c r="ABQ1061" s="0"/>
      <c r="ABR1061" s="0"/>
      <c r="ABS1061" s="0"/>
      <c r="ABT1061" s="0"/>
      <c r="ABU1061" s="0"/>
      <c r="ABV1061" s="0"/>
      <c r="ABW1061" s="0"/>
      <c r="ABX1061" s="0"/>
      <c r="ABY1061" s="0"/>
      <c r="ABZ1061" s="0"/>
      <c r="ACA1061" s="0"/>
      <c r="ACB1061" s="0"/>
      <c r="ACC1061" s="0"/>
      <c r="ACD1061" s="0"/>
      <c r="ACE1061" s="0"/>
      <c r="ACF1061" s="0"/>
      <c r="ACG1061" s="0"/>
      <c r="ACH1061" s="0"/>
      <c r="ACI1061" s="0"/>
      <c r="ACJ1061" s="0"/>
      <c r="ACK1061" s="0"/>
      <c r="ACL1061" s="0"/>
      <c r="ACM1061" s="0"/>
      <c r="ACN1061" s="0"/>
      <c r="ACO1061" s="0"/>
      <c r="ACP1061" s="0"/>
      <c r="ACQ1061" s="0"/>
      <c r="ACR1061" s="0"/>
      <c r="ACS1061" s="0"/>
      <c r="ACT1061" s="0"/>
      <c r="ACU1061" s="0"/>
      <c r="ACV1061" s="0"/>
      <c r="ACW1061" s="0"/>
      <c r="ACX1061" s="0"/>
      <c r="ACY1061" s="0"/>
      <c r="ACZ1061" s="0"/>
      <c r="ADA1061" s="0"/>
      <c r="ADB1061" s="0"/>
      <c r="ADC1061" s="0"/>
      <c r="ADD1061" s="0"/>
      <c r="ADE1061" s="0"/>
      <c r="ADF1061" s="0"/>
      <c r="ADG1061" s="0"/>
      <c r="ADH1061" s="0"/>
      <c r="ADI1061" s="0"/>
      <c r="ADJ1061" s="0"/>
      <c r="ADK1061" s="0"/>
      <c r="ADL1061" s="0"/>
      <c r="ADM1061" s="0"/>
      <c r="ADN1061" s="0"/>
      <c r="ADO1061" s="0"/>
      <c r="ADP1061" s="0"/>
      <c r="ADQ1061" s="0"/>
      <c r="ADR1061" s="0"/>
      <c r="ADS1061" s="0"/>
      <c r="ADT1061" s="0"/>
      <c r="ADU1061" s="0"/>
      <c r="ADV1061" s="0"/>
      <c r="ADW1061" s="0"/>
      <c r="ADX1061" s="0"/>
      <c r="ADY1061" s="0"/>
      <c r="ADZ1061" s="0"/>
      <c r="AEA1061" s="0"/>
      <c r="AEB1061" s="0"/>
      <c r="AEC1061" s="0"/>
      <c r="AED1061" s="0"/>
      <c r="AEE1061" s="0"/>
      <c r="AEF1061" s="0"/>
      <c r="AEG1061" s="0"/>
      <c r="AEH1061" s="0"/>
      <c r="AEI1061" s="0"/>
      <c r="AEJ1061" s="0"/>
      <c r="AEK1061" s="0"/>
      <c r="AEL1061" s="0"/>
      <c r="AEM1061" s="0"/>
      <c r="AEN1061" s="0"/>
      <c r="AEO1061" s="0"/>
      <c r="AEP1061" s="0"/>
      <c r="AEQ1061" s="0"/>
      <c r="AER1061" s="0"/>
      <c r="AES1061" s="0"/>
      <c r="AET1061" s="0"/>
      <c r="AEU1061" s="0"/>
      <c r="AEV1061" s="0"/>
      <c r="AEW1061" s="0"/>
      <c r="AEX1061" s="0"/>
      <c r="AEY1061" s="0"/>
      <c r="AEZ1061" s="0"/>
      <c r="AFA1061" s="0"/>
      <c r="AFB1061" s="0"/>
      <c r="AFC1061" s="0"/>
      <c r="AFD1061" s="0"/>
      <c r="AFE1061" s="0"/>
      <c r="AFF1061" s="0"/>
      <c r="AFG1061" s="0"/>
      <c r="AFH1061" s="0"/>
      <c r="AFI1061" s="0"/>
      <c r="AFJ1061" s="0"/>
      <c r="AFK1061" s="0"/>
      <c r="AFL1061" s="0"/>
      <c r="AFM1061" s="0"/>
      <c r="AFN1061" s="0"/>
      <c r="AFO1061" s="0"/>
      <c r="AFP1061" s="0"/>
      <c r="AFQ1061" s="0"/>
      <c r="AFR1061" s="0"/>
      <c r="AFS1061" s="0"/>
      <c r="AFT1061" s="0"/>
      <c r="AFU1061" s="0"/>
      <c r="AFV1061" s="0"/>
      <c r="AFW1061" s="0"/>
      <c r="AFX1061" s="0"/>
      <c r="AFY1061" s="0"/>
      <c r="AFZ1061" s="0"/>
      <c r="AGA1061" s="0"/>
      <c r="AGB1061" s="0"/>
      <c r="AGC1061" s="0"/>
      <c r="AGD1061" s="0"/>
      <c r="AGE1061" s="0"/>
      <c r="AGF1061" s="0"/>
      <c r="AGG1061" s="0"/>
      <c r="AGH1061" s="0"/>
      <c r="AGI1061" s="0"/>
      <c r="AGJ1061" s="0"/>
      <c r="AGK1061" s="0"/>
      <c r="AGL1061" s="0"/>
      <c r="AGM1061" s="0"/>
      <c r="AGN1061" s="0"/>
      <c r="AGO1061" s="0"/>
      <c r="AGP1061" s="0"/>
      <c r="AGQ1061" s="0"/>
      <c r="AGR1061" s="0"/>
      <c r="AGS1061" s="0"/>
      <c r="AGT1061" s="0"/>
      <c r="AGU1061" s="0"/>
      <c r="AGV1061" s="0"/>
      <c r="AGW1061" s="0"/>
      <c r="AGX1061" s="0"/>
      <c r="AGY1061" s="0"/>
      <c r="AGZ1061" s="0"/>
      <c r="AHA1061" s="0"/>
      <c r="AHB1061" s="0"/>
      <c r="AHC1061" s="0"/>
      <c r="AHD1061" s="0"/>
      <c r="AHE1061" s="0"/>
      <c r="AHF1061" s="0"/>
      <c r="AHG1061" s="0"/>
      <c r="AHH1061" s="0"/>
      <c r="AHI1061" s="0"/>
      <c r="AHJ1061" s="0"/>
      <c r="AHK1061" s="0"/>
      <c r="AHL1061" s="0"/>
      <c r="AHM1061" s="0"/>
      <c r="AHN1061" s="0"/>
      <c r="AHO1061" s="0"/>
      <c r="AHP1061" s="0"/>
      <c r="AHQ1061" s="0"/>
      <c r="AHR1061" s="0"/>
      <c r="AHS1061" s="0"/>
      <c r="AHT1061" s="0"/>
      <c r="AHU1061" s="0"/>
      <c r="AHV1061" s="0"/>
      <c r="AHW1061" s="0"/>
      <c r="AHX1061" s="0"/>
      <c r="AHY1061" s="0"/>
      <c r="AHZ1061" s="0"/>
      <c r="AIA1061" s="0"/>
      <c r="AIB1061" s="0"/>
      <c r="AIC1061" s="0"/>
      <c r="AID1061" s="0"/>
      <c r="AIE1061" s="0"/>
      <c r="AIF1061" s="0"/>
      <c r="AIG1061" s="0"/>
      <c r="AIH1061" s="0"/>
      <c r="AII1061" s="0"/>
      <c r="AIJ1061" s="0"/>
      <c r="AIK1061" s="0"/>
      <c r="AIL1061" s="0"/>
      <c r="AIM1061" s="0"/>
      <c r="AIN1061" s="0"/>
      <c r="AIO1061" s="0"/>
      <c r="AIP1061" s="0"/>
      <c r="AIQ1061" s="0"/>
      <c r="AIR1061" s="0"/>
      <c r="AIS1061" s="0"/>
      <c r="AIT1061" s="0"/>
      <c r="AIU1061" s="0"/>
      <c r="AIV1061" s="0"/>
      <c r="AIW1061" s="0"/>
      <c r="AIX1061" s="0"/>
      <c r="AIY1061" s="0"/>
      <c r="AIZ1061" s="0"/>
      <c r="AJA1061" s="0"/>
      <c r="AJB1061" s="0"/>
      <c r="AJC1061" s="0"/>
      <c r="AJD1061" s="0"/>
      <c r="AJE1061" s="0"/>
      <c r="AJF1061" s="0"/>
      <c r="AJG1061" s="0"/>
      <c r="AJH1061" s="0"/>
      <c r="AJI1061" s="0"/>
      <c r="AJJ1061" s="0"/>
      <c r="AJK1061" s="0"/>
      <c r="AJL1061" s="0"/>
      <c r="AJM1061" s="0"/>
      <c r="AJN1061" s="0"/>
      <c r="AJO1061" s="0"/>
      <c r="AJP1061" s="0"/>
      <c r="AJQ1061" s="0"/>
      <c r="AJR1061" s="0"/>
      <c r="AJS1061" s="0"/>
      <c r="AJT1061" s="0"/>
      <c r="AJU1061" s="0"/>
      <c r="AJV1061" s="0"/>
      <c r="AJW1061" s="0"/>
      <c r="AJX1061" s="0"/>
      <c r="AJY1061" s="0"/>
      <c r="AJZ1061" s="0"/>
      <c r="AKA1061" s="0"/>
      <c r="AKB1061" s="0"/>
      <c r="AKC1061" s="0"/>
      <c r="AKD1061" s="0"/>
      <c r="AKE1061" s="0"/>
      <c r="AKF1061" s="0"/>
      <c r="AKG1061" s="0"/>
      <c r="AKH1061" s="0"/>
      <c r="AKI1061" s="0"/>
      <c r="AKJ1061" s="0"/>
      <c r="AKK1061" s="0"/>
      <c r="AKL1061" s="0"/>
      <c r="AKM1061" s="0"/>
      <c r="AKN1061" s="0"/>
      <c r="AKO1061" s="0"/>
      <c r="AKP1061" s="0"/>
      <c r="AKQ1061" s="0"/>
      <c r="AKR1061" s="0"/>
      <c r="AKS1061" s="0"/>
      <c r="AKT1061" s="0"/>
      <c r="AKU1061" s="0"/>
      <c r="AKV1061" s="0"/>
      <c r="AKW1061" s="0"/>
      <c r="AKX1061" s="0"/>
      <c r="AKY1061" s="0"/>
      <c r="AKZ1061" s="0"/>
      <c r="ALA1061" s="0"/>
      <c r="ALB1061" s="0"/>
      <c r="ALC1061" s="0"/>
      <c r="ALD1061" s="0"/>
      <c r="ALE1061" s="0"/>
      <c r="ALF1061" s="0"/>
      <c r="ALG1061" s="0"/>
      <c r="ALH1061" s="0"/>
      <c r="ALI1061" s="0"/>
      <c r="ALJ1061" s="0"/>
      <c r="ALK1061" s="0"/>
      <c r="ALL1061" s="0"/>
      <c r="ALM1061" s="0"/>
      <c r="ALN1061" s="0"/>
      <c r="ALO1061" s="0"/>
      <c r="ALP1061" s="0"/>
      <c r="ALQ1061" s="0"/>
      <c r="ALR1061" s="0"/>
      <c r="ALS1061" s="0"/>
      <c r="ALT1061" s="0"/>
      <c r="ALU1061" s="0"/>
      <c r="ALV1061" s="0"/>
      <c r="ALW1061" s="0"/>
      <c r="ALX1061" s="0"/>
      <c r="ALY1061" s="0"/>
      <c r="ALZ1061" s="0"/>
      <c r="AMA1061" s="0"/>
      <c r="AMB1061" s="0"/>
      <c r="AMC1061" s="0"/>
      <c r="AMD1061" s="0"/>
      <c r="AME1061" s="0"/>
      <c r="AMF1061" s="0"/>
      <c r="AMG1061" s="0"/>
      <c r="AMH1061" s="0"/>
      <c r="AMI1061" s="0"/>
      <c r="AMJ1061" s="0"/>
    </row>
    <row r="1062" customFormat="false" ht="12.75" hidden="false" customHeight="false" outlineLevel="0" collapsed="false">
      <c r="A1062" s="90" t="s">
        <v>626</v>
      </c>
      <c r="B1062" s="90"/>
      <c r="C1062" s="90" t="str">
        <f aca="false">IFERROR(VLOOKUP($A1062, DeliveryBook!$D$3:$M$3000, 8, 0),"")</f>
        <v>PO: BIHAR SHARIF</v>
      </c>
      <c r="D1062" s="91" t="n">
        <v>900</v>
      </c>
      <c r="E1062" s="90" t="s">
        <v>6439</v>
      </c>
      <c r="F1062" s="94" t="n">
        <v>42206</v>
      </c>
      <c r="G1062" s="90" t="s">
        <v>7360</v>
      </c>
      <c r="H1062" s="91" t="n">
        <v>0</v>
      </c>
      <c r="I1062" s="93" t="s">
        <v>6435</v>
      </c>
      <c r="J1062" s="94" t="n">
        <v>42206</v>
      </c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  <c r="GZ1062" s="0"/>
      <c r="HA1062" s="0"/>
      <c r="HB1062" s="0"/>
      <c r="HC1062" s="0"/>
      <c r="HD1062" s="0"/>
      <c r="HE1062" s="0"/>
      <c r="HF1062" s="0"/>
      <c r="HG1062" s="0"/>
      <c r="HH1062" s="0"/>
      <c r="HI1062" s="0"/>
      <c r="HJ1062" s="0"/>
      <c r="HK1062" s="0"/>
      <c r="HL1062" s="0"/>
      <c r="HM1062" s="0"/>
      <c r="HN1062" s="0"/>
      <c r="HO1062" s="0"/>
      <c r="HP1062" s="0"/>
      <c r="HQ1062" s="0"/>
      <c r="HR1062" s="0"/>
      <c r="HS1062" s="0"/>
      <c r="HT1062" s="0"/>
      <c r="HU1062" s="0"/>
      <c r="HV1062" s="0"/>
      <c r="HW1062" s="0"/>
      <c r="HX1062" s="0"/>
      <c r="HY1062" s="0"/>
      <c r="HZ1062" s="0"/>
      <c r="IA1062" s="0"/>
      <c r="IB1062" s="0"/>
      <c r="IC1062" s="0"/>
      <c r="ID1062" s="0"/>
      <c r="IE1062" s="0"/>
      <c r="IF1062" s="0"/>
      <c r="IG1062" s="0"/>
      <c r="IH1062" s="0"/>
      <c r="II1062" s="0"/>
      <c r="IJ1062" s="0"/>
      <c r="IK1062" s="0"/>
      <c r="IL1062" s="0"/>
      <c r="IM1062" s="0"/>
      <c r="IN1062" s="0"/>
      <c r="IO1062" s="0"/>
      <c r="IP1062" s="0"/>
      <c r="IQ1062" s="0"/>
      <c r="IR1062" s="0"/>
      <c r="IS1062" s="0"/>
      <c r="IT1062" s="0"/>
      <c r="IU1062" s="0"/>
      <c r="IV1062" s="0"/>
      <c r="IW1062" s="0"/>
      <c r="IX1062" s="0"/>
      <c r="IY1062" s="0"/>
      <c r="IZ1062" s="0"/>
      <c r="JA1062" s="0"/>
      <c r="JB1062" s="0"/>
      <c r="JC1062" s="0"/>
      <c r="JD1062" s="0"/>
      <c r="JE1062" s="0"/>
      <c r="JF1062" s="0"/>
      <c r="JG1062" s="0"/>
      <c r="JH1062" s="0"/>
      <c r="JI1062" s="0"/>
      <c r="JJ1062" s="0"/>
      <c r="JK1062" s="0"/>
      <c r="JL1062" s="0"/>
      <c r="JM1062" s="0"/>
      <c r="JN1062" s="0"/>
      <c r="JO1062" s="0"/>
      <c r="JP1062" s="0"/>
      <c r="JQ1062" s="0"/>
      <c r="JR1062" s="0"/>
      <c r="JS1062" s="0"/>
      <c r="JT1062" s="0"/>
      <c r="JU1062" s="0"/>
      <c r="JV1062" s="0"/>
      <c r="JW1062" s="0"/>
      <c r="JX1062" s="0"/>
      <c r="JY1062" s="0"/>
      <c r="JZ1062" s="0"/>
      <c r="KA1062" s="0"/>
      <c r="KB1062" s="0"/>
      <c r="KC1062" s="0"/>
      <c r="KD1062" s="0"/>
      <c r="KE1062" s="0"/>
      <c r="KF1062" s="0"/>
      <c r="KG1062" s="0"/>
      <c r="KH1062" s="0"/>
      <c r="KI1062" s="0"/>
      <c r="KJ1062" s="0"/>
      <c r="KK1062" s="0"/>
      <c r="KL1062" s="0"/>
      <c r="KM1062" s="0"/>
      <c r="KN1062" s="0"/>
      <c r="KO1062" s="0"/>
      <c r="KP1062" s="0"/>
      <c r="KQ1062" s="0"/>
      <c r="KR1062" s="0"/>
      <c r="KS1062" s="0"/>
      <c r="KT1062" s="0"/>
      <c r="KU1062" s="0"/>
      <c r="KV1062" s="0"/>
      <c r="KW1062" s="0"/>
      <c r="KX1062" s="0"/>
      <c r="KY1062" s="0"/>
      <c r="KZ1062" s="0"/>
      <c r="LA1062" s="0"/>
      <c r="LB1062" s="0"/>
      <c r="LC1062" s="0"/>
      <c r="LD1062" s="0"/>
      <c r="LE1062" s="0"/>
      <c r="LF1062" s="0"/>
      <c r="LG1062" s="0"/>
      <c r="LH1062" s="0"/>
      <c r="LI1062" s="0"/>
      <c r="LJ1062" s="0"/>
      <c r="LK1062" s="0"/>
      <c r="LL1062" s="0"/>
      <c r="LM1062" s="0"/>
      <c r="LN1062" s="0"/>
      <c r="LO1062" s="0"/>
      <c r="LP1062" s="0"/>
      <c r="LQ1062" s="0"/>
      <c r="LR1062" s="0"/>
      <c r="LS1062" s="0"/>
      <c r="LT1062" s="0"/>
      <c r="LU1062" s="0"/>
      <c r="LV1062" s="0"/>
      <c r="LW1062" s="0"/>
      <c r="LX1062" s="0"/>
      <c r="LY1062" s="0"/>
      <c r="LZ1062" s="0"/>
      <c r="MA1062" s="0"/>
      <c r="MB1062" s="0"/>
      <c r="MC1062" s="0"/>
      <c r="MD1062" s="0"/>
      <c r="ME1062" s="0"/>
      <c r="MF1062" s="0"/>
      <c r="MG1062" s="0"/>
      <c r="MH1062" s="0"/>
      <c r="MI1062" s="0"/>
      <c r="MJ1062" s="0"/>
      <c r="MK1062" s="0"/>
      <c r="ML1062" s="0"/>
      <c r="MM1062" s="0"/>
      <c r="MN1062" s="0"/>
      <c r="MO1062" s="0"/>
      <c r="MP1062" s="0"/>
      <c r="MQ1062" s="0"/>
      <c r="MR1062" s="0"/>
      <c r="MS1062" s="0"/>
      <c r="MT1062" s="0"/>
      <c r="MU1062" s="0"/>
      <c r="MV1062" s="0"/>
      <c r="MW1062" s="0"/>
      <c r="MX1062" s="0"/>
      <c r="MY1062" s="0"/>
      <c r="MZ1062" s="0"/>
      <c r="NA1062" s="0"/>
      <c r="NB1062" s="0"/>
      <c r="NC1062" s="0"/>
      <c r="ND1062" s="0"/>
      <c r="NE1062" s="0"/>
      <c r="NF1062" s="0"/>
      <c r="NG1062" s="0"/>
      <c r="NH1062" s="0"/>
      <c r="NI1062" s="0"/>
      <c r="NJ1062" s="0"/>
      <c r="NK1062" s="0"/>
      <c r="NL1062" s="0"/>
      <c r="NM1062" s="0"/>
      <c r="NN1062" s="0"/>
      <c r="NO1062" s="0"/>
      <c r="NP1062" s="0"/>
      <c r="NQ1062" s="0"/>
      <c r="NR1062" s="0"/>
      <c r="NS1062" s="0"/>
      <c r="NT1062" s="0"/>
      <c r="NU1062" s="0"/>
      <c r="NV1062" s="0"/>
      <c r="NW1062" s="0"/>
      <c r="NX1062" s="0"/>
      <c r="NY1062" s="0"/>
      <c r="NZ1062" s="0"/>
      <c r="OA1062" s="0"/>
      <c r="OB1062" s="0"/>
      <c r="OC1062" s="0"/>
      <c r="OD1062" s="0"/>
      <c r="OE1062" s="0"/>
      <c r="OF1062" s="0"/>
      <c r="OG1062" s="0"/>
      <c r="OH1062" s="0"/>
      <c r="OI1062" s="0"/>
      <c r="OJ1062" s="0"/>
      <c r="OK1062" s="0"/>
      <c r="OL1062" s="0"/>
      <c r="OM1062" s="0"/>
      <c r="ON1062" s="0"/>
      <c r="OO1062" s="0"/>
      <c r="OP1062" s="0"/>
      <c r="OQ1062" s="0"/>
      <c r="OR1062" s="0"/>
      <c r="OS1062" s="0"/>
      <c r="OT1062" s="0"/>
      <c r="OU1062" s="0"/>
      <c r="OV1062" s="0"/>
      <c r="OW1062" s="0"/>
      <c r="OX1062" s="0"/>
      <c r="OY1062" s="0"/>
      <c r="OZ1062" s="0"/>
      <c r="PA1062" s="0"/>
      <c r="PB1062" s="0"/>
      <c r="PC1062" s="0"/>
      <c r="PD1062" s="0"/>
      <c r="PE1062" s="0"/>
      <c r="PF1062" s="0"/>
      <c r="PG1062" s="0"/>
      <c r="PH1062" s="0"/>
      <c r="PI1062" s="0"/>
      <c r="PJ1062" s="0"/>
      <c r="PK1062" s="0"/>
      <c r="PL1062" s="0"/>
      <c r="PM1062" s="0"/>
      <c r="PN1062" s="0"/>
      <c r="PO1062" s="0"/>
      <c r="PP1062" s="0"/>
      <c r="PQ1062" s="0"/>
      <c r="PR1062" s="0"/>
      <c r="PS1062" s="0"/>
      <c r="PT1062" s="0"/>
      <c r="PU1062" s="0"/>
      <c r="PV1062" s="0"/>
      <c r="PW1062" s="0"/>
      <c r="PX1062" s="0"/>
      <c r="PY1062" s="0"/>
      <c r="PZ1062" s="0"/>
      <c r="QA1062" s="0"/>
      <c r="QB1062" s="0"/>
      <c r="QC1062" s="0"/>
      <c r="QD1062" s="0"/>
      <c r="QE1062" s="0"/>
      <c r="QF1062" s="0"/>
      <c r="QG1062" s="0"/>
      <c r="QH1062" s="0"/>
      <c r="QI1062" s="0"/>
      <c r="QJ1062" s="0"/>
      <c r="QK1062" s="0"/>
      <c r="QL1062" s="0"/>
      <c r="QM1062" s="0"/>
      <c r="QN1062" s="0"/>
      <c r="QO1062" s="0"/>
      <c r="QP1062" s="0"/>
      <c r="QQ1062" s="0"/>
      <c r="QR1062" s="0"/>
      <c r="QS1062" s="0"/>
      <c r="QT1062" s="0"/>
      <c r="QU1062" s="0"/>
      <c r="QV1062" s="0"/>
      <c r="QW1062" s="0"/>
      <c r="QX1062" s="0"/>
      <c r="QY1062" s="0"/>
      <c r="QZ1062" s="0"/>
      <c r="RA1062" s="0"/>
      <c r="RB1062" s="0"/>
      <c r="RC1062" s="0"/>
      <c r="RD1062" s="0"/>
      <c r="RE1062" s="0"/>
      <c r="RF1062" s="0"/>
      <c r="RG1062" s="0"/>
      <c r="RH1062" s="0"/>
      <c r="RI1062" s="0"/>
      <c r="RJ1062" s="0"/>
      <c r="RK1062" s="0"/>
      <c r="RL1062" s="0"/>
      <c r="RM1062" s="0"/>
      <c r="RN1062" s="0"/>
      <c r="RO1062" s="0"/>
      <c r="RP1062" s="0"/>
      <c r="RQ1062" s="0"/>
      <c r="RR1062" s="0"/>
      <c r="RS1062" s="0"/>
      <c r="RT1062" s="0"/>
      <c r="RU1062" s="0"/>
      <c r="RV1062" s="0"/>
      <c r="RW1062" s="0"/>
      <c r="RX1062" s="0"/>
      <c r="RY1062" s="0"/>
      <c r="RZ1062" s="0"/>
      <c r="SA1062" s="0"/>
      <c r="SB1062" s="0"/>
      <c r="SC1062" s="0"/>
      <c r="SD1062" s="0"/>
      <c r="SE1062" s="0"/>
      <c r="SF1062" s="0"/>
      <c r="SG1062" s="0"/>
      <c r="SH1062" s="0"/>
      <c r="SI1062" s="0"/>
      <c r="SJ1062" s="0"/>
      <c r="SK1062" s="0"/>
      <c r="SL1062" s="0"/>
      <c r="SM1062" s="0"/>
      <c r="SN1062" s="0"/>
      <c r="SO1062" s="0"/>
      <c r="SP1062" s="0"/>
      <c r="SQ1062" s="0"/>
      <c r="SR1062" s="0"/>
      <c r="SS1062" s="0"/>
      <c r="ST1062" s="0"/>
      <c r="SU1062" s="0"/>
      <c r="SV1062" s="0"/>
      <c r="SW1062" s="0"/>
      <c r="SX1062" s="0"/>
      <c r="SY1062" s="0"/>
      <c r="SZ1062" s="0"/>
      <c r="TA1062" s="0"/>
      <c r="TB1062" s="0"/>
      <c r="TC1062" s="0"/>
      <c r="TD1062" s="0"/>
      <c r="TE1062" s="0"/>
      <c r="TF1062" s="0"/>
      <c r="TG1062" s="0"/>
      <c r="TH1062" s="0"/>
      <c r="TI1062" s="0"/>
      <c r="TJ1062" s="0"/>
      <c r="TK1062" s="0"/>
      <c r="TL1062" s="0"/>
      <c r="TM1062" s="0"/>
      <c r="TN1062" s="0"/>
      <c r="TO1062" s="0"/>
      <c r="TP1062" s="0"/>
      <c r="TQ1062" s="0"/>
      <c r="TR1062" s="0"/>
      <c r="TS1062" s="0"/>
      <c r="TT1062" s="0"/>
      <c r="TU1062" s="0"/>
      <c r="TV1062" s="0"/>
      <c r="TW1062" s="0"/>
      <c r="TX1062" s="0"/>
      <c r="TY1062" s="0"/>
      <c r="TZ1062" s="0"/>
      <c r="UA1062" s="0"/>
      <c r="UB1062" s="0"/>
      <c r="UC1062" s="0"/>
      <c r="UD1062" s="0"/>
      <c r="UE1062" s="0"/>
      <c r="UF1062" s="0"/>
      <c r="UG1062" s="0"/>
      <c r="UH1062" s="0"/>
      <c r="UI1062" s="0"/>
      <c r="UJ1062" s="0"/>
      <c r="UK1062" s="0"/>
      <c r="UL1062" s="0"/>
      <c r="UM1062" s="0"/>
      <c r="UN1062" s="0"/>
      <c r="UO1062" s="0"/>
      <c r="UP1062" s="0"/>
      <c r="UQ1062" s="0"/>
      <c r="UR1062" s="0"/>
      <c r="US1062" s="0"/>
      <c r="UT1062" s="0"/>
      <c r="UU1062" s="0"/>
      <c r="UV1062" s="0"/>
      <c r="UW1062" s="0"/>
      <c r="UX1062" s="0"/>
      <c r="UY1062" s="0"/>
      <c r="UZ1062" s="0"/>
      <c r="VA1062" s="0"/>
      <c r="VB1062" s="0"/>
      <c r="VC1062" s="0"/>
      <c r="VD1062" s="0"/>
      <c r="VE1062" s="0"/>
      <c r="VF1062" s="0"/>
      <c r="VG1062" s="0"/>
      <c r="VH1062" s="0"/>
      <c r="VI1062" s="0"/>
      <c r="VJ1062" s="0"/>
      <c r="VK1062" s="0"/>
      <c r="VL1062" s="0"/>
      <c r="VM1062" s="0"/>
      <c r="VN1062" s="0"/>
      <c r="VO1062" s="0"/>
      <c r="VP1062" s="0"/>
      <c r="VQ1062" s="0"/>
      <c r="VR1062" s="0"/>
      <c r="VS1062" s="0"/>
      <c r="VT1062" s="0"/>
      <c r="VU1062" s="0"/>
      <c r="VV1062" s="0"/>
      <c r="VW1062" s="0"/>
      <c r="VX1062" s="0"/>
      <c r="VY1062" s="0"/>
      <c r="VZ1062" s="0"/>
      <c r="WA1062" s="0"/>
      <c r="WB1062" s="0"/>
      <c r="WC1062" s="0"/>
      <c r="WD1062" s="0"/>
      <c r="WE1062" s="0"/>
      <c r="WF1062" s="0"/>
      <c r="WG1062" s="0"/>
      <c r="WH1062" s="0"/>
      <c r="WI1062" s="0"/>
      <c r="WJ1062" s="0"/>
      <c r="WK1062" s="0"/>
      <c r="WL1062" s="0"/>
      <c r="WM1062" s="0"/>
      <c r="WN1062" s="0"/>
      <c r="WO1062" s="0"/>
      <c r="WP1062" s="0"/>
      <c r="WQ1062" s="0"/>
      <c r="WR1062" s="0"/>
      <c r="WS1062" s="0"/>
      <c r="WT1062" s="0"/>
      <c r="WU1062" s="0"/>
      <c r="WV1062" s="0"/>
      <c r="WW1062" s="0"/>
      <c r="WX1062" s="0"/>
      <c r="WY1062" s="0"/>
      <c r="WZ1062" s="0"/>
      <c r="XA1062" s="0"/>
      <c r="XB1062" s="0"/>
      <c r="XC1062" s="0"/>
      <c r="XD1062" s="0"/>
      <c r="XE1062" s="0"/>
      <c r="XF1062" s="0"/>
      <c r="XG1062" s="0"/>
      <c r="XH1062" s="0"/>
      <c r="XI1062" s="0"/>
      <c r="XJ1062" s="0"/>
      <c r="XK1062" s="0"/>
      <c r="XL1062" s="0"/>
      <c r="XM1062" s="0"/>
      <c r="XN1062" s="0"/>
      <c r="XO1062" s="0"/>
      <c r="XP1062" s="0"/>
      <c r="XQ1062" s="0"/>
      <c r="XR1062" s="0"/>
      <c r="XS1062" s="0"/>
      <c r="XT1062" s="0"/>
      <c r="XU1062" s="0"/>
      <c r="XV1062" s="0"/>
      <c r="XW1062" s="0"/>
      <c r="XX1062" s="0"/>
      <c r="XY1062" s="0"/>
      <c r="XZ1062" s="0"/>
      <c r="YA1062" s="0"/>
      <c r="YB1062" s="0"/>
      <c r="YC1062" s="0"/>
      <c r="YD1062" s="0"/>
      <c r="YE1062" s="0"/>
      <c r="YF1062" s="0"/>
      <c r="YG1062" s="0"/>
      <c r="YH1062" s="0"/>
      <c r="YI1062" s="0"/>
      <c r="YJ1062" s="0"/>
      <c r="YK1062" s="0"/>
      <c r="YL1062" s="0"/>
      <c r="YM1062" s="0"/>
      <c r="YN1062" s="0"/>
      <c r="YO1062" s="0"/>
      <c r="YP1062" s="0"/>
      <c r="YQ1062" s="0"/>
      <c r="YR1062" s="0"/>
      <c r="YS1062" s="0"/>
      <c r="YT1062" s="0"/>
      <c r="YU1062" s="0"/>
      <c r="YV1062" s="0"/>
      <c r="YW1062" s="0"/>
      <c r="YX1062" s="0"/>
      <c r="YY1062" s="0"/>
      <c r="YZ1062" s="0"/>
      <c r="ZA1062" s="0"/>
      <c r="ZB1062" s="0"/>
      <c r="ZC1062" s="0"/>
      <c r="ZD1062" s="0"/>
      <c r="ZE1062" s="0"/>
      <c r="ZF1062" s="0"/>
      <c r="ZG1062" s="0"/>
      <c r="ZH1062" s="0"/>
      <c r="ZI1062" s="0"/>
      <c r="ZJ1062" s="0"/>
      <c r="ZK1062" s="0"/>
      <c r="ZL1062" s="0"/>
      <c r="ZM1062" s="0"/>
      <c r="ZN1062" s="0"/>
      <c r="ZO1062" s="0"/>
      <c r="ZP1062" s="0"/>
      <c r="ZQ1062" s="0"/>
      <c r="ZR1062" s="0"/>
      <c r="ZS1062" s="0"/>
      <c r="ZT1062" s="0"/>
      <c r="ZU1062" s="0"/>
      <c r="ZV1062" s="0"/>
      <c r="ZW1062" s="0"/>
      <c r="ZX1062" s="0"/>
      <c r="ZY1062" s="0"/>
      <c r="ZZ1062" s="0"/>
      <c r="AAA1062" s="0"/>
      <c r="AAB1062" s="0"/>
      <c r="AAC1062" s="0"/>
      <c r="AAD1062" s="0"/>
      <c r="AAE1062" s="0"/>
      <c r="AAF1062" s="0"/>
      <c r="AAG1062" s="0"/>
      <c r="AAH1062" s="0"/>
      <c r="AAI1062" s="0"/>
      <c r="AAJ1062" s="0"/>
      <c r="AAK1062" s="0"/>
      <c r="AAL1062" s="0"/>
      <c r="AAM1062" s="0"/>
      <c r="AAN1062" s="0"/>
      <c r="AAO1062" s="0"/>
      <c r="AAP1062" s="0"/>
      <c r="AAQ1062" s="0"/>
      <c r="AAR1062" s="0"/>
      <c r="AAS1062" s="0"/>
      <c r="AAT1062" s="0"/>
      <c r="AAU1062" s="0"/>
      <c r="AAV1062" s="0"/>
      <c r="AAW1062" s="0"/>
      <c r="AAX1062" s="0"/>
      <c r="AAY1062" s="0"/>
      <c r="AAZ1062" s="0"/>
      <c r="ABA1062" s="0"/>
      <c r="ABB1062" s="0"/>
      <c r="ABC1062" s="0"/>
      <c r="ABD1062" s="0"/>
      <c r="ABE1062" s="0"/>
      <c r="ABF1062" s="0"/>
      <c r="ABG1062" s="0"/>
      <c r="ABH1062" s="0"/>
      <c r="ABI1062" s="0"/>
      <c r="ABJ1062" s="0"/>
      <c r="ABK1062" s="0"/>
      <c r="ABL1062" s="0"/>
      <c r="ABM1062" s="0"/>
      <c r="ABN1062" s="0"/>
      <c r="ABO1062" s="0"/>
      <c r="ABP1062" s="0"/>
      <c r="ABQ1062" s="0"/>
      <c r="ABR1062" s="0"/>
      <c r="ABS1062" s="0"/>
      <c r="ABT1062" s="0"/>
      <c r="ABU1062" s="0"/>
      <c r="ABV1062" s="0"/>
      <c r="ABW1062" s="0"/>
      <c r="ABX1062" s="0"/>
      <c r="ABY1062" s="0"/>
      <c r="ABZ1062" s="0"/>
      <c r="ACA1062" s="0"/>
      <c r="ACB1062" s="0"/>
      <c r="ACC1062" s="0"/>
      <c r="ACD1062" s="0"/>
      <c r="ACE1062" s="0"/>
      <c r="ACF1062" s="0"/>
      <c r="ACG1062" s="0"/>
      <c r="ACH1062" s="0"/>
      <c r="ACI1062" s="0"/>
      <c r="ACJ1062" s="0"/>
      <c r="ACK1062" s="0"/>
      <c r="ACL1062" s="0"/>
      <c r="ACM1062" s="0"/>
      <c r="ACN1062" s="0"/>
      <c r="ACO1062" s="0"/>
      <c r="ACP1062" s="0"/>
      <c r="ACQ1062" s="0"/>
      <c r="ACR1062" s="0"/>
      <c r="ACS1062" s="0"/>
      <c r="ACT1062" s="0"/>
      <c r="ACU1062" s="0"/>
      <c r="ACV1062" s="0"/>
      <c r="ACW1062" s="0"/>
      <c r="ACX1062" s="0"/>
      <c r="ACY1062" s="0"/>
      <c r="ACZ1062" s="0"/>
      <c r="ADA1062" s="0"/>
      <c r="ADB1062" s="0"/>
      <c r="ADC1062" s="0"/>
      <c r="ADD1062" s="0"/>
      <c r="ADE1062" s="0"/>
      <c r="ADF1062" s="0"/>
      <c r="ADG1062" s="0"/>
      <c r="ADH1062" s="0"/>
      <c r="ADI1062" s="0"/>
      <c r="ADJ1062" s="0"/>
      <c r="ADK1062" s="0"/>
      <c r="ADL1062" s="0"/>
      <c r="ADM1062" s="0"/>
      <c r="ADN1062" s="0"/>
      <c r="ADO1062" s="0"/>
      <c r="ADP1062" s="0"/>
      <c r="ADQ1062" s="0"/>
      <c r="ADR1062" s="0"/>
      <c r="ADS1062" s="0"/>
      <c r="ADT1062" s="0"/>
      <c r="ADU1062" s="0"/>
      <c r="ADV1062" s="0"/>
      <c r="ADW1062" s="0"/>
      <c r="ADX1062" s="0"/>
      <c r="ADY1062" s="0"/>
      <c r="ADZ1062" s="0"/>
      <c r="AEA1062" s="0"/>
      <c r="AEB1062" s="0"/>
      <c r="AEC1062" s="0"/>
      <c r="AED1062" s="0"/>
      <c r="AEE1062" s="0"/>
      <c r="AEF1062" s="0"/>
      <c r="AEG1062" s="0"/>
      <c r="AEH1062" s="0"/>
      <c r="AEI1062" s="0"/>
      <c r="AEJ1062" s="0"/>
      <c r="AEK1062" s="0"/>
      <c r="AEL1062" s="0"/>
      <c r="AEM1062" s="0"/>
      <c r="AEN1062" s="0"/>
      <c r="AEO1062" s="0"/>
      <c r="AEP1062" s="0"/>
      <c r="AEQ1062" s="0"/>
      <c r="AER1062" s="0"/>
      <c r="AES1062" s="0"/>
      <c r="AET1062" s="0"/>
      <c r="AEU1062" s="0"/>
      <c r="AEV1062" s="0"/>
      <c r="AEW1062" s="0"/>
      <c r="AEX1062" s="0"/>
      <c r="AEY1062" s="0"/>
      <c r="AEZ1062" s="0"/>
      <c r="AFA1062" s="0"/>
      <c r="AFB1062" s="0"/>
      <c r="AFC1062" s="0"/>
      <c r="AFD1062" s="0"/>
      <c r="AFE1062" s="0"/>
      <c r="AFF1062" s="0"/>
      <c r="AFG1062" s="0"/>
      <c r="AFH1062" s="0"/>
      <c r="AFI1062" s="0"/>
      <c r="AFJ1062" s="0"/>
      <c r="AFK1062" s="0"/>
      <c r="AFL1062" s="0"/>
      <c r="AFM1062" s="0"/>
      <c r="AFN1062" s="0"/>
      <c r="AFO1062" s="0"/>
      <c r="AFP1062" s="0"/>
      <c r="AFQ1062" s="0"/>
      <c r="AFR1062" s="0"/>
      <c r="AFS1062" s="0"/>
      <c r="AFT1062" s="0"/>
      <c r="AFU1062" s="0"/>
      <c r="AFV1062" s="0"/>
      <c r="AFW1062" s="0"/>
      <c r="AFX1062" s="0"/>
      <c r="AFY1062" s="0"/>
      <c r="AFZ1062" s="0"/>
      <c r="AGA1062" s="0"/>
      <c r="AGB1062" s="0"/>
      <c r="AGC1062" s="0"/>
      <c r="AGD1062" s="0"/>
      <c r="AGE1062" s="0"/>
      <c r="AGF1062" s="0"/>
      <c r="AGG1062" s="0"/>
      <c r="AGH1062" s="0"/>
      <c r="AGI1062" s="0"/>
      <c r="AGJ1062" s="0"/>
      <c r="AGK1062" s="0"/>
      <c r="AGL1062" s="0"/>
      <c r="AGM1062" s="0"/>
      <c r="AGN1062" s="0"/>
      <c r="AGO1062" s="0"/>
      <c r="AGP1062" s="0"/>
      <c r="AGQ1062" s="0"/>
      <c r="AGR1062" s="0"/>
      <c r="AGS1062" s="0"/>
      <c r="AGT1062" s="0"/>
      <c r="AGU1062" s="0"/>
      <c r="AGV1062" s="0"/>
      <c r="AGW1062" s="0"/>
      <c r="AGX1062" s="0"/>
      <c r="AGY1062" s="0"/>
      <c r="AGZ1062" s="0"/>
      <c r="AHA1062" s="0"/>
      <c r="AHB1062" s="0"/>
      <c r="AHC1062" s="0"/>
      <c r="AHD1062" s="0"/>
      <c r="AHE1062" s="0"/>
      <c r="AHF1062" s="0"/>
      <c r="AHG1062" s="0"/>
      <c r="AHH1062" s="0"/>
      <c r="AHI1062" s="0"/>
      <c r="AHJ1062" s="0"/>
      <c r="AHK1062" s="0"/>
      <c r="AHL1062" s="0"/>
      <c r="AHM1062" s="0"/>
      <c r="AHN1062" s="0"/>
      <c r="AHO1062" s="0"/>
      <c r="AHP1062" s="0"/>
      <c r="AHQ1062" s="0"/>
      <c r="AHR1062" s="0"/>
      <c r="AHS1062" s="0"/>
      <c r="AHT1062" s="0"/>
      <c r="AHU1062" s="0"/>
      <c r="AHV1062" s="0"/>
      <c r="AHW1062" s="0"/>
      <c r="AHX1062" s="0"/>
      <c r="AHY1062" s="0"/>
      <c r="AHZ1062" s="0"/>
      <c r="AIA1062" s="0"/>
      <c r="AIB1062" s="0"/>
      <c r="AIC1062" s="0"/>
      <c r="AID1062" s="0"/>
      <c r="AIE1062" s="0"/>
      <c r="AIF1062" s="0"/>
      <c r="AIG1062" s="0"/>
      <c r="AIH1062" s="0"/>
      <c r="AII1062" s="0"/>
      <c r="AIJ1062" s="0"/>
      <c r="AIK1062" s="0"/>
      <c r="AIL1062" s="0"/>
      <c r="AIM1062" s="0"/>
      <c r="AIN1062" s="0"/>
      <c r="AIO1062" s="0"/>
      <c r="AIP1062" s="0"/>
      <c r="AIQ1062" s="0"/>
      <c r="AIR1062" s="0"/>
      <c r="AIS1062" s="0"/>
      <c r="AIT1062" s="0"/>
      <c r="AIU1062" s="0"/>
      <c r="AIV1062" s="0"/>
      <c r="AIW1062" s="0"/>
      <c r="AIX1062" s="0"/>
      <c r="AIY1062" s="0"/>
      <c r="AIZ1062" s="0"/>
      <c r="AJA1062" s="0"/>
      <c r="AJB1062" s="0"/>
      <c r="AJC1062" s="0"/>
      <c r="AJD1062" s="0"/>
      <c r="AJE1062" s="0"/>
      <c r="AJF1062" s="0"/>
      <c r="AJG1062" s="0"/>
      <c r="AJH1062" s="0"/>
      <c r="AJI1062" s="0"/>
      <c r="AJJ1062" s="0"/>
      <c r="AJK1062" s="0"/>
      <c r="AJL1062" s="0"/>
      <c r="AJM1062" s="0"/>
      <c r="AJN1062" s="0"/>
      <c r="AJO1062" s="0"/>
      <c r="AJP1062" s="0"/>
      <c r="AJQ1062" s="0"/>
      <c r="AJR1062" s="0"/>
      <c r="AJS1062" s="0"/>
      <c r="AJT1062" s="0"/>
      <c r="AJU1062" s="0"/>
      <c r="AJV1062" s="0"/>
      <c r="AJW1062" s="0"/>
      <c r="AJX1062" s="0"/>
      <c r="AJY1062" s="0"/>
      <c r="AJZ1062" s="0"/>
      <c r="AKA1062" s="0"/>
      <c r="AKB1062" s="0"/>
      <c r="AKC1062" s="0"/>
      <c r="AKD1062" s="0"/>
      <c r="AKE1062" s="0"/>
      <c r="AKF1062" s="0"/>
      <c r="AKG1062" s="0"/>
      <c r="AKH1062" s="0"/>
      <c r="AKI1062" s="0"/>
      <c r="AKJ1062" s="0"/>
      <c r="AKK1062" s="0"/>
      <c r="AKL1062" s="0"/>
      <c r="AKM1062" s="0"/>
      <c r="AKN1062" s="0"/>
      <c r="AKO1062" s="0"/>
      <c r="AKP1062" s="0"/>
      <c r="AKQ1062" s="0"/>
      <c r="AKR1062" s="0"/>
      <c r="AKS1062" s="0"/>
      <c r="AKT1062" s="0"/>
      <c r="AKU1062" s="0"/>
      <c r="AKV1062" s="0"/>
      <c r="AKW1062" s="0"/>
      <c r="AKX1062" s="0"/>
      <c r="AKY1062" s="0"/>
      <c r="AKZ1062" s="0"/>
      <c r="ALA1062" s="0"/>
      <c r="ALB1062" s="0"/>
      <c r="ALC1062" s="0"/>
      <c r="ALD1062" s="0"/>
      <c r="ALE1062" s="0"/>
      <c r="ALF1062" s="0"/>
      <c r="ALG1062" s="0"/>
      <c r="ALH1062" s="0"/>
      <c r="ALI1062" s="0"/>
      <c r="ALJ1062" s="0"/>
      <c r="ALK1062" s="0"/>
      <c r="ALL1062" s="0"/>
      <c r="ALM1062" s="0"/>
      <c r="ALN1062" s="0"/>
      <c r="ALO1062" s="0"/>
      <c r="ALP1062" s="0"/>
      <c r="ALQ1062" s="0"/>
      <c r="ALR1062" s="0"/>
      <c r="ALS1062" s="0"/>
      <c r="ALT1062" s="0"/>
      <c r="ALU1062" s="0"/>
      <c r="ALV1062" s="0"/>
      <c r="ALW1062" s="0"/>
      <c r="ALX1062" s="0"/>
      <c r="ALY1062" s="0"/>
      <c r="ALZ1062" s="0"/>
      <c r="AMA1062" s="0"/>
      <c r="AMB1062" s="0"/>
      <c r="AMC1062" s="0"/>
      <c r="AMD1062" s="0"/>
      <c r="AME1062" s="0"/>
      <c r="AMF1062" s="0"/>
      <c r="AMG1062" s="0"/>
      <c r="AMH1062" s="0"/>
      <c r="AMI1062" s="0"/>
      <c r="AMJ1062" s="0"/>
    </row>
    <row r="1063" customFormat="false" ht="12.75" hidden="false" customHeight="false" outlineLevel="0" collapsed="false">
      <c r="A1063" s="90" t="s">
        <v>236</v>
      </c>
      <c r="B1063" s="90" t="s">
        <v>237</v>
      </c>
      <c r="C1063" s="90" t="str">
        <f aca="false">IFERROR(VLOOKUP($A1063, DeliveryBook!$D$3:$M$3000, 8, 0),"")</f>
        <v>PO: AALOT</v>
      </c>
      <c r="D1063" s="91" t="n">
        <v>3000</v>
      </c>
      <c r="E1063" s="90" t="s">
        <v>6439</v>
      </c>
      <c r="F1063" s="94" t="n">
        <v>42206</v>
      </c>
      <c r="G1063" s="90" t="s">
        <v>7361</v>
      </c>
      <c r="H1063" s="91" t="n">
        <v>0</v>
      </c>
      <c r="I1063" s="93" t="s">
        <v>6435</v>
      </c>
      <c r="J1063" s="94" t="n">
        <v>42206</v>
      </c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  <c r="EY1063" s="0"/>
      <c r="EZ1063" s="0"/>
      <c r="FA1063" s="0"/>
      <c r="FB1063" s="0"/>
      <c r="FC1063" s="0"/>
      <c r="FD1063" s="0"/>
      <c r="FE1063" s="0"/>
      <c r="FF1063" s="0"/>
      <c r="FG1063" s="0"/>
      <c r="FH1063" s="0"/>
      <c r="FI1063" s="0"/>
      <c r="FJ1063" s="0"/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0"/>
      <c r="FW1063" s="0"/>
      <c r="FX1063" s="0"/>
      <c r="FY1063" s="0"/>
      <c r="FZ1063" s="0"/>
      <c r="GA1063" s="0"/>
      <c r="GB1063" s="0"/>
      <c r="GC1063" s="0"/>
      <c r="GD1063" s="0"/>
      <c r="GE1063" s="0"/>
      <c r="GF1063" s="0"/>
      <c r="GG1063" s="0"/>
      <c r="GH1063" s="0"/>
      <c r="GI1063" s="0"/>
      <c r="GJ1063" s="0"/>
      <c r="GK1063" s="0"/>
      <c r="GL1063" s="0"/>
      <c r="GM1063" s="0"/>
      <c r="GN1063" s="0"/>
      <c r="GO1063" s="0"/>
      <c r="GP1063" s="0"/>
      <c r="GQ1063" s="0"/>
      <c r="GR1063" s="0"/>
      <c r="GS1063" s="0"/>
      <c r="GT1063" s="0"/>
      <c r="GU1063" s="0"/>
      <c r="GV1063" s="0"/>
      <c r="GW1063" s="0"/>
      <c r="GX1063" s="0"/>
      <c r="GY1063" s="0"/>
      <c r="GZ1063" s="0"/>
      <c r="HA1063" s="0"/>
      <c r="HB1063" s="0"/>
      <c r="HC1063" s="0"/>
      <c r="HD1063" s="0"/>
      <c r="HE1063" s="0"/>
      <c r="HF1063" s="0"/>
      <c r="HG1063" s="0"/>
      <c r="HH1063" s="0"/>
      <c r="HI1063" s="0"/>
      <c r="HJ1063" s="0"/>
      <c r="HK1063" s="0"/>
      <c r="HL1063" s="0"/>
      <c r="HM1063" s="0"/>
      <c r="HN1063" s="0"/>
      <c r="HO1063" s="0"/>
      <c r="HP1063" s="0"/>
      <c r="HQ1063" s="0"/>
      <c r="HR1063" s="0"/>
      <c r="HS1063" s="0"/>
      <c r="HT1063" s="0"/>
      <c r="HU1063" s="0"/>
      <c r="HV1063" s="0"/>
      <c r="HW1063" s="0"/>
      <c r="HX1063" s="0"/>
      <c r="HY1063" s="0"/>
      <c r="HZ1063" s="0"/>
      <c r="IA1063" s="0"/>
      <c r="IB1063" s="0"/>
      <c r="IC1063" s="0"/>
      <c r="ID1063" s="0"/>
      <c r="IE1063" s="0"/>
      <c r="IF1063" s="0"/>
      <c r="IG1063" s="0"/>
      <c r="IH1063" s="0"/>
      <c r="II1063" s="0"/>
      <c r="IJ1063" s="0"/>
      <c r="IK1063" s="0"/>
      <c r="IL1063" s="0"/>
      <c r="IM1063" s="0"/>
      <c r="IN1063" s="0"/>
      <c r="IO1063" s="0"/>
      <c r="IP1063" s="0"/>
      <c r="IQ1063" s="0"/>
      <c r="IR1063" s="0"/>
      <c r="IS1063" s="0"/>
      <c r="IT1063" s="0"/>
      <c r="IU1063" s="0"/>
      <c r="IV1063" s="0"/>
      <c r="IW1063" s="0"/>
      <c r="IX1063" s="0"/>
      <c r="IY1063" s="0"/>
      <c r="IZ1063" s="0"/>
      <c r="JA1063" s="0"/>
      <c r="JB1063" s="0"/>
      <c r="JC1063" s="0"/>
      <c r="JD1063" s="0"/>
      <c r="JE1063" s="0"/>
      <c r="JF1063" s="0"/>
      <c r="JG1063" s="0"/>
      <c r="JH1063" s="0"/>
      <c r="JI1063" s="0"/>
      <c r="JJ1063" s="0"/>
      <c r="JK1063" s="0"/>
      <c r="JL1063" s="0"/>
      <c r="JM1063" s="0"/>
      <c r="JN1063" s="0"/>
      <c r="JO1063" s="0"/>
      <c r="JP1063" s="0"/>
      <c r="JQ1063" s="0"/>
      <c r="JR1063" s="0"/>
      <c r="JS1063" s="0"/>
      <c r="JT1063" s="0"/>
      <c r="JU1063" s="0"/>
      <c r="JV1063" s="0"/>
      <c r="JW1063" s="0"/>
      <c r="JX1063" s="0"/>
      <c r="JY1063" s="0"/>
      <c r="JZ1063" s="0"/>
      <c r="KA1063" s="0"/>
      <c r="KB1063" s="0"/>
      <c r="KC1063" s="0"/>
      <c r="KD1063" s="0"/>
      <c r="KE1063" s="0"/>
      <c r="KF1063" s="0"/>
      <c r="KG1063" s="0"/>
      <c r="KH1063" s="0"/>
      <c r="KI1063" s="0"/>
      <c r="KJ1063" s="0"/>
      <c r="KK1063" s="0"/>
      <c r="KL1063" s="0"/>
      <c r="KM1063" s="0"/>
      <c r="KN1063" s="0"/>
      <c r="KO1063" s="0"/>
      <c r="KP1063" s="0"/>
      <c r="KQ1063" s="0"/>
      <c r="KR1063" s="0"/>
      <c r="KS1063" s="0"/>
      <c r="KT1063" s="0"/>
      <c r="KU1063" s="0"/>
      <c r="KV1063" s="0"/>
      <c r="KW1063" s="0"/>
      <c r="KX1063" s="0"/>
      <c r="KY1063" s="0"/>
      <c r="KZ1063" s="0"/>
      <c r="LA1063" s="0"/>
      <c r="LB1063" s="0"/>
      <c r="LC1063" s="0"/>
      <c r="LD1063" s="0"/>
      <c r="LE1063" s="0"/>
      <c r="LF1063" s="0"/>
      <c r="LG1063" s="0"/>
      <c r="LH1063" s="0"/>
      <c r="LI1063" s="0"/>
      <c r="LJ1063" s="0"/>
      <c r="LK1063" s="0"/>
      <c r="LL1063" s="0"/>
      <c r="LM1063" s="0"/>
      <c r="LN1063" s="0"/>
      <c r="LO1063" s="0"/>
      <c r="LP1063" s="0"/>
      <c r="LQ1063" s="0"/>
      <c r="LR1063" s="0"/>
      <c r="LS1063" s="0"/>
      <c r="LT1063" s="0"/>
      <c r="LU1063" s="0"/>
      <c r="LV1063" s="0"/>
      <c r="LW1063" s="0"/>
      <c r="LX1063" s="0"/>
      <c r="LY1063" s="0"/>
      <c r="LZ1063" s="0"/>
      <c r="MA1063" s="0"/>
      <c r="MB1063" s="0"/>
      <c r="MC1063" s="0"/>
      <c r="MD1063" s="0"/>
      <c r="ME1063" s="0"/>
      <c r="MF1063" s="0"/>
      <c r="MG1063" s="0"/>
      <c r="MH1063" s="0"/>
      <c r="MI1063" s="0"/>
      <c r="MJ1063" s="0"/>
      <c r="MK1063" s="0"/>
      <c r="ML1063" s="0"/>
      <c r="MM1063" s="0"/>
      <c r="MN1063" s="0"/>
      <c r="MO1063" s="0"/>
      <c r="MP1063" s="0"/>
      <c r="MQ1063" s="0"/>
      <c r="MR1063" s="0"/>
      <c r="MS1063" s="0"/>
      <c r="MT1063" s="0"/>
      <c r="MU1063" s="0"/>
      <c r="MV1063" s="0"/>
      <c r="MW1063" s="0"/>
      <c r="MX1063" s="0"/>
      <c r="MY1063" s="0"/>
      <c r="MZ1063" s="0"/>
      <c r="NA1063" s="0"/>
      <c r="NB1063" s="0"/>
      <c r="NC1063" s="0"/>
      <c r="ND1063" s="0"/>
      <c r="NE1063" s="0"/>
      <c r="NF1063" s="0"/>
      <c r="NG1063" s="0"/>
      <c r="NH1063" s="0"/>
      <c r="NI1063" s="0"/>
      <c r="NJ1063" s="0"/>
      <c r="NK1063" s="0"/>
      <c r="NL1063" s="0"/>
      <c r="NM1063" s="0"/>
      <c r="NN1063" s="0"/>
      <c r="NO1063" s="0"/>
      <c r="NP1063" s="0"/>
      <c r="NQ1063" s="0"/>
      <c r="NR1063" s="0"/>
      <c r="NS1063" s="0"/>
      <c r="NT1063" s="0"/>
      <c r="NU1063" s="0"/>
      <c r="NV1063" s="0"/>
      <c r="NW1063" s="0"/>
      <c r="NX1063" s="0"/>
      <c r="NY1063" s="0"/>
      <c r="NZ1063" s="0"/>
      <c r="OA1063" s="0"/>
      <c r="OB1063" s="0"/>
      <c r="OC1063" s="0"/>
      <c r="OD1063" s="0"/>
      <c r="OE1063" s="0"/>
      <c r="OF1063" s="0"/>
      <c r="OG1063" s="0"/>
      <c r="OH1063" s="0"/>
      <c r="OI1063" s="0"/>
      <c r="OJ1063" s="0"/>
      <c r="OK1063" s="0"/>
      <c r="OL1063" s="0"/>
      <c r="OM1063" s="0"/>
      <c r="ON1063" s="0"/>
      <c r="OO1063" s="0"/>
      <c r="OP1063" s="0"/>
      <c r="OQ1063" s="0"/>
      <c r="OR1063" s="0"/>
      <c r="OS1063" s="0"/>
      <c r="OT1063" s="0"/>
      <c r="OU1063" s="0"/>
      <c r="OV1063" s="0"/>
      <c r="OW1063" s="0"/>
      <c r="OX1063" s="0"/>
      <c r="OY1063" s="0"/>
      <c r="OZ1063" s="0"/>
      <c r="PA1063" s="0"/>
      <c r="PB1063" s="0"/>
      <c r="PC1063" s="0"/>
      <c r="PD1063" s="0"/>
      <c r="PE1063" s="0"/>
      <c r="PF1063" s="0"/>
      <c r="PG1063" s="0"/>
      <c r="PH1063" s="0"/>
      <c r="PI1063" s="0"/>
      <c r="PJ1063" s="0"/>
      <c r="PK1063" s="0"/>
      <c r="PL1063" s="0"/>
      <c r="PM1063" s="0"/>
      <c r="PN1063" s="0"/>
      <c r="PO1063" s="0"/>
      <c r="PP1063" s="0"/>
      <c r="PQ1063" s="0"/>
      <c r="PR1063" s="0"/>
      <c r="PS1063" s="0"/>
      <c r="PT1063" s="0"/>
      <c r="PU1063" s="0"/>
      <c r="PV1063" s="0"/>
      <c r="PW1063" s="0"/>
      <c r="PX1063" s="0"/>
      <c r="PY1063" s="0"/>
      <c r="PZ1063" s="0"/>
      <c r="QA1063" s="0"/>
      <c r="QB1063" s="0"/>
      <c r="QC1063" s="0"/>
      <c r="QD1063" s="0"/>
      <c r="QE1063" s="0"/>
      <c r="QF1063" s="0"/>
      <c r="QG1063" s="0"/>
      <c r="QH1063" s="0"/>
      <c r="QI1063" s="0"/>
      <c r="QJ1063" s="0"/>
      <c r="QK1063" s="0"/>
      <c r="QL1063" s="0"/>
      <c r="QM1063" s="0"/>
      <c r="QN1063" s="0"/>
      <c r="QO1063" s="0"/>
      <c r="QP1063" s="0"/>
      <c r="QQ1063" s="0"/>
      <c r="QR1063" s="0"/>
      <c r="QS1063" s="0"/>
      <c r="QT1063" s="0"/>
      <c r="QU1063" s="0"/>
      <c r="QV1063" s="0"/>
      <c r="QW1063" s="0"/>
      <c r="QX1063" s="0"/>
      <c r="QY1063" s="0"/>
      <c r="QZ1063" s="0"/>
      <c r="RA1063" s="0"/>
      <c r="RB1063" s="0"/>
      <c r="RC1063" s="0"/>
      <c r="RD1063" s="0"/>
      <c r="RE1063" s="0"/>
      <c r="RF1063" s="0"/>
      <c r="RG1063" s="0"/>
      <c r="RH1063" s="0"/>
      <c r="RI1063" s="0"/>
      <c r="RJ1063" s="0"/>
      <c r="RK1063" s="0"/>
      <c r="RL1063" s="0"/>
      <c r="RM1063" s="0"/>
      <c r="RN1063" s="0"/>
      <c r="RO1063" s="0"/>
      <c r="RP1063" s="0"/>
      <c r="RQ1063" s="0"/>
      <c r="RR1063" s="0"/>
      <c r="RS1063" s="0"/>
      <c r="RT1063" s="0"/>
      <c r="RU1063" s="0"/>
      <c r="RV1063" s="0"/>
      <c r="RW1063" s="0"/>
      <c r="RX1063" s="0"/>
      <c r="RY1063" s="0"/>
      <c r="RZ1063" s="0"/>
      <c r="SA1063" s="0"/>
      <c r="SB1063" s="0"/>
      <c r="SC1063" s="0"/>
      <c r="SD1063" s="0"/>
      <c r="SE1063" s="0"/>
      <c r="SF1063" s="0"/>
      <c r="SG1063" s="0"/>
      <c r="SH1063" s="0"/>
      <c r="SI1063" s="0"/>
      <c r="SJ1063" s="0"/>
      <c r="SK1063" s="0"/>
      <c r="SL1063" s="0"/>
      <c r="SM1063" s="0"/>
      <c r="SN1063" s="0"/>
      <c r="SO1063" s="0"/>
      <c r="SP1063" s="0"/>
      <c r="SQ1063" s="0"/>
      <c r="SR1063" s="0"/>
      <c r="SS1063" s="0"/>
      <c r="ST1063" s="0"/>
      <c r="SU1063" s="0"/>
      <c r="SV1063" s="0"/>
      <c r="SW1063" s="0"/>
      <c r="SX1063" s="0"/>
      <c r="SY1063" s="0"/>
      <c r="SZ1063" s="0"/>
      <c r="TA1063" s="0"/>
      <c r="TB1063" s="0"/>
      <c r="TC1063" s="0"/>
      <c r="TD1063" s="0"/>
      <c r="TE1063" s="0"/>
      <c r="TF1063" s="0"/>
      <c r="TG1063" s="0"/>
      <c r="TH1063" s="0"/>
      <c r="TI1063" s="0"/>
      <c r="TJ1063" s="0"/>
      <c r="TK1063" s="0"/>
      <c r="TL1063" s="0"/>
      <c r="TM1063" s="0"/>
      <c r="TN1063" s="0"/>
      <c r="TO1063" s="0"/>
      <c r="TP1063" s="0"/>
      <c r="TQ1063" s="0"/>
      <c r="TR1063" s="0"/>
      <c r="TS1063" s="0"/>
      <c r="TT1063" s="0"/>
      <c r="TU1063" s="0"/>
      <c r="TV1063" s="0"/>
      <c r="TW1063" s="0"/>
      <c r="TX1063" s="0"/>
      <c r="TY1063" s="0"/>
      <c r="TZ1063" s="0"/>
      <c r="UA1063" s="0"/>
      <c r="UB1063" s="0"/>
      <c r="UC1063" s="0"/>
      <c r="UD1063" s="0"/>
      <c r="UE1063" s="0"/>
      <c r="UF1063" s="0"/>
      <c r="UG1063" s="0"/>
      <c r="UH1063" s="0"/>
      <c r="UI1063" s="0"/>
      <c r="UJ1063" s="0"/>
      <c r="UK1063" s="0"/>
      <c r="UL1063" s="0"/>
      <c r="UM1063" s="0"/>
      <c r="UN1063" s="0"/>
      <c r="UO1063" s="0"/>
      <c r="UP1063" s="0"/>
      <c r="UQ1063" s="0"/>
      <c r="UR1063" s="0"/>
      <c r="US1063" s="0"/>
      <c r="UT1063" s="0"/>
      <c r="UU1063" s="0"/>
      <c r="UV1063" s="0"/>
      <c r="UW1063" s="0"/>
      <c r="UX1063" s="0"/>
      <c r="UY1063" s="0"/>
      <c r="UZ1063" s="0"/>
      <c r="VA1063" s="0"/>
      <c r="VB1063" s="0"/>
      <c r="VC1063" s="0"/>
      <c r="VD1063" s="0"/>
      <c r="VE1063" s="0"/>
      <c r="VF1063" s="0"/>
      <c r="VG1063" s="0"/>
      <c r="VH1063" s="0"/>
      <c r="VI1063" s="0"/>
      <c r="VJ1063" s="0"/>
      <c r="VK1063" s="0"/>
      <c r="VL1063" s="0"/>
      <c r="VM1063" s="0"/>
      <c r="VN1063" s="0"/>
      <c r="VO1063" s="0"/>
      <c r="VP1063" s="0"/>
      <c r="VQ1063" s="0"/>
      <c r="VR1063" s="0"/>
      <c r="VS1063" s="0"/>
      <c r="VT1063" s="0"/>
      <c r="VU1063" s="0"/>
      <c r="VV1063" s="0"/>
      <c r="VW1063" s="0"/>
      <c r="VX1063" s="0"/>
      <c r="VY1063" s="0"/>
      <c r="VZ1063" s="0"/>
      <c r="WA1063" s="0"/>
      <c r="WB1063" s="0"/>
      <c r="WC1063" s="0"/>
      <c r="WD1063" s="0"/>
      <c r="WE1063" s="0"/>
      <c r="WF1063" s="0"/>
      <c r="WG1063" s="0"/>
      <c r="WH1063" s="0"/>
      <c r="WI1063" s="0"/>
      <c r="WJ1063" s="0"/>
      <c r="WK1063" s="0"/>
      <c r="WL1063" s="0"/>
      <c r="WM1063" s="0"/>
      <c r="WN1063" s="0"/>
      <c r="WO1063" s="0"/>
      <c r="WP1063" s="0"/>
      <c r="WQ1063" s="0"/>
      <c r="WR1063" s="0"/>
      <c r="WS1063" s="0"/>
      <c r="WT1063" s="0"/>
      <c r="WU1063" s="0"/>
      <c r="WV1063" s="0"/>
      <c r="WW1063" s="0"/>
      <c r="WX1063" s="0"/>
      <c r="WY1063" s="0"/>
      <c r="WZ1063" s="0"/>
      <c r="XA1063" s="0"/>
      <c r="XB1063" s="0"/>
      <c r="XC1063" s="0"/>
      <c r="XD1063" s="0"/>
      <c r="XE1063" s="0"/>
      <c r="XF1063" s="0"/>
      <c r="XG1063" s="0"/>
      <c r="XH1063" s="0"/>
      <c r="XI1063" s="0"/>
      <c r="XJ1063" s="0"/>
      <c r="XK1063" s="0"/>
      <c r="XL1063" s="0"/>
      <c r="XM1063" s="0"/>
      <c r="XN1063" s="0"/>
      <c r="XO1063" s="0"/>
      <c r="XP1063" s="0"/>
      <c r="XQ1063" s="0"/>
      <c r="XR1063" s="0"/>
      <c r="XS1063" s="0"/>
      <c r="XT1063" s="0"/>
      <c r="XU1063" s="0"/>
      <c r="XV1063" s="0"/>
      <c r="XW1063" s="0"/>
      <c r="XX1063" s="0"/>
      <c r="XY1063" s="0"/>
      <c r="XZ1063" s="0"/>
      <c r="YA1063" s="0"/>
      <c r="YB1063" s="0"/>
      <c r="YC1063" s="0"/>
      <c r="YD1063" s="0"/>
      <c r="YE1063" s="0"/>
      <c r="YF1063" s="0"/>
      <c r="YG1063" s="0"/>
      <c r="YH1063" s="0"/>
      <c r="YI1063" s="0"/>
      <c r="YJ1063" s="0"/>
      <c r="YK1063" s="0"/>
      <c r="YL1063" s="0"/>
      <c r="YM1063" s="0"/>
      <c r="YN1063" s="0"/>
      <c r="YO1063" s="0"/>
      <c r="YP1063" s="0"/>
      <c r="YQ1063" s="0"/>
      <c r="YR1063" s="0"/>
      <c r="YS1063" s="0"/>
      <c r="YT1063" s="0"/>
      <c r="YU1063" s="0"/>
      <c r="YV1063" s="0"/>
      <c r="YW1063" s="0"/>
      <c r="YX1063" s="0"/>
      <c r="YY1063" s="0"/>
      <c r="YZ1063" s="0"/>
      <c r="ZA1063" s="0"/>
      <c r="ZB1063" s="0"/>
      <c r="ZC1063" s="0"/>
      <c r="ZD1063" s="0"/>
      <c r="ZE1063" s="0"/>
      <c r="ZF1063" s="0"/>
      <c r="ZG1063" s="0"/>
      <c r="ZH1063" s="0"/>
      <c r="ZI1063" s="0"/>
      <c r="ZJ1063" s="0"/>
      <c r="ZK1063" s="0"/>
      <c r="ZL1063" s="0"/>
      <c r="ZM1063" s="0"/>
      <c r="ZN1063" s="0"/>
      <c r="ZO1063" s="0"/>
      <c r="ZP1063" s="0"/>
      <c r="ZQ1063" s="0"/>
      <c r="ZR1063" s="0"/>
      <c r="ZS1063" s="0"/>
      <c r="ZT1063" s="0"/>
      <c r="ZU1063" s="0"/>
      <c r="ZV1063" s="0"/>
      <c r="ZW1063" s="0"/>
      <c r="ZX1063" s="0"/>
      <c r="ZY1063" s="0"/>
      <c r="ZZ1063" s="0"/>
      <c r="AAA1063" s="0"/>
      <c r="AAB1063" s="0"/>
      <c r="AAC1063" s="0"/>
      <c r="AAD1063" s="0"/>
      <c r="AAE1063" s="0"/>
      <c r="AAF1063" s="0"/>
      <c r="AAG1063" s="0"/>
      <c r="AAH1063" s="0"/>
      <c r="AAI1063" s="0"/>
      <c r="AAJ1063" s="0"/>
      <c r="AAK1063" s="0"/>
      <c r="AAL1063" s="0"/>
      <c r="AAM1063" s="0"/>
      <c r="AAN1063" s="0"/>
      <c r="AAO1063" s="0"/>
      <c r="AAP1063" s="0"/>
      <c r="AAQ1063" s="0"/>
      <c r="AAR1063" s="0"/>
      <c r="AAS1063" s="0"/>
      <c r="AAT1063" s="0"/>
      <c r="AAU1063" s="0"/>
      <c r="AAV1063" s="0"/>
      <c r="AAW1063" s="0"/>
      <c r="AAX1063" s="0"/>
      <c r="AAY1063" s="0"/>
      <c r="AAZ1063" s="0"/>
      <c r="ABA1063" s="0"/>
      <c r="ABB1063" s="0"/>
      <c r="ABC1063" s="0"/>
      <c r="ABD1063" s="0"/>
      <c r="ABE1063" s="0"/>
      <c r="ABF1063" s="0"/>
      <c r="ABG1063" s="0"/>
      <c r="ABH1063" s="0"/>
      <c r="ABI1063" s="0"/>
      <c r="ABJ1063" s="0"/>
      <c r="ABK1063" s="0"/>
      <c r="ABL1063" s="0"/>
      <c r="ABM1063" s="0"/>
      <c r="ABN1063" s="0"/>
      <c r="ABO1063" s="0"/>
      <c r="ABP1063" s="0"/>
      <c r="ABQ1063" s="0"/>
      <c r="ABR1063" s="0"/>
      <c r="ABS1063" s="0"/>
      <c r="ABT1063" s="0"/>
      <c r="ABU1063" s="0"/>
      <c r="ABV1063" s="0"/>
      <c r="ABW1063" s="0"/>
      <c r="ABX1063" s="0"/>
      <c r="ABY1063" s="0"/>
      <c r="ABZ1063" s="0"/>
      <c r="ACA1063" s="0"/>
      <c r="ACB1063" s="0"/>
      <c r="ACC1063" s="0"/>
      <c r="ACD1063" s="0"/>
      <c r="ACE1063" s="0"/>
      <c r="ACF1063" s="0"/>
      <c r="ACG1063" s="0"/>
      <c r="ACH1063" s="0"/>
      <c r="ACI1063" s="0"/>
      <c r="ACJ1063" s="0"/>
      <c r="ACK1063" s="0"/>
      <c r="ACL1063" s="0"/>
      <c r="ACM1063" s="0"/>
      <c r="ACN1063" s="0"/>
      <c r="ACO1063" s="0"/>
      <c r="ACP1063" s="0"/>
      <c r="ACQ1063" s="0"/>
      <c r="ACR1063" s="0"/>
      <c r="ACS1063" s="0"/>
      <c r="ACT1063" s="0"/>
      <c r="ACU1063" s="0"/>
      <c r="ACV1063" s="0"/>
      <c r="ACW1063" s="0"/>
      <c r="ACX1063" s="0"/>
      <c r="ACY1063" s="0"/>
      <c r="ACZ1063" s="0"/>
      <c r="ADA1063" s="0"/>
      <c r="ADB1063" s="0"/>
      <c r="ADC1063" s="0"/>
      <c r="ADD1063" s="0"/>
      <c r="ADE1063" s="0"/>
      <c r="ADF1063" s="0"/>
      <c r="ADG1063" s="0"/>
      <c r="ADH1063" s="0"/>
      <c r="ADI1063" s="0"/>
      <c r="ADJ1063" s="0"/>
      <c r="ADK1063" s="0"/>
      <c r="ADL1063" s="0"/>
      <c r="ADM1063" s="0"/>
      <c r="ADN1063" s="0"/>
      <c r="ADO1063" s="0"/>
      <c r="ADP1063" s="0"/>
      <c r="ADQ1063" s="0"/>
      <c r="ADR1063" s="0"/>
      <c r="ADS1063" s="0"/>
      <c r="ADT1063" s="0"/>
      <c r="ADU1063" s="0"/>
      <c r="ADV1063" s="0"/>
      <c r="ADW1063" s="0"/>
      <c r="ADX1063" s="0"/>
      <c r="ADY1063" s="0"/>
      <c r="ADZ1063" s="0"/>
      <c r="AEA1063" s="0"/>
      <c r="AEB1063" s="0"/>
      <c r="AEC1063" s="0"/>
      <c r="AED1063" s="0"/>
      <c r="AEE1063" s="0"/>
      <c r="AEF1063" s="0"/>
      <c r="AEG1063" s="0"/>
      <c r="AEH1063" s="0"/>
      <c r="AEI1063" s="0"/>
      <c r="AEJ1063" s="0"/>
      <c r="AEK1063" s="0"/>
      <c r="AEL1063" s="0"/>
      <c r="AEM1063" s="0"/>
      <c r="AEN1063" s="0"/>
      <c r="AEO1063" s="0"/>
      <c r="AEP1063" s="0"/>
      <c r="AEQ1063" s="0"/>
      <c r="AER1063" s="0"/>
      <c r="AES1063" s="0"/>
      <c r="AET1063" s="0"/>
      <c r="AEU1063" s="0"/>
      <c r="AEV1063" s="0"/>
      <c r="AEW1063" s="0"/>
      <c r="AEX1063" s="0"/>
      <c r="AEY1063" s="0"/>
      <c r="AEZ1063" s="0"/>
      <c r="AFA1063" s="0"/>
      <c r="AFB1063" s="0"/>
      <c r="AFC1063" s="0"/>
      <c r="AFD1063" s="0"/>
      <c r="AFE1063" s="0"/>
      <c r="AFF1063" s="0"/>
      <c r="AFG1063" s="0"/>
      <c r="AFH1063" s="0"/>
      <c r="AFI1063" s="0"/>
      <c r="AFJ1063" s="0"/>
      <c r="AFK1063" s="0"/>
      <c r="AFL1063" s="0"/>
      <c r="AFM1063" s="0"/>
      <c r="AFN1063" s="0"/>
      <c r="AFO1063" s="0"/>
      <c r="AFP1063" s="0"/>
      <c r="AFQ1063" s="0"/>
      <c r="AFR1063" s="0"/>
      <c r="AFS1063" s="0"/>
      <c r="AFT1063" s="0"/>
      <c r="AFU1063" s="0"/>
      <c r="AFV1063" s="0"/>
      <c r="AFW1063" s="0"/>
      <c r="AFX1063" s="0"/>
      <c r="AFY1063" s="0"/>
      <c r="AFZ1063" s="0"/>
      <c r="AGA1063" s="0"/>
      <c r="AGB1063" s="0"/>
      <c r="AGC1063" s="0"/>
      <c r="AGD1063" s="0"/>
      <c r="AGE1063" s="0"/>
      <c r="AGF1063" s="0"/>
      <c r="AGG1063" s="0"/>
      <c r="AGH1063" s="0"/>
      <c r="AGI1063" s="0"/>
      <c r="AGJ1063" s="0"/>
      <c r="AGK1063" s="0"/>
      <c r="AGL1063" s="0"/>
      <c r="AGM1063" s="0"/>
      <c r="AGN1063" s="0"/>
      <c r="AGO1063" s="0"/>
      <c r="AGP1063" s="0"/>
      <c r="AGQ1063" s="0"/>
      <c r="AGR1063" s="0"/>
      <c r="AGS1063" s="0"/>
      <c r="AGT1063" s="0"/>
      <c r="AGU1063" s="0"/>
      <c r="AGV1063" s="0"/>
      <c r="AGW1063" s="0"/>
      <c r="AGX1063" s="0"/>
      <c r="AGY1063" s="0"/>
      <c r="AGZ1063" s="0"/>
      <c r="AHA1063" s="0"/>
      <c r="AHB1063" s="0"/>
      <c r="AHC1063" s="0"/>
      <c r="AHD1063" s="0"/>
      <c r="AHE1063" s="0"/>
      <c r="AHF1063" s="0"/>
      <c r="AHG1063" s="0"/>
      <c r="AHH1063" s="0"/>
      <c r="AHI1063" s="0"/>
      <c r="AHJ1063" s="0"/>
      <c r="AHK1063" s="0"/>
      <c r="AHL1063" s="0"/>
      <c r="AHM1063" s="0"/>
      <c r="AHN1063" s="0"/>
      <c r="AHO1063" s="0"/>
      <c r="AHP1063" s="0"/>
      <c r="AHQ1063" s="0"/>
      <c r="AHR1063" s="0"/>
      <c r="AHS1063" s="0"/>
      <c r="AHT1063" s="0"/>
      <c r="AHU1063" s="0"/>
      <c r="AHV1063" s="0"/>
      <c r="AHW1063" s="0"/>
      <c r="AHX1063" s="0"/>
      <c r="AHY1063" s="0"/>
      <c r="AHZ1063" s="0"/>
      <c r="AIA1063" s="0"/>
      <c r="AIB1063" s="0"/>
      <c r="AIC1063" s="0"/>
      <c r="AID1063" s="0"/>
      <c r="AIE1063" s="0"/>
      <c r="AIF1063" s="0"/>
      <c r="AIG1063" s="0"/>
      <c r="AIH1063" s="0"/>
      <c r="AII1063" s="0"/>
      <c r="AIJ1063" s="0"/>
      <c r="AIK1063" s="0"/>
      <c r="AIL1063" s="0"/>
      <c r="AIM1063" s="0"/>
      <c r="AIN1063" s="0"/>
      <c r="AIO1063" s="0"/>
      <c r="AIP1063" s="0"/>
      <c r="AIQ1063" s="0"/>
      <c r="AIR1063" s="0"/>
      <c r="AIS1063" s="0"/>
      <c r="AIT1063" s="0"/>
      <c r="AIU1063" s="0"/>
      <c r="AIV1063" s="0"/>
      <c r="AIW1063" s="0"/>
      <c r="AIX1063" s="0"/>
      <c r="AIY1063" s="0"/>
      <c r="AIZ1063" s="0"/>
      <c r="AJA1063" s="0"/>
      <c r="AJB1063" s="0"/>
      <c r="AJC1063" s="0"/>
      <c r="AJD1063" s="0"/>
      <c r="AJE1063" s="0"/>
      <c r="AJF1063" s="0"/>
      <c r="AJG1063" s="0"/>
      <c r="AJH1063" s="0"/>
      <c r="AJI1063" s="0"/>
      <c r="AJJ1063" s="0"/>
      <c r="AJK1063" s="0"/>
      <c r="AJL1063" s="0"/>
      <c r="AJM1063" s="0"/>
      <c r="AJN1063" s="0"/>
      <c r="AJO1063" s="0"/>
      <c r="AJP1063" s="0"/>
      <c r="AJQ1063" s="0"/>
      <c r="AJR1063" s="0"/>
      <c r="AJS1063" s="0"/>
      <c r="AJT1063" s="0"/>
      <c r="AJU1063" s="0"/>
      <c r="AJV1063" s="0"/>
      <c r="AJW1063" s="0"/>
      <c r="AJX1063" s="0"/>
      <c r="AJY1063" s="0"/>
      <c r="AJZ1063" s="0"/>
      <c r="AKA1063" s="0"/>
      <c r="AKB1063" s="0"/>
      <c r="AKC1063" s="0"/>
      <c r="AKD1063" s="0"/>
      <c r="AKE1063" s="0"/>
      <c r="AKF1063" s="0"/>
      <c r="AKG1063" s="0"/>
      <c r="AKH1063" s="0"/>
      <c r="AKI1063" s="0"/>
      <c r="AKJ1063" s="0"/>
      <c r="AKK1063" s="0"/>
      <c r="AKL1063" s="0"/>
      <c r="AKM1063" s="0"/>
      <c r="AKN1063" s="0"/>
      <c r="AKO1063" s="0"/>
      <c r="AKP1063" s="0"/>
      <c r="AKQ1063" s="0"/>
      <c r="AKR1063" s="0"/>
      <c r="AKS1063" s="0"/>
      <c r="AKT1063" s="0"/>
      <c r="AKU1063" s="0"/>
      <c r="AKV1063" s="0"/>
      <c r="AKW1063" s="0"/>
      <c r="AKX1063" s="0"/>
      <c r="AKY1063" s="0"/>
      <c r="AKZ1063" s="0"/>
      <c r="ALA1063" s="0"/>
      <c r="ALB1063" s="0"/>
      <c r="ALC1063" s="0"/>
      <c r="ALD1063" s="0"/>
      <c r="ALE1063" s="0"/>
      <c r="ALF1063" s="0"/>
      <c r="ALG1063" s="0"/>
      <c r="ALH1063" s="0"/>
      <c r="ALI1063" s="0"/>
      <c r="ALJ1063" s="0"/>
      <c r="ALK1063" s="0"/>
      <c r="ALL1063" s="0"/>
      <c r="ALM1063" s="0"/>
      <c r="ALN1063" s="0"/>
      <c r="ALO1063" s="0"/>
      <c r="ALP1063" s="0"/>
      <c r="ALQ1063" s="0"/>
      <c r="ALR1063" s="0"/>
      <c r="ALS1063" s="0"/>
      <c r="ALT1063" s="0"/>
      <c r="ALU1063" s="0"/>
      <c r="ALV1063" s="0"/>
      <c r="ALW1063" s="0"/>
      <c r="ALX1063" s="0"/>
      <c r="ALY1063" s="0"/>
      <c r="ALZ1063" s="0"/>
      <c r="AMA1063" s="0"/>
      <c r="AMB1063" s="0"/>
      <c r="AMC1063" s="0"/>
      <c r="AMD1063" s="0"/>
      <c r="AME1063" s="0"/>
      <c r="AMF1063" s="0"/>
      <c r="AMG1063" s="0"/>
      <c r="AMH1063" s="0"/>
      <c r="AMI1063" s="0"/>
      <c r="AMJ1063" s="0"/>
    </row>
    <row r="1064" customFormat="false" ht="12.75" hidden="false" customHeight="false" outlineLevel="0" collapsed="false">
      <c r="A1064" s="90" t="s">
        <v>1090</v>
      </c>
      <c r="B1064" s="90" t="s">
        <v>1091</v>
      </c>
      <c r="C1064" s="90" t="str">
        <f aca="false">IFERROR(VLOOKUP($A1064, DeliveryBook!$D$3:$M$3000, 8, 0),"")</f>
        <v>PO: BHANDER</v>
      </c>
      <c r="D1064" s="91" t="n">
        <v>6000</v>
      </c>
      <c r="E1064" s="90" t="s">
        <v>6439</v>
      </c>
      <c r="F1064" s="94" t="n">
        <v>42206</v>
      </c>
      <c r="G1064" s="90" t="s">
        <v>7362</v>
      </c>
      <c r="H1064" s="91" t="n">
        <v>0</v>
      </c>
      <c r="I1064" s="93" t="s">
        <v>6435</v>
      </c>
      <c r="J1064" s="94" t="n">
        <v>42206</v>
      </c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/>
      <c r="EX1064" s="0"/>
      <c r="EY1064" s="0"/>
      <c r="EZ1064" s="0"/>
      <c r="FA1064" s="0"/>
      <c r="FB1064" s="0"/>
      <c r="FC1064" s="0"/>
      <c r="FD1064" s="0"/>
      <c r="FE1064" s="0"/>
      <c r="FF1064" s="0"/>
      <c r="FG1064" s="0"/>
      <c r="FH1064" s="0"/>
      <c r="FI1064" s="0"/>
      <c r="FJ1064" s="0"/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0"/>
      <c r="GD1064" s="0"/>
      <c r="GE1064" s="0"/>
      <c r="GF1064" s="0"/>
      <c r="GG1064" s="0"/>
      <c r="GH1064" s="0"/>
      <c r="GI1064" s="0"/>
      <c r="GJ1064" s="0"/>
      <c r="GK1064" s="0"/>
      <c r="GL1064" s="0"/>
      <c r="GM1064" s="0"/>
      <c r="GN1064" s="0"/>
      <c r="GO1064" s="0"/>
      <c r="GP1064" s="0"/>
      <c r="GQ1064" s="0"/>
      <c r="GR1064" s="0"/>
      <c r="GS1064" s="0"/>
      <c r="GT1064" s="0"/>
      <c r="GU1064" s="0"/>
      <c r="GV1064" s="0"/>
      <c r="GW1064" s="0"/>
      <c r="GX1064" s="0"/>
      <c r="GY1064" s="0"/>
      <c r="GZ1064" s="0"/>
      <c r="HA1064" s="0"/>
      <c r="HB1064" s="0"/>
      <c r="HC1064" s="0"/>
      <c r="HD1064" s="0"/>
      <c r="HE1064" s="0"/>
      <c r="HF1064" s="0"/>
      <c r="HG1064" s="0"/>
      <c r="HH1064" s="0"/>
      <c r="HI1064" s="0"/>
      <c r="HJ1064" s="0"/>
      <c r="HK1064" s="0"/>
      <c r="HL1064" s="0"/>
      <c r="HM1064" s="0"/>
      <c r="HN1064" s="0"/>
      <c r="HO1064" s="0"/>
      <c r="HP1064" s="0"/>
      <c r="HQ1064" s="0"/>
      <c r="HR1064" s="0"/>
      <c r="HS1064" s="0"/>
      <c r="HT1064" s="0"/>
      <c r="HU1064" s="0"/>
      <c r="HV1064" s="0"/>
      <c r="HW1064" s="0"/>
      <c r="HX1064" s="0"/>
      <c r="HY1064" s="0"/>
      <c r="HZ1064" s="0"/>
      <c r="IA1064" s="0"/>
      <c r="IB1064" s="0"/>
      <c r="IC1064" s="0"/>
      <c r="ID1064" s="0"/>
      <c r="IE1064" s="0"/>
      <c r="IF1064" s="0"/>
      <c r="IG1064" s="0"/>
      <c r="IH1064" s="0"/>
      <c r="II1064" s="0"/>
      <c r="IJ1064" s="0"/>
      <c r="IK1064" s="0"/>
      <c r="IL1064" s="0"/>
      <c r="IM1064" s="0"/>
      <c r="IN1064" s="0"/>
      <c r="IO1064" s="0"/>
      <c r="IP1064" s="0"/>
      <c r="IQ1064" s="0"/>
      <c r="IR1064" s="0"/>
      <c r="IS1064" s="0"/>
      <c r="IT1064" s="0"/>
      <c r="IU1064" s="0"/>
      <c r="IV1064" s="0"/>
      <c r="IW1064" s="0"/>
      <c r="IX1064" s="0"/>
      <c r="IY1064" s="0"/>
      <c r="IZ1064" s="0"/>
      <c r="JA1064" s="0"/>
      <c r="JB1064" s="0"/>
      <c r="JC1064" s="0"/>
      <c r="JD1064" s="0"/>
      <c r="JE1064" s="0"/>
      <c r="JF1064" s="0"/>
      <c r="JG1064" s="0"/>
      <c r="JH1064" s="0"/>
      <c r="JI1064" s="0"/>
      <c r="JJ1064" s="0"/>
      <c r="JK1064" s="0"/>
      <c r="JL1064" s="0"/>
      <c r="JM1064" s="0"/>
      <c r="JN1064" s="0"/>
      <c r="JO1064" s="0"/>
      <c r="JP1064" s="0"/>
      <c r="JQ1064" s="0"/>
      <c r="JR1064" s="0"/>
      <c r="JS1064" s="0"/>
      <c r="JT1064" s="0"/>
      <c r="JU1064" s="0"/>
      <c r="JV1064" s="0"/>
      <c r="JW1064" s="0"/>
      <c r="JX1064" s="0"/>
      <c r="JY1064" s="0"/>
      <c r="JZ1064" s="0"/>
      <c r="KA1064" s="0"/>
      <c r="KB1064" s="0"/>
      <c r="KC1064" s="0"/>
      <c r="KD1064" s="0"/>
      <c r="KE1064" s="0"/>
      <c r="KF1064" s="0"/>
      <c r="KG1064" s="0"/>
      <c r="KH1064" s="0"/>
      <c r="KI1064" s="0"/>
      <c r="KJ1064" s="0"/>
      <c r="KK1064" s="0"/>
      <c r="KL1064" s="0"/>
      <c r="KM1064" s="0"/>
      <c r="KN1064" s="0"/>
      <c r="KO1064" s="0"/>
      <c r="KP1064" s="0"/>
      <c r="KQ1064" s="0"/>
      <c r="KR1064" s="0"/>
      <c r="KS1064" s="0"/>
      <c r="KT1064" s="0"/>
      <c r="KU1064" s="0"/>
      <c r="KV1064" s="0"/>
      <c r="KW1064" s="0"/>
      <c r="KX1064" s="0"/>
      <c r="KY1064" s="0"/>
      <c r="KZ1064" s="0"/>
      <c r="LA1064" s="0"/>
      <c r="LB1064" s="0"/>
      <c r="LC1064" s="0"/>
      <c r="LD1064" s="0"/>
      <c r="LE1064" s="0"/>
      <c r="LF1064" s="0"/>
      <c r="LG1064" s="0"/>
      <c r="LH1064" s="0"/>
      <c r="LI1064" s="0"/>
      <c r="LJ1064" s="0"/>
      <c r="LK1064" s="0"/>
      <c r="LL1064" s="0"/>
      <c r="LM1064" s="0"/>
      <c r="LN1064" s="0"/>
      <c r="LO1064" s="0"/>
      <c r="LP1064" s="0"/>
      <c r="LQ1064" s="0"/>
      <c r="LR1064" s="0"/>
      <c r="LS1064" s="0"/>
      <c r="LT1064" s="0"/>
      <c r="LU1064" s="0"/>
      <c r="LV1064" s="0"/>
      <c r="LW1064" s="0"/>
      <c r="LX1064" s="0"/>
      <c r="LY1064" s="0"/>
      <c r="LZ1064" s="0"/>
      <c r="MA1064" s="0"/>
      <c r="MB1064" s="0"/>
      <c r="MC1064" s="0"/>
      <c r="MD1064" s="0"/>
      <c r="ME1064" s="0"/>
      <c r="MF1064" s="0"/>
      <c r="MG1064" s="0"/>
      <c r="MH1064" s="0"/>
      <c r="MI1064" s="0"/>
      <c r="MJ1064" s="0"/>
      <c r="MK1064" s="0"/>
      <c r="ML1064" s="0"/>
      <c r="MM1064" s="0"/>
      <c r="MN1064" s="0"/>
      <c r="MO1064" s="0"/>
      <c r="MP1064" s="0"/>
      <c r="MQ1064" s="0"/>
      <c r="MR1064" s="0"/>
      <c r="MS1064" s="0"/>
      <c r="MT1064" s="0"/>
      <c r="MU1064" s="0"/>
      <c r="MV1064" s="0"/>
      <c r="MW1064" s="0"/>
      <c r="MX1064" s="0"/>
      <c r="MY1064" s="0"/>
      <c r="MZ1064" s="0"/>
      <c r="NA1064" s="0"/>
      <c r="NB1064" s="0"/>
      <c r="NC1064" s="0"/>
      <c r="ND1064" s="0"/>
      <c r="NE1064" s="0"/>
      <c r="NF1064" s="0"/>
      <c r="NG1064" s="0"/>
      <c r="NH1064" s="0"/>
      <c r="NI1064" s="0"/>
      <c r="NJ1064" s="0"/>
      <c r="NK1064" s="0"/>
      <c r="NL1064" s="0"/>
      <c r="NM1064" s="0"/>
      <c r="NN1064" s="0"/>
      <c r="NO1064" s="0"/>
      <c r="NP1064" s="0"/>
      <c r="NQ1064" s="0"/>
      <c r="NR1064" s="0"/>
      <c r="NS1064" s="0"/>
      <c r="NT1064" s="0"/>
      <c r="NU1064" s="0"/>
      <c r="NV1064" s="0"/>
      <c r="NW1064" s="0"/>
      <c r="NX1064" s="0"/>
      <c r="NY1064" s="0"/>
      <c r="NZ1064" s="0"/>
      <c r="OA1064" s="0"/>
      <c r="OB1064" s="0"/>
      <c r="OC1064" s="0"/>
      <c r="OD1064" s="0"/>
      <c r="OE1064" s="0"/>
      <c r="OF1064" s="0"/>
      <c r="OG1064" s="0"/>
      <c r="OH1064" s="0"/>
      <c r="OI1064" s="0"/>
      <c r="OJ1064" s="0"/>
      <c r="OK1064" s="0"/>
      <c r="OL1064" s="0"/>
      <c r="OM1064" s="0"/>
      <c r="ON1064" s="0"/>
      <c r="OO1064" s="0"/>
      <c r="OP1064" s="0"/>
      <c r="OQ1064" s="0"/>
      <c r="OR1064" s="0"/>
      <c r="OS1064" s="0"/>
      <c r="OT1064" s="0"/>
      <c r="OU1064" s="0"/>
      <c r="OV1064" s="0"/>
      <c r="OW1064" s="0"/>
      <c r="OX1064" s="0"/>
      <c r="OY1064" s="0"/>
      <c r="OZ1064" s="0"/>
      <c r="PA1064" s="0"/>
      <c r="PB1064" s="0"/>
      <c r="PC1064" s="0"/>
      <c r="PD1064" s="0"/>
      <c r="PE1064" s="0"/>
      <c r="PF1064" s="0"/>
      <c r="PG1064" s="0"/>
      <c r="PH1064" s="0"/>
      <c r="PI1064" s="0"/>
      <c r="PJ1064" s="0"/>
      <c r="PK1064" s="0"/>
      <c r="PL1064" s="0"/>
      <c r="PM1064" s="0"/>
      <c r="PN1064" s="0"/>
      <c r="PO1064" s="0"/>
      <c r="PP1064" s="0"/>
      <c r="PQ1064" s="0"/>
      <c r="PR1064" s="0"/>
      <c r="PS1064" s="0"/>
      <c r="PT1064" s="0"/>
      <c r="PU1064" s="0"/>
      <c r="PV1064" s="0"/>
      <c r="PW1064" s="0"/>
      <c r="PX1064" s="0"/>
      <c r="PY1064" s="0"/>
      <c r="PZ1064" s="0"/>
      <c r="QA1064" s="0"/>
      <c r="QB1064" s="0"/>
      <c r="QC1064" s="0"/>
      <c r="QD1064" s="0"/>
      <c r="QE1064" s="0"/>
      <c r="QF1064" s="0"/>
      <c r="QG1064" s="0"/>
      <c r="QH1064" s="0"/>
      <c r="QI1064" s="0"/>
      <c r="QJ1064" s="0"/>
      <c r="QK1064" s="0"/>
      <c r="QL1064" s="0"/>
      <c r="QM1064" s="0"/>
      <c r="QN1064" s="0"/>
      <c r="QO1064" s="0"/>
      <c r="QP1064" s="0"/>
      <c r="QQ1064" s="0"/>
      <c r="QR1064" s="0"/>
      <c r="QS1064" s="0"/>
      <c r="QT1064" s="0"/>
      <c r="QU1064" s="0"/>
      <c r="QV1064" s="0"/>
      <c r="QW1064" s="0"/>
      <c r="QX1064" s="0"/>
      <c r="QY1064" s="0"/>
      <c r="QZ1064" s="0"/>
      <c r="RA1064" s="0"/>
      <c r="RB1064" s="0"/>
      <c r="RC1064" s="0"/>
      <c r="RD1064" s="0"/>
      <c r="RE1064" s="0"/>
      <c r="RF1064" s="0"/>
      <c r="RG1064" s="0"/>
      <c r="RH1064" s="0"/>
      <c r="RI1064" s="0"/>
      <c r="RJ1064" s="0"/>
      <c r="RK1064" s="0"/>
      <c r="RL1064" s="0"/>
      <c r="RM1064" s="0"/>
      <c r="RN1064" s="0"/>
      <c r="RO1064" s="0"/>
      <c r="RP1064" s="0"/>
      <c r="RQ1064" s="0"/>
      <c r="RR1064" s="0"/>
      <c r="RS1064" s="0"/>
      <c r="RT1064" s="0"/>
      <c r="RU1064" s="0"/>
      <c r="RV1064" s="0"/>
      <c r="RW1064" s="0"/>
      <c r="RX1064" s="0"/>
      <c r="RY1064" s="0"/>
      <c r="RZ1064" s="0"/>
      <c r="SA1064" s="0"/>
      <c r="SB1064" s="0"/>
      <c r="SC1064" s="0"/>
      <c r="SD1064" s="0"/>
      <c r="SE1064" s="0"/>
      <c r="SF1064" s="0"/>
      <c r="SG1064" s="0"/>
      <c r="SH1064" s="0"/>
      <c r="SI1064" s="0"/>
      <c r="SJ1064" s="0"/>
      <c r="SK1064" s="0"/>
      <c r="SL1064" s="0"/>
      <c r="SM1064" s="0"/>
      <c r="SN1064" s="0"/>
      <c r="SO1064" s="0"/>
      <c r="SP1064" s="0"/>
      <c r="SQ1064" s="0"/>
      <c r="SR1064" s="0"/>
      <c r="SS1064" s="0"/>
      <c r="ST1064" s="0"/>
      <c r="SU1064" s="0"/>
      <c r="SV1064" s="0"/>
      <c r="SW1064" s="0"/>
      <c r="SX1064" s="0"/>
      <c r="SY1064" s="0"/>
      <c r="SZ1064" s="0"/>
      <c r="TA1064" s="0"/>
      <c r="TB1064" s="0"/>
      <c r="TC1064" s="0"/>
      <c r="TD1064" s="0"/>
      <c r="TE1064" s="0"/>
      <c r="TF1064" s="0"/>
      <c r="TG1064" s="0"/>
      <c r="TH1064" s="0"/>
      <c r="TI1064" s="0"/>
      <c r="TJ1064" s="0"/>
      <c r="TK1064" s="0"/>
      <c r="TL1064" s="0"/>
      <c r="TM1064" s="0"/>
      <c r="TN1064" s="0"/>
      <c r="TO1064" s="0"/>
      <c r="TP1064" s="0"/>
      <c r="TQ1064" s="0"/>
      <c r="TR1064" s="0"/>
      <c r="TS1064" s="0"/>
      <c r="TT1064" s="0"/>
      <c r="TU1064" s="0"/>
      <c r="TV1064" s="0"/>
      <c r="TW1064" s="0"/>
      <c r="TX1064" s="0"/>
      <c r="TY1064" s="0"/>
      <c r="TZ1064" s="0"/>
      <c r="UA1064" s="0"/>
      <c r="UB1064" s="0"/>
      <c r="UC1064" s="0"/>
      <c r="UD1064" s="0"/>
      <c r="UE1064" s="0"/>
      <c r="UF1064" s="0"/>
      <c r="UG1064" s="0"/>
      <c r="UH1064" s="0"/>
      <c r="UI1064" s="0"/>
      <c r="UJ1064" s="0"/>
      <c r="UK1064" s="0"/>
      <c r="UL1064" s="0"/>
      <c r="UM1064" s="0"/>
      <c r="UN1064" s="0"/>
      <c r="UO1064" s="0"/>
      <c r="UP1064" s="0"/>
      <c r="UQ1064" s="0"/>
      <c r="UR1064" s="0"/>
      <c r="US1064" s="0"/>
      <c r="UT1064" s="0"/>
      <c r="UU1064" s="0"/>
      <c r="UV1064" s="0"/>
      <c r="UW1064" s="0"/>
      <c r="UX1064" s="0"/>
      <c r="UY1064" s="0"/>
      <c r="UZ1064" s="0"/>
      <c r="VA1064" s="0"/>
      <c r="VB1064" s="0"/>
      <c r="VC1064" s="0"/>
      <c r="VD1064" s="0"/>
      <c r="VE1064" s="0"/>
      <c r="VF1064" s="0"/>
      <c r="VG1064" s="0"/>
      <c r="VH1064" s="0"/>
      <c r="VI1064" s="0"/>
      <c r="VJ1064" s="0"/>
      <c r="VK1064" s="0"/>
      <c r="VL1064" s="0"/>
      <c r="VM1064" s="0"/>
      <c r="VN1064" s="0"/>
      <c r="VO1064" s="0"/>
      <c r="VP1064" s="0"/>
      <c r="VQ1064" s="0"/>
      <c r="VR1064" s="0"/>
      <c r="VS1064" s="0"/>
      <c r="VT1064" s="0"/>
      <c r="VU1064" s="0"/>
      <c r="VV1064" s="0"/>
      <c r="VW1064" s="0"/>
      <c r="VX1064" s="0"/>
      <c r="VY1064" s="0"/>
      <c r="VZ1064" s="0"/>
      <c r="WA1064" s="0"/>
      <c r="WB1064" s="0"/>
      <c r="WC1064" s="0"/>
      <c r="WD1064" s="0"/>
      <c r="WE1064" s="0"/>
      <c r="WF1064" s="0"/>
      <c r="WG1064" s="0"/>
      <c r="WH1064" s="0"/>
      <c r="WI1064" s="0"/>
      <c r="WJ1064" s="0"/>
      <c r="WK1064" s="0"/>
      <c r="WL1064" s="0"/>
      <c r="WM1064" s="0"/>
      <c r="WN1064" s="0"/>
      <c r="WO1064" s="0"/>
      <c r="WP1064" s="0"/>
      <c r="WQ1064" s="0"/>
      <c r="WR1064" s="0"/>
      <c r="WS1064" s="0"/>
      <c r="WT1064" s="0"/>
      <c r="WU1064" s="0"/>
      <c r="WV1064" s="0"/>
      <c r="WW1064" s="0"/>
      <c r="WX1064" s="0"/>
      <c r="WY1064" s="0"/>
      <c r="WZ1064" s="0"/>
      <c r="XA1064" s="0"/>
      <c r="XB1064" s="0"/>
      <c r="XC1064" s="0"/>
      <c r="XD1064" s="0"/>
      <c r="XE1064" s="0"/>
      <c r="XF1064" s="0"/>
      <c r="XG1064" s="0"/>
      <c r="XH1064" s="0"/>
      <c r="XI1064" s="0"/>
      <c r="XJ1064" s="0"/>
      <c r="XK1064" s="0"/>
      <c r="XL1064" s="0"/>
      <c r="XM1064" s="0"/>
      <c r="XN1064" s="0"/>
      <c r="XO1064" s="0"/>
      <c r="XP1064" s="0"/>
      <c r="XQ1064" s="0"/>
      <c r="XR1064" s="0"/>
      <c r="XS1064" s="0"/>
      <c r="XT1064" s="0"/>
      <c r="XU1064" s="0"/>
      <c r="XV1064" s="0"/>
      <c r="XW1064" s="0"/>
      <c r="XX1064" s="0"/>
      <c r="XY1064" s="0"/>
      <c r="XZ1064" s="0"/>
      <c r="YA1064" s="0"/>
      <c r="YB1064" s="0"/>
      <c r="YC1064" s="0"/>
      <c r="YD1064" s="0"/>
      <c r="YE1064" s="0"/>
      <c r="YF1064" s="0"/>
      <c r="YG1064" s="0"/>
      <c r="YH1064" s="0"/>
      <c r="YI1064" s="0"/>
      <c r="YJ1064" s="0"/>
      <c r="YK1064" s="0"/>
      <c r="YL1064" s="0"/>
      <c r="YM1064" s="0"/>
      <c r="YN1064" s="0"/>
      <c r="YO1064" s="0"/>
      <c r="YP1064" s="0"/>
      <c r="YQ1064" s="0"/>
      <c r="YR1064" s="0"/>
      <c r="YS1064" s="0"/>
      <c r="YT1064" s="0"/>
      <c r="YU1064" s="0"/>
      <c r="YV1064" s="0"/>
      <c r="YW1064" s="0"/>
      <c r="YX1064" s="0"/>
      <c r="YY1064" s="0"/>
      <c r="YZ1064" s="0"/>
      <c r="ZA1064" s="0"/>
      <c r="ZB1064" s="0"/>
      <c r="ZC1064" s="0"/>
      <c r="ZD1064" s="0"/>
      <c r="ZE1064" s="0"/>
      <c r="ZF1064" s="0"/>
      <c r="ZG1064" s="0"/>
      <c r="ZH1064" s="0"/>
      <c r="ZI1064" s="0"/>
      <c r="ZJ1064" s="0"/>
      <c r="ZK1064" s="0"/>
      <c r="ZL1064" s="0"/>
      <c r="ZM1064" s="0"/>
      <c r="ZN1064" s="0"/>
      <c r="ZO1064" s="0"/>
      <c r="ZP1064" s="0"/>
      <c r="ZQ1064" s="0"/>
      <c r="ZR1064" s="0"/>
      <c r="ZS1064" s="0"/>
      <c r="ZT1064" s="0"/>
      <c r="ZU1064" s="0"/>
      <c r="ZV1064" s="0"/>
      <c r="ZW1064" s="0"/>
      <c r="ZX1064" s="0"/>
      <c r="ZY1064" s="0"/>
      <c r="ZZ1064" s="0"/>
      <c r="AAA1064" s="0"/>
      <c r="AAB1064" s="0"/>
      <c r="AAC1064" s="0"/>
      <c r="AAD1064" s="0"/>
      <c r="AAE1064" s="0"/>
      <c r="AAF1064" s="0"/>
      <c r="AAG1064" s="0"/>
      <c r="AAH1064" s="0"/>
      <c r="AAI1064" s="0"/>
      <c r="AAJ1064" s="0"/>
      <c r="AAK1064" s="0"/>
      <c r="AAL1064" s="0"/>
      <c r="AAM1064" s="0"/>
      <c r="AAN1064" s="0"/>
      <c r="AAO1064" s="0"/>
      <c r="AAP1064" s="0"/>
      <c r="AAQ1064" s="0"/>
      <c r="AAR1064" s="0"/>
      <c r="AAS1064" s="0"/>
      <c r="AAT1064" s="0"/>
      <c r="AAU1064" s="0"/>
      <c r="AAV1064" s="0"/>
      <c r="AAW1064" s="0"/>
      <c r="AAX1064" s="0"/>
      <c r="AAY1064" s="0"/>
      <c r="AAZ1064" s="0"/>
      <c r="ABA1064" s="0"/>
      <c r="ABB1064" s="0"/>
      <c r="ABC1064" s="0"/>
      <c r="ABD1064" s="0"/>
      <c r="ABE1064" s="0"/>
      <c r="ABF1064" s="0"/>
      <c r="ABG1064" s="0"/>
      <c r="ABH1064" s="0"/>
      <c r="ABI1064" s="0"/>
      <c r="ABJ1064" s="0"/>
      <c r="ABK1064" s="0"/>
      <c r="ABL1064" s="0"/>
      <c r="ABM1064" s="0"/>
      <c r="ABN1064" s="0"/>
      <c r="ABO1064" s="0"/>
      <c r="ABP1064" s="0"/>
      <c r="ABQ1064" s="0"/>
      <c r="ABR1064" s="0"/>
      <c r="ABS1064" s="0"/>
      <c r="ABT1064" s="0"/>
      <c r="ABU1064" s="0"/>
      <c r="ABV1064" s="0"/>
      <c r="ABW1064" s="0"/>
      <c r="ABX1064" s="0"/>
      <c r="ABY1064" s="0"/>
      <c r="ABZ1064" s="0"/>
      <c r="ACA1064" s="0"/>
      <c r="ACB1064" s="0"/>
      <c r="ACC1064" s="0"/>
      <c r="ACD1064" s="0"/>
      <c r="ACE1064" s="0"/>
      <c r="ACF1064" s="0"/>
      <c r="ACG1064" s="0"/>
      <c r="ACH1064" s="0"/>
      <c r="ACI1064" s="0"/>
      <c r="ACJ1064" s="0"/>
      <c r="ACK1064" s="0"/>
      <c r="ACL1064" s="0"/>
      <c r="ACM1064" s="0"/>
      <c r="ACN1064" s="0"/>
      <c r="ACO1064" s="0"/>
      <c r="ACP1064" s="0"/>
      <c r="ACQ1064" s="0"/>
      <c r="ACR1064" s="0"/>
      <c r="ACS1064" s="0"/>
      <c r="ACT1064" s="0"/>
      <c r="ACU1064" s="0"/>
      <c r="ACV1064" s="0"/>
      <c r="ACW1064" s="0"/>
      <c r="ACX1064" s="0"/>
      <c r="ACY1064" s="0"/>
      <c r="ACZ1064" s="0"/>
      <c r="ADA1064" s="0"/>
      <c r="ADB1064" s="0"/>
      <c r="ADC1064" s="0"/>
      <c r="ADD1064" s="0"/>
      <c r="ADE1064" s="0"/>
      <c r="ADF1064" s="0"/>
      <c r="ADG1064" s="0"/>
      <c r="ADH1064" s="0"/>
      <c r="ADI1064" s="0"/>
      <c r="ADJ1064" s="0"/>
      <c r="ADK1064" s="0"/>
      <c r="ADL1064" s="0"/>
      <c r="ADM1064" s="0"/>
      <c r="ADN1064" s="0"/>
      <c r="ADO1064" s="0"/>
      <c r="ADP1064" s="0"/>
      <c r="ADQ1064" s="0"/>
      <c r="ADR1064" s="0"/>
      <c r="ADS1064" s="0"/>
      <c r="ADT1064" s="0"/>
      <c r="ADU1064" s="0"/>
      <c r="ADV1064" s="0"/>
      <c r="ADW1064" s="0"/>
      <c r="ADX1064" s="0"/>
      <c r="ADY1064" s="0"/>
      <c r="ADZ1064" s="0"/>
      <c r="AEA1064" s="0"/>
      <c r="AEB1064" s="0"/>
      <c r="AEC1064" s="0"/>
      <c r="AED1064" s="0"/>
      <c r="AEE1064" s="0"/>
      <c r="AEF1064" s="0"/>
      <c r="AEG1064" s="0"/>
      <c r="AEH1064" s="0"/>
      <c r="AEI1064" s="0"/>
      <c r="AEJ1064" s="0"/>
      <c r="AEK1064" s="0"/>
      <c r="AEL1064" s="0"/>
      <c r="AEM1064" s="0"/>
      <c r="AEN1064" s="0"/>
      <c r="AEO1064" s="0"/>
      <c r="AEP1064" s="0"/>
      <c r="AEQ1064" s="0"/>
      <c r="AER1064" s="0"/>
      <c r="AES1064" s="0"/>
      <c r="AET1064" s="0"/>
      <c r="AEU1064" s="0"/>
      <c r="AEV1064" s="0"/>
      <c r="AEW1064" s="0"/>
      <c r="AEX1064" s="0"/>
      <c r="AEY1064" s="0"/>
      <c r="AEZ1064" s="0"/>
      <c r="AFA1064" s="0"/>
      <c r="AFB1064" s="0"/>
      <c r="AFC1064" s="0"/>
      <c r="AFD1064" s="0"/>
      <c r="AFE1064" s="0"/>
      <c r="AFF1064" s="0"/>
      <c r="AFG1064" s="0"/>
      <c r="AFH1064" s="0"/>
      <c r="AFI1064" s="0"/>
      <c r="AFJ1064" s="0"/>
      <c r="AFK1064" s="0"/>
      <c r="AFL1064" s="0"/>
      <c r="AFM1064" s="0"/>
      <c r="AFN1064" s="0"/>
      <c r="AFO1064" s="0"/>
      <c r="AFP1064" s="0"/>
      <c r="AFQ1064" s="0"/>
      <c r="AFR1064" s="0"/>
      <c r="AFS1064" s="0"/>
      <c r="AFT1064" s="0"/>
      <c r="AFU1064" s="0"/>
      <c r="AFV1064" s="0"/>
      <c r="AFW1064" s="0"/>
      <c r="AFX1064" s="0"/>
      <c r="AFY1064" s="0"/>
      <c r="AFZ1064" s="0"/>
      <c r="AGA1064" s="0"/>
      <c r="AGB1064" s="0"/>
      <c r="AGC1064" s="0"/>
      <c r="AGD1064" s="0"/>
      <c r="AGE1064" s="0"/>
      <c r="AGF1064" s="0"/>
      <c r="AGG1064" s="0"/>
      <c r="AGH1064" s="0"/>
      <c r="AGI1064" s="0"/>
      <c r="AGJ1064" s="0"/>
      <c r="AGK1064" s="0"/>
      <c r="AGL1064" s="0"/>
      <c r="AGM1064" s="0"/>
      <c r="AGN1064" s="0"/>
      <c r="AGO1064" s="0"/>
      <c r="AGP1064" s="0"/>
      <c r="AGQ1064" s="0"/>
      <c r="AGR1064" s="0"/>
      <c r="AGS1064" s="0"/>
      <c r="AGT1064" s="0"/>
      <c r="AGU1064" s="0"/>
      <c r="AGV1064" s="0"/>
      <c r="AGW1064" s="0"/>
      <c r="AGX1064" s="0"/>
      <c r="AGY1064" s="0"/>
      <c r="AGZ1064" s="0"/>
      <c r="AHA1064" s="0"/>
      <c r="AHB1064" s="0"/>
      <c r="AHC1064" s="0"/>
      <c r="AHD1064" s="0"/>
      <c r="AHE1064" s="0"/>
      <c r="AHF1064" s="0"/>
      <c r="AHG1064" s="0"/>
      <c r="AHH1064" s="0"/>
      <c r="AHI1064" s="0"/>
      <c r="AHJ1064" s="0"/>
      <c r="AHK1064" s="0"/>
      <c r="AHL1064" s="0"/>
      <c r="AHM1064" s="0"/>
      <c r="AHN1064" s="0"/>
      <c r="AHO1064" s="0"/>
      <c r="AHP1064" s="0"/>
      <c r="AHQ1064" s="0"/>
      <c r="AHR1064" s="0"/>
      <c r="AHS1064" s="0"/>
      <c r="AHT1064" s="0"/>
      <c r="AHU1064" s="0"/>
      <c r="AHV1064" s="0"/>
      <c r="AHW1064" s="0"/>
      <c r="AHX1064" s="0"/>
      <c r="AHY1064" s="0"/>
      <c r="AHZ1064" s="0"/>
      <c r="AIA1064" s="0"/>
      <c r="AIB1064" s="0"/>
      <c r="AIC1064" s="0"/>
      <c r="AID1064" s="0"/>
      <c r="AIE1064" s="0"/>
      <c r="AIF1064" s="0"/>
      <c r="AIG1064" s="0"/>
      <c r="AIH1064" s="0"/>
      <c r="AII1064" s="0"/>
      <c r="AIJ1064" s="0"/>
      <c r="AIK1064" s="0"/>
      <c r="AIL1064" s="0"/>
      <c r="AIM1064" s="0"/>
      <c r="AIN1064" s="0"/>
      <c r="AIO1064" s="0"/>
      <c r="AIP1064" s="0"/>
      <c r="AIQ1064" s="0"/>
      <c r="AIR1064" s="0"/>
      <c r="AIS1064" s="0"/>
      <c r="AIT1064" s="0"/>
      <c r="AIU1064" s="0"/>
      <c r="AIV1064" s="0"/>
      <c r="AIW1064" s="0"/>
      <c r="AIX1064" s="0"/>
      <c r="AIY1064" s="0"/>
      <c r="AIZ1064" s="0"/>
      <c r="AJA1064" s="0"/>
      <c r="AJB1064" s="0"/>
      <c r="AJC1064" s="0"/>
      <c r="AJD1064" s="0"/>
      <c r="AJE1064" s="0"/>
      <c r="AJF1064" s="0"/>
      <c r="AJG1064" s="0"/>
      <c r="AJH1064" s="0"/>
      <c r="AJI1064" s="0"/>
      <c r="AJJ1064" s="0"/>
      <c r="AJK1064" s="0"/>
      <c r="AJL1064" s="0"/>
      <c r="AJM1064" s="0"/>
      <c r="AJN1064" s="0"/>
      <c r="AJO1064" s="0"/>
      <c r="AJP1064" s="0"/>
      <c r="AJQ1064" s="0"/>
      <c r="AJR1064" s="0"/>
      <c r="AJS1064" s="0"/>
      <c r="AJT1064" s="0"/>
      <c r="AJU1064" s="0"/>
      <c r="AJV1064" s="0"/>
      <c r="AJW1064" s="0"/>
      <c r="AJX1064" s="0"/>
      <c r="AJY1064" s="0"/>
      <c r="AJZ1064" s="0"/>
      <c r="AKA1064" s="0"/>
      <c r="AKB1064" s="0"/>
      <c r="AKC1064" s="0"/>
      <c r="AKD1064" s="0"/>
      <c r="AKE1064" s="0"/>
      <c r="AKF1064" s="0"/>
      <c r="AKG1064" s="0"/>
      <c r="AKH1064" s="0"/>
      <c r="AKI1064" s="0"/>
      <c r="AKJ1064" s="0"/>
      <c r="AKK1064" s="0"/>
      <c r="AKL1064" s="0"/>
      <c r="AKM1064" s="0"/>
      <c r="AKN1064" s="0"/>
      <c r="AKO1064" s="0"/>
      <c r="AKP1064" s="0"/>
      <c r="AKQ1064" s="0"/>
      <c r="AKR1064" s="0"/>
      <c r="AKS1064" s="0"/>
      <c r="AKT1064" s="0"/>
      <c r="AKU1064" s="0"/>
      <c r="AKV1064" s="0"/>
      <c r="AKW1064" s="0"/>
      <c r="AKX1064" s="0"/>
      <c r="AKY1064" s="0"/>
      <c r="AKZ1064" s="0"/>
      <c r="ALA1064" s="0"/>
      <c r="ALB1064" s="0"/>
      <c r="ALC1064" s="0"/>
      <c r="ALD1064" s="0"/>
      <c r="ALE1064" s="0"/>
      <c r="ALF1064" s="0"/>
      <c r="ALG1064" s="0"/>
      <c r="ALH1064" s="0"/>
      <c r="ALI1064" s="0"/>
      <c r="ALJ1064" s="0"/>
      <c r="ALK1064" s="0"/>
      <c r="ALL1064" s="0"/>
      <c r="ALM1064" s="0"/>
      <c r="ALN1064" s="0"/>
      <c r="ALO1064" s="0"/>
      <c r="ALP1064" s="0"/>
      <c r="ALQ1064" s="0"/>
      <c r="ALR1064" s="0"/>
      <c r="ALS1064" s="0"/>
      <c r="ALT1064" s="0"/>
      <c r="ALU1064" s="0"/>
      <c r="ALV1064" s="0"/>
      <c r="ALW1064" s="0"/>
      <c r="ALX1064" s="0"/>
      <c r="ALY1064" s="0"/>
      <c r="ALZ1064" s="0"/>
      <c r="AMA1064" s="0"/>
      <c r="AMB1064" s="0"/>
      <c r="AMC1064" s="0"/>
      <c r="AMD1064" s="0"/>
      <c r="AME1064" s="0"/>
      <c r="AMF1064" s="0"/>
      <c r="AMG1064" s="0"/>
      <c r="AMH1064" s="0"/>
      <c r="AMI1064" s="0"/>
      <c r="AMJ1064" s="0"/>
    </row>
    <row r="1065" customFormat="false" ht="12.75" hidden="false" customHeight="false" outlineLevel="0" collapsed="false">
      <c r="A1065" s="90" t="s">
        <v>1439</v>
      </c>
      <c r="B1065" s="90" t="s">
        <v>1440</v>
      </c>
      <c r="C1065" s="90" t="str">
        <f aca="false">IFERROR(VLOOKUP($A1065, DeliveryBook!$D$3:$M$3000, 8, 0),"")</f>
        <v>PO: BILARA</v>
      </c>
      <c r="D1065" s="91" t="n">
        <v>1725</v>
      </c>
      <c r="E1065" s="90" t="s">
        <v>6439</v>
      </c>
      <c r="F1065" s="94" t="n">
        <v>42207</v>
      </c>
      <c r="G1065" s="90" t="s">
        <v>7363</v>
      </c>
      <c r="H1065" s="91" t="n">
        <v>0</v>
      </c>
      <c r="I1065" s="93" t="s">
        <v>6435</v>
      </c>
      <c r="J1065" s="94" t="n">
        <v>42207</v>
      </c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0"/>
      <c r="EU1065" s="0"/>
      <c r="EV1065" s="0"/>
      <c r="EW1065" s="0"/>
      <c r="EX1065" s="0"/>
      <c r="EY1065" s="0"/>
      <c r="EZ1065" s="0"/>
      <c r="FA1065" s="0"/>
      <c r="FB1065" s="0"/>
      <c r="FC1065" s="0"/>
      <c r="FD1065" s="0"/>
      <c r="FE1065" s="0"/>
      <c r="FF1065" s="0"/>
      <c r="FG1065" s="0"/>
      <c r="FH1065" s="0"/>
      <c r="FI1065" s="0"/>
      <c r="FJ1065" s="0"/>
      <c r="FK1065" s="0"/>
      <c r="FL1065" s="0"/>
      <c r="FM1065" s="0"/>
      <c r="FN1065" s="0"/>
      <c r="FO1065" s="0"/>
      <c r="FP1065" s="0"/>
      <c r="FQ1065" s="0"/>
      <c r="FR1065" s="0"/>
      <c r="FS1065" s="0"/>
      <c r="FT1065" s="0"/>
      <c r="FU1065" s="0"/>
      <c r="FV1065" s="0"/>
      <c r="FW1065" s="0"/>
      <c r="FX1065" s="0"/>
      <c r="FY1065" s="0"/>
      <c r="FZ1065" s="0"/>
      <c r="GA1065" s="0"/>
      <c r="GB1065" s="0"/>
      <c r="GC1065" s="0"/>
      <c r="GD1065" s="0"/>
      <c r="GE1065" s="0"/>
      <c r="GF1065" s="0"/>
      <c r="GG1065" s="0"/>
      <c r="GH1065" s="0"/>
      <c r="GI1065" s="0"/>
      <c r="GJ1065" s="0"/>
      <c r="GK1065" s="0"/>
      <c r="GL1065" s="0"/>
      <c r="GM1065" s="0"/>
      <c r="GN1065" s="0"/>
      <c r="GO1065" s="0"/>
      <c r="GP1065" s="0"/>
      <c r="GQ1065" s="0"/>
      <c r="GR1065" s="0"/>
      <c r="GS1065" s="0"/>
      <c r="GT1065" s="0"/>
      <c r="GU1065" s="0"/>
      <c r="GV1065" s="0"/>
      <c r="GW1065" s="0"/>
      <c r="GX1065" s="0"/>
      <c r="GY1065" s="0"/>
      <c r="GZ1065" s="0"/>
      <c r="HA1065" s="0"/>
      <c r="HB1065" s="0"/>
      <c r="HC1065" s="0"/>
      <c r="HD1065" s="0"/>
      <c r="HE1065" s="0"/>
      <c r="HF1065" s="0"/>
      <c r="HG1065" s="0"/>
      <c r="HH1065" s="0"/>
      <c r="HI1065" s="0"/>
      <c r="HJ1065" s="0"/>
      <c r="HK1065" s="0"/>
      <c r="HL1065" s="0"/>
      <c r="HM1065" s="0"/>
      <c r="HN1065" s="0"/>
      <c r="HO1065" s="0"/>
      <c r="HP1065" s="0"/>
      <c r="HQ1065" s="0"/>
      <c r="HR1065" s="0"/>
      <c r="HS1065" s="0"/>
      <c r="HT1065" s="0"/>
      <c r="HU1065" s="0"/>
      <c r="HV1065" s="0"/>
      <c r="HW1065" s="0"/>
      <c r="HX1065" s="0"/>
      <c r="HY1065" s="0"/>
      <c r="HZ1065" s="0"/>
      <c r="IA1065" s="0"/>
      <c r="IB1065" s="0"/>
      <c r="IC1065" s="0"/>
      <c r="ID1065" s="0"/>
      <c r="IE1065" s="0"/>
      <c r="IF1065" s="0"/>
      <c r="IG1065" s="0"/>
      <c r="IH1065" s="0"/>
      <c r="II1065" s="0"/>
      <c r="IJ1065" s="0"/>
      <c r="IK1065" s="0"/>
      <c r="IL1065" s="0"/>
      <c r="IM1065" s="0"/>
      <c r="IN1065" s="0"/>
      <c r="IO1065" s="0"/>
      <c r="IP1065" s="0"/>
      <c r="IQ1065" s="0"/>
      <c r="IR1065" s="0"/>
      <c r="IS1065" s="0"/>
      <c r="IT1065" s="0"/>
      <c r="IU1065" s="0"/>
      <c r="IV1065" s="0"/>
      <c r="IW1065" s="0"/>
      <c r="IX1065" s="0"/>
      <c r="IY1065" s="0"/>
      <c r="IZ1065" s="0"/>
      <c r="JA1065" s="0"/>
      <c r="JB1065" s="0"/>
      <c r="JC1065" s="0"/>
      <c r="JD1065" s="0"/>
      <c r="JE1065" s="0"/>
      <c r="JF1065" s="0"/>
      <c r="JG1065" s="0"/>
      <c r="JH1065" s="0"/>
      <c r="JI1065" s="0"/>
      <c r="JJ1065" s="0"/>
      <c r="JK1065" s="0"/>
      <c r="JL1065" s="0"/>
      <c r="JM1065" s="0"/>
      <c r="JN1065" s="0"/>
      <c r="JO1065" s="0"/>
      <c r="JP1065" s="0"/>
      <c r="JQ1065" s="0"/>
      <c r="JR1065" s="0"/>
      <c r="JS1065" s="0"/>
      <c r="JT1065" s="0"/>
      <c r="JU1065" s="0"/>
      <c r="JV1065" s="0"/>
      <c r="JW1065" s="0"/>
      <c r="JX1065" s="0"/>
      <c r="JY1065" s="0"/>
      <c r="JZ1065" s="0"/>
      <c r="KA1065" s="0"/>
      <c r="KB1065" s="0"/>
      <c r="KC1065" s="0"/>
      <c r="KD1065" s="0"/>
      <c r="KE1065" s="0"/>
      <c r="KF1065" s="0"/>
      <c r="KG1065" s="0"/>
      <c r="KH1065" s="0"/>
      <c r="KI1065" s="0"/>
      <c r="KJ1065" s="0"/>
      <c r="KK1065" s="0"/>
      <c r="KL1065" s="0"/>
      <c r="KM1065" s="0"/>
      <c r="KN1065" s="0"/>
      <c r="KO1065" s="0"/>
      <c r="KP1065" s="0"/>
      <c r="KQ1065" s="0"/>
      <c r="KR1065" s="0"/>
      <c r="KS1065" s="0"/>
      <c r="KT1065" s="0"/>
      <c r="KU1065" s="0"/>
      <c r="KV1065" s="0"/>
      <c r="KW1065" s="0"/>
      <c r="KX1065" s="0"/>
      <c r="KY1065" s="0"/>
      <c r="KZ1065" s="0"/>
      <c r="LA1065" s="0"/>
      <c r="LB1065" s="0"/>
      <c r="LC1065" s="0"/>
      <c r="LD1065" s="0"/>
      <c r="LE1065" s="0"/>
      <c r="LF1065" s="0"/>
      <c r="LG1065" s="0"/>
      <c r="LH1065" s="0"/>
      <c r="LI1065" s="0"/>
      <c r="LJ1065" s="0"/>
      <c r="LK1065" s="0"/>
      <c r="LL1065" s="0"/>
      <c r="LM1065" s="0"/>
      <c r="LN1065" s="0"/>
      <c r="LO1065" s="0"/>
      <c r="LP1065" s="0"/>
      <c r="LQ1065" s="0"/>
      <c r="LR1065" s="0"/>
      <c r="LS1065" s="0"/>
      <c r="LT1065" s="0"/>
      <c r="LU1065" s="0"/>
      <c r="LV1065" s="0"/>
      <c r="LW1065" s="0"/>
      <c r="LX1065" s="0"/>
      <c r="LY1065" s="0"/>
      <c r="LZ1065" s="0"/>
      <c r="MA1065" s="0"/>
      <c r="MB1065" s="0"/>
      <c r="MC1065" s="0"/>
      <c r="MD1065" s="0"/>
      <c r="ME1065" s="0"/>
      <c r="MF1065" s="0"/>
      <c r="MG1065" s="0"/>
      <c r="MH1065" s="0"/>
      <c r="MI1065" s="0"/>
      <c r="MJ1065" s="0"/>
      <c r="MK1065" s="0"/>
      <c r="ML1065" s="0"/>
      <c r="MM1065" s="0"/>
      <c r="MN1065" s="0"/>
      <c r="MO1065" s="0"/>
      <c r="MP1065" s="0"/>
      <c r="MQ1065" s="0"/>
      <c r="MR1065" s="0"/>
      <c r="MS1065" s="0"/>
      <c r="MT1065" s="0"/>
      <c r="MU1065" s="0"/>
      <c r="MV1065" s="0"/>
      <c r="MW1065" s="0"/>
      <c r="MX1065" s="0"/>
      <c r="MY1065" s="0"/>
      <c r="MZ1065" s="0"/>
      <c r="NA1065" s="0"/>
      <c r="NB1065" s="0"/>
      <c r="NC1065" s="0"/>
      <c r="ND1065" s="0"/>
      <c r="NE1065" s="0"/>
      <c r="NF1065" s="0"/>
      <c r="NG1065" s="0"/>
      <c r="NH1065" s="0"/>
      <c r="NI1065" s="0"/>
      <c r="NJ1065" s="0"/>
      <c r="NK1065" s="0"/>
      <c r="NL1065" s="0"/>
      <c r="NM1065" s="0"/>
      <c r="NN1065" s="0"/>
      <c r="NO1065" s="0"/>
      <c r="NP1065" s="0"/>
      <c r="NQ1065" s="0"/>
      <c r="NR1065" s="0"/>
      <c r="NS1065" s="0"/>
      <c r="NT1065" s="0"/>
      <c r="NU1065" s="0"/>
      <c r="NV1065" s="0"/>
      <c r="NW1065" s="0"/>
      <c r="NX1065" s="0"/>
      <c r="NY1065" s="0"/>
      <c r="NZ1065" s="0"/>
      <c r="OA1065" s="0"/>
      <c r="OB1065" s="0"/>
      <c r="OC1065" s="0"/>
      <c r="OD1065" s="0"/>
      <c r="OE1065" s="0"/>
      <c r="OF1065" s="0"/>
      <c r="OG1065" s="0"/>
      <c r="OH1065" s="0"/>
      <c r="OI1065" s="0"/>
      <c r="OJ1065" s="0"/>
      <c r="OK1065" s="0"/>
      <c r="OL1065" s="0"/>
      <c r="OM1065" s="0"/>
      <c r="ON1065" s="0"/>
      <c r="OO1065" s="0"/>
      <c r="OP1065" s="0"/>
      <c r="OQ1065" s="0"/>
      <c r="OR1065" s="0"/>
      <c r="OS1065" s="0"/>
      <c r="OT1065" s="0"/>
      <c r="OU1065" s="0"/>
      <c r="OV1065" s="0"/>
      <c r="OW1065" s="0"/>
      <c r="OX1065" s="0"/>
      <c r="OY1065" s="0"/>
      <c r="OZ1065" s="0"/>
      <c r="PA1065" s="0"/>
      <c r="PB1065" s="0"/>
      <c r="PC1065" s="0"/>
      <c r="PD1065" s="0"/>
      <c r="PE1065" s="0"/>
      <c r="PF1065" s="0"/>
      <c r="PG1065" s="0"/>
      <c r="PH1065" s="0"/>
      <c r="PI1065" s="0"/>
      <c r="PJ1065" s="0"/>
      <c r="PK1065" s="0"/>
      <c r="PL1065" s="0"/>
      <c r="PM1065" s="0"/>
      <c r="PN1065" s="0"/>
      <c r="PO1065" s="0"/>
      <c r="PP1065" s="0"/>
      <c r="PQ1065" s="0"/>
      <c r="PR1065" s="0"/>
      <c r="PS1065" s="0"/>
      <c r="PT1065" s="0"/>
      <c r="PU1065" s="0"/>
      <c r="PV1065" s="0"/>
      <c r="PW1065" s="0"/>
      <c r="PX1065" s="0"/>
      <c r="PY1065" s="0"/>
      <c r="PZ1065" s="0"/>
      <c r="QA1065" s="0"/>
      <c r="QB1065" s="0"/>
      <c r="QC1065" s="0"/>
      <c r="QD1065" s="0"/>
      <c r="QE1065" s="0"/>
      <c r="QF1065" s="0"/>
      <c r="QG1065" s="0"/>
      <c r="QH1065" s="0"/>
      <c r="QI1065" s="0"/>
      <c r="QJ1065" s="0"/>
      <c r="QK1065" s="0"/>
      <c r="QL1065" s="0"/>
      <c r="QM1065" s="0"/>
      <c r="QN1065" s="0"/>
      <c r="QO1065" s="0"/>
      <c r="QP1065" s="0"/>
      <c r="QQ1065" s="0"/>
      <c r="QR1065" s="0"/>
      <c r="QS1065" s="0"/>
      <c r="QT1065" s="0"/>
      <c r="QU1065" s="0"/>
      <c r="QV1065" s="0"/>
      <c r="QW1065" s="0"/>
      <c r="QX1065" s="0"/>
      <c r="QY1065" s="0"/>
      <c r="QZ1065" s="0"/>
      <c r="RA1065" s="0"/>
      <c r="RB1065" s="0"/>
      <c r="RC1065" s="0"/>
      <c r="RD1065" s="0"/>
      <c r="RE1065" s="0"/>
      <c r="RF1065" s="0"/>
      <c r="RG1065" s="0"/>
      <c r="RH1065" s="0"/>
      <c r="RI1065" s="0"/>
      <c r="RJ1065" s="0"/>
      <c r="RK1065" s="0"/>
      <c r="RL1065" s="0"/>
      <c r="RM1065" s="0"/>
      <c r="RN1065" s="0"/>
      <c r="RO1065" s="0"/>
      <c r="RP1065" s="0"/>
      <c r="RQ1065" s="0"/>
      <c r="RR1065" s="0"/>
      <c r="RS1065" s="0"/>
      <c r="RT1065" s="0"/>
      <c r="RU1065" s="0"/>
      <c r="RV1065" s="0"/>
      <c r="RW1065" s="0"/>
      <c r="RX1065" s="0"/>
      <c r="RY1065" s="0"/>
      <c r="RZ1065" s="0"/>
      <c r="SA1065" s="0"/>
      <c r="SB1065" s="0"/>
      <c r="SC1065" s="0"/>
      <c r="SD1065" s="0"/>
      <c r="SE1065" s="0"/>
      <c r="SF1065" s="0"/>
      <c r="SG1065" s="0"/>
      <c r="SH1065" s="0"/>
      <c r="SI1065" s="0"/>
      <c r="SJ1065" s="0"/>
      <c r="SK1065" s="0"/>
      <c r="SL1065" s="0"/>
      <c r="SM1065" s="0"/>
      <c r="SN1065" s="0"/>
      <c r="SO1065" s="0"/>
      <c r="SP1065" s="0"/>
      <c r="SQ1065" s="0"/>
      <c r="SR1065" s="0"/>
      <c r="SS1065" s="0"/>
      <c r="ST1065" s="0"/>
      <c r="SU1065" s="0"/>
      <c r="SV1065" s="0"/>
      <c r="SW1065" s="0"/>
      <c r="SX1065" s="0"/>
      <c r="SY1065" s="0"/>
      <c r="SZ1065" s="0"/>
      <c r="TA1065" s="0"/>
      <c r="TB1065" s="0"/>
      <c r="TC1065" s="0"/>
      <c r="TD1065" s="0"/>
      <c r="TE1065" s="0"/>
      <c r="TF1065" s="0"/>
      <c r="TG1065" s="0"/>
      <c r="TH1065" s="0"/>
      <c r="TI1065" s="0"/>
      <c r="TJ1065" s="0"/>
      <c r="TK1065" s="0"/>
      <c r="TL1065" s="0"/>
      <c r="TM1065" s="0"/>
      <c r="TN1065" s="0"/>
      <c r="TO1065" s="0"/>
      <c r="TP1065" s="0"/>
      <c r="TQ1065" s="0"/>
      <c r="TR1065" s="0"/>
      <c r="TS1065" s="0"/>
      <c r="TT1065" s="0"/>
      <c r="TU1065" s="0"/>
      <c r="TV1065" s="0"/>
      <c r="TW1065" s="0"/>
      <c r="TX1065" s="0"/>
      <c r="TY1065" s="0"/>
      <c r="TZ1065" s="0"/>
      <c r="UA1065" s="0"/>
      <c r="UB1065" s="0"/>
      <c r="UC1065" s="0"/>
      <c r="UD1065" s="0"/>
      <c r="UE1065" s="0"/>
      <c r="UF1065" s="0"/>
      <c r="UG1065" s="0"/>
      <c r="UH1065" s="0"/>
      <c r="UI1065" s="0"/>
      <c r="UJ1065" s="0"/>
      <c r="UK1065" s="0"/>
      <c r="UL1065" s="0"/>
      <c r="UM1065" s="0"/>
      <c r="UN1065" s="0"/>
      <c r="UO1065" s="0"/>
      <c r="UP1065" s="0"/>
      <c r="UQ1065" s="0"/>
      <c r="UR1065" s="0"/>
      <c r="US1065" s="0"/>
      <c r="UT1065" s="0"/>
      <c r="UU1065" s="0"/>
      <c r="UV1065" s="0"/>
      <c r="UW1065" s="0"/>
      <c r="UX1065" s="0"/>
      <c r="UY1065" s="0"/>
      <c r="UZ1065" s="0"/>
      <c r="VA1065" s="0"/>
      <c r="VB1065" s="0"/>
      <c r="VC1065" s="0"/>
      <c r="VD1065" s="0"/>
      <c r="VE1065" s="0"/>
      <c r="VF1065" s="0"/>
      <c r="VG1065" s="0"/>
      <c r="VH1065" s="0"/>
      <c r="VI1065" s="0"/>
      <c r="VJ1065" s="0"/>
      <c r="VK1065" s="0"/>
      <c r="VL1065" s="0"/>
      <c r="VM1065" s="0"/>
      <c r="VN1065" s="0"/>
      <c r="VO1065" s="0"/>
      <c r="VP1065" s="0"/>
      <c r="VQ1065" s="0"/>
      <c r="VR1065" s="0"/>
      <c r="VS1065" s="0"/>
      <c r="VT1065" s="0"/>
      <c r="VU1065" s="0"/>
      <c r="VV1065" s="0"/>
      <c r="VW1065" s="0"/>
      <c r="VX1065" s="0"/>
      <c r="VY1065" s="0"/>
      <c r="VZ1065" s="0"/>
      <c r="WA1065" s="0"/>
      <c r="WB1065" s="0"/>
      <c r="WC1065" s="0"/>
      <c r="WD1065" s="0"/>
      <c r="WE1065" s="0"/>
      <c r="WF1065" s="0"/>
      <c r="WG1065" s="0"/>
      <c r="WH1065" s="0"/>
      <c r="WI1065" s="0"/>
      <c r="WJ1065" s="0"/>
      <c r="WK1065" s="0"/>
      <c r="WL1065" s="0"/>
      <c r="WM1065" s="0"/>
      <c r="WN1065" s="0"/>
      <c r="WO1065" s="0"/>
      <c r="WP1065" s="0"/>
      <c r="WQ1065" s="0"/>
      <c r="WR1065" s="0"/>
      <c r="WS1065" s="0"/>
      <c r="WT1065" s="0"/>
      <c r="WU1065" s="0"/>
      <c r="WV1065" s="0"/>
      <c r="WW1065" s="0"/>
      <c r="WX1065" s="0"/>
      <c r="WY1065" s="0"/>
      <c r="WZ1065" s="0"/>
      <c r="XA1065" s="0"/>
      <c r="XB1065" s="0"/>
      <c r="XC1065" s="0"/>
      <c r="XD1065" s="0"/>
      <c r="XE1065" s="0"/>
      <c r="XF1065" s="0"/>
      <c r="XG1065" s="0"/>
      <c r="XH1065" s="0"/>
      <c r="XI1065" s="0"/>
      <c r="XJ1065" s="0"/>
      <c r="XK1065" s="0"/>
      <c r="XL1065" s="0"/>
      <c r="XM1065" s="0"/>
      <c r="XN1065" s="0"/>
      <c r="XO1065" s="0"/>
      <c r="XP1065" s="0"/>
      <c r="XQ1065" s="0"/>
      <c r="XR1065" s="0"/>
      <c r="XS1065" s="0"/>
      <c r="XT1065" s="0"/>
      <c r="XU1065" s="0"/>
      <c r="XV1065" s="0"/>
      <c r="XW1065" s="0"/>
      <c r="XX1065" s="0"/>
      <c r="XY1065" s="0"/>
      <c r="XZ1065" s="0"/>
      <c r="YA1065" s="0"/>
      <c r="YB1065" s="0"/>
      <c r="YC1065" s="0"/>
      <c r="YD1065" s="0"/>
      <c r="YE1065" s="0"/>
      <c r="YF1065" s="0"/>
      <c r="YG1065" s="0"/>
      <c r="YH1065" s="0"/>
      <c r="YI1065" s="0"/>
      <c r="YJ1065" s="0"/>
      <c r="YK1065" s="0"/>
      <c r="YL1065" s="0"/>
      <c r="YM1065" s="0"/>
      <c r="YN1065" s="0"/>
      <c r="YO1065" s="0"/>
      <c r="YP1065" s="0"/>
      <c r="YQ1065" s="0"/>
      <c r="YR1065" s="0"/>
      <c r="YS1065" s="0"/>
      <c r="YT1065" s="0"/>
      <c r="YU1065" s="0"/>
      <c r="YV1065" s="0"/>
      <c r="YW1065" s="0"/>
      <c r="YX1065" s="0"/>
      <c r="YY1065" s="0"/>
      <c r="YZ1065" s="0"/>
      <c r="ZA1065" s="0"/>
      <c r="ZB1065" s="0"/>
      <c r="ZC1065" s="0"/>
      <c r="ZD1065" s="0"/>
      <c r="ZE1065" s="0"/>
      <c r="ZF1065" s="0"/>
      <c r="ZG1065" s="0"/>
      <c r="ZH1065" s="0"/>
      <c r="ZI1065" s="0"/>
      <c r="ZJ1065" s="0"/>
      <c r="ZK1065" s="0"/>
      <c r="ZL1065" s="0"/>
      <c r="ZM1065" s="0"/>
      <c r="ZN1065" s="0"/>
      <c r="ZO1065" s="0"/>
      <c r="ZP1065" s="0"/>
      <c r="ZQ1065" s="0"/>
      <c r="ZR1065" s="0"/>
      <c r="ZS1065" s="0"/>
      <c r="ZT1065" s="0"/>
      <c r="ZU1065" s="0"/>
      <c r="ZV1065" s="0"/>
      <c r="ZW1065" s="0"/>
      <c r="ZX1065" s="0"/>
      <c r="ZY1065" s="0"/>
      <c r="ZZ1065" s="0"/>
      <c r="AAA1065" s="0"/>
      <c r="AAB1065" s="0"/>
      <c r="AAC1065" s="0"/>
      <c r="AAD1065" s="0"/>
      <c r="AAE1065" s="0"/>
      <c r="AAF1065" s="0"/>
      <c r="AAG1065" s="0"/>
      <c r="AAH1065" s="0"/>
      <c r="AAI1065" s="0"/>
      <c r="AAJ1065" s="0"/>
      <c r="AAK1065" s="0"/>
      <c r="AAL1065" s="0"/>
      <c r="AAM1065" s="0"/>
      <c r="AAN1065" s="0"/>
      <c r="AAO1065" s="0"/>
      <c r="AAP1065" s="0"/>
      <c r="AAQ1065" s="0"/>
      <c r="AAR1065" s="0"/>
      <c r="AAS1065" s="0"/>
      <c r="AAT1065" s="0"/>
      <c r="AAU1065" s="0"/>
      <c r="AAV1065" s="0"/>
      <c r="AAW1065" s="0"/>
      <c r="AAX1065" s="0"/>
      <c r="AAY1065" s="0"/>
      <c r="AAZ1065" s="0"/>
      <c r="ABA1065" s="0"/>
      <c r="ABB1065" s="0"/>
      <c r="ABC1065" s="0"/>
      <c r="ABD1065" s="0"/>
      <c r="ABE1065" s="0"/>
      <c r="ABF1065" s="0"/>
      <c r="ABG1065" s="0"/>
      <c r="ABH1065" s="0"/>
      <c r="ABI1065" s="0"/>
      <c r="ABJ1065" s="0"/>
      <c r="ABK1065" s="0"/>
      <c r="ABL1065" s="0"/>
      <c r="ABM1065" s="0"/>
      <c r="ABN1065" s="0"/>
      <c r="ABO1065" s="0"/>
      <c r="ABP1065" s="0"/>
      <c r="ABQ1065" s="0"/>
      <c r="ABR1065" s="0"/>
      <c r="ABS1065" s="0"/>
      <c r="ABT1065" s="0"/>
      <c r="ABU1065" s="0"/>
      <c r="ABV1065" s="0"/>
      <c r="ABW1065" s="0"/>
      <c r="ABX1065" s="0"/>
      <c r="ABY1065" s="0"/>
      <c r="ABZ1065" s="0"/>
      <c r="ACA1065" s="0"/>
      <c r="ACB1065" s="0"/>
      <c r="ACC1065" s="0"/>
      <c r="ACD1065" s="0"/>
      <c r="ACE1065" s="0"/>
      <c r="ACF1065" s="0"/>
      <c r="ACG1065" s="0"/>
      <c r="ACH1065" s="0"/>
      <c r="ACI1065" s="0"/>
      <c r="ACJ1065" s="0"/>
      <c r="ACK1065" s="0"/>
      <c r="ACL1065" s="0"/>
      <c r="ACM1065" s="0"/>
      <c r="ACN1065" s="0"/>
      <c r="ACO1065" s="0"/>
      <c r="ACP1065" s="0"/>
      <c r="ACQ1065" s="0"/>
      <c r="ACR1065" s="0"/>
      <c r="ACS1065" s="0"/>
      <c r="ACT1065" s="0"/>
      <c r="ACU1065" s="0"/>
      <c r="ACV1065" s="0"/>
      <c r="ACW1065" s="0"/>
      <c r="ACX1065" s="0"/>
      <c r="ACY1065" s="0"/>
      <c r="ACZ1065" s="0"/>
      <c r="ADA1065" s="0"/>
      <c r="ADB1065" s="0"/>
      <c r="ADC1065" s="0"/>
      <c r="ADD1065" s="0"/>
      <c r="ADE1065" s="0"/>
      <c r="ADF1065" s="0"/>
      <c r="ADG1065" s="0"/>
      <c r="ADH1065" s="0"/>
      <c r="ADI1065" s="0"/>
      <c r="ADJ1065" s="0"/>
      <c r="ADK1065" s="0"/>
      <c r="ADL1065" s="0"/>
      <c r="ADM1065" s="0"/>
      <c r="ADN1065" s="0"/>
      <c r="ADO1065" s="0"/>
      <c r="ADP1065" s="0"/>
      <c r="ADQ1065" s="0"/>
      <c r="ADR1065" s="0"/>
      <c r="ADS1065" s="0"/>
      <c r="ADT1065" s="0"/>
      <c r="ADU1065" s="0"/>
      <c r="ADV1065" s="0"/>
      <c r="ADW1065" s="0"/>
      <c r="ADX1065" s="0"/>
      <c r="ADY1065" s="0"/>
      <c r="ADZ1065" s="0"/>
      <c r="AEA1065" s="0"/>
      <c r="AEB1065" s="0"/>
      <c r="AEC1065" s="0"/>
      <c r="AED1065" s="0"/>
      <c r="AEE1065" s="0"/>
      <c r="AEF1065" s="0"/>
      <c r="AEG1065" s="0"/>
      <c r="AEH1065" s="0"/>
      <c r="AEI1065" s="0"/>
      <c r="AEJ1065" s="0"/>
      <c r="AEK1065" s="0"/>
      <c r="AEL1065" s="0"/>
      <c r="AEM1065" s="0"/>
      <c r="AEN1065" s="0"/>
      <c r="AEO1065" s="0"/>
      <c r="AEP1065" s="0"/>
      <c r="AEQ1065" s="0"/>
      <c r="AER1065" s="0"/>
      <c r="AES1065" s="0"/>
      <c r="AET1065" s="0"/>
      <c r="AEU1065" s="0"/>
      <c r="AEV1065" s="0"/>
      <c r="AEW1065" s="0"/>
      <c r="AEX1065" s="0"/>
      <c r="AEY1065" s="0"/>
      <c r="AEZ1065" s="0"/>
      <c r="AFA1065" s="0"/>
      <c r="AFB1065" s="0"/>
      <c r="AFC1065" s="0"/>
      <c r="AFD1065" s="0"/>
      <c r="AFE1065" s="0"/>
      <c r="AFF1065" s="0"/>
      <c r="AFG1065" s="0"/>
      <c r="AFH1065" s="0"/>
      <c r="AFI1065" s="0"/>
      <c r="AFJ1065" s="0"/>
      <c r="AFK1065" s="0"/>
      <c r="AFL1065" s="0"/>
      <c r="AFM1065" s="0"/>
      <c r="AFN1065" s="0"/>
      <c r="AFO1065" s="0"/>
      <c r="AFP1065" s="0"/>
      <c r="AFQ1065" s="0"/>
      <c r="AFR1065" s="0"/>
      <c r="AFS1065" s="0"/>
      <c r="AFT1065" s="0"/>
      <c r="AFU1065" s="0"/>
      <c r="AFV1065" s="0"/>
      <c r="AFW1065" s="0"/>
      <c r="AFX1065" s="0"/>
      <c r="AFY1065" s="0"/>
      <c r="AFZ1065" s="0"/>
      <c r="AGA1065" s="0"/>
      <c r="AGB1065" s="0"/>
      <c r="AGC1065" s="0"/>
      <c r="AGD1065" s="0"/>
      <c r="AGE1065" s="0"/>
      <c r="AGF1065" s="0"/>
      <c r="AGG1065" s="0"/>
      <c r="AGH1065" s="0"/>
      <c r="AGI1065" s="0"/>
      <c r="AGJ1065" s="0"/>
      <c r="AGK1065" s="0"/>
      <c r="AGL1065" s="0"/>
      <c r="AGM1065" s="0"/>
      <c r="AGN1065" s="0"/>
      <c r="AGO1065" s="0"/>
      <c r="AGP1065" s="0"/>
      <c r="AGQ1065" s="0"/>
      <c r="AGR1065" s="0"/>
      <c r="AGS1065" s="0"/>
      <c r="AGT1065" s="0"/>
      <c r="AGU1065" s="0"/>
      <c r="AGV1065" s="0"/>
      <c r="AGW1065" s="0"/>
      <c r="AGX1065" s="0"/>
      <c r="AGY1065" s="0"/>
      <c r="AGZ1065" s="0"/>
      <c r="AHA1065" s="0"/>
      <c r="AHB1065" s="0"/>
      <c r="AHC1065" s="0"/>
      <c r="AHD1065" s="0"/>
      <c r="AHE1065" s="0"/>
      <c r="AHF1065" s="0"/>
      <c r="AHG1065" s="0"/>
      <c r="AHH1065" s="0"/>
      <c r="AHI1065" s="0"/>
      <c r="AHJ1065" s="0"/>
      <c r="AHK1065" s="0"/>
      <c r="AHL1065" s="0"/>
      <c r="AHM1065" s="0"/>
      <c r="AHN1065" s="0"/>
      <c r="AHO1065" s="0"/>
      <c r="AHP1065" s="0"/>
      <c r="AHQ1065" s="0"/>
      <c r="AHR1065" s="0"/>
      <c r="AHS1065" s="0"/>
      <c r="AHT1065" s="0"/>
      <c r="AHU1065" s="0"/>
      <c r="AHV1065" s="0"/>
      <c r="AHW1065" s="0"/>
      <c r="AHX1065" s="0"/>
      <c r="AHY1065" s="0"/>
      <c r="AHZ1065" s="0"/>
      <c r="AIA1065" s="0"/>
      <c r="AIB1065" s="0"/>
      <c r="AIC1065" s="0"/>
      <c r="AID1065" s="0"/>
      <c r="AIE1065" s="0"/>
      <c r="AIF1065" s="0"/>
      <c r="AIG1065" s="0"/>
      <c r="AIH1065" s="0"/>
      <c r="AII1065" s="0"/>
      <c r="AIJ1065" s="0"/>
      <c r="AIK1065" s="0"/>
      <c r="AIL1065" s="0"/>
      <c r="AIM1065" s="0"/>
      <c r="AIN1065" s="0"/>
      <c r="AIO1065" s="0"/>
      <c r="AIP1065" s="0"/>
      <c r="AIQ1065" s="0"/>
      <c r="AIR1065" s="0"/>
      <c r="AIS1065" s="0"/>
      <c r="AIT1065" s="0"/>
      <c r="AIU1065" s="0"/>
      <c r="AIV1065" s="0"/>
      <c r="AIW1065" s="0"/>
      <c r="AIX1065" s="0"/>
      <c r="AIY1065" s="0"/>
      <c r="AIZ1065" s="0"/>
      <c r="AJA1065" s="0"/>
      <c r="AJB1065" s="0"/>
      <c r="AJC1065" s="0"/>
      <c r="AJD1065" s="0"/>
      <c r="AJE1065" s="0"/>
      <c r="AJF1065" s="0"/>
      <c r="AJG1065" s="0"/>
      <c r="AJH1065" s="0"/>
      <c r="AJI1065" s="0"/>
      <c r="AJJ1065" s="0"/>
      <c r="AJK1065" s="0"/>
      <c r="AJL1065" s="0"/>
      <c r="AJM1065" s="0"/>
      <c r="AJN1065" s="0"/>
      <c r="AJO1065" s="0"/>
      <c r="AJP1065" s="0"/>
      <c r="AJQ1065" s="0"/>
      <c r="AJR1065" s="0"/>
      <c r="AJS1065" s="0"/>
      <c r="AJT1065" s="0"/>
      <c r="AJU1065" s="0"/>
      <c r="AJV1065" s="0"/>
      <c r="AJW1065" s="0"/>
      <c r="AJX1065" s="0"/>
      <c r="AJY1065" s="0"/>
      <c r="AJZ1065" s="0"/>
      <c r="AKA1065" s="0"/>
      <c r="AKB1065" s="0"/>
      <c r="AKC1065" s="0"/>
      <c r="AKD1065" s="0"/>
      <c r="AKE1065" s="0"/>
      <c r="AKF1065" s="0"/>
      <c r="AKG1065" s="0"/>
      <c r="AKH1065" s="0"/>
      <c r="AKI1065" s="0"/>
      <c r="AKJ1065" s="0"/>
      <c r="AKK1065" s="0"/>
      <c r="AKL1065" s="0"/>
      <c r="AKM1065" s="0"/>
      <c r="AKN1065" s="0"/>
      <c r="AKO1065" s="0"/>
      <c r="AKP1065" s="0"/>
      <c r="AKQ1065" s="0"/>
      <c r="AKR1065" s="0"/>
      <c r="AKS1065" s="0"/>
      <c r="AKT1065" s="0"/>
      <c r="AKU1065" s="0"/>
      <c r="AKV1065" s="0"/>
      <c r="AKW1065" s="0"/>
      <c r="AKX1065" s="0"/>
      <c r="AKY1065" s="0"/>
      <c r="AKZ1065" s="0"/>
      <c r="ALA1065" s="0"/>
      <c r="ALB1065" s="0"/>
      <c r="ALC1065" s="0"/>
      <c r="ALD1065" s="0"/>
      <c r="ALE1065" s="0"/>
      <c r="ALF1065" s="0"/>
      <c r="ALG1065" s="0"/>
      <c r="ALH1065" s="0"/>
      <c r="ALI1065" s="0"/>
      <c r="ALJ1065" s="0"/>
      <c r="ALK1065" s="0"/>
      <c r="ALL1065" s="0"/>
      <c r="ALM1065" s="0"/>
      <c r="ALN1065" s="0"/>
      <c r="ALO1065" s="0"/>
      <c r="ALP1065" s="0"/>
      <c r="ALQ1065" s="0"/>
      <c r="ALR1065" s="0"/>
      <c r="ALS1065" s="0"/>
      <c r="ALT1065" s="0"/>
      <c r="ALU1065" s="0"/>
      <c r="ALV1065" s="0"/>
      <c r="ALW1065" s="0"/>
      <c r="ALX1065" s="0"/>
      <c r="ALY1065" s="0"/>
      <c r="ALZ1065" s="0"/>
      <c r="AMA1065" s="0"/>
      <c r="AMB1065" s="0"/>
      <c r="AMC1065" s="0"/>
      <c r="AMD1065" s="0"/>
      <c r="AME1065" s="0"/>
      <c r="AMF1065" s="0"/>
      <c r="AMG1065" s="0"/>
      <c r="AMH1065" s="0"/>
      <c r="AMI1065" s="0"/>
      <c r="AMJ1065" s="0"/>
    </row>
    <row r="1066" customFormat="false" ht="12.75" hidden="false" customHeight="false" outlineLevel="0" collapsed="false">
      <c r="A1066" s="90" t="s">
        <v>372</v>
      </c>
      <c r="B1066" s="90" t="s">
        <v>373</v>
      </c>
      <c r="C1066" s="90" t="str">
        <f aca="false">IFERROR(VLOOKUP($A1066, DeliveryBook!$D$3:$M$3000, 8, 0),"")</f>
        <v>PO: JALGAON</v>
      </c>
      <c r="D1066" s="91" t="n">
        <v>620</v>
      </c>
      <c r="E1066" s="90" t="s">
        <v>6439</v>
      </c>
      <c r="F1066" s="94" t="n">
        <v>42207</v>
      </c>
      <c r="G1066" s="90" t="s">
        <v>7364</v>
      </c>
      <c r="H1066" s="91" t="n">
        <v>0</v>
      </c>
      <c r="I1066" s="93" t="s">
        <v>6435</v>
      </c>
      <c r="J1066" s="94" t="n">
        <v>42207</v>
      </c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  <c r="GZ1066" s="0"/>
      <c r="HA1066" s="0"/>
      <c r="HB1066" s="0"/>
      <c r="HC1066" s="0"/>
      <c r="HD1066" s="0"/>
      <c r="HE1066" s="0"/>
      <c r="HF1066" s="0"/>
      <c r="HG1066" s="0"/>
      <c r="HH1066" s="0"/>
      <c r="HI1066" s="0"/>
      <c r="HJ1066" s="0"/>
      <c r="HK1066" s="0"/>
      <c r="HL1066" s="0"/>
      <c r="HM1066" s="0"/>
      <c r="HN1066" s="0"/>
      <c r="HO1066" s="0"/>
      <c r="HP1066" s="0"/>
      <c r="HQ1066" s="0"/>
      <c r="HR1066" s="0"/>
      <c r="HS1066" s="0"/>
      <c r="HT1066" s="0"/>
      <c r="HU1066" s="0"/>
      <c r="HV1066" s="0"/>
      <c r="HW1066" s="0"/>
      <c r="HX1066" s="0"/>
      <c r="HY1066" s="0"/>
      <c r="HZ1066" s="0"/>
      <c r="IA1066" s="0"/>
      <c r="IB1066" s="0"/>
      <c r="IC1066" s="0"/>
      <c r="ID1066" s="0"/>
      <c r="IE1066" s="0"/>
      <c r="IF1066" s="0"/>
      <c r="IG1066" s="0"/>
      <c r="IH1066" s="0"/>
      <c r="II1066" s="0"/>
      <c r="IJ1066" s="0"/>
      <c r="IK1066" s="0"/>
      <c r="IL1066" s="0"/>
      <c r="IM1066" s="0"/>
      <c r="IN1066" s="0"/>
      <c r="IO1066" s="0"/>
      <c r="IP1066" s="0"/>
      <c r="IQ1066" s="0"/>
      <c r="IR1066" s="0"/>
      <c r="IS1066" s="0"/>
      <c r="IT1066" s="0"/>
      <c r="IU1066" s="0"/>
      <c r="IV1066" s="0"/>
      <c r="IW1066" s="0"/>
      <c r="IX1066" s="0"/>
      <c r="IY1066" s="0"/>
      <c r="IZ1066" s="0"/>
      <c r="JA1066" s="0"/>
      <c r="JB1066" s="0"/>
      <c r="JC1066" s="0"/>
      <c r="JD1066" s="0"/>
      <c r="JE1066" s="0"/>
      <c r="JF1066" s="0"/>
      <c r="JG1066" s="0"/>
      <c r="JH1066" s="0"/>
      <c r="JI1066" s="0"/>
      <c r="JJ1066" s="0"/>
      <c r="JK1066" s="0"/>
      <c r="JL1066" s="0"/>
      <c r="JM1066" s="0"/>
      <c r="JN1066" s="0"/>
      <c r="JO1066" s="0"/>
      <c r="JP1066" s="0"/>
      <c r="JQ1066" s="0"/>
      <c r="JR1066" s="0"/>
      <c r="JS1066" s="0"/>
      <c r="JT1066" s="0"/>
      <c r="JU1066" s="0"/>
      <c r="JV1066" s="0"/>
      <c r="JW1066" s="0"/>
      <c r="JX1066" s="0"/>
      <c r="JY1066" s="0"/>
      <c r="JZ1066" s="0"/>
      <c r="KA1066" s="0"/>
      <c r="KB1066" s="0"/>
      <c r="KC1066" s="0"/>
      <c r="KD1066" s="0"/>
      <c r="KE1066" s="0"/>
      <c r="KF1066" s="0"/>
      <c r="KG1066" s="0"/>
      <c r="KH1066" s="0"/>
      <c r="KI1066" s="0"/>
      <c r="KJ1066" s="0"/>
      <c r="KK1066" s="0"/>
      <c r="KL1066" s="0"/>
      <c r="KM1066" s="0"/>
      <c r="KN1066" s="0"/>
      <c r="KO1066" s="0"/>
      <c r="KP1066" s="0"/>
      <c r="KQ1066" s="0"/>
      <c r="KR1066" s="0"/>
      <c r="KS1066" s="0"/>
      <c r="KT1066" s="0"/>
      <c r="KU1066" s="0"/>
      <c r="KV1066" s="0"/>
      <c r="KW1066" s="0"/>
      <c r="KX1066" s="0"/>
      <c r="KY1066" s="0"/>
      <c r="KZ1066" s="0"/>
      <c r="LA1066" s="0"/>
      <c r="LB1066" s="0"/>
      <c r="LC1066" s="0"/>
      <c r="LD1066" s="0"/>
      <c r="LE1066" s="0"/>
      <c r="LF1066" s="0"/>
      <c r="LG1066" s="0"/>
      <c r="LH1066" s="0"/>
      <c r="LI1066" s="0"/>
      <c r="LJ1066" s="0"/>
      <c r="LK1066" s="0"/>
      <c r="LL1066" s="0"/>
      <c r="LM1066" s="0"/>
      <c r="LN1066" s="0"/>
      <c r="LO1066" s="0"/>
      <c r="LP1066" s="0"/>
      <c r="LQ1066" s="0"/>
      <c r="LR1066" s="0"/>
      <c r="LS1066" s="0"/>
      <c r="LT1066" s="0"/>
      <c r="LU1066" s="0"/>
      <c r="LV1066" s="0"/>
      <c r="LW1066" s="0"/>
      <c r="LX1066" s="0"/>
      <c r="LY1066" s="0"/>
      <c r="LZ1066" s="0"/>
      <c r="MA1066" s="0"/>
      <c r="MB1066" s="0"/>
      <c r="MC1066" s="0"/>
      <c r="MD1066" s="0"/>
      <c r="ME1066" s="0"/>
      <c r="MF1066" s="0"/>
      <c r="MG1066" s="0"/>
      <c r="MH1066" s="0"/>
      <c r="MI1066" s="0"/>
      <c r="MJ1066" s="0"/>
      <c r="MK1066" s="0"/>
      <c r="ML1066" s="0"/>
      <c r="MM1066" s="0"/>
      <c r="MN1066" s="0"/>
      <c r="MO1066" s="0"/>
      <c r="MP1066" s="0"/>
      <c r="MQ1066" s="0"/>
      <c r="MR1066" s="0"/>
      <c r="MS1066" s="0"/>
      <c r="MT1066" s="0"/>
      <c r="MU1066" s="0"/>
      <c r="MV1066" s="0"/>
      <c r="MW1066" s="0"/>
      <c r="MX1066" s="0"/>
      <c r="MY1066" s="0"/>
      <c r="MZ1066" s="0"/>
      <c r="NA1066" s="0"/>
      <c r="NB1066" s="0"/>
      <c r="NC1066" s="0"/>
      <c r="ND1066" s="0"/>
      <c r="NE1066" s="0"/>
      <c r="NF1066" s="0"/>
      <c r="NG1066" s="0"/>
      <c r="NH1066" s="0"/>
      <c r="NI1066" s="0"/>
      <c r="NJ1066" s="0"/>
      <c r="NK1066" s="0"/>
      <c r="NL1066" s="0"/>
      <c r="NM1066" s="0"/>
      <c r="NN1066" s="0"/>
      <c r="NO1066" s="0"/>
      <c r="NP1066" s="0"/>
      <c r="NQ1066" s="0"/>
      <c r="NR1066" s="0"/>
      <c r="NS1066" s="0"/>
      <c r="NT1066" s="0"/>
      <c r="NU1066" s="0"/>
      <c r="NV1066" s="0"/>
      <c r="NW1066" s="0"/>
      <c r="NX1066" s="0"/>
      <c r="NY1066" s="0"/>
      <c r="NZ1066" s="0"/>
      <c r="OA1066" s="0"/>
      <c r="OB1066" s="0"/>
      <c r="OC1066" s="0"/>
      <c r="OD1066" s="0"/>
      <c r="OE1066" s="0"/>
      <c r="OF1066" s="0"/>
      <c r="OG1066" s="0"/>
      <c r="OH1066" s="0"/>
      <c r="OI1066" s="0"/>
      <c r="OJ1066" s="0"/>
      <c r="OK1066" s="0"/>
      <c r="OL1066" s="0"/>
      <c r="OM1066" s="0"/>
      <c r="ON1066" s="0"/>
      <c r="OO1066" s="0"/>
      <c r="OP1066" s="0"/>
      <c r="OQ1066" s="0"/>
      <c r="OR1066" s="0"/>
      <c r="OS1066" s="0"/>
      <c r="OT1066" s="0"/>
      <c r="OU1066" s="0"/>
      <c r="OV1066" s="0"/>
      <c r="OW1066" s="0"/>
      <c r="OX1066" s="0"/>
      <c r="OY1066" s="0"/>
      <c r="OZ1066" s="0"/>
      <c r="PA1066" s="0"/>
      <c r="PB1066" s="0"/>
      <c r="PC1066" s="0"/>
      <c r="PD1066" s="0"/>
      <c r="PE1066" s="0"/>
      <c r="PF1066" s="0"/>
      <c r="PG1066" s="0"/>
      <c r="PH1066" s="0"/>
      <c r="PI1066" s="0"/>
      <c r="PJ1066" s="0"/>
      <c r="PK1066" s="0"/>
      <c r="PL1066" s="0"/>
      <c r="PM1066" s="0"/>
      <c r="PN1066" s="0"/>
      <c r="PO1066" s="0"/>
      <c r="PP1066" s="0"/>
      <c r="PQ1066" s="0"/>
      <c r="PR1066" s="0"/>
      <c r="PS1066" s="0"/>
      <c r="PT1066" s="0"/>
      <c r="PU1066" s="0"/>
      <c r="PV1066" s="0"/>
      <c r="PW1066" s="0"/>
      <c r="PX1066" s="0"/>
      <c r="PY1066" s="0"/>
      <c r="PZ1066" s="0"/>
      <c r="QA1066" s="0"/>
      <c r="QB1066" s="0"/>
      <c r="QC1066" s="0"/>
      <c r="QD1066" s="0"/>
      <c r="QE1066" s="0"/>
      <c r="QF1066" s="0"/>
      <c r="QG1066" s="0"/>
      <c r="QH1066" s="0"/>
      <c r="QI1066" s="0"/>
      <c r="QJ1066" s="0"/>
      <c r="QK1066" s="0"/>
      <c r="QL1066" s="0"/>
      <c r="QM1066" s="0"/>
      <c r="QN1066" s="0"/>
      <c r="QO1066" s="0"/>
      <c r="QP1066" s="0"/>
      <c r="QQ1066" s="0"/>
      <c r="QR1066" s="0"/>
      <c r="QS1066" s="0"/>
      <c r="QT1066" s="0"/>
      <c r="QU1066" s="0"/>
      <c r="QV1066" s="0"/>
      <c r="QW1066" s="0"/>
      <c r="QX1066" s="0"/>
      <c r="QY1066" s="0"/>
      <c r="QZ1066" s="0"/>
      <c r="RA1066" s="0"/>
      <c r="RB1066" s="0"/>
      <c r="RC1066" s="0"/>
      <c r="RD1066" s="0"/>
      <c r="RE1066" s="0"/>
      <c r="RF1066" s="0"/>
      <c r="RG1066" s="0"/>
      <c r="RH1066" s="0"/>
      <c r="RI1066" s="0"/>
      <c r="RJ1066" s="0"/>
      <c r="RK1066" s="0"/>
      <c r="RL1066" s="0"/>
      <c r="RM1066" s="0"/>
      <c r="RN1066" s="0"/>
      <c r="RO1066" s="0"/>
      <c r="RP1066" s="0"/>
      <c r="RQ1066" s="0"/>
      <c r="RR1066" s="0"/>
      <c r="RS1066" s="0"/>
      <c r="RT1066" s="0"/>
      <c r="RU1066" s="0"/>
      <c r="RV1066" s="0"/>
      <c r="RW1066" s="0"/>
      <c r="RX1066" s="0"/>
      <c r="RY1066" s="0"/>
      <c r="RZ1066" s="0"/>
      <c r="SA1066" s="0"/>
      <c r="SB1066" s="0"/>
      <c r="SC1066" s="0"/>
      <c r="SD1066" s="0"/>
      <c r="SE1066" s="0"/>
      <c r="SF1066" s="0"/>
      <c r="SG1066" s="0"/>
      <c r="SH1066" s="0"/>
      <c r="SI1066" s="0"/>
      <c r="SJ1066" s="0"/>
      <c r="SK1066" s="0"/>
      <c r="SL1066" s="0"/>
      <c r="SM1066" s="0"/>
      <c r="SN1066" s="0"/>
      <c r="SO1066" s="0"/>
      <c r="SP1066" s="0"/>
      <c r="SQ1066" s="0"/>
      <c r="SR1066" s="0"/>
      <c r="SS1066" s="0"/>
      <c r="ST1066" s="0"/>
      <c r="SU1066" s="0"/>
      <c r="SV1066" s="0"/>
      <c r="SW1066" s="0"/>
      <c r="SX1066" s="0"/>
      <c r="SY1066" s="0"/>
      <c r="SZ1066" s="0"/>
      <c r="TA1066" s="0"/>
      <c r="TB1066" s="0"/>
      <c r="TC1066" s="0"/>
      <c r="TD1066" s="0"/>
      <c r="TE1066" s="0"/>
      <c r="TF1066" s="0"/>
      <c r="TG1066" s="0"/>
      <c r="TH1066" s="0"/>
      <c r="TI1066" s="0"/>
      <c r="TJ1066" s="0"/>
      <c r="TK1066" s="0"/>
      <c r="TL1066" s="0"/>
      <c r="TM1066" s="0"/>
      <c r="TN1066" s="0"/>
      <c r="TO1066" s="0"/>
      <c r="TP1066" s="0"/>
      <c r="TQ1066" s="0"/>
      <c r="TR1066" s="0"/>
      <c r="TS1066" s="0"/>
      <c r="TT1066" s="0"/>
      <c r="TU1066" s="0"/>
      <c r="TV1066" s="0"/>
      <c r="TW1066" s="0"/>
      <c r="TX1066" s="0"/>
      <c r="TY1066" s="0"/>
      <c r="TZ1066" s="0"/>
      <c r="UA1066" s="0"/>
      <c r="UB1066" s="0"/>
      <c r="UC1066" s="0"/>
      <c r="UD1066" s="0"/>
      <c r="UE1066" s="0"/>
      <c r="UF1066" s="0"/>
      <c r="UG1066" s="0"/>
      <c r="UH1066" s="0"/>
      <c r="UI1066" s="0"/>
      <c r="UJ1066" s="0"/>
      <c r="UK1066" s="0"/>
      <c r="UL1066" s="0"/>
      <c r="UM1066" s="0"/>
      <c r="UN1066" s="0"/>
      <c r="UO1066" s="0"/>
      <c r="UP1066" s="0"/>
      <c r="UQ1066" s="0"/>
      <c r="UR1066" s="0"/>
      <c r="US1066" s="0"/>
      <c r="UT1066" s="0"/>
      <c r="UU1066" s="0"/>
      <c r="UV1066" s="0"/>
      <c r="UW1066" s="0"/>
      <c r="UX1066" s="0"/>
      <c r="UY1066" s="0"/>
      <c r="UZ1066" s="0"/>
      <c r="VA1066" s="0"/>
      <c r="VB1066" s="0"/>
      <c r="VC1066" s="0"/>
      <c r="VD1066" s="0"/>
      <c r="VE1066" s="0"/>
      <c r="VF1066" s="0"/>
      <c r="VG1066" s="0"/>
      <c r="VH1066" s="0"/>
      <c r="VI1066" s="0"/>
      <c r="VJ1066" s="0"/>
      <c r="VK1066" s="0"/>
      <c r="VL1066" s="0"/>
      <c r="VM1066" s="0"/>
      <c r="VN1066" s="0"/>
      <c r="VO1066" s="0"/>
      <c r="VP1066" s="0"/>
      <c r="VQ1066" s="0"/>
      <c r="VR1066" s="0"/>
      <c r="VS1066" s="0"/>
      <c r="VT1066" s="0"/>
      <c r="VU1066" s="0"/>
      <c r="VV1066" s="0"/>
      <c r="VW1066" s="0"/>
      <c r="VX1066" s="0"/>
      <c r="VY1066" s="0"/>
      <c r="VZ1066" s="0"/>
      <c r="WA1066" s="0"/>
      <c r="WB1066" s="0"/>
      <c r="WC1066" s="0"/>
      <c r="WD1066" s="0"/>
      <c r="WE1066" s="0"/>
      <c r="WF1066" s="0"/>
      <c r="WG1066" s="0"/>
      <c r="WH1066" s="0"/>
      <c r="WI1066" s="0"/>
      <c r="WJ1066" s="0"/>
      <c r="WK1066" s="0"/>
      <c r="WL1066" s="0"/>
      <c r="WM1066" s="0"/>
      <c r="WN1066" s="0"/>
      <c r="WO1066" s="0"/>
      <c r="WP1066" s="0"/>
      <c r="WQ1066" s="0"/>
      <c r="WR1066" s="0"/>
      <c r="WS1066" s="0"/>
      <c r="WT1066" s="0"/>
      <c r="WU1066" s="0"/>
      <c r="WV1066" s="0"/>
      <c r="WW1066" s="0"/>
      <c r="WX1066" s="0"/>
      <c r="WY1066" s="0"/>
      <c r="WZ1066" s="0"/>
      <c r="XA1066" s="0"/>
      <c r="XB1066" s="0"/>
      <c r="XC1066" s="0"/>
      <c r="XD1066" s="0"/>
      <c r="XE1066" s="0"/>
      <c r="XF1066" s="0"/>
      <c r="XG1066" s="0"/>
      <c r="XH1066" s="0"/>
      <c r="XI1066" s="0"/>
      <c r="XJ1066" s="0"/>
      <c r="XK1066" s="0"/>
      <c r="XL1066" s="0"/>
      <c r="XM1066" s="0"/>
      <c r="XN1066" s="0"/>
      <c r="XO1066" s="0"/>
      <c r="XP1066" s="0"/>
      <c r="XQ1066" s="0"/>
      <c r="XR1066" s="0"/>
      <c r="XS1066" s="0"/>
      <c r="XT1066" s="0"/>
      <c r="XU1066" s="0"/>
      <c r="XV1066" s="0"/>
      <c r="XW1066" s="0"/>
      <c r="XX1066" s="0"/>
      <c r="XY1066" s="0"/>
      <c r="XZ1066" s="0"/>
      <c r="YA1066" s="0"/>
      <c r="YB1066" s="0"/>
      <c r="YC1066" s="0"/>
      <c r="YD1066" s="0"/>
      <c r="YE1066" s="0"/>
      <c r="YF1066" s="0"/>
      <c r="YG1066" s="0"/>
      <c r="YH1066" s="0"/>
      <c r="YI1066" s="0"/>
      <c r="YJ1066" s="0"/>
      <c r="YK1066" s="0"/>
      <c r="YL1066" s="0"/>
      <c r="YM1066" s="0"/>
      <c r="YN1066" s="0"/>
      <c r="YO1066" s="0"/>
      <c r="YP1066" s="0"/>
      <c r="YQ1066" s="0"/>
      <c r="YR1066" s="0"/>
      <c r="YS1066" s="0"/>
      <c r="YT1066" s="0"/>
      <c r="YU1066" s="0"/>
      <c r="YV1066" s="0"/>
      <c r="YW1066" s="0"/>
      <c r="YX1066" s="0"/>
      <c r="YY1066" s="0"/>
      <c r="YZ1066" s="0"/>
      <c r="ZA1066" s="0"/>
      <c r="ZB1066" s="0"/>
      <c r="ZC1066" s="0"/>
      <c r="ZD1066" s="0"/>
      <c r="ZE1066" s="0"/>
      <c r="ZF1066" s="0"/>
      <c r="ZG1066" s="0"/>
      <c r="ZH1066" s="0"/>
      <c r="ZI1066" s="0"/>
      <c r="ZJ1066" s="0"/>
      <c r="ZK1066" s="0"/>
      <c r="ZL1066" s="0"/>
      <c r="ZM1066" s="0"/>
      <c r="ZN1066" s="0"/>
      <c r="ZO1066" s="0"/>
      <c r="ZP1066" s="0"/>
      <c r="ZQ1066" s="0"/>
      <c r="ZR1066" s="0"/>
      <c r="ZS1066" s="0"/>
      <c r="ZT1066" s="0"/>
      <c r="ZU1066" s="0"/>
      <c r="ZV1066" s="0"/>
      <c r="ZW1066" s="0"/>
      <c r="ZX1066" s="0"/>
      <c r="ZY1066" s="0"/>
      <c r="ZZ1066" s="0"/>
      <c r="AAA1066" s="0"/>
      <c r="AAB1066" s="0"/>
      <c r="AAC1066" s="0"/>
      <c r="AAD1066" s="0"/>
      <c r="AAE1066" s="0"/>
      <c r="AAF1066" s="0"/>
      <c r="AAG1066" s="0"/>
      <c r="AAH1066" s="0"/>
      <c r="AAI1066" s="0"/>
      <c r="AAJ1066" s="0"/>
      <c r="AAK1066" s="0"/>
      <c r="AAL1066" s="0"/>
      <c r="AAM1066" s="0"/>
      <c r="AAN1066" s="0"/>
      <c r="AAO1066" s="0"/>
      <c r="AAP1066" s="0"/>
      <c r="AAQ1066" s="0"/>
      <c r="AAR1066" s="0"/>
      <c r="AAS1066" s="0"/>
      <c r="AAT1066" s="0"/>
      <c r="AAU1066" s="0"/>
      <c r="AAV1066" s="0"/>
      <c r="AAW1066" s="0"/>
      <c r="AAX1066" s="0"/>
      <c r="AAY1066" s="0"/>
      <c r="AAZ1066" s="0"/>
      <c r="ABA1066" s="0"/>
      <c r="ABB1066" s="0"/>
      <c r="ABC1066" s="0"/>
      <c r="ABD1066" s="0"/>
      <c r="ABE1066" s="0"/>
      <c r="ABF1066" s="0"/>
      <c r="ABG1066" s="0"/>
      <c r="ABH1066" s="0"/>
      <c r="ABI1066" s="0"/>
      <c r="ABJ1066" s="0"/>
      <c r="ABK1066" s="0"/>
      <c r="ABL1066" s="0"/>
      <c r="ABM1066" s="0"/>
      <c r="ABN1066" s="0"/>
      <c r="ABO1066" s="0"/>
      <c r="ABP1066" s="0"/>
      <c r="ABQ1066" s="0"/>
      <c r="ABR1066" s="0"/>
      <c r="ABS1066" s="0"/>
      <c r="ABT1066" s="0"/>
      <c r="ABU1066" s="0"/>
      <c r="ABV1066" s="0"/>
      <c r="ABW1066" s="0"/>
      <c r="ABX1066" s="0"/>
      <c r="ABY1066" s="0"/>
      <c r="ABZ1066" s="0"/>
      <c r="ACA1066" s="0"/>
      <c r="ACB1066" s="0"/>
      <c r="ACC1066" s="0"/>
      <c r="ACD1066" s="0"/>
      <c r="ACE1066" s="0"/>
      <c r="ACF1066" s="0"/>
      <c r="ACG1066" s="0"/>
      <c r="ACH1066" s="0"/>
      <c r="ACI1066" s="0"/>
      <c r="ACJ1066" s="0"/>
      <c r="ACK1066" s="0"/>
      <c r="ACL1066" s="0"/>
      <c r="ACM1066" s="0"/>
      <c r="ACN1066" s="0"/>
      <c r="ACO1066" s="0"/>
      <c r="ACP1066" s="0"/>
      <c r="ACQ1066" s="0"/>
      <c r="ACR1066" s="0"/>
      <c r="ACS1066" s="0"/>
      <c r="ACT1066" s="0"/>
      <c r="ACU1066" s="0"/>
      <c r="ACV1066" s="0"/>
      <c r="ACW1066" s="0"/>
      <c r="ACX1066" s="0"/>
      <c r="ACY1066" s="0"/>
      <c r="ACZ1066" s="0"/>
      <c r="ADA1066" s="0"/>
      <c r="ADB1066" s="0"/>
      <c r="ADC1066" s="0"/>
      <c r="ADD1066" s="0"/>
      <c r="ADE1066" s="0"/>
      <c r="ADF1066" s="0"/>
      <c r="ADG1066" s="0"/>
      <c r="ADH1066" s="0"/>
      <c r="ADI1066" s="0"/>
      <c r="ADJ1066" s="0"/>
      <c r="ADK1066" s="0"/>
      <c r="ADL1066" s="0"/>
      <c r="ADM1066" s="0"/>
      <c r="ADN1066" s="0"/>
      <c r="ADO1066" s="0"/>
      <c r="ADP1066" s="0"/>
      <c r="ADQ1066" s="0"/>
      <c r="ADR1066" s="0"/>
      <c r="ADS1066" s="0"/>
      <c r="ADT1066" s="0"/>
      <c r="ADU1066" s="0"/>
      <c r="ADV1066" s="0"/>
      <c r="ADW1066" s="0"/>
      <c r="ADX1066" s="0"/>
      <c r="ADY1066" s="0"/>
      <c r="ADZ1066" s="0"/>
      <c r="AEA1066" s="0"/>
      <c r="AEB1066" s="0"/>
      <c r="AEC1066" s="0"/>
      <c r="AED1066" s="0"/>
      <c r="AEE1066" s="0"/>
      <c r="AEF1066" s="0"/>
      <c r="AEG1066" s="0"/>
      <c r="AEH1066" s="0"/>
      <c r="AEI1066" s="0"/>
      <c r="AEJ1066" s="0"/>
      <c r="AEK1066" s="0"/>
      <c r="AEL1066" s="0"/>
      <c r="AEM1066" s="0"/>
      <c r="AEN1066" s="0"/>
      <c r="AEO1066" s="0"/>
      <c r="AEP1066" s="0"/>
      <c r="AEQ1066" s="0"/>
      <c r="AER1066" s="0"/>
      <c r="AES1066" s="0"/>
      <c r="AET1066" s="0"/>
      <c r="AEU1066" s="0"/>
      <c r="AEV1066" s="0"/>
      <c r="AEW1066" s="0"/>
      <c r="AEX1066" s="0"/>
      <c r="AEY1066" s="0"/>
      <c r="AEZ1066" s="0"/>
      <c r="AFA1066" s="0"/>
      <c r="AFB1066" s="0"/>
      <c r="AFC1066" s="0"/>
      <c r="AFD1066" s="0"/>
      <c r="AFE1066" s="0"/>
      <c r="AFF1066" s="0"/>
      <c r="AFG1066" s="0"/>
      <c r="AFH1066" s="0"/>
      <c r="AFI1066" s="0"/>
      <c r="AFJ1066" s="0"/>
      <c r="AFK1066" s="0"/>
      <c r="AFL1066" s="0"/>
      <c r="AFM1066" s="0"/>
      <c r="AFN1066" s="0"/>
      <c r="AFO1066" s="0"/>
      <c r="AFP1066" s="0"/>
      <c r="AFQ1066" s="0"/>
      <c r="AFR1066" s="0"/>
      <c r="AFS1066" s="0"/>
      <c r="AFT1066" s="0"/>
      <c r="AFU1066" s="0"/>
      <c r="AFV1066" s="0"/>
      <c r="AFW1066" s="0"/>
      <c r="AFX1066" s="0"/>
      <c r="AFY1066" s="0"/>
      <c r="AFZ1066" s="0"/>
      <c r="AGA1066" s="0"/>
      <c r="AGB1066" s="0"/>
      <c r="AGC1066" s="0"/>
      <c r="AGD1066" s="0"/>
      <c r="AGE1066" s="0"/>
      <c r="AGF1066" s="0"/>
      <c r="AGG1066" s="0"/>
      <c r="AGH1066" s="0"/>
      <c r="AGI1066" s="0"/>
      <c r="AGJ1066" s="0"/>
      <c r="AGK1066" s="0"/>
      <c r="AGL1066" s="0"/>
      <c r="AGM1066" s="0"/>
      <c r="AGN1066" s="0"/>
      <c r="AGO1066" s="0"/>
      <c r="AGP1066" s="0"/>
      <c r="AGQ1066" s="0"/>
      <c r="AGR1066" s="0"/>
      <c r="AGS1066" s="0"/>
      <c r="AGT1066" s="0"/>
      <c r="AGU1066" s="0"/>
      <c r="AGV1066" s="0"/>
      <c r="AGW1066" s="0"/>
      <c r="AGX1066" s="0"/>
      <c r="AGY1066" s="0"/>
      <c r="AGZ1066" s="0"/>
      <c r="AHA1066" s="0"/>
      <c r="AHB1066" s="0"/>
      <c r="AHC1066" s="0"/>
      <c r="AHD1066" s="0"/>
      <c r="AHE1066" s="0"/>
      <c r="AHF1066" s="0"/>
      <c r="AHG1066" s="0"/>
      <c r="AHH1066" s="0"/>
      <c r="AHI1066" s="0"/>
      <c r="AHJ1066" s="0"/>
      <c r="AHK1066" s="0"/>
      <c r="AHL1066" s="0"/>
      <c r="AHM1066" s="0"/>
      <c r="AHN1066" s="0"/>
      <c r="AHO1066" s="0"/>
      <c r="AHP1066" s="0"/>
      <c r="AHQ1066" s="0"/>
      <c r="AHR1066" s="0"/>
      <c r="AHS1066" s="0"/>
      <c r="AHT1066" s="0"/>
      <c r="AHU1066" s="0"/>
      <c r="AHV1066" s="0"/>
      <c r="AHW1066" s="0"/>
      <c r="AHX1066" s="0"/>
      <c r="AHY1066" s="0"/>
      <c r="AHZ1066" s="0"/>
      <c r="AIA1066" s="0"/>
      <c r="AIB1066" s="0"/>
      <c r="AIC1066" s="0"/>
      <c r="AID1066" s="0"/>
      <c r="AIE1066" s="0"/>
      <c r="AIF1066" s="0"/>
      <c r="AIG1066" s="0"/>
      <c r="AIH1066" s="0"/>
      <c r="AII1066" s="0"/>
      <c r="AIJ1066" s="0"/>
      <c r="AIK1066" s="0"/>
      <c r="AIL1066" s="0"/>
      <c r="AIM1066" s="0"/>
      <c r="AIN1066" s="0"/>
      <c r="AIO1066" s="0"/>
      <c r="AIP1066" s="0"/>
      <c r="AIQ1066" s="0"/>
      <c r="AIR1066" s="0"/>
      <c r="AIS1066" s="0"/>
      <c r="AIT1066" s="0"/>
      <c r="AIU1066" s="0"/>
      <c r="AIV1066" s="0"/>
      <c r="AIW1066" s="0"/>
      <c r="AIX1066" s="0"/>
      <c r="AIY1066" s="0"/>
      <c r="AIZ1066" s="0"/>
      <c r="AJA1066" s="0"/>
      <c r="AJB1066" s="0"/>
      <c r="AJC1066" s="0"/>
      <c r="AJD1066" s="0"/>
      <c r="AJE1066" s="0"/>
      <c r="AJF1066" s="0"/>
      <c r="AJG1066" s="0"/>
      <c r="AJH1066" s="0"/>
      <c r="AJI1066" s="0"/>
      <c r="AJJ1066" s="0"/>
      <c r="AJK1066" s="0"/>
      <c r="AJL1066" s="0"/>
      <c r="AJM1066" s="0"/>
      <c r="AJN1066" s="0"/>
      <c r="AJO1066" s="0"/>
      <c r="AJP1066" s="0"/>
      <c r="AJQ1066" s="0"/>
      <c r="AJR1066" s="0"/>
      <c r="AJS1066" s="0"/>
      <c r="AJT1066" s="0"/>
      <c r="AJU1066" s="0"/>
      <c r="AJV1066" s="0"/>
      <c r="AJW1066" s="0"/>
      <c r="AJX1066" s="0"/>
      <c r="AJY1066" s="0"/>
      <c r="AJZ1066" s="0"/>
      <c r="AKA1066" s="0"/>
      <c r="AKB1066" s="0"/>
      <c r="AKC1066" s="0"/>
      <c r="AKD1066" s="0"/>
      <c r="AKE1066" s="0"/>
      <c r="AKF1066" s="0"/>
      <c r="AKG1066" s="0"/>
      <c r="AKH1066" s="0"/>
      <c r="AKI1066" s="0"/>
      <c r="AKJ1066" s="0"/>
      <c r="AKK1066" s="0"/>
      <c r="AKL1066" s="0"/>
      <c r="AKM1066" s="0"/>
      <c r="AKN1066" s="0"/>
      <c r="AKO1066" s="0"/>
      <c r="AKP1066" s="0"/>
      <c r="AKQ1066" s="0"/>
      <c r="AKR1066" s="0"/>
      <c r="AKS1066" s="0"/>
      <c r="AKT1066" s="0"/>
      <c r="AKU1066" s="0"/>
      <c r="AKV1066" s="0"/>
      <c r="AKW1066" s="0"/>
      <c r="AKX1066" s="0"/>
      <c r="AKY1066" s="0"/>
      <c r="AKZ1066" s="0"/>
      <c r="ALA1066" s="0"/>
      <c r="ALB1066" s="0"/>
      <c r="ALC1066" s="0"/>
      <c r="ALD1066" s="0"/>
      <c r="ALE1066" s="0"/>
      <c r="ALF1066" s="0"/>
      <c r="ALG1066" s="0"/>
      <c r="ALH1066" s="0"/>
      <c r="ALI1066" s="0"/>
      <c r="ALJ1066" s="0"/>
      <c r="ALK1066" s="0"/>
      <c r="ALL1066" s="0"/>
      <c r="ALM1066" s="0"/>
      <c r="ALN1066" s="0"/>
      <c r="ALO1066" s="0"/>
      <c r="ALP1066" s="0"/>
      <c r="ALQ1066" s="0"/>
      <c r="ALR1066" s="0"/>
      <c r="ALS1066" s="0"/>
      <c r="ALT1066" s="0"/>
      <c r="ALU1066" s="0"/>
      <c r="ALV1066" s="0"/>
      <c r="ALW1066" s="0"/>
      <c r="ALX1066" s="0"/>
      <c r="ALY1066" s="0"/>
      <c r="ALZ1066" s="0"/>
      <c r="AMA1066" s="0"/>
      <c r="AMB1066" s="0"/>
      <c r="AMC1066" s="0"/>
      <c r="AMD1066" s="0"/>
      <c r="AME1066" s="0"/>
      <c r="AMF1066" s="0"/>
      <c r="AMG1066" s="0"/>
      <c r="AMH1066" s="0"/>
      <c r="AMI1066" s="0"/>
      <c r="AMJ1066" s="0"/>
    </row>
    <row r="1067" customFormat="false" ht="12.75" hidden="false" customHeight="false" outlineLevel="0" collapsed="false">
      <c r="A1067" s="90" t="s">
        <v>7365</v>
      </c>
      <c r="B1067" s="90"/>
      <c r="C1067" s="90" t="inlineStr">
        <f aca="false">IFERROR(VLOOKUP($A1067, DeliveryBook!$D$3:$M$3000, 8, 0),"")</f>
        <is>
          <t/>
        </is>
      </c>
      <c r="D1067" s="91" t="n">
        <v>1200</v>
      </c>
      <c r="E1067" s="90" t="s">
        <v>6439</v>
      </c>
      <c r="F1067" s="94" t="n">
        <v>42207</v>
      </c>
      <c r="G1067" s="90" t="s">
        <v>7366</v>
      </c>
      <c r="H1067" s="91" t="n">
        <v>0</v>
      </c>
      <c r="I1067" s="93" t="s">
        <v>6435</v>
      </c>
      <c r="J1067" s="94" t="n">
        <v>42207</v>
      </c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  <c r="GZ1067" s="0"/>
      <c r="HA1067" s="0"/>
      <c r="HB1067" s="0"/>
      <c r="HC1067" s="0"/>
      <c r="HD1067" s="0"/>
      <c r="HE1067" s="0"/>
      <c r="HF1067" s="0"/>
      <c r="HG1067" s="0"/>
      <c r="HH1067" s="0"/>
      <c r="HI1067" s="0"/>
      <c r="HJ1067" s="0"/>
      <c r="HK1067" s="0"/>
      <c r="HL1067" s="0"/>
      <c r="HM1067" s="0"/>
      <c r="HN1067" s="0"/>
      <c r="HO1067" s="0"/>
      <c r="HP1067" s="0"/>
      <c r="HQ1067" s="0"/>
      <c r="HR1067" s="0"/>
      <c r="HS1067" s="0"/>
      <c r="HT1067" s="0"/>
      <c r="HU1067" s="0"/>
      <c r="HV1067" s="0"/>
      <c r="HW1067" s="0"/>
      <c r="HX1067" s="0"/>
      <c r="HY1067" s="0"/>
      <c r="HZ1067" s="0"/>
      <c r="IA1067" s="0"/>
      <c r="IB1067" s="0"/>
      <c r="IC1067" s="0"/>
      <c r="ID1067" s="0"/>
      <c r="IE1067" s="0"/>
      <c r="IF1067" s="0"/>
      <c r="IG1067" s="0"/>
      <c r="IH1067" s="0"/>
      <c r="II1067" s="0"/>
      <c r="IJ1067" s="0"/>
      <c r="IK1067" s="0"/>
      <c r="IL1067" s="0"/>
      <c r="IM1067" s="0"/>
      <c r="IN1067" s="0"/>
      <c r="IO1067" s="0"/>
      <c r="IP1067" s="0"/>
      <c r="IQ1067" s="0"/>
      <c r="IR1067" s="0"/>
      <c r="IS1067" s="0"/>
      <c r="IT1067" s="0"/>
      <c r="IU1067" s="0"/>
      <c r="IV1067" s="0"/>
      <c r="IW1067" s="0"/>
      <c r="IX1067" s="0"/>
      <c r="IY1067" s="0"/>
      <c r="IZ1067" s="0"/>
      <c r="JA1067" s="0"/>
      <c r="JB1067" s="0"/>
      <c r="JC1067" s="0"/>
      <c r="JD1067" s="0"/>
      <c r="JE1067" s="0"/>
      <c r="JF1067" s="0"/>
      <c r="JG1067" s="0"/>
      <c r="JH1067" s="0"/>
      <c r="JI1067" s="0"/>
      <c r="JJ1067" s="0"/>
      <c r="JK1067" s="0"/>
      <c r="JL1067" s="0"/>
      <c r="JM1067" s="0"/>
      <c r="JN1067" s="0"/>
      <c r="JO1067" s="0"/>
      <c r="JP1067" s="0"/>
      <c r="JQ1067" s="0"/>
      <c r="JR1067" s="0"/>
      <c r="JS1067" s="0"/>
      <c r="JT1067" s="0"/>
      <c r="JU1067" s="0"/>
      <c r="JV1067" s="0"/>
      <c r="JW1067" s="0"/>
      <c r="JX1067" s="0"/>
      <c r="JY1067" s="0"/>
      <c r="JZ1067" s="0"/>
      <c r="KA1067" s="0"/>
      <c r="KB1067" s="0"/>
      <c r="KC1067" s="0"/>
      <c r="KD1067" s="0"/>
      <c r="KE1067" s="0"/>
      <c r="KF1067" s="0"/>
      <c r="KG1067" s="0"/>
      <c r="KH1067" s="0"/>
      <c r="KI1067" s="0"/>
      <c r="KJ1067" s="0"/>
      <c r="KK1067" s="0"/>
      <c r="KL1067" s="0"/>
      <c r="KM1067" s="0"/>
      <c r="KN1067" s="0"/>
      <c r="KO1067" s="0"/>
      <c r="KP1067" s="0"/>
      <c r="KQ1067" s="0"/>
      <c r="KR1067" s="0"/>
      <c r="KS1067" s="0"/>
      <c r="KT1067" s="0"/>
      <c r="KU1067" s="0"/>
      <c r="KV1067" s="0"/>
      <c r="KW1067" s="0"/>
      <c r="KX1067" s="0"/>
      <c r="KY1067" s="0"/>
      <c r="KZ1067" s="0"/>
      <c r="LA1067" s="0"/>
      <c r="LB1067" s="0"/>
      <c r="LC1067" s="0"/>
      <c r="LD1067" s="0"/>
      <c r="LE1067" s="0"/>
      <c r="LF1067" s="0"/>
      <c r="LG1067" s="0"/>
      <c r="LH1067" s="0"/>
      <c r="LI1067" s="0"/>
      <c r="LJ1067" s="0"/>
      <c r="LK1067" s="0"/>
      <c r="LL1067" s="0"/>
      <c r="LM1067" s="0"/>
      <c r="LN1067" s="0"/>
      <c r="LO1067" s="0"/>
      <c r="LP1067" s="0"/>
      <c r="LQ1067" s="0"/>
      <c r="LR1067" s="0"/>
      <c r="LS1067" s="0"/>
      <c r="LT1067" s="0"/>
      <c r="LU1067" s="0"/>
      <c r="LV1067" s="0"/>
      <c r="LW1067" s="0"/>
      <c r="LX1067" s="0"/>
      <c r="LY1067" s="0"/>
      <c r="LZ1067" s="0"/>
      <c r="MA1067" s="0"/>
      <c r="MB1067" s="0"/>
      <c r="MC1067" s="0"/>
      <c r="MD1067" s="0"/>
      <c r="ME1067" s="0"/>
      <c r="MF1067" s="0"/>
      <c r="MG1067" s="0"/>
      <c r="MH1067" s="0"/>
      <c r="MI1067" s="0"/>
      <c r="MJ1067" s="0"/>
      <c r="MK1067" s="0"/>
      <c r="ML1067" s="0"/>
      <c r="MM1067" s="0"/>
      <c r="MN1067" s="0"/>
      <c r="MO1067" s="0"/>
      <c r="MP1067" s="0"/>
      <c r="MQ1067" s="0"/>
      <c r="MR1067" s="0"/>
      <c r="MS1067" s="0"/>
      <c r="MT1067" s="0"/>
      <c r="MU1067" s="0"/>
      <c r="MV1067" s="0"/>
      <c r="MW1067" s="0"/>
      <c r="MX1067" s="0"/>
      <c r="MY1067" s="0"/>
      <c r="MZ1067" s="0"/>
      <c r="NA1067" s="0"/>
      <c r="NB1067" s="0"/>
      <c r="NC1067" s="0"/>
      <c r="ND1067" s="0"/>
      <c r="NE1067" s="0"/>
      <c r="NF1067" s="0"/>
      <c r="NG1067" s="0"/>
      <c r="NH1067" s="0"/>
      <c r="NI1067" s="0"/>
      <c r="NJ1067" s="0"/>
      <c r="NK1067" s="0"/>
      <c r="NL1067" s="0"/>
      <c r="NM1067" s="0"/>
      <c r="NN1067" s="0"/>
      <c r="NO1067" s="0"/>
      <c r="NP1067" s="0"/>
      <c r="NQ1067" s="0"/>
      <c r="NR1067" s="0"/>
      <c r="NS1067" s="0"/>
      <c r="NT1067" s="0"/>
      <c r="NU1067" s="0"/>
      <c r="NV1067" s="0"/>
      <c r="NW1067" s="0"/>
      <c r="NX1067" s="0"/>
      <c r="NY1067" s="0"/>
      <c r="NZ1067" s="0"/>
      <c r="OA1067" s="0"/>
      <c r="OB1067" s="0"/>
      <c r="OC1067" s="0"/>
      <c r="OD1067" s="0"/>
      <c r="OE1067" s="0"/>
      <c r="OF1067" s="0"/>
      <c r="OG1067" s="0"/>
      <c r="OH1067" s="0"/>
      <c r="OI1067" s="0"/>
      <c r="OJ1067" s="0"/>
      <c r="OK1067" s="0"/>
      <c r="OL1067" s="0"/>
      <c r="OM1067" s="0"/>
      <c r="ON1067" s="0"/>
      <c r="OO1067" s="0"/>
      <c r="OP1067" s="0"/>
      <c r="OQ1067" s="0"/>
      <c r="OR1067" s="0"/>
      <c r="OS1067" s="0"/>
      <c r="OT1067" s="0"/>
      <c r="OU1067" s="0"/>
      <c r="OV1067" s="0"/>
      <c r="OW1067" s="0"/>
      <c r="OX1067" s="0"/>
      <c r="OY1067" s="0"/>
      <c r="OZ1067" s="0"/>
      <c r="PA1067" s="0"/>
      <c r="PB1067" s="0"/>
      <c r="PC1067" s="0"/>
      <c r="PD1067" s="0"/>
      <c r="PE1067" s="0"/>
      <c r="PF1067" s="0"/>
      <c r="PG1067" s="0"/>
      <c r="PH1067" s="0"/>
      <c r="PI1067" s="0"/>
      <c r="PJ1067" s="0"/>
      <c r="PK1067" s="0"/>
      <c r="PL1067" s="0"/>
      <c r="PM1067" s="0"/>
      <c r="PN1067" s="0"/>
      <c r="PO1067" s="0"/>
      <c r="PP1067" s="0"/>
      <c r="PQ1067" s="0"/>
      <c r="PR1067" s="0"/>
      <c r="PS1067" s="0"/>
      <c r="PT1067" s="0"/>
      <c r="PU1067" s="0"/>
      <c r="PV1067" s="0"/>
      <c r="PW1067" s="0"/>
      <c r="PX1067" s="0"/>
      <c r="PY1067" s="0"/>
      <c r="PZ1067" s="0"/>
      <c r="QA1067" s="0"/>
      <c r="QB1067" s="0"/>
      <c r="QC1067" s="0"/>
      <c r="QD1067" s="0"/>
      <c r="QE1067" s="0"/>
      <c r="QF1067" s="0"/>
      <c r="QG1067" s="0"/>
      <c r="QH1067" s="0"/>
      <c r="QI1067" s="0"/>
      <c r="QJ1067" s="0"/>
      <c r="QK1067" s="0"/>
      <c r="QL1067" s="0"/>
      <c r="QM1067" s="0"/>
      <c r="QN1067" s="0"/>
      <c r="QO1067" s="0"/>
      <c r="QP1067" s="0"/>
      <c r="QQ1067" s="0"/>
      <c r="QR1067" s="0"/>
      <c r="QS1067" s="0"/>
      <c r="QT1067" s="0"/>
      <c r="QU1067" s="0"/>
      <c r="QV1067" s="0"/>
      <c r="QW1067" s="0"/>
      <c r="QX1067" s="0"/>
      <c r="QY1067" s="0"/>
      <c r="QZ1067" s="0"/>
      <c r="RA1067" s="0"/>
      <c r="RB1067" s="0"/>
      <c r="RC1067" s="0"/>
      <c r="RD1067" s="0"/>
      <c r="RE1067" s="0"/>
      <c r="RF1067" s="0"/>
      <c r="RG1067" s="0"/>
      <c r="RH1067" s="0"/>
      <c r="RI1067" s="0"/>
      <c r="RJ1067" s="0"/>
      <c r="RK1067" s="0"/>
      <c r="RL1067" s="0"/>
      <c r="RM1067" s="0"/>
      <c r="RN1067" s="0"/>
      <c r="RO1067" s="0"/>
      <c r="RP1067" s="0"/>
      <c r="RQ1067" s="0"/>
      <c r="RR1067" s="0"/>
      <c r="RS1067" s="0"/>
      <c r="RT1067" s="0"/>
      <c r="RU1067" s="0"/>
      <c r="RV1067" s="0"/>
      <c r="RW1067" s="0"/>
      <c r="RX1067" s="0"/>
      <c r="RY1067" s="0"/>
      <c r="RZ1067" s="0"/>
      <c r="SA1067" s="0"/>
      <c r="SB1067" s="0"/>
      <c r="SC1067" s="0"/>
      <c r="SD1067" s="0"/>
      <c r="SE1067" s="0"/>
      <c r="SF1067" s="0"/>
      <c r="SG1067" s="0"/>
      <c r="SH1067" s="0"/>
      <c r="SI1067" s="0"/>
      <c r="SJ1067" s="0"/>
      <c r="SK1067" s="0"/>
      <c r="SL1067" s="0"/>
      <c r="SM1067" s="0"/>
      <c r="SN1067" s="0"/>
      <c r="SO1067" s="0"/>
      <c r="SP1067" s="0"/>
      <c r="SQ1067" s="0"/>
      <c r="SR1067" s="0"/>
      <c r="SS1067" s="0"/>
      <c r="ST1067" s="0"/>
      <c r="SU1067" s="0"/>
      <c r="SV1067" s="0"/>
      <c r="SW1067" s="0"/>
      <c r="SX1067" s="0"/>
      <c r="SY1067" s="0"/>
      <c r="SZ1067" s="0"/>
      <c r="TA1067" s="0"/>
      <c r="TB1067" s="0"/>
      <c r="TC1067" s="0"/>
      <c r="TD1067" s="0"/>
      <c r="TE1067" s="0"/>
      <c r="TF1067" s="0"/>
      <c r="TG1067" s="0"/>
      <c r="TH1067" s="0"/>
      <c r="TI1067" s="0"/>
      <c r="TJ1067" s="0"/>
      <c r="TK1067" s="0"/>
      <c r="TL1067" s="0"/>
      <c r="TM1067" s="0"/>
      <c r="TN1067" s="0"/>
      <c r="TO1067" s="0"/>
      <c r="TP1067" s="0"/>
      <c r="TQ1067" s="0"/>
      <c r="TR1067" s="0"/>
      <c r="TS1067" s="0"/>
      <c r="TT1067" s="0"/>
      <c r="TU1067" s="0"/>
      <c r="TV1067" s="0"/>
      <c r="TW1067" s="0"/>
      <c r="TX1067" s="0"/>
      <c r="TY1067" s="0"/>
      <c r="TZ1067" s="0"/>
      <c r="UA1067" s="0"/>
      <c r="UB1067" s="0"/>
      <c r="UC1067" s="0"/>
      <c r="UD1067" s="0"/>
      <c r="UE1067" s="0"/>
      <c r="UF1067" s="0"/>
      <c r="UG1067" s="0"/>
      <c r="UH1067" s="0"/>
      <c r="UI1067" s="0"/>
      <c r="UJ1067" s="0"/>
      <c r="UK1067" s="0"/>
      <c r="UL1067" s="0"/>
      <c r="UM1067" s="0"/>
      <c r="UN1067" s="0"/>
      <c r="UO1067" s="0"/>
      <c r="UP1067" s="0"/>
      <c r="UQ1067" s="0"/>
      <c r="UR1067" s="0"/>
      <c r="US1067" s="0"/>
      <c r="UT1067" s="0"/>
      <c r="UU1067" s="0"/>
      <c r="UV1067" s="0"/>
      <c r="UW1067" s="0"/>
      <c r="UX1067" s="0"/>
      <c r="UY1067" s="0"/>
      <c r="UZ1067" s="0"/>
      <c r="VA1067" s="0"/>
      <c r="VB1067" s="0"/>
      <c r="VC1067" s="0"/>
      <c r="VD1067" s="0"/>
      <c r="VE1067" s="0"/>
      <c r="VF1067" s="0"/>
      <c r="VG1067" s="0"/>
      <c r="VH1067" s="0"/>
      <c r="VI1067" s="0"/>
      <c r="VJ1067" s="0"/>
      <c r="VK1067" s="0"/>
      <c r="VL1067" s="0"/>
      <c r="VM1067" s="0"/>
      <c r="VN1067" s="0"/>
      <c r="VO1067" s="0"/>
      <c r="VP1067" s="0"/>
      <c r="VQ1067" s="0"/>
      <c r="VR1067" s="0"/>
      <c r="VS1067" s="0"/>
      <c r="VT1067" s="0"/>
      <c r="VU1067" s="0"/>
      <c r="VV1067" s="0"/>
      <c r="VW1067" s="0"/>
      <c r="VX1067" s="0"/>
      <c r="VY1067" s="0"/>
      <c r="VZ1067" s="0"/>
      <c r="WA1067" s="0"/>
      <c r="WB1067" s="0"/>
      <c r="WC1067" s="0"/>
      <c r="WD1067" s="0"/>
      <c r="WE1067" s="0"/>
      <c r="WF1067" s="0"/>
      <c r="WG1067" s="0"/>
      <c r="WH1067" s="0"/>
      <c r="WI1067" s="0"/>
      <c r="WJ1067" s="0"/>
      <c r="WK1067" s="0"/>
      <c r="WL1067" s="0"/>
      <c r="WM1067" s="0"/>
      <c r="WN1067" s="0"/>
      <c r="WO1067" s="0"/>
      <c r="WP1067" s="0"/>
      <c r="WQ1067" s="0"/>
      <c r="WR1067" s="0"/>
      <c r="WS1067" s="0"/>
      <c r="WT1067" s="0"/>
      <c r="WU1067" s="0"/>
      <c r="WV1067" s="0"/>
      <c r="WW1067" s="0"/>
      <c r="WX1067" s="0"/>
      <c r="WY1067" s="0"/>
      <c r="WZ1067" s="0"/>
      <c r="XA1067" s="0"/>
      <c r="XB1067" s="0"/>
      <c r="XC1067" s="0"/>
      <c r="XD1067" s="0"/>
      <c r="XE1067" s="0"/>
      <c r="XF1067" s="0"/>
      <c r="XG1067" s="0"/>
      <c r="XH1067" s="0"/>
      <c r="XI1067" s="0"/>
      <c r="XJ1067" s="0"/>
      <c r="XK1067" s="0"/>
      <c r="XL1067" s="0"/>
      <c r="XM1067" s="0"/>
      <c r="XN1067" s="0"/>
      <c r="XO1067" s="0"/>
      <c r="XP1067" s="0"/>
      <c r="XQ1067" s="0"/>
      <c r="XR1067" s="0"/>
      <c r="XS1067" s="0"/>
      <c r="XT1067" s="0"/>
      <c r="XU1067" s="0"/>
      <c r="XV1067" s="0"/>
      <c r="XW1067" s="0"/>
      <c r="XX1067" s="0"/>
      <c r="XY1067" s="0"/>
      <c r="XZ1067" s="0"/>
      <c r="YA1067" s="0"/>
      <c r="YB1067" s="0"/>
      <c r="YC1067" s="0"/>
      <c r="YD1067" s="0"/>
      <c r="YE1067" s="0"/>
      <c r="YF1067" s="0"/>
      <c r="YG1067" s="0"/>
      <c r="YH1067" s="0"/>
      <c r="YI1067" s="0"/>
      <c r="YJ1067" s="0"/>
      <c r="YK1067" s="0"/>
      <c r="YL1067" s="0"/>
      <c r="YM1067" s="0"/>
      <c r="YN1067" s="0"/>
      <c r="YO1067" s="0"/>
      <c r="YP1067" s="0"/>
      <c r="YQ1067" s="0"/>
      <c r="YR1067" s="0"/>
      <c r="YS1067" s="0"/>
      <c r="YT1067" s="0"/>
      <c r="YU1067" s="0"/>
      <c r="YV1067" s="0"/>
      <c r="YW1067" s="0"/>
      <c r="YX1067" s="0"/>
      <c r="YY1067" s="0"/>
      <c r="YZ1067" s="0"/>
      <c r="ZA1067" s="0"/>
      <c r="ZB1067" s="0"/>
      <c r="ZC1067" s="0"/>
      <c r="ZD1067" s="0"/>
      <c r="ZE1067" s="0"/>
      <c r="ZF1067" s="0"/>
      <c r="ZG1067" s="0"/>
      <c r="ZH1067" s="0"/>
      <c r="ZI1067" s="0"/>
      <c r="ZJ1067" s="0"/>
      <c r="ZK1067" s="0"/>
      <c r="ZL1067" s="0"/>
      <c r="ZM1067" s="0"/>
      <c r="ZN1067" s="0"/>
      <c r="ZO1067" s="0"/>
      <c r="ZP1067" s="0"/>
      <c r="ZQ1067" s="0"/>
      <c r="ZR1067" s="0"/>
      <c r="ZS1067" s="0"/>
      <c r="ZT1067" s="0"/>
      <c r="ZU1067" s="0"/>
      <c r="ZV1067" s="0"/>
      <c r="ZW1067" s="0"/>
      <c r="ZX1067" s="0"/>
      <c r="ZY1067" s="0"/>
      <c r="ZZ1067" s="0"/>
      <c r="AAA1067" s="0"/>
      <c r="AAB1067" s="0"/>
      <c r="AAC1067" s="0"/>
      <c r="AAD1067" s="0"/>
      <c r="AAE1067" s="0"/>
      <c r="AAF1067" s="0"/>
      <c r="AAG1067" s="0"/>
      <c r="AAH1067" s="0"/>
      <c r="AAI1067" s="0"/>
      <c r="AAJ1067" s="0"/>
      <c r="AAK1067" s="0"/>
      <c r="AAL1067" s="0"/>
      <c r="AAM1067" s="0"/>
      <c r="AAN1067" s="0"/>
      <c r="AAO1067" s="0"/>
      <c r="AAP1067" s="0"/>
      <c r="AAQ1067" s="0"/>
      <c r="AAR1067" s="0"/>
      <c r="AAS1067" s="0"/>
      <c r="AAT1067" s="0"/>
      <c r="AAU1067" s="0"/>
      <c r="AAV1067" s="0"/>
      <c r="AAW1067" s="0"/>
      <c r="AAX1067" s="0"/>
      <c r="AAY1067" s="0"/>
      <c r="AAZ1067" s="0"/>
      <c r="ABA1067" s="0"/>
      <c r="ABB1067" s="0"/>
      <c r="ABC1067" s="0"/>
      <c r="ABD1067" s="0"/>
      <c r="ABE1067" s="0"/>
      <c r="ABF1067" s="0"/>
      <c r="ABG1067" s="0"/>
      <c r="ABH1067" s="0"/>
      <c r="ABI1067" s="0"/>
      <c r="ABJ1067" s="0"/>
      <c r="ABK1067" s="0"/>
      <c r="ABL1067" s="0"/>
      <c r="ABM1067" s="0"/>
      <c r="ABN1067" s="0"/>
      <c r="ABO1067" s="0"/>
      <c r="ABP1067" s="0"/>
      <c r="ABQ1067" s="0"/>
      <c r="ABR1067" s="0"/>
      <c r="ABS1067" s="0"/>
      <c r="ABT1067" s="0"/>
      <c r="ABU1067" s="0"/>
      <c r="ABV1067" s="0"/>
      <c r="ABW1067" s="0"/>
      <c r="ABX1067" s="0"/>
      <c r="ABY1067" s="0"/>
      <c r="ABZ1067" s="0"/>
      <c r="ACA1067" s="0"/>
      <c r="ACB1067" s="0"/>
      <c r="ACC1067" s="0"/>
      <c r="ACD1067" s="0"/>
      <c r="ACE1067" s="0"/>
      <c r="ACF1067" s="0"/>
      <c r="ACG1067" s="0"/>
      <c r="ACH1067" s="0"/>
      <c r="ACI1067" s="0"/>
      <c r="ACJ1067" s="0"/>
      <c r="ACK1067" s="0"/>
      <c r="ACL1067" s="0"/>
      <c r="ACM1067" s="0"/>
      <c r="ACN1067" s="0"/>
      <c r="ACO1067" s="0"/>
      <c r="ACP1067" s="0"/>
      <c r="ACQ1067" s="0"/>
      <c r="ACR1067" s="0"/>
      <c r="ACS1067" s="0"/>
      <c r="ACT1067" s="0"/>
      <c r="ACU1067" s="0"/>
      <c r="ACV1067" s="0"/>
      <c r="ACW1067" s="0"/>
      <c r="ACX1067" s="0"/>
      <c r="ACY1067" s="0"/>
      <c r="ACZ1067" s="0"/>
      <c r="ADA1067" s="0"/>
      <c r="ADB1067" s="0"/>
      <c r="ADC1067" s="0"/>
      <c r="ADD1067" s="0"/>
      <c r="ADE1067" s="0"/>
      <c r="ADF1067" s="0"/>
      <c r="ADG1067" s="0"/>
      <c r="ADH1067" s="0"/>
      <c r="ADI1067" s="0"/>
      <c r="ADJ1067" s="0"/>
      <c r="ADK1067" s="0"/>
      <c r="ADL1067" s="0"/>
      <c r="ADM1067" s="0"/>
      <c r="ADN1067" s="0"/>
      <c r="ADO1067" s="0"/>
      <c r="ADP1067" s="0"/>
      <c r="ADQ1067" s="0"/>
      <c r="ADR1067" s="0"/>
      <c r="ADS1067" s="0"/>
      <c r="ADT1067" s="0"/>
      <c r="ADU1067" s="0"/>
      <c r="ADV1067" s="0"/>
      <c r="ADW1067" s="0"/>
      <c r="ADX1067" s="0"/>
      <c r="ADY1067" s="0"/>
      <c r="ADZ1067" s="0"/>
      <c r="AEA1067" s="0"/>
      <c r="AEB1067" s="0"/>
      <c r="AEC1067" s="0"/>
      <c r="AED1067" s="0"/>
      <c r="AEE1067" s="0"/>
      <c r="AEF1067" s="0"/>
      <c r="AEG1067" s="0"/>
      <c r="AEH1067" s="0"/>
      <c r="AEI1067" s="0"/>
      <c r="AEJ1067" s="0"/>
      <c r="AEK1067" s="0"/>
      <c r="AEL1067" s="0"/>
      <c r="AEM1067" s="0"/>
      <c r="AEN1067" s="0"/>
      <c r="AEO1067" s="0"/>
      <c r="AEP1067" s="0"/>
      <c r="AEQ1067" s="0"/>
      <c r="AER1067" s="0"/>
      <c r="AES1067" s="0"/>
      <c r="AET1067" s="0"/>
      <c r="AEU1067" s="0"/>
      <c r="AEV1067" s="0"/>
      <c r="AEW1067" s="0"/>
      <c r="AEX1067" s="0"/>
      <c r="AEY1067" s="0"/>
      <c r="AEZ1067" s="0"/>
      <c r="AFA1067" s="0"/>
      <c r="AFB1067" s="0"/>
      <c r="AFC1067" s="0"/>
      <c r="AFD1067" s="0"/>
      <c r="AFE1067" s="0"/>
      <c r="AFF1067" s="0"/>
      <c r="AFG1067" s="0"/>
      <c r="AFH1067" s="0"/>
      <c r="AFI1067" s="0"/>
      <c r="AFJ1067" s="0"/>
      <c r="AFK1067" s="0"/>
      <c r="AFL1067" s="0"/>
      <c r="AFM1067" s="0"/>
      <c r="AFN1067" s="0"/>
      <c r="AFO1067" s="0"/>
      <c r="AFP1067" s="0"/>
      <c r="AFQ1067" s="0"/>
      <c r="AFR1067" s="0"/>
      <c r="AFS1067" s="0"/>
      <c r="AFT1067" s="0"/>
      <c r="AFU1067" s="0"/>
      <c r="AFV1067" s="0"/>
      <c r="AFW1067" s="0"/>
      <c r="AFX1067" s="0"/>
      <c r="AFY1067" s="0"/>
      <c r="AFZ1067" s="0"/>
      <c r="AGA1067" s="0"/>
      <c r="AGB1067" s="0"/>
      <c r="AGC1067" s="0"/>
      <c r="AGD1067" s="0"/>
      <c r="AGE1067" s="0"/>
      <c r="AGF1067" s="0"/>
      <c r="AGG1067" s="0"/>
      <c r="AGH1067" s="0"/>
      <c r="AGI1067" s="0"/>
      <c r="AGJ1067" s="0"/>
      <c r="AGK1067" s="0"/>
      <c r="AGL1067" s="0"/>
      <c r="AGM1067" s="0"/>
      <c r="AGN1067" s="0"/>
      <c r="AGO1067" s="0"/>
      <c r="AGP1067" s="0"/>
      <c r="AGQ1067" s="0"/>
      <c r="AGR1067" s="0"/>
      <c r="AGS1067" s="0"/>
      <c r="AGT1067" s="0"/>
      <c r="AGU1067" s="0"/>
      <c r="AGV1067" s="0"/>
      <c r="AGW1067" s="0"/>
      <c r="AGX1067" s="0"/>
      <c r="AGY1067" s="0"/>
      <c r="AGZ1067" s="0"/>
      <c r="AHA1067" s="0"/>
      <c r="AHB1067" s="0"/>
      <c r="AHC1067" s="0"/>
      <c r="AHD1067" s="0"/>
      <c r="AHE1067" s="0"/>
      <c r="AHF1067" s="0"/>
      <c r="AHG1067" s="0"/>
      <c r="AHH1067" s="0"/>
      <c r="AHI1067" s="0"/>
      <c r="AHJ1067" s="0"/>
      <c r="AHK1067" s="0"/>
      <c r="AHL1067" s="0"/>
      <c r="AHM1067" s="0"/>
      <c r="AHN1067" s="0"/>
      <c r="AHO1067" s="0"/>
      <c r="AHP1067" s="0"/>
      <c r="AHQ1067" s="0"/>
      <c r="AHR1067" s="0"/>
      <c r="AHS1067" s="0"/>
      <c r="AHT1067" s="0"/>
      <c r="AHU1067" s="0"/>
      <c r="AHV1067" s="0"/>
      <c r="AHW1067" s="0"/>
      <c r="AHX1067" s="0"/>
      <c r="AHY1067" s="0"/>
      <c r="AHZ1067" s="0"/>
      <c r="AIA1067" s="0"/>
      <c r="AIB1067" s="0"/>
      <c r="AIC1067" s="0"/>
      <c r="AID1067" s="0"/>
      <c r="AIE1067" s="0"/>
      <c r="AIF1067" s="0"/>
      <c r="AIG1067" s="0"/>
      <c r="AIH1067" s="0"/>
      <c r="AII1067" s="0"/>
      <c r="AIJ1067" s="0"/>
      <c r="AIK1067" s="0"/>
      <c r="AIL1067" s="0"/>
      <c r="AIM1067" s="0"/>
      <c r="AIN1067" s="0"/>
      <c r="AIO1067" s="0"/>
      <c r="AIP1067" s="0"/>
      <c r="AIQ1067" s="0"/>
      <c r="AIR1067" s="0"/>
      <c r="AIS1067" s="0"/>
      <c r="AIT1067" s="0"/>
      <c r="AIU1067" s="0"/>
      <c r="AIV1067" s="0"/>
      <c r="AIW1067" s="0"/>
      <c r="AIX1067" s="0"/>
      <c r="AIY1067" s="0"/>
      <c r="AIZ1067" s="0"/>
      <c r="AJA1067" s="0"/>
      <c r="AJB1067" s="0"/>
      <c r="AJC1067" s="0"/>
      <c r="AJD1067" s="0"/>
      <c r="AJE1067" s="0"/>
      <c r="AJF1067" s="0"/>
      <c r="AJG1067" s="0"/>
      <c r="AJH1067" s="0"/>
      <c r="AJI1067" s="0"/>
      <c r="AJJ1067" s="0"/>
      <c r="AJK1067" s="0"/>
      <c r="AJL1067" s="0"/>
      <c r="AJM1067" s="0"/>
      <c r="AJN1067" s="0"/>
      <c r="AJO1067" s="0"/>
      <c r="AJP1067" s="0"/>
      <c r="AJQ1067" s="0"/>
      <c r="AJR1067" s="0"/>
      <c r="AJS1067" s="0"/>
      <c r="AJT1067" s="0"/>
      <c r="AJU1067" s="0"/>
      <c r="AJV1067" s="0"/>
      <c r="AJW1067" s="0"/>
      <c r="AJX1067" s="0"/>
      <c r="AJY1067" s="0"/>
      <c r="AJZ1067" s="0"/>
      <c r="AKA1067" s="0"/>
      <c r="AKB1067" s="0"/>
      <c r="AKC1067" s="0"/>
      <c r="AKD1067" s="0"/>
      <c r="AKE1067" s="0"/>
      <c r="AKF1067" s="0"/>
      <c r="AKG1067" s="0"/>
      <c r="AKH1067" s="0"/>
      <c r="AKI1067" s="0"/>
      <c r="AKJ1067" s="0"/>
      <c r="AKK1067" s="0"/>
      <c r="AKL1067" s="0"/>
      <c r="AKM1067" s="0"/>
      <c r="AKN1067" s="0"/>
      <c r="AKO1067" s="0"/>
      <c r="AKP1067" s="0"/>
      <c r="AKQ1067" s="0"/>
      <c r="AKR1067" s="0"/>
      <c r="AKS1067" s="0"/>
      <c r="AKT1067" s="0"/>
      <c r="AKU1067" s="0"/>
      <c r="AKV1067" s="0"/>
      <c r="AKW1067" s="0"/>
      <c r="AKX1067" s="0"/>
      <c r="AKY1067" s="0"/>
      <c r="AKZ1067" s="0"/>
      <c r="ALA1067" s="0"/>
      <c r="ALB1067" s="0"/>
      <c r="ALC1067" s="0"/>
      <c r="ALD1067" s="0"/>
      <c r="ALE1067" s="0"/>
      <c r="ALF1067" s="0"/>
      <c r="ALG1067" s="0"/>
      <c r="ALH1067" s="0"/>
      <c r="ALI1067" s="0"/>
      <c r="ALJ1067" s="0"/>
      <c r="ALK1067" s="0"/>
      <c r="ALL1067" s="0"/>
      <c r="ALM1067" s="0"/>
      <c r="ALN1067" s="0"/>
      <c r="ALO1067" s="0"/>
      <c r="ALP1067" s="0"/>
      <c r="ALQ1067" s="0"/>
      <c r="ALR1067" s="0"/>
      <c r="ALS1067" s="0"/>
      <c r="ALT1067" s="0"/>
      <c r="ALU1067" s="0"/>
      <c r="ALV1067" s="0"/>
      <c r="ALW1067" s="0"/>
      <c r="ALX1067" s="0"/>
      <c r="ALY1067" s="0"/>
      <c r="ALZ1067" s="0"/>
      <c r="AMA1067" s="0"/>
      <c r="AMB1067" s="0"/>
      <c r="AMC1067" s="0"/>
      <c r="AMD1067" s="0"/>
      <c r="AME1067" s="0"/>
      <c r="AMF1067" s="0"/>
      <c r="AMG1067" s="0"/>
      <c r="AMH1067" s="0"/>
      <c r="AMI1067" s="0"/>
      <c r="AMJ1067" s="0"/>
    </row>
    <row r="1068" customFormat="false" ht="12.75" hidden="false" customHeight="false" outlineLevel="0" collapsed="false">
      <c r="A1068" s="90" t="s">
        <v>2911</v>
      </c>
      <c r="B1068" s="90"/>
      <c r="C1068" s="90" t="str">
        <f aca="false">IFERROR(VLOOKUP($A1068, DeliveryBook!$D$3:$M$3000, 8, 0),"")</f>
        <v>PO: SHIVPURI</v>
      </c>
      <c r="D1068" s="91" t="n">
        <v>1520</v>
      </c>
      <c r="E1068" s="90" t="s">
        <v>6439</v>
      </c>
      <c r="F1068" s="94" t="n">
        <v>42207</v>
      </c>
      <c r="G1068" s="90" t="s">
        <v>7367</v>
      </c>
      <c r="H1068" s="91" t="n">
        <v>0</v>
      </c>
      <c r="I1068" s="93" t="s">
        <v>6435</v>
      </c>
      <c r="J1068" s="94" t="n">
        <v>42207</v>
      </c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  <c r="GZ1068" s="0"/>
      <c r="HA1068" s="0"/>
      <c r="HB1068" s="0"/>
      <c r="HC1068" s="0"/>
      <c r="HD1068" s="0"/>
      <c r="HE1068" s="0"/>
      <c r="HF1068" s="0"/>
      <c r="HG1068" s="0"/>
      <c r="HH1068" s="0"/>
      <c r="HI1068" s="0"/>
      <c r="HJ1068" s="0"/>
      <c r="HK1068" s="0"/>
      <c r="HL1068" s="0"/>
      <c r="HM1068" s="0"/>
      <c r="HN1068" s="0"/>
      <c r="HO1068" s="0"/>
      <c r="HP1068" s="0"/>
      <c r="HQ1068" s="0"/>
      <c r="HR1068" s="0"/>
      <c r="HS1068" s="0"/>
      <c r="HT1068" s="0"/>
      <c r="HU1068" s="0"/>
      <c r="HV1068" s="0"/>
      <c r="HW1068" s="0"/>
      <c r="HX1068" s="0"/>
      <c r="HY1068" s="0"/>
      <c r="HZ1068" s="0"/>
      <c r="IA1068" s="0"/>
      <c r="IB1068" s="0"/>
      <c r="IC1068" s="0"/>
      <c r="ID1068" s="0"/>
      <c r="IE1068" s="0"/>
      <c r="IF1068" s="0"/>
      <c r="IG1068" s="0"/>
      <c r="IH1068" s="0"/>
      <c r="II1068" s="0"/>
      <c r="IJ1068" s="0"/>
      <c r="IK1068" s="0"/>
      <c r="IL1068" s="0"/>
      <c r="IM1068" s="0"/>
      <c r="IN1068" s="0"/>
      <c r="IO1068" s="0"/>
      <c r="IP1068" s="0"/>
      <c r="IQ1068" s="0"/>
      <c r="IR1068" s="0"/>
      <c r="IS1068" s="0"/>
      <c r="IT1068" s="0"/>
      <c r="IU1068" s="0"/>
      <c r="IV1068" s="0"/>
      <c r="IW1068" s="0"/>
      <c r="IX1068" s="0"/>
      <c r="IY1068" s="0"/>
      <c r="IZ1068" s="0"/>
      <c r="JA1068" s="0"/>
      <c r="JB1068" s="0"/>
      <c r="JC1068" s="0"/>
      <c r="JD1068" s="0"/>
      <c r="JE1068" s="0"/>
      <c r="JF1068" s="0"/>
      <c r="JG1068" s="0"/>
      <c r="JH1068" s="0"/>
      <c r="JI1068" s="0"/>
      <c r="JJ1068" s="0"/>
      <c r="JK1068" s="0"/>
      <c r="JL1068" s="0"/>
      <c r="JM1068" s="0"/>
      <c r="JN1068" s="0"/>
      <c r="JO1068" s="0"/>
      <c r="JP1068" s="0"/>
      <c r="JQ1068" s="0"/>
      <c r="JR1068" s="0"/>
      <c r="JS1068" s="0"/>
      <c r="JT1068" s="0"/>
      <c r="JU1068" s="0"/>
      <c r="JV1068" s="0"/>
      <c r="JW1068" s="0"/>
      <c r="JX1068" s="0"/>
      <c r="JY1068" s="0"/>
      <c r="JZ1068" s="0"/>
      <c r="KA1068" s="0"/>
      <c r="KB1068" s="0"/>
      <c r="KC1068" s="0"/>
      <c r="KD1068" s="0"/>
      <c r="KE1068" s="0"/>
      <c r="KF1068" s="0"/>
      <c r="KG1068" s="0"/>
      <c r="KH1068" s="0"/>
      <c r="KI1068" s="0"/>
      <c r="KJ1068" s="0"/>
      <c r="KK1068" s="0"/>
      <c r="KL1068" s="0"/>
      <c r="KM1068" s="0"/>
      <c r="KN1068" s="0"/>
      <c r="KO1068" s="0"/>
      <c r="KP1068" s="0"/>
      <c r="KQ1068" s="0"/>
      <c r="KR1068" s="0"/>
      <c r="KS1068" s="0"/>
      <c r="KT1068" s="0"/>
      <c r="KU1068" s="0"/>
      <c r="KV1068" s="0"/>
      <c r="KW1068" s="0"/>
      <c r="KX1068" s="0"/>
      <c r="KY1068" s="0"/>
      <c r="KZ1068" s="0"/>
      <c r="LA1068" s="0"/>
      <c r="LB1068" s="0"/>
      <c r="LC1068" s="0"/>
      <c r="LD1068" s="0"/>
      <c r="LE1068" s="0"/>
      <c r="LF1068" s="0"/>
      <c r="LG1068" s="0"/>
      <c r="LH1068" s="0"/>
      <c r="LI1068" s="0"/>
      <c r="LJ1068" s="0"/>
      <c r="LK1068" s="0"/>
      <c r="LL1068" s="0"/>
      <c r="LM1068" s="0"/>
      <c r="LN1068" s="0"/>
      <c r="LO1068" s="0"/>
      <c r="LP1068" s="0"/>
      <c r="LQ1068" s="0"/>
      <c r="LR1068" s="0"/>
      <c r="LS1068" s="0"/>
      <c r="LT1068" s="0"/>
      <c r="LU1068" s="0"/>
      <c r="LV1068" s="0"/>
      <c r="LW1068" s="0"/>
      <c r="LX1068" s="0"/>
      <c r="LY1068" s="0"/>
      <c r="LZ1068" s="0"/>
      <c r="MA1068" s="0"/>
      <c r="MB1068" s="0"/>
      <c r="MC1068" s="0"/>
      <c r="MD1068" s="0"/>
      <c r="ME1068" s="0"/>
      <c r="MF1068" s="0"/>
      <c r="MG1068" s="0"/>
      <c r="MH1068" s="0"/>
      <c r="MI1068" s="0"/>
      <c r="MJ1068" s="0"/>
      <c r="MK1068" s="0"/>
      <c r="ML1068" s="0"/>
      <c r="MM1068" s="0"/>
      <c r="MN1068" s="0"/>
      <c r="MO1068" s="0"/>
      <c r="MP1068" s="0"/>
      <c r="MQ1068" s="0"/>
      <c r="MR1068" s="0"/>
      <c r="MS1068" s="0"/>
      <c r="MT1068" s="0"/>
      <c r="MU1068" s="0"/>
      <c r="MV1068" s="0"/>
      <c r="MW1068" s="0"/>
      <c r="MX1068" s="0"/>
      <c r="MY1068" s="0"/>
      <c r="MZ1068" s="0"/>
      <c r="NA1068" s="0"/>
      <c r="NB1068" s="0"/>
      <c r="NC1068" s="0"/>
      <c r="ND1068" s="0"/>
      <c r="NE1068" s="0"/>
      <c r="NF1068" s="0"/>
      <c r="NG1068" s="0"/>
      <c r="NH1068" s="0"/>
      <c r="NI1068" s="0"/>
      <c r="NJ1068" s="0"/>
      <c r="NK1068" s="0"/>
      <c r="NL1068" s="0"/>
      <c r="NM1068" s="0"/>
      <c r="NN1068" s="0"/>
      <c r="NO1068" s="0"/>
      <c r="NP1068" s="0"/>
      <c r="NQ1068" s="0"/>
      <c r="NR1068" s="0"/>
      <c r="NS1068" s="0"/>
      <c r="NT1068" s="0"/>
      <c r="NU1068" s="0"/>
      <c r="NV1068" s="0"/>
      <c r="NW1068" s="0"/>
      <c r="NX1068" s="0"/>
      <c r="NY1068" s="0"/>
      <c r="NZ1068" s="0"/>
      <c r="OA1068" s="0"/>
      <c r="OB1068" s="0"/>
      <c r="OC1068" s="0"/>
      <c r="OD1068" s="0"/>
      <c r="OE1068" s="0"/>
      <c r="OF1068" s="0"/>
      <c r="OG1068" s="0"/>
      <c r="OH1068" s="0"/>
      <c r="OI1068" s="0"/>
      <c r="OJ1068" s="0"/>
      <c r="OK1068" s="0"/>
      <c r="OL1068" s="0"/>
      <c r="OM1068" s="0"/>
      <c r="ON1068" s="0"/>
      <c r="OO1068" s="0"/>
      <c r="OP1068" s="0"/>
      <c r="OQ1068" s="0"/>
      <c r="OR1068" s="0"/>
      <c r="OS1068" s="0"/>
      <c r="OT1068" s="0"/>
      <c r="OU1068" s="0"/>
      <c r="OV1068" s="0"/>
      <c r="OW1068" s="0"/>
      <c r="OX1068" s="0"/>
      <c r="OY1068" s="0"/>
      <c r="OZ1068" s="0"/>
      <c r="PA1068" s="0"/>
      <c r="PB1068" s="0"/>
      <c r="PC1068" s="0"/>
      <c r="PD1068" s="0"/>
      <c r="PE1068" s="0"/>
      <c r="PF1068" s="0"/>
      <c r="PG1068" s="0"/>
      <c r="PH1068" s="0"/>
      <c r="PI1068" s="0"/>
      <c r="PJ1068" s="0"/>
      <c r="PK1068" s="0"/>
      <c r="PL1068" s="0"/>
      <c r="PM1068" s="0"/>
      <c r="PN1068" s="0"/>
      <c r="PO1068" s="0"/>
      <c r="PP1068" s="0"/>
      <c r="PQ1068" s="0"/>
      <c r="PR1068" s="0"/>
      <c r="PS1068" s="0"/>
      <c r="PT1068" s="0"/>
      <c r="PU1068" s="0"/>
      <c r="PV1068" s="0"/>
      <c r="PW1068" s="0"/>
      <c r="PX1068" s="0"/>
      <c r="PY1068" s="0"/>
      <c r="PZ1068" s="0"/>
      <c r="QA1068" s="0"/>
      <c r="QB1068" s="0"/>
      <c r="QC1068" s="0"/>
      <c r="QD1068" s="0"/>
      <c r="QE1068" s="0"/>
      <c r="QF1068" s="0"/>
      <c r="QG1068" s="0"/>
      <c r="QH1068" s="0"/>
      <c r="QI1068" s="0"/>
      <c r="QJ1068" s="0"/>
      <c r="QK1068" s="0"/>
      <c r="QL1068" s="0"/>
      <c r="QM1068" s="0"/>
      <c r="QN1068" s="0"/>
      <c r="QO1068" s="0"/>
      <c r="QP1068" s="0"/>
      <c r="QQ1068" s="0"/>
      <c r="QR1068" s="0"/>
      <c r="QS1068" s="0"/>
      <c r="QT1068" s="0"/>
      <c r="QU1068" s="0"/>
      <c r="QV1068" s="0"/>
      <c r="QW1068" s="0"/>
      <c r="QX1068" s="0"/>
      <c r="QY1068" s="0"/>
      <c r="QZ1068" s="0"/>
      <c r="RA1068" s="0"/>
      <c r="RB1068" s="0"/>
      <c r="RC1068" s="0"/>
      <c r="RD1068" s="0"/>
      <c r="RE1068" s="0"/>
      <c r="RF1068" s="0"/>
      <c r="RG1068" s="0"/>
      <c r="RH1068" s="0"/>
      <c r="RI1068" s="0"/>
      <c r="RJ1068" s="0"/>
      <c r="RK1068" s="0"/>
      <c r="RL1068" s="0"/>
      <c r="RM1068" s="0"/>
      <c r="RN1068" s="0"/>
      <c r="RO1068" s="0"/>
      <c r="RP1068" s="0"/>
      <c r="RQ1068" s="0"/>
      <c r="RR1068" s="0"/>
      <c r="RS1068" s="0"/>
      <c r="RT1068" s="0"/>
      <c r="RU1068" s="0"/>
      <c r="RV1068" s="0"/>
      <c r="RW1068" s="0"/>
      <c r="RX1068" s="0"/>
      <c r="RY1068" s="0"/>
      <c r="RZ1068" s="0"/>
      <c r="SA1068" s="0"/>
      <c r="SB1068" s="0"/>
      <c r="SC1068" s="0"/>
      <c r="SD1068" s="0"/>
      <c r="SE1068" s="0"/>
      <c r="SF1068" s="0"/>
      <c r="SG1068" s="0"/>
      <c r="SH1068" s="0"/>
      <c r="SI1068" s="0"/>
      <c r="SJ1068" s="0"/>
      <c r="SK1068" s="0"/>
      <c r="SL1068" s="0"/>
      <c r="SM1068" s="0"/>
      <c r="SN1068" s="0"/>
      <c r="SO1068" s="0"/>
      <c r="SP1068" s="0"/>
      <c r="SQ1068" s="0"/>
      <c r="SR1068" s="0"/>
      <c r="SS1068" s="0"/>
      <c r="ST1068" s="0"/>
      <c r="SU1068" s="0"/>
      <c r="SV1068" s="0"/>
      <c r="SW1068" s="0"/>
      <c r="SX1068" s="0"/>
      <c r="SY1068" s="0"/>
      <c r="SZ1068" s="0"/>
      <c r="TA1068" s="0"/>
      <c r="TB1068" s="0"/>
      <c r="TC1068" s="0"/>
      <c r="TD1068" s="0"/>
      <c r="TE1068" s="0"/>
      <c r="TF1068" s="0"/>
      <c r="TG1068" s="0"/>
      <c r="TH1068" s="0"/>
      <c r="TI1068" s="0"/>
      <c r="TJ1068" s="0"/>
      <c r="TK1068" s="0"/>
      <c r="TL1068" s="0"/>
      <c r="TM1068" s="0"/>
      <c r="TN1068" s="0"/>
      <c r="TO1068" s="0"/>
      <c r="TP1068" s="0"/>
      <c r="TQ1068" s="0"/>
      <c r="TR1068" s="0"/>
      <c r="TS1068" s="0"/>
      <c r="TT1068" s="0"/>
      <c r="TU1068" s="0"/>
      <c r="TV1068" s="0"/>
      <c r="TW1068" s="0"/>
      <c r="TX1068" s="0"/>
      <c r="TY1068" s="0"/>
      <c r="TZ1068" s="0"/>
      <c r="UA1068" s="0"/>
      <c r="UB1068" s="0"/>
      <c r="UC1068" s="0"/>
      <c r="UD1068" s="0"/>
      <c r="UE1068" s="0"/>
      <c r="UF1068" s="0"/>
      <c r="UG1068" s="0"/>
      <c r="UH1068" s="0"/>
      <c r="UI1068" s="0"/>
      <c r="UJ1068" s="0"/>
      <c r="UK1068" s="0"/>
      <c r="UL1068" s="0"/>
      <c r="UM1068" s="0"/>
      <c r="UN1068" s="0"/>
      <c r="UO1068" s="0"/>
      <c r="UP1068" s="0"/>
      <c r="UQ1068" s="0"/>
      <c r="UR1068" s="0"/>
      <c r="US1068" s="0"/>
      <c r="UT1068" s="0"/>
      <c r="UU1068" s="0"/>
      <c r="UV1068" s="0"/>
      <c r="UW1068" s="0"/>
      <c r="UX1068" s="0"/>
      <c r="UY1068" s="0"/>
      <c r="UZ1068" s="0"/>
      <c r="VA1068" s="0"/>
      <c r="VB1068" s="0"/>
      <c r="VC1068" s="0"/>
      <c r="VD1068" s="0"/>
      <c r="VE1068" s="0"/>
      <c r="VF1068" s="0"/>
      <c r="VG1068" s="0"/>
      <c r="VH1068" s="0"/>
      <c r="VI1068" s="0"/>
      <c r="VJ1068" s="0"/>
      <c r="VK1068" s="0"/>
      <c r="VL1068" s="0"/>
      <c r="VM1068" s="0"/>
      <c r="VN1068" s="0"/>
      <c r="VO1068" s="0"/>
      <c r="VP1068" s="0"/>
      <c r="VQ1068" s="0"/>
      <c r="VR1068" s="0"/>
      <c r="VS1068" s="0"/>
      <c r="VT1068" s="0"/>
      <c r="VU1068" s="0"/>
      <c r="VV1068" s="0"/>
      <c r="VW1068" s="0"/>
      <c r="VX1068" s="0"/>
      <c r="VY1068" s="0"/>
      <c r="VZ1068" s="0"/>
      <c r="WA1068" s="0"/>
      <c r="WB1068" s="0"/>
      <c r="WC1068" s="0"/>
      <c r="WD1068" s="0"/>
      <c r="WE1068" s="0"/>
      <c r="WF1068" s="0"/>
      <c r="WG1068" s="0"/>
      <c r="WH1068" s="0"/>
      <c r="WI1068" s="0"/>
      <c r="WJ1068" s="0"/>
      <c r="WK1068" s="0"/>
      <c r="WL1068" s="0"/>
      <c r="WM1068" s="0"/>
      <c r="WN1068" s="0"/>
      <c r="WO1068" s="0"/>
      <c r="WP1068" s="0"/>
      <c r="WQ1068" s="0"/>
      <c r="WR1068" s="0"/>
      <c r="WS1068" s="0"/>
      <c r="WT1068" s="0"/>
      <c r="WU1068" s="0"/>
      <c r="WV1068" s="0"/>
      <c r="WW1068" s="0"/>
      <c r="WX1068" s="0"/>
      <c r="WY1068" s="0"/>
      <c r="WZ1068" s="0"/>
      <c r="XA1068" s="0"/>
      <c r="XB1068" s="0"/>
      <c r="XC1068" s="0"/>
      <c r="XD1068" s="0"/>
      <c r="XE1068" s="0"/>
      <c r="XF1068" s="0"/>
      <c r="XG1068" s="0"/>
      <c r="XH1068" s="0"/>
      <c r="XI1068" s="0"/>
      <c r="XJ1068" s="0"/>
      <c r="XK1068" s="0"/>
      <c r="XL1068" s="0"/>
      <c r="XM1068" s="0"/>
      <c r="XN1068" s="0"/>
      <c r="XO1068" s="0"/>
      <c r="XP1068" s="0"/>
      <c r="XQ1068" s="0"/>
      <c r="XR1068" s="0"/>
      <c r="XS1068" s="0"/>
      <c r="XT1068" s="0"/>
      <c r="XU1068" s="0"/>
      <c r="XV1068" s="0"/>
      <c r="XW1068" s="0"/>
      <c r="XX1068" s="0"/>
      <c r="XY1068" s="0"/>
      <c r="XZ1068" s="0"/>
      <c r="YA1068" s="0"/>
      <c r="YB1068" s="0"/>
      <c r="YC1068" s="0"/>
      <c r="YD1068" s="0"/>
      <c r="YE1068" s="0"/>
      <c r="YF1068" s="0"/>
      <c r="YG1068" s="0"/>
      <c r="YH1068" s="0"/>
      <c r="YI1068" s="0"/>
      <c r="YJ1068" s="0"/>
      <c r="YK1068" s="0"/>
      <c r="YL1068" s="0"/>
      <c r="YM1068" s="0"/>
      <c r="YN1068" s="0"/>
      <c r="YO1068" s="0"/>
      <c r="YP1068" s="0"/>
      <c r="YQ1068" s="0"/>
      <c r="YR1068" s="0"/>
      <c r="YS1068" s="0"/>
      <c r="YT1068" s="0"/>
      <c r="YU1068" s="0"/>
      <c r="YV1068" s="0"/>
      <c r="YW1068" s="0"/>
      <c r="YX1068" s="0"/>
      <c r="YY1068" s="0"/>
      <c r="YZ1068" s="0"/>
      <c r="ZA1068" s="0"/>
      <c r="ZB1068" s="0"/>
      <c r="ZC1068" s="0"/>
      <c r="ZD1068" s="0"/>
      <c r="ZE1068" s="0"/>
      <c r="ZF1068" s="0"/>
      <c r="ZG1068" s="0"/>
      <c r="ZH1068" s="0"/>
      <c r="ZI1068" s="0"/>
      <c r="ZJ1068" s="0"/>
      <c r="ZK1068" s="0"/>
      <c r="ZL1068" s="0"/>
      <c r="ZM1068" s="0"/>
      <c r="ZN1068" s="0"/>
      <c r="ZO1068" s="0"/>
      <c r="ZP1068" s="0"/>
      <c r="ZQ1068" s="0"/>
      <c r="ZR1068" s="0"/>
      <c r="ZS1068" s="0"/>
      <c r="ZT1068" s="0"/>
      <c r="ZU1068" s="0"/>
      <c r="ZV1068" s="0"/>
      <c r="ZW1068" s="0"/>
      <c r="ZX1068" s="0"/>
      <c r="ZY1068" s="0"/>
      <c r="ZZ1068" s="0"/>
      <c r="AAA1068" s="0"/>
      <c r="AAB1068" s="0"/>
      <c r="AAC1068" s="0"/>
      <c r="AAD1068" s="0"/>
      <c r="AAE1068" s="0"/>
      <c r="AAF1068" s="0"/>
      <c r="AAG1068" s="0"/>
      <c r="AAH1068" s="0"/>
      <c r="AAI1068" s="0"/>
      <c r="AAJ1068" s="0"/>
      <c r="AAK1068" s="0"/>
      <c r="AAL1068" s="0"/>
      <c r="AAM1068" s="0"/>
      <c r="AAN1068" s="0"/>
      <c r="AAO1068" s="0"/>
      <c r="AAP1068" s="0"/>
      <c r="AAQ1068" s="0"/>
      <c r="AAR1068" s="0"/>
      <c r="AAS1068" s="0"/>
      <c r="AAT1068" s="0"/>
      <c r="AAU1068" s="0"/>
      <c r="AAV1068" s="0"/>
      <c r="AAW1068" s="0"/>
      <c r="AAX1068" s="0"/>
      <c r="AAY1068" s="0"/>
      <c r="AAZ1068" s="0"/>
      <c r="ABA1068" s="0"/>
      <c r="ABB1068" s="0"/>
      <c r="ABC1068" s="0"/>
      <c r="ABD1068" s="0"/>
      <c r="ABE1068" s="0"/>
      <c r="ABF1068" s="0"/>
      <c r="ABG1068" s="0"/>
      <c r="ABH1068" s="0"/>
      <c r="ABI1068" s="0"/>
      <c r="ABJ1068" s="0"/>
      <c r="ABK1068" s="0"/>
      <c r="ABL1068" s="0"/>
      <c r="ABM1068" s="0"/>
      <c r="ABN1068" s="0"/>
      <c r="ABO1068" s="0"/>
      <c r="ABP1068" s="0"/>
      <c r="ABQ1068" s="0"/>
      <c r="ABR1068" s="0"/>
      <c r="ABS1068" s="0"/>
      <c r="ABT1068" s="0"/>
      <c r="ABU1068" s="0"/>
      <c r="ABV1068" s="0"/>
      <c r="ABW1068" s="0"/>
      <c r="ABX1068" s="0"/>
      <c r="ABY1068" s="0"/>
      <c r="ABZ1068" s="0"/>
      <c r="ACA1068" s="0"/>
      <c r="ACB1068" s="0"/>
      <c r="ACC1068" s="0"/>
      <c r="ACD1068" s="0"/>
      <c r="ACE1068" s="0"/>
      <c r="ACF1068" s="0"/>
      <c r="ACG1068" s="0"/>
      <c r="ACH1068" s="0"/>
      <c r="ACI1068" s="0"/>
      <c r="ACJ1068" s="0"/>
      <c r="ACK1068" s="0"/>
      <c r="ACL1068" s="0"/>
      <c r="ACM1068" s="0"/>
      <c r="ACN1068" s="0"/>
      <c r="ACO1068" s="0"/>
      <c r="ACP1068" s="0"/>
      <c r="ACQ1068" s="0"/>
      <c r="ACR1068" s="0"/>
      <c r="ACS1068" s="0"/>
      <c r="ACT1068" s="0"/>
      <c r="ACU1068" s="0"/>
      <c r="ACV1068" s="0"/>
      <c r="ACW1068" s="0"/>
      <c r="ACX1068" s="0"/>
      <c r="ACY1068" s="0"/>
      <c r="ACZ1068" s="0"/>
      <c r="ADA1068" s="0"/>
      <c r="ADB1068" s="0"/>
      <c r="ADC1068" s="0"/>
      <c r="ADD1068" s="0"/>
      <c r="ADE1068" s="0"/>
      <c r="ADF1068" s="0"/>
      <c r="ADG1068" s="0"/>
      <c r="ADH1068" s="0"/>
      <c r="ADI1068" s="0"/>
      <c r="ADJ1068" s="0"/>
      <c r="ADK1068" s="0"/>
      <c r="ADL1068" s="0"/>
      <c r="ADM1068" s="0"/>
      <c r="ADN1068" s="0"/>
      <c r="ADO1068" s="0"/>
      <c r="ADP1068" s="0"/>
      <c r="ADQ1068" s="0"/>
      <c r="ADR1068" s="0"/>
      <c r="ADS1068" s="0"/>
      <c r="ADT1068" s="0"/>
      <c r="ADU1068" s="0"/>
      <c r="ADV1068" s="0"/>
      <c r="ADW1068" s="0"/>
      <c r="ADX1068" s="0"/>
      <c r="ADY1068" s="0"/>
      <c r="ADZ1068" s="0"/>
      <c r="AEA1068" s="0"/>
      <c r="AEB1068" s="0"/>
      <c r="AEC1068" s="0"/>
      <c r="AED1068" s="0"/>
      <c r="AEE1068" s="0"/>
      <c r="AEF1068" s="0"/>
      <c r="AEG1068" s="0"/>
      <c r="AEH1068" s="0"/>
      <c r="AEI1068" s="0"/>
      <c r="AEJ1068" s="0"/>
      <c r="AEK1068" s="0"/>
      <c r="AEL1068" s="0"/>
      <c r="AEM1068" s="0"/>
      <c r="AEN1068" s="0"/>
      <c r="AEO1068" s="0"/>
      <c r="AEP1068" s="0"/>
      <c r="AEQ1068" s="0"/>
      <c r="AER1068" s="0"/>
      <c r="AES1068" s="0"/>
      <c r="AET1068" s="0"/>
      <c r="AEU1068" s="0"/>
      <c r="AEV1068" s="0"/>
      <c r="AEW1068" s="0"/>
      <c r="AEX1068" s="0"/>
      <c r="AEY1068" s="0"/>
      <c r="AEZ1068" s="0"/>
      <c r="AFA1068" s="0"/>
      <c r="AFB1068" s="0"/>
      <c r="AFC1068" s="0"/>
      <c r="AFD1068" s="0"/>
      <c r="AFE1068" s="0"/>
      <c r="AFF1068" s="0"/>
      <c r="AFG1068" s="0"/>
      <c r="AFH1068" s="0"/>
      <c r="AFI1068" s="0"/>
      <c r="AFJ1068" s="0"/>
      <c r="AFK1068" s="0"/>
      <c r="AFL1068" s="0"/>
      <c r="AFM1068" s="0"/>
      <c r="AFN1068" s="0"/>
      <c r="AFO1068" s="0"/>
      <c r="AFP1068" s="0"/>
      <c r="AFQ1068" s="0"/>
      <c r="AFR1068" s="0"/>
      <c r="AFS1068" s="0"/>
      <c r="AFT1068" s="0"/>
      <c r="AFU1068" s="0"/>
      <c r="AFV1068" s="0"/>
      <c r="AFW1068" s="0"/>
      <c r="AFX1068" s="0"/>
      <c r="AFY1068" s="0"/>
      <c r="AFZ1068" s="0"/>
      <c r="AGA1068" s="0"/>
      <c r="AGB1068" s="0"/>
      <c r="AGC1068" s="0"/>
      <c r="AGD1068" s="0"/>
      <c r="AGE1068" s="0"/>
      <c r="AGF1068" s="0"/>
      <c r="AGG1068" s="0"/>
      <c r="AGH1068" s="0"/>
      <c r="AGI1068" s="0"/>
      <c r="AGJ1068" s="0"/>
      <c r="AGK1068" s="0"/>
      <c r="AGL1068" s="0"/>
      <c r="AGM1068" s="0"/>
      <c r="AGN1068" s="0"/>
      <c r="AGO1068" s="0"/>
      <c r="AGP1068" s="0"/>
      <c r="AGQ1068" s="0"/>
      <c r="AGR1068" s="0"/>
      <c r="AGS1068" s="0"/>
      <c r="AGT1068" s="0"/>
      <c r="AGU1068" s="0"/>
      <c r="AGV1068" s="0"/>
      <c r="AGW1068" s="0"/>
      <c r="AGX1068" s="0"/>
      <c r="AGY1068" s="0"/>
      <c r="AGZ1068" s="0"/>
      <c r="AHA1068" s="0"/>
      <c r="AHB1068" s="0"/>
      <c r="AHC1068" s="0"/>
      <c r="AHD1068" s="0"/>
      <c r="AHE1068" s="0"/>
      <c r="AHF1068" s="0"/>
      <c r="AHG1068" s="0"/>
      <c r="AHH1068" s="0"/>
      <c r="AHI1068" s="0"/>
      <c r="AHJ1068" s="0"/>
      <c r="AHK1068" s="0"/>
      <c r="AHL1068" s="0"/>
      <c r="AHM1068" s="0"/>
      <c r="AHN1068" s="0"/>
      <c r="AHO1068" s="0"/>
      <c r="AHP1068" s="0"/>
      <c r="AHQ1068" s="0"/>
      <c r="AHR1068" s="0"/>
      <c r="AHS1068" s="0"/>
      <c r="AHT1068" s="0"/>
      <c r="AHU1068" s="0"/>
      <c r="AHV1068" s="0"/>
      <c r="AHW1068" s="0"/>
      <c r="AHX1068" s="0"/>
      <c r="AHY1068" s="0"/>
      <c r="AHZ1068" s="0"/>
      <c r="AIA1068" s="0"/>
      <c r="AIB1068" s="0"/>
      <c r="AIC1068" s="0"/>
      <c r="AID1068" s="0"/>
      <c r="AIE1068" s="0"/>
      <c r="AIF1068" s="0"/>
      <c r="AIG1068" s="0"/>
      <c r="AIH1068" s="0"/>
      <c r="AII1068" s="0"/>
      <c r="AIJ1068" s="0"/>
      <c r="AIK1068" s="0"/>
      <c r="AIL1068" s="0"/>
      <c r="AIM1068" s="0"/>
      <c r="AIN1068" s="0"/>
      <c r="AIO1068" s="0"/>
      <c r="AIP1068" s="0"/>
      <c r="AIQ1068" s="0"/>
      <c r="AIR1068" s="0"/>
      <c r="AIS1068" s="0"/>
      <c r="AIT1068" s="0"/>
      <c r="AIU1068" s="0"/>
      <c r="AIV1068" s="0"/>
      <c r="AIW1068" s="0"/>
      <c r="AIX1068" s="0"/>
      <c r="AIY1068" s="0"/>
      <c r="AIZ1068" s="0"/>
      <c r="AJA1068" s="0"/>
      <c r="AJB1068" s="0"/>
      <c r="AJC1068" s="0"/>
      <c r="AJD1068" s="0"/>
      <c r="AJE1068" s="0"/>
      <c r="AJF1068" s="0"/>
      <c r="AJG1068" s="0"/>
      <c r="AJH1068" s="0"/>
      <c r="AJI1068" s="0"/>
      <c r="AJJ1068" s="0"/>
      <c r="AJK1068" s="0"/>
      <c r="AJL1068" s="0"/>
      <c r="AJM1068" s="0"/>
      <c r="AJN1068" s="0"/>
      <c r="AJO1068" s="0"/>
      <c r="AJP1068" s="0"/>
      <c r="AJQ1068" s="0"/>
      <c r="AJR1068" s="0"/>
      <c r="AJS1068" s="0"/>
      <c r="AJT1068" s="0"/>
      <c r="AJU1068" s="0"/>
      <c r="AJV1068" s="0"/>
      <c r="AJW1068" s="0"/>
      <c r="AJX1068" s="0"/>
      <c r="AJY1068" s="0"/>
      <c r="AJZ1068" s="0"/>
      <c r="AKA1068" s="0"/>
      <c r="AKB1068" s="0"/>
      <c r="AKC1068" s="0"/>
      <c r="AKD1068" s="0"/>
      <c r="AKE1068" s="0"/>
      <c r="AKF1068" s="0"/>
      <c r="AKG1068" s="0"/>
      <c r="AKH1068" s="0"/>
      <c r="AKI1068" s="0"/>
      <c r="AKJ1068" s="0"/>
      <c r="AKK1068" s="0"/>
      <c r="AKL1068" s="0"/>
      <c r="AKM1068" s="0"/>
      <c r="AKN1068" s="0"/>
      <c r="AKO1068" s="0"/>
      <c r="AKP1068" s="0"/>
      <c r="AKQ1068" s="0"/>
      <c r="AKR1068" s="0"/>
      <c r="AKS1068" s="0"/>
      <c r="AKT1068" s="0"/>
      <c r="AKU1068" s="0"/>
      <c r="AKV1068" s="0"/>
      <c r="AKW1068" s="0"/>
      <c r="AKX1068" s="0"/>
      <c r="AKY1068" s="0"/>
      <c r="AKZ1068" s="0"/>
      <c r="ALA1068" s="0"/>
      <c r="ALB1068" s="0"/>
      <c r="ALC1068" s="0"/>
      <c r="ALD1068" s="0"/>
      <c r="ALE1068" s="0"/>
      <c r="ALF1068" s="0"/>
      <c r="ALG1068" s="0"/>
      <c r="ALH1068" s="0"/>
      <c r="ALI1068" s="0"/>
      <c r="ALJ1068" s="0"/>
      <c r="ALK1068" s="0"/>
      <c r="ALL1068" s="0"/>
      <c r="ALM1068" s="0"/>
      <c r="ALN1068" s="0"/>
      <c r="ALO1068" s="0"/>
      <c r="ALP1068" s="0"/>
      <c r="ALQ1068" s="0"/>
      <c r="ALR1068" s="0"/>
      <c r="ALS1068" s="0"/>
      <c r="ALT1068" s="0"/>
      <c r="ALU1068" s="0"/>
      <c r="ALV1068" s="0"/>
      <c r="ALW1068" s="0"/>
      <c r="ALX1068" s="0"/>
      <c r="ALY1068" s="0"/>
      <c r="ALZ1068" s="0"/>
      <c r="AMA1068" s="0"/>
      <c r="AMB1068" s="0"/>
      <c r="AMC1068" s="0"/>
      <c r="AMD1068" s="0"/>
      <c r="AME1068" s="0"/>
      <c r="AMF1068" s="0"/>
      <c r="AMG1068" s="0"/>
      <c r="AMH1068" s="0"/>
      <c r="AMI1068" s="0"/>
      <c r="AMJ1068" s="0"/>
    </row>
    <row r="1069" customFormat="false" ht="12.75" hidden="false" customHeight="false" outlineLevel="0" collapsed="false">
      <c r="A1069" s="90" t="s">
        <v>1413</v>
      </c>
      <c r="B1069" s="90" t="s">
        <v>1414</v>
      </c>
      <c r="C1069" s="90" t="str">
        <f aca="false">IFERROR(VLOOKUP($A1069, DeliveryBook!$D$3:$M$3000, 8, 0),"")</f>
        <v>PO: AJMER</v>
      </c>
      <c r="D1069" s="91" t="n">
        <v>2500</v>
      </c>
      <c r="E1069" s="90" t="s">
        <v>6439</v>
      </c>
      <c r="F1069" s="94" t="n">
        <v>42199</v>
      </c>
      <c r="G1069" s="90" t="s">
        <v>7368</v>
      </c>
      <c r="H1069" s="91" t="n">
        <v>0</v>
      </c>
      <c r="I1069" s="93" t="s">
        <v>6435</v>
      </c>
      <c r="J1069" s="94" t="n">
        <v>42199</v>
      </c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  <c r="EJ1069" s="0"/>
      <c r="EK1069" s="0"/>
      <c r="EL1069" s="0"/>
      <c r="EM1069" s="0"/>
      <c r="EN1069" s="0"/>
      <c r="EO1069" s="0"/>
      <c r="EP1069" s="0"/>
      <c r="EQ1069" s="0"/>
      <c r="ER1069" s="0"/>
      <c r="ES1069" s="0"/>
      <c r="ET1069" s="0"/>
      <c r="EU1069" s="0"/>
      <c r="EV1069" s="0"/>
      <c r="EW1069" s="0"/>
      <c r="EX1069" s="0"/>
      <c r="EY1069" s="0"/>
      <c r="EZ1069" s="0"/>
      <c r="FA1069" s="0"/>
      <c r="FB1069" s="0"/>
      <c r="FC1069" s="0"/>
      <c r="FD1069" s="0"/>
      <c r="FE1069" s="0"/>
      <c r="FF1069" s="0"/>
      <c r="FG1069" s="0"/>
      <c r="FH1069" s="0"/>
      <c r="FI1069" s="0"/>
      <c r="FJ1069" s="0"/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0"/>
      <c r="FW1069" s="0"/>
      <c r="FX1069" s="0"/>
      <c r="FY1069" s="0"/>
      <c r="FZ1069" s="0"/>
      <c r="GA1069" s="0"/>
      <c r="GB1069" s="0"/>
      <c r="GC1069" s="0"/>
      <c r="GD1069" s="0"/>
      <c r="GE1069" s="0"/>
      <c r="GF1069" s="0"/>
      <c r="GG1069" s="0"/>
      <c r="GH1069" s="0"/>
      <c r="GI1069" s="0"/>
      <c r="GJ1069" s="0"/>
      <c r="GK1069" s="0"/>
      <c r="GL1069" s="0"/>
      <c r="GM1069" s="0"/>
      <c r="GN1069" s="0"/>
      <c r="GO1069" s="0"/>
      <c r="GP1069" s="0"/>
      <c r="GQ1069" s="0"/>
      <c r="GR1069" s="0"/>
      <c r="GS1069" s="0"/>
      <c r="GT1069" s="0"/>
      <c r="GU1069" s="0"/>
      <c r="GV1069" s="0"/>
      <c r="GW1069" s="0"/>
      <c r="GX1069" s="0"/>
      <c r="GY1069" s="0"/>
      <c r="GZ1069" s="0"/>
      <c r="HA1069" s="0"/>
      <c r="HB1069" s="0"/>
      <c r="HC1069" s="0"/>
      <c r="HD1069" s="0"/>
      <c r="HE1069" s="0"/>
      <c r="HF1069" s="0"/>
      <c r="HG1069" s="0"/>
      <c r="HH1069" s="0"/>
      <c r="HI1069" s="0"/>
      <c r="HJ1069" s="0"/>
      <c r="HK1069" s="0"/>
      <c r="HL1069" s="0"/>
      <c r="HM1069" s="0"/>
      <c r="HN1069" s="0"/>
      <c r="HO1069" s="0"/>
      <c r="HP1069" s="0"/>
      <c r="HQ1069" s="0"/>
      <c r="HR1069" s="0"/>
      <c r="HS1069" s="0"/>
      <c r="HT1069" s="0"/>
      <c r="HU1069" s="0"/>
      <c r="HV1069" s="0"/>
      <c r="HW1069" s="0"/>
      <c r="HX1069" s="0"/>
      <c r="HY1069" s="0"/>
      <c r="HZ1069" s="0"/>
      <c r="IA1069" s="0"/>
      <c r="IB1069" s="0"/>
      <c r="IC1069" s="0"/>
      <c r="ID1069" s="0"/>
      <c r="IE1069" s="0"/>
      <c r="IF1069" s="0"/>
      <c r="IG1069" s="0"/>
      <c r="IH1069" s="0"/>
      <c r="II1069" s="0"/>
      <c r="IJ1069" s="0"/>
      <c r="IK1069" s="0"/>
      <c r="IL1069" s="0"/>
      <c r="IM1069" s="0"/>
      <c r="IN1069" s="0"/>
      <c r="IO1069" s="0"/>
      <c r="IP1069" s="0"/>
      <c r="IQ1069" s="0"/>
      <c r="IR1069" s="0"/>
      <c r="IS1069" s="0"/>
      <c r="IT1069" s="0"/>
      <c r="IU1069" s="0"/>
      <c r="IV1069" s="0"/>
      <c r="IW1069" s="0"/>
      <c r="IX1069" s="0"/>
      <c r="IY1069" s="0"/>
      <c r="IZ1069" s="0"/>
      <c r="JA1069" s="0"/>
      <c r="JB1069" s="0"/>
      <c r="JC1069" s="0"/>
      <c r="JD1069" s="0"/>
      <c r="JE1069" s="0"/>
      <c r="JF1069" s="0"/>
      <c r="JG1069" s="0"/>
      <c r="JH1069" s="0"/>
      <c r="JI1069" s="0"/>
      <c r="JJ1069" s="0"/>
      <c r="JK1069" s="0"/>
      <c r="JL1069" s="0"/>
      <c r="JM1069" s="0"/>
      <c r="JN1069" s="0"/>
      <c r="JO1069" s="0"/>
      <c r="JP1069" s="0"/>
      <c r="JQ1069" s="0"/>
      <c r="JR1069" s="0"/>
      <c r="JS1069" s="0"/>
      <c r="JT1069" s="0"/>
      <c r="JU1069" s="0"/>
      <c r="JV1069" s="0"/>
      <c r="JW1069" s="0"/>
      <c r="JX1069" s="0"/>
      <c r="JY1069" s="0"/>
      <c r="JZ1069" s="0"/>
      <c r="KA1069" s="0"/>
      <c r="KB1069" s="0"/>
      <c r="KC1069" s="0"/>
      <c r="KD1069" s="0"/>
      <c r="KE1069" s="0"/>
      <c r="KF1069" s="0"/>
      <c r="KG1069" s="0"/>
      <c r="KH1069" s="0"/>
      <c r="KI1069" s="0"/>
      <c r="KJ1069" s="0"/>
      <c r="KK1069" s="0"/>
      <c r="KL1069" s="0"/>
      <c r="KM1069" s="0"/>
      <c r="KN1069" s="0"/>
      <c r="KO1069" s="0"/>
      <c r="KP1069" s="0"/>
      <c r="KQ1069" s="0"/>
      <c r="KR1069" s="0"/>
      <c r="KS1069" s="0"/>
      <c r="KT1069" s="0"/>
      <c r="KU1069" s="0"/>
      <c r="KV1069" s="0"/>
      <c r="KW1069" s="0"/>
      <c r="KX1069" s="0"/>
      <c r="KY1069" s="0"/>
      <c r="KZ1069" s="0"/>
      <c r="LA1069" s="0"/>
      <c r="LB1069" s="0"/>
      <c r="LC1069" s="0"/>
      <c r="LD1069" s="0"/>
      <c r="LE1069" s="0"/>
      <c r="LF1069" s="0"/>
      <c r="LG1069" s="0"/>
      <c r="LH1069" s="0"/>
      <c r="LI1069" s="0"/>
      <c r="LJ1069" s="0"/>
      <c r="LK1069" s="0"/>
      <c r="LL1069" s="0"/>
      <c r="LM1069" s="0"/>
      <c r="LN1069" s="0"/>
      <c r="LO1069" s="0"/>
      <c r="LP1069" s="0"/>
      <c r="LQ1069" s="0"/>
      <c r="LR1069" s="0"/>
      <c r="LS1069" s="0"/>
      <c r="LT1069" s="0"/>
      <c r="LU1069" s="0"/>
      <c r="LV1069" s="0"/>
      <c r="LW1069" s="0"/>
      <c r="LX1069" s="0"/>
      <c r="LY1069" s="0"/>
      <c r="LZ1069" s="0"/>
      <c r="MA1069" s="0"/>
      <c r="MB1069" s="0"/>
      <c r="MC1069" s="0"/>
      <c r="MD1069" s="0"/>
      <c r="ME1069" s="0"/>
      <c r="MF1069" s="0"/>
      <c r="MG1069" s="0"/>
      <c r="MH1069" s="0"/>
      <c r="MI1069" s="0"/>
      <c r="MJ1069" s="0"/>
      <c r="MK1069" s="0"/>
      <c r="ML1069" s="0"/>
      <c r="MM1069" s="0"/>
      <c r="MN1069" s="0"/>
      <c r="MO1069" s="0"/>
      <c r="MP1069" s="0"/>
      <c r="MQ1069" s="0"/>
      <c r="MR1069" s="0"/>
      <c r="MS1069" s="0"/>
      <c r="MT1069" s="0"/>
      <c r="MU1069" s="0"/>
      <c r="MV1069" s="0"/>
      <c r="MW1069" s="0"/>
      <c r="MX1069" s="0"/>
      <c r="MY1069" s="0"/>
      <c r="MZ1069" s="0"/>
      <c r="NA1069" s="0"/>
      <c r="NB1069" s="0"/>
      <c r="NC1069" s="0"/>
      <c r="ND1069" s="0"/>
      <c r="NE1069" s="0"/>
      <c r="NF1069" s="0"/>
      <c r="NG1069" s="0"/>
      <c r="NH1069" s="0"/>
      <c r="NI1069" s="0"/>
      <c r="NJ1069" s="0"/>
      <c r="NK1069" s="0"/>
      <c r="NL1069" s="0"/>
      <c r="NM1069" s="0"/>
      <c r="NN1069" s="0"/>
      <c r="NO1069" s="0"/>
      <c r="NP1069" s="0"/>
      <c r="NQ1069" s="0"/>
      <c r="NR1069" s="0"/>
      <c r="NS1069" s="0"/>
      <c r="NT1069" s="0"/>
      <c r="NU1069" s="0"/>
      <c r="NV1069" s="0"/>
      <c r="NW1069" s="0"/>
      <c r="NX1069" s="0"/>
      <c r="NY1069" s="0"/>
      <c r="NZ1069" s="0"/>
      <c r="OA1069" s="0"/>
      <c r="OB1069" s="0"/>
      <c r="OC1069" s="0"/>
      <c r="OD1069" s="0"/>
      <c r="OE1069" s="0"/>
      <c r="OF1069" s="0"/>
      <c r="OG1069" s="0"/>
      <c r="OH1069" s="0"/>
      <c r="OI1069" s="0"/>
      <c r="OJ1069" s="0"/>
      <c r="OK1069" s="0"/>
      <c r="OL1069" s="0"/>
      <c r="OM1069" s="0"/>
      <c r="ON1069" s="0"/>
      <c r="OO1069" s="0"/>
      <c r="OP1069" s="0"/>
      <c r="OQ1069" s="0"/>
      <c r="OR1069" s="0"/>
      <c r="OS1069" s="0"/>
      <c r="OT1069" s="0"/>
      <c r="OU1069" s="0"/>
      <c r="OV1069" s="0"/>
      <c r="OW1069" s="0"/>
      <c r="OX1069" s="0"/>
      <c r="OY1069" s="0"/>
      <c r="OZ1069" s="0"/>
      <c r="PA1069" s="0"/>
      <c r="PB1069" s="0"/>
      <c r="PC1069" s="0"/>
      <c r="PD1069" s="0"/>
      <c r="PE1069" s="0"/>
      <c r="PF1069" s="0"/>
      <c r="PG1069" s="0"/>
      <c r="PH1069" s="0"/>
      <c r="PI1069" s="0"/>
      <c r="PJ1069" s="0"/>
      <c r="PK1069" s="0"/>
      <c r="PL1069" s="0"/>
      <c r="PM1069" s="0"/>
      <c r="PN1069" s="0"/>
      <c r="PO1069" s="0"/>
      <c r="PP1069" s="0"/>
      <c r="PQ1069" s="0"/>
      <c r="PR1069" s="0"/>
      <c r="PS1069" s="0"/>
      <c r="PT1069" s="0"/>
      <c r="PU1069" s="0"/>
      <c r="PV1069" s="0"/>
      <c r="PW1069" s="0"/>
      <c r="PX1069" s="0"/>
      <c r="PY1069" s="0"/>
      <c r="PZ1069" s="0"/>
      <c r="QA1069" s="0"/>
      <c r="QB1069" s="0"/>
      <c r="QC1069" s="0"/>
      <c r="QD1069" s="0"/>
      <c r="QE1069" s="0"/>
      <c r="QF1069" s="0"/>
      <c r="QG1069" s="0"/>
      <c r="QH1069" s="0"/>
      <c r="QI1069" s="0"/>
      <c r="QJ1069" s="0"/>
      <c r="QK1069" s="0"/>
      <c r="QL1069" s="0"/>
      <c r="QM1069" s="0"/>
      <c r="QN1069" s="0"/>
      <c r="QO1069" s="0"/>
      <c r="QP1069" s="0"/>
      <c r="QQ1069" s="0"/>
      <c r="QR1069" s="0"/>
      <c r="QS1069" s="0"/>
      <c r="QT1069" s="0"/>
      <c r="QU1069" s="0"/>
      <c r="QV1069" s="0"/>
      <c r="QW1069" s="0"/>
      <c r="QX1069" s="0"/>
      <c r="QY1069" s="0"/>
      <c r="QZ1069" s="0"/>
      <c r="RA1069" s="0"/>
      <c r="RB1069" s="0"/>
      <c r="RC1069" s="0"/>
      <c r="RD1069" s="0"/>
      <c r="RE1069" s="0"/>
      <c r="RF1069" s="0"/>
      <c r="RG1069" s="0"/>
      <c r="RH1069" s="0"/>
      <c r="RI1069" s="0"/>
      <c r="RJ1069" s="0"/>
      <c r="RK1069" s="0"/>
      <c r="RL1069" s="0"/>
      <c r="RM1069" s="0"/>
      <c r="RN1069" s="0"/>
      <c r="RO1069" s="0"/>
      <c r="RP1069" s="0"/>
      <c r="RQ1069" s="0"/>
      <c r="RR1069" s="0"/>
      <c r="RS1069" s="0"/>
      <c r="RT1069" s="0"/>
      <c r="RU1069" s="0"/>
      <c r="RV1069" s="0"/>
      <c r="RW1069" s="0"/>
      <c r="RX1069" s="0"/>
      <c r="RY1069" s="0"/>
      <c r="RZ1069" s="0"/>
      <c r="SA1069" s="0"/>
      <c r="SB1069" s="0"/>
      <c r="SC1069" s="0"/>
      <c r="SD1069" s="0"/>
      <c r="SE1069" s="0"/>
      <c r="SF1069" s="0"/>
      <c r="SG1069" s="0"/>
      <c r="SH1069" s="0"/>
      <c r="SI1069" s="0"/>
      <c r="SJ1069" s="0"/>
      <c r="SK1069" s="0"/>
      <c r="SL1069" s="0"/>
      <c r="SM1069" s="0"/>
      <c r="SN1069" s="0"/>
      <c r="SO1069" s="0"/>
      <c r="SP1069" s="0"/>
      <c r="SQ1069" s="0"/>
      <c r="SR1069" s="0"/>
      <c r="SS1069" s="0"/>
      <c r="ST1069" s="0"/>
      <c r="SU1069" s="0"/>
      <c r="SV1069" s="0"/>
      <c r="SW1069" s="0"/>
      <c r="SX1069" s="0"/>
      <c r="SY1069" s="0"/>
      <c r="SZ1069" s="0"/>
      <c r="TA1069" s="0"/>
      <c r="TB1069" s="0"/>
      <c r="TC1069" s="0"/>
      <c r="TD1069" s="0"/>
      <c r="TE1069" s="0"/>
      <c r="TF1069" s="0"/>
      <c r="TG1069" s="0"/>
      <c r="TH1069" s="0"/>
      <c r="TI1069" s="0"/>
      <c r="TJ1069" s="0"/>
      <c r="TK1069" s="0"/>
      <c r="TL1069" s="0"/>
      <c r="TM1069" s="0"/>
      <c r="TN1069" s="0"/>
      <c r="TO1069" s="0"/>
      <c r="TP1069" s="0"/>
      <c r="TQ1069" s="0"/>
      <c r="TR1069" s="0"/>
      <c r="TS1069" s="0"/>
      <c r="TT1069" s="0"/>
      <c r="TU1069" s="0"/>
      <c r="TV1069" s="0"/>
      <c r="TW1069" s="0"/>
      <c r="TX1069" s="0"/>
      <c r="TY1069" s="0"/>
      <c r="TZ1069" s="0"/>
      <c r="UA1069" s="0"/>
      <c r="UB1069" s="0"/>
      <c r="UC1069" s="0"/>
      <c r="UD1069" s="0"/>
      <c r="UE1069" s="0"/>
      <c r="UF1069" s="0"/>
      <c r="UG1069" s="0"/>
      <c r="UH1069" s="0"/>
      <c r="UI1069" s="0"/>
      <c r="UJ1069" s="0"/>
      <c r="UK1069" s="0"/>
      <c r="UL1069" s="0"/>
      <c r="UM1069" s="0"/>
      <c r="UN1069" s="0"/>
      <c r="UO1069" s="0"/>
      <c r="UP1069" s="0"/>
      <c r="UQ1069" s="0"/>
      <c r="UR1069" s="0"/>
      <c r="US1069" s="0"/>
      <c r="UT1069" s="0"/>
      <c r="UU1069" s="0"/>
      <c r="UV1069" s="0"/>
      <c r="UW1069" s="0"/>
      <c r="UX1069" s="0"/>
      <c r="UY1069" s="0"/>
      <c r="UZ1069" s="0"/>
      <c r="VA1069" s="0"/>
      <c r="VB1069" s="0"/>
      <c r="VC1069" s="0"/>
      <c r="VD1069" s="0"/>
      <c r="VE1069" s="0"/>
      <c r="VF1069" s="0"/>
      <c r="VG1069" s="0"/>
      <c r="VH1069" s="0"/>
      <c r="VI1069" s="0"/>
      <c r="VJ1069" s="0"/>
      <c r="VK1069" s="0"/>
      <c r="VL1069" s="0"/>
      <c r="VM1069" s="0"/>
      <c r="VN1069" s="0"/>
      <c r="VO1069" s="0"/>
      <c r="VP1069" s="0"/>
      <c r="VQ1069" s="0"/>
      <c r="VR1069" s="0"/>
      <c r="VS1069" s="0"/>
      <c r="VT1069" s="0"/>
      <c r="VU1069" s="0"/>
      <c r="VV1069" s="0"/>
      <c r="VW1069" s="0"/>
      <c r="VX1069" s="0"/>
      <c r="VY1069" s="0"/>
      <c r="VZ1069" s="0"/>
      <c r="WA1069" s="0"/>
      <c r="WB1069" s="0"/>
      <c r="WC1069" s="0"/>
      <c r="WD1069" s="0"/>
      <c r="WE1069" s="0"/>
      <c r="WF1069" s="0"/>
      <c r="WG1069" s="0"/>
      <c r="WH1069" s="0"/>
      <c r="WI1069" s="0"/>
      <c r="WJ1069" s="0"/>
      <c r="WK1069" s="0"/>
      <c r="WL1069" s="0"/>
      <c r="WM1069" s="0"/>
      <c r="WN1069" s="0"/>
      <c r="WO1069" s="0"/>
      <c r="WP1069" s="0"/>
      <c r="WQ1069" s="0"/>
      <c r="WR1069" s="0"/>
      <c r="WS1069" s="0"/>
      <c r="WT1069" s="0"/>
      <c r="WU1069" s="0"/>
      <c r="WV1069" s="0"/>
      <c r="WW1069" s="0"/>
      <c r="WX1069" s="0"/>
      <c r="WY1069" s="0"/>
      <c r="WZ1069" s="0"/>
      <c r="XA1069" s="0"/>
      <c r="XB1069" s="0"/>
      <c r="XC1069" s="0"/>
      <c r="XD1069" s="0"/>
      <c r="XE1069" s="0"/>
      <c r="XF1069" s="0"/>
      <c r="XG1069" s="0"/>
      <c r="XH1069" s="0"/>
      <c r="XI1069" s="0"/>
      <c r="XJ1069" s="0"/>
      <c r="XK1069" s="0"/>
      <c r="XL1069" s="0"/>
      <c r="XM1069" s="0"/>
      <c r="XN1069" s="0"/>
      <c r="XO1069" s="0"/>
      <c r="XP1069" s="0"/>
      <c r="XQ1069" s="0"/>
      <c r="XR1069" s="0"/>
      <c r="XS1069" s="0"/>
      <c r="XT1069" s="0"/>
      <c r="XU1069" s="0"/>
      <c r="XV1069" s="0"/>
      <c r="XW1069" s="0"/>
      <c r="XX1069" s="0"/>
      <c r="XY1069" s="0"/>
      <c r="XZ1069" s="0"/>
      <c r="YA1069" s="0"/>
      <c r="YB1069" s="0"/>
      <c r="YC1069" s="0"/>
      <c r="YD1069" s="0"/>
      <c r="YE1069" s="0"/>
      <c r="YF1069" s="0"/>
      <c r="YG1069" s="0"/>
      <c r="YH1069" s="0"/>
      <c r="YI1069" s="0"/>
      <c r="YJ1069" s="0"/>
      <c r="YK1069" s="0"/>
      <c r="YL1069" s="0"/>
      <c r="YM1069" s="0"/>
      <c r="YN1069" s="0"/>
      <c r="YO1069" s="0"/>
      <c r="YP1069" s="0"/>
      <c r="YQ1069" s="0"/>
      <c r="YR1069" s="0"/>
      <c r="YS1069" s="0"/>
      <c r="YT1069" s="0"/>
      <c r="YU1069" s="0"/>
      <c r="YV1069" s="0"/>
      <c r="YW1069" s="0"/>
      <c r="YX1069" s="0"/>
      <c r="YY1069" s="0"/>
      <c r="YZ1069" s="0"/>
      <c r="ZA1069" s="0"/>
      <c r="ZB1069" s="0"/>
      <c r="ZC1069" s="0"/>
      <c r="ZD1069" s="0"/>
      <c r="ZE1069" s="0"/>
      <c r="ZF1069" s="0"/>
      <c r="ZG1069" s="0"/>
      <c r="ZH1069" s="0"/>
      <c r="ZI1069" s="0"/>
      <c r="ZJ1069" s="0"/>
      <c r="ZK1069" s="0"/>
      <c r="ZL1069" s="0"/>
      <c r="ZM1069" s="0"/>
      <c r="ZN1069" s="0"/>
      <c r="ZO1069" s="0"/>
      <c r="ZP1069" s="0"/>
      <c r="ZQ1069" s="0"/>
      <c r="ZR1069" s="0"/>
      <c r="ZS1069" s="0"/>
      <c r="ZT1069" s="0"/>
      <c r="ZU1069" s="0"/>
      <c r="ZV1069" s="0"/>
      <c r="ZW1069" s="0"/>
      <c r="ZX1069" s="0"/>
      <c r="ZY1069" s="0"/>
      <c r="ZZ1069" s="0"/>
      <c r="AAA1069" s="0"/>
      <c r="AAB1069" s="0"/>
      <c r="AAC1069" s="0"/>
      <c r="AAD1069" s="0"/>
      <c r="AAE1069" s="0"/>
      <c r="AAF1069" s="0"/>
      <c r="AAG1069" s="0"/>
      <c r="AAH1069" s="0"/>
      <c r="AAI1069" s="0"/>
      <c r="AAJ1069" s="0"/>
      <c r="AAK1069" s="0"/>
      <c r="AAL1069" s="0"/>
      <c r="AAM1069" s="0"/>
      <c r="AAN1069" s="0"/>
      <c r="AAO1069" s="0"/>
      <c r="AAP1069" s="0"/>
      <c r="AAQ1069" s="0"/>
      <c r="AAR1069" s="0"/>
      <c r="AAS1069" s="0"/>
      <c r="AAT1069" s="0"/>
      <c r="AAU1069" s="0"/>
      <c r="AAV1069" s="0"/>
      <c r="AAW1069" s="0"/>
      <c r="AAX1069" s="0"/>
      <c r="AAY1069" s="0"/>
      <c r="AAZ1069" s="0"/>
      <c r="ABA1069" s="0"/>
      <c r="ABB1069" s="0"/>
      <c r="ABC1069" s="0"/>
      <c r="ABD1069" s="0"/>
      <c r="ABE1069" s="0"/>
      <c r="ABF1069" s="0"/>
      <c r="ABG1069" s="0"/>
      <c r="ABH1069" s="0"/>
      <c r="ABI1069" s="0"/>
      <c r="ABJ1069" s="0"/>
      <c r="ABK1069" s="0"/>
      <c r="ABL1069" s="0"/>
      <c r="ABM1069" s="0"/>
      <c r="ABN1069" s="0"/>
      <c r="ABO1069" s="0"/>
      <c r="ABP1069" s="0"/>
      <c r="ABQ1069" s="0"/>
      <c r="ABR1069" s="0"/>
      <c r="ABS1069" s="0"/>
      <c r="ABT1069" s="0"/>
      <c r="ABU1069" s="0"/>
      <c r="ABV1069" s="0"/>
      <c r="ABW1069" s="0"/>
      <c r="ABX1069" s="0"/>
      <c r="ABY1069" s="0"/>
      <c r="ABZ1069" s="0"/>
      <c r="ACA1069" s="0"/>
      <c r="ACB1069" s="0"/>
      <c r="ACC1069" s="0"/>
      <c r="ACD1069" s="0"/>
      <c r="ACE1069" s="0"/>
      <c r="ACF1069" s="0"/>
      <c r="ACG1069" s="0"/>
      <c r="ACH1069" s="0"/>
      <c r="ACI1069" s="0"/>
      <c r="ACJ1069" s="0"/>
      <c r="ACK1069" s="0"/>
      <c r="ACL1069" s="0"/>
      <c r="ACM1069" s="0"/>
      <c r="ACN1069" s="0"/>
      <c r="ACO1069" s="0"/>
      <c r="ACP1069" s="0"/>
      <c r="ACQ1069" s="0"/>
      <c r="ACR1069" s="0"/>
      <c r="ACS1069" s="0"/>
      <c r="ACT1069" s="0"/>
      <c r="ACU1069" s="0"/>
      <c r="ACV1069" s="0"/>
      <c r="ACW1069" s="0"/>
      <c r="ACX1069" s="0"/>
      <c r="ACY1069" s="0"/>
      <c r="ACZ1069" s="0"/>
      <c r="ADA1069" s="0"/>
      <c r="ADB1069" s="0"/>
      <c r="ADC1069" s="0"/>
      <c r="ADD1069" s="0"/>
      <c r="ADE1069" s="0"/>
      <c r="ADF1069" s="0"/>
      <c r="ADG1069" s="0"/>
      <c r="ADH1069" s="0"/>
      <c r="ADI1069" s="0"/>
      <c r="ADJ1069" s="0"/>
      <c r="ADK1069" s="0"/>
      <c r="ADL1069" s="0"/>
      <c r="ADM1069" s="0"/>
      <c r="ADN1069" s="0"/>
      <c r="ADO1069" s="0"/>
      <c r="ADP1069" s="0"/>
      <c r="ADQ1069" s="0"/>
      <c r="ADR1069" s="0"/>
      <c r="ADS1069" s="0"/>
      <c r="ADT1069" s="0"/>
      <c r="ADU1069" s="0"/>
      <c r="ADV1069" s="0"/>
      <c r="ADW1069" s="0"/>
      <c r="ADX1069" s="0"/>
      <c r="ADY1069" s="0"/>
      <c r="ADZ1069" s="0"/>
      <c r="AEA1069" s="0"/>
      <c r="AEB1069" s="0"/>
      <c r="AEC1069" s="0"/>
      <c r="AED1069" s="0"/>
      <c r="AEE1069" s="0"/>
      <c r="AEF1069" s="0"/>
      <c r="AEG1069" s="0"/>
      <c r="AEH1069" s="0"/>
      <c r="AEI1069" s="0"/>
      <c r="AEJ1069" s="0"/>
      <c r="AEK1069" s="0"/>
      <c r="AEL1069" s="0"/>
      <c r="AEM1069" s="0"/>
      <c r="AEN1069" s="0"/>
      <c r="AEO1069" s="0"/>
      <c r="AEP1069" s="0"/>
      <c r="AEQ1069" s="0"/>
      <c r="AER1069" s="0"/>
      <c r="AES1069" s="0"/>
      <c r="AET1069" s="0"/>
      <c r="AEU1069" s="0"/>
      <c r="AEV1069" s="0"/>
      <c r="AEW1069" s="0"/>
      <c r="AEX1069" s="0"/>
      <c r="AEY1069" s="0"/>
      <c r="AEZ1069" s="0"/>
      <c r="AFA1069" s="0"/>
      <c r="AFB1069" s="0"/>
      <c r="AFC1069" s="0"/>
      <c r="AFD1069" s="0"/>
      <c r="AFE1069" s="0"/>
      <c r="AFF1069" s="0"/>
      <c r="AFG1069" s="0"/>
      <c r="AFH1069" s="0"/>
      <c r="AFI1069" s="0"/>
      <c r="AFJ1069" s="0"/>
      <c r="AFK1069" s="0"/>
      <c r="AFL1069" s="0"/>
      <c r="AFM1069" s="0"/>
      <c r="AFN1069" s="0"/>
      <c r="AFO1069" s="0"/>
      <c r="AFP1069" s="0"/>
      <c r="AFQ1069" s="0"/>
      <c r="AFR1069" s="0"/>
      <c r="AFS1069" s="0"/>
      <c r="AFT1069" s="0"/>
      <c r="AFU1069" s="0"/>
      <c r="AFV1069" s="0"/>
      <c r="AFW1069" s="0"/>
      <c r="AFX1069" s="0"/>
      <c r="AFY1069" s="0"/>
      <c r="AFZ1069" s="0"/>
      <c r="AGA1069" s="0"/>
      <c r="AGB1069" s="0"/>
      <c r="AGC1069" s="0"/>
      <c r="AGD1069" s="0"/>
      <c r="AGE1069" s="0"/>
      <c r="AGF1069" s="0"/>
      <c r="AGG1069" s="0"/>
      <c r="AGH1069" s="0"/>
      <c r="AGI1069" s="0"/>
      <c r="AGJ1069" s="0"/>
      <c r="AGK1069" s="0"/>
      <c r="AGL1069" s="0"/>
      <c r="AGM1069" s="0"/>
      <c r="AGN1069" s="0"/>
      <c r="AGO1069" s="0"/>
      <c r="AGP1069" s="0"/>
      <c r="AGQ1069" s="0"/>
      <c r="AGR1069" s="0"/>
      <c r="AGS1069" s="0"/>
      <c r="AGT1069" s="0"/>
      <c r="AGU1069" s="0"/>
      <c r="AGV1069" s="0"/>
      <c r="AGW1069" s="0"/>
      <c r="AGX1069" s="0"/>
      <c r="AGY1069" s="0"/>
      <c r="AGZ1069" s="0"/>
      <c r="AHA1069" s="0"/>
      <c r="AHB1069" s="0"/>
      <c r="AHC1069" s="0"/>
      <c r="AHD1069" s="0"/>
      <c r="AHE1069" s="0"/>
      <c r="AHF1069" s="0"/>
      <c r="AHG1069" s="0"/>
      <c r="AHH1069" s="0"/>
      <c r="AHI1069" s="0"/>
      <c r="AHJ1069" s="0"/>
      <c r="AHK1069" s="0"/>
      <c r="AHL1069" s="0"/>
      <c r="AHM1069" s="0"/>
      <c r="AHN1069" s="0"/>
      <c r="AHO1069" s="0"/>
      <c r="AHP1069" s="0"/>
      <c r="AHQ1069" s="0"/>
      <c r="AHR1069" s="0"/>
      <c r="AHS1069" s="0"/>
      <c r="AHT1069" s="0"/>
      <c r="AHU1069" s="0"/>
      <c r="AHV1069" s="0"/>
      <c r="AHW1069" s="0"/>
      <c r="AHX1069" s="0"/>
      <c r="AHY1069" s="0"/>
      <c r="AHZ1069" s="0"/>
      <c r="AIA1069" s="0"/>
      <c r="AIB1069" s="0"/>
      <c r="AIC1069" s="0"/>
      <c r="AID1069" s="0"/>
      <c r="AIE1069" s="0"/>
      <c r="AIF1069" s="0"/>
      <c r="AIG1069" s="0"/>
      <c r="AIH1069" s="0"/>
      <c r="AII1069" s="0"/>
      <c r="AIJ1069" s="0"/>
      <c r="AIK1069" s="0"/>
      <c r="AIL1069" s="0"/>
      <c r="AIM1069" s="0"/>
      <c r="AIN1069" s="0"/>
      <c r="AIO1069" s="0"/>
      <c r="AIP1069" s="0"/>
      <c r="AIQ1069" s="0"/>
      <c r="AIR1069" s="0"/>
      <c r="AIS1069" s="0"/>
      <c r="AIT1069" s="0"/>
      <c r="AIU1069" s="0"/>
      <c r="AIV1069" s="0"/>
      <c r="AIW1069" s="0"/>
      <c r="AIX1069" s="0"/>
      <c r="AIY1069" s="0"/>
      <c r="AIZ1069" s="0"/>
      <c r="AJA1069" s="0"/>
      <c r="AJB1069" s="0"/>
      <c r="AJC1069" s="0"/>
      <c r="AJD1069" s="0"/>
      <c r="AJE1069" s="0"/>
      <c r="AJF1069" s="0"/>
      <c r="AJG1069" s="0"/>
      <c r="AJH1069" s="0"/>
      <c r="AJI1069" s="0"/>
      <c r="AJJ1069" s="0"/>
      <c r="AJK1069" s="0"/>
      <c r="AJL1069" s="0"/>
      <c r="AJM1069" s="0"/>
      <c r="AJN1069" s="0"/>
      <c r="AJO1069" s="0"/>
      <c r="AJP1069" s="0"/>
      <c r="AJQ1069" s="0"/>
      <c r="AJR1069" s="0"/>
      <c r="AJS1069" s="0"/>
      <c r="AJT1069" s="0"/>
      <c r="AJU1069" s="0"/>
      <c r="AJV1069" s="0"/>
      <c r="AJW1069" s="0"/>
      <c r="AJX1069" s="0"/>
      <c r="AJY1069" s="0"/>
      <c r="AJZ1069" s="0"/>
      <c r="AKA1069" s="0"/>
      <c r="AKB1069" s="0"/>
      <c r="AKC1069" s="0"/>
      <c r="AKD1069" s="0"/>
      <c r="AKE1069" s="0"/>
      <c r="AKF1069" s="0"/>
      <c r="AKG1069" s="0"/>
      <c r="AKH1069" s="0"/>
      <c r="AKI1069" s="0"/>
      <c r="AKJ1069" s="0"/>
      <c r="AKK1069" s="0"/>
      <c r="AKL1069" s="0"/>
      <c r="AKM1069" s="0"/>
      <c r="AKN1069" s="0"/>
      <c r="AKO1069" s="0"/>
      <c r="AKP1069" s="0"/>
      <c r="AKQ1069" s="0"/>
      <c r="AKR1069" s="0"/>
      <c r="AKS1069" s="0"/>
      <c r="AKT1069" s="0"/>
      <c r="AKU1069" s="0"/>
      <c r="AKV1069" s="0"/>
      <c r="AKW1069" s="0"/>
      <c r="AKX1069" s="0"/>
      <c r="AKY1069" s="0"/>
      <c r="AKZ1069" s="0"/>
      <c r="ALA1069" s="0"/>
      <c r="ALB1069" s="0"/>
      <c r="ALC1069" s="0"/>
      <c r="ALD1069" s="0"/>
      <c r="ALE1069" s="0"/>
      <c r="ALF1069" s="0"/>
      <c r="ALG1069" s="0"/>
      <c r="ALH1069" s="0"/>
      <c r="ALI1069" s="0"/>
      <c r="ALJ1069" s="0"/>
      <c r="ALK1069" s="0"/>
      <c r="ALL1069" s="0"/>
      <c r="ALM1069" s="0"/>
      <c r="ALN1069" s="0"/>
      <c r="ALO1069" s="0"/>
      <c r="ALP1069" s="0"/>
      <c r="ALQ1069" s="0"/>
      <c r="ALR1069" s="0"/>
      <c r="ALS1069" s="0"/>
      <c r="ALT1069" s="0"/>
      <c r="ALU1069" s="0"/>
      <c r="ALV1069" s="0"/>
      <c r="ALW1069" s="0"/>
      <c r="ALX1069" s="0"/>
      <c r="ALY1069" s="0"/>
      <c r="ALZ1069" s="0"/>
      <c r="AMA1069" s="0"/>
      <c r="AMB1069" s="0"/>
      <c r="AMC1069" s="0"/>
      <c r="AMD1069" s="0"/>
      <c r="AME1069" s="0"/>
      <c r="AMF1069" s="0"/>
      <c r="AMG1069" s="0"/>
      <c r="AMH1069" s="0"/>
      <c r="AMI1069" s="0"/>
      <c r="AMJ1069" s="0"/>
    </row>
    <row r="1070" customFormat="false" ht="12.75" hidden="false" customHeight="false" outlineLevel="0" collapsed="false">
      <c r="A1070" s="90" t="s">
        <v>6985</v>
      </c>
      <c r="B1070" s="90" t="s">
        <v>6986</v>
      </c>
      <c r="C1070" s="90" t="inlineStr">
        <f aca="false">IFERROR(VLOOKUP($A1070, DeliveryBook!$D$3:$M$3000, 8, 0),"")</f>
        <is>
          <t/>
        </is>
      </c>
      <c r="D1070" s="91" t="n">
        <v>3000</v>
      </c>
      <c r="E1070" s="90" t="s">
        <v>6439</v>
      </c>
      <c r="F1070" s="94" t="n">
        <v>42189</v>
      </c>
      <c r="G1070" s="90" t="s">
        <v>7369</v>
      </c>
      <c r="H1070" s="91" t="n">
        <v>0</v>
      </c>
      <c r="I1070" s="93" t="s">
        <v>6435</v>
      </c>
      <c r="J1070" s="94" t="n">
        <v>42189</v>
      </c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  <c r="EJ1070" s="0"/>
      <c r="EK1070" s="0"/>
      <c r="EL1070" s="0"/>
      <c r="EM1070" s="0"/>
      <c r="EN1070" s="0"/>
      <c r="EO1070" s="0"/>
      <c r="EP1070" s="0"/>
      <c r="EQ1070" s="0"/>
      <c r="ER1070" s="0"/>
      <c r="ES1070" s="0"/>
      <c r="ET1070" s="0"/>
      <c r="EU1070" s="0"/>
      <c r="EV1070" s="0"/>
      <c r="EW1070" s="0"/>
      <c r="EX1070" s="0"/>
      <c r="EY1070" s="0"/>
      <c r="EZ1070" s="0"/>
      <c r="FA1070" s="0"/>
      <c r="FB1070" s="0"/>
      <c r="FC1070" s="0"/>
      <c r="FD1070" s="0"/>
      <c r="FE1070" s="0"/>
      <c r="FF1070" s="0"/>
      <c r="FG1070" s="0"/>
      <c r="FH1070" s="0"/>
      <c r="FI1070" s="0"/>
      <c r="FJ1070" s="0"/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0"/>
      <c r="FV1070" s="0"/>
      <c r="FW1070" s="0"/>
      <c r="FX1070" s="0"/>
      <c r="FY1070" s="0"/>
      <c r="FZ1070" s="0"/>
      <c r="GA1070" s="0"/>
      <c r="GB1070" s="0"/>
      <c r="GC1070" s="0"/>
      <c r="GD1070" s="0"/>
      <c r="GE1070" s="0"/>
      <c r="GF1070" s="0"/>
      <c r="GG1070" s="0"/>
      <c r="GH1070" s="0"/>
      <c r="GI1070" s="0"/>
      <c r="GJ1070" s="0"/>
      <c r="GK1070" s="0"/>
      <c r="GL1070" s="0"/>
      <c r="GM1070" s="0"/>
      <c r="GN1070" s="0"/>
      <c r="GO1070" s="0"/>
      <c r="GP1070" s="0"/>
      <c r="GQ1070" s="0"/>
      <c r="GR1070" s="0"/>
      <c r="GS1070" s="0"/>
      <c r="GT1070" s="0"/>
      <c r="GU1070" s="0"/>
      <c r="GV1070" s="0"/>
      <c r="GW1070" s="0"/>
      <c r="GX1070" s="0"/>
      <c r="GY1070" s="0"/>
      <c r="GZ1070" s="0"/>
      <c r="HA1070" s="0"/>
      <c r="HB1070" s="0"/>
      <c r="HC1070" s="0"/>
      <c r="HD1070" s="0"/>
      <c r="HE1070" s="0"/>
      <c r="HF1070" s="0"/>
      <c r="HG1070" s="0"/>
      <c r="HH1070" s="0"/>
      <c r="HI1070" s="0"/>
      <c r="HJ1070" s="0"/>
      <c r="HK1070" s="0"/>
      <c r="HL1070" s="0"/>
      <c r="HM1070" s="0"/>
      <c r="HN1070" s="0"/>
      <c r="HO1070" s="0"/>
      <c r="HP1070" s="0"/>
      <c r="HQ1070" s="0"/>
      <c r="HR1070" s="0"/>
      <c r="HS1070" s="0"/>
      <c r="HT1070" s="0"/>
      <c r="HU1070" s="0"/>
      <c r="HV1070" s="0"/>
      <c r="HW1070" s="0"/>
      <c r="HX1070" s="0"/>
      <c r="HY1070" s="0"/>
      <c r="HZ1070" s="0"/>
      <c r="IA1070" s="0"/>
      <c r="IB1070" s="0"/>
      <c r="IC1070" s="0"/>
      <c r="ID1070" s="0"/>
      <c r="IE1070" s="0"/>
      <c r="IF1070" s="0"/>
      <c r="IG1070" s="0"/>
      <c r="IH1070" s="0"/>
      <c r="II1070" s="0"/>
      <c r="IJ1070" s="0"/>
      <c r="IK1070" s="0"/>
      <c r="IL1070" s="0"/>
      <c r="IM1070" s="0"/>
      <c r="IN1070" s="0"/>
      <c r="IO1070" s="0"/>
      <c r="IP1070" s="0"/>
      <c r="IQ1070" s="0"/>
      <c r="IR1070" s="0"/>
      <c r="IS1070" s="0"/>
      <c r="IT1070" s="0"/>
      <c r="IU1070" s="0"/>
      <c r="IV1070" s="0"/>
      <c r="IW1070" s="0"/>
      <c r="IX1070" s="0"/>
      <c r="IY1070" s="0"/>
      <c r="IZ1070" s="0"/>
      <c r="JA1070" s="0"/>
      <c r="JB1070" s="0"/>
      <c r="JC1070" s="0"/>
      <c r="JD1070" s="0"/>
      <c r="JE1070" s="0"/>
      <c r="JF1070" s="0"/>
      <c r="JG1070" s="0"/>
      <c r="JH1070" s="0"/>
      <c r="JI1070" s="0"/>
      <c r="JJ1070" s="0"/>
      <c r="JK1070" s="0"/>
      <c r="JL1070" s="0"/>
      <c r="JM1070" s="0"/>
      <c r="JN1070" s="0"/>
      <c r="JO1070" s="0"/>
      <c r="JP1070" s="0"/>
      <c r="JQ1070" s="0"/>
      <c r="JR1070" s="0"/>
      <c r="JS1070" s="0"/>
      <c r="JT1070" s="0"/>
      <c r="JU1070" s="0"/>
      <c r="JV1070" s="0"/>
      <c r="JW1070" s="0"/>
      <c r="JX1070" s="0"/>
      <c r="JY1070" s="0"/>
      <c r="JZ1070" s="0"/>
      <c r="KA1070" s="0"/>
      <c r="KB1070" s="0"/>
      <c r="KC1070" s="0"/>
      <c r="KD1070" s="0"/>
      <c r="KE1070" s="0"/>
      <c r="KF1070" s="0"/>
      <c r="KG1070" s="0"/>
      <c r="KH1070" s="0"/>
      <c r="KI1070" s="0"/>
      <c r="KJ1070" s="0"/>
      <c r="KK1070" s="0"/>
      <c r="KL1070" s="0"/>
      <c r="KM1070" s="0"/>
      <c r="KN1070" s="0"/>
      <c r="KO1070" s="0"/>
      <c r="KP1070" s="0"/>
      <c r="KQ1070" s="0"/>
      <c r="KR1070" s="0"/>
      <c r="KS1070" s="0"/>
      <c r="KT1070" s="0"/>
      <c r="KU1070" s="0"/>
      <c r="KV1070" s="0"/>
      <c r="KW1070" s="0"/>
      <c r="KX1070" s="0"/>
      <c r="KY1070" s="0"/>
      <c r="KZ1070" s="0"/>
      <c r="LA1070" s="0"/>
      <c r="LB1070" s="0"/>
      <c r="LC1070" s="0"/>
      <c r="LD1070" s="0"/>
      <c r="LE1070" s="0"/>
      <c r="LF1070" s="0"/>
      <c r="LG1070" s="0"/>
      <c r="LH1070" s="0"/>
      <c r="LI1070" s="0"/>
      <c r="LJ1070" s="0"/>
      <c r="LK1070" s="0"/>
      <c r="LL1070" s="0"/>
      <c r="LM1070" s="0"/>
      <c r="LN1070" s="0"/>
      <c r="LO1070" s="0"/>
      <c r="LP1070" s="0"/>
      <c r="LQ1070" s="0"/>
      <c r="LR1070" s="0"/>
      <c r="LS1070" s="0"/>
      <c r="LT1070" s="0"/>
      <c r="LU1070" s="0"/>
      <c r="LV1070" s="0"/>
      <c r="LW1070" s="0"/>
      <c r="LX1070" s="0"/>
      <c r="LY1070" s="0"/>
      <c r="LZ1070" s="0"/>
      <c r="MA1070" s="0"/>
      <c r="MB1070" s="0"/>
      <c r="MC1070" s="0"/>
      <c r="MD1070" s="0"/>
      <c r="ME1070" s="0"/>
      <c r="MF1070" s="0"/>
      <c r="MG1070" s="0"/>
      <c r="MH1070" s="0"/>
      <c r="MI1070" s="0"/>
      <c r="MJ1070" s="0"/>
      <c r="MK1070" s="0"/>
      <c r="ML1070" s="0"/>
      <c r="MM1070" s="0"/>
      <c r="MN1070" s="0"/>
      <c r="MO1070" s="0"/>
      <c r="MP1070" s="0"/>
      <c r="MQ1070" s="0"/>
      <c r="MR1070" s="0"/>
      <c r="MS1070" s="0"/>
      <c r="MT1070" s="0"/>
      <c r="MU1070" s="0"/>
      <c r="MV1070" s="0"/>
      <c r="MW1070" s="0"/>
      <c r="MX1070" s="0"/>
      <c r="MY1070" s="0"/>
      <c r="MZ1070" s="0"/>
      <c r="NA1070" s="0"/>
      <c r="NB1070" s="0"/>
      <c r="NC1070" s="0"/>
      <c r="ND1070" s="0"/>
      <c r="NE1070" s="0"/>
      <c r="NF1070" s="0"/>
      <c r="NG1070" s="0"/>
      <c r="NH1070" s="0"/>
      <c r="NI1070" s="0"/>
      <c r="NJ1070" s="0"/>
      <c r="NK1070" s="0"/>
      <c r="NL1070" s="0"/>
      <c r="NM1070" s="0"/>
      <c r="NN1070" s="0"/>
      <c r="NO1070" s="0"/>
      <c r="NP1070" s="0"/>
      <c r="NQ1070" s="0"/>
      <c r="NR1070" s="0"/>
      <c r="NS1070" s="0"/>
      <c r="NT1070" s="0"/>
      <c r="NU1070" s="0"/>
      <c r="NV1070" s="0"/>
      <c r="NW1070" s="0"/>
      <c r="NX1070" s="0"/>
      <c r="NY1070" s="0"/>
      <c r="NZ1070" s="0"/>
      <c r="OA1070" s="0"/>
      <c r="OB1070" s="0"/>
      <c r="OC1070" s="0"/>
      <c r="OD1070" s="0"/>
      <c r="OE1070" s="0"/>
      <c r="OF1070" s="0"/>
      <c r="OG1070" s="0"/>
      <c r="OH1070" s="0"/>
      <c r="OI1070" s="0"/>
      <c r="OJ1070" s="0"/>
      <c r="OK1070" s="0"/>
      <c r="OL1070" s="0"/>
      <c r="OM1070" s="0"/>
      <c r="ON1070" s="0"/>
      <c r="OO1070" s="0"/>
      <c r="OP1070" s="0"/>
      <c r="OQ1070" s="0"/>
      <c r="OR1070" s="0"/>
      <c r="OS1070" s="0"/>
      <c r="OT1070" s="0"/>
      <c r="OU1070" s="0"/>
      <c r="OV1070" s="0"/>
      <c r="OW1070" s="0"/>
      <c r="OX1070" s="0"/>
      <c r="OY1070" s="0"/>
      <c r="OZ1070" s="0"/>
      <c r="PA1070" s="0"/>
      <c r="PB1070" s="0"/>
      <c r="PC1070" s="0"/>
      <c r="PD1070" s="0"/>
      <c r="PE1070" s="0"/>
      <c r="PF1070" s="0"/>
      <c r="PG1070" s="0"/>
      <c r="PH1070" s="0"/>
      <c r="PI1070" s="0"/>
      <c r="PJ1070" s="0"/>
      <c r="PK1070" s="0"/>
      <c r="PL1070" s="0"/>
      <c r="PM1070" s="0"/>
      <c r="PN1070" s="0"/>
      <c r="PO1070" s="0"/>
      <c r="PP1070" s="0"/>
      <c r="PQ1070" s="0"/>
      <c r="PR1070" s="0"/>
      <c r="PS1070" s="0"/>
      <c r="PT1070" s="0"/>
      <c r="PU1070" s="0"/>
      <c r="PV1070" s="0"/>
      <c r="PW1070" s="0"/>
      <c r="PX1070" s="0"/>
      <c r="PY1070" s="0"/>
      <c r="PZ1070" s="0"/>
      <c r="QA1070" s="0"/>
      <c r="QB1070" s="0"/>
      <c r="QC1070" s="0"/>
      <c r="QD1070" s="0"/>
      <c r="QE1070" s="0"/>
      <c r="QF1070" s="0"/>
      <c r="QG1070" s="0"/>
      <c r="QH1070" s="0"/>
      <c r="QI1070" s="0"/>
      <c r="QJ1070" s="0"/>
      <c r="QK1070" s="0"/>
      <c r="QL1070" s="0"/>
      <c r="QM1070" s="0"/>
      <c r="QN1070" s="0"/>
      <c r="QO1070" s="0"/>
      <c r="QP1070" s="0"/>
      <c r="QQ1070" s="0"/>
      <c r="QR1070" s="0"/>
      <c r="QS1070" s="0"/>
      <c r="QT1070" s="0"/>
      <c r="QU1070" s="0"/>
      <c r="QV1070" s="0"/>
      <c r="QW1070" s="0"/>
      <c r="QX1070" s="0"/>
      <c r="QY1070" s="0"/>
      <c r="QZ1070" s="0"/>
      <c r="RA1070" s="0"/>
      <c r="RB1070" s="0"/>
      <c r="RC1070" s="0"/>
      <c r="RD1070" s="0"/>
      <c r="RE1070" s="0"/>
      <c r="RF1070" s="0"/>
      <c r="RG1070" s="0"/>
      <c r="RH1070" s="0"/>
      <c r="RI1070" s="0"/>
      <c r="RJ1070" s="0"/>
      <c r="RK1070" s="0"/>
      <c r="RL1070" s="0"/>
      <c r="RM1070" s="0"/>
      <c r="RN1070" s="0"/>
      <c r="RO1070" s="0"/>
      <c r="RP1070" s="0"/>
      <c r="RQ1070" s="0"/>
      <c r="RR1070" s="0"/>
      <c r="RS1070" s="0"/>
      <c r="RT1070" s="0"/>
      <c r="RU1070" s="0"/>
      <c r="RV1070" s="0"/>
      <c r="RW1070" s="0"/>
      <c r="RX1070" s="0"/>
      <c r="RY1070" s="0"/>
      <c r="RZ1070" s="0"/>
      <c r="SA1070" s="0"/>
      <c r="SB1070" s="0"/>
      <c r="SC1070" s="0"/>
      <c r="SD1070" s="0"/>
      <c r="SE1070" s="0"/>
      <c r="SF1070" s="0"/>
      <c r="SG1070" s="0"/>
      <c r="SH1070" s="0"/>
      <c r="SI1070" s="0"/>
      <c r="SJ1070" s="0"/>
      <c r="SK1070" s="0"/>
      <c r="SL1070" s="0"/>
      <c r="SM1070" s="0"/>
      <c r="SN1070" s="0"/>
      <c r="SO1070" s="0"/>
      <c r="SP1070" s="0"/>
      <c r="SQ1070" s="0"/>
      <c r="SR1070" s="0"/>
      <c r="SS1070" s="0"/>
      <c r="ST1070" s="0"/>
      <c r="SU1070" s="0"/>
      <c r="SV1070" s="0"/>
      <c r="SW1070" s="0"/>
      <c r="SX1070" s="0"/>
      <c r="SY1070" s="0"/>
      <c r="SZ1070" s="0"/>
      <c r="TA1070" s="0"/>
      <c r="TB1070" s="0"/>
      <c r="TC1070" s="0"/>
      <c r="TD1070" s="0"/>
      <c r="TE1070" s="0"/>
      <c r="TF1070" s="0"/>
      <c r="TG1070" s="0"/>
      <c r="TH1070" s="0"/>
      <c r="TI1070" s="0"/>
      <c r="TJ1070" s="0"/>
      <c r="TK1070" s="0"/>
      <c r="TL1070" s="0"/>
      <c r="TM1070" s="0"/>
      <c r="TN1070" s="0"/>
      <c r="TO1070" s="0"/>
      <c r="TP1070" s="0"/>
      <c r="TQ1070" s="0"/>
      <c r="TR1070" s="0"/>
      <c r="TS1070" s="0"/>
      <c r="TT1070" s="0"/>
      <c r="TU1070" s="0"/>
      <c r="TV1070" s="0"/>
      <c r="TW1070" s="0"/>
      <c r="TX1070" s="0"/>
      <c r="TY1070" s="0"/>
      <c r="TZ1070" s="0"/>
      <c r="UA1070" s="0"/>
      <c r="UB1070" s="0"/>
      <c r="UC1070" s="0"/>
      <c r="UD1070" s="0"/>
      <c r="UE1070" s="0"/>
      <c r="UF1070" s="0"/>
      <c r="UG1070" s="0"/>
      <c r="UH1070" s="0"/>
      <c r="UI1070" s="0"/>
      <c r="UJ1070" s="0"/>
      <c r="UK1070" s="0"/>
      <c r="UL1070" s="0"/>
      <c r="UM1070" s="0"/>
      <c r="UN1070" s="0"/>
      <c r="UO1070" s="0"/>
      <c r="UP1070" s="0"/>
      <c r="UQ1070" s="0"/>
      <c r="UR1070" s="0"/>
      <c r="US1070" s="0"/>
      <c r="UT1070" s="0"/>
      <c r="UU1070" s="0"/>
      <c r="UV1070" s="0"/>
      <c r="UW1070" s="0"/>
      <c r="UX1070" s="0"/>
      <c r="UY1070" s="0"/>
      <c r="UZ1070" s="0"/>
      <c r="VA1070" s="0"/>
      <c r="VB1070" s="0"/>
      <c r="VC1070" s="0"/>
      <c r="VD1070" s="0"/>
      <c r="VE1070" s="0"/>
      <c r="VF1070" s="0"/>
      <c r="VG1070" s="0"/>
      <c r="VH1070" s="0"/>
      <c r="VI1070" s="0"/>
      <c r="VJ1070" s="0"/>
      <c r="VK1070" s="0"/>
      <c r="VL1070" s="0"/>
      <c r="VM1070" s="0"/>
      <c r="VN1070" s="0"/>
      <c r="VO1070" s="0"/>
      <c r="VP1070" s="0"/>
      <c r="VQ1070" s="0"/>
      <c r="VR1070" s="0"/>
      <c r="VS1070" s="0"/>
      <c r="VT1070" s="0"/>
      <c r="VU1070" s="0"/>
      <c r="VV1070" s="0"/>
      <c r="VW1070" s="0"/>
      <c r="VX1070" s="0"/>
      <c r="VY1070" s="0"/>
      <c r="VZ1070" s="0"/>
      <c r="WA1070" s="0"/>
      <c r="WB1070" s="0"/>
      <c r="WC1070" s="0"/>
      <c r="WD1070" s="0"/>
      <c r="WE1070" s="0"/>
      <c r="WF1070" s="0"/>
      <c r="WG1070" s="0"/>
      <c r="WH1070" s="0"/>
      <c r="WI1070" s="0"/>
      <c r="WJ1070" s="0"/>
      <c r="WK1070" s="0"/>
      <c r="WL1070" s="0"/>
      <c r="WM1070" s="0"/>
      <c r="WN1070" s="0"/>
      <c r="WO1070" s="0"/>
      <c r="WP1070" s="0"/>
      <c r="WQ1070" s="0"/>
      <c r="WR1070" s="0"/>
      <c r="WS1070" s="0"/>
      <c r="WT1070" s="0"/>
      <c r="WU1070" s="0"/>
      <c r="WV1070" s="0"/>
      <c r="WW1070" s="0"/>
      <c r="WX1070" s="0"/>
      <c r="WY1070" s="0"/>
      <c r="WZ1070" s="0"/>
      <c r="XA1070" s="0"/>
      <c r="XB1070" s="0"/>
      <c r="XC1070" s="0"/>
      <c r="XD1070" s="0"/>
      <c r="XE1070" s="0"/>
      <c r="XF1070" s="0"/>
      <c r="XG1070" s="0"/>
      <c r="XH1070" s="0"/>
      <c r="XI1070" s="0"/>
      <c r="XJ1070" s="0"/>
      <c r="XK1070" s="0"/>
      <c r="XL1070" s="0"/>
      <c r="XM1070" s="0"/>
      <c r="XN1070" s="0"/>
      <c r="XO1070" s="0"/>
      <c r="XP1070" s="0"/>
      <c r="XQ1070" s="0"/>
      <c r="XR1070" s="0"/>
      <c r="XS1070" s="0"/>
      <c r="XT1070" s="0"/>
      <c r="XU1070" s="0"/>
      <c r="XV1070" s="0"/>
      <c r="XW1070" s="0"/>
      <c r="XX1070" s="0"/>
      <c r="XY1070" s="0"/>
      <c r="XZ1070" s="0"/>
      <c r="YA1070" s="0"/>
      <c r="YB1070" s="0"/>
      <c r="YC1070" s="0"/>
      <c r="YD1070" s="0"/>
      <c r="YE1070" s="0"/>
      <c r="YF1070" s="0"/>
      <c r="YG1070" s="0"/>
      <c r="YH1070" s="0"/>
      <c r="YI1070" s="0"/>
      <c r="YJ1070" s="0"/>
      <c r="YK1070" s="0"/>
      <c r="YL1070" s="0"/>
      <c r="YM1070" s="0"/>
      <c r="YN1070" s="0"/>
      <c r="YO1070" s="0"/>
      <c r="YP1070" s="0"/>
      <c r="YQ1070" s="0"/>
      <c r="YR1070" s="0"/>
      <c r="YS1070" s="0"/>
      <c r="YT1070" s="0"/>
      <c r="YU1070" s="0"/>
      <c r="YV1070" s="0"/>
      <c r="YW1070" s="0"/>
      <c r="YX1070" s="0"/>
      <c r="YY1070" s="0"/>
      <c r="YZ1070" s="0"/>
      <c r="ZA1070" s="0"/>
      <c r="ZB1070" s="0"/>
      <c r="ZC1070" s="0"/>
      <c r="ZD1070" s="0"/>
      <c r="ZE1070" s="0"/>
      <c r="ZF1070" s="0"/>
      <c r="ZG1070" s="0"/>
      <c r="ZH1070" s="0"/>
      <c r="ZI1070" s="0"/>
      <c r="ZJ1070" s="0"/>
      <c r="ZK1070" s="0"/>
      <c r="ZL1070" s="0"/>
      <c r="ZM1070" s="0"/>
      <c r="ZN1070" s="0"/>
      <c r="ZO1070" s="0"/>
      <c r="ZP1070" s="0"/>
      <c r="ZQ1070" s="0"/>
      <c r="ZR1070" s="0"/>
      <c r="ZS1070" s="0"/>
      <c r="ZT1070" s="0"/>
      <c r="ZU1070" s="0"/>
      <c r="ZV1070" s="0"/>
      <c r="ZW1070" s="0"/>
      <c r="ZX1070" s="0"/>
      <c r="ZY1070" s="0"/>
      <c r="ZZ1070" s="0"/>
      <c r="AAA1070" s="0"/>
      <c r="AAB1070" s="0"/>
      <c r="AAC1070" s="0"/>
      <c r="AAD1070" s="0"/>
      <c r="AAE1070" s="0"/>
      <c r="AAF1070" s="0"/>
      <c r="AAG1070" s="0"/>
      <c r="AAH1070" s="0"/>
      <c r="AAI1070" s="0"/>
      <c r="AAJ1070" s="0"/>
      <c r="AAK1070" s="0"/>
      <c r="AAL1070" s="0"/>
      <c r="AAM1070" s="0"/>
      <c r="AAN1070" s="0"/>
      <c r="AAO1070" s="0"/>
      <c r="AAP1070" s="0"/>
      <c r="AAQ1070" s="0"/>
      <c r="AAR1070" s="0"/>
      <c r="AAS1070" s="0"/>
      <c r="AAT1070" s="0"/>
      <c r="AAU1070" s="0"/>
      <c r="AAV1070" s="0"/>
      <c r="AAW1070" s="0"/>
      <c r="AAX1070" s="0"/>
      <c r="AAY1070" s="0"/>
      <c r="AAZ1070" s="0"/>
      <c r="ABA1070" s="0"/>
      <c r="ABB1070" s="0"/>
      <c r="ABC1070" s="0"/>
      <c r="ABD1070" s="0"/>
      <c r="ABE1070" s="0"/>
      <c r="ABF1070" s="0"/>
      <c r="ABG1070" s="0"/>
      <c r="ABH1070" s="0"/>
      <c r="ABI1070" s="0"/>
      <c r="ABJ1070" s="0"/>
      <c r="ABK1070" s="0"/>
      <c r="ABL1070" s="0"/>
      <c r="ABM1070" s="0"/>
      <c r="ABN1070" s="0"/>
      <c r="ABO1070" s="0"/>
      <c r="ABP1070" s="0"/>
      <c r="ABQ1070" s="0"/>
      <c r="ABR1070" s="0"/>
      <c r="ABS1070" s="0"/>
      <c r="ABT1070" s="0"/>
      <c r="ABU1070" s="0"/>
      <c r="ABV1070" s="0"/>
      <c r="ABW1070" s="0"/>
      <c r="ABX1070" s="0"/>
      <c r="ABY1070" s="0"/>
      <c r="ABZ1070" s="0"/>
      <c r="ACA1070" s="0"/>
      <c r="ACB1070" s="0"/>
      <c r="ACC1070" s="0"/>
      <c r="ACD1070" s="0"/>
      <c r="ACE1070" s="0"/>
      <c r="ACF1070" s="0"/>
      <c r="ACG1070" s="0"/>
      <c r="ACH1070" s="0"/>
      <c r="ACI1070" s="0"/>
      <c r="ACJ1070" s="0"/>
      <c r="ACK1070" s="0"/>
      <c r="ACL1070" s="0"/>
      <c r="ACM1070" s="0"/>
      <c r="ACN1070" s="0"/>
      <c r="ACO1070" s="0"/>
      <c r="ACP1070" s="0"/>
      <c r="ACQ1070" s="0"/>
      <c r="ACR1070" s="0"/>
      <c r="ACS1070" s="0"/>
      <c r="ACT1070" s="0"/>
      <c r="ACU1070" s="0"/>
      <c r="ACV1070" s="0"/>
      <c r="ACW1070" s="0"/>
      <c r="ACX1070" s="0"/>
      <c r="ACY1070" s="0"/>
      <c r="ACZ1070" s="0"/>
      <c r="ADA1070" s="0"/>
      <c r="ADB1070" s="0"/>
      <c r="ADC1070" s="0"/>
      <c r="ADD1070" s="0"/>
      <c r="ADE1070" s="0"/>
      <c r="ADF1070" s="0"/>
      <c r="ADG1070" s="0"/>
      <c r="ADH1070" s="0"/>
      <c r="ADI1070" s="0"/>
      <c r="ADJ1070" s="0"/>
      <c r="ADK1070" s="0"/>
      <c r="ADL1070" s="0"/>
      <c r="ADM1070" s="0"/>
      <c r="ADN1070" s="0"/>
      <c r="ADO1070" s="0"/>
      <c r="ADP1070" s="0"/>
      <c r="ADQ1070" s="0"/>
      <c r="ADR1070" s="0"/>
      <c r="ADS1070" s="0"/>
      <c r="ADT1070" s="0"/>
      <c r="ADU1070" s="0"/>
      <c r="ADV1070" s="0"/>
      <c r="ADW1070" s="0"/>
      <c r="ADX1070" s="0"/>
      <c r="ADY1070" s="0"/>
      <c r="ADZ1070" s="0"/>
      <c r="AEA1070" s="0"/>
      <c r="AEB1070" s="0"/>
      <c r="AEC1070" s="0"/>
      <c r="AED1070" s="0"/>
      <c r="AEE1070" s="0"/>
      <c r="AEF1070" s="0"/>
      <c r="AEG1070" s="0"/>
      <c r="AEH1070" s="0"/>
      <c r="AEI1070" s="0"/>
      <c r="AEJ1070" s="0"/>
      <c r="AEK1070" s="0"/>
      <c r="AEL1070" s="0"/>
      <c r="AEM1070" s="0"/>
      <c r="AEN1070" s="0"/>
      <c r="AEO1070" s="0"/>
      <c r="AEP1070" s="0"/>
      <c r="AEQ1070" s="0"/>
      <c r="AER1070" s="0"/>
      <c r="AES1070" s="0"/>
      <c r="AET1070" s="0"/>
      <c r="AEU1070" s="0"/>
      <c r="AEV1070" s="0"/>
      <c r="AEW1070" s="0"/>
      <c r="AEX1070" s="0"/>
      <c r="AEY1070" s="0"/>
      <c r="AEZ1070" s="0"/>
      <c r="AFA1070" s="0"/>
      <c r="AFB1070" s="0"/>
      <c r="AFC1070" s="0"/>
      <c r="AFD1070" s="0"/>
      <c r="AFE1070" s="0"/>
      <c r="AFF1070" s="0"/>
      <c r="AFG1070" s="0"/>
      <c r="AFH1070" s="0"/>
      <c r="AFI1070" s="0"/>
      <c r="AFJ1070" s="0"/>
      <c r="AFK1070" s="0"/>
      <c r="AFL1070" s="0"/>
      <c r="AFM1070" s="0"/>
      <c r="AFN1070" s="0"/>
      <c r="AFO1070" s="0"/>
      <c r="AFP1070" s="0"/>
      <c r="AFQ1070" s="0"/>
      <c r="AFR1070" s="0"/>
      <c r="AFS1070" s="0"/>
      <c r="AFT1070" s="0"/>
      <c r="AFU1070" s="0"/>
      <c r="AFV1070" s="0"/>
      <c r="AFW1070" s="0"/>
      <c r="AFX1070" s="0"/>
      <c r="AFY1070" s="0"/>
      <c r="AFZ1070" s="0"/>
      <c r="AGA1070" s="0"/>
      <c r="AGB1070" s="0"/>
      <c r="AGC1070" s="0"/>
      <c r="AGD1070" s="0"/>
      <c r="AGE1070" s="0"/>
      <c r="AGF1070" s="0"/>
      <c r="AGG1070" s="0"/>
      <c r="AGH1070" s="0"/>
      <c r="AGI1070" s="0"/>
      <c r="AGJ1070" s="0"/>
      <c r="AGK1070" s="0"/>
      <c r="AGL1070" s="0"/>
      <c r="AGM1070" s="0"/>
      <c r="AGN1070" s="0"/>
      <c r="AGO1070" s="0"/>
      <c r="AGP1070" s="0"/>
      <c r="AGQ1070" s="0"/>
      <c r="AGR1070" s="0"/>
      <c r="AGS1070" s="0"/>
      <c r="AGT1070" s="0"/>
      <c r="AGU1070" s="0"/>
      <c r="AGV1070" s="0"/>
      <c r="AGW1070" s="0"/>
      <c r="AGX1070" s="0"/>
      <c r="AGY1070" s="0"/>
      <c r="AGZ1070" s="0"/>
      <c r="AHA1070" s="0"/>
      <c r="AHB1070" s="0"/>
      <c r="AHC1070" s="0"/>
      <c r="AHD1070" s="0"/>
      <c r="AHE1070" s="0"/>
      <c r="AHF1070" s="0"/>
      <c r="AHG1070" s="0"/>
      <c r="AHH1070" s="0"/>
      <c r="AHI1070" s="0"/>
      <c r="AHJ1070" s="0"/>
      <c r="AHK1070" s="0"/>
      <c r="AHL1070" s="0"/>
      <c r="AHM1070" s="0"/>
      <c r="AHN1070" s="0"/>
      <c r="AHO1070" s="0"/>
      <c r="AHP1070" s="0"/>
      <c r="AHQ1070" s="0"/>
      <c r="AHR1070" s="0"/>
      <c r="AHS1070" s="0"/>
      <c r="AHT1070" s="0"/>
      <c r="AHU1070" s="0"/>
      <c r="AHV1070" s="0"/>
      <c r="AHW1070" s="0"/>
      <c r="AHX1070" s="0"/>
      <c r="AHY1070" s="0"/>
      <c r="AHZ1070" s="0"/>
      <c r="AIA1070" s="0"/>
      <c r="AIB1070" s="0"/>
      <c r="AIC1070" s="0"/>
      <c r="AID1070" s="0"/>
      <c r="AIE1070" s="0"/>
      <c r="AIF1070" s="0"/>
      <c r="AIG1070" s="0"/>
      <c r="AIH1070" s="0"/>
      <c r="AII1070" s="0"/>
      <c r="AIJ1070" s="0"/>
      <c r="AIK1070" s="0"/>
      <c r="AIL1070" s="0"/>
      <c r="AIM1070" s="0"/>
      <c r="AIN1070" s="0"/>
      <c r="AIO1070" s="0"/>
      <c r="AIP1070" s="0"/>
      <c r="AIQ1070" s="0"/>
      <c r="AIR1070" s="0"/>
      <c r="AIS1070" s="0"/>
      <c r="AIT1070" s="0"/>
      <c r="AIU1070" s="0"/>
      <c r="AIV1070" s="0"/>
      <c r="AIW1070" s="0"/>
      <c r="AIX1070" s="0"/>
      <c r="AIY1070" s="0"/>
      <c r="AIZ1070" s="0"/>
      <c r="AJA1070" s="0"/>
      <c r="AJB1070" s="0"/>
      <c r="AJC1070" s="0"/>
      <c r="AJD1070" s="0"/>
      <c r="AJE1070" s="0"/>
      <c r="AJF1070" s="0"/>
      <c r="AJG1070" s="0"/>
      <c r="AJH1070" s="0"/>
      <c r="AJI1070" s="0"/>
      <c r="AJJ1070" s="0"/>
      <c r="AJK1070" s="0"/>
      <c r="AJL1070" s="0"/>
      <c r="AJM1070" s="0"/>
      <c r="AJN1070" s="0"/>
      <c r="AJO1070" s="0"/>
      <c r="AJP1070" s="0"/>
      <c r="AJQ1070" s="0"/>
      <c r="AJR1070" s="0"/>
      <c r="AJS1070" s="0"/>
      <c r="AJT1070" s="0"/>
      <c r="AJU1070" s="0"/>
      <c r="AJV1070" s="0"/>
      <c r="AJW1070" s="0"/>
      <c r="AJX1070" s="0"/>
      <c r="AJY1070" s="0"/>
      <c r="AJZ1070" s="0"/>
      <c r="AKA1070" s="0"/>
      <c r="AKB1070" s="0"/>
      <c r="AKC1070" s="0"/>
      <c r="AKD1070" s="0"/>
      <c r="AKE1070" s="0"/>
      <c r="AKF1070" s="0"/>
      <c r="AKG1070" s="0"/>
      <c r="AKH1070" s="0"/>
      <c r="AKI1070" s="0"/>
      <c r="AKJ1070" s="0"/>
      <c r="AKK1070" s="0"/>
      <c r="AKL1070" s="0"/>
      <c r="AKM1070" s="0"/>
      <c r="AKN1070" s="0"/>
      <c r="AKO1070" s="0"/>
      <c r="AKP1070" s="0"/>
      <c r="AKQ1070" s="0"/>
      <c r="AKR1070" s="0"/>
      <c r="AKS1070" s="0"/>
      <c r="AKT1070" s="0"/>
      <c r="AKU1070" s="0"/>
      <c r="AKV1070" s="0"/>
      <c r="AKW1070" s="0"/>
      <c r="AKX1070" s="0"/>
      <c r="AKY1070" s="0"/>
      <c r="AKZ1070" s="0"/>
      <c r="ALA1070" s="0"/>
      <c r="ALB1070" s="0"/>
      <c r="ALC1070" s="0"/>
      <c r="ALD1070" s="0"/>
      <c r="ALE1070" s="0"/>
      <c r="ALF1070" s="0"/>
      <c r="ALG1070" s="0"/>
      <c r="ALH1070" s="0"/>
      <c r="ALI1070" s="0"/>
      <c r="ALJ1070" s="0"/>
      <c r="ALK1070" s="0"/>
      <c r="ALL1070" s="0"/>
      <c r="ALM1070" s="0"/>
      <c r="ALN1070" s="0"/>
      <c r="ALO1070" s="0"/>
      <c r="ALP1070" s="0"/>
      <c r="ALQ1070" s="0"/>
      <c r="ALR1070" s="0"/>
      <c r="ALS1070" s="0"/>
      <c r="ALT1070" s="0"/>
      <c r="ALU1070" s="0"/>
      <c r="ALV1070" s="0"/>
      <c r="ALW1070" s="0"/>
      <c r="ALX1070" s="0"/>
      <c r="ALY1070" s="0"/>
      <c r="ALZ1070" s="0"/>
      <c r="AMA1070" s="0"/>
      <c r="AMB1070" s="0"/>
      <c r="AMC1070" s="0"/>
      <c r="AMD1070" s="0"/>
      <c r="AME1070" s="0"/>
      <c r="AMF1070" s="0"/>
      <c r="AMG1070" s="0"/>
      <c r="AMH1070" s="0"/>
      <c r="AMI1070" s="0"/>
      <c r="AMJ1070" s="0"/>
    </row>
    <row r="1071" customFormat="false" ht="12.75" hidden="false" customHeight="false" outlineLevel="0" collapsed="false">
      <c r="A1071" s="90" t="s">
        <v>813</v>
      </c>
      <c r="B1071" s="90" t="s">
        <v>814</v>
      </c>
      <c r="C1071" s="90" t="str">
        <f aca="false">IFERROR(VLOOKUP($A1071, DeliveryBook!$D$3:$M$3000, 8, 0),"")</f>
        <v>PO: KAWARDHA</v>
      </c>
      <c r="D1071" s="91" t="n">
        <v>7700</v>
      </c>
      <c r="E1071" s="90" t="s">
        <v>6439</v>
      </c>
      <c r="F1071" s="94" t="n">
        <v>42191</v>
      </c>
      <c r="G1071" s="90" t="s">
        <v>7370</v>
      </c>
      <c r="H1071" s="91" t="n">
        <v>0</v>
      </c>
      <c r="I1071" s="93" t="s">
        <v>6435</v>
      </c>
      <c r="J1071" s="94" t="n">
        <v>42191</v>
      </c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  <c r="GZ1071" s="0"/>
      <c r="HA1071" s="0"/>
      <c r="HB1071" s="0"/>
      <c r="HC1071" s="0"/>
      <c r="HD1071" s="0"/>
      <c r="HE1071" s="0"/>
      <c r="HF1071" s="0"/>
      <c r="HG1071" s="0"/>
      <c r="HH1071" s="0"/>
      <c r="HI1071" s="0"/>
      <c r="HJ1071" s="0"/>
      <c r="HK1071" s="0"/>
      <c r="HL1071" s="0"/>
      <c r="HM1071" s="0"/>
      <c r="HN1071" s="0"/>
      <c r="HO1071" s="0"/>
      <c r="HP1071" s="0"/>
      <c r="HQ1071" s="0"/>
      <c r="HR1071" s="0"/>
      <c r="HS1071" s="0"/>
      <c r="HT1071" s="0"/>
      <c r="HU1071" s="0"/>
      <c r="HV1071" s="0"/>
      <c r="HW1071" s="0"/>
      <c r="HX1071" s="0"/>
      <c r="HY1071" s="0"/>
      <c r="HZ1071" s="0"/>
      <c r="IA1071" s="0"/>
      <c r="IB1071" s="0"/>
      <c r="IC1071" s="0"/>
      <c r="ID1071" s="0"/>
      <c r="IE1071" s="0"/>
      <c r="IF1071" s="0"/>
      <c r="IG1071" s="0"/>
      <c r="IH1071" s="0"/>
      <c r="II1071" s="0"/>
      <c r="IJ1071" s="0"/>
      <c r="IK1071" s="0"/>
      <c r="IL1071" s="0"/>
      <c r="IM1071" s="0"/>
      <c r="IN1071" s="0"/>
      <c r="IO1071" s="0"/>
      <c r="IP1071" s="0"/>
      <c r="IQ1071" s="0"/>
      <c r="IR1071" s="0"/>
      <c r="IS1071" s="0"/>
      <c r="IT1071" s="0"/>
      <c r="IU1071" s="0"/>
      <c r="IV1071" s="0"/>
      <c r="IW1071" s="0"/>
      <c r="IX1071" s="0"/>
      <c r="IY1071" s="0"/>
      <c r="IZ1071" s="0"/>
      <c r="JA1071" s="0"/>
      <c r="JB1071" s="0"/>
      <c r="JC1071" s="0"/>
      <c r="JD1071" s="0"/>
      <c r="JE1071" s="0"/>
      <c r="JF1071" s="0"/>
      <c r="JG1071" s="0"/>
      <c r="JH1071" s="0"/>
      <c r="JI1071" s="0"/>
      <c r="JJ1071" s="0"/>
      <c r="JK1071" s="0"/>
      <c r="JL1071" s="0"/>
      <c r="JM1071" s="0"/>
      <c r="JN1071" s="0"/>
      <c r="JO1071" s="0"/>
      <c r="JP1071" s="0"/>
      <c r="JQ1071" s="0"/>
      <c r="JR1071" s="0"/>
      <c r="JS1071" s="0"/>
      <c r="JT1071" s="0"/>
      <c r="JU1071" s="0"/>
      <c r="JV1071" s="0"/>
      <c r="JW1071" s="0"/>
      <c r="JX1071" s="0"/>
      <c r="JY1071" s="0"/>
      <c r="JZ1071" s="0"/>
      <c r="KA1071" s="0"/>
      <c r="KB1071" s="0"/>
      <c r="KC1071" s="0"/>
      <c r="KD1071" s="0"/>
      <c r="KE1071" s="0"/>
      <c r="KF1071" s="0"/>
      <c r="KG1071" s="0"/>
      <c r="KH1071" s="0"/>
      <c r="KI1071" s="0"/>
      <c r="KJ1071" s="0"/>
      <c r="KK1071" s="0"/>
      <c r="KL1071" s="0"/>
      <c r="KM1071" s="0"/>
      <c r="KN1071" s="0"/>
      <c r="KO1071" s="0"/>
      <c r="KP1071" s="0"/>
      <c r="KQ1071" s="0"/>
      <c r="KR1071" s="0"/>
      <c r="KS1071" s="0"/>
      <c r="KT1071" s="0"/>
      <c r="KU1071" s="0"/>
      <c r="KV1071" s="0"/>
      <c r="KW1071" s="0"/>
      <c r="KX1071" s="0"/>
      <c r="KY1071" s="0"/>
      <c r="KZ1071" s="0"/>
      <c r="LA1071" s="0"/>
      <c r="LB1071" s="0"/>
      <c r="LC1071" s="0"/>
      <c r="LD1071" s="0"/>
      <c r="LE1071" s="0"/>
      <c r="LF1071" s="0"/>
      <c r="LG1071" s="0"/>
      <c r="LH1071" s="0"/>
      <c r="LI1071" s="0"/>
      <c r="LJ1071" s="0"/>
      <c r="LK1071" s="0"/>
      <c r="LL1071" s="0"/>
      <c r="LM1071" s="0"/>
      <c r="LN1071" s="0"/>
      <c r="LO1071" s="0"/>
      <c r="LP1071" s="0"/>
      <c r="LQ1071" s="0"/>
      <c r="LR1071" s="0"/>
      <c r="LS1071" s="0"/>
      <c r="LT1071" s="0"/>
      <c r="LU1071" s="0"/>
      <c r="LV1071" s="0"/>
      <c r="LW1071" s="0"/>
      <c r="LX1071" s="0"/>
      <c r="LY1071" s="0"/>
      <c r="LZ1071" s="0"/>
      <c r="MA1071" s="0"/>
      <c r="MB1071" s="0"/>
      <c r="MC1071" s="0"/>
      <c r="MD1071" s="0"/>
      <c r="ME1071" s="0"/>
      <c r="MF1071" s="0"/>
      <c r="MG1071" s="0"/>
      <c r="MH1071" s="0"/>
      <c r="MI1071" s="0"/>
      <c r="MJ1071" s="0"/>
      <c r="MK1071" s="0"/>
      <c r="ML1071" s="0"/>
      <c r="MM1071" s="0"/>
      <c r="MN1071" s="0"/>
      <c r="MO1071" s="0"/>
      <c r="MP1071" s="0"/>
      <c r="MQ1071" s="0"/>
      <c r="MR1071" s="0"/>
      <c r="MS1071" s="0"/>
      <c r="MT1071" s="0"/>
      <c r="MU1071" s="0"/>
      <c r="MV1071" s="0"/>
      <c r="MW1071" s="0"/>
      <c r="MX1071" s="0"/>
      <c r="MY1071" s="0"/>
      <c r="MZ1071" s="0"/>
      <c r="NA1071" s="0"/>
      <c r="NB1071" s="0"/>
      <c r="NC1071" s="0"/>
      <c r="ND1071" s="0"/>
      <c r="NE1071" s="0"/>
      <c r="NF1071" s="0"/>
      <c r="NG1071" s="0"/>
      <c r="NH1071" s="0"/>
      <c r="NI1071" s="0"/>
      <c r="NJ1071" s="0"/>
      <c r="NK1071" s="0"/>
      <c r="NL1071" s="0"/>
      <c r="NM1071" s="0"/>
      <c r="NN1071" s="0"/>
      <c r="NO1071" s="0"/>
      <c r="NP1071" s="0"/>
      <c r="NQ1071" s="0"/>
      <c r="NR1071" s="0"/>
      <c r="NS1071" s="0"/>
      <c r="NT1071" s="0"/>
      <c r="NU1071" s="0"/>
      <c r="NV1071" s="0"/>
      <c r="NW1071" s="0"/>
      <c r="NX1071" s="0"/>
      <c r="NY1071" s="0"/>
      <c r="NZ1071" s="0"/>
      <c r="OA1071" s="0"/>
      <c r="OB1071" s="0"/>
      <c r="OC1071" s="0"/>
      <c r="OD1071" s="0"/>
      <c r="OE1071" s="0"/>
      <c r="OF1071" s="0"/>
      <c r="OG1071" s="0"/>
      <c r="OH1071" s="0"/>
      <c r="OI1071" s="0"/>
      <c r="OJ1071" s="0"/>
      <c r="OK1071" s="0"/>
      <c r="OL1071" s="0"/>
      <c r="OM1071" s="0"/>
      <c r="ON1071" s="0"/>
      <c r="OO1071" s="0"/>
      <c r="OP1071" s="0"/>
      <c r="OQ1071" s="0"/>
      <c r="OR1071" s="0"/>
      <c r="OS1071" s="0"/>
      <c r="OT1071" s="0"/>
      <c r="OU1071" s="0"/>
      <c r="OV1071" s="0"/>
      <c r="OW1071" s="0"/>
      <c r="OX1071" s="0"/>
      <c r="OY1071" s="0"/>
      <c r="OZ1071" s="0"/>
      <c r="PA1071" s="0"/>
      <c r="PB1071" s="0"/>
      <c r="PC1071" s="0"/>
      <c r="PD1071" s="0"/>
      <c r="PE1071" s="0"/>
      <c r="PF1071" s="0"/>
      <c r="PG1071" s="0"/>
      <c r="PH1071" s="0"/>
      <c r="PI1071" s="0"/>
      <c r="PJ1071" s="0"/>
      <c r="PK1071" s="0"/>
      <c r="PL1071" s="0"/>
      <c r="PM1071" s="0"/>
      <c r="PN1071" s="0"/>
      <c r="PO1071" s="0"/>
      <c r="PP1071" s="0"/>
      <c r="PQ1071" s="0"/>
      <c r="PR1071" s="0"/>
      <c r="PS1071" s="0"/>
      <c r="PT1071" s="0"/>
      <c r="PU1071" s="0"/>
      <c r="PV1071" s="0"/>
      <c r="PW1071" s="0"/>
      <c r="PX1071" s="0"/>
      <c r="PY1071" s="0"/>
      <c r="PZ1071" s="0"/>
      <c r="QA1071" s="0"/>
      <c r="QB1071" s="0"/>
      <c r="QC1071" s="0"/>
      <c r="QD1071" s="0"/>
      <c r="QE1071" s="0"/>
      <c r="QF1071" s="0"/>
      <c r="QG1071" s="0"/>
      <c r="QH1071" s="0"/>
      <c r="QI1071" s="0"/>
      <c r="QJ1071" s="0"/>
      <c r="QK1071" s="0"/>
      <c r="QL1071" s="0"/>
      <c r="QM1071" s="0"/>
      <c r="QN1071" s="0"/>
      <c r="QO1071" s="0"/>
      <c r="QP1071" s="0"/>
      <c r="QQ1071" s="0"/>
      <c r="QR1071" s="0"/>
      <c r="QS1071" s="0"/>
      <c r="QT1071" s="0"/>
      <c r="QU1071" s="0"/>
      <c r="QV1071" s="0"/>
      <c r="QW1071" s="0"/>
      <c r="QX1071" s="0"/>
      <c r="QY1071" s="0"/>
      <c r="QZ1071" s="0"/>
      <c r="RA1071" s="0"/>
      <c r="RB1071" s="0"/>
      <c r="RC1071" s="0"/>
      <c r="RD1071" s="0"/>
      <c r="RE1071" s="0"/>
      <c r="RF1071" s="0"/>
      <c r="RG1071" s="0"/>
      <c r="RH1071" s="0"/>
      <c r="RI1071" s="0"/>
      <c r="RJ1071" s="0"/>
      <c r="RK1071" s="0"/>
      <c r="RL1071" s="0"/>
      <c r="RM1071" s="0"/>
      <c r="RN1071" s="0"/>
      <c r="RO1071" s="0"/>
      <c r="RP1071" s="0"/>
      <c r="RQ1071" s="0"/>
      <c r="RR1071" s="0"/>
      <c r="RS1071" s="0"/>
      <c r="RT1071" s="0"/>
      <c r="RU1071" s="0"/>
      <c r="RV1071" s="0"/>
      <c r="RW1071" s="0"/>
      <c r="RX1071" s="0"/>
      <c r="RY1071" s="0"/>
      <c r="RZ1071" s="0"/>
      <c r="SA1071" s="0"/>
      <c r="SB1071" s="0"/>
      <c r="SC1071" s="0"/>
      <c r="SD1071" s="0"/>
      <c r="SE1071" s="0"/>
      <c r="SF1071" s="0"/>
      <c r="SG1071" s="0"/>
      <c r="SH1071" s="0"/>
      <c r="SI1071" s="0"/>
      <c r="SJ1071" s="0"/>
      <c r="SK1071" s="0"/>
      <c r="SL1071" s="0"/>
      <c r="SM1071" s="0"/>
      <c r="SN1071" s="0"/>
      <c r="SO1071" s="0"/>
      <c r="SP1071" s="0"/>
      <c r="SQ1071" s="0"/>
      <c r="SR1071" s="0"/>
      <c r="SS1071" s="0"/>
      <c r="ST1071" s="0"/>
      <c r="SU1071" s="0"/>
      <c r="SV1071" s="0"/>
      <c r="SW1071" s="0"/>
      <c r="SX1071" s="0"/>
      <c r="SY1071" s="0"/>
      <c r="SZ1071" s="0"/>
      <c r="TA1071" s="0"/>
      <c r="TB1071" s="0"/>
      <c r="TC1071" s="0"/>
      <c r="TD1071" s="0"/>
      <c r="TE1071" s="0"/>
      <c r="TF1071" s="0"/>
      <c r="TG1071" s="0"/>
      <c r="TH1071" s="0"/>
      <c r="TI1071" s="0"/>
      <c r="TJ1071" s="0"/>
      <c r="TK1071" s="0"/>
      <c r="TL1071" s="0"/>
      <c r="TM1071" s="0"/>
      <c r="TN1071" s="0"/>
      <c r="TO1071" s="0"/>
      <c r="TP1071" s="0"/>
      <c r="TQ1071" s="0"/>
      <c r="TR1071" s="0"/>
      <c r="TS1071" s="0"/>
      <c r="TT1071" s="0"/>
      <c r="TU1071" s="0"/>
      <c r="TV1071" s="0"/>
      <c r="TW1071" s="0"/>
      <c r="TX1071" s="0"/>
      <c r="TY1071" s="0"/>
      <c r="TZ1071" s="0"/>
      <c r="UA1071" s="0"/>
      <c r="UB1071" s="0"/>
      <c r="UC1071" s="0"/>
      <c r="UD1071" s="0"/>
      <c r="UE1071" s="0"/>
      <c r="UF1071" s="0"/>
      <c r="UG1071" s="0"/>
      <c r="UH1071" s="0"/>
      <c r="UI1071" s="0"/>
      <c r="UJ1071" s="0"/>
      <c r="UK1071" s="0"/>
      <c r="UL1071" s="0"/>
      <c r="UM1071" s="0"/>
      <c r="UN1071" s="0"/>
      <c r="UO1071" s="0"/>
      <c r="UP1071" s="0"/>
      <c r="UQ1071" s="0"/>
      <c r="UR1071" s="0"/>
      <c r="US1071" s="0"/>
      <c r="UT1071" s="0"/>
      <c r="UU1071" s="0"/>
      <c r="UV1071" s="0"/>
      <c r="UW1071" s="0"/>
      <c r="UX1071" s="0"/>
      <c r="UY1071" s="0"/>
      <c r="UZ1071" s="0"/>
      <c r="VA1071" s="0"/>
      <c r="VB1071" s="0"/>
      <c r="VC1071" s="0"/>
      <c r="VD1071" s="0"/>
      <c r="VE1071" s="0"/>
      <c r="VF1071" s="0"/>
      <c r="VG1071" s="0"/>
      <c r="VH1071" s="0"/>
      <c r="VI1071" s="0"/>
      <c r="VJ1071" s="0"/>
      <c r="VK1071" s="0"/>
      <c r="VL1071" s="0"/>
      <c r="VM1071" s="0"/>
      <c r="VN1071" s="0"/>
      <c r="VO1071" s="0"/>
      <c r="VP1071" s="0"/>
      <c r="VQ1071" s="0"/>
      <c r="VR1071" s="0"/>
      <c r="VS1071" s="0"/>
      <c r="VT1071" s="0"/>
      <c r="VU1071" s="0"/>
      <c r="VV1071" s="0"/>
      <c r="VW1071" s="0"/>
      <c r="VX1071" s="0"/>
      <c r="VY1071" s="0"/>
      <c r="VZ1071" s="0"/>
      <c r="WA1071" s="0"/>
      <c r="WB1071" s="0"/>
      <c r="WC1071" s="0"/>
      <c r="WD1071" s="0"/>
      <c r="WE1071" s="0"/>
      <c r="WF1071" s="0"/>
      <c r="WG1071" s="0"/>
      <c r="WH1071" s="0"/>
      <c r="WI1071" s="0"/>
      <c r="WJ1071" s="0"/>
      <c r="WK1071" s="0"/>
      <c r="WL1071" s="0"/>
      <c r="WM1071" s="0"/>
      <c r="WN1071" s="0"/>
      <c r="WO1071" s="0"/>
      <c r="WP1071" s="0"/>
      <c r="WQ1071" s="0"/>
      <c r="WR1071" s="0"/>
      <c r="WS1071" s="0"/>
      <c r="WT1071" s="0"/>
      <c r="WU1071" s="0"/>
      <c r="WV1071" s="0"/>
      <c r="WW1071" s="0"/>
      <c r="WX1071" s="0"/>
      <c r="WY1071" s="0"/>
      <c r="WZ1071" s="0"/>
      <c r="XA1071" s="0"/>
      <c r="XB1071" s="0"/>
      <c r="XC1071" s="0"/>
      <c r="XD1071" s="0"/>
      <c r="XE1071" s="0"/>
      <c r="XF1071" s="0"/>
      <c r="XG1071" s="0"/>
      <c r="XH1071" s="0"/>
      <c r="XI1071" s="0"/>
      <c r="XJ1071" s="0"/>
      <c r="XK1071" s="0"/>
      <c r="XL1071" s="0"/>
      <c r="XM1071" s="0"/>
      <c r="XN1071" s="0"/>
      <c r="XO1071" s="0"/>
      <c r="XP1071" s="0"/>
      <c r="XQ1071" s="0"/>
      <c r="XR1071" s="0"/>
      <c r="XS1071" s="0"/>
      <c r="XT1071" s="0"/>
      <c r="XU1071" s="0"/>
      <c r="XV1071" s="0"/>
      <c r="XW1071" s="0"/>
      <c r="XX1071" s="0"/>
      <c r="XY1071" s="0"/>
      <c r="XZ1071" s="0"/>
      <c r="YA1071" s="0"/>
      <c r="YB1071" s="0"/>
      <c r="YC1071" s="0"/>
      <c r="YD1071" s="0"/>
      <c r="YE1071" s="0"/>
      <c r="YF1071" s="0"/>
      <c r="YG1071" s="0"/>
      <c r="YH1071" s="0"/>
      <c r="YI1071" s="0"/>
      <c r="YJ1071" s="0"/>
      <c r="YK1071" s="0"/>
      <c r="YL1071" s="0"/>
      <c r="YM1071" s="0"/>
      <c r="YN1071" s="0"/>
      <c r="YO1071" s="0"/>
      <c r="YP1071" s="0"/>
      <c r="YQ1071" s="0"/>
      <c r="YR1071" s="0"/>
      <c r="YS1071" s="0"/>
      <c r="YT1071" s="0"/>
      <c r="YU1071" s="0"/>
      <c r="YV1071" s="0"/>
      <c r="YW1071" s="0"/>
      <c r="YX1071" s="0"/>
      <c r="YY1071" s="0"/>
      <c r="YZ1071" s="0"/>
      <c r="ZA1071" s="0"/>
      <c r="ZB1071" s="0"/>
      <c r="ZC1071" s="0"/>
      <c r="ZD1071" s="0"/>
      <c r="ZE1071" s="0"/>
      <c r="ZF1071" s="0"/>
      <c r="ZG1071" s="0"/>
      <c r="ZH1071" s="0"/>
      <c r="ZI1071" s="0"/>
      <c r="ZJ1071" s="0"/>
      <c r="ZK1071" s="0"/>
      <c r="ZL1071" s="0"/>
      <c r="ZM1071" s="0"/>
      <c r="ZN1071" s="0"/>
      <c r="ZO1071" s="0"/>
      <c r="ZP1071" s="0"/>
      <c r="ZQ1071" s="0"/>
      <c r="ZR1071" s="0"/>
      <c r="ZS1071" s="0"/>
      <c r="ZT1071" s="0"/>
      <c r="ZU1071" s="0"/>
      <c r="ZV1071" s="0"/>
      <c r="ZW1071" s="0"/>
      <c r="ZX1071" s="0"/>
      <c r="ZY1071" s="0"/>
      <c r="ZZ1071" s="0"/>
      <c r="AAA1071" s="0"/>
      <c r="AAB1071" s="0"/>
      <c r="AAC1071" s="0"/>
      <c r="AAD1071" s="0"/>
      <c r="AAE1071" s="0"/>
      <c r="AAF1071" s="0"/>
      <c r="AAG1071" s="0"/>
      <c r="AAH1071" s="0"/>
      <c r="AAI1071" s="0"/>
      <c r="AAJ1071" s="0"/>
      <c r="AAK1071" s="0"/>
      <c r="AAL1071" s="0"/>
      <c r="AAM1071" s="0"/>
      <c r="AAN1071" s="0"/>
      <c r="AAO1071" s="0"/>
      <c r="AAP1071" s="0"/>
      <c r="AAQ1071" s="0"/>
      <c r="AAR1071" s="0"/>
      <c r="AAS1071" s="0"/>
      <c r="AAT1071" s="0"/>
      <c r="AAU1071" s="0"/>
      <c r="AAV1071" s="0"/>
      <c r="AAW1071" s="0"/>
      <c r="AAX1071" s="0"/>
      <c r="AAY1071" s="0"/>
      <c r="AAZ1071" s="0"/>
      <c r="ABA1071" s="0"/>
      <c r="ABB1071" s="0"/>
      <c r="ABC1071" s="0"/>
      <c r="ABD1071" s="0"/>
      <c r="ABE1071" s="0"/>
      <c r="ABF1071" s="0"/>
      <c r="ABG1071" s="0"/>
      <c r="ABH1071" s="0"/>
      <c r="ABI1071" s="0"/>
      <c r="ABJ1071" s="0"/>
      <c r="ABK1071" s="0"/>
      <c r="ABL1071" s="0"/>
      <c r="ABM1071" s="0"/>
      <c r="ABN1071" s="0"/>
      <c r="ABO1071" s="0"/>
      <c r="ABP1071" s="0"/>
      <c r="ABQ1071" s="0"/>
      <c r="ABR1071" s="0"/>
      <c r="ABS1071" s="0"/>
      <c r="ABT1071" s="0"/>
      <c r="ABU1071" s="0"/>
      <c r="ABV1071" s="0"/>
      <c r="ABW1071" s="0"/>
      <c r="ABX1071" s="0"/>
      <c r="ABY1071" s="0"/>
      <c r="ABZ1071" s="0"/>
      <c r="ACA1071" s="0"/>
      <c r="ACB1071" s="0"/>
      <c r="ACC1071" s="0"/>
      <c r="ACD1071" s="0"/>
      <c r="ACE1071" s="0"/>
      <c r="ACF1071" s="0"/>
      <c r="ACG1071" s="0"/>
      <c r="ACH1071" s="0"/>
      <c r="ACI1071" s="0"/>
      <c r="ACJ1071" s="0"/>
      <c r="ACK1071" s="0"/>
      <c r="ACL1071" s="0"/>
      <c r="ACM1071" s="0"/>
      <c r="ACN1071" s="0"/>
      <c r="ACO1071" s="0"/>
      <c r="ACP1071" s="0"/>
      <c r="ACQ1071" s="0"/>
      <c r="ACR1071" s="0"/>
      <c r="ACS1071" s="0"/>
      <c r="ACT1071" s="0"/>
      <c r="ACU1071" s="0"/>
      <c r="ACV1071" s="0"/>
      <c r="ACW1071" s="0"/>
      <c r="ACX1071" s="0"/>
      <c r="ACY1071" s="0"/>
      <c r="ACZ1071" s="0"/>
      <c r="ADA1071" s="0"/>
      <c r="ADB1071" s="0"/>
      <c r="ADC1071" s="0"/>
      <c r="ADD1071" s="0"/>
      <c r="ADE1071" s="0"/>
      <c r="ADF1071" s="0"/>
      <c r="ADG1071" s="0"/>
      <c r="ADH1071" s="0"/>
      <c r="ADI1071" s="0"/>
      <c r="ADJ1071" s="0"/>
      <c r="ADK1071" s="0"/>
      <c r="ADL1071" s="0"/>
      <c r="ADM1071" s="0"/>
      <c r="ADN1071" s="0"/>
      <c r="ADO1071" s="0"/>
      <c r="ADP1071" s="0"/>
      <c r="ADQ1071" s="0"/>
      <c r="ADR1071" s="0"/>
      <c r="ADS1071" s="0"/>
      <c r="ADT1071" s="0"/>
      <c r="ADU1071" s="0"/>
      <c r="ADV1071" s="0"/>
      <c r="ADW1071" s="0"/>
      <c r="ADX1071" s="0"/>
      <c r="ADY1071" s="0"/>
      <c r="ADZ1071" s="0"/>
      <c r="AEA1071" s="0"/>
      <c r="AEB1071" s="0"/>
      <c r="AEC1071" s="0"/>
      <c r="AED1071" s="0"/>
      <c r="AEE1071" s="0"/>
      <c r="AEF1071" s="0"/>
      <c r="AEG1071" s="0"/>
      <c r="AEH1071" s="0"/>
      <c r="AEI1071" s="0"/>
      <c r="AEJ1071" s="0"/>
      <c r="AEK1071" s="0"/>
      <c r="AEL1071" s="0"/>
      <c r="AEM1071" s="0"/>
      <c r="AEN1071" s="0"/>
      <c r="AEO1071" s="0"/>
      <c r="AEP1071" s="0"/>
      <c r="AEQ1071" s="0"/>
      <c r="AER1071" s="0"/>
      <c r="AES1071" s="0"/>
      <c r="AET1071" s="0"/>
      <c r="AEU1071" s="0"/>
      <c r="AEV1071" s="0"/>
      <c r="AEW1071" s="0"/>
      <c r="AEX1071" s="0"/>
      <c r="AEY1071" s="0"/>
      <c r="AEZ1071" s="0"/>
      <c r="AFA1071" s="0"/>
      <c r="AFB1071" s="0"/>
      <c r="AFC1071" s="0"/>
      <c r="AFD1071" s="0"/>
      <c r="AFE1071" s="0"/>
      <c r="AFF1071" s="0"/>
      <c r="AFG1071" s="0"/>
      <c r="AFH1071" s="0"/>
      <c r="AFI1071" s="0"/>
      <c r="AFJ1071" s="0"/>
      <c r="AFK1071" s="0"/>
      <c r="AFL1071" s="0"/>
      <c r="AFM1071" s="0"/>
      <c r="AFN1071" s="0"/>
      <c r="AFO1071" s="0"/>
      <c r="AFP1071" s="0"/>
      <c r="AFQ1071" s="0"/>
      <c r="AFR1071" s="0"/>
      <c r="AFS1071" s="0"/>
      <c r="AFT1071" s="0"/>
      <c r="AFU1071" s="0"/>
      <c r="AFV1071" s="0"/>
      <c r="AFW1071" s="0"/>
      <c r="AFX1071" s="0"/>
      <c r="AFY1071" s="0"/>
      <c r="AFZ1071" s="0"/>
      <c r="AGA1071" s="0"/>
      <c r="AGB1071" s="0"/>
      <c r="AGC1071" s="0"/>
      <c r="AGD1071" s="0"/>
      <c r="AGE1071" s="0"/>
      <c r="AGF1071" s="0"/>
      <c r="AGG1071" s="0"/>
      <c r="AGH1071" s="0"/>
      <c r="AGI1071" s="0"/>
      <c r="AGJ1071" s="0"/>
      <c r="AGK1071" s="0"/>
      <c r="AGL1071" s="0"/>
      <c r="AGM1071" s="0"/>
      <c r="AGN1071" s="0"/>
      <c r="AGO1071" s="0"/>
      <c r="AGP1071" s="0"/>
      <c r="AGQ1071" s="0"/>
      <c r="AGR1071" s="0"/>
      <c r="AGS1071" s="0"/>
      <c r="AGT1071" s="0"/>
      <c r="AGU1071" s="0"/>
      <c r="AGV1071" s="0"/>
      <c r="AGW1071" s="0"/>
      <c r="AGX1071" s="0"/>
      <c r="AGY1071" s="0"/>
      <c r="AGZ1071" s="0"/>
      <c r="AHA1071" s="0"/>
      <c r="AHB1071" s="0"/>
      <c r="AHC1071" s="0"/>
      <c r="AHD1071" s="0"/>
      <c r="AHE1071" s="0"/>
      <c r="AHF1071" s="0"/>
      <c r="AHG1071" s="0"/>
      <c r="AHH1071" s="0"/>
      <c r="AHI1071" s="0"/>
      <c r="AHJ1071" s="0"/>
      <c r="AHK1071" s="0"/>
      <c r="AHL1071" s="0"/>
      <c r="AHM1071" s="0"/>
      <c r="AHN1071" s="0"/>
      <c r="AHO1071" s="0"/>
      <c r="AHP1071" s="0"/>
      <c r="AHQ1071" s="0"/>
      <c r="AHR1071" s="0"/>
      <c r="AHS1071" s="0"/>
      <c r="AHT1071" s="0"/>
      <c r="AHU1071" s="0"/>
      <c r="AHV1071" s="0"/>
      <c r="AHW1071" s="0"/>
      <c r="AHX1071" s="0"/>
      <c r="AHY1071" s="0"/>
      <c r="AHZ1071" s="0"/>
      <c r="AIA1071" s="0"/>
      <c r="AIB1071" s="0"/>
      <c r="AIC1071" s="0"/>
      <c r="AID1071" s="0"/>
      <c r="AIE1071" s="0"/>
      <c r="AIF1071" s="0"/>
      <c r="AIG1071" s="0"/>
      <c r="AIH1071" s="0"/>
      <c r="AII1071" s="0"/>
      <c r="AIJ1071" s="0"/>
      <c r="AIK1071" s="0"/>
      <c r="AIL1071" s="0"/>
      <c r="AIM1071" s="0"/>
      <c r="AIN1071" s="0"/>
      <c r="AIO1071" s="0"/>
      <c r="AIP1071" s="0"/>
      <c r="AIQ1071" s="0"/>
      <c r="AIR1071" s="0"/>
      <c r="AIS1071" s="0"/>
      <c r="AIT1071" s="0"/>
      <c r="AIU1071" s="0"/>
      <c r="AIV1071" s="0"/>
      <c r="AIW1071" s="0"/>
      <c r="AIX1071" s="0"/>
      <c r="AIY1071" s="0"/>
      <c r="AIZ1071" s="0"/>
      <c r="AJA1071" s="0"/>
      <c r="AJB1071" s="0"/>
      <c r="AJC1071" s="0"/>
      <c r="AJD1071" s="0"/>
      <c r="AJE1071" s="0"/>
      <c r="AJF1071" s="0"/>
      <c r="AJG1071" s="0"/>
      <c r="AJH1071" s="0"/>
      <c r="AJI1071" s="0"/>
      <c r="AJJ1071" s="0"/>
      <c r="AJK1071" s="0"/>
      <c r="AJL1071" s="0"/>
      <c r="AJM1071" s="0"/>
      <c r="AJN1071" s="0"/>
      <c r="AJO1071" s="0"/>
      <c r="AJP1071" s="0"/>
      <c r="AJQ1071" s="0"/>
      <c r="AJR1071" s="0"/>
      <c r="AJS1071" s="0"/>
      <c r="AJT1071" s="0"/>
      <c r="AJU1071" s="0"/>
      <c r="AJV1071" s="0"/>
      <c r="AJW1071" s="0"/>
      <c r="AJX1071" s="0"/>
      <c r="AJY1071" s="0"/>
      <c r="AJZ1071" s="0"/>
      <c r="AKA1071" s="0"/>
      <c r="AKB1071" s="0"/>
      <c r="AKC1071" s="0"/>
      <c r="AKD1071" s="0"/>
      <c r="AKE1071" s="0"/>
      <c r="AKF1071" s="0"/>
      <c r="AKG1071" s="0"/>
      <c r="AKH1071" s="0"/>
      <c r="AKI1071" s="0"/>
      <c r="AKJ1071" s="0"/>
      <c r="AKK1071" s="0"/>
      <c r="AKL1071" s="0"/>
      <c r="AKM1071" s="0"/>
      <c r="AKN1071" s="0"/>
      <c r="AKO1071" s="0"/>
      <c r="AKP1071" s="0"/>
      <c r="AKQ1071" s="0"/>
      <c r="AKR1071" s="0"/>
      <c r="AKS1071" s="0"/>
      <c r="AKT1071" s="0"/>
      <c r="AKU1071" s="0"/>
      <c r="AKV1071" s="0"/>
      <c r="AKW1071" s="0"/>
      <c r="AKX1071" s="0"/>
      <c r="AKY1071" s="0"/>
      <c r="AKZ1071" s="0"/>
      <c r="ALA1071" s="0"/>
      <c r="ALB1071" s="0"/>
      <c r="ALC1071" s="0"/>
      <c r="ALD1071" s="0"/>
      <c r="ALE1071" s="0"/>
      <c r="ALF1071" s="0"/>
      <c r="ALG1071" s="0"/>
      <c r="ALH1071" s="0"/>
      <c r="ALI1071" s="0"/>
      <c r="ALJ1071" s="0"/>
      <c r="ALK1071" s="0"/>
      <c r="ALL1071" s="0"/>
      <c r="ALM1071" s="0"/>
      <c r="ALN1071" s="0"/>
      <c r="ALO1071" s="0"/>
      <c r="ALP1071" s="0"/>
      <c r="ALQ1071" s="0"/>
      <c r="ALR1071" s="0"/>
      <c r="ALS1071" s="0"/>
      <c r="ALT1071" s="0"/>
      <c r="ALU1071" s="0"/>
      <c r="ALV1071" s="0"/>
      <c r="ALW1071" s="0"/>
      <c r="ALX1071" s="0"/>
      <c r="ALY1071" s="0"/>
      <c r="ALZ1071" s="0"/>
      <c r="AMA1071" s="0"/>
      <c r="AMB1071" s="0"/>
      <c r="AMC1071" s="0"/>
      <c r="AMD1071" s="0"/>
      <c r="AME1071" s="0"/>
      <c r="AMF1071" s="0"/>
      <c r="AMG1071" s="0"/>
      <c r="AMH1071" s="0"/>
      <c r="AMI1071" s="0"/>
      <c r="AMJ1071" s="0"/>
    </row>
    <row r="1072" customFormat="false" ht="12.75" hidden="false" customHeight="false" outlineLevel="0" collapsed="false">
      <c r="A1072" s="90" t="s">
        <v>2152</v>
      </c>
      <c r="B1072" s="90" t="s">
        <v>2154</v>
      </c>
      <c r="C1072" s="90" t="str">
        <f aca="false">IFERROR(VLOOKUP($A1072, DeliveryBook!$D$3:$M$3000, 8, 0),"")</f>
        <v>MOTIHARI- MKI</v>
      </c>
      <c r="D1072" s="91" t="n">
        <v>7000</v>
      </c>
      <c r="E1072" s="90" t="s">
        <v>6439</v>
      </c>
      <c r="F1072" s="94" t="n">
        <v>42193</v>
      </c>
      <c r="G1072" s="90" t="s">
        <v>7371</v>
      </c>
      <c r="H1072" s="91" t="n">
        <v>0</v>
      </c>
      <c r="I1072" s="93" t="s">
        <v>6435</v>
      </c>
      <c r="J1072" s="94" t="n">
        <v>42193</v>
      </c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0"/>
      <c r="EN1072" s="0"/>
      <c r="EO1072" s="0"/>
      <c r="EP1072" s="0"/>
      <c r="EQ1072" s="0"/>
      <c r="ER1072" s="0"/>
      <c r="ES1072" s="0"/>
      <c r="ET1072" s="0"/>
      <c r="EU1072" s="0"/>
      <c r="EV1072" s="0"/>
      <c r="EW1072" s="0"/>
      <c r="EX1072" s="0"/>
      <c r="EY1072" s="0"/>
      <c r="EZ1072" s="0"/>
      <c r="FA1072" s="0"/>
      <c r="FB1072" s="0"/>
      <c r="FC1072" s="0"/>
      <c r="FD1072" s="0"/>
      <c r="FE1072" s="0"/>
      <c r="FF1072" s="0"/>
      <c r="FG1072" s="0"/>
      <c r="FH1072" s="0"/>
      <c r="FI1072" s="0"/>
      <c r="FJ1072" s="0"/>
      <c r="FK1072" s="0"/>
      <c r="FL1072" s="0"/>
      <c r="FM1072" s="0"/>
      <c r="FN1072" s="0"/>
      <c r="FO1072" s="0"/>
      <c r="FP1072" s="0"/>
      <c r="FQ1072" s="0"/>
      <c r="FR1072" s="0"/>
      <c r="FS1072" s="0"/>
      <c r="FT1072" s="0"/>
      <c r="FU1072" s="0"/>
      <c r="FV1072" s="0"/>
      <c r="FW1072" s="0"/>
      <c r="FX1072" s="0"/>
      <c r="FY1072" s="0"/>
      <c r="FZ1072" s="0"/>
      <c r="GA1072" s="0"/>
      <c r="GB1072" s="0"/>
      <c r="GC1072" s="0"/>
      <c r="GD1072" s="0"/>
      <c r="GE1072" s="0"/>
      <c r="GF1072" s="0"/>
      <c r="GG1072" s="0"/>
      <c r="GH1072" s="0"/>
      <c r="GI1072" s="0"/>
      <c r="GJ1072" s="0"/>
      <c r="GK1072" s="0"/>
      <c r="GL1072" s="0"/>
      <c r="GM1072" s="0"/>
      <c r="GN1072" s="0"/>
      <c r="GO1072" s="0"/>
      <c r="GP1072" s="0"/>
      <c r="GQ1072" s="0"/>
      <c r="GR1072" s="0"/>
      <c r="GS1072" s="0"/>
      <c r="GT1072" s="0"/>
      <c r="GU1072" s="0"/>
      <c r="GV1072" s="0"/>
      <c r="GW1072" s="0"/>
      <c r="GX1072" s="0"/>
      <c r="GY1072" s="0"/>
      <c r="GZ1072" s="0"/>
      <c r="HA1072" s="0"/>
      <c r="HB1072" s="0"/>
      <c r="HC1072" s="0"/>
      <c r="HD1072" s="0"/>
      <c r="HE1072" s="0"/>
      <c r="HF1072" s="0"/>
      <c r="HG1072" s="0"/>
      <c r="HH1072" s="0"/>
      <c r="HI1072" s="0"/>
      <c r="HJ1072" s="0"/>
      <c r="HK1072" s="0"/>
      <c r="HL1072" s="0"/>
      <c r="HM1072" s="0"/>
      <c r="HN1072" s="0"/>
      <c r="HO1072" s="0"/>
      <c r="HP1072" s="0"/>
      <c r="HQ1072" s="0"/>
      <c r="HR1072" s="0"/>
      <c r="HS1072" s="0"/>
      <c r="HT1072" s="0"/>
      <c r="HU1072" s="0"/>
      <c r="HV1072" s="0"/>
      <c r="HW1072" s="0"/>
      <c r="HX1072" s="0"/>
      <c r="HY1072" s="0"/>
      <c r="HZ1072" s="0"/>
      <c r="IA1072" s="0"/>
      <c r="IB1072" s="0"/>
      <c r="IC1072" s="0"/>
      <c r="ID1072" s="0"/>
      <c r="IE1072" s="0"/>
      <c r="IF1072" s="0"/>
      <c r="IG1072" s="0"/>
      <c r="IH1072" s="0"/>
      <c r="II1072" s="0"/>
      <c r="IJ1072" s="0"/>
      <c r="IK1072" s="0"/>
      <c r="IL1072" s="0"/>
      <c r="IM1072" s="0"/>
      <c r="IN1072" s="0"/>
      <c r="IO1072" s="0"/>
      <c r="IP1072" s="0"/>
      <c r="IQ1072" s="0"/>
      <c r="IR1072" s="0"/>
      <c r="IS1072" s="0"/>
      <c r="IT1072" s="0"/>
      <c r="IU1072" s="0"/>
      <c r="IV1072" s="0"/>
      <c r="IW1072" s="0"/>
      <c r="IX1072" s="0"/>
      <c r="IY1072" s="0"/>
      <c r="IZ1072" s="0"/>
      <c r="JA1072" s="0"/>
      <c r="JB1072" s="0"/>
      <c r="JC1072" s="0"/>
      <c r="JD1072" s="0"/>
      <c r="JE1072" s="0"/>
      <c r="JF1072" s="0"/>
      <c r="JG1072" s="0"/>
      <c r="JH1072" s="0"/>
      <c r="JI1072" s="0"/>
      <c r="JJ1072" s="0"/>
      <c r="JK1072" s="0"/>
      <c r="JL1072" s="0"/>
      <c r="JM1072" s="0"/>
      <c r="JN1072" s="0"/>
      <c r="JO1072" s="0"/>
      <c r="JP1072" s="0"/>
      <c r="JQ1072" s="0"/>
      <c r="JR1072" s="0"/>
      <c r="JS1072" s="0"/>
      <c r="JT1072" s="0"/>
      <c r="JU1072" s="0"/>
      <c r="JV1072" s="0"/>
      <c r="JW1072" s="0"/>
      <c r="JX1072" s="0"/>
      <c r="JY1072" s="0"/>
      <c r="JZ1072" s="0"/>
      <c r="KA1072" s="0"/>
      <c r="KB1072" s="0"/>
      <c r="KC1072" s="0"/>
      <c r="KD1072" s="0"/>
      <c r="KE1072" s="0"/>
      <c r="KF1072" s="0"/>
      <c r="KG1072" s="0"/>
      <c r="KH1072" s="0"/>
      <c r="KI1072" s="0"/>
      <c r="KJ1072" s="0"/>
      <c r="KK1072" s="0"/>
      <c r="KL1072" s="0"/>
      <c r="KM1072" s="0"/>
      <c r="KN1072" s="0"/>
      <c r="KO1072" s="0"/>
      <c r="KP1072" s="0"/>
      <c r="KQ1072" s="0"/>
      <c r="KR1072" s="0"/>
      <c r="KS1072" s="0"/>
      <c r="KT1072" s="0"/>
      <c r="KU1072" s="0"/>
      <c r="KV1072" s="0"/>
      <c r="KW1072" s="0"/>
      <c r="KX1072" s="0"/>
      <c r="KY1072" s="0"/>
      <c r="KZ1072" s="0"/>
      <c r="LA1072" s="0"/>
      <c r="LB1072" s="0"/>
      <c r="LC1072" s="0"/>
      <c r="LD1072" s="0"/>
      <c r="LE1072" s="0"/>
      <c r="LF1072" s="0"/>
      <c r="LG1072" s="0"/>
      <c r="LH1072" s="0"/>
      <c r="LI1072" s="0"/>
      <c r="LJ1072" s="0"/>
      <c r="LK1072" s="0"/>
      <c r="LL1072" s="0"/>
      <c r="LM1072" s="0"/>
      <c r="LN1072" s="0"/>
      <c r="LO1072" s="0"/>
      <c r="LP1072" s="0"/>
      <c r="LQ1072" s="0"/>
      <c r="LR1072" s="0"/>
      <c r="LS1072" s="0"/>
      <c r="LT1072" s="0"/>
      <c r="LU1072" s="0"/>
      <c r="LV1072" s="0"/>
      <c r="LW1072" s="0"/>
      <c r="LX1072" s="0"/>
      <c r="LY1072" s="0"/>
      <c r="LZ1072" s="0"/>
      <c r="MA1072" s="0"/>
      <c r="MB1072" s="0"/>
      <c r="MC1072" s="0"/>
      <c r="MD1072" s="0"/>
      <c r="ME1072" s="0"/>
      <c r="MF1072" s="0"/>
      <c r="MG1072" s="0"/>
      <c r="MH1072" s="0"/>
      <c r="MI1072" s="0"/>
      <c r="MJ1072" s="0"/>
      <c r="MK1072" s="0"/>
      <c r="ML1072" s="0"/>
      <c r="MM1072" s="0"/>
      <c r="MN1072" s="0"/>
      <c r="MO1072" s="0"/>
      <c r="MP1072" s="0"/>
      <c r="MQ1072" s="0"/>
      <c r="MR1072" s="0"/>
      <c r="MS1072" s="0"/>
      <c r="MT1072" s="0"/>
      <c r="MU1072" s="0"/>
      <c r="MV1072" s="0"/>
      <c r="MW1072" s="0"/>
      <c r="MX1072" s="0"/>
      <c r="MY1072" s="0"/>
      <c r="MZ1072" s="0"/>
      <c r="NA1072" s="0"/>
      <c r="NB1072" s="0"/>
      <c r="NC1072" s="0"/>
      <c r="ND1072" s="0"/>
      <c r="NE1072" s="0"/>
      <c r="NF1072" s="0"/>
      <c r="NG1072" s="0"/>
      <c r="NH1072" s="0"/>
      <c r="NI1072" s="0"/>
      <c r="NJ1072" s="0"/>
      <c r="NK1072" s="0"/>
      <c r="NL1072" s="0"/>
      <c r="NM1072" s="0"/>
      <c r="NN1072" s="0"/>
      <c r="NO1072" s="0"/>
      <c r="NP1072" s="0"/>
      <c r="NQ1072" s="0"/>
      <c r="NR1072" s="0"/>
      <c r="NS1072" s="0"/>
      <c r="NT1072" s="0"/>
      <c r="NU1072" s="0"/>
      <c r="NV1072" s="0"/>
      <c r="NW1072" s="0"/>
      <c r="NX1072" s="0"/>
      <c r="NY1072" s="0"/>
      <c r="NZ1072" s="0"/>
      <c r="OA1072" s="0"/>
      <c r="OB1072" s="0"/>
      <c r="OC1072" s="0"/>
      <c r="OD1072" s="0"/>
      <c r="OE1072" s="0"/>
      <c r="OF1072" s="0"/>
      <c r="OG1072" s="0"/>
      <c r="OH1072" s="0"/>
      <c r="OI1072" s="0"/>
      <c r="OJ1072" s="0"/>
      <c r="OK1072" s="0"/>
      <c r="OL1072" s="0"/>
      <c r="OM1072" s="0"/>
      <c r="ON1072" s="0"/>
      <c r="OO1072" s="0"/>
      <c r="OP1072" s="0"/>
      <c r="OQ1072" s="0"/>
      <c r="OR1072" s="0"/>
      <c r="OS1072" s="0"/>
      <c r="OT1072" s="0"/>
      <c r="OU1072" s="0"/>
      <c r="OV1072" s="0"/>
      <c r="OW1072" s="0"/>
      <c r="OX1072" s="0"/>
      <c r="OY1072" s="0"/>
      <c r="OZ1072" s="0"/>
      <c r="PA1072" s="0"/>
      <c r="PB1072" s="0"/>
      <c r="PC1072" s="0"/>
      <c r="PD1072" s="0"/>
      <c r="PE1072" s="0"/>
      <c r="PF1072" s="0"/>
      <c r="PG1072" s="0"/>
      <c r="PH1072" s="0"/>
      <c r="PI1072" s="0"/>
      <c r="PJ1072" s="0"/>
      <c r="PK1072" s="0"/>
      <c r="PL1072" s="0"/>
      <c r="PM1072" s="0"/>
      <c r="PN1072" s="0"/>
      <c r="PO1072" s="0"/>
      <c r="PP1072" s="0"/>
      <c r="PQ1072" s="0"/>
      <c r="PR1072" s="0"/>
      <c r="PS1072" s="0"/>
      <c r="PT1072" s="0"/>
      <c r="PU1072" s="0"/>
      <c r="PV1072" s="0"/>
      <c r="PW1072" s="0"/>
      <c r="PX1072" s="0"/>
      <c r="PY1072" s="0"/>
      <c r="PZ1072" s="0"/>
      <c r="QA1072" s="0"/>
      <c r="QB1072" s="0"/>
      <c r="QC1072" s="0"/>
      <c r="QD1072" s="0"/>
      <c r="QE1072" s="0"/>
      <c r="QF1072" s="0"/>
      <c r="QG1072" s="0"/>
      <c r="QH1072" s="0"/>
      <c r="QI1072" s="0"/>
      <c r="QJ1072" s="0"/>
      <c r="QK1072" s="0"/>
      <c r="QL1072" s="0"/>
      <c r="QM1072" s="0"/>
      <c r="QN1072" s="0"/>
      <c r="QO1072" s="0"/>
      <c r="QP1072" s="0"/>
      <c r="QQ1072" s="0"/>
      <c r="QR1072" s="0"/>
      <c r="QS1072" s="0"/>
      <c r="QT1072" s="0"/>
      <c r="QU1072" s="0"/>
      <c r="QV1072" s="0"/>
      <c r="QW1072" s="0"/>
      <c r="QX1072" s="0"/>
      <c r="QY1072" s="0"/>
      <c r="QZ1072" s="0"/>
      <c r="RA1072" s="0"/>
      <c r="RB1072" s="0"/>
      <c r="RC1072" s="0"/>
      <c r="RD1072" s="0"/>
      <c r="RE1072" s="0"/>
      <c r="RF1072" s="0"/>
      <c r="RG1072" s="0"/>
      <c r="RH1072" s="0"/>
      <c r="RI1072" s="0"/>
      <c r="RJ1072" s="0"/>
      <c r="RK1072" s="0"/>
      <c r="RL1072" s="0"/>
      <c r="RM1072" s="0"/>
      <c r="RN1072" s="0"/>
      <c r="RO1072" s="0"/>
      <c r="RP1072" s="0"/>
      <c r="RQ1072" s="0"/>
      <c r="RR1072" s="0"/>
      <c r="RS1072" s="0"/>
      <c r="RT1072" s="0"/>
      <c r="RU1072" s="0"/>
      <c r="RV1072" s="0"/>
      <c r="RW1072" s="0"/>
      <c r="RX1072" s="0"/>
      <c r="RY1072" s="0"/>
      <c r="RZ1072" s="0"/>
      <c r="SA1072" s="0"/>
      <c r="SB1072" s="0"/>
      <c r="SC1072" s="0"/>
      <c r="SD1072" s="0"/>
      <c r="SE1072" s="0"/>
      <c r="SF1072" s="0"/>
      <c r="SG1072" s="0"/>
      <c r="SH1072" s="0"/>
      <c r="SI1072" s="0"/>
      <c r="SJ1072" s="0"/>
      <c r="SK1072" s="0"/>
      <c r="SL1072" s="0"/>
      <c r="SM1072" s="0"/>
      <c r="SN1072" s="0"/>
      <c r="SO1072" s="0"/>
      <c r="SP1072" s="0"/>
      <c r="SQ1072" s="0"/>
      <c r="SR1072" s="0"/>
      <c r="SS1072" s="0"/>
      <c r="ST1072" s="0"/>
      <c r="SU1072" s="0"/>
      <c r="SV1072" s="0"/>
      <c r="SW1072" s="0"/>
      <c r="SX1072" s="0"/>
      <c r="SY1072" s="0"/>
      <c r="SZ1072" s="0"/>
      <c r="TA1072" s="0"/>
      <c r="TB1072" s="0"/>
      <c r="TC1072" s="0"/>
      <c r="TD1072" s="0"/>
      <c r="TE1072" s="0"/>
      <c r="TF1072" s="0"/>
      <c r="TG1072" s="0"/>
      <c r="TH1072" s="0"/>
      <c r="TI1072" s="0"/>
      <c r="TJ1072" s="0"/>
      <c r="TK1072" s="0"/>
      <c r="TL1072" s="0"/>
      <c r="TM1072" s="0"/>
      <c r="TN1072" s="0"/>
      <c r="TO1072" s="0"/>
      <c r="TP1072" s="0"/>
      <c r="TQ1072" s="0"/>
      <c r="TR1072" s="0"/>
      <c r="TS1072" s="0"/>
      <c r="TT1072" s="0"/>
      <c r="TU1072" s="0"/>
      <c r="TV1072" s="0"/>
      <c r="TW1072" s="0"/>
      <c r="TX1072" s="0"/>
      <c r="TY1072" s="0"/>
      <c r="TZ1072" s="0"/>
      <c r="UA1072" s="0"/>
      <c r="UB1072" s="0"/>
      <c r="UC1072" s="0"/>
      <c r="UD1072" s="0"/>
      <c r="UE1072" s="0"/>
      <c r="UF1072" s="0"/>
      <c r="UG1072" s="0"/>
      <c r="UH1072" s="0"/>
      <c r="UI1072" s="0"/>
      <c r="UJ1072" s="0"/>
      <c r="UK1072" s="0"/>
      <c r="UL1072" s="0"/>
      <c r="UM1072" s="0"/>
      <c r="UN1072" s="0"/>
      <c r="UO1072" s="0"/>
      <c r="UP1072" s="0"/>
      <c r="UQ1072" s="0"/>
      <c r="UR1072" s="0"/>
      <c r="US1072" s="0"/>
      <c r="UT1072" s="0"/>
      <c r="UU1072" s="0"/>
      <c r="UV1072" s="0"/>
      <c r="UW1072" s="0"/>
      <c r="UX1072" s="0"/>
      <c r="UY1072" s="0"/>
      <c r="UZ1072" s="0"/>
      <c r="VA1072" s="0"/>
      <c r="VB1072" s="0"/>
      <c r="VC1072" s="0"/>
      <c r="VD1072" s="0"/>
      <c r="VE1072" s="0"/>
      <c r="VF1072" s="0"/>
      <c r="VG1072" s="0"/>
      <c r="VH1072" s="0"/>
      <c r="VI1072" s="0"/>
      <c r="VJ1072" s="0"/>
      <c r="VK1072" s="0"/>
      <c r="VL1072" s="0"/>
      <c r="VM1072" s="0"/>
      <c r="VN1072" s="0"/>
      <c r="VO1072" s="0"/>
      <c r="VP1072" s="0"/>
      <c r="VQ1072" s="0"/>
      <c r="VR1072" s="0"/>
      <c r="VS1072" s="0"/>
      <c r="VT1072" s="0"/>
      <c r="VU1072" s="0"/>
      <c r="VV1072" s="0"/>
      <c r="VW1072" s="0"/>
      <c r="VX1072" s="0"/>
      <c r="VY1072" s="0"/>
      <c r="VZ1072" s="0"/>
      <c r="WA1072" s="0"/>
      <c r="WB1072" s="0"/>
      <c r="WC1072" s="0"/>
      <c r="WD1072" s="0"/>
      <c r="WE1072" s="0"/>
      <c r="WF1072" s="0"/>
      <c r="WG1072" s="0"/>
      <c r="WH1072" s="0"/>
      <c r="WI1072" s="0"/>
      <c r="WJ1072" s="0"/>
      <c r="WK1072" s="0"/>
      <c r="WL1072" s="0"/>
      <c r="WM1072" s="0"/>
      <c r="WN1072" s="0"/>
      <c r="WO1072" s="0"/>
      <c r="WP1072" s="0"/>
      <c r="WQ1072" s="0"/>
      <c r="WR1072" s="0"/>
      <c r="WS1072" s="0"/>
      <c r="WT1072" s="0"/>
      <c r="WU1072" s="0"/>
      <c r="WV1072" s="0"/>
      <c r="WW1072" s="0"/>
      <c r="WX1072" s="0"/>
      <c r="WY1072" s="0"/>
      <c r="WZ1072" s="0"/>
      <c r="XA1072" s="0"/>
      <c r="XB1072" s="0"/>
      <c r="XC1072" s="0"/>
      <c r="XD1072" s="0"/>
      <c r="XE1072" s="0"/>
      <c r="XF1072" s="0"/>
      <c r="XG1072" s="0"/>
      <c r="XH1072" s="0"/>
      <c r="XI1072" s="0"/>
      <c r="XJ1072" s="0"/>
      <c r="XK1072" s="0"/>
      <c r="XL1072" s="0"/>
      <c r="XM1072" s="0"/>
      <c r="XN1072" s="0"/>
      <c r="XO1072" s="0"/>
      <c r="XP1072" s="0"/>
      <c r="XQ1072" s="0"/>
      <c r="XR1072" s="0"/>
      <c r="XS1072" s="0"/>
      <c r="XT1072" s="0"/>
      <c r="XU1072" s="0"/>
      <c r="XV1072" s="0"/>
      <c r="XW1072" s="0"/>
      <c r="XX1072" s="0"/>
      <c r="XY1072" s="0"/>
      <c r="XZ1072" s="0"/>
      <c r="YA1072" s="0"/>
      <c r="YB1072" s="0"/>
      <c r="YC1072" s="0"/>
      <c r="YD1072" s="0"/>
      <c r="YE1072" s="0"/>
      <c r="YF1072" s="0"/>
      <c r="YG1072" s="0"/>
      <c r="YH1072" s="0"/>
      <c r="YI1072" s="0"/>
      <c r="YJ1072" s="0"/>
      <c r="YK1072" s="0"/>
      <c r="YL1072" s="0"/>
      <c r="YM1072" s="0"/>
      <c r="YN1072" s="0"/>
      <c r="YO1072" s="0"/>
      <c r="YP1072" s="0"/>
      <c r="YQ1072" s="0"/>
      <c r="YR1072" s="0"/>
      <c r="YS1072" s="0"/>
      <c r="YT1072" s="0"/>
      <c r="YU1072" s="0"/>
      <c r="YV1072" s="0"/>
      <c r="YW1072" s="0"/>
      <c r="YX1072" s="0"/>
      <c r="YY1072" s="0"/>
      <c r="YZ1072" s="0"/>
      <c r="ZA1072" s="0"/>
      <c r="ZB1072" s="0"/>
      <c r="ZC1072" s="0"/>
      <c r="ZD1072" s="0"/>
      <c r="ZE1072" s="0"/>
      <c r="ZF1072" s="0"/>
      <c r="ZG1072" s="0"/>
      <c r="ZH1072" s="0"/>
      <c r="ZI1072" s="0"/>
      <c r="ZJ1072" s="0"/>
      <c r="ZK1072" s="0"/>
      <c r="ZL1072" s="0"/>
      <c r="ZM1072" s="0"/>
      <c r="ZN1072" s="0"/>
      <c r="ZO1072" s="0"/>
      <c r="ZP1072" s="0"/>
      <c r="ZQ1072" s="0"/>
      <c r="ZR1072" s="0"/>
      <c r="ZS1072" s="0"/>
      <c r="ZT1072" s="0"/>
      <c r="ZU1072" s="0"/>
      <c r="ZV1072" s="0"/>
      <c r="ZW1072" s="0"/>
      <c r="ZX1072" s="0"/>
      <c r="ZY1072" s="0"/>
      <c r="ZZ1072" s="0"/>
      <c r="AAA1072" s="0"/>
      <c r="AAB1072" s="0"/>
      <c r="AAC1072" s="0"/>
      <c r="AAD1072" s="0"/>
      <c r="AAE1072" s="0"/>
      <c r="AAF1072" s="0"/>
      <c r="AAG1072" s="0"/>
      <c r="AAH1072" s="0"/>
      <c r="AAI1072" s="0"/>
      <c r="AAJ1072" s="0"/>
      <c r="AAK1072" s="0"/>
      <c r="AAL1072" s="0"/>
      <c r="AAM1072" s="0"/>
      <c r="AAN1072" s="0"/>
      <c r="AAO1072" s="0"/>
      <c r="AAP1072" s="0"/>
      <c r="AAQ1072" s="0"/>
      <c r="AAR1072" s="0"/>
      <c r="AAS1072" s="0"/>
      <c r="AAT1072" s="0"/>
      <c r="AAU1072" s="0"/>
      <c r="AAV1072" s="0"/>
      <c r="AAW1072" s="0"/>
      <c r="AAX1072" s="0"/>
      <c r="AAY1072" s="0"/>
      <c r="AAZ1072" s="0"/>
      <c r="ABA1072" s="0"/>
      <c r="ABB1072" s="0"/>
      <c r="ABC1072" s="0"/>
      <c r="ABD1072" s="0"/>
      <c r="ABE1072" s="0"/>
      <c r="ABF1072" s="0"/>
      <c r="ABG1072" s="0"/>
      <c r="ABH1072" s="0"/>
      <c r="ABI1072" s="0"/>
      <c r="ABJ1072" s="0"/>
      <c r="ABK1072" s="0"/>
      <c r="ABL1072" s="0"/>
      <c r="ABM1072" s="0"/>
      <c r="ABN1072" s="0"/>
      <c r="ABO1072" s="0"/>
      <c r="ABP1072" s="0"/>
      <c r="ABQ1072" s="0"/>
      <c r="ABR1072" s="0"/>
      <c r="ABS1072" s="0"/>
      <c r="ABT1072" s="0"/>
      <c r="ABU1072" s="0"/>
      <c r="ABV1072" s="0"/>
      <c r="ABW1072" s="0"/>
      <c r="ABX1072" s="0"/>
      <c r="ABY1072" s="0"/>
      <c r="ABZ1072" s="0"/>
      <c r="ACA1072" s="0"/>
      <c r="ACB1072" s="0"/>
      <c r="ACC1072" s="0"/>
      <c r="ACD1072" s="0"/>
      <c r="ACE1072" s="0"/>
      <c r="ACF1072" s="0"/>
      <c r="ACG1072" s="0"/>
      <c r="ACH1072" s="0"/>
      <c r="ACI1072" s="0"/>
      <c r="ACJ1072" s="0"/>
      <c r="ACK1072" s="0"/>
      <c r="ACL1072" s="0"/>
      <c r="ACM1072" s="0"/>
      <c r="ACN1072" s="0"/>
      <c r="ACO1072" s="0"/>
      <c r="ACP1072" s="0"/>
      <c r="ACQ1072" s="0"/>
      <c r="ACR1072" s="0"/>
      <c r="ACS1072" s="0"/>
      <c r="ACT1072" s="0"/>
      <c r="ACU1072" s="0"/>
      <c r="ACV1072" s="0"/>
      <c r="ACW1072" s="0"/>
      <c r="ACX1072" s="0"/>
      <c r="ACY1072" s="0"/>
      <c r="ACZ1072" s="0"/>
      <c r="ADA1072" s="0"/>
      <c r="ADB1072" s="0"/>
      <c r="ADC1072" s="0"/>
      <c r="ADD1072" s="0"/>
      <c r="ADE1072" s="0"/>
      <c r="ADF1072" s="0"/>
      <c r="ADG1072" s="0"/>
      <c r="ADH1072" s="0"/>
      <c r="ADI1072" s="0"/>
      <c r="ADJ1072" s="0"/>
      <c r="ADK1072" s="0"/>
      <c r="ADL1072" s="0"/>
      <c r="ADM1072" s="0"/>
      <c r="ADN1072" s="0"/>
      <c r="ADO1072" s="0"/>
      <c r="ADP1072" s="0"/>
      <c r="ADQ1072" s="0"/>
      <c r="ADR1072" s="0"/>
      <c r="ADS1072" s="0"/>
      <c r="ADT1072" s="0"/>
      <c r="ADU1072" s="0"/>
      <c r="ADV1072" s="0"/>
      <c r="ADW1072" s="0"/>
      <c r="ADX1072" s="0"/>
      <c r="ADY1072" s="0"/>
      <c r="ADZ1072" s="0"/>
      <c r="AEA1072" s="0"/>
      <c r="AEB1072" s="0"/>
      <c r="AEC1072" s="0"/>
      <c r="AED1072" s="0"/>
      <c r="AEE1072" s="0"/>
      <c r="AEF1072" s="0"/>
      <c r="AEG1072" s="0"/>
      <c r="AEH1072" s="0"/>
      <c r="AEI1072" s="0"/>
      <c r="AEJ1072" s="0"/>
      <c r="AEK1072" s="0"/>
      <c r="AEL1072" s="0"/>
      <c r="AEM1072" s="0"/>
      <c r="AEN1072" s="0"/>
      <c r="AEO1072" s="0"/>
      <c r="AEP1072" s="0"/>
      <c r="AEQ1072" s="0"/>
      <c r="AER1072" s="0"/>
      <c r="AES1072" s="0"/>
      <c r="AET1072" s="0"/>
      <c r="AEU1072" s="0"/>
      <c r="AEV1072" s="0"/>
      <c r="AEW1072" s="0"/>
      <c r="AEX1072" s="0"/>
      <c r="AEY1072" s="0"/>
      <c r="AEZ1072" s="0"/>
      <c r="AFA1072" s="0"/>
      <c r="AFB1072" s="0"/>
      <c r="AFC1072" s="0"/>
      <c r="AFD1072" s="0"/>
      <c r="AFE1072" s="0"/>
      <c r="AFF1072" s="0"/>
      <c r="AFG1072" s="0"/>
      <c r="AFH1072" s="0"/>
      <c r="AFI1072" s="0"/>
      <c r="AFJ1072" s="0"/>
      <c r="AFK1072" s="0"/>
      <c r="AFL1072" s="0"/>
      <c r="AFM1072" s="0"/>
      <c r="AFN1072" s="0"/>
      <c r="AFO1072" s="0"/>
      <c r="AFP1072" s="0"/>
      <c r="AFQ1072" s="0"/>
      <c r="AFR1072" s="0"/>
      <c r="AFS1072" s="0"/>
      <c r="AFT1072" s="0"/>
      <c r="AFU1072" s="0"/>
      <c r="AFV1072" s="0"/>
      <c r="AFW1072" s="0"/>
      <c r="AFX1072" s="0"/>
      <c r="AFY1072" s="0"/>
      <c r="AFZ1072" s="0"/>
      <c r="AGA1072" s="0"/>
      <c r="AGB1072" s="0"/>
      <c r="AGC1072" s="0"/>
      <c r="AGD1072" s="0"/>
      <c r="AGE1072" s="0"/>
      <c r="AGF1072" s="0"/>
      <c r="AGG1072" s="0"/>
      <c r="AGH1072" s="0"/>
      <c r="AGI1072" s="0"/>
      <c r="AGJ1072" s="0"/>
      <c r="AGK1072" s="0"/>
      <c r="AGL1072" s="0"/>
      <c r="AGM1072" s="0"/>
      <c r="AGN1072" s="0"/>
      <c r="AGO1072" s="0"/>
      <c r="AGP1072" s="0"/>
      <c r="AGQ1072" s="0"/>
      <c r="AGR1072" s="0"/>
      <c r="AGS1072" s="0"/>
      <c r="AGT1072" s="0"/>
      <c r="AGU1072" s="0"/>
      <c r="AGV1072" s="0"/>
      <c r="AGW1072" s="0"/>
      <c r="AGX1072" s="0"/>
      <c r="AGY1072" s="0"/>
      <c r="AGZ1072" s="0"/>
      <c r="AHA1072" s="0"/>
      <c r="AHB1072" s="0"/>
      <c r="AHC1072" s="0"/>
      <c r="AHD1072" s="0"/>
      <c r="AHE1072" s="0"/>
      <c r="AHF1072" s="0"/>
      <c r="AHG1072" s="0"/>
      <c r="AHH1072" s="0"/>
      <c r="AHI1072" s="0"/>
      <c r="AHJ1072" s="0"/>
      <c r="AHK1072" s="0"/>
      <c r="AHL1072" s="0"/>
      <c r="AHM1072" s="0"/>
      <c r="AHN1072" s="0"/>
      <c r="AHO1072" s="0"/>
      <c r="AHP1072" s="0"/>
      <c r="AHQ1072" s="0"/>
      <c r="AHR1072" s="0"/>
      <c r="AHS1072" s="0"/>
      <c r="AHT1072" s="0"/>
      <c r="AHU1072" s="0"/>
      <c r="AHV1072" s="0"/>
      <c r="AHW1072" s="0"/>
      <c r="AHX1072" s="0"/>
      <c r="AHY1072" s="0"/>
      <c r="AHZ1072" s="0"/>
      <c r="AIA1072" s="0"/>
      <c r="AIB1072" s="0"/>
      <c r="AIC1072" s="0"/>
      <c r="AID1072" s="0"/>
      <c r="AIE1072" s="0"/>
      <c r="AIF1072" s="0"/>
      <c r="AIG1072" s="0"/>
      <c r="AIH1072" s="0"/>
      <c r="AII1072" s="0"/>
      <c r="AIJ1072" s="0"/>
      <c r="AIK1072" s="0"/>
      <c r="AIL1072" s="0"/>
      <c r="AIM1072" s="0"/>
      <c r="AIN1072" s="0"/>
      <c r="AIO1072" s="0"/>
      <c r="AIP1072" s="0"/>
      <c r="AIQ1072" s="0"/>
      <c r="AIR1072" s="0"/>
      <c r="AIS1072" s="0"/>
      <c r="AIT1072" s="0"/>
      <c r="AIU1072" s="0"/>
      <c r="AIV1072" s="0"/>
      <c r="AIW1072" s="0"/>
      <c r="AIX1072" s="0"/>
      <c r="AIY1072" s="0"/>
      <c r="AIZ1072" s="0"/>
      <c r="AJA1072" s="0"/>
      <c r="AJB1072" s="0"/>
      <c r="AJC1072" s="0"/>
      <c r="AJD1072" s="0"/>
      <c r="AJE1072" s="0"/>
      <c r="AJF1072" s="0"/>
      <c r="AJG1072" s="0"/>
      <c r="AJH1072" s="0"/>
      <c r="AJI1072" s="0"/>
      <c r="AJJ1072" s="0"/>
      <c r="AJK1072" s="0"/>
      <c r="AJL1072" s="0"/>
      <c r="AJM1072" s="0"/>
      <c r="AJN1072" s="0"/>
      <c r="AJO1072" s="0"/>
      <c r="AJP1072" s="0"/>
      <c r="AJQ1072" s="0"/>
      <c r="AJR1072" s="0"/>
      <c r="AJS1072" s="0"/>
      <c r="AJT1072" s="0"/>
      <c r="AJU1072" s="0"/>
      <c r="AJV1072" s="0"/>
      <c r="AJW1072" s="0"/>
      <c r="AJX1072" s="0"/>
      <c r="AJY1072" s="0"/>
      <c r="AJZ1072" s="0"/>
      <c r="AKA1072" s="0"/>
      <c r="AKB1072" s="0"/>
      <c r="AKC1072" s="0"/>
      <c r="AKD1072" s="0"/>
      <c r="AKE1072" s="0"/>
      <c r="AKF1072" s="0"/>
      <c r="AKG1072" s="0"/>
      <c r="AKH1072" s="0"/>
      <c r="AKI1072" s="0"/>
      <c r="AKJ1072" s="0"/>
      <c r="AKK1072" s="0"/>
      <c r="AKL1072" s="0"/>
      <c r="AKM1072" s="0"/>
      <c r="AKN1072" s="0"/>
      <c r="AKO1072" s="0"/>
      <c r="AKP1072" s="0"/>
      <c r="AKQ1072" s="0"/>
      <c r="AKR1072" s="0"/>
      <c r="AKS1072" s="0"/>
      <c r="AKT1072" s="0"/>
      <c r="AKU1072" s="0"/>
      <c r="AKV1072" s="0"/>
      <c r="AKW1072" s="0"/>
      <c r="AKX1072" s="0"/>
      <c r="AKY1072" s="0"/>
      <c r="AKZ1072" s="0"/>
      <c r="ALA1072" s="0"/>
      <c r="ALB1072" s="0"/>
      <c r="ALC1072" s="0"/>
      <c r="ALD1072" s="0"/>
      <c r="ALE1072" s="0"/>
      <c r="ALF1072" s="0"/>
      <c r="ALG1072" s="0"/>
      <c r="ALH1072" s="0"/>
      <c r="ALI1072" s="0"/>
      <c r="ALJ1072" s="0"/>
      <c r="ALK1072" s="0"/>
      <c r="ALL1072" s="0"/>
      <c r="ALM1072" s="0"/>
      <c r="ALN1072" s="0"/>
      <c r="ALO1072" s="0"/>
      <c r="ALP1072" s="0"/>
      <c r="ALQ1072" s="0"/>
      <c r="ALR1072" s="0"/>
      <c r="ALS1072" s="0"/>
      <c r="ALT1072" s="0"/>
      <c r="ALU1072" s="0"/>
      <c r="ALV1072" s="0"/>
      <c r="ALW1072" s="0"/>
      <c r="ALX1072" s="0"/>
      <c r="ALY1072" s="0"/>
      <c r="ALZ1072" s="0"/>
      <c r="AMA1072" s="0"/>
      <c r="AMB1072" s="0"/>
      <c r="AMC1072" s="0"/>
      <c r="AMD1072" s="0"/>
      <c r="AME1072" s="0"/>
      <c r="AMF1072" s="0"/>
      <c r="AMG1072" s="0"/>
      <c r="AMH1072" s="0"/>
      <c r="AMI1072" s="0"/>
      <c r="AMJ1072" s="0"/>
    </row>
    <row r="1073" customFormat="false" ht="12.75" hidden="false" customHeight="false" outlineLevel="0" collapsed="false">
      <c r="A1073" s="90" t="s">
        <v>2128</v>
      </c>
      <c r="B1073" s="90" t="s">
        <v>7372</v>
      </c>
      <c r="C1073" s="90" t="str">
        <f aca="false">IFERROR(VLOOKUP($A1073, DeliveryBook!$D$3:$M$3000, 8, 0),"")</f>
        <v>MUZAFFARPUR - MFP</v>
      </c>
      <c r="D1073" s="91" t="n">
        <v>7000</v>
      </c>
      <c r="E1073" s="90" t="s">
        <v>6439</v>
      </c>
      <c r="F1073" s="94" t="n">
        <v>42193</v>
      </c>
      <c r="G1073" s="90" t="s">
        <v>7373</v>
      </c>
      <c r="H1073" s="91" t="n">
        <v>0</v>
      </c>
      <c r="I1073" s="93" t="s">
        <v>6435</v>
      </c>
      <c r="J1073" s="94" t="n">
        <v>42193</v>
      </c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0"/>
      <c r="EN1073" s="0"/>
      <c r="EO1073" s="0"/>
      <c r="EP1073" s="0"/>
      <c r="EQ1073" s="0"/>
      <c r="ER1073" s="0"/>
      <c r="ES1073" s="0"/>
      <c r="ET1073" s="0"/>
      <c r="EU1073" s="0"/>
      <c r="EV1073" s="0"/>
      <c r="EW1073" s="0"/>
      <c r="EX1073" s="0"/>
      <c r="EY1073" s="0"/>
      <c r="EZ1073" s="0"/>
      <c r="FA1073" s="0"/>
      <c r="FB1073" s="0"/>
      <c r="FC1073" s="0"/>
      <c r="FD1073" s="0"/>
      <c r="FE1073" s="0"/>
      <c r="FF1073" s="0"/>
      <c r="FG1073" s="0"/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0"/>
      <c r="GI1073" s="0"/>
      <c r="GJ1073" s="0"/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  <c r="GZ1073" s="0"/>
      <c r="HA1073" s="0"/>
      <c r="HB1073" s="0"/>
      <c r="HC1073" s="0"/>
      <c r="HD1073" s="0"/>
      <c r="HE1073" s="0"/>
      <c r="HF1073" s="0"/>
      <c r="HG1073" s="0"/>
      <c r="HH1073" s="0"/>
      <c r="HI1073" s="0"/>
      <c r="HJ1073" s="0"/>
      <c r="HK1073" s="0"/>
      <c r="HL1073" s="0"/>
      <c r="HM1073" s="0"/>
      <c r="HN1073" s="0"/>
      <c r="HO1073" s="0"/>
      <c r="HP1073" s="0"/>
      <c r="HQ1073" s="0"/>
      <c r="HR1073" s="0"/>
      <c r="HS1073" s="0"/>
      <c r="HT1073" s="0"/>
      <c r="HU1073" s="0"/>
      <c r="HV1073" s="0"/>
      <c r="HW1073" s="0"/>
      <c r="HX1073" s="0"/>
      <c r="HY1073" s="0"/>
      <c r="HZ1073" s="0"/>
      <c r="IA1073" s="0"/>
      <c r="IB1073" s="0"/>
      <c r="IC1073" s="0"/>
      <c r="ID1073" s="0"/>
      <c r="IE1073" s="0"/>
      <c r="IF1073" s="0"/>
      <c r="IG1073" s="0"/>
      <c r="IH1073" s="0"/>
      <c r="II1073" s="0"/>
      <c r="IJ1073" s="0"/>
      <c r="IK1073" s="0"/>
      <c r="IL1073" s="0"/>
      <c r="IM1073" s="0"/>
      <c r="IN1073" s="0"/>
      <c r="IO1073" s="0"/>
      <c r="IP1073" s="0"/>
      <c r="IQ1073" s="0"/>
      <c r="IR1073" s="0"/>
      <c r="IS1073" s="0"/>
      <c r="IT1073" s="0"/>
      <c r="IU1073" s="0"/>
      <c r="IV1073" s="0"/>
      <c r="IW1073" s="0"/>
      <c r="IX1073" s="0"/>
      <c r="IY1073" s="0"/>
      <c r="IZ1073" s="0"/>
      <c r="JA1073" s="0"/>
      <c r="JB1073" s="0"/>
      <c r="JC1073" s="0"/>
      <c r="JD1073" s="0"/>
      <c r="JE1073" s="0"/>
      <c r="JF1073" s="0"/>
      <c r="JG1073" s="0"/>
      <c r="JH1073" s="0"/>
      <c r="JI1073" s="0"/>
      <c r="JJ1073" s="0"/>
      <c r="JK1073" s="0"/>
      <c r="JL1073" s="0"/>
      <c r="JM1073" s="0"/>
      <c r="JN1073" s="0"/>
      <c r="JO1073" s="0"/>
      <c r="JP1073" s="0"/>
      <c r="JQ1073" s="0"/>
      <c r="JR1073" s="0"/>
      <c r="JS1073" s="0"/>
      <c r="JT1073" s="0"/>
      <c r="JU1073" s="0"/>
      <c r="JV1073" s="0"/>
      <c r="JW1073" s="0"/>
      <c r="JX1073" s="0"/>
      <c r="JY1073" s="0"/>
      <c r="JZ1073" s="0"/>
      <c r="KA1073" s="0"/>
      <c r="KB1073" s="0"/>
      <c r="KC1073" s="0"/>
      <c r="KD1073" s="0"/>
      <c r="KE1073" s="0"/>
      <c r="KF1073" s="0"/>
      <c r="KG1073" s="0"/>
      <c r="KH1073" s="0"/>
      <c r="KI1073" s="0"/>
      <c r="KJ1073" s="0"/>
      <c r="KK1073" s="0"/>
      <c r="KL1073" s="0"/>
      <c r="KM1073" s="0"/>
      <c r="KN1073" s="0"/>
      <c r="KO1073" s="0"/>
      <c r="KP1073" s="0"/>
      <c r="KQ1073" s="0"/>
      <c r="KR1073" s="0"/>
      <c r="KS1073" s="0"/>
      <c r="KT1073" s="0"/>
      <c r="KU1073" s="0"/>
      <c r="KV1073" s="0"/>
      <c r="KW1073" s="0"/>
      <c r="KX1073" s="0"/>
      <c r="KY1073" s="0"/>
      <c r="KZ1073" s="0"/>
      <c r="LA1073" s="0"/>
      <c r="LB1073" s="0"/>
      <c r="LC1073" s="0"/>
      <c r="LD1073" s="0"/>
      <c r="LE1073" s="0"/>
      <c r="LF1073" s="0"/>
      <c r="LG1073" s="0"/>
      <c r="LH1073" s="0"/>
      <c r="LI1073" s="0"/>
      <c r="LJ1073" s="0"/>
      <c r="LK1073" s="0"/>
      <c r="LL1073" s="0"/>
      <c r="LM1073" s="0"/>
      <c r="LN1073" s="0"/>
      <c r="LO1073" s="0"/>
      <c r="LP1073" s="0"/>
      <c r="LQ1073" s="0"/>
      <c r="LR1073" s="0"/>
      <c r="LS1073" s="0"/>
      <c r="LT1073" s="0"/>
      <c r="LU1073" s="0"/>
      <c r="LV1073" s="0"/>
      <c r="LW1073" s="0"/>
      <c r="LX1073" s="0"/>
      <c r="LY1073" s="0"/>
      <c r="LZ1073" s="0"/>
      <c r="MA1073" s="0"/>
      <c r="MB1073" s="0"/>
      <c r="MC1073" s="0"/>
      <c r="MD1073" s="0"/>
      <c r="ME1073" s="0"/>
      <c r="MF1073" s="0"/>
      <c r="MG1073" s="0"/>
      <c r="MH1073" s="0"/>
      <c r="MI1073" s="0"/>
      <c r="MJ1073" s="0"/>
      <c r="MK1073" s="0"/>
      <c r="ML1073" s="0"/>
      <c r="MM1073" s="0"/>
      <c r="MN1073" s="0"/>
      <c r="MO1073" s="0"/>
      <c r="MP1073" s="0"/>
      <c r="MQ1073" s="0"/>
      <c r="MR1073" s="0"/>
      <c r="MS1073" s="0"/>
      <c r="MT1073" s="0"/>
      <c r="MU1073" s="0"/>
      <c r="MV1073" s="0"/>
      <c r="MW1073" s="0"/>
      <c r="MX1073" s="0"/>
      <c r="MY1073" s="0"/>
      <c r="MZ1073" s="0"/>
      <c r="NA1073" s="0"/>
      <c r="NB1073" s="0"/>
      <c r="NC1073" s="0"/>
      <c r="ND1073" s="0"/>
      <c r="NE1073" s="0"/>
      <c r="NF1073" s="0"/>
      <c r="NG1073" s="0"/>
      <c r="NH1073" s="0"/>
      <c r="NI1073" s="0"/>
      <c r="NJ1073" s="0"/>
      <c r="NK1073" s="0"/>
      <c r="NL1073" s="0"/>
      <c r="NM1073" s="0"/>
      <c r="NN1073" s="0"/>
      <c r="NO1073" s="0"/>
      <c r="NP1073" s="0"/>
      <c r="NQ1073" s="0"/>
      <c r="NR1073" s="0"/>
      <c r="NS1073" s="0"/>
      <c r="NT1073" s="0"/>
      <c r="NU1073" s="0"/>
      <c r="NV1073" s="0"/>
      <c r="NW1073" s="0"/>
      <c r="NX1073" s="0"/>
      <c r="NY1073" s="0"/>
      <c r="NZ1073" s="0"/>
      <c r="OA1073" s="0"/>
      <c r="OB1073" s="0"/>
      <c r="OC1073" s="0"/>
      <c r="OD1073" s="0"/>
      <c r="OE1073" s="0"/>
      <c r="OF1073" s="0"/>
      <c r="OG1073" s="0"/>
      <c r="OH1073" s="0"/>
      <c r="OI1073" s="0"/>
      <c r="OJ1073" s="0"/>
      <c r="OK1073" s="0"/>
      <c r="OL1073" s="0"/>
      <c r="OM1073" s="0"/>
      <c r="ON1073" s="0"/>
      <c r="OO1073" s="0"/>
      <c r="OP1073" s="0"/>
      <c r="OQ1073" s="0"/>
      <c r="OR1073" s="0"/>
      <c r="OS1073" s="0"/>
      <c r="OT1073" s="0"/>
      <c r="OU1073" s="0"/>
      <c r="OV1073" s="0"/>
      <c r="OW1073" s="0"/>
      <c r="OX1073" s="0"/>
      <c r="OY1073" s="0"/>
      <c r="OZ1073" s="0"/>
      <c r="PA1073" s="0"/>
      <c r="PB1073" s="0"/>
      <c r="PC1073" s="0"/>
      <c r="PD1073" s="0"/>
      <c r="PE1073" s="0"/>
      <c r="PF1073" s="0"/>
      <c r="PG1073" s="0"/>
      <c r="PH1073" s="0"/>
      <c r="PI1073" s="0"/>
      <c r="PJ1073" s="0"/>
      <c r="PK1073" s="0"/>
      <c r="PL1073" s="0"/>
      <c r="PM1073" s="0"/>
      <c r="PN1073" s="0"/>
      <c r="PO1073" s="0"/>
      <c r="PP1073" s="0"/>
      <c r="PQ1073" s="0"/>
      <c r="PR1073" s="0"/>
      <c r="PS1073" s="0"/>
      <c r="PT1073" s="0"/>
      <c r="PU1073" s="0"/>
      <c r="PV1073" s="0"/>
      <c r="PW1073" s="0"/>
      <c r="PX1073" s="0"/>
      <c r="PY1073" s="0"/>
      <c r="PZ1073" s="0"/>
      <c r="QA1073" s="0"/>
      <c r="QB1073" s="0"/>
      <c r="QC1073" s="0"/>
      <c r="QD1073" s="0"/>
      <c r="QE1073" s="0"/>
      <c r="QF1073" s="0"/>
      <c r="QG1073" s="0"/>
      <c r="QH1073" s="0"/>
      <c r="QI1073" s="0"/>
      <c r="QJ1073" s="0"/>
      <c r="QK1073" s="0"/>
      <c r="QL1073" s="0"/>
      <c r="QM1073" s="0"/>
      <c r="QN1073" s="0"/>
      <c r="QO1073" s="0"/>
      <c r="QP1073" s="0"/>
      <c r="QQ1073" s="0"/>
      <c r="QR1073" s="0"/>
      <c r="QS1073" s="0"/>
      <c r="QT1073" s="0"/>
      <c r="QU1073" s="0"/>
      <c r="QV1073" s="0"/>
      <c r="QW1073" s="0"/>
      <c r="QX1073" s="0"/>
      <c r="QY1073" s="0"/>
      <c r="QZ1073" s="0"/>
      <c r="RA1073" s="0"/>
      <c r="RB1073" s="0"/>
      <c r="RC1073" s="0"/>
      <c r="RD1073" s="0"/>
      <c r="RE1073" s="0"/>
      <c r="RF1073" s="0"/>
      <c r="RG1073" s="0"/>
      <c r="RH1073" s="0"/>
      <c r="RI1073" s="0"/>
      <c r="RJ1073" s="0"/>
      <c r="RK1073" s="0"/>
      <c r="RL1073" s="0"/>
      <c r="RM1073" s="0"/>
      <c r="RN1073" s="0"/>
      <c r="RO1073" s="0"/>
      <c r="RP1073" s="0"/>
      <c r="RQ1073" s="0"/>
      <c r="RR1073" s="0"/>
      <c r="RS1073" s="0"/>
      <c r="RT1073" s="0"/>
      <c r="RU1073" s="0"/>
      <c r="RV1073" s="0"/>
      <c r="RW1073" s="0"/>
      <c r="RX1073" s="0"/>
      <c r="RY1073" s="0"/>
      <c r="RZ1073" s="0"/>
      <c r="SA1073" s="0"/>
      <c r="SB1073" s="0"/>
      <c r="SC1073" s="0"/>
      <c r="SD1073" s="0"/>
      <c r="SE1073" s="0"/>
      <c r="SF1073" s="0"/>
      <c r="SG1073" s="0"/>
      <c r="SH1073" s="0"/>
      <c r="SI1073" s="0"/>
      <c r="SJ1073" s="0"/>
      <c r="SK1073" s="0"/>
      <c r="SL1073" s="0"/>
      <c r="SM1073" s="0"/>
      <c r="SN1073" s="0"/>
      <c r="SO1073" s="0"/>
      <c r="SP1073" s="0"/>
      <c r="SQ1073" s="0"/>
      <c r="SR1073" s="0"/>
      <c r="SS1073" s="0"/>
      <c r="ST1073" s="0"/>
      <c r="SU1073" s="0"/>
      <c r="SV1073" s="0"/>
      <c r="SW1073" s="0"/>
      <c r="SX1073" s="0"/>
      <c r="SY1073" s="0"/>
      <c r="SZ1073" s="0"/>
      <c r="TA1073" s="0"/>
      <c r="TB1073" s="0"/>
      <c r="TC1073" s="0"/>
      <c r="TD1073" s="0"/>
      <c r="TE1073" s="0"/>
      <c r="TF1073" s="0"/>
      <c r="TG1073" s="0"/>
      <c r="TH1073" s="0"/>
      <c r="TI1073" s="0"/>
      <c r="TJ1073" s="0"/>
      <c r="TK1073" s="0"/>
      <c r="TL1073" s="0"/>
      <c r="TM1073" s="0"/>
      <c r="TN1073" s="0"/>
      <c r="TO1073" s="0"/>
      <c r="TP1073" s="0"/>
      <c r="TQ1073" s="0"/>
      <c r="TR1073" s="0"/>
      <c r="TS1073" s="0"/>
      <c r="TT1073" s="0"/>
      <c r="TU1073" s="0"/>
      <c r="TV1073" s="0"/>
      <c r="TW1073" s="0"/>
      <c r="TX1073" s="0"/>
      <c r="TY1073" s="0"/>
      <c r="TZ1073" s="0"/>
      <c r="UA1073" s="0"/>
      <c r="UB1073" s="0"/>
      <c r="UC1073" s="0"/>
      <c r="UD1073" s="0"/>
      <c r="UE1073" s="0"/>
      <c r="UF1073" s="0"/>
      <c r="UG1073" s="0"/>
      <c r="UH1073" s="0"/>
      <c r="UI1073" s="0"/>
      <c r="UJ1073" s="0"/>
      <c r="UK1073" s="0"/>
      <c r="UL1073" s="0"/>
      <c r="UM1073" s="0"/>
      <c r="UN1073" s="0"/>
      <c r="UO1073" s="0"/>
      <c r="UP1073" s="0"/>
      <c r="UQ1073" s="0"/>
      <c r="UR1073" s="0"/>
      <c r="US1073" s="0"/>
      <c r="UT1073" s="0"/>
      <c r="UU1073" s="0"/>
      <c r="UV1073" s="0"/>
      <c r="UW1073" s="0"/>
      <c r="UX1073" s="0"/>
      <c r="UY1073" s="0"/>
      <c r="UZ1073" s="0"/>
      <c r="VA1073" s="0"/>
      <c r="VB1073" s="0"/>
      <c r="VC1073" s="0"/>
      <c r="VD1073" s="0"/>
      <c r="VE1073" s="0"/>
      <c r="VF1073" s="0"/>
      <c r="VG1073" s="0"/>
      <c r="VH1073" s="0"/>
      <c r="VI1073" s="0"/>
      <c r="VJ1073" s="0"/>
      <c r="VK1073" s="0"/>
      <c r="VL1073" s="0"/>
      <c r="VM1073" s="0"/>
      <c r="VN1073" s="0"/>
      <c r="VO1073" s="0"/>
      <c r="VP1073" s="0"/>
      <c r="VQ1073" s="0"/>
      <c r="VR1073" s="0"/>
      <c r="VS1073" s="0"/>
      <c r="VT1073" s="0"/>
      <c r="VU1073" s="0"/>
      <c r="VV1073" s="0"/>
      <c r="VW1073" s="0"/>
      <c r="VX1073" s="0"/>
      <c r="VY1073" s="0"/>
      <c r="VZ1073" s="0"/>
      <c r="WA1073" s="0"/>
      <c r="WB1073" s="0"/>
      <c r="WC1073" s="0"/>
      <c r="WD1073" s="0"/>
      <c r="WE1073" s="0"/>
      <c r="WF1073" s="0"/>
      <c r="WG1073" s="0"/>
      <c r="WH1073" s="0"/>
      <c r="WI1073" s="0"/>
      <c r="WJ1073" s="0"/>
      <c r="WK1073" s="0"/>
      <c r="WL1073" s="0"/>
      <c r="WM1073" s="0"/>
      <c r="WN1073" s="0"/>
      <c r="WO1073" s="0"/>
      <c r="WP1073" s="0"/>
      <c r="WQ1073" s="0"/>
      <c r="WR1073" s="0"/>
      <c r="WS1073" s="0"/>
      <c r="WT1073" s="0"/>
      <c r="WU1073" s="0"/>
      <c r="WV1073" s="0"/>
      <c r="WW1073" s="0"/>
      <c r="WX1073" s="0"/>
      <c r="WY1073" s="0"/>
      <c r="WZ1073" s="0"/>
      <c r="XA1073" s="0"/>
      <c r="XB1073" s="0"/>
      <c r="XC1073" s="0"/>
      <c r="XD1073" s="0"/>
      <c r="XE1073" s="0"/>
      <c r="XF1073" s="0"/>
      <c r="XG1073" s="0"/>
      <c r="XH1073" s="0"/>
      <c r="XI1073" s="0"/>
      <c r="XJ1073" s="0"/>
      <c r="XK1073" s="0"/>
      <c r="XL1073" s="0"/>
      <c r="XM1073" s="0"/>
      <c r="XN1073" s="0"/>
      <c r="XO1073" s="0"/>
      <c r="XP1073" s="0"/>
      <c r="XQ1073" s="0"/>
      <c r="XR1073" s="0"/>
      <c r="XS1073" s="0"/>
      <c r="XT1073" s="0"/>
      <c r="XU1073" s="0"/>
      <c r="XV1073" s="0"/>
      <c r="XW1073" s="0"/>
      <c r="XX1073" s="0"/>
      <c r="XY1073" s="0"/>
      <c r="XZ1073" s="0"/>
      <c r="YA1073" s="0"/>
      <c r="YB1073" s="0"/>
      <c r="YC1073" s="0"/>
      <c r="YD1073" s="0"/>
      <c r="YE1073" s="0"/>
      <c r="YF1073" s="0"/>
      <c r="YG1073" s="0"/>
      <c r="YH1073" s="0"/>
      <c r="YI1073" s="0"/>
      <c r="YJ1073" s="0"/>
      <c r="YK1073" s="0"/>
      <c r="YL1073" s="0"/>
      <c r="YM1073" s="0"/>
      <c r="YN1073" s="0"/>
      <c r="YO1073" s="0"/>
      <c r="YP1073" s="0"/>
      <c r="YQ1073" s="0"/>
      <c r="YR1073" s="0"/>
      <c r="YS1073" s="0"/>
      <c r="YT1073" s="0"/>
      <c r="YU1073" s="0"/>
      <c r="YV1073" s="0"/>
      <c r="YW1073" s="0"/>
      <c r="YX1073" s="0"/>
      <c r="YY1073" s="0"/>
      <c r="YZ1073" s="0"/>
      <c r="ZA1073" s="0"/>
      <c r="ZB1073" s="0"/>
      <c r="ZC1073" s="0"/>
      <c r="ZD1073" s="0"/>
      <c r="ZE1073" s="0"/>
      <c r="ZF1073" s="0"/>
      <c r="ZG1073" s="0"/>
      <c r="ZH1073" s="0"/>
      <c r="ZI1073" s="0"/>
      <c r="ZJ1073" s="0"/>
      <c r="ZK1073" s="0"/>
      <c r="ZL1073" s="0"/>
      <c r="ZM1073" s="0"/>
      <c r="ZN1073" s="0"/>
      <c r="ZO1073" s="0"/>
      <c r="ZP1073" s="0"/>
      <c r="ZQ1073" s="0"/>
      <c r="ZR1073" s="0"/>
      <c r="ZS1073" s="0"/>
      <c r="ZT1073" s="0"/>
      <c r="ZU1073" s="0"/>
      <c r="ZV1073" s="0"/>
      <c r="ZW1073" s="0"/>
      <c r="ZX1073" s="0"/>
      <c r="ZY1073" s="0"/>
      <c r="ZZ1073" s="0"/>
      <c r="AAA1073" s="0"/>
      <c r="AAB1073" s="0"/>
      <c r="AAC1073" s="0"/>
      <c r="AAD1073" s="0"/>
      <c r="AAE1073" s="0"/>
      <c r="AAF1073" s="0"/>
      <c r="AAG1073" s="0"/>
      <c r="AAH1073" s="0"/>
      <c r="AAI1073" s="0"/>
      <c r="AAJ1073" s="0"/>
      <c r="AAK1073" s="0"/>
      <c r="AAL1073" s="0"/>
      <c r="AAM1073" s="0"/>
      <c r="AAN1073" s="0"/>
      <c r="AAO1073" s="0"/>
      <c r="AAP1073" s="0"/>
      <c r="AAQ1073" s="0"/>
      <c r="AAR1073" s="0"/>
      <c r="AAS1073" s="0"/>
      <c r="AAT1073" s="0"/>
      <c r="AAU1073" s="0"/>
      <c r="AAV1073" s="0"/>
      <c r="AAW1073" s="0"/>
      <c r="AAX1073" s="0"/>
      <c r="AAY1073" s="0"/>
      <c r="AAZ1073" s="0"/>
      <c r="ABA1073" s="0"/>
      <c r="ABB1073" s="0"/>
      <c r="ABC1073" s="0"/>
      <c r="ABD1073" s="0"/>
      <c r="ABE1073" s="0"/>
      <c r="ABF1073" s="0"/>
      <c r="ABG1073" s="0"/>
      <c r="ABH1073" s="0"/>
      <c r="ABI1073" s="0"/>
      <c r="ABJ1073" s="0"/>
      <c r="ABK1073" s="0"/>
      <c r="ABL1073" s="0"/>
      <c r="ABM1073" s="0"/>
      <c r="ABN1073" s="0"/>
      <c r="ABO1073" s="0"/>
      <c r="ABP1073" s="0"/>
      <c r="ABQ1073" s="0"/>
      <c r="ABR1073" s="0"/>
      <c r="ABS1073" s="0"/>
      <c r="ABT1073" s="0"/>
      <c r="ABU1073" s="0"/>
      <c r="ABV1073" s="0"/>
      <c r="ABW1073" s="0"/>
      <c r="ABX1073" s="0"/>
      <c r="ABY1073" s="0"/>
      <c r="ABZ1073" s="0"/>
      <c r="ACA1073" s="0"/>
      <c r="ACB1073" s="0"/>
      <c r="ACC1073" s="0"/>
      <c r="ACD1073" s="0"/>
      <c r="ACE1073" s="0"/>
      <c r="ACF1073" s="0"/>
      <c r="ACG1073" s="0"/>
      <c r="ACH1073" s="0"/>
      <c r="ACI1073" s="0"/>
      <c r="ACJ1073" s="0"/>
      <c r="ACK1073" s="0"/>
      <c r="ACL1073" s="0"/>
      <c r="ACM1073" s="0"/>
      <c r="ACN1073" s="0"/>
      <c r="ACO1073" s="0"/>
      <c r="ACP1073" s="0"/>
      <c r="ACQ1073" s="0"/>
      <c r="ACR1073" s="0"/>
      <c r="ACS1073" s="0"/>
      <c r="ACT1073" s="0"/>
      <c r="ACU1073" s="0"/>
      <c r="ACV1073" s="0"/>
      <c r="ACW1073" s="0"/>
      <c r="ACX1073" s="0"/>
      <c r="ACY1073" s="0"/>
      <c r="ACZ1073" s="0"/>
      <c r="ADA1073" s="0"/>
      <c r="ADB1073" s="0"/>
      <c r="ADC1073" s="0"/>
      <c r="ADD1073" s="0"/>
      <c r="ADE1073" s="0"/>
      <c r="ADF1073" s="0"/>
      <c r="ADG1073" s="0"/>
      <c r="ADH1073" s="0"/>
      <c r="ADI1073" s="0"/>
      <c r="ADJ1073" s="0"/>
      <c r="ADK1073" s="0"/>
      <c r="ADL1073" s="0"/>
      <c r="ADM1073" s="0"/>
      <c r="ADN1073" s="0"/>
      <c r="ADO1073" s="0"/>
      <c r="ADP1073" s="0"/>
      <c r="ADQ1073" s="0"/>
      <c r="ADR1073" s="0"/>
      <c r="ADS1073" s="0"/>
      <c r="ADT1073" s="0"/>
      <c r="ADU1073" s="0"/>
      <c r="ADV1073" s="0"/>
      <c r="ADW1073" s="0"/>
      <c r="ADX1073" s="0"/>
      <c r="ADY1073" s="0"/>
      <c r="ADZ1073" s="0"/>
      <c r="AEA1073" s="0"/>
      <c r="AEB1073" s="0"/>
      <c r="AEC1073" s="0"/>
      <c r="AED1073" s="0"/>
      <c r="AEE1073" s="0"/>
      <c r="AEF1073" s="0"/>
      <c r="AEG1073" s="0"/>
      <c r="AEH1073" s="0"/>
      <c r="AEI1073" s="0"/>
      <c r="AEJ1073" s="0"/>
      <c r="AEK1073" s="0"/>
      <c r="AEL1073" s="0"/>
      <c r="AEM1073" s="0"/>
      <c r="AEN1073" s="0"/>
      <c r="AEO1073" s="0"/>
      <c r="AEP1073" s="0"/>
      <c r="AEQ1073" s="0"/>
      <c r="AER1073" s="0"/>
      <c r="AES1073" s="0"/>
      <c r="AET1073" s="0"/>
      <c r="AEU1073" s="0"/>
      <c r="AEV1073" s="0"/>
      <c r="AEW1073" s="0"/>
      <c r="AEX1073" s="0"/>
      <c r="AEY1073" s="0"/>
      <c r="AEZ1073" s="0"/>
      <c r="AFA1073" s="0"/>
      <c r="AFB1073" s="0"/>
      <c r="AFC1073" s="0"/>
      <c r="AFD1073" s="0"/>
      <c r="AFE1073" s="0"/>
      <c r="AFF1073" s="0"/>
      <c r="AFG1073" s="0"/>
      <c r="AFH1073" s="0"/>
      <c r="AFI1073" s="0"/>
      <c r="AFJ1073" s="0"/>
      <c r="AFK1073" s="0"/>
      <c r="AFL1073" s="0"/>
      <c r="AFM1073" s="0"/>
      <c r="AFN1073" s="0"/>
      <c r="AFO1073" s="0"/>
      <c r="AFP1073" s="0"/>
      <c r="AFQ1073" s="0"/>
      <c r="AFR1073" s="0"/>
      <c r="AFS1073" s="0"/>
      <c r="AFT1073" s="0"/>
      <c r="AFU1073" s="0"/>
      <c r="AFV1073" s="0"/>
      <c r="AFW1073" s="0"/>
      <c r="AFX1073" s="0"/>
      <c r="AFY1073" s="0"/>
      <c r="AFZ1073" s="0"/>
      <c r="AGA1073" s="0"/>
      <c r="AGB1073" s="0"/>
      <c r="AGC1073" s="0"/>
      <c r="AGD1073" s="0"/>
      <c r="AGE1073" s="0"/>
      <c r="AGF1073" s="0"/>
      <c r="AGG1073" s="0"/>
      <c r="AGH1073" s="0"/>
      <c r="AGI1073" s="0"/>
      <c r="AGJ1073" s="0"/>
      <c r="AGK1073" s="0"/>
      <c r="AGL1073" s="0"/>
      <c r="AGM1073" s="0"/>
      <c r="AGN1073" s="0"/>
      <c r="AGO1073" s="0"/>
      <c r="AGP1073" s="0"/>
      <c r="AGQ1073" s="0"/>
      <c r="AGR1073" s="0"/>
      <c r="AGS1073" s="0"/>
      <c r="AGT1073" s="0"/>
      <c r="AGU1073" s="0"/>
      <c r="AGV1073" s="0"/>
      <c r="AGW1073" s="0"/>
      <c r="AGX1073" s="0"/>
      <c r="AGY1073" s="0"/>
      <c r="AGZ1073" s="0"/>
      <c r="AHA1073" s="0"/>
      <c r="AHB1073" s="0"/>
      <c r="AHC1073" s="0"/>
      <c r="AHD1073" s="0"/>
      <c r="AHE1073" s="0"/>
      <c r="AHF1073" s="0"/>
      <c r="AHG1073" s="0"/>
      <c r="AHH1073" s="0"/>
      <c r="AHI1073" s="0"/>
      <c r="AHJ1073" s="0"/>
      <c r="AHK1073" s="0"/>
      <c r="AHL1073" s="0"/>
      <c r="AHM1073" s="0"/>
      <c r="AHN1073" s="0"/>
      <c r="AHO1073" s="0"/>
      <c r="AHP1073" s="0"/>
      <c r="AHQ1073" s="0"/>
      <c r="AHR1073" s="0"/>
      <c r="AHS1073" s="0"/>
      <c r="AHT1073" s="0"/>
      <c r="AHU1073" s="0"/>
      <c r="AHV1073" s="0"/>
      <c r="AHW1073" s="0"/>
      <c r="AHX1073" s="0"/>
      <c r="AHY1073" s="0"/>
      <c r="AHZ1073" s="0"/>
      <c r="AIA1073" s="0"/>
      <c r="AIB1073" s="0"/>
      <c r="AIC1073" s="0"/>
      <c r="AID1073" s="0"/>
      <c r="AIE1073" s="0"/>
      <c r="AIF1073" s="0"/>
      <c r="AIG1073" s="0"/>
      <c r="AIH1073" s="0"/>
      <c r="AII1073" s="0"/>
      <c r="AIJ1073" s="0"/>
      <c r="AIK1073" s="0"/>
      <c r="AIL1073" s="0"/>
      <c r="AIM1073" s="0"/>
      <c r="AIN1073" s="0"/>
      <c r="AIO1073" s="0"/>
      <c r="AIP1073" s="0"/>
      <c r="AIQ1073" s="0"/>
      <c r="AIR1073" s="0"/>
      <c r="AIS1073" s="0"/>
      <c r="AIT1073" s="0"/>
      <c r="AIU1073" s="0"/>
      <c r="AIV1073" s="0"/>
      <c r="AIW1073" s="0"/>
      <c r="AIX1073" s="0"/>
      <c r="AIY1073" s="0"/>
      <c r="AIZ1073" s="0"/>
      <c r="AJA1073" s="0"/>
      <c r="AJB1073" s="0"/>
      <c r="AJC1073" s="0"/>
      <c r="AJD1073" s="0"/>
      <c r="AJE1073" s="0"/>
      <c r="AJF1073" s="0"/>
      <c r="AJG1073" s="0"/>
      <c r="AJH1073" s="0"/>
      <c r="AJI1073" s="0"/>
      <c r="AJJ1073" s="0"/>
      <c r="AJK1073" s="0"/>
      <c r="AJL1073" s="0"/>
      <c r="AJM1073" s="0"/>
      <c r="AJN1073" s="0"/>
      <c r="AJO1073" s="0"/>
      <c r="AJP1073" s="0"/>
      <c r="AJQ1073" s="0"/>
      <c r="AJR1073" s="0"/>
      <c r="AJS1073" s="0"/>
      <c r="AJT1073" s="0"/>
      <c r="AJU1073" s="0"/>
      <c r="AJV1073" s="0"/>
      <c r="AJW1073" s="0"/>
      <c r="AJX1073" s="0"/>
      <c r="AJY1073" s="0"/>
      <c r="AJZ1073" s="0"/>
      <c r="AKA1073" s="0"/>
      <c r="AKB1073" s="0"/>
      <c r="AKC1073" s="0"/>
      <c r="AKD1073" s="0"/>
      <c r="AKE1073" s="0"/>
      <c r="AKF1073" s="0"/>
      <c r="AKG1073" s="0"/>
      <c r="AKH1073" s="0"/>
      <c r="AKI1073" s="0"/>
      <c r="AKJ1073" s="0"/>
      <c r="AKK1073" s="0"/>
      <c r="AKL1073" s="0"/>
      <c r="AKM1073" s="0"/>
      <c r="AKN1073" s="0"/>
      <c r="AKO1073" s="0"/>
      <c r="AKP1073" s="0"/>
      <c r="AKQ1073" s="0"/>
      <c r="AKR1073" s="0"/>
      <c r="AKS1073" s="0"/>
      <c r="AKT1073" s="0"/>
      <c r="AKU1073" s="0"/>
      <c r="AKV1073" s="0"/>
      <c r="AKW1073" s="0"/>
      <c r="AKX1073" s="0"/>
      <c r="AKY1073" s="0"/>
      <c r="AKZ1073" s="0"/>
      <c r="ALA1073" s="0"/>
      <c r="ALB1073" s="0"/>
      <c r="ALC1073" s="0"/>
      <c r="ALD1073" s="0"/>
      <c r="ALE1073" s="0"/>
      <c r="ALF1073" s="0"/>
      <c r="ALG1073" s="0"/>
      <c r="ALH1073" s="0"/>
      <c r="ALI1073" s="0"/>
      <c r="ALJ1073" s="0"/>
      <c r="ALK1073" s="0"/>
      <c r="ALL1073" s="0"/>
      <c r="ALM1073" s="0"/>
      <c r="ALN1073" s="0"/>
      <c r="ALO1073" s="0"/>
      <c r="ALP1073" s="0"/>
      <c r="ALQ1073" s="0"/>
      <c r="ALR1073" s="0"/>
      <c r="ALS1073" s="0"/>
      <c r="ALT1073" s="0"/>
      <c r="ALU1073" s="0"/>
      <c r="ALV1073" s="0"/>
      <c r="ALW1073" s="0"/>
      <c r="ALX1073" s="0"/>
      <c r="ALY1073" s="0"/>
      <c r="ALZ1073" s="0"/>
      <c r="AMA1073" s="0"/>
      <c r="AMB1073" s="0"/>
      <c r="AMC1073" s="0"/>
      <c r="AMD1073" s="0"/>
      <c r="AME1073" s="0"/>
      <c r="AMF1073" s="0"/>
      <c r="AMG1073" s="0"/>
      <c r="AMH1073" s="0"/>
      <c r="AMI1073" s="0"/>
      <c r="AMJ1073" s="0"/>
    </row>
    <row r="1074" customFormat="false" ht="12.75" hidden="false" customHeight="false" outlineLevel="0" collapsed="false">
      <c r="A1074" s="90" t="s">
        <v>126</v>
      </c>
      <c r="B1074" s="90" t="s">
        <v>6446</v>
      </c>
      <c r="C1074" s="90" t="str">
        <f aca="false">IFERROR(VLOOKUP($A1074, DeliveryBook!$D$3:$M$3000, 8, 0),"")</f>
        <v>PO: TILKEJA</v>
      </c>
      <c r="D1074" s="91" t="n">
        <v>1500</v>
      </c>
      <c r="E1074" s="90" t="s">
        <v>6439</v>
      </c>
      <c r="F1074" s="94" t="n">
        <v>42193</v>
      </c>
      <c r="G1074" s="90" t="s">
        <v>7374</v>
      </c>
      <c r="H1074" s="91" t="n">
        <v>0</v>
      </c>
      <c r="I1074" s="93" t="s">
        <v>6435</v>
      </c>
      <c r="J1074" s="94" t="n">
        <v>42193</v>
      </c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  <c r="EY1074" s="0"/>
      <c r="EZ1074" s="0"/>
      <c r="FA1074" s="0"/>
      <c r="FB1074" s="0"/>
      <c r="FC1074" s="0"/>
      <c r="FD1074" s="0"/>
      <c r="FE1074" s="0"/>
      <c r="FF1074" s="0"/>
      <c r="FG1074" s="0"/>
      <c r="FH1074" s="0"/>
      <c r="FI1074" s="0"/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0"/>
      <c r="FV1074" s="0"/>
      <c r="FW1074" s="0"/>
      <c r="FX1074" s="0"/>
      <c r="FY1074" s="0"/>
      <c r="FZ1074" s="0"/>
      <c r="GA1074" s="0"/>
      <c r="GB1074" s="0"/>
      <c r="GC1074" s="0"/>
      <c r="GD1074" s="0"/>
      <c r="GE1074" s="0"/>
      <c r="GF1074" s="0"/>
      <c r="GG1074" s="0"/>
      <c r="GH1074" s="0"/>
      <c r="GI1074" s="0"/>
      <c r="GJ1074" s="0"/>
      <c r="GK1074" s="0"/>
      <c r="GL1074" s="0"/>
      <c r="GM1074" s="0"/>
      <c r="GN1074" s="0"/>
      <c r="GO1074" s="0"/>
      <c r="GP1074" s="0"/>
      <c r="GQ1074" s="0"/>
      <c r="GR1074" s="0"/>
      <c r="GS1074" s="0"/>
      <c r="GT1074" s="0"/>
      <c r="GU1074" s="0"/>
      <c r="GV1074" s="0"/>
      <c r="GW1074" s="0"/>
      <c r="GX1074" s="0"/>
      <c r="GY1074" s="0"/>
      <c r="GZ1074" s="0"/>
      <c r="HA1074" s="0"/>
      <c r="HB1074" s="0"/>
      <c r="HC1074" s="0"/>
      <c r="HD1074" s="0"/>
      <c r="HE1074" s="0"/>
      <c r="HF1074" s="0"/>
      <c r="HG1074" s="0"/>
      <c r="HH1074" s="0"/>
      <c r="HI1074" s="0"/>
      <c r="HJ1074" s="0"/>
      <c r="HK1074" s="0"/>
      <c r="HL1074" s="0"/>
      <c r="HM1074" s="0"/>
      <c r="HN1074" s="0"/>
      <c r="HO1074" s="0"/>
      <c r="HP1074" s="0"/>
      <c r="HQ1074" s="0"/>
      <c r="HR1074" s="0"/>
      <c r="HS1074" s="0"/>
      <c r="HT1074" s="0"/>
      <c r="HU1074" s="0"/>
      <c r="HV1074" s="0"/>
      <c r="HW1074" s="0"/>
      <c r="HX1074" s="0"/>
      <c r="HY1074" s="0"/>
      <c r="HZ1074" s="0"/>
      <c r="IA1074" s="0"/>
      <c r="IB1074" s="0"/>
      <c r="IC1074" s="0"/>
      <c r="ID1074" s="0"/>
      <c r="IE1074" s="0"/>
      <c r="IF1074" s="0"/>
      <c r="IG1074" s="0"/>
      <c r="IH1074" s="0"/>
      <c r="II1074" s="0"/>
      <c r="IJ1074" s="0"/>
      <c r="IK1074" s="0"/>
      <c r="IL1074" s="0"/>
      <c r="IM1074" s="0"/>
      <c r="IN1074" s="0"/>
      <c r="IO1074" s="0"/>
      <c r="IP1074" s="0"/>
      <c r="IQ1074" s="0"/>
      <c r="IR1074" s="0"/>
      <c r="IS1074" s="0"/>
      <c r="IT1074" s="0"/>
      <c r="IU1074" s="0"/>
      <c r="IV1074" s="0"/>
      <c r="IW1074" s="0"/>
      <c r="IX1074" s="0"/>
      <c r="IY1074" s="0"/>
      <c r="IZ1074" s="0"/>
      <c r="JA1074" s="0"/>
      <c r="JB1074" s="0"/>
      <c r="JC1074" s="0"/>
      <c r="JD1074" s="0"/>
      <c r="JE1074" s="0"/>
      <c r="JF1074" s="0"/>
      <c r="JG1074" s="0"/>
      <c r="JH1074" s="0"/>
      <c r="JI1074" s="0"/>
      <c r="JJ1074" s="0"/>
      <c r="JK1074" s="0"/>
      <c r="JL1074" s="0"/>
      <c r="JM1074" s="0"/>
      <c r="JN1074" s="0"/>
      <c r="JO1074" s="0"/>
      <c r="JP1074" s="0"/>
      <c r="JQ1074" s="0"/>
      <c r="JR1074" s="0"/>
      <c r="JS1074" s="0"/>
      <c r="JT1074" s="0"/>
      <c r="JU1074" s="0"/>
      <c r="JV1074" s="0"/>
      <c r="JW1074" s="0"/>
      <c r="JX1074" s="0"/>
      <c r="JY1074" s="0"/>
      <c r="JZ1074" s="0"/>
      <c r="KA1074" s="0"/>
      <c r="KB1074" s="0"/>
      <c r="KC1074" s="0"/>
      <c r="KD1074" s="0"/>
      <c r="KE1074" s="0"/>
      <c r="KF1074" s="0"/>
      <c r="KG1074" s="0"/>
      <c r="KH1074" s="0"/>
      <c r="KI1074" s="0"/>
      <c r="KJ1074" s="0"/>
      <c r="KK1074" s="0"/>
      <c r="KL1074" s="0"/>
      <c r="KM1074" s="0"/>
      <c r="KN1074" s="0"/>
      <c r="KO1074" s="0"/>
      <c r="KP1074" s="0"/>
      <c r="KQ1074" s="0"/>
      <c r="KR1074" s="0"/>
      <c r="KS1074" s="0"/>
      <c r="KT1074" s="0"/>
      <c r="KU1074" s="0"/>
      <c r="KV1074" s="0"/>
      <c r="KW1074" s="0"/>
      <c r="KX1074" s="0"/>
      <c r="KY1074" s="0"/>
      <c r="KZ1074" s="0"/>
      <c r="LA1074" s="0"/>
      <c r="LB1074" s="0"/>
      <c r="LC1074" s="0"/>
      <c r="LD1074" s="0"/>
      <c r="LE1074" s="0"/>
      <c r="LF1074" s="0"/>
      <c r="LG1074" s="0"/>
      <c r="LH1074" s="0"/>
      <c r="LI1074" s="0"/>
      <c r="LJ1074" s="0"/>
      <c r="LK1074" s="0"/>
      <c r="LL1074" s="0"/>
      <c r="LM1074" s="0"/>
      <c r="LN1074" s="0"/>
      <c r="LO1074" s="0"/>
      <c r="LP1074" s="0"/>
      <c r="LQ1074" s="0"/>
      <c r="LR1074" s="0"/>
      <c r="LS1074" s="0"/>
      <c r="LT1074" s="0"/>
      <c r="LU1074" s="0"/>
      <c r="LV1074" s="0"/>
      <c r="LW1074" s="0"/>
      <c r="LX1074" s="0"/>
      <c r="LY1074" s="0"/>
      <c r="LZ1074" s="0"/>
      <c r="MA1074" s="0"/>
      <c r="MB1074" s="0"/>
      <c r="MC1074" s="0"/>
      <c r="MD1074" s="0"/>
      <c r="ME1074" s="0"/>
      <c r="MF1074" s="0"/>
      <c r="MG1074" s="0"/>
      <c r="MH1074" s="0"/>
      <c r="MI1074" s="0"/>
      <c r="MJ1074" s="0"/>
      <c r="MK1074" s="0"/>
      <c r="ML1074" s="0"/>
      <c r="MM1074" s="0"/>
      <c r="MN1074" s="0"/>
      <c r="MO1074" s="0"/>
      <c r="MP1074" s="0"/>
      <c r="MQ1074" s="0"/>
      <c r="MR1074" s="0"/>
      <c r="MS1074" s="0"/>
      <c r="MT1074" s="0"/>
      <c r="MU1074" s="0"/>
      <c r="MV1074" s="0"/>
      <c r="MW1074" s="0"/>
      <c r="MX1074" s="0"/>
      <c r="MY1074" s="0"/>
      <c r="MZ1074" s="0"/>
      <c r="NA1074" s="0"/>
      <c r="NB1074" s="0"/>
      <c r="NC1074" s="0"/>
      <c r="ND1074" s="0"/>
      <c r="NE1074" s="0"/>
      <c r="NF1074" s="0"/>
      <c r="NG1074" s="0"/>
      <c r="NH1074" s="0"/>
      <c r="NI1074" s="0"/>
      <c r="NJ1074" s="0"/>
      <c r="NK1074" s="0"/>
      <c r="NL1074" s="0"/>
      <c r="NM1074" s="0"/>
      <c r="NN1074" s="0"/>
      <c r="NO1074" s="0"/>
      <c r="NP1074" s="0"/>
      <c r="NQ1074" s="0"/>
      <c r="NR1074" s="0"/>
      <c r="NS1074" s="0"/>
      <c r="NT1074" s="0"/>
      <c r="NU1074" s="0"/>
      <c r="NV1074" s="0"/>
      <c r="NW1074" s="0"/>
      <c r="NX1074" s="0"/>
      <c r="NY1074" s="0"/>
      <c r="NZ1074" s="0"/>
      <c r="OA1074" s="0"/>
      <c r="OB1074" s="0"/>
      <c r="OC1074" s="0"/>
      <c r="OD1074" s="0"/>
      <c r="OE1074" s="0"/>
      <c r="OF1074" s="0"/>
      <c r="OG1074" s="0"/>
      <c r="OH1074" s="0"/>
      <c r="OI1074" s="0"/>
      <c r="OJ1074" s="0"/>
      <c r="OK1074" s="0"/>
      <c r="OL1074" s="0"/>
      <c r="OM1074" s="0"/>
      <c r="ON1074" s="0"/>
      <c r="OO1074" s="0"/>
      <c r="OP1074" s="0"/>
      <c r="OQ1074" s="0"/>
      <c r="OR1074" s="0"/>
      <c r="OS1074" s="0"/>
      <c r="OT1074" s="0"/>
      <c r="OU1074" s="0"/>
      <c r="OV1074" s="0"/>
      <c r="OW1074" s="0"/>
      <c r="OX1074" s="0"/>
      <c r="OY1074" s="0"/>
      <c r="OZ1074" s="0"/>
      <c r="PA1074" s="0"/>
      <c r="PB1074" s="0"/>
      <c r="PC1074" s="0"/>
      <c r="PD1074" s="0"/>
      <c r="PE1074" s="0"/>
      <c r="PF1074" s="0"/>
      <c r="PG1074" s="0"/>
      <c r="PH1074" s="0"/>
      <c r="PI1074" s="0"/>
      <c r="PJ1074" s="0"/>
      <c r="PK1074" s="0"/>
      <c r="PL1074" s="0"/>
      <c r="PM1074" s="0"/>
      <c r="PN1074" s="0"/>
      <c r="PO1074" s="0"/>
      <c r="PP1074" s="0"/>
      <c r="PQ1074" s="0"/>
      <c r="PR1074" s="0"/>
      <c r="PS1074" s="0"/>
      <c r="PT1074" s="0"/>
      <c r="PU1074" s="0"/>
      <c r="PV1074" s="0"/>
      <c r="PW1074" s="0"/>
      <c r="PX1074" s="0"/>
      <c r="PY1074" s="0"/>
      <c r="PZ1074" s="0"/>
      <c r="QA1074" s="0"/>
      <c r="QB1074" s="0"/>
      <c r="QC1074" s="0"/>
      <c r="QD1074" s="0"/>
      <c r="QE1074" s="0"/>
      <c r="QF1074" s="0"/>
      <c r="QG1074" s="0"/>
      <c r="QH1074" s="0"/>
      <c r="QI1074" s="0"/>
      <c r="QJ1074" s="0"/>
      <c r="QK1074" s="0"/>
      <c r="QL1074" s="0"/>
      <c r="QM1074" s="0"/>
      <c r="QN1074" s="0"/>
      <c r="QO1074" s="0"/>
      <c r="QP1074" s="0"/>
      <c r="QQ1074" s="0"/>
      <c r="QR1074" s="0"/>
      <c r="QS1074" s="0"/>
      <c r="QT1074" s="0"/>
      <c r="QU1074" s="0"/>
      <c r="QV1074" s="0"/>
      <c r="QW1074" s="0"/>
      <c r="QX1074" s="0"/>
      <c r="QY1074" s="0"/>
      <c r="QZ1074" s="0"/>
      <c r="RA1074" s="0"/>
      <c r="RB1074" s="0"/>
      <c r="RC1074" s="0"/>
      <c r="RD1074" s="0"/>
      <c r="RE1074" s="0"/>
      <c r="RF1074" s="0"/>
      <c r="RG1074" s="0"/>
      <c r="RH1074" s="0"/>
      <c r="RI1074" s="0"/>
      <c r="RJ1074" s="0"/>
      <c r="RK1074" s="0"/>
      <c r="RL1074" s="0"/>
      <c r="RM1074" s="0"/>
      <c r="RN1074" s="0"/>
      <c r="RO1074" s="0"/>
      <c r="RP1074" s="0"/>
      <c r="RQ1074" s="0"/>
      <c r="RR1074" s="0"/>
      <c r="RS1074" s="0"/>
      <c r="RT1074" s="0"/>
      <c r="RU1074" s="0"/>
      <c r="RV1074" s="0"/>
      <c r="RW1074" s="0"/>
      <c r="RX1074" s="0"/>
      <c r="RY1074" s="0"/>
      <c r="RZ1074" s="0"/>
      <c r="SA1074" s="0"/>
      <c r="SB1074" s="0"/>
      <c r="SC1074" s="0"/>
      <c r="SD1074" s="0"/>
      <c r="SE1074" s="0"/>
      <c r="SF1074" s="0"/>
      <c r="SG1074" s="0"/>
      <c r="SH1074" s="0"/>
      <c r="SI1074" s="0"/>
      <c r="SJ1074" s="0"/>
      <c r="SK1074" s="0"/>
      <c r="SL1074" s="0"/>
      <c r="SM1074" s="0"/>
      <c r="SN1074" s="0"/>
      <c r="SO1074" s="0"/>
      <c r="SP1074" s="0"/>
      <c r="SQ1074" s="0"/>
      <c r="SR1074" s="0"/>
      <c r="SS1074" s="0"/>
      <c r="ST1074" s="0"/>
      <c r="SU1074" s="0"/>
      <c r="SV1074" s="0"/>
      <c r="SW1074" s="0"/>
      <c r="SX1074" s="0"/>
      <c r="SY1074" s="0"/>
      <c r="SZ1074" s="0"/>
      <c r="TA1074" s="0"/>
      <c r="TB1074" s="0"/>
      <c r="TC1074" s="0"/>
      <c r="TD1074" s="0"/>
      <c r="TE1074" s="0"/>
      <c r="TF1074" s="0"/>
      <c r="TG1074" s="0"/>
      <c r="TH1074" s="0"/>
      <c r="TI1074" s="0"/>
      <c r="TJ1074" s="0"/>
      <c r="TK1074" s="0"/>
      <c r="TL1074" s="0"/>
      <c r="TM1074" s="0"/>
      <c r="TN1074" s="0"/>
      <c r="TO1074" s="0"/>
      <c r="TP1074" s="0"/>
      <c r="TQ1074" s="0"/>
      <c r="TR1074" s="0"/>
      <c r="TS1074" s="0"/>
      <c r="TT1074" s="0"/>
      <c r="TU1074" s="0"/>
      <c r="TV1074" s="0"/>
      <c r="TW1074" s="0"/>
      <c r="TX1074" s="0"/>
      <c r="TY1074" s="0"/>
      <c r="TZ1074" s="0"/>
      <c r="UA1074" s="0"/>
      <c r="UB1074" s="0"/>
      <c r="UC1074" s="0"/>
      <c r="UD1074" s="0"/>
      <c r="UE1074" s="0"/>
      <c r="UF1074" s="0"/>
      <c r="UG1074" s="0"/>
      <c r="UH1074" s="0"/>
      <c r="UI1074" s="0"/>
      <c r="UJ1074" s="0"/>
      <c r="UK1074" s="0"/>
      <c r="UL1074" s="0"/>
      <c r="UM1074" s="0"/>
      <c r="UN1074" s="0"/>
      <c r="UO1074" s="0"/>
      <c r="UP1074" s="0"/>
      <c r="UQ1074" s="0"/>
      <c r="UR1074" s="0"/>
      <c r="US1074" s="0"/>
      <c r="UT1074" s="0"/>
      <c r="UU1074" s="0"/>
      <c r="UV1074" s="0"/>
      <c r="UW1074" s="0"/>
      <c r="UX1074" s="0"/>
      <c r="UY1074" s="0"/>
      <c r="UZ1074" s="0"/>
      <c r="VA1074" s="0"/>
      <c r="VB1074" s="0"/>
      <c r="VC1074" s="0"/>
      <c r="VD1074" s="0"/>
      <c r="VE1074" s="0"/>
      <c r="VF1074" s="0"/>
      <c r="VG1074" s="0"/>
      <c r="VH1074" s="0"/>
      <c r="VI1074" s="0"/>
      <c r="VJ1074" s="0"/>
      <c r="VK1074" s="0"/>
      <c r="VL1074" s="0"/>
      <c r="VM1074" s="0"/>
      <c r="VN1074" s="0"/>
      <c r="VO1074" s="0"/>
      <c r="VP1074" s="0"/>
      <c r="VQ1074" s="0"/>
      <c r="VR1074" s="0"/>
      <c r="VS1074" s="0"/>
      <c r="VT1074" s="0"/>
      <c r="VU1074" s="0"/>
      <c r="VV1074" s="0"/>
      <c r="VW1074" s="0"/>
      <c r="VX1074" s="0"/>
      <c r="VY1074" s="0"/>
      <c r="VZ1074" s="0"/>
      <c r="WA1074" s="0"/>
      <c r="WB1074" s="0"/>
      <c r="WC1074" s="0"/>
      <c r="WD1074" s="0"/>
      <c r="WE1074" s="0"/>
      <c r="WF1074" s="0"/>
      <c r="WG1074" s="0"/>
      <c r="WH1074" s="0"/>
      <c r="WI1074" s="0"/>
      <c r="WJ1074" s="0"/>
      <c r="WK1074" s="0"/>
      <c r="WL1074" s="0"/>
      <c r="WM1074" s="0"/>
      <c r="WN1074" s="0"/>
      <c r="WO1074" s="0"/>
      <c r="WP1074" s="0"/>
      <c r="WQ1074" s="0"/>
      <c r="WR1074" s="0"/>
      <c r="WS1074" s="0"/>
      <c r="WT1074" s="0"/>
      <c r="WU1074" s="0"/>
      <c r="WV1074" s="0"/>
      <c r="WW1074" s="0"/>
      <c r="WX1074" s="0"/>
      <c r="WY1074" s="0"/>
      <c r="WZ1074" s="0"/>
      <c r="XA1074" s="0"/>
      <c r="XB1074" s="0"/>
      <c r="XC1074" s="0"/>
      <c r="XD1074" s="0"/>
      <c r="XE1074" s="0"/>
      <c r="XF1074" s="0"/>
      <c r="XG1074" s="0"/>
      <c r="XH1074" s="0"/>
      <c r="XI1074" s="0"/>
      <c r="XJ1074" s="0"/>
      <c r="XK1074" s="0"/>
      <c r="XL1074" s="0"/>
      <c r="XM1074" s="0"/>
      <c r="XN1074" s="0"/>
      <c r="XO1074" s="0"/>
      <c r="XP1074" s="0"/>
      <c r="XQ1074" s="0"/>
      <c r="XR1074" s="0"/>
      <c r="XS1074" s="0"/>
      <c r="XT1074" s="0"/>
      <c r="XU1074" s="0"/>
      <c r="XV1074" s="0"/>
      <c r="XW1074" s="0"/>
      <c r="XX1074" s="0"/>
      <c r="XY1074" s="0"/>
      <c r="XZ1074" s="0"/>
      <c r="YA1074" s="0"/>
      <c r="YB1074" s="0"/>
      <c r="YC1074" s="0"/>
      <c r="YD1074" s="0"/>
      <c r="YE1074" s="0"/>
      <c r="YF1074" s="0"/>
      <c r="YG1074" s="0"/>
      <c r="YH1074" s="0"/>
      <c r="YI1074" s="0"/>
      <c r="YJ1074" s="0"/>
      <c r="YK1074" s="0"/>
      <c r="YL1074" s="0"/>
      <c r="YM1074" s="0"/>
      <c r="YN1074" s="0"/>
      <c r="YO1074" s="0"/>
      <c r="YP1074" s="0"/>
      <c r="YQ1074" s="0"/>
      <c r="YR1074" s="0"/>
      <c r="YS1074" s="0"/>
      <c r="YT1074" s="0"/>
      <c r="YU1074" s="0"/>
      <c r="YV1074" s="0"/>
      <c r="YW1074" s="0"/>
      <c r="YX1074" s="0"/>
      <c r="YY1074" s="0"/>
      <c r="YZ1074" s="0"/>
      <c r="ZA1074" s="0"/>
      <c r="ZB1074" s="0"/>
      <c r="ZC1074" s="0"/>
      <c r="ZD1074" s="0"/>
      <c r="ZE1074" s="0"/>
      <c r="ZF1074" s="0"/>
      <c r="ZG1074" s="0"/>
      <c r="ZH1074" s="0"/>
      <c r="ZI1074" s="0"/>
      <c r="ZJ1074" s="0"/>
      <c r="ZK1074" s="0"/>
      <c r="ZL1074" s="0"/>
      <c r="ZM1074" s="0"/>
      <c r="ZN1074" s="0"/>
      <c r="ZO1074" s="0"/>
      <c r="ZP1074" s="0"/>
      <c r="ZQ1074" s="0"/>
      <c r="ZR1074" s="0"/>
      <c r="ZS1074" s="0"/>
      <c r="ZT1074" s="0"/>
      <c r="ZU1074" s="0"/>
      <c r="ZV1074" s="0"/>
      <c r="ZW1074" s="0"/>
      <c r="ZX1074" s="0"/>
      <c r="ZY1074" s="0"/>
      <c r="ZZ1074" s="0"/>
      <c r="AAA1074" s="0"/>
      <c r="AAB1074" s="0"/>
      <c r="AAC1074" s="0"/>
      <c r="AAD1074" s="0"/>
      <c r="AAE1074" s="0"/>
      <c r="AAF1074" s="0"/>
      <c r="AAG1074" s="0"/>
      <c r="AAH1074" s="0"/>
      <c r="AAI1074" s="0"/>
      <c r="AAJ1074" s="0"/>
      <c r="AAK1074" s="0"/>
      <c r="AAL1074" s="0"/>
      <c r="AAM1074" s="0"/>
      <c r="AAN1074" s="0"/>
      <c r="AAO1074" s="0"/>
      <c r="AAP1074" s="0"/>
      <c r="AAQ1074" s="0"/>
      <c r="AAR1074" s="0"/>
      <c r="AAS1074" s="0"/>
      <c r="AAT1074" s="0"/>
      <c r="AAU1074" s="0"/>
      <c r="AAV1074" s="0"/>
      <c r="AAW1074" s="0"/>
      <c r="AAX1074" s="0"/>
      <c r="AAY1074" s="0"/>
      <c r="AAZ1074" s="0"/>
      <c r="ABA1074" s="0"/>
      <c r="ABB1074" s="0"/>
      <c r="ABC1074" s="0"/>
      <c r="ABD1074" s="0"/>
      <c r="ABE1074" s="0"/>
      <c r="ABF1074" s="0"/>
      <c r="ABG1074" s="0"/>
      <c r="ABH1074" s="0"/>
      <c r="ABI1074" s="0"/>
      <c r="ABJ1074" s="0"/>
      <c r="ABK1074" s="0"/>
      <c r="ABL1074" s="0"/>
      <c r="ABM1074" s="0"/>
      <c r="ABN1074" s="0"/>
      <c r="ABO1074" s="0"/>
      <c r="ABP1074" s="0"/>
      <c r="ABQ1074" s="0"/>
      <c r="ABR1074" s="0"/>
      <c r="ABS1074" s="0"/>
      <c r="ABT1074" s="0"/>
      <c r="ABU1074" s="0"/>
      <c r="ABV1074" s="0"/>
      <c r="ABW1074" s="0"/>
      <c r="ABX1074" s="0"/>
      <c r="ABY1074" s="0"/>
      <c r="ABZ1074" s="0"/>
      <c r="ACA1074" s="0"/>
      <c r="ACB1074" s="0"/>
      <c r="ACC1074" s="0"/>
      <c r="ACD1074" s="0"/>
      <c r="ACE1074" s="0"/>
      <c r="ACF1074" s="0"/>
      <c r="ACG1074" s="0"/>
      <c r="ACH1074" s="0"/>
      <c r="ACI1074" s="0"/>
      <c r="ACJ1074" s="0"/>
      <c r="ACK1074" s="0"/>
      <c r="ACL1074" s="0"/>
      <c r="ACM1074" s="0"/>
      <c r="ACN1074" s="0"/>
      <c r="ACO1074" s="0"/>
      <c r="ACP1074" s="0"/>
      <c r="ACQ1074" s="0"/>
      <c r="ACR1074" s="0"/>
      <c r="ACS1074" s="0"/>
      <c r="ACT1074" s="0"/>
      <c r="ACU1074" s="0"/>
      <c r="ACV1074" s="0"/>
      <c r="ACW1074" s="0"/>
      <c r="ACX1074" s="0"/>
      <c r="ACY1074" s="0"/>
      <c r="ACZ1074" s="0"/>
      <c r="ADA1074" s="0"/>
      <c r="ADB1074" s="0"/>
      <c r="ADC1074" s="0"/>
      <c r="ADD1074" s="0"/>
      <c r="ADE1074" s="0"/>
      <c r="ADF1074" s="0"/>
      <c r="ADG1074" s="0"/>
      <c r="ADH1074" s="0"/>
      <c r="ADI1074" s="0"/>
      <c r="ADJ1074" s="0"/>
      <c r="ADK1074" s="0"/>
      <c r="ADL1074" s="0"/>
      <c r="ADM1074" s="0"/>
      <c r="ADN1074" s="0"/>
      <c r="ADO1074" s="0"/>
      <c r="ADP1074" s="0"/>
      <c r="ADQ1074" s="0"/>
      <c r="ADR1074" s="0"/>
      <c r="ADS1074" s="0"/>
      <c r="ADT1074" s="0"/>
      <c r="ADU1074" s="0"/>
      <c r="ADV1074" s="0"/>
      <c r="ADW1074" s="0"/>
      <c r="ADX1074" s="0"/>
      <c r="ADY1074" s="0"/>
      <c r="ADZ1074" s="0"/>
      <c r="AEA1074" s="0"/>
      <c r="AEB1074" s="0"/>
      <c r="AEC1074" s="0"/>
      <c r="AED1074" s="0"/>
      <c r="AEE1074" s="0"/>
      <c r="AEF1074" s="0"/>
      <c r="AEG1074" s="0"/>
      <c r="AEH1074" s="0"/>
      <c r="AEI1074" s="0"/>
      <c r="AEJ1074" s="0"/>
      <c r="AEK1074" s="0"/>
      <c r="AEL1074" s="0"/>
      <c r="AEM1074" s="0"/>
      <c r="AEN1074" s="0"/>
      <c r="AEO1074" s="0"/>
      <c r="AEP1074" s="0"/>
      <c r="AEQ1074" s="0"/>
      <c r="AER1074" s="0"/>
      <c r="AES1074" s="0"/>
      <c r="AET1074" s="0"/>
      <c r="AEU1074" s="0"/>
      <c r="AEV1074" s="0"/>
      <c r="AEW1074" s="0"/>
      <c r="AEX1074" s="0"/>
      <c r="AEY1074" s="0"/>
      <c r="AEZ1074" s="0"/>
      <c r="AFA1074" s="0"/>
      <c r="AFB1074" s="0"/>
      <c r="AFC1074" s="0"/>
      <c r="AFD1074" s="0"/>
      <c r="AFE1074" s="0"/>
      <c r="AFF1074" s="0"/>
      <c r="AFG1074" s="0"/>
      <c r="AFH1074" s="0"/>
      <c r="AFI1074" s="0"/>
      <c r="AFJ1074" s="0"/>
      <c r="AFK1074" s="0"/>
      <c r="AFL1074" s="0"/>
      <c r="AFM1074" s="0"/>
      <c r="AFN1074" s="0"/>
      <c r="AFO1074" s="0"/>
      <c r="AFP1074" s="0"/>
      <c r="AFQ1074" s="0"/>
      <c r="AFR1074" s="0"/>
      <c r="AFS1074" s="0"/>
      <c r="AFT1074" s="0"/>
      <c r="AFU1074" s="0"/>
      <c r="AFV1074" s="0"/>
      <c r="AFW1074" s="0"/>
      <c r="AFX1074" s="0"/>
      <c r="AFY1074" s="0"/>
      <c r="AFZ1074" s="0"/>
      <c r="AGA1074" s="0"/>
      <c r="AGB1074" s="0"/>
      <c r="AGC1074" s="0"/>
      <c r="AGD1074" s="0"/>
      <c r="AGE1074" s="0"/>
      <c r="AGF1074" s="0"/>
      <c r="AGG1074" s="0"/>
      <c r="AGH1074" s="0"/>
      <c r="AGI1074" s="0"/>
      <c r="AGJ1074" s="0"/>
      <c r="AGK1074" s="0"/>
      <c r="AGL1074" s="0"/>
      <c r="AGM1074" s="0"/>
      <c r="AGN1074" s="0"/>
      <c r="AGO1074" s="0"/>
      <c r="AGP1074" s="0"/>
      <c r="AGQ1074" s="0"/>
      <c r="AGR1074" s="0"/>
      <c r="AGS1074" s="0"/>
      <c r="AGT1074" s="0"/>
      <c r="AGU1074" s="0"/>
      <c r="AGV1074" s="0"/>
      <c r="AGW1074" s="0"/>
      <c r="AGX1074" s="0"/>
      <c r="AGY1074" s="0"/>
      <c r="AGZ1074" s="0"/>
      <c r="AHA1074" s="0"/>
      <c r="AHB1074" s="0"/>
      <c r="AHC1074" s="0"/>
      <c r="AHD1074" s="0"/>
      <c r="AHE1074" s="0"/>
      <c r="AHF1074" s="0"/>
      <c r="AHG1074" s="0"/>
      <c r="AHH1074" s="0"/>
      <c r="AHI1074" s="0"/>
      <c r="AHJ1074" s="0"/>
      <c r="AHK1074" s="0"/>
      <c r="AHL1074" s="0"/>
      <c r="AHM1074" s="0"/>
      <c r="AHN1074" s="0"/>
      <c r="AHO1074" s="0"/>
      <c r="AHP1074" s="0"/>
      <c r="AHQ1074" s="0"/>
      <c r="AHR1074" s="0"/>
      <c r="AHS1074" s="0"/>
      <c r="AHT1074" s="0"/>
      <c r="AHU1074" s="0"/>
      <c r="AHV1074" s="0"/>
      <c r="AHW1074" s="0"/>
      <c r="AHX1074" s="0"/>
      <c r="AHY1074" s="0"/>
      <c r="AHZ1074" s="0"/>
      <c r="AIA1074" s="0"/>
      <c r="AIB1074" s="0"/>
      <c r="AIC1074" s="0"/>
      <c r="AID1074" s="0"/>
      <c r="AIE1074" s="0"/>
      <c r="AIF1074" s="0"/>
      <c r="AIG1074" s="0"/>
      <c r="AIH1074" s="0"/>
      <c r="AII1074" s="0"/>
      <c r="AIJ1074" s="0"/>
      <c r="AIK1074" s="0"/>
      <c r="AIL1074" s="0"/>
      <c r="AIM1074" s="0"/>
      <c r="AIN1074" s="0"/>
      <c r="AIO1074" s="0"/>
      <c r="AIP1074" s="0"/>
      <c r="AIQ1074" s="0"/>
      <c r="AIR1074" s="0"/>
      <c r="AIS1074" s="0"/>
      <c r="AIT1074" s="0"/>
      <c r="AIU1074" s="0"/>
      <c r="AIV1074" s="0"/>
      <c r="AIW1074" s="0"/>
      <c r="AIX1074" s="0"/>
      <c r="AIY1074" s="0"/>
      <c r="AIZ1074" s="0"/>
      <c r="AJA1074" s="0"/>
      <c r="AJB1074" s="0"/>
      <c r="AJC1074" s="0"/>
      <c r="AJD1074" s="0"/>
      <c r="AJE1074" s="0"/>
      <c r="AJF1074" s="0"/>
      <c r="AJG1074" s="0"/>
      <c r="AJH1074" s="0"/>
      <c r="AJI1074" s="0"/>
      <c r="AJJ1074" s="0"/>
      <c r="AJK1074" s="0"/>
      <c r="AJL1074" s="0"/>
      <c r="AJM1074" s="0"/>
      <c r="AJN1074" s="0"/>
      <c r="AJO1074" s="0"/>
      <c r="AJP1074" s="0"/>
      <c r="AJQ1074" s="0"/>
      <c r="AJR1074" s="0"/>
      <c r="AJS1074" s="0"/>
      <c r="AJT1074" s="0"/>
      <c r="AJU1074" s="0"/>
      <c r="AJV1074" s="0"/>
      <c r="AJW1074" s="0"/>
      <c r="AJX1074" s="0"/>
      <c r="AJY1074" s="0"/>
      <c r="AJZ1074" s="0"/>
      <c r="AKA1074" s="0"/>
      <c r="AKB1074" s="0"/>
      <c r="AKC1074" s="0"/>
      <c r="AKD1074" s="0"/>
      <c r="AKE1074" s="0"/>
      <c r="AKF1074" s="0"/>
      <c r="AKG1074" s="0"/>
      <c r="AKH1074" s="0"/>
      <c r="AKI1074" s="0"/>
      <c r="AKJ1074" s="0"/>
      <c r="AKK1074" s="0"/>
      <c r="AKL1074" s="0"/>
      <c r="AKM1074" s="0"/>
      <c r="AKN1074" s="0"/>
      <c r="AKO1074" s="0"/>
      <c r="AKP1074" s="0"/>
      <c r="AKQ1074" s="0"/>
      <c r="AKR1074" s="0"/>
      <c r="AKS1074" s="0"/>
      <c r="AKT1074" s="0"/>
      <c r="AKU1074" s="0"/>
      <c r="AKV1074" s="0"/>
      <c r="AKW1074" s="0"/>
      <c r="AKX1074" s="0"/>
      <c r="AKY1074" s="0"/>
      <c r="AKZ1074" s="0"/>
      <c r="ALA1074" s="0"/>
      <c r="ALB1074" s="0"/>
      <c r="ALC1074" s="0"/>
      <c r="ALD1074" s="0"/>
      <c r="ALE1074" s="0"/>
      <c r="ALF1074" s="0"/>
      <c r="ALG1074" s="0"/>
      <c r="ALH1074" s="0"/>
      <c r="ALI1074" s="0"/>
      <c r="ALJ1074" s="0"/>
      <c r="ALK1074" s="0"/>
      <c r="ALL1074" s="0"/>
      <c r="ALM1074" s="0"/>
      <c r="ALN1074" s="0"/>
      <c r="ALO1074" s="0"/>
      <c r="ALP1074" s="0"/>
      <c r="ALQ1074" s="0"/>
      <c r="ALR1074" s="0"/>
      <c r="ALS1074" s="0"/>
      <c r="ALT1074" s="0"/>
      <c r="ALU1074" s="0"/>
      <c r="ALV1074" s="0"/>
      <c r="ALW1074" s="0"/>
      <c r="ALX1074" s="0"/>
      <c r="ALY1074" s="0"/>
      <c r="ALZ1074" s="0"/>
      <c r="AMA1074" s="0"/>
      <c r="AMB1074" s="0"/>
      <c r="AMC1074" s="0"/>
      <c r="AMD1074" s="0"/>
      <c r="AME1074" s="0"/>
      <c r="AMF1074" s="0"/>
      <c r="AMG1074" s="0"/>
      <c r="AMH1074" s="0"/>
      <c r="AMI1074" s="0"/>
      <c r="AMJ1074" s="0"/>
    </row>
    <row r="1075" customFormat="false" ht="12.75" hidden="false" customHeight="false" outlineLevel="0" collapsed="false">
      <c r="A1075" s="90" t="s">
        <v>686</v>
      </c>
      <c r="B1075" s="90" t="s">
        <v>687</v>
      </c>
      <c r="C1075" s="90" t="str">
        <f aca="false">IFERROR(VLOOKUP($A1075, DeliveryBook!$D$3:$M$3000, 8, 0),"")</f>
        <v>PO: KHAGARIA</v>
      </c>
      <c r="D1075" s="91" t="n">
        <v>1000</v>
      </c>
      <c r="E1075" s="90" t="s">
        <v>6439</v>
      </c>
      <c r="F1075" s="94" t="n">
        <v>42194</v>
      </c>
      <c r="G1075" s="90" t="s">
        <v>7375</v>
      </c>
      <c r="H1075" s="91" t="n">
        <v>0</v>
      </c>
      <c r="I1075" s="93" t="s">
        <v>6435</v>
      </c>
      <c r="J1075" s="94" t="n">
        <v>42194</v>
      </c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  <c r="FI1075" s="0"/>
      <c r="FJ1075" s="0"/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0"/>
      <c r="FW1075" s="0"/>
      <c r="FX1075" s="0"/>
      <c r="FY1075" s="0"/>
      <c r="FZ1075" s="0"/>
      <c r="GA1075" s="0"/>
      <c r="GB1075" s="0"/>
      <c r="GC1075" s="0"/>
      <c r="GD1075" s="0"/>
      <c r="GE1075" s="0"/>
      <c r="GF1075" s="0"/>
      <c r="GG1075" s="0"/>
      <c r="GH1075" s="0"/>
      <c r="GI1075" s="0"/>
      <c r="GJ1075" s="0"/>
      <c r="GK1075" s="0"/>
      <c r="GL1075" s="0"/>
      <c r="GM1075" s="0"/>
      <c r="GN1075" s="0"/>
      <c r="GO1075" s="0"/>
      <c r="GP1075" s="0"/>
      <c r="GQ1075" s="0"/>
      <c r="GR1075" s="0"/>
      <c r="GS1075" s="0"/>
      <c r="GT1075" s="0"/>
      <c r="GU1075" s="0"/>
      <c r="GV1075" s="0"/>
      <c r="GW1075" s="0"/>
      <c r="GX1075" s="0"/>
      <c r="GY1075" s="0"/>
      <c r="GZ1075" s="0"/>
      <c r="HA1075" s="0"/>
      <c r="HB1075" s="0"/>
      <c r="HC1075" s="0"/>
      <c r="HD1075" s="0"/>
      <c r="HE1075" s="0"/>
      <c r="HF1075" s="0"/>
      <c r="HG1075" s="0"/>
      <c r="HH1075" s="0"/>
      <c r="HI1075" s="0"/>
      <c r="HJ1075" s="0"/>
      <c r="HK1075" s="0"/>
      <c r="HL1075" s="0"/>
      <c r="HM1075" s="0"/>
      <c r="HN1075" s="0"/>
      <c r="HO1075" s="0"/>
      <c r="HP1075" s="0"/>
      <c r="HQ1075" s="0"/>
      <c r="HR1075" s="0"/>
      <c r="HS1075" s="0"/>
      <c r="HT1075" s="0"/>
      <c r="HU1075" s="0"/>
      <c r="HV1075" s="0"/>
      <c r="HW1075" s="0"/>
      <c r="HX1075" s="0"/>
      <c r="HY1075" s="0"/>
      <c r="HZ1075" s="0"/>
      <c r="IA1075" s="0"/>
      <c r="IB1075" s="0"/>
      <c r="IC1075" s="0"/>
      <c r="ID1075" s="0"/>
      <c r="IE1075" s="0"/>
      <c r="IF1075" s="0"/>
      <c r="IG1075" s="0"/>
      <c r="IH1075" s="0"/>
      <c r="II1075" s="0"/>
      <c r="IJ1075" s="0"/>
      <c r="IK1075" s="0"/>
      <c r="IL1075" s="0"/>
      <c r="IM1075" s="0"/>
      <c r="IN1075" s="0"/>
      <c r="IO1075" s="0"/>
      <c r="IP1075" s="0"/>
      <c r="IQ1075" s="0"/>
      <c r="IR1075" s="0"/>
      <c r="IS1075" s="0"/>
      <c r="IT1075" s="0"/>
      <c r="IU1075" s="0"/>
      <c r="IV1075" s="0"/>
      <c r="IW1075" s="0"/>
      <c r="IX1075" s="0"/>
      <c r="IY1075" s="0"/>
      <c r="IZ1075" s="0"/>
      <c r="JA1075" s="0"/>
      <c r="JB1075" s="0"/>
      <c r="JC1075" s="0"/>
      <c r="JD1075" s="0"/>
      <c r="JE1075" s="0"/>
      <c r="JF1075" s="0"/>
      <c r="JG1075" s="0"/>
      <c r="JH1075" s="0"/>
      <c r="JI1075" s="0"/>
      <c r="JJ1075" s="0"/>
      <c r="JK1075" s="0"/>
      <c r="JL1075" s="0"/>
      <c r="JM1075" s="0"/>
      <c r="JN1075" s="0"/>
      <c r="JO1075" s="0"/>
      <c r="JP1075" s="0"/>
      <c r="JQ1075" s="0"/>
      <c r="JR1075" s="0"/>
      <c r="JS1075" s="0"/>
      <c r="JT1075" s="0"/>
      <c r="JU1075" s="0"/>
      <c r="JV1075" s="0"/>
      <c r="JW1075" s="0"/>
      <c r="JX1075" s="0"/>
      <c r="JY1075" s="0"/>
      <c r="JZ1075" s="0"/>
      <c r="KA1075" s="0"/>
      <c r="KB1075" s="0"/>
      <c r="KC1075" s="0"/>
      <c r="KD1075" s="0"/>
      <c r="KE1075" s="0"/>
      <c r="KF1075" s="0"/>
      <c r="KG1075" s="0"/>
      <c r="KH1075" s="0"/>
      <c r="KI1075" s="0"/>
      <c r="KJ1075" s="0"/>
      <c r="KK1075" s="0"/>
      <c r="KL1075" s="0"/>
      <c r="KM1075" s="0"/>
      <c r="KN1075" s="0"/>
      <c r="KO1075" s="0"/>
      <c r="KP1075" s="0"/>
      <c r="KQ1075" s="0"/>
      <c r="KR1075" s="0"/>
      <c r="KS1075" s="0"/>
      <c r="KT1075" s="0"/>
      <c r="KU1075" s="0"/>
      <c r="KV1075" s="0"/>
      <c r="KW1075" s="0"/>
      <c r="KX1075" s="0"/>
      <c r="KY1075" s="0"/>
      <c r="KZ1075" s="0"/>
      <c r="LA1075" s="0"/>
      <c r="LB1075" s="0"/>
      <c r="LC1075" s="0"/>
      <c r="LD1075" s="0"/>
      <c r="LE1075" s="0"/>
      <c r="LF1075" s="0"/>
      <c r="LG1075" s="0"/>
      <c r="LH1075" s="0"/>
      <c r="LI1075" s="0"/>
      <c r="LJ1075" s="0"/>
      <c r="LK1075" s="0"/>
      <c r="LL1075" s="0"/>
      <c r="LM1075" s="0"/>
      <c r="LN1075" s="0"/>
      <c r="LO1075" s="0"/>
      <c r="LP1075" s="0"/>
      <c r="LQ1075" s="0"/>
      <c r="LR1075" s="0"/>
      <c r="LS1075" s="0"/>
      <c r="LT1075" s="0"/>
      <c r="LU1075" s="0"/>
      <c r="LV1075" s="0"/>
      <c r="LW1075" s="0"/>
      <c r="LX1075" s="0"/>
      <c r="LY1075" s="0"/>
      <c r="LZ1075" s="0"/>
      <c r="MA1075" s="0"/>
      <c r="MB1075" s="0"/>
      <c r="MC1075" s="0"/>
      <c r="MD1075" s="0"/>
      <c r="ME1075" s="0"/>
      <c r="MF1075" s="0"/>
      <c r="MG1075" s="0"/>
      <c r="MH1075" s="0"/>
      <c r="MI1075" s="0"/>
      <c r="MJ1075" s="0"/>
      <c r="MK1075" s="0"/>
      <c r="ML1075" s="0"/>
      <c r="MM1075" s="0"/>
      <c r="MN1075" s="0"/>
      <c r="MO1075" s="0"/>
      <c r="MP1075" s="0"/>
      <c r="MQ1075" s="0"/>
      <c r="MR1075" s="0"/>
      <c r="MS1075" s="0"/>
      <c r="MT1075" s="0"/>
      <c r="MU1075" s="0"/>
      <c r="MV1075" s="0"/>
      <c r="MW1075" s="0"/>
      <c r="MX1075" s="0"/>
      <c r="MY1075" s="0"/>
      <c r="MZ1075" s="0"/>
      <c r="NA1075" s="0"/>
      <c r="NB1075" s="0"/>
      <c r="NC1075" s="0"/>
      <c r="ND1075" s="0"/>
      <c r="NE1075" s="0"/>
      <c r="NF1075" s="0"/>
      <c r="NG1075" s="0"/>
      <c r="NH1075" s="0"/>
      <c r="NI1075" s="0"/>
      <c r="NJ1075" s="0"/>
      <c r="NK1075" s="0"/>
      <c r="NL1075" s="0"/>
      <c r="NM1075" s="0"/>
      <c r="NN1075" s="0"/>
      <c r="NO1075" s="0"/>
      <c r="NP1075" s="0"/>
      <c r="NQ1075" s="0"/>
      <c r="NR1075" s="0"/>
      <c r="NS1075" s="0"/>
      <c r="NT1075" s="0"/>
      <c r="NU1075" s="0"/>
      <c r="NV1075" s="0"/>
      <c r="NW1075" s="0"/>
      <c r="NX1075" s="0"/>
      <c r="NY1075" s="0"/>
      <c r="NZ1075" s="0"/>
      <c r="OA1075" s="0"/>
      <c r="OB1075" s="0"/>
      <c r="OC1075" s="0"/>
      <c r="OD1075" s="0"/>
      <c r="OE1075" s="0"/>
      <c r="OF1075" s="0"/>
      <c r="OG1075" s="0"/>
      <c r="OH1075" s="0"/>
      <c r="OI1075" s="0"/>
      <c r="OJ1075" s="0"/>
      <c r="OK1075" s="0"/>
      <c r="OL1075" s="0"/>
      <c r="OM1075" s="0"/>
      <c r="ON1075" s="0"/>
      <c r="OO1075" s="0"/>
      <c r="OP1075" s="0"/>
      <c r="OQ1075" s="0"/>
      <c r="OR1075" s="0"/>
      <c r="OS1075" s="0"/>
      <c r="OT1075" s="0"/>
      <c r="OU1075" s="0"/>
      <c r="OV1075" s="0"/>
      <c r="OW1075" s="0"/>
      <c r="OX1075" s="0"/>
      <c r="OY1075" s="0"/>
      <c r="OZ1075" s="0"/>
      <c r="PA1075" s="0"/>
      <c r="PB1075" s="0"/>
      <c r="PC1075" s="0"/>
      <c r="PD1075" s="0"/>
      <c r="PE1075" s="0"/>
      <c r="PF1075" s="0"/>
      <c r="PG1075" s="0"/>
      <c r="PH1075" s="0"/>
      <c r="PI1075" s="0"/>
      <c r="PJ1075" s="0"/>
      <c r="PK1075" s="0"/>
      <c r="PL1075" s="0"/>
      <c r="PM1075" s="0"/>
      <c r="PN1075" s="0"/>
      <c r="PO1075" s="0"/>
      <c r="PP1075" s="0"/>
      <c r="PQ1075" s="0"/>
      <c r="PR1075" s="0"/>
      <c r="PS1075" s="0"/>
      <c r="PT1075" s="0"/>
      <c r="PU1075" s="0"/>
      <c r="PV1075" s="0"/>
      <c r="PW1075" s="0"/>
      <c r="PX1075" s="0"/>
      <c r="PY1075" s="0"/>
      <c r="PZ1075" s="0"/>
      <c r="QA1075" s="0"/>
      <c r="QB1075" s="0"/>
      <c r="QC1075" s="0"/>
      <c r="QD1075" s="0"/>
      <c r="QE1075" s="0"/>
      <c r="QF1075" s="0"/>
      <c r="QG1075" s="0"/>
      <c r="QH1075" s="0"/>
      <c r="QI1075" s="0"/>
      <c r="QJ1075" s="0"/>
      <c r="QK1075" s="0"/>
      <c r="QL1075" s="0"/>
      <c r="QM1075" s="0"/>
      <c r="QN1075" s="0"/>
      <c r="QO1075" s="0"/>
      <c r="QP1075" s="0"/>
      <c r="QQ1075" s="0"/>
      <c r="QR1075" s="0"/>
      <c r="QS1075" s="0"/>
      <c r="QT1075" s="0"/>
      <c r="QU1075" s="0"/>
      <c r="QV1075" s="0"/>
      <c r="QW1075" s="0"/>
      <c r="QX1075" s="0"/>
      <c r="QY1075" s="0"/>
      <c r="QZ1075" s="0"/>
      <c r="RA1075" s="0"/>
      <c r="RB1075" s="0"/>
      <c r="RC1075" s="0"/>
      <c r="RD1075" s="0"/>
      <c r="RE1075" s="0"/>
      <c r="RF1075" s="0"/>
      <c r="RG1075" s="0"/>
      <c r="RH1075" s="0"/>
      <c r="RI1075" s="0"/>
      <c r="RJ1075" s="0"/>
      <c r="RK1075" s="0"/>
      <c r="RL1075" s="0"/>
      <c r="RM1075" s="0"/>
      <c r="RN1075" s="0"/>
      <c r="RO1075" s="0"/>
      <c r="RP1075" s="0"/>
      <c r="RQ1075" s="0"/>
      <c r="RR1075" s="0"/>
      <c r="RS1075" s="0"/>
      <c r="RT1075" s="0"/>
      <c r="RU1075" s="0"/>
      <c r="RV1075" s="0"/>
      <c r="RW1075" s="0"/>
      <c r="RX1075" s="0"/>
      <c r="RY1075" s="0"/>
      <c r="RZ1075" s="0"/>
      <c r="SA1075" s="0"/>
      <c r="SB1075" s="0"/>
      <c r="SC1075" s="0"/>
      <c r="SD1075" s="0"/>
      <c r="SE1075" s="0"/>
      <c r="SF1075" s="0"/>
      <c r="SG1075" s="0"/>
      <c r="SH1075" s="0"/>
      <c r="SI1075" s="0"/>
      <c r="SJ1075" s="0"/>
      <c r="SK1075" s="0"/>
      <c r="SL1075" s="0"/>
      <c r="SM1075" s="0"/>
      <c r="SN1075" s="0"/>
      <c r="SO1075" s="0"/>
      <c r="SP1075" s="0"/>
      <c r="SQ1075" s="0"/>
      <c r="SR1075" s="0"/>
      <c r="SS1075" s="0"/>
      <c r="ST1075" s="0"/>
      <c r="SU1075" s="0"/>
      <c r="SV1075" s="0"/>
      <c r="SW1075" s="0"/>
      <c r="SX1075" s="0"/>
      <c r="SY1075" s="0"/>
      <c r="SZ1075" s="0"/>
      <c r="TA1075" s="0"/>
      <c r="TB1075" s="0"/>
      <c r="TC1075" s="0"/>
      <c r="TD1075" s="0"/>
      <c r="TE1075" s="0"/>
      <c r="TF1075" s="0"/>
      <c r="TG1075" s="0"/>
      <c r="TH1075" s="0"/>
      <c r="TI1075" s="0"/>
      <c r="TJ1075" s="0"/>
      <c r="TK1075" s="0"/>
      <c r="TL1075" s="0"/>
      <c r="TM1075" s="0"/>
      <c r="TN1075" s="0"/>
      <c r="TO1075" s="0"/>
      <c r="TP1075" s="0"/>
      <c r="TQ1075" s="0"/>
      <c r="TR1075" s="0"/>
      <c r="TS1075" s="0"/>
      <c r="TT1075" s="0"/>
      <c r="TU1075" s="0"/>
      <c r="TV1075" s="0"/>
      <c r="TW1075" s="0"/>
      <c r="TX1075" s="0"/>
      <c r="TY1075" s="0"/>
      <c r="TZ1075" s="0"/>
      <c r="UA1075" s="0"/>
      <c r="UB1075" s="0"/>
      <c r="UC1075" s="0"/>
      <c r="UD1075" s="0"/>
      <c r="UE1075" s="0"/>
      <c r="UF1075" s="0"/>
      <c r="UG1075" s="0"/>
      <c r="UH1075" s="0"/>
      <c r="UI1075" s="0"/>
      <c r="UJ1075" s="0"/>
      <c r="UK1075" s="0"/>
      <c r="UL1075" s="0"/>
      <c r="UM1075" s="0"/>
      <c r="UN1075" s="0"/>
      <c r="UO1075" s="0"/>
      <c r="UP1075" s="0"/>
      <c r="UQ1075" s="0"/>
      <c r="UR1075" s="0"/>
      <c r="US1075" s="0"/>
      <c r="UT1075" s="0"/>
      <c r="UU1075" s="0"/>
      <c r="UV1075" s="0"/>
      <c r="UW1075" s="0"/>
      <c r="UX1075" s="0"/>
      <c r="UY1075" s="0"/>
      <c r="UZ1075" s="0"/>
      <c r="VA1075" s="0"/>
      <c r="VB1075" s="0"/>
      <c r="VC1075" s="0"/>
      <c r="VD1075" s="0"/>
      <c r="VE1075" s="0"/>
      <c r="VF1075" s="0"/>
      <c r="VG1075" s="0"/>
      <c r="VH1075" s="0"/>
      <c r="VI1075" s="0"/>
      <c r="VJ1075" s="0"/>
      <c r="VK1075" s="0"/>
      <c r="VL1075" s="0"/>
      <c r="VM1075" s="0"/>
      <c r="VN1075" s="0"/>
      <c r="VO1075" s="0"/>
      <c r="VP1075" s="0"/>
      <c r="VQ1075" s="0"/>
      <c r="VR1075" s="0"/>
      <c r="VS1075" s="0"/>
      <c r="VT1075" s="0"/>
      <c r="VU1075" s="0"/>
      <c r="VV1075" s="0"/>
      <c r="VW1075" s="0"/>
      <c r="VX1075" s="0"/>
      <c r="VY1075" s="0"/>
      <c r="VZ1075" s="0"/>
      <c r="WA1075" s="0"/>
      <c r="WB1075" s="0"/>
      <c r="WC1075" s="0"/>
      <c r="WD1075" s="0"/>
      <c r="WE1075" s="0"/>
      <c r="WF1075" s="0"/>
      <c r="WG1075" s="0"/>
      <c r="WH1075" s="0"/>
      <c r="WI1075" s="0"/>
      <c r="WJ1075" s="0"/>
      <c r="WK1075" s="0"/>
      <c r="WL1075" s="0"/>
      <c r="WM1075" s="0"/>
      <c r="WN1075" s="0"/>
      <c r="WO1075" s="0"/>
      <c r="WP1075" s="0"/>
      <c r="WQ1075" s="0"/>
      <c r="WR1075" s="0"/>
      <c r="WS1075" s="0"/>
      <c r="WT1075" s="0"/>
      <c r="WU1075" s="0"/>
      <c r="WV1075" s="0"/>
      <c r="WW1075" s="0"/>
      <c r="WX1075" s="0"/>
      <c r="WY1075" s="0"/>
      <c r="WZ1075" s="0"/>
      <c r="XA1075" s="0"/>
      <c r="XB1075" s="0"/>
      <c r="XC1075" s="0"/>
      <c r="XD1075" s="0"/>
      <c r="XE1075" s="0"/>
      <c r="XF1075" s="0"/>
      <c r="XG1075" s="0"/>
      <c r="XH1075" s="0"/>
      <c r="XI1075" s="0"/>
      <c r="XJ1075" s="0"/>
      <c r="XK1075" s="0"/>
      <c r="XL1075" s="0"/>
      <c r="XM1075" s="0"/>
      <c r="XN1075" s="0"/>
      <c r="XO1075" s="0"/>
      <c r="XP1075" s="0"/>
      <c r="XQ1075" s="0"/>
      <c r="XR1075" s="0"/>
      <c r="XS1075" s="0"/>
      <c r="XT1075" s="0"/>
      <c r="XU1075" s="0"/>
      <c r="XV1075" s="0"/>
      <c r="XW1075" s="0"/>
      <c r="XX1075" s="0"/>
      <c r="XY1075" s="0"/>
      <c r="XZ1075" s="0"/>
      <c r="YA1075" s="0"/>
      <c r="YB1075" s="0"/>
      <c r="YC1075" s="0"/>
      <c r="YD1075" s="0"/>
      <c r="YE1075" s="0"/>
      <c r="YF1075" s="0"/>
      <c r="YG1075" s="0"/>
      <c r="YH1075" s="0"/>
      <c r="YI1075" s="0"/>
      <c r="YJ1075" s="0"/>
      <c r="YK1075" s="0"/>
      <c r="YL1075" s="0"/>
      <c r="YM1075" s="0"/>
      <c r="YN1075" s="0"/>
      <c r="YO1075" s="0"/>
      <c r="YP1075" s="0"/>
      <c r="YQ1075" s="0"/>
      <c r="YR1075" s="0"/>
      <c r="YS1075" s="0"/>
      <c r="YT1075" s="0"/>
      <c r="YU1075" s="0"/>
      <c r="YV1075" s="0"/>
      <c r="YW1075" s="0"/>
      <c r="YX1075" s="0"/>
      <c r="YY1075" s="0"/>
      <c r="YZ1075" s="0"/>
      <c r="ZA1075" s="0"/>
      <c r="ZB1075" s="0"/>
      <c r="ZC1075" s="0"/>
      <c r="ZD1075" s="0"/>
      <c r="ZE1075" s="0"/>
      <c r="ZF1075" s="0"/>
      <c r="ZG1075" s="0"/>
      <c r="ZH1075" s="0"/>
      <c r="ZI1075" s="0"/>
      <c r="ZJ1075" s="0"/>
      <c r="ZK1075" s="0"/>
      <c r="ZL1075" s="0"/>
      <c r="ZM1075" s="0"/>
      <c r="ZN1075" s="0"/>
      <c r="ZO1075" s="0"/>
      <c r="ZP1075" s="0"/>
      <c r="ZQ1075" s="0"/>
      <c r="ZR1075" s="0"/>
      <c r="ZS1075" s="0"/>
      <c r="ZT1075" s="0"/>
      <c r="ZU1075" s="0"/>
      <c r="ZV1075" s="0"/>
      <c r="ZW1075" s="0"/>
      <c r="ZX1075" s="0"/>
      <c r="ZY1075" s="0"/>
      <c r="ZZ1075" s="0"/>
      <c r="AAA1075" s="0"/>
      <c r="AAB1075" s="0"/>
      <c r="AAC1075" s="0"/>
      <c r="AAD1075" s="0"/>
      <c r="AAE1075" s="0"/>
      <c r="AAF1075" s="0"/>
      <c r="AAG1075" s="0"/>
      <c r="AAH1075" s="0"/>
      <c r="AAI1075" s="0"/>
      <c r="AAJ1075" s="0"/>
      <c r="AAK1075" s="0"/>
      <c r="AAL1075" s="0"/>
      <c r="AAM1075" s="0"/>
      <c r="AAN1075" s="0"/>
      <c r="AAO1075" s="0"/>
      <c r="AAP1075" s="0"/>
      <c r="AAQ1075" s="0"/>
      <c r="AAR1075" s="0"/>
      <c r="AAS1075" s="0"/>
      <c r="AAT1075" s="0"/>
      <c r="AAU1075" s="0"/>
      <c r="AAV1075" s="0"/>
      <c r="AAW1075" s="0"/>
      <c r="AAX1075" s="0"/>
      <c r="AAY1075" s="0"/>
      <c r="AAZ1075" s="0"/>
      <c r="ABA1075" s="0"/>
      <c r="ABB1075" s="0"/>
      <c r="ABC1075" s="0"/>
      <c r="ABD1075" s="0"/>
      <c r="ABE1075" s="0"/>
      <c r="ABF1075" s="0"/>
      <c r="ABG1075" s="0"/>
      <c r="ABH1075" s="0"/>
      <c r="ABI1075" s="0"/>
      <c r="ABJ1075" s="0"/>
      <c r="ABK1075" s="0"/>
      <c r="ABL1075" s="0"/>
      <c r="ABM1075" s="0"/>
      <c r="ABN1075" s="0"/>
      <c r="ABO1075" s="0"/>
      <c r="ABP1075" s="0"/>
      <c r="ABQ1075" s="0"/>
      <c r="ABR1075" s="0"/>
      <c r="ABS1075" s="0"/>
      <c r="ABT1075" s="0"/>
      <c r="ABU1075" s="0"/>
      <c r="ABV1075" s="0"/>
      <c r="ABW1075" s="0"/>
      <c r="ABX1075" s="0"/>
      <c r="ABY1075" s="0"/>
      <c r="ABZ1075" s="0"/>
      <c r="ACA1075" s="0"/>
      <c r="ACB1075" s="0"/>
      <c r="ACC1075" s="0"/>
      <c r="ACD1075" s="0"/>
      <c r="ACE1075" s="0"/>
      <c r="ACF1075" s="0"/>
      <c r="ACG1075" s="0"/>
      <c r="ACH1075" s="0"/>
      <c r="ACI1075" s="0"/>
      <c r="ACJ1075" s="0"/>
      <c r="ACK1075" s="0"/>
      <c r="ACL1075" s="0"/>
      <c r="ACM1075" s="0"/>
      <c r="ACN1075" s="0"/>
      <c r="ACO1075" s="0"/>
      <c r="ACP1075" s="0"/>
      <c r="ACQ1075" s="0"/>
      <c r="ACR1075" s="0"/>
      <c r="ACS1075" s="0"/>
      <c r="ACT1075" s="0"/>
      <c r="ACU1075" s="0"/>
      <c r="ACV1075" s="0"/>
      <c r="ACW1075" s="0"/>
      <c r="ACX1075" s="0"/>
      <c r="ACY1075" s="0"/>
      <c r="ACZ1075" s="0"/>
      <c r="ADA1075" s="0"/>
      <c r="ADB1075" s="0"/>
      <c r="ADC1075" s="0"/>
      <c r="ADD1075" s="0"/>
      <c r="ADE1075" s="0"/>
      <c r="ADF1075" s="0"/>
      <c r="ADG1075" s="0"/>
      <c r="ADH1075" s="0"/>
      <c r="ADI1075" s="0"/>
      <c r="ADJ1075" s="0"/>
      <c r="ADK1075" s="0"/>
      <c r="ADL1075" s="0"/>
      <c r="ADM1075" s="0"/>
      <c r="ADN1075" s="0"/>
      <c r="ADO1075" s="0"/>
      <c r="ADP1075" s="0"/>
      <c r="ADQ1075" s="0"/>
      <c r="ADR1075" s="0"/>
      <c r="ADS1075" s="0"/>
      <c r="ADT1075" s="0"/>
      <c r="ADU1075" s="0"/>
      <c r="ADV1075" s="0"/>
      <c r="ADW1075" s="0"/>
      <c r="ADX1075" s="0"/>
      <c r="ADY1075" s="0"/>
      <c r="ADZ1075" s="0"/>
      <c r="AEA1075" s="0"/>
      <c r="AEB1075" s="0"/>
      <c r="AEC1075" s="0"/>
      <c r="AED1075" s="0"/>
      <c r="AEE1075" s="0"/>
      <c r="AEF1075" s="0"/>
      <c r="AEG1075" s="0"/>
      <c r="AEH1075" s="0"/>
      <c r="AEI1075" s="0"/>
      <c r="AEJ1075" s="0"/>
      <c r="AEK1075" s="0"/>
      <c r="AEL1075" s="0"/>
      <c r="AEM1075" s="0"/>
      <c r="AEN1075" s="0"/>
      <c r="AEO1075" s="0"/>
      <c r="AEP1075" s="0"/>
      <c r="AEQ1075" s="0"/>
      <c r="AER1075" s="0"/>
      <c r="AES1075" s="0"/>
      <c r="AET1075" s="0"/>
      <c r="AEU1075" s="0"/>
      <c r="AEV1075" s="0"/>
      <c r="AEW1075" s="0"/>
      <c r="AEX1075" s="0"/>
      <c r="AEY1075" s="0"/>
      <c r="AEZ1075" s="0"/>
      <c r="AFA1075" s="0"/>
      <c r="AFB1075" s="0"/>
      <c r="AFC1075" s="0"/>
      <c r="AFD1075" s="0"/>
      <c r="AFE1075" s="0"/>
      <c r="AFF1075" s="0"/>
      <c r="AFG1075" s="0"/>
      <c r="AFH1075" s="0"/>
      <c r="AFI1075" s="0"/>
      <c r="AFJ1075" s="0"/>
      <c r="AFK1075" s="0"/>
      <c r="AFL1075" s="0"/>
      <c r="AFM1075" s="0"/>
      <c r="AFN1075" s="0"/>
      <c r="AFO1075" s="0"/>
      <c r="AFP1075" s="0"/>
      <c r="AFQ1075" s="0"/>
      <c r="AFR1075" s="0"/>
      <c r="AFS1075" s="0"/>
      <c r="AFT1075" s="0"/>
      <c r="AFU1075" s="0"/>
      <c r="AFV1075" s="0"/>
      <c r="AFW1075" s="0"/>
      <c r="AFX1075" s="0"/>
      <c r="AFY1075" s="0"/>
      <c r="AFZ1075" s="0"/>
      <c r="AGA1075" s="0"/>
      <c r="AGB1075" s="0"/>
      <c r="AGC1075" s="0"/>
      <c r="AGD1075" s="0"/>
      <c r="AGE1075" s="0"/>
      <c r="AGF1075" s="0"/>
      <c r="AGG1075" s="0"/>
      <c r="AGH1075" s="0"/>
      <c r="AGI1075" s="0"/>
      <c r="AGJ1075" s="0"/>
      <c r="AGK1075" s="0"/>
      <c r="AGL1075" s="0"/>
      <c r="AGM1075" s="0"/>
      <c r="AGN1075" s="0"/>
      <c r="AGO1075" s="0"/>
      <c r="AGP1075" s="0"/>
      <c r="AGQ1075" s="0"/>
      <c r="AGR1075" s="0"/>
      <c r="AGS1075" s="0"/>
      <c r="AGT1075" s="0"/>
      <c r="AGU1075" s="0"/>
      <c r="AGV1075" s="0"/>
      <c r="AGW1075" s="0"/>
      <c r="AGX1075" s="0"/>
      <c r="AGY1075" s="0"/>
      <c r="AGZ1075" s="0"/>
      <c r="AHA1075" s="0"/>
      <c r="AHB1075" s="0"/>
      <c r="AHC1075" s="0"/>
      <c r="AHD1075" s="0"/>
      <c r="AHE1075" s="0"/>
      <c r="AHF1075" s="0"/>
      <c r="AHG1075" s="0"/>
      <c r="AHH1075" s="0"/>
      <c r="AHI1075" s="0"/>
      <c r="AHJ1075" s="0"/>
      <c r="AHK1075" s="0"/>
      <c r="AHL1075" s="0"/>
      <c r="AHM1075" s="0"/>
      <c r="AHN1075" s="0"/>
      <c r="AHO1075" s="0"/>
      <c r="AHP1075" s="0"/>
      <c r="AHQ1075" s="0"/>
      <c r="AHR1075" s="0"/>
      <c r="AHS1075" s="0"/>
      <c r="AHT1075" s="0"/>
      <c r="AHU1075" s="0"/>
      <c r="AHV1075" s="0"/>
      <c r="AHW1075" s="0"/>
      <c r="AHX1075" s="0"/>
      <c r="AHY1075" s="0"/>
      <c r="AHZ1075" s="0"/>
      <c r="AIA1075" s="0"/>
      <c r="AIB1075" s="0"/>
      <c r="AIC1075" s="0"/>
      <c r="AID1075" s="0"/>
      <c r="AIE1075" s="0"/>
      <c r="AIF1075" s="0"/>
      <c r="AIG1075" s="0"/>
      <c r="AIH1075" s="0"/>
      <c r="AII1075" s="0"/>
      <c r="AIJ1075" s="0"/>
      <c r="AIK1075" s="0"/>
      <c r="AIL1075" s="0"/>
      <c r="AIM1075" s="0"/>
      <c r="AIN1075" s="0"/>
      <c r="AIO1075" s="0"/>
      <c r="AIP1075" s="0"/>
      <c r="AIQ1075" s="0"/>
      <c r="AIR1075" s="0"/>
      <c r="AIS1075" s="0"/>
      <c r="AIT1075" s="0"/>
      <c r="AIU1075" s="0"/>
      <c r="AIV1075" s="0"/>
      <c r="AIW1075" s="0"/>
      <c r="AIX1075" s="0"/>
      <c r="AIY1075" s="0"/>
      <c r="AIZ1075" s="0"/>
      <c r="AJA1075" s="0"/>
      <c r="AJB1075" s="0"/>
      <c r="AJC1075" s="0"/>
      <c r="AJD1075" s="0"/>
      <c r="AJE1075" s="0"/>
      <c r="AJF1075" s="0"/>
      <c r="AJG1075" s="0"/>
      <c r="AJH1075" s="0"/>
      <c r="AJI1075" s="0"/>
      <c r="AJJ1075" s="0"/>
      <c r="AJK1075" s="0"/>
      <c r="AJL1075" s="0"/>
      <c r="AJM1075" s="0"/>
      <c r="AJN1075" s="0"/>
      <c r="AJO1075" s="0"/>
      <c r="AJP1075" s="0"/>
      <c r="AJQ1075" s="0"/>
      <c r="AJR1075" s="0"/>
      <c r="AJS1075" s="0"/>
      <c r="AJT1075" s="0"/>
      <c r="AJU1075" s="0"/>
      <c r="AJV1075" s="0"/>
      <c r="AJW1075" s="0"/>
      <c r="AJX1075" s="0"/>
      <c r="AJY1075" s="0"/>
      <c r="AJZ1075" s="0"/>
      <c r="AKA1075" s="0"/>
      <c r="AKB1075" s="0"/>
      <c r="AKC1075" s="0"/>
      <c r="AKD1075" s="0"/>
      <c r="AKE1075" s="0"/>
      <c r="AKF1075" s="0"/>
      <c r="AKG1075" s="0"/>
      <c r="AKH1075" s="0"/>
      <c r="AKI1075" s="0"/>
      <c r="AKJ1075" s="0"/>
      <c r="AKK1075" s="0"/>
      <c r="AKL1075" s="0"/>
      <c r="AKM1075" s="0"/>
      <c r="AKN1075" s="0"/>
      <c r="AKO1075" s="0"/>
      <c r="AKP1075" s="0"/>
      <c r="AKQ1075" s="0"/>
      <c r="AKR1075" s="0"/>
      <c r="AKS1075" s="0"/>
      <c r="AKT1075" s="0"/>
      <c r="AKU1075" s="0"/>
      <c r="AKV1075" s="0"/>
      <c r="AKW1075" s="0"/>
      <c r="AKX1075" s="0"/>
      <c r="AKY1075" s="0"/>
      <c r="AKZ1075" s="0"/>
      <c r="ALA1075" s="0"/>
      <c r="ALB1075" s="0"/>
      <c r="ALC1075" s="0"/>
      <c r="ALD1075" s="0"/>
      <c r="ALE1075" s="0"/>
      <c r="ALF1075" s="0"/>
      <c r="ALG1075" s="0"/>
      <c r="ALH1075" s="0"/>
      <c r="ALI1075" s="0"/>
      <c r="ALJ1075" s="0"/>
      <c r="ALK1075" s="0"/>
      <c r="ALL1075" s="0"/>
      <c r="ALM1075" s="0"/>
      <c r="ALN1075" s="0"/>
      <c r="ALO1075" s="0"/>
      <c r="ALP1075" s="0"/>
      <c r="ALQ1075" s="0"/>
      <c r="ALR1075" s="0"/>
      <c r="ALS1075" s="0"/>
      <c r="ALT1075" s="0"/>
      <c r="ALU1075" s="0"/>
      <c r="ALV1075" s="0"/>
      <c r="ALW1075" s="0"/>
      <c r="ALX1075" s="0"/>
      <c r="ALY1075" s="0"/>
      <c r="ALZ1075" s="0"/>
      <c r="AMA1075" s="0"/>
      <c r="AMB1075" s="0"/>
      <c r="AMC1075" s="0"/>
      <c r="AMD1075" s="0"/>
      <c r="AME1075" s="0"/>
      <c r="AMF1075" s="0"/>
      <c r="AMG1075" s="0"/>
      <c r="AMH1075" s="0"/>
      <c r="AMI1075" s="0"/>
      <c r="AMJ1075" s="0"/>
    </row>
    <row r="1076" customFormat="false" ht="12.75" hidden="false" customHeight="false" outlineLevel="0" collapsed="false">
      <c r="A1076" s="90" t="s">
        <v>848</v>
      </c>
      <c r="B1076" s="90" t="s">
        <v>849</v>
      </c>
      <c r="C1076" s="90" t="str">
        <f aca="false">IFERROR(VLOOKUP($A1076, DeliveryBook!$D$3:$M$3000, 8, 0),"")</f>
        <v>PO: VIDYUT NAGAR</v>
      </c>
      <c r="D1076" s="91" t="n">
        <v>1890</v>
      </c>
      <c r="E1076" s="90" t="s">
        <v>6439</v>
      </c>
      <c r="F1076" s="94" t="n">
        <v>42196</v>
      </c>
      <c r="G1076" s="90" t="s">
        <v>7376</v>
      </c>
      <c r="H1076" s="91" t="n">
        <v>0</v>
      </c>
      <c r="I1076" s="93" t="s">
        <v>6435</v>
      </c>
      <c r="J1076" s="94" t="n">
        <v>42196</v>
      </c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  <c r="GZ1076" s="0"/>
      <c r="HA1076" s="0"/>
      <c r="HB1076" s="0"/>
      <c r="HC1076" s="0"/>
      <c r="HD1076" s="0"/>
      <c r="HE1076" s="0"/>
      <c r="HF1076" s="0"/>
      <c r="HG1076" s="0"/>
      <c r="HH1076" s="0"/>
      <c r="HI1076" s="0"/>
      <c r="HJ1076" s="0"/>
      <c r="HK1076" s="0"/>
      <c r="HL1076" s="0"/>
      <c r="HM1076" s="0"/>
      <c r="HN1076" s="0"/>
      <c r="HO1076" s="0"/>
      <c r="HP1076" s="0"/>
      <c r="HQ1076" s="0"/>
      <c r="HR1076" s="0"/>
      <c r="HS1076" s="0"/>
      <c r="HT1076" s="0"/>
      <c r="HU1076" s="0"/>
      <c r="HV1076" s="0"/>
      <c r="HW1076" s="0"/>
      <c r="HX1076" s="0"/>
      <c r="HY1076" s="0"/>
      <c r="HZ1076" s="0"/>
      <c r="IA1076" s="0"/>
      <c r="IB1076" s="0"/>
      <c r="IC1076" s="0"/>
      <c r="ID1076" s="0"/>
      <c r="IE1076" s="0"/>
      <c r="IF1076" s="0"/>
      <c r="IG1076" s="0"/>
      <c r="IH1076" s="0"/>
      <c r="II1076" s="0"/>
      <c r="IJ1076" s="0"/>
      <c r="IK1076" s="0"/>
      <c r="IL1076" s="0"/>
      <c r="IM1076" s="0"/>
      <c r="IN1076" s="0"/>
      <c r="IO1076" s="0"/>
      <c r="IP1076" s="0"/>
      <c r="IQ1076" s="0"/>
      <c r="IR1076" s="0"/>
      <c r="IS1076" s="0"/>
      <c r="IT1076" s="0"/>
      <c r="IU1076" s="0"/>
      <c r="IV1076" s="0"/>
      <c r="IW1076" s="0"/>
      <c r="IX1076" s="0"/>
      <c r="IY1076" s="0"/>
      <c r="IZ1076" s="0"/>
      <c r="JA1076" s="0"/>
      <c r="JB1076" s="0"/>
      <c r="JC1076" s="0"/>
      <c r="JD1076" s="0"/>
      <c r="JE1076" s="0"/>
      <c r="JF1076" s="0"/>
      <c r="JG1076" s="0"/>
      <c r="JH1076" s="0"/>
      <c r="JI1076" s="0"/>
      <c r="JJ1076" s="0"/>
      <c r="JK1076" s="0"/>
      <c r="JL1076" s="0"/>
      <c r="JM1076" s="0"/>
      <c r="JN1076" s="0"/>
      <c r="JO1076" s="0"/>
      <c r="JP1076" s="0"/>
      <c r="JQ1076" s="0"/>
      <c r="JR1076" s="0"/>
      <c r="JS1076" s="0"/>
      <c r="JT1076" s="0"/>
      <c r="JU1076" s="0"/>
      <c r="JV1076" s="0"/>
      <c r="JW1076" s="0"/>
      <c r="JX1076" s="0"/>
      <c r="JY1076" s="0"/>
      <c r="JZ1076" s="0"/>
      <c r="KA1076" s="0"/>
      <c r="KB1076" s="0"/>
      <c r="KC1076" s="0"/>
      <c r="KD1076" s="0"/>
      <c r="KE1076" s="0"/>
      <c r="KF1076" s="0"/>
      <c r="KG1076" s="0"/>
      <c r="KH1076" s="0"/>
      <c r="KI1076" s="0"/>
      <c r="KJ1076" s="0"/>
      <c r="KK1076" s="0"/>
      <c r="KL1076" s="0"/>
      <c r="KM1076" s="0"/>
      <c r="KN1076" s="0"/>
      <c r="KO1076" s="0"/>
      <c r="KP1076" s="0"/>
      <c r="KQ1076" s="0"/>
      <c r="KR1076" s="0"/>
      <c r="KS1076" s="0"/>
      <c r="KT1076" s="0"/>
      <c r="KU1076" s="0"/>
      <c r="KV1076" s="0"/>
      <c r="KW1076" s="0"/>
      <c r="KX1076" s="0"/>
      <c r="KY1076" s="0"/>
      <c r="KZ1076" s="0"/>
      <c r="LA1076" s="0"/>
      <c r="LB1076" s="0"/>
      <c r="LC1076" s="0"/>
      <c r="LD1076" s="0"/>
      <c r="LE1076" s="0"/>
      <c r="LF1076" s="0"/>
      <c r="LG1076" s="0"/>
      <c r="LH1076" s="0"/>
      <c r="LI1076" s="0"/>
      <c r="LJ1076" s="0"/>
      <c r="LK1076" s="0"/>
      <c r="LL1076" s="0"/>
      <c r="LM1076" s="0"/>
      <c r="LN1076" s="0"/>
      <c r="LO1076" s="0"/>
      <c r="LP1076" s="0"/>
      <c r="LQ1076" s="0"/>
      <c r="LR1076" s="0"/>
      <c r="LS1076" s="0"/>
      <c r="LT1076" s="0"/>
      <c r="LU1076" s="0"/>
      <c r="LV1076" s="0"/>
      <c r="LW1076" s="0"/>
      <c r="LX1076" s="0"/>
      <c r="LY1076" s="0"/>
      <c r="LZ1076" s="0"/>
      <c r="MA1076" s="0"/>
      <c r="MB1076" s="0"/>
      <c r="MC1076" s="0"/>
      <c r="MD1076" s="0"/>
      <c r="ME1076" s="0"/>
      <c r="MF1076" s="0"/>
      <c r="MG1076" s="0"/>
      <c r="MH1076" s="0"/>
      <c r="MI1076" s="0"/>
      <c r="MJ1076" s="0"/>
      <c r="MK1076" s="0"/>
      <c r="ML1076" s="0"/>
      <c r="MM1076" s="0"/>
      <c r="MN1076" s="0"/>
      <c r="MO1076" s="0"/>
      <c r="MP1076" s="0"/>
      <c r="MQ1076" s="0"/>
      <c r="MR1076" s="0"/>
      <c r="MS1076" s="0"/>
      <c r="MT1076" s="0"/>
      <c r="MU1076" s="0"/>
      <c r="MV1076" s="0"/>
      <c r="MW1076" s="0"/>
      <c r="MX1076" s="0"/>
      <c r="MY1076" s="0"/>
      <c r="MZ1076" s="0"/>
      <c r="NA1076" s="0"/>
      <c r="NB1076" s="0"/>
      <c r="NC1076" s="0"/>
      <c r="ND1076" s="0"/>
      <c r="NE1076" s="0"/>
      <c r="NF1076" s="0"/>
      <c r="NG1076" s="0"/>
      <c r="NH1076" s="0"/>
      <c r="NI1076" s="0"/>
      <c r="NJ1076" s="0"/>
      <c r="NK1076" s="0"/>
      <c r="NL1076" s="0"/>
      <c r="NM1076" s="0"/>
      <c r="NN1076" s="0"/>
      <c r="NO1076" s="0"/>
      <c r="NP1076" s="0"/>
      <c r="NQ1076" s="0"/>
      <c r="NR1076" s="0"/>
      <c r="NS1076" s="0"/>
      <c r="NT1076" s="0"/>
      <c r="NU1076" s="0"/>
      <c r="NV1076" s="0"/>
      <c r="NW1076" s="0"/>
      <c r="NX1076" s="0"/>
      <c r="NY1076" s="0"/>
      <c r="NZ1076" s="0"/>
      <c r="OA1076" s="0"/>
      <c r="OB1076" s="0"/>
      <c r="OC1076" s="0"/>
      <c r="OD1076" s="0"/>
      <c r="OE1076" s="0"/>
      <c r="OF1076" s="0"/>
      <c r="OG1076" s="0"/>
      <c r="OH1076" s="0"/>
      <c r="OI1076" s="0"/>
      <c r="OJ1076" s="0"/>
      <c r="OK1076" s="0"/>
      <c r="OL1076" s="0"/>
      <c r="OM1076" s="0"/>
      <c r="ON1076" s="0"/>
      <c r="OO1076" s="0"/>
      <c r="OP1076" s="0"/>
      <c r="OQ1076" s="0"/>
      <c r="OR1076" s="0"/>
      <c r="OS1076" s="0"/>
      <c r="OT1076" s="0"/>
      <c r="OU1076" s="0"/>
      <c r="OV1076" s="0"/>
      <c r="OW1076" s="0"/>
      <c r="OX1076" s="0"/>
      <c r="OY1076" s="0"/>
      <c r="OZ1076" s="0"/>
      <c r="PA1076" s="0"/>
      <c r="PB1076" s="0"/>
      <c r="PC1076" s="0"/>
      <c r="PD1076" s="0"/>
      <c r="PE1076" s="0"/>
      <c r="PF1076" s="0"/>
      <c r="PG1076" s="0"/>
      <c r="PH1076" s="0"/>
      <c r="PI1076" s="0"/>
      <c r="PJ1076" s="0"/>
      <c r="PK1076" s="0"/>
      <c r="PL1076" s="0"/>
      <c r="PM1076" s="0"/>
      <c r="PN1076" s="0"/>
      <c r="PO1076" s="0"/>
      <c r="PP1076" s="0"/>
      <c r="PQ1076" s="0"/>
      <c r="PR1076" s="0"/>
      <c r="PS1076" s="0"/>
      <c r="PT1076" s="0"/>
      <c r="PU1076" s="0"/>
      <c r="PV1076" s="0"/>
      <c r="PW1076" s="0"/>
      <c r="PX1076" s="0"/>
      <c r="PY1076" s="0"/>
      <c r="PZ1076" s="0"/>
      <c r="QA1076" s="0"/>
      <c r="QB1076" s="0"/>
      <c r="QC1076" s="0"/>
      <c r="QD1076" s="0"/>
      <c r="QE1076" s="0"/>
      <c r="QF1076" s="0"/>
      <c r="QG1076" s="0"/>
      <c r="QH1076" s="0"/>
      <c r="QI1076" s="0"/>
      <c r="QJ1076" s="0"/>
      <c r="QK1076" s="0"/>
      <c r="QL1076" s="0"/>
      <c r="QM1076" s="0"/>
      <c r="QN1076" s="0"/>
      <c r="QO1076" s="0"/>
      <c r="QP1076" s="0"/>
      <c r="QQ1076" s="0"/>
      <c r="QR1076" s="0"/>
      <c r="QS1076" s="0"/>
      <c r="QT1076" s="0"/>
      <c r="QU1076" s="0"/>
      <c r="QV1076" s="0"/>
      <c r="QW1076" s="0"/>
      <c r="QX1076" s="0"/>
      <c r="QY1076" s="0"/>
      <c r="QZ1076" s="0"/>
      <c r="RA1076" s="0"/>
      <c r="RB1076" s="0"/>
      <c r="RC1076" s="0"/>
      <c r="RD1076" s="0"/>
      <c r="RE1076" s="0"/>
      <c r="RF1076" s="0"/>
      <c r="RG1076" s="0"/>
      <c r="RH1076" s="0"/>
      <c r="RI1076" s="0"/>
      <c r="RJ1076" s="0"/>
      <c r="RK1076" s="0"/>
      <c r="RL1076" s="0"/>
      <c r="RM1076" s="0"/>
      <c r="RN1076" s="0"/>
      <c r="RO1076" s="0"/>
      <c r="RP1076" s="0"/>
      <c r="RQ1076" s="0"/>
      <c r="RR1076" s="0"/>
      <c r="RS1076" s="0"/>
      <c r="RT1076" s="0"/>
      <c r="RU1076" s="0"/>
      <c r="RV1076" s="0"/>
      <c r="RW1076" s="0"/>
      <c r="RX1076" s="0"/>
      <c r="RY1076" s="0"/>
      <c r="RZ1076" s="0"/>
      <c r="SA1076" s="0"/>
      <c r="SB1076" s="0"/>
      <c r="SC1076" s="0"/>
      <c r="SD1076" s="0"/>
      <c r="SE1076" s="0"/>
      <c r="SF1076" s="0"/>
      <c r="SG1076" s="0"/>
      <c r="SH1076" s="0"/>
      <c r="SI1076" s="0"/>
      <c r="SJ1076" s="0"/>
      <c r="SK1076" s="0"/>
      <c r="SL1076" s="0"/>
      <c r="SM1076" s="0"/>
      <c r="SN1076" s="0"/>
      <c r="SO1076" s="0"/>
      <c r="SP1076" s="0"/>
      <c r="SQ1076" s="0"/>
      <c r="SR1076" s="0"/>
      <c r="SS1076" s="0"/>
      <c r="ST1076" s="0"/>
      <c r="SU1076" s="0"/>
      <c r="SV1076" s="0"/>
      <c r="SW1076" s="0"/>
      <c r="SX1076" s="0"/>
      <c r="SY1076" s="0"/>
      <c r="SZ1076" s="0"/>
      <c r="TA1076" s="0"/>
      <c r="TB1076" s="0"/>
      <c r="TC1076" s="0"/>
      <c r="TD1076" s="0"/>
      <c r="TE1076" s="0"/>
      <c r="TF1076" s="0"/>
      <c r="TG1076" s="0"/>
      <c r="TH1076" s="0"/>
      <c r="TI1076" s="0"/>
      <c r="TJ1076" s="0"/>
      <c r="TK1076" s="0"/>
      <c r="TL1076" s="0"/>
      <c r="TM1076" s="0"/>
      <c r="TN1076" s="0"/>
      <c r="TO1076" s="0"/>
      <c r="TP1076" s="0"/>
      <c r="TQ1076" s="0"/>
      <c r="TR1076" s="0"/>
      <c r="TS1076" s="0"/>
      <c r="TT1076" s="0"/>
      <c r="TU1076" s="0"/>
      <c r="TV1076" s="0"/>
      <c r="TW1076" s="0"/>
      <c r="TX1076" s="0"/>
      <c r="TY1076" s="0"/>
      <c r="TZ1076" s="0"/>
      <c r="UA1076" s="0"/>
      <c r="UB1076" s="0"/>
      <c r="UC1076" s="0"/>
      <c r="UD1076" s="0"/>
      <c r="UE1076" s="0"/>
      <c r="UF1076" s="0"/>
      <c r="UG1076" s="0"/>
      <c r="UH1076" s="0"/>
      <c r="UI1076" s="0"/>
      <c r="UJ1076" s="0"/>
      <c r="UK1076" s="0"/>
      <c r="UL1076" s="0"/>
      <c r="UM1076" s="0"/>
      <c r="UN1076" s="0"/>
      <c r="UO1076" s="0"/>
      <c r="UP1076" s="0"/>
      <c r="UQ1076" s="0"/>
      <c r="UR1076" s="0"/>
      <c r="US1076" s="0"/>
      <c r="UT1076" s="0"/>
      <c r="UU1076" s="0"/>
      <c r="UV1076" s="0"/>
      <c r="UW1076" s="0"/>
      <c r="UX1076" s="0"/>
      <c r="UY1076" s="0"/>
      <c r="UZ1076" s="0"/>
      <c r="VA1076" s="0"/>
      <c r="VB1076" s="0"/>
      <c r="VC1076" s="0"/>
      <c r="VD1076" s="0"/>
      <c r="VE1076" s="0"/>
      <c r="VF1076" s="0"/>
      <c r="VG1076" s="0"/>
      <c r="VH1076" s="0"/>
      <c r="VI1076" s="0"/>
      <c r="VJ1076" s="0"/>
      <c r="VK1076" s="0"/>
      <c r="VL1076" s="0"/>
      <c r="VM1076" s="0"/>
      <c r="VN1076" s="0"/>
      <c r="VO1076" s="0"/>
      <c r="VP1076" s="0"/>
      <c r="VQ1076" s="0"/>
      <c r="VR1076" s="0"/>
      <c r="VS1076" s="0"/>
      <c r="VT1076" s="0"/>
      <c r="VU1076" s="0"/>
      <c r="VV1076" s="0"/>
      <c r="VW1076" s="0"/>
      <c r="VX1076" s="0"/>
      <c r="VY1076" s="0"/>
      <c r="VZ1076" s="0"/>
      <c r="WA1076" s="0"/>
      <c r="WB1076" s="0"/>
      <c r="WC1076" s="0"/>
      <c r="WD1076" s="0"/>
      <c r="WE1076" s="0"/>
      <c r="WF1076" s="0"/>
      <c r="WG1076" s="0"/>
      <c r="WH1076" s="0"/>
      <c r="WI1076" s="0"/>
      <c r="WJ1076" s="0"/>
      <c r="WK1076" s="0"/>
      <c r="WL1076" s="0"/>
      <c r="WM1076" s="0"/>
      <c r="WN1076" s="0"/>
      <c r="WO1076" s="0"/>
      <c r="WP1076" s="0"/>
      <c r="WQ1076" s="0"/>
      <c r="WR1076" s="0"/>
      <c r="WS1076" s="0"/>
      <c r="WT1076" s="0"/>
      <c r="WU1076" s="0"/>
      <c r="WV1076" s="0"/>
      <c r="WW1076" s="0"/>
      <c r="WX1076" s="0"/>
      <c r="WY1076" s="0"/>
      <c r="WZ1076" s="0"/>
      <c r="XA1076" s="0"/>
      <c r="XB1076" s="0"/>
      <c r="XC1076" s="0"/>
      <c r="XD1076" s="0"/>
      <c r="XE1076" s="0"/>
      <c r="XF1076" s="0"/>
      <c r="XG1076" s="0"/>
      <c r="XH1076" s="0"/>
      <c r="XI1076" s="0"/>
      <c r="XJ1076" s="0"/>
      <c r="XK1076" s="0"/>
      <c r="XL1076" s="0"/>
      <c r="XM1076" s="0"/>
      <c r="XN1076" s="0"/>
      <c r="XO1076" s="0"/>
      <c r="XP1076" s="0"/>
      <c r="XQ1076" s="0"/>
      <c r="XR1076" s="0"/>
      <c r="XS1076" s="0"/>
      <c r="XT1076" s="0"/>
      <c r="XU1076" s="0"/>
      <c r="XV1076" s="0"/>
      <c r="XW1076" s="0"/>
      <c r="XX1076" s="0"/>
      <c r="XY1076" s="0"/>
      <c r="XZ1076" s="0"/>
      <c r="YA1076" s="0"/>
      <c r="YB1076" s="0"/>
      <c r="YC1076" s="0"/>
      <c r="YD1076" s="0"/>
      <c r="YE1076" s="0"/>
      <c r="YF1076" s="0"/>
      <c r="YG1076" s="0"/>
      <c r="YH1076" s="0"/>
      <c r="YI1076" s="0"/>
      <c r="YJ1076" s="0"/>
      <c r="YK1076" s="0"/>
      <c r="YL1076" s="0"/>
      <c r="YM1076" s="0"/>
      <c r="YN1076" s="0"/>
      <c r="YO1076" s="0"/>
      <c r="YP1076" s="0"/>
      <c r="YQ1076" s="0"/>
      <c r="YR1076" s="0"/>
      <c r="YS1076" s="0"/>
      <c r="YT1076" s="0"/>
      <c r="YU1076" s="0"/>
      <c r="YV1076" s="0"/>
      <c r="YW1076" s="0"/>
      <c r="YX1076" s="0"/>
      <c r="YY1076" s="0"/>
      <c r="YZ1076" s="0"/>
      <c r="ZA1076" s="0"/>
      <c r="ZB1076" s="0"/>
      <c r="ZC1076" s="0"/>
      <c r="ZD1076" s="0"/>
      <c r="ZE1076" s="0"/>
      <c r="ZF1076" s="0"/>
      <c r="ZG1076" s="0"/>
      <c r="ZH1076" s="0"/>
      <c r="ZI1076" s="0"/>
      <c r="ZJ1076" s="0"/>
      <c r="ZK1076" s="0"/>
      <c r="ZL1076" s="0"/>
      <c r="ZM1076" s="0"/>
      <c r="ZN1076" s="0"/>
      <c r="ZO1076" s="0"/>
      <c r="ZP1076" s="0"/>
      <c r="ZQ1076" s="0"/>
      <c r="ZR1076" s="0"/>
      <c r="ZS1076" s="0"/>
      <c r="ZT1076" s="0"/>
      <c r="ZU1076" s="0"/>
      <c r="ZV1076" s="0"/>
      <c r="ZW1076" s="0"/>
      <c r="ZX1076" s="0"/>
      <c r="ZY1076" s="0"/>
      <c r="ZZ1076" s="0"/>
      <c r="AAA1076" s="0"/>
      <c r="AAB1076" s="0"/>
      <c r="AAC1076" s="0"/>
      <c r="AAD1076" s="0"/>
      <c r="AAE1076" s="0"/>
      <c r="AAF1076" s="0"/>
      <c r="AAG1076" s="0"/>
      <c r="AAH1076" s="0"/>
      <c r="AAI1076" s="0"/>
      <c r="AAJ1076" s="0"/>
      <c r="AAK1076" s="0"/>
      <c r="AAL1076" s="0"/>
      <c r="AAM1076" s="0"/>
      <c r="AAN1076" s="0"/>
      <c r="AAO1076" s="0"/>
      <c r="AAP1076" s="0"/>
      <c r="AAQ1076" s="0"/>
      <c r="AAR1076" s="0"/>
      <c r="AAS1076" s="0"/>
      <c r="AAT1076" s="0"/>
      <c r="AAU1076" s="0"/>
      <c r="AAV1076" s="0"/>
      <c r="AAW1076" s="0"/>
      <c r="AAX1076" s="0"/>
      <c r="AAY1076" s="0"/>
      <c r="AAZ1076" s="0"/>
      <c r="ABA1076" s="0"/>
      <c r="ABB1076" s="0"/>
      <c r="ABC1076" s="0"/>
      <c r="ABD1076" s="0"/>
      <c r="ABE1076" s="0"/>
      <c r="ABF1076" s="0"/>
      <c r="ABG1076" s="0"/>
      <c r="ABH1076" s="0"/>
      <c r="ABI1076" s="0"/>
      <c r="ABJ1076" s="0"/>
      <c r="ABK1076" s="0"/>
      <c r="ABL1076" s="0"/>
      <c r="ABM1076" s="0"/>
      <c r="ABN1076" s="0"/>
      <c r="ABO1076" s="0"/>
      <c r="ABP1076" s="0"/>
      <c r="ABQ1076" s="0"/>
      <c r="ABR1076" s="0"/>
      <c r="ABS1076" s="0"/>
      <c r="ABT1076" s="0"/>
      <c r="ABU1076" s="0"/>
      <c r="ABV1076" s="0"/>
      <c r="ABW1076" s="0"/>
      <c r="ABX1076" s="0"/>
      <c r="ABY1076" s="0"/>
      <c r="ABZ1076" s="0"/>
      <c r="ACA1076" s="0"/>
      <c r="ACB1076" s="0"/>
      <c r="ACC1076" s="0"/>
      <c r="ACD1076" s="0"/>
      <c r="ACE1076" s="0"/>
      <c r="ACF1076" s="0"/>
      <c r="ACG1076" s="0"/>
      <c r="ACH1076" s="0"/>
      <c r="ACI1076" s="0"/>
      <c r="ACJ1076" s="0"/>
      <c r="ACK1076" s="0"/>
      <c r="ACL1076" s="0"/>
      <c r="ACM1076" s="0"/>
      <c r="ACN1076" s="0"/>
      <c r="ACO1076" s="0"/>
      <c r="ACP1076" s="0"/>
      <c r="ACQ1076" s="0"/>
      <c r="ACR1076" s="0"/>
      <c r="ACS1076" s="0"/>
      <c r="ACT1076" s="0"/>
      <c r="ACU1076" s="0"/>
      <c r="ACV1076" s="0"/>
      <c r="ACW1076" s="0"/>
      <c r="ACX1076" s="0"/>
      <c r="ACY1076" s="0"/>
      <c r="ACZ1076" s="0"/>
      <c r="ADA1076" s="0"/>
      <c r="ADB1076" s="0"/>
      <c r="ADC1076" s="0"/>
      <c r="ADD1076" s="0"/>
      <c r="ADE1076" s="0"/>
      <c r="ADF1076" s="0"/>
      <c r="ADG1076" s="0"/>
      <c r="ADH1076" s="0"/>
      <c r="ADI1076" s="0"/>
      <c r="ADJ1076" s="0"/>
      <c r="ADK1076" s="0"/>
      <c r="ADL1076" s="0"/>
      <c r="ADM1076" s="0"/>
      <c r="ADN1076" s="0"/>
      <c r="ADO1076" s="0"/>
      <c r="ADP1076" s="0"/>
      <c r="ADQ1076" s="0"/>
      <c r="ADR1076" s="0"/>
      <c r="ADS1076" s="0"/>
      <c r="ADT1076" s="0"/>
      <c r="ADU1076" s="0"/>
      <c r="ADV1076" s="0"/>
      <c r="ADW1076" s="0"/>
      <c r="ADX1076" s="0"/>
      <c r="ADY1076" s="0"/>
      <c r="ADZ1076" s="0"/>
      <c r="AEA1076" s="0"/>
      <c r="AEB1076" s="0"/>
      <c r="AEC1076" s="0"/>
      <c r="AED1076" s="0"/>
      <c r="AEE1076" s="0"/>
      <c r="AEF1076" s="0"/>
      <c r="AEG1076" s="0"/>
      <c r="AEH1076" s="0"/>
      <c r="AEI1076" s="0"/>
      <c r="AEJ1076" s="0"/>
      <c r="AEK1076" s="0"/>
      <c r="AEL1076" s="0"/>
      <c r="AEM1076" s="0"/>
      <c r="AEN1076" s="0"/>
      <c r="AEO1076" s="0"/>
      <c r="AEP1076" s="0"/>
      <c r="AEQ1076" s="0"/>
      <c r="AER1076" s="0"/>
      <c r="AES1076" s="0"/>
      <c r="AET1076" s="0"/>
      <c r="AEU1076" s="0"/>
      <c r="AEV1076" s="0"/>
      <c r="AEW1076" s="0"/>
      <c r="AEX1076" s="0"/>
      <c r="AEY1076" s="0"/>
      <c r="AEZ1076" s="0"/>
      <c r="AFA1076" s="0"/>
      <c r="AFB1076" s="0"/>
      <c r="AFC1076" s="0"/>
      <c r="AFD1076" s="0"/>
      <c r="AFE1076" s="0"/>
      <c r="AFF1076" s="0"/>
      <c r="AFG1076" s="0"/>
      <c r="AFH1076" s="0"/>
      <c r="AFI1076" s="0"/>
      <c r="AFJ1076" s="0"/>
      <c r="AFK1076" s="0"/>
      <c r="AFL1076" s="0"/>
      <c r="AFM1076" s="0"/>
      <c r="AFN1076" s="0"/>
      <c r="AFO1076" s="0"/>
      <c r="AFP1076" s="0"/>
      <c r="AFQ1076" s="0"/>
      <c r="AFR1076" s="0"/>
      <c r="AFS1076" s="0"/>
      <c r="AFT1076" s="0"/>
      <c r="AFU1076" s="0"/>
      <c r="AFV1076" s="0"/>
      <c r="AFW1076" s="0"/>
      <c r="AFX1076" s="0"/>
      <c r="AFY1076" s="0"/>
      <c r="AFZ1076" s="0"/>
      <c r="AGA1076" s="0"/>
      <c r="AGB1076" s="0"/>
      <c r="AGC1076" s="0"/>
      <c r="AGD1076" s="0"/>
      <c r="AGE1076" s="0"/>
      <c r="AGF1076" s="0"/>
      <c r="AGG1076" s="0"/>
      <c r="AGH1076" s="0"/>
      <c r="AGI1076" s="0"/>
      <c r="AGJ1076" s="0"/>
      <c r="AGK1076" s="0"/>
      <c r="AGL1076" s="0"/>
      <c r="AGM1076" s="0"/>
      <c r="AGN1076" s="0"/>
      <c r="AGO1076" s="0"/>
      <c r="AGP1076" s="0"/>
      <c r="AGQ1076" s="0"/>
      <c r="AGR1076" s="0"/>
      <c r="AGS1076" s="0"/>
      <c r="AGT1076" s="0"/>
      <c r="AGU1076" s="0"/>
      <c r="AGV1076" s="0"/>
      <c r="AGW1076" s="0"/>
      <c r="AGX1076" s="0"/>
      <c r="AGY1076" s="0"/>
      <c r="AGZ1076" s="0"/>
      <c r="AHA1076" s="0"/>
      <c r="AHB1076" s="0"/>
      <c r="AHC1076" s="0"/>
      <c r="AHD1076" s="0"/>
      <c r="AHE1076" s="0"/>
      <c r="AHF1076" s="0"/>
      <c r="AHG1076" s="0"/>
      <c r="AHH1076" s="0"/>
      <c r="AHI1076" s="0"/>
      <c r="AHJ1076" s="0"/>
      <c r="AHK1076" s="0"/>
      <c r="AHL1076" s="0"/>
      <c r="AHM1076" s="0"/>
      <c r="AHN1076" s="0"/>
      <c r="AHO1076" s="0"/>
      <c r="AHP1076" s="0"/>
      <c r="AHQ1076" s="0"/>
      <c r="AHR1076" s="0"/>
      <c r="AHS1076" s="0"/>
      <c r="AHT1076" s="0"/>
      <c r="AHU1076" s="0"/>
      <c r="AHV1076" s="0"/>
      <c r="AHW1076" s="0"/>
      <c r="AHX1076" s="0"/>
      <c r="AHY1076" s="0"/>
      <c r="AHZ1076" s="0"/>
      <c r="AIA1076" s="0"/>
      <c r="AIB1076" s="0"/>
      <c r="AIC1076" s="0"/>
      <c r="AID1076" s="0"/>
      <c r="AIE1076" s="0"/>
      <c r="AIF1076" s="0"/>
      <c r="AIG1076" s="0"/>
      <c r="AIH1076" s="0"/>
      <c r="AII1076" s="0"/>
      <c r="AIJ1076" s="0"/>
      <c r="AIK1076" s="0"/>
      <c r="AIL1076" s="0"/>
      <c r="AIM1076" s="0"/>
      <c r="AIN1076" s="0"/>
      <c r="AIO1076" s="0"/>
      <c r="AIP1076" s="0"/>
      <c r="AIQ1076" s="0"/>
      <c r="AIR1076" s="0"/>
      <c r="AIS1076" s="0"/>
      <c r="AIT1076" s="0"/>
      <c r="AIU1076" s="0"/>
      <c r="AIV1076" s="0"/>
      <c r="AIW1076" s="0"/>
      <c r="AIX1076" s="0"/>
      <c r="AIY1076" s="0"/>
      <c r="AIZ1076" s="0"/>
      <c r="AJA1076" s="0"/>
      <c r="AJB1076" s="0"/>
      <c r="AJC1076" s="0"/>
      <c r="AJD1076" s="0"/>
      <c r="AJE1076" s="0"/>
      <c r="AJF1076" s="0"/>
      <c r="AJG1076" s="0"/>
      <c r="AJH1076" s="0"/>
      <c r="AJI1076" s="0"/>
      <c r="AJJ1076" s="0"/>
      <c r="AJK1076" s="0"/>
      <c r="AJL1076" s="0"/>
      <c r="AJM1076" s="0"/>
      <c r="AJN1076" s="0"/>
      <c r="AJO1076" s="0"/>
      <c r="AJP1076" s="0"/>
      <c r="AJQ1076" s="0"/>
      <c r="AJR1076" s="0"/>
      <c r="AJS1076" s="0"/>
      <c r="AJT1076" s="0"/>
      <c r="AJU1076" s="0"/>
      <c r="AJV1076" s="0"/>
      <c r="AJW1076" s="0"/>
      <c r="AJX1076" s="0"/>
      <c r="AJY1076" s="0"/>
      <c r="AJZ1076" s="0"/>
      <c r="AKA1076" s="0"/>
      <c r="AKB1076" s="0"/>
      <c r="AKC1076" s="0"/>
      <c r="AKD1076" s="0"/>
      <c r="AKE1076" s="0"/>
      <c r="AKF1076" s="0"/>
      <c r="AKG1076" s="0"/>
      <c r="AKH1076" s="0"/>
      <c r="AKI1076" s="0"/>
      <c r="AKJ1076" s="0"/>
      <c r="AKK1076" s="0"/>
      <c r="AKL1076" s="0"/>
      <c r="AKM1076" s="0"/>
      <c r="AKN1076" s="0"/>
      <c r="AKO1076" s="0"/>
      <c r="AKP1076" s="0"/>
      <c r="AKQ1076" s="0"/>
      <c r="AKR1076" s="0"/>
      <c r="AKS1076" s="0"/>
      <c r="AKT1076" s="0"/>
      <c r="AKU1076" s="0"/>
      <c r="AKV1076" s="0"/>
      <c r="AKW1076" s="0"/>
      <c r="AKX1076" s="0"/>
      <c r="AKY1076" s="0"/>
      <c r="AKZ1076" s="0"/>
      <c r="ALA1076" s="0"/>
      <c r="ALB1076" s="0"/>
      <c r="ALC1076" s="0"/>
      <c r="ALD1076" s="0"/>
      <c r="ALE1076" s="0"/>
      <c r="ALF1076" s="0"/>
      <c r="ALG1076" s="0"/>
      <c r="ALH1076" s="0"/>
      <c r="ALI1076" s="0"/>
      <c r="ALJ1076" s="0"/>
      <c r="ALK1076" s="0"/>
      <c r="ALL1076" s="0"/>
      <c r="ALM1076" s="0"/>
      <c r="ALN1076" s="0"/>
      <c r="ALO1076" s="0"/>
      <c r="ALP1076" s="0"/>
      <c r="ALQ1076" s="0"/>
      <c r="ALR1076" s="0"/>
      <c r="ALS1076" s="0"/>
      <c r="ALT1076" s="0"/>
      <c r="ALU1076" s="0"/>
      <c r="ALV1076" s="0"/>
      <c r="ALW1076" s="0"/>
      <c r="ALX1076" s="0"/>
      <c r="ALY1076" s="0"/>
      <c r="ALZ1076" s="0"/>
      <c r="AMA1076" s="0"/>
      <c r="AMB1076" s="0"/>
      <c r="AMC1076" s="0"/>
      <c r="AMD1076" s="0"/>
      <c r="AME1076" s="0"/>
      <c r="AMF1076" s="0"/>
      <c r="AMG1076" s="0"/>
      <c r="AMH1076" s="0"/>
      <c r="AMI1076" s="0"/>
      <c r="AMJ1076" s="0"/>
    </row>
    <row r="1077" customFormat="false" ht="12.75" hidden="false" customHeight="false" outlineLevel="0" collapsed="false">
      <c r="A1077" s="90" t="s">
        <v>1019</v>
      </c>
      <c r="B1077" s="90" t="s">
        <v>1020</v>
      </c>
      <c r="C1077" s="90" t="str">
        <f aca="false">IFERROR(VLOOKUP($A1077, DeliveryBook!$D$3:$M$3000, 8, 0),"")</f>
        <v>PO: KHUNTI</v>
      </c>
      <c r="D1077" s="91" t="n">
        <v>15000</v>
      </c>
      <c r="E1077" s="90" t="s">
        <v>6439</v>
      </c>
      <c r="F1077" s="94" t="n">
        <v>42198</v>
      </c>
      <c r="G1077" s="90" t="s">
        <v>7377</v>
      </c>
      <c r="H1077" s="91" t="n">
        <v>0</v>
      </c>
      <c r="I1077" s="93" t="s">
        <v>6435</v>
      </c>
      <c r="J1077" s="94" t="n">
        <v>42198</v>
      </c>
      <c r="K1077" s="0"/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  <c r="GZ1077" s="0"/>
      <c r="HA1077" s="0"/>
      <c r="HB1077" s="0"/>
      <c r="HC1077" s="0"/>
      <c r="HD1077" s="0"/>
      <c r="HE1077" s="0"/>
      <c r="HF1077" s="0"/>
      <c r="HG1077" s="0"/>
      <c r="HH1077" s="0"/>
      <c r="HI1077" s="0"/>
      <c r="HJ1077" s="0"/>
      <c r="HK1077" s="0"/>
      <c r="HL1077" s="0"/>
      <c r="HM1077" s="0"/>
      <c r="HN1077" s="0"/>
      <c r="HO1077" s="0"/>
      <c r="HP1077" s="0"/>
      <c r="HQ1077" s="0"/>
      <c r="HR1077" s="0"/>
      <c r="HS1077" s="0"/>
      <c r="HT1077" s="0"/>
      <c r="HU1077" s="0"/>
      <c r="HV1077" s="0"/>
      <c r="HW1077" s="0"/>
      <c r="HX1077" s="0"/>
      <c r="HY1077" s="0"/>
      <c r="HZ1077" s="0"/>
      <c r="IA1077" s="0"/>
      <c r="IB1077" s="0"/>
      <c r="IC1077" s="0"/>
      <c r="ID1077" s="0"/>
      <c r="IE1077" s="0"/>
      <c r="IF1077" s="0"/>
      <c r="IG1077" s="0"/>
      <c r="IH1077" s="0"/>
      <c r="II1077" s="0"/>
      <c r="IJ1077" s="0"/>
      <c r="IK1077" s="0"/>
      <c r="IL1077" s="0"/>
      <c r="IM1077" s="0"/>
      <c r="IN1077" s="0"/>
      <c r="IO1077" s="0"/>
      <c r="IP1077" s="0"/>
      <c r="IQ1077" s="0"/>
      <c r="IR1077" s="0"/>
      <c r="IS1077" s="0"/>
      <c r="IT1077" s="0"/>
      <c r="IU1077" s="0"/>
      <c r="IV1077" s="0"/>
      <c r="IW1077" s="0"/>
      <c r="IX1077" s="0"/>
      <c r="IY1077" s="0"/>
      <c r="IZ1077" s="0"/>
      <c r="JA1077" s="0"/>
      <c r="JB1077" s="0"/>
      <c r="JC1077" s="0"/>
      <c r="JD1077" s="0"/>
      <c r="JE1077" s="0"/>
      <c r="JF1077" s="0"/>
      <c r="JG1077" s="0"/>
      <c r="JH1077" s="0"/>
      <c r="JI1077" s="0"/>
      <c r="JJ1077" s="0"/>
      <c r="JK1077" s="0"/>
      <c r="JL1077" s="0"/>
      <c r="JM1077" s="0"/>
      <c r="JN1077" s="0"/>
      <c r="JO1077" s="0"/>
      <c r="JP1077" s="0"/>
      <c r="JQ1077" s="0"/>
      <c r="JR1077" s="0"/>
      <c r="JS1077" s="0"/>
      <c r="JT1077" s="0"/>
      <c r="JU1077" s="0"/>
      <c r="JV1077" s="0"/>
      <c r="JW1077" s="0"/>
      <c r="JX1077" s="0"/>
      <c r="JY1077" s="0"/>
      <c r="JZ1077" s="0"/>
      <c r="KA1077" s="0"/>
      <c r="KB1077" s="0"/>
      <c r="KC1077" s="0"/>
      <c r="KD1077" s="0"/>
      <c r="KE1077" s="0"/>
      <c r="KF1077" s="0"/>
      <c r="KG1077" s="0"/>
      <c r="KH1077" s="0"/>
      <c r="KI1077" s="0"/>
      <c r="KJ1077" s="0"/>
      <c r="KK1077" s="0"/>
      <c r="KL1077" s="0"/>
      <c r="KM1077" s="0"/>
      <c r="KN1077" s="0"/>
      <c r="KO1077" s="0"/>
      <c r="KP1077" s="0"/>
      <c r="KQ1077" s="0"/>
      <c r="KR1077" s="0"/>
      <c r="KS1077" s="0"/>
      <c r="KT1077" s="0"/>
      <c r="KU1077" s="0"/>
      <c r="KV1077" s="0"/>
      <c r="KW1077" s="0"/>
      <c r="KX1077" s="0"/>
      <c r="KY1077" s="0"/>
      <c r="KZ1077" s="0"/>
      <c r="LA1077" s="0"/>
      <c r="LB1077" s="0"/>
      <c r="LC1077" s="0"/>
      <c r="LD1077" s="0"/>
      <c r="LE1077" s="0"/>
      <c r="LF1077" s="0"/>
      <c r="LG1077" s="0"/>
      <c r="LH1077" s="0"/>
      <c r="LI1077" s="0"/>
      <c r="LJ1077" s="0"/>
      <c r="LK1077" s="0"/>
      <c r="LL1077" s="0"/>
      <c r="LM1077" s="0"/>
      <c r="LN1077" s="0"/>
      <c r="LO1077" s="0"/>
      <c r="LP1077" s="0"/>
      <c r="LQ1077" s="0"/>
      <c r="LR1077" s="0"/>
      <c r="LS1077" s="0"/>
      <c r="LT1077" s="0"/>
      <c r="LU1077" s="0"/>
      <c r="LV1077" s="0"/>
      <c r="LW1077" s="0"/>
      <c r="LX1077" s="0"/>
      <c r="LY1077" s="0"/>
      <c r="LZ1077" s="0"/>
      <c r="MA1077" s="0"/>
      <c r="MB1077" s="0"/>
      <c r="MC1077" s="0"/>
      <c r="MD1077" s="0"/>
      <c r="ME1077" s="0"/>
      <c r="MF1077" s="0"/>
      <c r="MG1077" s="0"/>
      <c r="MH1077" s="0"/>
      <c r="MI1077" s="0"/>
      <c r="MJ1077" s="0"/>
      <c r="MK1077" s="0"/>
      <c r="ML1077" s="0"/>
      <c r="MM1077" s="0"/>
      <c r="MN1077" s="0"/>
      <c r="MO1077" s="0"/>
      <c r="MP1077" s="0"/>
      <c r="MQ1077" s="0"/>
      <c r="MR1077" s="0"/>
      <c r="MS1077" s="0"/>
      <c r="MT1077" s="0"/>
      <c r="MU1077" s="0"/>
      <c r="MV1077" s="0"/>
      <c r="MW1077" s="0"/>
      <c r="MX1077" s="0"/>
      <c r="MY1077" s="0"/>
      <c r="MZ1077" s="0"/>
      <c r="NA1077" s="0"/>
      <c r="NB1077" s="0"/>
      <c r="NC1077" s="0"/>
      <c r="ND1077" s="0"/>
      <c r="NE1077" s="0"/>
      <c r="NF1077" s="0"/>
      <c r="NG1077" s="0"/>
      <c r="NH1077" s="0"/>
      <c r="NI1077" s="0"/>
      <c r="NJ1077" s="0"/>
      <c r="NK1077" s="0"/>
      <c r="NL1077" s="0"/>
      <c r="NM1077" s="0"/>
      <c r="NN1077" s="0"/>
      <c r="NO1077" s="0"/>
      <c r="NP1077" s="0"/>
      <c r="NQ1077" s="0"/>
      <c r="NR1077" s="0"/>
      <c r="NS1077" s="0"/>
      <c r="NT1077" s="0"/>
      <c r="NU1077" s="0"/>
      <c r="NV1077" s="0"/>
      <c r="NW1077" s="0"/>
      <c r="NX1077" s="0"/>
      <c r="NY1077" s="0"/>
      <c r="NZ1077" s="0"/>
      <c r="OA1077" s="0"/>
      <c r="OB1077" s="0"/>
      <c r="OC1077" s="0"/>
      <c r="OD1077" s="0"/>
      <c r="OE1077" s="0"/>
      <c r="OF1077" s="0"/>
      <c r="OG1077" s="0"/>
      <c r="OH1077" s="0"/>
      <c r="OI1077" s="0"/>
      <c r="OJ1077" s="0"/>
      <c r="OK1077" s="0"/>
      <c r="OL1077" s="0"/>
      <c r="OM1077" s="0"/>
      <c r="ON1077" s="0"/>
      <c r="OO1077" s="0"/>
      <c r="OP1077" s="0"/>
      <c r="OQ1077" s="0"/>
      <c r="OR1077" s="0"/>
      <c r="OS1077" s="0"/>
      <c r="OT1077" s="0"/>
      <c r="OU1077" s="0"/>
      <c r="OV1077" s="0"/>
      <c r="OW1077" s="0"/>
      <c r="OX1077" s="0"/>
      <c r="OY1077" s="0"/>
      <c r="OZ1077" s="0"/>
      <c r="PA1077" s="0"/>
      <c r="PB1077" s="0"/>
      <c r="PC1077" s="0"/>
      <c r="PD1077" s="0"/>
      <c r="PE1077" s="0"/>
      <c r="PF1077" s="0"/>
      <c r="PG1077" s="0"/>
      <c r="PH1077" s="0"/>
      <c r="PI1077" s="0"/>
      <c r="PJ1077" s="0"/>
      <c r="PK1077" s="0"/>
      <c r="PL1077" s="0"/>
      <c r="PM1077" s="0"/>
      <c r="PN1077" s="0"/>
      <c r="PO1077" s="0"/>
      <c r="PP1077" s="0"/>
      <c r="PQ1077" s="0"/>
      <c r="PR1077" s="0"/>
      <c r="PS1077" s="0"/>
      <c r="PT1077" s="0"/>
      <c r="PU1077" s="0"/>
      <c r="PV1077" s="0"/>
      <c r="PW1077" s="0"/>
      <c r="PX1077" s="0"/>
      <c r="PY1077" s="0"/>
      <c r="PZ1077" s="0"/>
      <c r="QA1077" s="0"/>
      <c r="QB1077" s="0"/>
      <c r="QC1077" s="0"/>
      <c r="QD1077" s="0"/>
      <c r="QE1077" s="0"/>
      <c r="QF1077" s="0"/>
      <c r="QG1077" s="0"/>
      <c r="QH1077" s="0"/>
      <c r="QI1077" s="0"/>
      <c r="QJ1077" s="0"/>
      <c r="QK1077" s="0"/>
      <c r="QL1077" s="0"/>
      <c r="QM1077" s="0"/>
      <c r="QN1077" s="0"/>
      <c r="QO1077" s="0"/>
      <c r="QP1077" s="0"/>
      <c r="QQ1077" s="0"/>
      <c r="QR1077" s="0"/>
      <c r="QS1077" s="0"/>
      <c r="QT1077" s="0"/>
      <c r="QU1077" s="0"/>
      <c r="QV1077" s="0"/>
      <c r="QW1077" s="0"/>
      <c r="QX1077" s="0"/>
      <c r="QY1077" s="0"/>
      <c r="QZ1077" s="0"/>
      <c r="RA1077" s="0"/>
      <c r="RB1077" s="0"/>
      <c r="RC1077" s="0"/>
      <c r="RD1077" s="0"/>
      <c r="RE1077" s="0"/>
      <c r="RF1077" s="0"/>
      <c r="RG1077" s="0"/>
      <c r="RH1077" s="0"/>
      <c r="RI1077" s="0"/>
      <c r="RJ1077" s="0"/>
      <c r="RK1077" s="0"/>
      <c r="RL1077" s="0"/>
      <c r="RM1077" s="0"/>
      <c r="RN1077" s="0"/>
      <c r="RO1077" s="0"/>
      <c r="RP1077" s="0"/>
      <c r="RQ1077" s="0"/>
      <c r="RR1077" s="0"/>
      <c r="RS1077" s="0"/>
      <c r="RT1077" s="0"/>
      <c r="RU1077" s="0"/>
      <c r="RV1077" s="0"/>
      <c r="RW1077" s="0"/>
      <c r="RX1077" s="0"/>
      <c r="RY1077" s="0"/>
      <c r="RZ1077" s="0"/>
      <c r="SA1077" s="0"/>
      <c r="SB1077" s="0"/>
      <c r="SC1077" s="0"/>
      <c r="SD1077" s="0"/>
      <c r="SE1077" s="0"/>
      <c r="SF1077" s="0"/>
      <c r="SG1077" s="0"/>
      <c r="SH1077" s="0"/>
      <c r="SI1077" s="0"/>
      <c r="SJ1077" s="0"/>
      <c r="SK1077" s="0"/>
      <c r="SL1077" s="0"/>
      <c r="SM1077" s="0"/>
      <c r="SN1077" s="0"/>
      <c r="SO1077" s="0"/>
      <c r="SP1077" s="0"/>
      <c r="SQ1077" s="0"/>
      <c r="SR1077" s="0"/>
      <c r="SS1077" s="0"/>
      <c r="ST1077" s="0"/>
      <c r="SU1077" s="0"/>
      <c r="SV1077" s="0"/>
      <c r="SW1077" s="0"/>
      <c r="SX1077" s="0"/>
      <c r="SY1077" s="0"/>
      <c r="SZ1077" s="0"/>
      <c r="TA1077" s="0"/>
      <c r="TB1077" s="0"/>
      <c r="TC1077" s="0"/>
      <c r="TD1077" s="0"/>
      <c r="TE1077" s="0"/>
      <c r="TF1077" s="0"/>
      <c r="TG1077" s="0"/>
      <c r="TH1077" s="0"/>
      <c r="TI1077" s="0"/>
      <c r="TJ1077" s="0"/>
      <c r="TK1077" s="0"/>
      <c r="TL1077" s="0"/>
      <c r="TM1077" s="0"/>
      <c r="TN1077" s="0"/>
      <c r="TO1077" s="0"/>
      <c r="TP1077" s="0"/>
      <c r="TQ1077" s="0"/>
      <c r="TR1077" s="0"/>
      <c r="TS1077" s="0"/>
      <c r="TT1077" s="0"/>
      <c r="TU1077" s="0"/>
      <c r="TV1077" s="0"/>
      <c r="TW1077" s="0"/>
      <c r="TX1077" s="0"/>
      <c r="TY1077" s="0"/>
      <c r="TZ1077" s="0"/>
      <c r="UA1077" s="0"/>
      <c r="UB1077" s="0"/>
      <c r="UC1077" s="0"/>
      <c r="UD1077" s="0"/>
      <c r="UE1077" s="0"/>
      <c r="UF1077" s="0"/>
      <c r="UG1077" s="0"/>
      <c r="UH1077" s="0"/>
      <c r="UI1077" s="0"/>
      <c r="UJ1077" s="0"/>
      <c r="UK1077" s="0"/>
      <c r="UL1077" s="0"/>
      <c r="UM1077" s="0"/>
      <c r="UN1077" s="0"/>
      <c r="UO1077" s="0"/>
      <c r="UP1077" s="0"/>
      <c r="UQ1077" s="0"/>
      <c r="UR1077" s="0"/>
      <c r="US1077" s="0"/>
      <c r="UT1077" s="0"/>
      <c r="UU1077" s="0"/>
      <c r="UV1077" s="0"/>
      <c r="UW1077" s="0"/>
      <c r="UX1077" s="0"/>
      <c r="UY1077" s="0"/>
      <c r="UZ1077" s="0"/>
      <c r="VA1077" s="0"/>
      <c r="VB1077" s="0"/>
      <c r="VC1077" s="0"/>
      <c r="VD1077" s="0"/>
      <c r="VE1077" s="0"/>
      <c r="VF1077" s="0"/>
      <c r="VG1077" s="0"/>
      <c r="VH1077" s="0"/>
      <c r="VI1077" s="0"/>
      <c r="VJ1077" s="0"/>
      <c r="VK1077" s="0"/>
      <c r="VL1077" s="0"/>
      <c r="VM1077" s="0"/>
      <c r="VN1077" s="0"/>
      <c r="VO1077" s="0"/>
      <c r="VP1077" s="0"/>
      <c r="VQ1077" s="0"/>
      <c r="VR1077" s="0"/>
      <c r="VS1077" s="0"/>
      <c r="VT1077" s="0"/>
      <c r="VU1077" s="0"/>
      <c r="VV1077" s="0"/>
      <c r="VW1077" s="0"/>
      <c r="VX1077" s="0"/>
      <c r="VY1077" s="0"/>
      <c r="VZ1077" s="0"/>
      <c r="WA1077" s="0"/>
      <c r="WB1077" s="0"/>
      <c r="WC1077" s="0"/>
      <c r="WD1077" s="0"/>
      <c r="WE1077" s="0"/>
      <c r="WF1077" s="0"/>
      <c r="WG1077" s="0"/>
      <c r="WH1077" s="0"/>
      <c r="WI1077" s="0"/>
      <c r="WJ1077" s="0"/>
      <c r="WK1077" s="0"/>
      <c r="WL1077" s="0"/>
      <c r="WM1077" s="0"/>
      <c r="WN1077" s="0"/>
      <c r="WO1077" s="0"/>
      <c r="WP1077" s="0"/>
      <c r="WQ1077" s="0"/>
      <c r="WR1077" s="0"/>
      <c r="WS1077" s="0"/>
      <c r="WT1077" s="0"/>
      <c r="WU1077" s="0"/>
      <c r="WV1077" s="0"/>
      <c r="WW1077" s="0"/>
      <c r="WX1077" s="0"/>
      <c r="WY1077" s="0"/>
      <c r="WZ1077" s="0"/>
      <c r="XA1077" s="0"/>
      <c r="XB1077" s="0"/>
      <c r="XC1077" s="0"/>
      <c r="XD1077" s="0"/>
      <c r="XE1077" s="0"/>
      <c r="XF1077" s="0"/>
      <c r="XG1077" s="0"/>
      <c r="XH1077" s="0"/>
      <c r="XI1077" s="0"/>
      <c r="XJ1077" s="0"/>
      <c r="XK1077" s="0"/>
      <c r="XL1077" s="0"/>
      <c r="XM1077" s="0"/>
      <c r="XN1077" s="0"/>
      <c r="XO1077" s="0"/>
      <c r="XP1077" s="0"/>
      <c r="XQ1077" s="0"/>
      <c r="XR1077" s="0"/>
      <c r="XS1077" s="0"/>
      <c r="XT1077" s="0"/>
      <c r="XU1077" s="0"/>
      <c r="XV1077" s="0"/>
      <c r="XW1077" s="0"/>
      <c r="XX1077" s="0"/>
      <c r="XY1077" s="0"/>
      <c r="XZ1077" s="0"/>
      <c r="YA1077" s="0"/>
      <c r="YB1077" s="0"/>
      <c r="YC1077" s="0"/>
      <c r="YD1077" s="0"/>
      <c r="YE1077" s="0"/>
      <c r="YF1077" s="0"/>
      <c r="YG1077" s="0"/>
      <c r="YH1077" s="0"/>
      <c r="YI1077" s="0"/>
      <c r="YJ1077" s="0"/>
      <c r="YK1077" s="0"/>
      <c r="YL1077" s="0"/>
      <c r="YM1077" s="0"/>
      <c r="YN1077" s="0"/>
      <c r="YO1077" s="0"/>
      <c r="YP1077" s="0"/>
      <c r="YQ1077" s="0"/>
      <c r="YR1077" s="0"/>
      <c r="YS1077" s="0"/>
      <c r="YT1077" s="0"/>
      <c r="YU1077" s="0"/>
      <c r="YV1077" s="0"/>
      <c r="YW1077" s="0"/>
      <c r="YX1077" s="0"/>
      <c r="YY1077" s="0"/>
      <c r="YZ1077" s="0"/>
      <c r="ZA1077" s="0"/>
      <c r="ZB1077" s="0"/>
      <c r="ZC1077" s="0"/>
      <c r="ZD1077" s="0"/>
      <c r="ZE1077" s="0"/>
      <c r="ZF1077" s="0"/>
      <c r="ZG1077" s="0"/>
      <c r="ZH1077" s="0"/>
      <c r="ZI1077" s="0"/>
      <c r="ZJ1077" s="0"/>
      <c r="ZK1077" s="0"/>
      <c r="ZL1077" s="0"/>
      <c r="ZM1077" s="0"/>
      <c r="ZN1077" s="0"/>
      <c r="ZO1077" s="0"/>
      <c r="ZP1077" s="0"/>
      <c r="ZQ1077" s="0"/>
      <c r="ZR1077" s="0"/>
      <c r="ZS1077" s="0"/>
      <c r="ZT1077" s="0"/>
      <c r="ZU1077" s="0"/>
      <c r="ZV1077" s="0"/>
      <c r="ZW1077" s="0"/>
      <c r="ZX1077" s="0"/>
      <c r="ZY1077" s="0"/>
      <c r="ZZ1077" s="0"/>
      <c r="AAA1077" s="0"/>
      <c r="AAB1077" s="0"/>
      <c r="AAC1077" s="0"/>
      <c r="AAD1077" s="0"/>
      <c r="AAE1077" s="0"/>
      <c r="AAF1077" s="0"/>
      <c r="AAG1077" s="0"/>
      <c r="AAH1077" s="0"/>
      <c r="AAI1077" s="0"/>
      <c r="AAJ1077" s="0"/>
      <c r="AAK1077" s="0"/>
      <c r="AAL1077" s="0"/>
      <c r="AAM1077" s="0"/>
      <c r="AAN1077" s="0"/>
      <c r="AAO1077" s="0"/>
      <c r="AAP1077" s="0"/>
      <c r="AAQ1077" s="0"/>
      <c r="AAR1077" s="0"/>
      <c r="AAS1077" s="0"/>
      <c r="AAT1077" s="0"/>
      <c r="AAU1077" s="0"/>
      <c r="AAV1077" s="0"/>
      <c r="AAW1077" s="0"/>
      <c r="AAX1077" s="0"/>
      <c r="AAY1077" s="0"/>
      <c r="AAZ1077" s="0"/>
      <c r="ABA1077" s="0"/>
      <c r="ABB1077" s="0"/>
      <c r="ABC1077" s="0"/>
      <c r="ABD1077" s="0"/>
      <c r="ABE1077" s="0"/>
      <c r="ABF1077" s="0"/>
      <c r="ABG1077" s="0"/>
      <c r="ABH1077" s="0"/>
      <c r="ABI1077" s="0"/>
      <c r="ABJ1077" s="0"/>
      <c r="ABK1077" s="0"/>
      <c r="ABL1077" s="0"/>
      <c r="ABM1077" s="0"/>
      <c r="ABN1077" s="0"/>
      <c r="ABO1077" s="0"/>
      <c r="ABP1077" s="0"/>
      <c r="ABQ1077" s="0"/>
      <c r="ABR1077" s="0"/>
      <c r="ABS1077" s="0"/>
      <c r="ABT1077" s="0"/>
      <c r="ABU1077" s="0"/>
      <c r="ABV1077" s="0"/>
      <c r="ABW1077" s="0"/>
      <c r="ABX1077" s="0"/>
      <c r="ABY1077" s="0"/>
      <c r="ABZ1077" s="0"/>
      <c r="ACA1077" s="0"/>
      <c r="ACB1077" s="0"/>
      <c r="ACC1077" s="0"/>
      <c r="ACD1077" s="0"/>
      <c r="ACE1077" s="0"/>
      <c r="ACF1077" s="0"/>
      <c r="ACG1077" s="0"/>
      <c r="ACH1077" s="0"/>
      <c r="ACI1077" s="0"/>
      <c r="ACJ1077" s="0"/>
      <c r="ACK1077" s="0"/>
      <c r="ACL1077" s="0"/>
      <c r="ACM1077" s="0"/>
      <c r="ACN1077" s="0"/>
      <c r="ACO1077" s="0"/>
      <c r="ACP1077" s="0"/>
      <c r="ACQ1077" s="0"/>
      <c r="ACR1077" s="0"/>
      <c r="ACS1077" s="0"/>
      <c r="ACT1077" s="0"/>
      <c r="ACU1077" s="0"/>
      <c r="ACV1077" s="0"/>
      <c r="ACW1077" s="0"/>
      <c r="ACX1077" s="0"/>
      <c r="ACY1077" s="0"/>
      <c r="ACZ1077" s="0"/>
      <c r="ADA1077" s="0"/>
      <c r="ADB1077" s="0"/>
      <c r="ADC1077" s="0"/>
      <c r="ADD1077" s="0"/>
      <c r="ADE1077" s="0"/>
      <c r="ADF1077" s="0"/>
      <c r="ADG1077" s="0"/>
      <c r="ADH1077" s="0"/>
      <c r="ADI1077" s="0"/>
      <c r="ADJ1077" s="0"/>
      <c r="ADK1077" s="0"/>
      <c r="ADL1077" s="0"/>
      <c r="ADM1077" s="0"/>
      <c r="ADN1077" s="0"/>
      <c r="ADO1077" s="0"/>
      <c r="ADP1077" s="0"/>
      <c r="ADQ1077" s="0"/>
      <c r="ADR1077" s="0"/>
      <c r="ADS1077" s="0"/>
      <c r="ADT1077" s="0"/>
      <c r="ADU1077" s="0"/>
      <c r="ADV1077" s="0"/>
      <c r="ADW1077" s="0"/>
      <c r="ADX1077" s="0"/>
      <c r="ADY1077" s="0"/>
      <c r="ADZ1077" s="0"/>
      <c r="AEA1077" s="0"/>
      <c r="AEB1077" s="0"/>
      <c r="AEC1077" s="0"/>
      <c r="AED1077" s="0"/>
      <c r="AEE1077" s="0"/>
      <c r="AEF1077" s="0"/>
      <c r="AEG1077" s="0"/>
      <c r="AEH1077" s="0"/>
      <c r="AEI1077" s="0"/>
      <c r="AEJ1077" s="0"/>
      <c r="AEK1077" s="0"/>
      <c r="AEL1077" s="0"/>
      <c r="AEM1077" s="0"/>
      <c r="AEN1077" s="0"/>
      <c r="AEO1077" s="0"/>
      <c r="AEP1077" s="0"/>
      <c r="AEQ1077" s="0"/>
      <c r="AER1077" s="0"/>
      <c r="AES1077" s="0"/>
      <c r="AET1077" s="0"/>
      <c r="AEU1077" s="0"/>
      <c r="AEV1077" s="0"/>
      <c r="AEW1077" s="0"/>
      <c r="AEX1077" s="0"/>
      <c r="AEY1077" s="0"/>
      <c r="AEZ1077" s="0"/>
      <c r="AFA1077" s="0"/>
      <c r="AFB1077" s="0"/>
      <c r="AFC1077" s="0"/>
      <c r="AFD1077" s="0"/>
      <c r="AFE1077" s="0"/>
      <c r="AFF1077" s="0"/>
      <c r="AFG1077" s="0"/>
      <c r="AFH1077" s="0"/>
      <c r="AFI1077" s="0"/>
      <c r="AFJ1077" s="0"/>
      <c r="AFK1077" s="0"/>
      <c r="AFL1077" s="0"/>
      <c r="AFM1077" s="0"/>
      <c r="AFN1077" s="0"/>
      <c r="AFO1077" s="0"/>
      <c r="AFP1077" s="0"/>
      <c r="AFQ1077" s="0"/>
      <c r="AFR1077" s="0"/>
      <c r="AFS1077" s="0"/>
      <c r="AFT1077" s="0"/>
      <c r="AFU1077" s="0"/>
      <c r="AFV1077" s="0"/>
      <c r="AFW1077" s="0"/>
      <c r="AFX1077" s="0"/>
      <c r="AFY1077" s="0"/>
      <c r="AFZ1077" s="0"/>
      <c r="AGA1077" s="0"/>
      <c r="AGB1077" s="0"/>
      <c r="AGC1077" s="0"/>
      <c r="AGD1077" s="0"/>
      <c r="AGE1077" s="0"/>
      <c r="AGF1077" s="0"/>
      <c r="AGG1077" s="0"/>
      <c r="AGH1077" s="0"/>
      <c r="AGI1077" s="0"/>
      <c r="AGJ1077" s="0"/>
      <c r="AGK1077" s="0"/>
      <c r="AGL1077" s="0"/>
      <c r="AGM1077" s="0"/>
      <c r="AGN1077" s="0"/>
      <c r="AGO1077" s="0"/>
      <c r="AGP1077" s="0"/>
      <c r="AGQ1077" s="0"/>
      <c r="AGR1077" s="0"/>
      <c r="AGS1077" s="0"/>
      <c r="AGT1077" s="0"/>
      <c r="AGU1077" s="0"/>
      <c r="AGV1077" s="0"/>
      <c r="AGW1077" s="0"/>
      <c r="AGX1077" s="0"/>
      <c r="AGY1077" s="0"/>
      <c r="AGZ1077" s="0"/>
      <c r="AHA1077" s="0"/>
      <c r="AHB1077" s="0"/>
      <c r="AHC1077" s="0"/>
      <c r="AHD1077" s="0"/>
      <c r="AHE1077" s="0"/>
      <c r="AHF1077" s="0"/>
      <c r="AHG1077" s="0"/>
      <c r="AHH1077" s="0"/>
      <c r="AHI1077" s="0"/>
      <c r="AHJ1077" s="0"/>
      <c r="AHK1077" s="0"/>
      <c r="AHL1077" s="0"/>
      <c r="AHM1077" s="0"/>
      <c r="AHN1077" s="0"/>
      <c r="AHO1077" s="0"/>
      <c r="AHP1077" s="0"/>
      <c r="AHQ1077" s="0"/>
      <c r="AHR1077" s="0"/>
      <c r="AHS1077" s="0"/>
      <c r="AHT1077" s="0"/>
      <c r="AHU1077" s="0"/>
      <c r="AHV1077" s="0"/>
      <c r="AHW1077" s="0"/>
      <c r="AHX1077" s="0"/>
      <c r="AHY1077" s="0"/>
      <c r="AHZ1077" s="0"/>
      <c r="AIA1077" s="0"/>
      <c r="AIB1077" s="0"/>
      <c r="AIC1077" s="0"/>
      <c r="AID1077" s="0"/>
      <c r="AIE1077" s="0"/>
      <c r="AIF1077" s="0"/>
      <c r="AIG1077" s="0"/>
      <c r="AIH1077" s="0"/>
      <c r="AII1077" s="0"/>
      <c r="AIJ1077" s="0"/>
      <c r="AIK1077" s="0"/>
      <c r="AIL1077" s="0"/>
      <c r="AIM1077" s="0"/>
      <c r="AIN1077" s="0"/>
      <c r="AIO1077" s="0"/>
      <c r="AIP1077" s="0"/>
      <c r="AIQ1077" s="0"/>
      <c r="AIR1077" s="0"/>
      <c r="AIS1077" s="0"/>
      <c r="AIT1077" s="0"/>
      <c r="AIU1077" s="0"/>
      <c r="AIV1077" s="0"/>
      <c r="AIW1077" s="0"/>
      <c r="AIX1077" s="0"/>
      <c r="AIY1077" s="0"/>
      <c r="AIZ1077" s="0"/>
      <c r="AJA1077" s="0"/>
      <c r="AJB1077" s="0"/>
      <c r="AJC1077" s="0"/>
      <c r="AJD1077" s="0"/>
      <c r="AJE1077" s="0"/>
      <c r="AJF1077" s="0"/>
      <c r="AJG1077" s="0"/>
      <c r="AJH1077" s="0"/>
      <c r="AJI1077" s="0"/>
      <c r="AJJ1077" s="0"/>
      <c r="AJK1077" s="0"/>
      <c r="AJL1077" s="0"/>
      <c r="AJM1077" s="0"/>
      <c r="AJN1077" s="0"/>
      <c r="AJO1077" s="0"/>
      <c r="AJP1077" s="0"/>
      <c r="AJQ1077" s="0"/>
      <c r="AJR1077" s="0"/>
      <c r="AJS1077" s="0"/>
      <c r="AJT1077" s="0"/>
      <c r="AJU1077" s="0"/>
      <c r="AJV1077" s="0"/>
      <c r="AJW1077" s="0"/>
      <c r="AJX1077" s="0"/>
      <c r="AJY1077" s="0"/>
      <c r="AJZ1077" s="0"/>
      <c r="AKA1077" s="0"/>
      <c r="AKB1077" s="0"/>
      <c r="AKC1077" s="0"/>
      <c r="AKD1077" s="0"/>
      <c r="AKE1077" s="0"/>
      <c r="AKF1077" s="0"/>
      <c r="AKG1077" s="0"/>
      <c r="AKH1077" s="0"/>
      <c r="AKI1077" s="0"/>
      <c r="AKJ1077" s="0"/>
      <c r="AKK1077" s="0"/>
      <c r="AKL1077" s="0"/>
      <c r="AKM1077" s="0"/>
      <c r="AKN1077" s="0"/>
      <c r="AKO1077" s="0"/>
      <c r="AKP1077" s="0"/>
      <c r="AKQ1077" s="0"/>
      <c r="AKR1077" s="0"/>
      <c r="AKS1077" s="0"/>
      <c r="AKT1077" s="0"/>
      <c r="AKU1077" s="0"/>
      <c r="AKV1077" s="0"/>
      <c r="AKW1077" s="0"/>
      <c r="AKX1077" s="0"/>
      <c r="AKY1077" s="0"/>
      <c r="AKZ1077" s="0"/>
      <c r="ALA1077" s="0"/>
      <c r="ALB1077" s="0"/>
      <c r="ALC1077" s="0"/>
      <c r="ALD1077" s="0"/>
      <c r="ALE1077" s="0"/>
      <c r="ALF1077" s="0"/>
      <c r="ALG1077" s="0"/>
      <c r="ALH1077" s="0"/>
      <c r="ALI1077" s="0"/>
      <c r="ALJ1077" s="0"/>
      <c r="ALK1077" s="0"/>
      <c r="ALL1077" s="0"/>
      <c r="ALM1077" s="0"/>
      <c r="ALN1077" s="0"/>
      <c r="ALO1077" s="0"/>
      <c r="ALP1077" s="0"/>
      <c r="ALQ1077" s="0"/>
      <c r="ALR1077" s="0"/>
      <c r="ALS1077" s="0"/>
      <c r="ALT1077" s="0"/>
      <c r="ALU1077" s="0"/>
      <c r="ALV1077" s="0"/>
      <c r="ALW1077" s="0"/>
      <c r="ALX1077" s="0"/>
      <c r="ALY1077" s="0"/>
      <c r="ALZ1077" s="0"/>
      <c r="AMA1077" s="0"/>
      <c r="AMB1077" s="0"/>
      <c r="AMC1077" s="0"/>
      <c r="AMD1077" s="0"/>
      <c r="AME1077" s="0"/>
      <c r="AMF1077" s="0"/>
      <c r="AMG1077" s="0"/>
      <c r="AMH1077" s="0"/>
      <c r="AMI1077" s="0"/>
      <c r="AMJ1077" s="0"/>
    </row>
    <row r="1078" customFormat="false" ht="12.75" hidden="false" customHeight="false" outlineLevel="0" collapsed="false">
      <c r="A1078" s="90" t="s">
        <v>2748</v>
      </c>
      <c r="B1078" s="95" t="str">
        <f aca="false">IFERROR(VLOOKUP(A1078, DeliveryBook!$D$3:$M$1999, 5, 0),"")</f>
        <v>SH KRISHNA MOHAN PRASAD AGARWAL</v>
      </c>
      <c r="C1078" s="90" t="str">
        <f aca="false">IFERROR(VLOOKUP($A1078, DeliveryBook!$D$3:$M$3000, 8, 0),"")</f>
        <v>PO: PATNA</v>
      </c>
      <c r="D1078" s="91" t="n">
        <v>1900</v>
      </c>
      <c r="E1078" s="90" t="s">
        <v>6439</v>
      </c>
      <c r="F1078" s="94" t="n">
        <v>42198</v>
      </c>
      <c r="G1078" s="90" t="s">
        <v>7378</v>
      </c>
      <c r="H1078" s="91" t="n">
        <v>0</v>
      </c>
      <c r="I1078" s="93" t="s">
        <v>6435</v>
      </c>
      <c r="J1078" s="94" t="n">
        <v>42198</v>
      </c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  <c r="EY1078" s="0"/>
      <c r="EZ1078" s="0"/>
      <c r="FA1078" s="0"/>
      <c r="FB1078" s="0"/>
      <c r="FC1078" s="0"/>
      <c r="FD1078" s="0"/>
      <c r="FE1078" s="0"/>
      <c r="FF1078" s="0"/>
      <c r="FG1078" s="0"/>
      <c r="FH1078" s="0"/>
      <c r="FI1078" s="0"/>
      <c r="FJ1078" s="0"/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0"/>
      <c r="FV1078" s="0"/>
      <c r="FW1078" s="0"/>
      <c r="FX1078" s="0"/>
      <c r="FY1078" s="0"/>
      <c r="FZ1078" s="0"/>
      <c r="GA1078" s="0"/>
      <c r="GB1078" s="0"/>
      <c r="GC1078" s="0"/>
      <c r="GD1078" s="0"/>
      <c r="GE1078" s="0"/>
      <c r="GF1078" s="0"/>
      <c r="GG1078" s="0"/>
      <c r="GH1078" s="0"/>
      <c r="GI1078" s="0"/>
      <c r="GJ1078" s="0"/>
      <c r="GK1078" s="0"/>
      <c r="GL1078" s="0"/>
      <c r="GM1078" s="0"/>
      <c r="GN1078" s="0"/>
      <c r="GO1078" s="0"/>
      <c r="GP1078" s="0"/>
      <c r="GQ1078" s="0"/>
      <c r="GR1078" s="0"/>
      <c r="GS1078" s="0"/>
      <c r="GT1078" s="0"/>
      <c r="GU1078" s="0"/>
      <c r="GV1078" s="0"/>
      <c r="GW1078" s="0"/>
      <c r="GX1078" s="0"/>
      <c r="GY1078" s="0"/>
      <c r="GZ1078" s="0"/>
      <c r="HA1078" s="0"/>
      <c r="HB1078" s="0"/>
      <c r="HC1078" s="0"/>
      <c r="HD1078" s="0"/>
      <c r="HE1078" s="0"/>
      <c r="HF1078" s="0"/>
      <c r="HG1078" s="0"/>
      <c r="HH1078" s="0"/>
      <c r="HI1078" s="0"/>
      <c r="HJ1078" s="0"/>
      <c r="HK1078" s="0"/>
      <c r="HL1078" s="0"/>
      <c r="HM1078" s="0"/>
      <c r="HN1078" s="0"/>
      <c r="HO1078" s="0"/>
      <c r="HP1078" s="0"/>
      <c r="HQ1078" s="0"/>
      <c r="HR1078" s="0"/>
      <c r="HS1078" s="0"/>
      <c r="HT1078" s="0"/>
      <c r="HU1078" s="0"/>
      <c r="HV1078" s="0"/>
      <c r="HW1078" s="0"/>
      <c r="HX1078" s="0"/>
      <c r="HY1078" s="0"/>
      <c r="HZ1078" s="0"/>
      <c r="IA1078" s="0"/>
      <c r="IB1078" s="0"/>
      <c r="IC1078" s="0"/>
      <c r="ID1078" s="0"/>
      <c r="IE1078" s="0"/>
      <c r="IF1078" s="0"/>
      <c r="IG1078" s="0"/>
      <c r="IH1078" s="0"/>
      <c r="II1078" s="0"/>
      <c r="IJ1078" s="0"/>
      <c r="IK1078" s="0"/>
      <c r="IL1078" s="0"/>
      <c r="IM1078" s="0"/>
      <c r="IN1078" s="0"/>
      <c r="IO1078" s="0"/>
      <c r="IP1078" s="0"/>
      <c r="IQ1078" s="0"/>
      <c r="IR1078" s="0"/>
      <c r="IS1078" s="0"/>
      <c r="IT1078" s="0"/>
      <c r="IU1078" s="0"/>
      <c r="IV1078" s="0"/>
      <c r="IW1078" s="0"/>
      <c r="IX1078" s="0"/>
      <c r="IY1078" s="0"/>
      <c r="IZ1078" s="0"/>
      <c r="JA1078" s="0"/>
      <c r="JB1078" s="0"/>
      <c r="JC1078" s="0"/>
      <c r="JD1078" s="0"/>
      <c r="JE1078" s="0"/>
      <c r="JF1078" s="0"/>
      <c r="JG1078" s="0"/>
      <c r="JH1078" s="0"/>
      <c r="JI1078" s="0"/>
      <c r="JJ1078" s="0"/>
      <c r="JK1078" s="0"/>
      <c r="JL1078" s="0"/>
      <c r="JM1078" s="0"/>
      <c r="JN1078" s="0"/>
      <c r="JO1078" s="0"/>
      <c r="JP1078" s="0"/>
      <c r="JQ1078" s="0"/>
      <c r="JR1078" s="0"/>
      <c r="JS1078" s="0"/>
      <c r="JT1078" s="0"/>
      <c r="JU1078" s="0"/>
      <c r="JV1078" s="0"/>
      <c r="JW1078" s="0"/>
      <c r="JX1078" s="0"/>
      <c r="JY1078" s="0"/>
      <c r="JZ1078" s="0"/>
      <c r="KA1078" s="0"/>
      <c r="KB1078" s="0"/>
      <c r="KC1078" s="0"/>
      <c r="KD1078" s="0"/>
      <c r="KE1078" s="0"/>
      <c r="KF1078" s="0"/>
      <c r="KG1078" s="0"/>
      <c r="KH1078" s="0"/>
      <c r="KI1078" s="0"/>
      <c r="KJ1078" s="0"/>
      <c r="KK1078" s="0"/>
      <c r="KL1078" s="0"/>
      <c r="KM1078" s="0"/>
      <c r="KN1078" s="0"/>
      <c r="KO1078" s="0"/>
      <c r="KP1078" s="0"/>
      <c r="KQ1078" s="0"/>
      <c r="KR1078" s="0"/>
      <c r="KS1078" s="0"/>
      <c r="KT1078" s="0"/>
      <c r="KU1078" s="0"/>
      <c r="KV1078" s="0"/>
      <c r="KW1078" s="0"/>
      <c r="KX1078" s="0"/>
      <c r="KY1078" s="0"/>
      <c r="KZ1078" s="0"/>
      <c r="LA1078" s="0"/>
      <c r="LB1078" s="0"/>
      <c r="LC1078" s="0"/>
      <c r="LD1078" s="0"/>
      <c r="LE1078" s="0"/>
      <c r="LF1078" s="0"/>
      <c r="LG1078" s="0"/>
      <c r="LH1078" s="0"/>
      <c r="LI1078" s="0"/>
      <c r="LJ1078" s="0"/>
      <c r="LK1078" s="0"/>
      <c r="LL1078" s="0"/>
      <c r="LM1078" s="0"/>
      <c r="LN1078" s="0"/>
      <c r="LO1078" s="0"/>
      <c r="LP1078" s="0"/>
      <c r="LQ1078" s="0"/>
      <c r="LR1078" s="0"/>
      <c r="LS1078" s="0"/>
      <c r="LT1078" s="0"/>
      <c r="LU1078" s="0"/>
      <c r="LV1078" s="0"/>
      <c r="LW1078" s="0"/>
      <c r="LX1078" s="0"/>
      <c r="LY1078" s="0"/>
      <c r="LZ1078" s="0"/>
      <c r="MA1078" s="0"/>
      <c r="MB1078" s="0"/>
      <c r="MC1078" s="0"/>
      <c r="MD1078" s="0"/>
      <c r="ME1078" s="0"/>
      <c r="MF1078" s="0"/>
      <c r="MG1078" s="0"/>
      <c r="MH1078" s="0"/>
      <c r="MI1078" s="0"/>
      <c r="MJ1078" s="0"/>
      <c r="MK1078" s="0"/>
      <c r="ML1078" s="0"/>
      <c r="MM1078" s="0"/>
      <c r="MN1078" s="0"/>
      <c r="MO1078" s="0"/>
      <c r="MP1078" s="0"/>
      <c r="MQ1078" s="0"/>
      <c r="MR1078" s="0"/>
      <c r="MS1078" s="0"/>
      <c r="MT1078" s="0"/>
      <c r="MU1078" s="0"/>
      <c r="MV1078" s="0"/>
      <c r="MW1078" s="0"/>
      <c r="MX1078" s="0"/>
      <c r="MY1078" s="0"/>
      <c r="MZ1078" s="0"/>
      <c r="NA1078" s="0"/>
      <c r="NB1078" s="0"/>
      <c r="NC1078" s="0"/>
      <c r="ND1078" s="0"/>
      <c r="NE1078" s="0"/>
      <c r="NF1078" s="0"/>
      <c r="NG1078" s="0"/>
      <c r="NH1078" s="0"/>
      <c r="NI1078" s="0"/>
      <c r="NJ1078" s="0"/>
      <c r="NK1078" s="0"/>
      <c r="NL1078" s="0"/>
      <c r="NM1078" s="0"/>
      <c r="NN1078" s="0"/>
      <c r="NO1078" s="0"/>
      <c r="NP1078" s="0"/>
      <c r="NQ1078" s="0"/>
      <c r="NR1078" s="0"/>
      <c r="NS1078" s="0"/>
      <c r="NT1078" s="0"/>
      <c r="NU1078" s="0"/>
      <c r="NV1078" s="0"/>
      <c r="NW1078" s="0"/>
      <c r="NX1078" s="0"/>
      <c r="NY1078" s="0"/>
      <c r="NZ1078" s="0"/>
      <c r="OA1078" s="0"/>
      <c r="OB1078" s="0"/>
      <c r="OC1078" s="0"/>
      <c r="OD1078" s="0"/>
      <c r="OE1078" s="0"/>
      <c r="OF1078" s="0"/>
      <c r="OG1078" s="0"/>
      <c r="OH1078" s="0"/>
      <c r="OI1078" s="0"/>
      <c r="OJ1078" s="0"/>
      <c r="OK1078" s="0"/>
      <c r="OL1078" s="0"/>
      <c r="OM1078" s="0"/>
      <c r="ON1078" s="0"/>
      <c r="OO1078" s="0"/>
      <c r="OP1078" s="0"/>
      <c r="OQ1078" s="0"/>
      <c r="OR1078" s="0"/>
      <c r="OS1078" s="0"/>
      <c r="OT1078" s="0"/>
      <c r="OU1078" s="0"/>
      <c r="OV1078" s="0"/>
      <c r="OW1078" s="0"/>
      <c r="OX1078" s="0"/>
      <c r="OY1078" s="0"/>
      <c r="OZ1078" s="0"/>
      <c r="PA1078" s="0"/>
      <c r="PB1078" s="0"/>
      <c r="PC1078" s="0"/>
      <c r="PD1078" s="0"/>
      <c r="PE1078" s="0"/>
      <c r="PF1078" s="0"/>
      <c r="PG1078" s="0"/>
      <c r="PH1078" s="0"/>
      <c r="PI1078" s="0"/>
      <c r="PJ1078" s="0"/>
      <c r="PK1078" s="0"/>
      <c r="PL1078" s="0"/>
      <c r="PM1078" s="0"/>
      <c r="PN1078" s="0"/>
      <c r="PO1078" s="0"/>
      <c r="PP1078" s="0"/>
      <c r="PQ1078" s="0"/>
      <c r="PR1078" s="0"/>
      <c r="PS1078" s="0"/>
      <c r="PT1078" s="0"/>
      <c r="PU1078" s="0"/>
      <c r="PV1078" s="0"/>
      <c r="PW1078" s="0"/>
      <c r="PX1078" s="0"/>
      <c r="PY1078" s="0"/>
      <c r="PZ1078" s="0"/>
      <c r="QA1078" s="0"/>
      <c r="QB1078" s="0"/>
      <c r="QC1078" s="0"/>
      <c r="QD1078" s="0"/>
      <c r="QE1078" s="0"/>
      <c r="QF1078" s="0"/>
      <c r="QG1078" s="0"/>
      <c r="QH1078" s="0"/>
      <c r="QI1078" s="0"/>
      <c r="QJ1078" s="0"/>
      <c r="QK1078" s="0"/>
      <c r="QL1078" s="0"/>
      <c r="QM1078" s="0"/>
      <c r="QN1078" s="0"/>
      <c r="QO1078" s="0"/>
      <c r="QP1078" s="0"/>
      <c r="QQ1078" s="0"/>
      <c r="QR1078" s="0"/>
      <c r="QS1078" s="0"/>
      <c r="QT1078" s="0"/>
      <c r="QU1078" s="0"/>
      <c r="QV1078" s="0"/>
      <c r="QW1078" s="0"/>
      <c r="QX1078" s="0"/>
      <c r="QY1078" s="0"/>
      <c r="QZ1078" s="0"/>
      <c r="RA1078" s="0"/>
      <c r="RB1078" s="0"/>
      <c r="RC1078" s="0"/>
      <c r="RD1078" s="0"/>
      <c r="RE1078" s="0"/>
      <c r="RF1078" s="0"/>
      <c r="RG1078" s="0"/>
      <c r="RH1078" s="0"/>
      <c r="RI1078" s="0"/>
      <c r="RJ1078" s="0"/>
      <c r="RK1078" s="0"/>
      <c r="RL1078" s="0"/>
      <c r="RM1078" s="0"/>
      <c r="RN1078" s="0"/>
      <c r="RO1078" s="0"/>
      <c r="RP1078" s="0"/>
      <c r="RQ1078" s="0"/>
      <c r="RR1078" s="0"/>
      <c r="RS1078" s="0"/>
      <c r="RT1078" s="0"/>
      <c r="RU1078" s="0"/>
      <c r="RV1078" s="0"/>
      <c r="RW1078" s="0"/>
      <c r="RX1078" s="0"/>
      <c r="RY1078" s="0"/>
      <c r="RZ1078" s="0"/>
      <c r="SA1078" s="0"/>
      <c r="SB1078" s="0"/>
      <c r="SC1078" s="0"/>
      <c r="SD1078" s="0"/>
      <c r="SE1078" s="0"/>
      <c r="SF1078" s="0"/>
      <c r="SG1078" s="0"/>
      <c r="SH1078" s="0"/>
      <c r="SI1078" s="0"/>
      <c r="SJ1078" s="0"/>
      <c r="SK1078" s="0"/>
      <c r="SL1078" s="0"/>
      <c r="SM1078" s="0"/>
      <c r="SN1078" s="0"/>
      <c r="SO1078" s="0"/>
      <c r="SP1078" s="0"/>
      <c r="SQ1078" s="0"/>
      <c r="SR1078" s="0"/>
      <c r="SS1078" s="0"/>
      <c r="ST1078" s="0"/>
      <c r="SU1078" s="0"/>
      <c r="SV1078" s="0"/>
      <c r="SW1078" s="0"/>
      <c r="SX1078" s="0"/>
      <c r="SY1078" s="0"/>
      <c r="SZ1078" s="0"/>
      <c r="TA1078" s="0"/>
      <c r="TB1078" s="0"/>
      <c r="TC1078" s="0"/>
      <c r="TD1078" s="0"/>
      <c r="TE1078" s="0"/>
      <c r="TF1078" s="0"/>
      <c r="TG1078" s="0"/>
      <c r="TH1078" s="0"/>
      <c r="TI1078" s="0"/>
      <c r="TJ1078" s="0"/>
      <c r="TK1078" s="0"/>
      <c r="TL1078" s="0"/>
      <c r="TM1078" s="0"/>
      <c r="TN1078" s="0"/>
      <c r="TO1078" s="0"/>
      <c r="TP1078" s="0"/>
      <c r="TQ1078" s="0"/>
      <c r="TR1078" s="0"/>
      <c r="TS1078" s="0"/>
      <c r="TT1078" s="0"/>
      <c r="TU1078" s="0"/>
      <c r="TV1078" s="0"/>
      <c r="TW1078" s="0"/>
      <c r="TX1078" s="0"/>
      <c r="TY1078" s="0"/>
      <c r="TZ1078" s="0"/>
      <c r="UA1078" s="0"/>
      <c r="UB1078" s="0"/>
      <c r="UC1078" s="0"/>
      <c r="UD1078" s="0"/>
      <c r="UE1078" s="0"/>
      <c r="UF1078" s="0"/>
      <c r="UG1078" s="0"/>
      <c r="UH1078" s="0"/>
      <c r="UI1078" s="0"/>
      <c r="UJ1078" s="0"/>
      <c r="UK1078" s="0"/>
      <c r="UL1078" s="0"/>
      <c r="UM1078" s="0"/>
      <c r="UN1078" s="0"/>
      <c r="UO1078" s="0"/>
      <c r="UP1078" s="0"/>
      <c r="UQ1078" s="0"/>
      <c r="UR1078" s="0"/>
      <c r="US1078" s="0"/>
      <c r="UT1078" s="0"/>
      <c r="UU1078" s="0"/>
      <c r="UV1078" s="0"/>
      <c r="UW1078" s="0"/>
      <c r="UX1078" s="0"/>
      <c r="UY1078" s="0"/>
      <c r="UZ1078" s="0"/>
      <c r="VA1078" s="0"/>
      <c r="VB1078" s="0"/>
      <c r="VC1078" s="0"/>
      <c r="VD1078" s="0"/>
      <c r="VE1078" s="0"/>
      <c r="VF1078" s="0"/>
      <c r="VG1078" s="0"/>
      <c r="VH1078" s="0"/>
      <c r="VI1078" s="0"/>
      <c r="VJ1078" s="0"/>
      <c r="VK1078" s="0"/>
      <c r="VL1078" s="0"/>
      <c r="VM1078" s="0"/>
      <c r="VN1078" s="0"/>
      <c r="VO1078" s="0"/>
      <c r="VP1078" s="0"/>
      <c r="VQ1078" s="0"/>
      <c r="VR1078" s="0"/>
      <c r="VS1078" s="0"/>
      <c r="VT1078" s="0"/>
      <c r="VU1078" s="0"/>
      <c r="VV1078" s="0"/>
      <c r="VW1078" s="0"/>
      <c r="VX1078" s="0"/>
      <c r="VY1078" s="0"/>
      <c r="VZ1078" s="0"/>
      <c r="WA1078" s="0"/>
      <c r="WB1078" s="0"/>
      <c r="WC1078" s="0"/>
      <c r="WD1078" s="0"/>
      <c r="WE1078" s="0"/>
      <c r="WF1078" s="0"/>
      <c r="WG1078" s="0"/>
      <c r="WH1078" s="0"/>
      <c r="WI1078" s="0"/>
      <c r="WJ1078" s="0"/>
      <c r="WK1078" s="0"/>
      <c r="WL1078" s="0"/>
      <c r="WM1078" s="0"/>
      <c r="WN1078" s="0"/>
      <c r="WO1078" s="0"/>
      <c r="WP1078" s="0"/>
      <c r="WQ1078" s="0"/>
      <c r="WR1078" s="0"/>
      <c r="WS1078" s="0"/>
      <c r="WT1078" s="0"/>
      <c r="WU1078" s="0"/>
      <c r="WV1078" s="0"/>
      <c r="WW1078" s="0"/>
      <c r="WX1078" s="0"/>
      <c r="WY1078" s="0"/>
      <c r="WZ1078" s="0"/>
      <c r="XA1078" s="0"/>
      <c r="XB1078" s="0"/>
      <c r="XC1078" s="0"/>
      <c r="XD1078" s="0"/>
      <c r="XE1078" s="0"/>
      <c r="XF1078" s="0"/>
      <c r="XG1078" s="0"/>
      <c r="XH1078" s="0"/>
      <c r="XI1078" s="0"/>
      <c r="XJ1078" s="0"/>
      <c r="XK1078" s="0"/>
      <c r="XL1078" s="0"/>
      <c r="XM1078" s="0"/>
      <c r="XN1078" s="0"/>
      <c r="XO1078" s="0"/>
      <c r="XP1078" s="0"/>
      <c r="XQ1078" s="0"/>
      <c r="XR1078" s="0"/>
      <c r="XS1078" s="0"/>
      <c r="XT1078" s="0"/>
      <c r="XU1078" s="0"/>
      <c r="XV1078" s="0"/>
      <c r="XW1078" s="0"/>
      <c r="XX1078" s="0"/>
      <c r="XY1078" s="0"/>
      <c r="XZ1078" s="0"/>
      <c r="YA1078" s="0"/>
      <c r="YB1078" s="0"/>
      <c r="YC1078" s="0"/>
      <c r="YD1078" s="0"/>
      <c r="YE1078" s="0"/>
      <c r="YF1078" s="0"/>
      <c r="YG1078" s="0"/>
      <c r="YH1078" s="0"/>
      <c r="YI1078" s="0"/>
      <c r="YJ1078" s="0"/>
      <c r="YK1078" s="0"/>
      <c r="YL1078" s="0"/>
      <c r="YM1078" s="0"/>
      <c r="YN1078" s="0"/>
      <c r="YO1078" s="0"/>
      <c r="YP1078" s="0"/>
      <c r="YQ1078" s="0"/>
      <c r="YR1078" s="0"/>
      <c r="YS1078" s="0"/>
      <c r="YT1078" s="0"/>
      <c r="YU1078" s="0"/>
      <c r="YV1078" s="0"/>
      <c r="YW1078" s="0"/>
      <c r="YX1078" s="0"/>
      <c r="YY1078" s="0"/>
      <c r="YZ1078" s="0"/>
      <c r="ZA1078" s="0"/>
      <c r="ZB1078" s="0"/>
      <c r="ZC1078" s="0"/>
      <c r="ZD1078" s="0"/>
      <c r="ZE1078" s="0"/>
      <c r="ZF1078" s="0"/>
      <c r="ZG1078" s="0"/>
      <c r="ZH1078" s="0"/>
      <c r="ZI1078" s="0"/>
      <c r="ZJ1078" s="0"/>
      <c r="ZK1078" s="0"/>
      <c r="ZL1078" s="0"/>
      <c r="ZM1078" s="0"/>
      <c r="ZN1078" s="0"/>
      <c r="ZO1078" s="0"/>
      <c r="ZP1078" s="0"/>
      <c r="ZQ1078" s="0"/>
      <c r="ZR1078" s="0"/>
      <c r="ZS1078" s="0"/>
      <c r="ZT1078" s="0"/>
      <c r="ZU1078" s="0"/>
      <c r="ZV1078" s="0"/>
      <c r="ZW1078" s="0"/>
      <c r="ZX1078" s="0"/>
      <c r="ZY1078" s="0"/>
      <c r="ZZ1078" s="0"/>
      <c r="AAA1078" s="0"/>
      <c r="AAB1078" s="0"/>
      <c r="AAC1078" s="0"/>
      <c r="AAD1078" s="0"/>
      <c r="AAE1078" s="0"/>
      <c r="AAF1078" s="0"/>
      <c r="AAG1078" s="0"/>
      <c r="AAH1078" s="0"/>
      <c r="AAI1078" s="0"/>
      <c r="AAJ1078" s="0"/>
      <c r="AAK1078" s="0"/>
      <c r="AAL1078" s="0"/>
      <c r="AAM1078" s="0"/>
      <c r="AAN1078" s="0"/>
      <c r="AAO1078" s="0"/>
      <c r="AAP1078" s="0"/>
      <c r="AAQ1078" s="0"/>
      <c r="AAR1078" s="0"/>
      <c r="AAS1078" s="0"/>
      <c r="AAT1078" s="0"/>
      <c r="AAU1078" s="0"/>
      <c r="AAV1078" s="0"/>
      <c r="AAW1078" s="0"/>
      <c r="AAX1078" s="0"/>
      <c r="AAY1078" s="0"/>
      <c r="AAZ1078" s="0"/>
      <c r="ABA1078" s="0"/>
      <c r="ABB1078" s="0"/>
      <c r="ABC1078" s="0"/>
      <c r="ABD1078" s="0"/>
      <c r="ABE1078" s="0"/>
      <c r="ABF1078" s="0"/>
      <c r="ABG1078" s="0"/>
      <c r="ABH1078" s="0"/>
      <c r="ABI1078" s="0"/>
      <c r="ABJ1078" s="0"/>
      <c r="ABK1078" s="0"/>
      <c r="ABL1078" s="0"/>
      <c r="ABM1078" s="0"/>
      <c r="ABN1078" s="0"/>
      <c r="ABO1078" s="0"/>
      <c r="ABP1078" s="0"/>
      <c r="ABQ1078" s="0"/>
      <c r="ABR1078" s="0"/>
      <c r="ABS1078" s="0"/>
      <c r="ABT1078" s="0"/>
      <c r="ABU1078" s="0"/>
      <c r="ABV1078" s="0"/>
      <c r="ABW1078" s="0"/>
      <c r="ABX1078" s="0"/>
      <c r="ABY1078" s="0"/>
      <c r="ABZ1078" s="0"/>
      <c r="ACA1078" s="0"/>
      <c r="ACB1078" s="0"/>
      <c r="ACC1078" s="0"/>
      <c r="ACD1078" s="0"/>
      <c r="ACE1078" s="0"/>
      <c r="ACF1078" s="0"/>
      <c r="ACG1078" s="0"/>
      <c r="ACH1078" s="0"/>
      <c r="ACI1078" s="0"/>
      <c r="ACJ1078" s="0"/>
      <c r="ACK1078" s="0"/>
      <c r="ACL1078" s="0"/>
      <c r="ACM1078" s="0"/>
      <c r="ACN1078" s="0"/>
      <c r="ACO1078" s="0"/>
      <c r="ACP1078" s="0"/>
      <c r="ACQ1078" s="0"/>
      <c r="ACR1078" s="0"/>
      <c r="ACS1078" s="0"/>
      <c r="ACT1078" s="0"/>
      <c r="ACU1078" s="0"/>
      <c r="ACV1078" s="0"/>
      <c r="ACW1078" s="0"/>
      <c r="ACX1078" s="0"/>
      <c r="ACY1078" s="0"/>
      <c r="ACZ1078" s="0"/>
      <c r="ADA1078" s="0"/>
      <c r="ADB1078" s="0"/>
      <c r="ADC1078" s="0"/>
      <c r="ADD1078" s="0"/>
      <c r="ADE1078" s="0"/>
      <c r="ADF1078" s="0"/>
      <c r="ADG1078" s="0"/>
      <c r="ADH1078" s="0"/>
      <c r="ADI1078" s="0"/>
      <c r="ADJ1078" s="0"/>
      <c r="ADK1078" s="0"/>
      <c r="ADL1078" s="0"/>
      <c r="ADM1078" s="0"/>
      <c r="ADN1078" s="0"/>
      <c r="ADO1078" s="0"/>
      <c r="ADP1078" s="0"/>
      <c r="ADQ1078" s="0"/>
      <c r="ADR1078" s="0"/>
      <c r="ADS1078" s="0"/>
      <c r="ADT1078" s="0"/>
      <c r="ADU1078" s="0"/>
      <c r="ADV1078" s="0"/>
      <c r="ADW1078" s="0"/>
      <c r="ADX1078" s="0"/>
      <c r="ADY1078" s="0"/>
      <c r="ADZ1078" s="0"/>
      <c r="AEA1078" s="0"/>
      <c r="AEB1078" s="0"/>
      <c r="AEC1078" s="0"/>
      <c r="AED1078" s="0"/>
      <c r="AEE1078" s="0"/>
      <c r="AEF1078" s="0"/>
      <c r="AEG1078" s="0"/>
      <c r="AEH1078" s="0"/>
      <c r="AEI1078" s="0"/>
      <c r="AEJ1078" s="0"/>
      <c r="AEK1078" s="0"/>
      <c r="AEL1078" s="0"/>
      <c r="AEM1078" s="0"/>
      <c r="AEN1078" s="0"/>
      <c r="AEO1078" s="0"/>
      <c r="AEP1078" s="0"/>
      <c r="AEQ1078" s="0"/>
      <c r="AER1078" s="0"/>
      <c r="AES1078" s="0"/>
      <c r="AET1078" s="0"/>
      <c r="AEU1078" s="0"/>
      <c r="AEV1078" s="0"/>
      <c r="AEW1078" s="0"/>
      <c r="AEX1078" s="0"/>
      <c r="AEY1078" s="0"/>
      <c r="AEZ1078" s="0"/>
      <c r="AFA1078" s="0"/>
      <c r="AFB1078" s="0"/>
      <c r="AFC1078" s="0"/>
      <c r="AFD1078" s="0"/>
      <c r="AFE1078" s="0"/>
      <c r="AFF1078" s="0"/>
      <c r="AFG1078" s="0"/>
      <c r="AFH1078" s="0"/>
      <c r="AFI1078" s="0"/>
      <c r="AFJ1078" s="0"/>
      <c r="AFK1078" s="0"/>
      <c r="AFL1078" s="0"/>
      <c r="AFM1078" s="0"/>
      <c r="AFN1078" s="0"/>
      <c r="AFO1078" s="0"/>
      <c r="AFP1078" s="0"/>
      <c r="AFQ1078" s="0"/>
      <c r="AFR1078" s="0"/>
      <c r="AFS1078" s="0"/>
      <c r="AFT1078" s="0"/>
      <c r="AFU1078" s="0"/>
      <c r="AFV1078" s="0"/>
      <c r="AFW1078" s="0"/>
      <c r="AFX1078" s="0"/>
      <c r="AFY1078" s="0"/>
      <c r="AFZ1078" s="0"/>
      <c r="AGA1078" s="0"/>
      <c r="AGB1078" s="0"/>
      <c r="AGC1078" s="0"/>
      <c r="AGD1078" s="0"/>
      <c r="AGE1078" s="0"/>
      <c r="AGF1078" s="0"/>
      <c r="AGG1078" s="0"/>
      <c r="AGH1078" s="0"/>
      <c r="AGI1078" s="0"/>
      <c r="AGJ1078" s="0"/>
      <c r="AGK1078" s="0"/>
      <c r="AGL1078" s="0"/>
      <c r="AGM1078" s="0"/>
      <c r="AGN1078" s="0"/>
      <c r="AGO1078" s="0"/>
      <c r="AGP1078" s="0"/>
      <c r="AGQ1078" s="0"/>
      <c r="AGR1078" s="0"/>
      <c r="AGS1078" s="0"/>
      <c r="AGT1078" s="0"/>
      <c r="AGU1078" s="0"/>
      <c r="AGV1078" s="0"/>
      <c r="AGW1078" s="0"/>
      <c r="AGX1078" s="0"/>
      <c r="AGY1078" s="0"/>
      <c r="AGZ1078" s="0"/>
      <c r="AHA1078" s="0"/>
      <c r="AHB1078" s="0"/>
      <c r="AHC1078" s="0"/>
      <c r="AHD1078" s="0"/>
      <c r="AHE1078" s="0"/>
      <c r="AHF1078" s="0"/>
      <c r="AHG1078" s="0"/>
      <c r="AHH1078" s="0"/>
      <c r="AHI1078" s="0"/>
      <c r="AHJ1078" s="0"/>
      <c r="AHK1078" s="0"/>
      <c r="AHL1078" s="0"/>
      <c r="AHM1078" s="0"/>
      <c r="AHN1078" s="0"/>
      <c r="AHO1078" s="0"/>
      <c r="AHP1078" s="0"/>
      <c r="AHQ1078" s="0"/>
      <c r="AHR1078" s="0"/>
      <c r="AHS1078" s="0"/>
      <c r="AHT1078" s="0"/>
      <c r="AHU1078" s="0"/>
      <c r="AHV1078" s="0"/>
      <c r="AHW1078" s="0"/>
      <c r="AHX1078" s="0"/>
      <c r="AHY1078" s="0"/>
      <c r="AHZ1078" s="0"/>
      <c r="AIA1078" s="0"/>
      <c r="AIB1078" s="0"/>
      <c r="AIC1078" s="0"/>
      <c r="AID1078" s="0"/>
      <c r="AIE1078" s="0"/>
      <c r="AIF1078" s="0"/>
      <c r="AIG1078" s="0"/>
      <c r="AIH1078" s="0"/>
      <c r="AII1078" s="0"/>
      <c r="AIJ1078" s="0"/>
      <c r="AIK1078" s="0"/>
      <c r="AIL1078" s="0"/>
      <c r="AIM1078" s="0"/>
      <c r="AIN1078" s="0"/>
      <c r="AIO1078" s="0"/>
      <c r="AIP1078" s="0"/>
      <c r="AIQ1078" s="0"/>
      <c r="AIR1078" s="0"/>
      <c r="AIS1078" s="0"/>
      <c r="AIT1078" s="0"/>
      <c r="AIU1078" s="0"/>
      <c r="AIV1078" s="0"/>
      <c r="AIW1078" s="0"/>
      <c r="AIX1078" s="0"/>
      <c r="AIY1078" s="0"/>
      <c r="AIZ1078" s="0"/>
      <c r="AJA1078" s="0"/>
      <c r="AJB1078" s="0"/>
      <c r="AJC1078" s="0"/>
      <c r="AJD1078" s="0"/>
      <c r="AJE1078" s="0"/>
      <c r="AJF1078" s="0"/>
      <c r="AJG1078" s="0"/>
      <c r="AJH1078" s="0"/>
      <c r="AJI1078" s="0"/>
      <c r="AJJ1078" s="0"/>
      <c r="AJK1078" s="0"/>
      <c r="AJL1078" s="0"/>
      <c r="AJM1078" s="0"/>
      <c r="AJN1078" s="0"/>
      <c r="AJO1078" s="0"/>
      <c r="AJP1078" s="0"/>
      <c r="AJQ1078" s="0"/>
      <c r="AJR1078" s="0"/>
      <c r="AJS1078" s="0"/>
      <c r="AJT1078" s="0"/>
      <c r="AJU1078" s="0"/>
      <c r="AJV1078" s="0"/>
      <c r="AJW1078" s="0"/>
      <c r="AJX1078" s="0"/>
      <c r="AJY1078" s="0"/>
      <c r="AJZ1078" s="0"/>
      <c r="AKA1078" s="0"/>
      <c r="AKB1078" s="0"/>
      <c r="AKC1078" s="0"/>
      <c r="AKD1078" s="0"/>
      <c r="AKE1078" s="0"/>
      <c r="AKF1078" s="0"/>
      <c r="AKG1078" s="0"/>
      <c r="AKH1078" s="0"/>
      <c r="AKI1078" s="0"/>
      <c r="AKJ1078" s="0"/>
      <c r="AKK1078" s="0"/>
      <c r="AKL1078" s="0"/>
      <c r="AKM1078" s="0"/>
      <c r="AKN1078" s="0"/>
      <c r="AKO1078" s="0"/>
      <c r="AKP1078" s="0"/>
      <c r="AKQ1078" s="0"/>
      <c r="AKR1078" s="0"/>
      <c r="AKS1078" s="0"/>
      <c r="AKT1078" s="0"/>
      <c r="AKU1078" s="0"/>
      <c r="AKV1078" s="0"/>
      <c r="AKW1078" s="0"/>
      <c r="AKX1078" s="0"/>
      <c r="AKY1078" s="0"/>
      <c r="AKZ1078" s="0"/>
      <c r="ALA1078" s="0"/>
      <c r="ALB1078" s="0"/>
      <c r="ALC1078" s="0"/>
      <c r="ALD1078" s="0"/>
      <c r="ALE1078" s="0"/>
      <c r="ALF1078" s="0"/>
      <c r="ALG1078" s="0"/>
      <c r="ALH1078" s="0"/>
      <c r="ALI1078" s="0"/>
      <c r="ALJ1078" s="0"/>
      <c r="ALK1078" s="0"/>
      <c r="ALL1078" s="0"/>
      <c r="ALM1078" s="0"/>
      <c r="ALN1078" s="0"/>
      <c r="ALO1078" s="0"/>
      <c r="ALP1078" s="0"/>
      <c r="ALQ1078" s="0"/>
      <c r="ALR1078" s="0"/>
      <c r="ALS1078" s="0"/>
      <c r="ALT1078" s="0"/>
      <c r="ALU1078" s="0"/>
      <c r="ALV1078" s="0"/>
      <c r="ALW1078" s="0"/>
      <c r="ALX1078" s="0"/>
      <c r="ALY1078" s="0"/>
      <c r="ALZ1078" s="0"/>
      <c r="AMA1078" s="0"/>
      <c r="AMB1078" s="0"/>
      <c r="AMC1078" s="0"/>
      <c r="AMD1078" s="0"/>
      <c r="AME1078" s="0"/>
      <c r="AMF1078" s="0"/>
      <c r="AMG1078" s="0"/>
      <c r="AMH1078" s="0"/>
      <c r="AMI1078" s="0"/>
      <c r="AMJ1078" s="0"/>
    </row>
    <row r="1079" customFormat="false" ht="12.75" hidden="false" customHeight="false" outlineLevel="0" collapsed="false">
      <c r="A1079" s="90" t="s">
        <v>2093</v>
      </c>
      <c r="B1079" s="90" t="s">
        <v>2095</v>
      </c>
      <c r="C1079" s="90" t="str">
        <f aca="false">IFERROR(VLOOKUP($A1079, DeliveryBook!$D$3:$M$3000, 8, 0),"")</f>
        <v>BHAGALPUR - BGP</v>
      </c>
      <c r="D1079" s="91" t="n">
        <v>2000</v>
      </c>
      <c r="E1079" s="90" t="s">
        <v>6439</v>
      </c>
      <c r="F1079" s="94" t="n">
        <v>42199</v>
      </c>
      <c r="G1079" s="90" t="s">
        <v>7379</v>
      </c>
      <c r="H1079" s="91" t="n">
        <v>0</v>
      </c>
      <c r="I1079" s="93" t="s">
        <v>6435</v>
      </c>
      <c r="J1079" s="94" t="n">
        <v>42199</v>
      </c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0"/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  <c r="GZ1079" s="0"/>
      <c r="HA1079" s="0"/>
      <c r="HB1079" s="0"/>
      <c r="HC1079" s="0"/>
      <c r="HD1079" s="0"/>
      <c r="HE1079" s="0"/>
      <c r="HF1079" s="0"/>
      <c r="HG1079" s="0"/>
      <c r="HH1079" s="0"/>
      <c r="HI1079" s="0"/>
      <c r="HJ1079" s="0"/>
      <c r="HK1079" s="0"/>
      <c r="HL1079" s="0"/>
      <c r="HM1079" s="0"/>
      <c r="HN1079" s="0"/>
      <c r="HO1079" s="0"/>
      <c r="HP1079" s="0"/>
      <c r="HQ1079" s="0"/>
      <c r="HR1079" s="0"/>
      <c r="HS1079" s="0"/>
      <c r="HT1079" s="0"/>
      <c r="HU1079" s="0"/>
      <c r="HV1079" s="0"/>
      <c r="HW1079" s="0"/>
      <c r="HX1079" s="0"/>
      <c r="HY1079" s="0"/>
      <c r="HZ1079" s="0"/>
      <c r="IA1079" s="0"/>
      <c r="IB1079" s="0"/>
      <c r="IC1079" s="0"/>
      <c r="ID1079" s="0"/>
      <c r="IE1079" s="0"/>
      <c r="IF1079" s="0"/>
      <c r="IG1079" s="0"/>
      <c r="IH1079" s="0"/>
      <c r="II1079" s="0"/>
      <c r="IJ1079" s="0"/>
      <c r="IK1079" s="0"/>
      <c r="IL1079" s="0"/>
      <c r="IM1079" s="0"/>
      <c r="IN1079" s="0"/>
      <c r="IO1079" s="0"/>
      <c r="IP1079" s="0"/>
      <c r="IQ1079" s="0"/>
      <c r="IR1079" s="0"/>
      <c r="IS1079" s="0"/>
      <c r="IT1079" s="0"/>
      <c r="IU1079" s="0"/>
      <c r="IV1079" s="0"/>
      <c r="IW1079" s="0"/>
      <c r="IX1079" s="0"/>
      <c r="IY1079" s="0"/>
      <c r="IZ1079" s="0"/>
      <c r="JA1079" s="0"/>
      <c r="JB1079" s="0"/>
      <c r="JC1079" s="0"/>
      <c r="JD1079" s="0"/>
      <c r="JE1079" s="0"/>
      <c r="JF1079" s="0"/>
      <c r="JG1079" s="0"/>
      <c r="JH1079" s="0"/>
      <c r="JI1079" s="0"/>
      <c r="JJ1079" s="0"/>
      <c r="JK1079" s="0"/>
      <c r="JL1079" s="0"/>
      <c r="JM1079" s="0"/>
      <c r="JN1079" s="0"/>
      <c r="JO1079" s="0"/>
      <c r="JP1079" s="0"/>
      <c r="JQ1079" s="0"/>
      <c r="JR1079" s="0"/>
      <c r="JS1079" s="0"/>
      <c r="JT1079" s="0"/>
      <c r="JU1079" s="0"/>
      <c r="JV1079" s="0"/>
      <c r="JW1079" s="0"/>
      <c r="JX1079" s="0"/>
      <c r="JY1079" s="0"/>
      <c r="JZ1079" s="0"/>
      <c r="KA1079" s="0"/>
      <c r="KB1079" s="0"/>
      <c r="KC1079" s="0"/>
      <c r="KD1079" s="0"/>
      <c r="KE1079" s="0"/>
      <c r="KF1079" s="0"/>
      <c r="KG1079" s="0"/>
      <c r="KH1079" s="0"/>
      <c r="KI1079" s="0"/>
      <c r="KJ1079" s="0"/>
      <c r="KK1079" s="0"/>
      <c r="KL1079" s="0"/>
      <c r="KM1079" s="0"/>
      <c r="KN1079" s="0"/>
      <c r="KO1079" s="0"/>
      <c r="KP1079" s="0"/>
      <c r="KQ1079" s="0"/>
      <c r="KR1079" s="0"/>
      <c r="KS1079" s="0"/>
      <c r="KT1079" s="0"/>
      <c r="KU1079" s="0"/>
      <c r="KV1079" s="0"/>
      <c r="KW1079" s="0"/>
      <c r="KX1079" s="0"/>
      <c r="KY1079" s="0"/>
      <c r="KZ1079" s="0"/>
      <c r="LA1079" s="0"/>
      <c r="LB1079" s="0"/>
      <c r="LC1079" s="0"/>
      <c r="LD1079" s="0"/>
      <c r="LE1079" s="0"/>
      <c r="LF1079" s="0"/>
      <c r="LG1079" s="0"/>
      <c r="LH1079" s="0"/>
      <c r="LI1079" s="0"/>
      <c r="LJ1079" s="0"/>
      <c r="LK1079" s="0"/>
      <c r="LL1079" s="0"/>
      <c r="LM1079" s="0"/>
      <c r="LN1079" s="0"/>
      <c r="LO1079" s="0"/>
      <c r="LP1079" s="0"/>
      <c r="LQ1079" s="0"/>
      <c r="LR1079" s="0"/>
      <c r="LS1079" s="0"/>
      <c r="LT1079" s="0"/>
      <c r="LU1079" s="0"/>
      <c r="LV1079" s="0"/>
      <c r="LW1079" s="0"/>
      <c r="LX1079" s="0"/>
      <c r="LY1079" s="0"/>
      <c r="LZ1079" s="0"/>
      <c r="MA1079" s="0"/>
      <c r="MB1079" s="0"/>
      <c r="MC1079" s="0"/>
      <c r="MD1079" s="0"/>
      <c r="ME1079" s="0"/>
      <c r="MF1079" s="0"/>
      <c r="MG1079" s="0"/>
      <c r="MH1079" s="0"/>
      <c r="MI1079" s="0"/>
      <c r="MJ1079" s="0"/>
      <c r="MK1079" s="0"/>
      <c r="ML1079" s="0"/>
      <c r="MM1079" s="0"/>
      <c r="MN1079" s="0"/>
      <c r="MO1079" s="0"/>
      <c r="MP1079" s="0"/>
      <c r="MQ1079" s="0"/>
      <c r="MR1079" s="0"/>
      <c r="MS1079" s="0"/>
      <c r="MT1079" s="0"/>
      <c r="MU1079" s="0"/>
      <c r="MV1079" s="0"/>
      <c r="MW1079" s="0"/>
      <c r="MX1079" s="0"/>
      <c r="MY1079" s="0"/>
      <c r="MZ1079" s="0"/>
      <c r="NA1079" s="0"/>
      <c r="NB1079" s="0"/>
      <c r="NC1079" s="0"/>
      <c r="ND1079" s="0"/>
      <c r="NE1079" s="0"/>
      <c r="NF1079" s="0"/>
      <c r="NG1079" s="0"/>
      <c r="NH1079" s="0"/>
      <c r="NI1079" s="0"/>
      <c r="NJ1079" s="0"/>
      <c r="NK1079" s="0"/>
      <c r="NL1079" s="0"/>
      <c r="NM1079" s="0"/>
      <c r="NN1079" s="0"/>
      <c r="NO1079" s="0"/>
      <c r="NP1079" s="0"/>
      <c r="NQ1079" s="0"/>
      <c r="NR1079" s="0"/>
      <c r="NS1079" s="0"/>
      <c r="NT1079" s="0"/>
      <c r="NU1079" s="0"/>
      <c r="NV1079" s="0"/>
      <c r="NW1079" s="0"/>
      <c r="NX1079" s="0"/>
      <c r="NY1079" s="0"/>
      <c r="NZ1079" s="0"/>
      <c r="OA1079" s="0"/>
      <c r="OB1079" s="0"/>
      <c r="OC1079" s="0"/>
      <c r="OD1079" s="0"/>
      <c r="OE1079" s="0"/>
      <c r="OF1079" s="0"/>
      <c r="OG1079" s="0"/>
      <c r="OH1079" s="0"/>
      <c r="OI1079" s="0"/>
      <c r="OJ1079" s="0"/>
      <c r="OK1079" s="0"/>
      <c r="OL1079" s="0"/>
      <c r="OM1079" s="0"/>
      <c r="ON1079" s="0"/>
      <c r="OO1079" s="0"/>
      <c r="OP1079" s="0"/>
      <c r="OQ1079" s="0"/>
      <c r="OR1079" s="0"/>
      <c r="OS1079" s="0"/>
      <c r="OT1079" s="0"/>
      <c r="OU1079" s="0"/>
      <c r="OV1079" s="0"/>
      <c r="OW1079" s="0"/>
      <c r="OX1079" s="0"/>
      <c r="OY1079" s="0"/>
      <c r="OZ1079" s="0"/>
      <c r="PA1079" s="0"/>
      <c r="PB1079" s="0"/>
      <c r="PC1079" s="0"/>
      <c r="PD1079" s="0"/>
      <c r="PE1079" s="0"/>
      <c r="PF1079" s="0"/>
      <c r="PG1079" s="0"/>
      <c r="PH1079" s="0"/>
      <c r="PI1079" s="0"/>
      <c r="PJ1079" s="0"/>
      <c r="PK1079" s="0"/>
      <c r="PL1079" s="0"/>
      <c r="PM1079" s="0"/>
      <c r="PN1079" s="0"/>
      <c r="PO1079" s="0"/>
      <c r="PP1079" s="0"/>
      <c r="PQ1079" s="0"/>
      <c r="PR1079" s="0"/>
      <c r="PS1079" s="0"/>
      <c r="PT1079" s="0"/>
      <c r="PU1079" s="0"/>
      <c r="PV1079" s="0"/>
      <c r="PW1079" s="0"/>
      <c r="PX1079" s="0"/>
      <c r="PY1079" s="0"/>
      <c r="PZ1079" s="0"/>
      <c r="QA1079" s="0"/>
      <c r="QB1079" s="0"/>
      <c r="QC1079" s="0"/>
      <c r="QD1079" s="0"/>
      <c r="QE1079" s="0"/>
      <c r="QF1079" s="0"/>
      <c r="QG1079" s="0"/>
      <c r="QH1079" s="0"/>
      <c r="QI1079" s="0"/>
      <c r="QJ1079" s="0"/>
      <c r="QK1079" s="0"/>
      <c r="QL1079" s="0"/>
      <c r="QM1079" s="0"/>
      <c r="QN1079" s="0"/>
      <c r="QO1079" s="0"/>
      <c r="QP1079" s="0"/>
      <c r="QQ1079" s="0"/>
      <c r="QR1079" s="0"/>
      <c r="QS1079" s="0"/>
      <c r="QT1079" s="0"/>
      <c r="QU1079" s="0"/>
      <c r="QV1079" s="0"/>
      <c r="QW1079" s="0"/>
      <c r="QX1079" s="0"/>
      <c r="QY1079" s="0"/>
      <c r="QZ1079" s="0"/>
      <c r="RA1079" s="0"/>
      <c r="RB1079" s="0"/>
      <c r="RC1079" s="0"/>
      <c r="RD1079" s="0"/>
      <c r="RE1079" s="0"/>
      <c r="RF1079" s="0"/>
      <c r="RG1079" s="0"/>
      <c r="RH1079" s="0"/>
      <c r="RI1079" s="0"/>
      <c r="RJ1079" s="0"/>
      <c r="RK1079" s="0"/>
      <c r="RL1079" s="0"/>
      <c r="RM1079" s="0"/>
      <c r="RN1079" s="0"/>
      <c r="RO1079" s="0"/>
      <c r="RP1079" s="0"/>
      <c r="RQ1079" s="0"/>
      <c r="RR1079" s="0"/>
      <c r="RS1079" s="0"/>
      <c r="RT1079" s="0"/>
      <c r="RU1079" s="0"/>
      <c r="RV1079" s="0"/>
      <c r="RW1079" s="0"/>
      <c r="RX1079" s="0"/>
      <c r="RY1079" s="0"/>
      <c r="RZ1079" s="0"/>
      <c r="SA1079" s="0"/>
      <c r="SB1079" s="0"/>
      <c r="SC1079" s="0"/>
      <c r="SD1079" s="0"/>
      <c r="SE1079" s="0"/>
      <c r="SF1079" s="0"/>
      <c r="SG1079" s="0"/>
      <c r="SH1079" s="0"/>
      <c r="SI1079" s="0"/>
      <c r="SJ1079" s="0"/>
      <c r="SK1079" s="0"/>
      <c r="SL1079" s="0"/>
      <c r="SM1079" s="0"/>
      <c r="SN1079" s="0"/>
      <c r="SO1079" s="0"/>
      <c r="SP1079" s="0"/>
      <c r="SQ1079" s="0"/>
      <c r="SR1079" s="0"/>
      <c r="SS1079" s="0"/>
      <c r="ST1079" s="0"/>
      <c r="SU1079" s="0"/>
      <c r="SV1079" s="0"/>
      <c r="SW1079" s="0"/>
      <c r="SX1079" s="0"/>
      <c r="SY1079" s="0"/>
      <c r="SZ1079" s="0"/>
      <c r="TA1079" s="0"/>
      <c r="TB1079" s="0"/>
      <c r="TC1079" s="0"/>
      <c r="TD1079" s="0"/>
      <c r="TE1079" s="0"/>
      <c r="TF1079" s="0"/>
      <c r="TG1079" s="0"/>
      <c r="TH1079" s="0"/>
      <c r="TI1079" s="0"/>
      <c r="TJ1079" s="0"/>
      <c r="TK1079" s="0"/>
      <c r="TL1079" s="0"/>
      <c r="TM1079" s="0"/>
      <c r="TN1079" s="0"/>
      <c r="TO1079" s="0"/>
      <c r="TP1079" s="0"/>
      <c r="TQ1079" s="0"/>
      <c r="TR1079" s="0"/>
      <c r="TS1079" s="0"/>
      <c r="TT1079" s="0"/>
      <c r="TU1079" s="0"/>
      <c r="TV1079" s="0"/>
      <c r="TW1079" s="0"/>
      <c r="TX1079" s="0"/>
      <c r="TY1079" s="0"/>
      <c r="TZ1079" s="0"/>
      <c r="UA1079" s="0"/>
      <c r="UB1079" s="0"/>
      <c r="UC1079" s="0"/>
      <c r="UD1079" s="0"/>
      <c r="UE1079" s="0"/>
      <c r="UF1079" s="0"/>
      <c r="UG1079" s="0"/>
      <c r="UH1079" s="0"/>
      <c r="UI1079" s="0"/>
      <c r="UJ1079" s="0"/>
      <c r="UK1079" s="0"/>
      <c r="UL1079" s="0"/>
      <c r="UM1079" s="0"/>
      <c r="UN1079" s="0"/>
      <c r="UO1079" s="0"/>
      <c r="UP1079" s="0"/>
      <c r="UQ1079" s="0"/>
      <c r="UR1079" s="0"/>
      <c r="US1079" s="0"/>
      <c r="UT1079" s="0"/>
      <c r="UU1079" s="0"/>
      <c r="UV1079" s="0"/>
      <c r="UW1079" s="0"/>
      <c r="UX1079" s="0"/>
      <c r="UY1079" s="0"/>
      <c r="UZ1079" s="0"/>
      <c r="VA1079" s="0"/>
      <c r="VB1079" s="0"/>
      <c r="VC1079" s="0"/>
      <c r="VD1079" s="0"/>
      <c r="VE1079" s="0"/>
      <c r="VF1079" s="0"/>
      <c r="VG1079" s="0"/>
      <c r="VH1079" s="0"/>
      <c r="VI1079" s="0"/>
      <c r="VJ1079" s="0"/>
      <c r="VK1079" s="0"/>
      <c r="VL1079" s="0"/>
      <c r="VM1079" s="0"/>
      <c r="VN1079" s="0"/>
      <c r="VO1079" s="0"/>
      <c r="VP1079" s="0"/>
      <c r="VQ1079" s="0"/>
      <c r="VR1079" s="0"/>
      <c r="VS1079" s="0"/>
      <c r="VT1079" s="0"/>
      <c r="VU1079" s="0"/>
      <c r="VV1079" s="0"/>
      <c r="VW1079" s="0"/>
      <c r="VX1079" s="0"/>
      <c r="VY1079" s="0"/>
      <c r="VZ1079" s="0"/>
      <c r="WA1079" s="0"/>
      <c r="WB1079" s="0"/>
      <c r="WC1079" s="0"/>
      <c r="WD1079" s="0"/>
      <c r="WE1079" s="0"/>
      <c r="WF1079" s="0"/>
      <c r="WG1079" s="0"/>
      <c r="WH1079" s="0"/>
      <c r="WI1079" s="0"/>
      <c r="WJ1079" s="0"/>
      <c r="WK1079" s="0"/>
      <c r="WL1079" s="0"/>
      <c r="WM1079" s="0"/>
      <c r="WN1079" s="0"/>
      <c r="WO1079" s="0"/>
      <c r="WP1079" s="0"/>
      <c r="WQ1079" s="0"/>
      <c r="WR1079" s="0"/>
      <c r="WS1079" s="0"/>
      <c r="WT1079" s="0"/>
      <c r="WU1079" s="0"/>
      <c r="WV1079" s="0"/>
      <c r="WW1079" s="0"/>
      <c r="WX1079" s="0"/>
      <c r="WY1079" s="0"/>
      <c r="WZ1079" s="0"/>
      <c r="XA1079" s="0"/>
      <c r="XB1079" s="0"/>
      <c r="XC1079" s="0"/>
      <c r="XD1079" s="0"/>
      <c r="XE1079" s="0"/>
      <c r="XF1079" s="0"/>
      <c r="XG1079" s="0"/>
      <c r="XH1079" s="0"/>
      <c r="XI1079" s="0"/>
      <c r="XJ1079" s="0"/>
      <c r="XK1079" s="0"/>
      <c r="XL1079" s="0"/>
      <c r="XM1079" s="0"/>
      <c r="XN1079" s="0"/>
      <c r="XO1079" s="0"/>
      <c r="XP1079" s="0"/>
      <c r="XQ1079" s="0"/>
      <c r="XR1079" s="0"/>
      <c r="XS1079" s="0"/>
      <c r="XT1079" s="0"/>
      <c r="XU1079" s="0"/>
      <c r="XV1079" s="0"/>
      <c r="XW1079" s="0"/>
      <c r="XX1079" s="0"/>
      <c r="XY1079" s="0"/>
      <c r="XZ1079" s="0"/>
      <c r="YA1079" s="0"/>
      <c r="YB1079" s="0"/>
      <c r="YC1079" s="0"/>
      <c r="YD1079" s="0"/>
      <c r="YE1079" s="0"/>
      <c r="YF1079" s="0"/>
      <c r="YG1079" s="0"/>
      <c r="YH1079" s="0"/>
      <c r="YI1079" s="0"/>
      <c r="YJ1079" s="0"/>
      <c r="YK1079" s="0"/>
      <c r="YL1079" s="0"/>
      <c r="YM1079" s="0"/>
      <c r="YN1079" s="0"/>
      <c r="YO1079" s="0"/>
      <c r="YP1079" s="0"/>
      <c r="YQ1079" s="0"/>
      <c r="YR1079" s="0"/>
      <c r="YS1079" s="0"/>
      <c r="YT1079" s="0"/>
      <c r="YU1079" s="0"/>
      <c r="YV1079" s="0"/>
      <c r="YW1079" s="0"/>
      <c r="YX1079" s="0"/>
      <c r="YY1079" s="0"/>
      <c r="YZ1079" s="0"/>
      <c r="ZA1079" s="0"/>
      <c r="ZB1079" s="0"/>
      <c r="ZC1079" s="0"/>
      <c r="ZD1079" s="0"/>
      <c r="ZE1079" s="0"/>
      <c r="ZF1079" s="0"/>
      <c r="ZG1079" s="0"/>
      <c r="ZH1079" s="0"/>
      <c r="ZI1079" s="0"/>
      <c r="ZJ1079" s="0"/>
      <c r="ZK1079" s="0"/>
      <c r="ZL1079" s="0"/>
      <c r="ZM1079" s="0"/>
      <c r="ZN1079" s="0"/>
      <c r="ZO1079" s="0"/>
      <c r="ZP1079" s="0"/>
      <c r="ZQ1079" s="0"/>
      <c r="ZR1079" s="0"/>
      <c r="ZS1079" s="0"/>
      <c r="ZT1079" s="0"/>
      <c r="ZU1079" s="0"/>
      <c r="ZV1079" s="0"/>
      <c r="ZW1079" s="0"/>
      <c r="ZX1079" s="0"/>
      <c r="ZY1079" s="0"/>
      <c r="ZZ1079" s="0"/>
      <c r="AAA1079" s="0"/>
      <c r="AAB1079" s="0"/>
      <c r="AAC1079" s="0"/>
      <c r="AAD1079" s="0"/>
      <c r="AAE1079" s="0"/>
      <c r="AAF1079" s="0"/>
      <c r="AAG1079" s="0"/>
      <c r="AAH1079" s="0"/>
      <c r="AAI1079" s="0"/>
      <c r="AAJ1079" s="0"/>
      <c r="AAK1079" s="0"/>
      <c r="AAL1079" s="0"/>
      <c r="AAM1079" s="0"/>
      <c r="AAN1079" s="0"/>
      <c r="AAO1079" s="0"/>
      <c r="AAP1079" s="0"/>
      <c r="AAQ1079" s="0"/>
      <c r="AAR1079" s="0"/>
      <c r="AAS1079" s="0"/>
      <c r="AAT1079" s="0"/>
      <c r="AAU1079" s="0"/>
      <c r="AAV1079" s="0"/>
      <c r="AAW1079" s="0"/>
      <c r="AAX1079" s="0"/>
      <c r="AAY1079" s="0"/>
      <c r="AAZ1079" s="0"/>
      <c r="ABA1079" s="0"/>
      <c r="ABB1079" s="0"/>
      <c r="ABC1079" s="0"/>
      <c r="ABD1079" s="0"/>
      <c r="ABE1079" s="0"/>
      <c r="ABF1079" s="0"/>
      <c r="ABG1079" s="0"/>
      <c r="ABH1079" s="0"/>
      <c r="ABI1079" s="0"/>
      <c r="ABJ1079" s="0"/>
      <c r="ABK1079" s="0"/>
      <c r="ABL1079" s="0"/>
      <c r="ABM1079" s="0"/>
      <c r="ABN1079" s="0"/>
      <c r="ABO1079" s="0"/>
      <c r="ABP1079" s="0"/>
      <c r="ABQ1079" s="0"/>
      <c r="ABR1079" s="0"/>
      <c r="ABS1079" s="0"/>
      <c r="ABT1079" s="0"/>
      <c r="ABU1079" s="0"/>
      <c r="ABV1079" s="0"/>
      <c r="ABW1079" s="0"/>
      <c r="ABX1079" s="0"/>
      <c r="ABY1079" s="0"/>
      <c r="ABZ1079" s="0"/>
      <c r="ACA1079" s="0"/>
      <c r="ACB1079" s="0"/>
      <c r="ACC1079" s="0"/>
      <c r="ACD1079" s="0"/>
      <c r="ACE1079" s="0"/>
      <c r="ACF1079" s="0"/>
      <c r="ACG1079" s="0"/>
      <c r="ACH1079" s="0"/>
      <c r="ACI1079" s="0"/>
      <c r="ACJ1079" s="0"/>
      <c r="ACK1079" s="0"/>
      <c r="ACL1079" s="0"/>
      <c r="ACM1079" s="0"/>
      <c r="ACN1079" s="0"/>
      <c r="ACO1079" s="0"/>
      <c r="ACP1079" s="0"/>
      <c r="ACQ1079" s="0"/>
      <c r="ACR1079" s="0"/>
      <c r="ACS1079" s="0"/>
      <c r="ACT1079" s="0"/>
      <c r="ACU1079" s="0"/>
      <c r="ACV1079" s="0"/>
      <c r="ACW1079" s="0"/>
      <c r="ACX1079" s="0"/>
      <c r="ACY1079" s="0"/>
      <c r="ACZ1079" s="0"/>
      <c r="ADA1079" s="0"/>
      <c r="ADB1079" s="0"/>
      <c r="ADC1079" s="0"/>
      <c r="ADD1079" s="0"/>
      <c r="ADE1079" s="0"/>
      <c r="ADF1079" s="0"/>
      <c r="ADG1079" s="0"/>
      <c r="ADH1079" s="0"/>
      <c r="ADI1079" s="0"/>
      <c r="ADJ1079" s="0"/>
      <c r="ADK1079" s="0"/>
      <c r="ADL1079" s="0"/>
      <c r="ADM1079" s="0"/>
      <c r="ADN1079" s="0"/>
      <c r="ADO1079" s="0"/>
      <c r="ADP1079" s="0"/>
      <c r="ADQ1079" s="0"/>
      <c r="ADR1079" s="0"/>
      <c r="ADS1079" s="0"/>
      <c r="ADT1079" s="0"/>
      <c r="ADU1079" s="0"/>
      <c r="ADV1079" s="0"/>
      <c r="ADW1079" s="0"/>
      <c r="ADX1079" s="0"/>
      <c r="ADY1079" s="0"/>
      <c r="ADZ1079" s="0"/>
      <c r="AEA1079" s="0"/>
      <c r="AEB1079" s="0"/>
      <c r="AEC1079" s="0"/>
      <c r="AED1079" s="0"/>
      <c r="AEE1079" s="0"/>
      <c r="AEF1079" s="0"/>
      <c r="AEG1079" s="0"/>
      <c r="AEH1079" s="0"/>
      <c r="AEI1079" s="0"/>
      <c r="AEJ1079" s="0"/>
      <c r="AEK1079" s="0"/>
      <c r="AEL1079" s="0"/>
      <c r="AEM1079" s="0"/>
      <c r="AEN1079" s="0"/>
      <c r="AEO1079" s="0"/>
      <c r="AEP1079" s="0"/>
      <c r="AEQ1079" s="0"/>
      <c r="AER1079" s="0"/>
      <c r="AES1079" s="0"/>
      <c r="AET1079" s="0"/>
      <c r="AEU1079" s="0"/>
      <c r="AEV1079" s="0"/>
      <c r="AEW1079" s="0"/>
      <c r="AEX1079" s="0"/>
      <c r="AEY1079" s="0"/>
      <c r="AEZ1079" s="0"/>
      <c r="AFA1079" s="0"/>
      <c r="AFB1079" s="0"/>
      <c r="AFC1079" s="0"/>
      <c r="AFD1079" s="0"/>
      <c r="AFE1079" s="0"/>
      <c r="AFF1079" s="0"/>
      <c r="AFG1079" s="0"/>
      <c r="AFH1079" s="0"/>
      <c r="AFI1079" s="0"/>
      <c r="AFJ1079" s="0"/>
      <c r="AFK1079" s="0"/>
      <c r="AFL1079" s="0"/>
      <c r="AFM1079" s="0"/>
      <c r="AFN1079" s="0"/>
      <c r="AFO1079" s="0"/>
      <c r="AFP1079" s="0"/>
      <c r="AFQ1079" s="0"/>
      <c r="AFR1079" s="0"/>
      <c r="AFS1079" s="0"/>
      <c r="AFT1079" s="0"/>
      <c r="AFU1079" s="0"/>
      <c r="AFV1079" s="0"/>
      <c r="AFW1079" s="0"/>
      <c r="AFX1079" s="0"/>
      <c r="AFY1079" s="0"/>
      <c r="AFZ1079" s="0"/>
      <c r="AGA1079" s="0"/>
      <c r="AGB1079" s="0"/>
      <c r="AGC1079" s="0"/>
      <c r="AGD1079" s="0"/>
      <c r="AGE1079" s="0"/>
      <c r="AGF1079" s="0"/>
      <c r="AGG1079" s="0"/>
      <c r="AGH1079" s="0"/>
      <c r="AGI1079" s="0"/>
      <c r="AGJ1079" s="0"/>
      <c r="AGK1079" s="0"/>
      <c r="AGL1079" s="0"/>
      <c r="AGM1079" s="0"/>
      <c r="AGN1079" s="0"/>
      <c r="AGO1079" s="0"/>
      <c r="AGP1079" s="0"/>
      <c r="AGQ1079" s="0"/>
      <c r="AGR1079" s="0"/>
      <c r="AGS1079" s="0"/>
      <c r="AGT1079" s="0"/>
      <c r="AGU1079" s="0"/>
      <c r="AGV1079" s="0"/>
      <c r="AGW1079" s="0"/>
      <c r="AGX1079" s="0"/>
      <c r="AGY1079" s="0"/>
      <c r="AGZ1079" s="0"/>
      <c r="AHA1079" s="0"/>
      <c r="AHB1079" s="0"/>
      <c r="AHC1079" s="0"/>
      <c r="AHD1079" s="0"/>
      <c r="AHE1079" s="0"/>
      <c r="AHF1079" s="0"/>
      <c r="AHG1079" s="0"/>
      <c r="AHH1079" s="0"/>
      <c r="AHI1079" s="0"/>
      <c r="AHJ1079" s="0"/>
      <c r="AHK1079" s="0"/>
      <c r="AHL1079" s="0"/>
      <c r="AHM1079" s="0"/>
      <c r="AHN1079" s="0"/>
      <c r="AHO1079" s="0"/>
      <c r="AHP1079" s="0"/>
      <c r="AHQ1079" s="0"/>
      <c r="AHR1079" s="0"/>
      <c r="AHS1079" s="0"/>
      <c r="AHT1079" s="0"/>
      <c r="AHU1079" s="0"/>
      <c r="AHV1079" s="0"/>
      <c r="AHW1079" s="0"/>
      <c r="AHX1079" s="0"/>
      <c r="AHY1079" s="0"/>
      <c r="AHZ1079" s="0"/>
      <c r="AIA1079" s="0"/>
      <c r="AIB1079" s="0"/>
      <c r="AIC1079" s="0"/>
      <c r="AID1079" s="0"/>
      <c r="AIE1079" s="0"/>
      <c r="AIF1079" s="0"/>
      <c r="AIG1079" s="0"/>
      <c r="AIH1079" s="0"/>
      <c r="AII1079" s="0"/>
      <c r="AIJ1079" s="0"/>
      <c r="AIK1079" s="0"/>
      <c r="AIL1079" s="0"/>
      <c r="AIM1079" s="0"/>
      <c r="AIN1079" s="0"/>
      <c r="AIO1079" s="0"/>
      <c r="AIP1079" s="0"/>
      <c r="AIQ1079" s="0"/>
      <c r="AIR1079" s="0"/>
      <c r="AIS1079" s="0"/>
      <c r="AIT1079" s="0"/>
      <c r="AIU1079" s="0"/>
      <c r="AIV1079" s="0"/>
      <c r="AIW1079" s="0"/>
      <c r="AIX1079" s="0"/>
      <c r="AIY1079" s="0"/>
      <c r="AIZ1079" s="0"/>
      <c r="AJA1079" s="0"/>
      <c r="AJB1079" s="0"/>
      <c r="AJC1079" s="0"/>
      <c r="AJD1079" s="0"/>
      <c r="AJE1079" s="0"/>
      <c r="AJF1079" s="0"/>
      <c r="AJG1079" s="0"/>
      <c r="AJH1079" s="0"/>
      <c r="AJI1079" s="0"/>
      <c r="AJJ1079" s="0"/>
      <c r="AJK1079" s="0"/>
      <c r="AJL1079" s="0"/>
      <c r="AJM1079" s="0"/>
      <c r="AJN1079" s="0"/>
      <c r="AJO1079" s="0"/>
      <c r="AJP1079" s="0"/>
      <c r="AJQ1079" s="0"/>
      <c r="AJR1079" s="0"/>
      <c r="AJS1079" s="0"/>
      <c r="AJT1079" s="0"/>
      <c r="AJU1079" s="0"/>
      <c r="AJV1079" s="0"/>
      <c r="AJW1079" s="0"/>
      <c r="AJX1079" s="0"/>
      <c r="AJY1079" s="0"/>
      <c r="AJZ1079" s="0"/>
      <c r="AKA1079" s="0"/>
      <c r="AKB1079" s="0"/>
      <c r="AKC1079" s="0"/>
      <c r="AKD1079" s="0"/>
      <c r="AKE1079" s="0"/>
      <c r="AKF1079" s="0"/>
      <c r="AKG1079" s="0"/>
      <c r="AKH1079" s="0"/>
      <c r="AKI1079" s="0"/>
      <c r="AKJ1079" s="0"/>
      <c r="AKK1079" s="0"/>
      <c r="AKL1079" s="0"/>
      <c r="AKM1079" s="0"/>
      <c r="AKN1079" s="0"/>
      <c r="AKO1079" s="0"/>
      <c r="AKP1079" s="0"/>
      <c r="AKQ1079" s="0"/>
      <c r="AKR1079" s="0"/>
      <c r="AKS1079" s="0"/>
      <c r="AKT1079" s="0"/>
      <c r="AKU1079" s="0"/>
      <c r="AKV1079" s="0"/>
      <c r="AKW1079" s="0"/>
      <c r="AKX1079" s="0"/>
      <c r="AKY1079" s="0"/>
      <c r="AKZ1079" s="0"/>
      <c r="ALA1079" s="0"/>
      <c r="ALB1079" s="0"/>
      <c r="ALC1079" s="0"/>
      <c r="ALD1079" s="0"/>
      <c r="ALE1079" s="0"/>
      <c r="ALF1079" s="0"/>
      <c r="ALG1079" s="0"/>
      <c r="ALH1079" s="0"/>
      <c r="ALI1079" s="0"/>
      <c r="ALJ1079" s="0"/>
      <c r="ALK1079" s="0"/>
      <c r="ALL1079" s="0"/>
      <c r="ALM1079" s="0"/>
      <c r="ALN1079" s="0"/>
      <c r="ALO1079" s="0"/>
      <c r="ALP1079" s="0"/>
      <c r="ALQ1079" s="0"/>
      <c r="ALR1079" s="0"/>
      <c r="ALS1079" s="0"/>
      <c r="ALT1079" s="0"/>
      <c r="ALU1079" s="0"/>
      <c r="ALV1079" s="0"/>
      <c r="ALW1079" s="0"/>
      <c r="ALX1079" s="0"/>
      <c r="ALY1079" s="0"/>
      <c r="ALZ1079" s="0"/>
      <c r="AMA1079" s="0"/>
      <c r="AMB1079" s="0"/>
      <c r="AMC1079" s="0"/>
      <c r="AMD1079" s="0"/>
      <c r="AME1079" s="0"/>
      <c r="AMF1079" s="0"/>
      <c r="AMG1079" s="0"/>
      <c r="AMH1079" s="0"/>
      <c r="AMI1079" s="0"/>
      <c r="AMJ1079" s="0"/>
    </row>
    <row r="1080" customFormat="false" ht="12.75" hidden="false" customHeight="false" outlineLevel="0" collapsed="false">
      <c r="A1080" s="90" t="s">
        <v>775</v>
      </c>
      <c r="B1080" s="90" t="s">
        <v>776</v>
      </c>
      <c r="C1080" s="90" t="str">
        <f aca="false">IFERROR(VLOOKUP($A1080, DeliveryBook!$D$3:$M$3000, 8, 0),"")</f>
        <v>PO: BILASPUR</v>
      </c>
      <c r="D1080" s="91" t="n">
        <v>1056</v>
      </c>
      <c r="E1080" s="90" t="s">
        <v>6439</v>
      </c>
      <c r="F1080" s="94" t="n">
        <v>42200</v>
      </c>
      <c r="G1080" s="90" t="s">
        <v>7380</v>
      </c>
      <c r="H1080" s="91" t="n">
        <v>0</v>
      </c>
      <c r="I1080" s="93" t="s">
        <v>6435</v>
      </c>
      <c r="J1080" s="94" t="n">
        <v>42200</v>
      </c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0"/>
      <c r="EZ1080" s="0"/>
      <c r="FA1080" s="0"/>
      <c r="FB1080" s="0"/>
      <c r="FC1080" s="0"/>
      <c r="FD1080" s="0"/>
      <c r="FE1080" s="0"/>
      <c r="FF1080" s="0"/>
      <c r="FG1080" s="0"/>
      <c r="FH1080" s="0"/>
      <c r="FI1080" s="0"/>
      <c r="FJ1080" s="0"/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0"/>
      <c r="GF1080" s="0"/>
      <c r="GG1080" s="0"/>
      <c r="GH1080" s="0"/>
      <c r="GI1080" s="0"/>
      <c r="GJ1080" s="0"/>
      <c r="GK1080" s="0"/>
      <c r="GL1080" s="0"/>
      <c r="GM1080" s="0"/>
      <c r="GN1080" s="0"/>
      <c r="GO1080" s="0"/>
      <c r="GP1080" s="0"/>
      <c r="GQ1080" s="0"/>
      <c r="GR1080" s="0"/>
      <c r="GS1080" s="0"/>
      <c r="GT1080" s="0"/>
      <c r="GU1080" s="0"/>
      <c r="GV1080" s="0"/>
      <c r="GW1080" s="0"/>
      <c r="GX1080" s="0"/>
      <c r="GY1080" s="0"/>
      <c r="GZ1080" s="0"/>
      <c r="HA1080" s="0"/>
      <c r="HB1080" s="0"/>
      <c r="HC1080" s="0"/>
      <c r="HD1080" s="0"/>
      <c r="HE1080" s="0"/>
      <c r="HF1080" s="0"/>
      <c r="HG1080" s="0"/>
      <c r="HH1080" s="0"/>
      <c r="HI1080" s="0"/>
      <c r="HJ1080" s="0"/>
      <c r="HK1080" s="0"/>
      <c r="HL1080" s="0"/>
      <c r="HM1080" s="0"/>
      <c r="HN1080" s="0"/>
      <c r="HO1080" s="0"/>
      <c r="HP1080" s="0"/>
      <c r="HQ1080" s="0"/>
      <c r="HR1080" s="0"/>
      <c r="HS1080" s="0"/>
      <c r="HT1080" s="0"/>
      <c r="HU1080" s="0"/>
      <c r="HV1080" s="0"/>
      <c r="HW1080" s="0"/>
      <c r="HX1080" s="0"/>
      <c r="HY1080" s="0"/>
      <c r="HZ1080" s="0"/>
      <c r="IA1080" s="0"/>
      <c r="IB1080" s="0"/>
      <c r="IC1080" s="0"/>
      <c r="ID1080" s="0"/>
      <c r="IE1080" s="0"/>
      <c r="IF1080" s="0"/>
      <c r="IG1080" s="0"/>
      <c r="IH1080" s="0"/>
      <c r="II1080" s="0"/>
      <c r="IJ1080" s="0"/>
      <c r="IK1080" s="0"/>
      <c r="IL1080" s="0"/>
      <c r="IM1080" s="0"/>
      <c r="IN1080" s="0"/>
      <c r="IO1080" s="0"/>
      <c r="IP1080" s="0"/>
      <c r="IQ1080" s="0"/>
      <c r="IR1080" s="0"/>
      <c r="IS1080" s="0"/>
      <c r="IT1080" s="0"/>
      <c r="IU1080" s="0"/>
      <c r="IV1080" s="0"/>
      <c r="IW1080" s="0"/>
      <c r="IX1080" s="0"/>
      <c r="IY1080" s="0"/>
      <c r="IZ1080" s="0"/>
      <c r="JA1080" s="0"/>
      <c r="JB1080" s="0"/>
      <c r="JC1080" s="0"/>
      <c r="JD1080" s="0"/>
      <c r="JE1080" s="0"/>
      <c r="JF1080" s="0"/>
      <c r="JG1080" s="0"/>
      <c r="JH1080" s="0"/>
      <c r="JI1080" s="0"/>
      <c r="JJ1080" s="0"/>
      <c r="JK1080" s="0"/>
      <c r="JL1080" s="0"/>
      <c r="JM1080" s="0"/>
      <c r="JN1080" s="0"/>
      <c r="JO1080" s="0"/>
      <c r="JP1080" s="0"/>
      <c r="JQ1080" s="0"/>
      <c r="JR1080" s="0"/>
      <c r="JS1080" s="0"/>
      <c r="JT1080" s="0"/>
      <c r="JU1080" s="0"/>
      <c r="JV1080" s="0"/>
      <c r="JW1080" s="0"/>
      <c r="JX1080" s="0"/>
      <c r="JY1080" s="0"/>
      <c r="JZ1080" s="0"/>
      <c r="KA1080" s="0"/>
      <c r="KB1080" s="0"/>
      <c r="KC1080" s="0"/>
      <c r="KD1080" s="0"/>
      <c r="KE1080" s="0"/>
      <c r="KF1080" s="0"/>
      <c r="KG1080" s="0"/>
      <c r="KH1080" s="0"/>
      <c r="KI1080" s="0"/>
      <c r="KJ1080" s="0"/>
      <c r="KK1080" s="0"/>
      <c r="KL1080" s="0"/>
      <c r="KM1080" s="0"/>
      <c r="KN1080" s="0"/>
      <c r="KO1080" s="0"/>
      <c r="KP1080" s="0"/>
      <c r="KQ1080" s="0"/>
      <c r="KR1080" s="0"/>
      <c r="KS1080" s="0"/>
      <c r="KT1080" s="0"/>
      <c r="KU1080" s="0"/>
      <c r="KV1080" s="0"/>
      <c r="KW1080" s="0"/>
      <c r="KX1080" s="0"/>
      <c r="KY1080" s="0"/>
      <c r="KZ1080" s="0"/>
      <c r="LA1080" s="0"/>
      <c r="LB1080" s="0"/>
      <c r="LC1080" s="0"/>
      <c r="LD1080" s="0"/>
      <c r="LE1080" s="0"/>
      <c r="LF1080" s="0"/>
      <c r="LG1080" s="0"/>
      <c r="LH1080" s="0"/>
      <c r="LI1080" s="0"/>
      <c r="LJ1080" s="0"/>
      <c r="LK1080" s="0"/>
      <c r="LL1080" s="0"/>
      <c r="LM1080" s="0"/>
      <c r="LN1080" s="0"/>
      <c r="LO1080" s="0"/>
      <c r="LP1080" s="0"/>
      <c r="LQ1080" s="0"/>
      <c r="LR1080" s="0"/>
      <c r="LS1080" s="0"/>
      <c r="LT1080" s="0"/>
      <c r="LU1080" s="0"/>
      <c r="LV1080" s="0"/>
      <c r="LW1080" s="0"/>
      <c r="LX1080" s="0"/>
      <c r="LY1080" s="0"/>
      <c r="LZ1080" s="0"/>
      <c r="MA1080" s="0"/>
      <c r="MB1080" s="0"/>
      <c r="MC1080" s="0"/>
      <c r="MD1080" s="0"/>
      <c r="ME1080" s="0"/>
      <c r="MF1080" s="0"/>
      <c r="MG1080" s="0"/>
      <c r="MH1080" s="0"/>
      <c r="MI1080" s="0"/>
      <c r="MJ1080" s="0"/>
      <c r="MK1080" s="0"/>
      <c r="ML1080" s="0"/>
      <c r="MM1080" s="0"/>
      <c r="MN1080" s="0"/>
      <c r="MO1080" s="0"/>
      <c r="MP1080" s="0"/>
      <c r="MQ1080" s="0"/>
      <c r="MR1080" s="0"/>
      <c r="MS1080" s="0"/>
      <c r="MT1080" s="0"/>
      <c r="MU1080" s="0"/>
      <c r="MV1080" s="0"/>
      <c r="MW1080" s="0"/>
      <c r="MX1080" s="0"/>
      <c r="MY1080" s="0"/>
      <c r="MZ1080" s="0"/>
      <c r="NA1080" s="0"/>
      <c r="NB1080" s="0"/>
      <c r="NC1080" s="0"/>
      <c r="ND1080" s="0"/>
      <c r="NE1080" s="0"/>
      <c r="NF1080" s="0"/>
      <c r="NG1080" s="0"/>
      <c r="NH1080" s="0"/>
      <c r="NI1080" s="0"/>
      <c r="NJ1080" s="0"/>
      <c r="NK1080" s="0"/>
      <c r="NL1080" s="0"/>
      <c r="NM1080" s="0"/>
      <c r="NN1080" s="0"/>
      <c r="NO1080" s="0"/>
      <c r="NP1080" s="0"/>
      <c r="NQ1080" s="0"/>
      <c r="NR1080" s="0"/>
      <c r="NS1080" s="0"/>
      <c r="NT1080" s="0"/>
      <c r="NU1080" s="0"/>
      <c r="NV1080" s="0"/>
      <c r="NW1080" s="0"/>
      <c r="NX1080" s="0"/>
      <c r="NY1080" s="0"/>
      <c r="NZ1080" s="0"/>
      <c r="OA1080" s="0"/>
      <c r="OB1080" s="0"/>
      <c r="OC1080" s="0"/>
      <c r="OD1080" s="0"/>
      <c r="OE1080" s="0"/>
      <c r="OF1080" s="0"/>
      <c r="OG1080" s="0"/>
      <c r="OH1080" s="0"/>
      <c r="OI1080" s="0"/>
      <c r="OJ1080" s="0"/>
      <c r="OK1080" s="0"/>
      <c r="OL1080" s="0"/>
      <c r="OM1080" s="0"/>
      <c r="ON1080" s="0"/>
      <c r="OO1080" s="0"/>
      <c r="OP1080" s="0"/>
      <c r="OQ1080" s="0"/>
      <c r="OR1080" s="0"/>
      <c r="OS1080" s="0"/>
      <c r="OT1080" s="0"/>
      <c r="OU1080" s="0"/>
      <c r="OV1080" s="0"/>
      <c r="OW1080" s="0"/>
      <c r="OX1080" s="0"/>
      <c r="OY1080" s="0"/>
      <c r="OZ1080" s="0"/>
      <c r="PA1080" s="0"/>
      <c r="PB1080" s="0"/>
      <c r="PC1080" s="0"/>
      <c r="PD1080" s="0"/>
      <c r="PE1080" s="0"/>
      <c r="PF1080" s="0"/>
      <c r="PG1080" s="0"/>
      <c r="PH1080" s="0"/>
      <c r="PI1080" s="0"/>
      <c r="PJ1080" s="0"/>
      <c r="PK1080" s="0"/>
      <c r="PL1080" s="0"/>
      <c r="PM1080" s="0"/>
      <c r="PN1080" s="0"/>
      <c r="PO1080" s="0"/>
      <c r="PP1080" s="0"/>
      <c r="PQ1080" s="0"/>
      <c r="PR1080" s="0"/>
      <c r="PS1080" s="0"/>
      <c r="PT1080" s="0"/>
      <c r="PU1080" s="0"/>
      <c r="PV1080" s="0"/>
      <c r="PW1080" s="0"/>
      <c r="PX1080" s="0"/>
      <c r="PY1080" s="0"/>
      <c r="PZ1080" s="0"/>
      <c r="QA1080" s="0"/>
      <c r="QB1080" s="0"/>
      <c r="QC1080" s="0"/>
      <c r="QD1080" s="0"/>
      <c r="QE1080" s="0"/>
      <c r="QF1080" s="0"/>
      <c r="QG1080" s="0"/>
      <c r="QH1080" s="0"/>
      <c r="QI1080" s="0"/>
      <c r="QJ1080" s="0"/>
      <c r="QK1080" s="0"/>
      <c r="QL1080" s="0"/>
      <c r="QM1080" s="0"/>
      <c r="QN1080" s="0"/>
      <c r="QO1080" s="0"/>
      <c r="QP1080" s="0"/>
      <c r="QQ1080" s="0"/>
      <c r="QR1080" s="0"/>
      <c r="QS1080" s="0"/>
      <c r="QT1080" s="0"/>
      <c r="QU1080" s="0"/>
      <c r="QV1080" s="0"/>
      <c r="QW1080" s="0"/>
      <c r="QX1080" s="0"/>
      <c r="QY1080" s="0"/>
      <c r="QZ1080" s="0"/>
      <c r="RA1080" s="0"/>
      <c r="RB1080" s="0"/>
      <c r="RC1080" s="0"/>
      <c r="RD1080" s="0"/>
      <c r="RE1080" s="0"/>
      <c r="RF1080" s="0"/>
      <c r="RG1080" s="0"/>
      <c r="RH1080" s="0"/>
      <c r="RI1080" s="0"/>
      <c r="RJ1080" s="0"/>
      <c r="RK1080" s="0"/>
      <c r="RL1080" s="0"/>
      <c r="RM1080" s="0"/>
      <c r="RN1080" s="0"/>
      <c r="RO1080" s="0"/>
      <c r="RP1080" s="0"/>
      <c r="RQ1080" s="0"/>
      <c r="RR1080" s="0"/>
      <c r="RS1080" s="0"/>
      <c r="RT1080" s="0"/>
      <c r="RU1080" s="0"/>
      <c r="RV1080" s="0"/>
      <c r="RW1080" s="0"/>
      <c r="RX1080" s="0"/>
      <c r="RY1080" s="0"/>
      <c r="RZ1080" s="0"/>
      <c r="SA1080" s="0"/>
      <c r="SB1080" s="0"/>
      <c r="SC1080" s="0"/>
      <c r="SD1080" s="0"/>
      <c r="SE1080" s="0"/>
      <c r="SF1080" s="0"/>
      <c r="SG1080" s="0"/>
      <c r="SH1080" s="0"/>
      <c r="SI1080" s="0"/>
      <c r="SJ1080" s="0"/>
      <c r="SK1080" s="0"/>
      <c r="SL1080" s="0"/>
      <c r="SM1080" s="0"/>
      <c r="SN1080" s="0"/>
      <c r="SO1080" s="0"/>
      <c r="SP1080" s="0"/>
      <c r="SQ1080" s="0"/>
      <c r="SR1080" s="0"/>
      <c r="SS1080" s="0"/>
      <c r="ST1080" s="0"/>
      <c r="SU1080" s="0"/>
      <c r="SV1080" s="0"/>
      <c r="SW1080" s="0"/>
      <c r="SX1080" s="0"/>
      <c r="SY1080" s="0"/>
      <c r="SZ1080" s="0"/>
      <c r="TA1080" s="0"/>
      <c r="TB1080" s="0"/>
      <c r="TC1080" s="0"/>
      <c r="TD1080" s="0"/>
      <c r="TE1080" s="0"/>
      <c r="TF1080" s="0"/>
      <c r="TG1080" s="0"/>
      <c r="TH1080" s="0"/>
      <c r="TI1080" s="0"/>
      <c r="TJ1080" s="0"/>
      <c r="TK1080" s="0"/>
      <c r="TL1080" s="0"/>
      <c r="TM1080" s="0"/>
      <c r="TN1080" s="0"/>
      <c r="TO1080" s="0"/>
      <c r="TP1080" s="0"/>
      <c r="TQ1080" s="0"/>
      <c r="TR1080" s="0"/>
      <c r="TS1080" s="0"/>
      <c r="TT1080" s="0"/>
      <c r="TU1080" s="0"/>
      <c r="TV1080" s="0"/>
      <c r="TW1080" s="0"/>
      <c r="TX1080" s="0"/>
      <c r="TY1080" s="0"/>
      <c r="TZ1080" s="0"/>
      <c r="UA1080" s="0"/>
      <c r="UB1080" s="0"/>
      <c r="UC1080" s="0"/>
      <c r="UD1080" s="0"/>
      <c r="UE1080" s="0"/>
      <c r="UF1080" s="0"/>
      <c r="UG1080" s="0"/>
      <c r="UH1080" s="0"/>
      <c r="UI1080" s="0"/>
      <c r="UJ1080" s="0"/>
      <c r="UK1080" s="0"/>
      <c r="UL1080" s="0"/>
      <c r="UM1080" s="0"/>
      <c r="UN1080" s="0"/>
      <c r="UO1080" s="0"/>
      <c r="UP1080" s="0"/>
      <c r="UQ1080" s="0"/>
      <c r="UR1080" s="0"/>
      <c r="US1080" s="0"/>
      <c r="UT1080" s="0"/>
      <c r="UU1080" s="0"/>
      <c r="UV1080" s="0"/>
      <c r="UW1080" s="0"/>
      <c r="UX1080" s="0"/>
      <c r="UY1080" s="0"/>
      <c r="UZ1080" s="0"/>
      <c r="VA1080" s="0"/>
      <c r="VB1080" s="0"/>
      <c r="VC1080" s="0"/>
      <c r="VD1080" s="0"/>
      <c r="VE1080" s="0"/>
      <c r="VF1080" s="0"/>
      <c r="VG1080" s="0"/>
      <c r="VH1080" s="0"/>
      <c r="VI1080" s="0"/>
      <c r="VJ1080" s="0"/>
      <c r="VK1080" s="0"/>
      <c r="VL1080" s="0"/>
      <c r="VM1080" s="0"/>
      <c r="VN1080" s="0"/>
      <c r="VO1080" s="0"/>
      <c r="VP1080" s="0"/>
      <c r="VQ1080" s="0"/>
      <c r="VR1080" s="0"/>
      <c r="VS1080" s="0"/>
      <c r="VT1080" s="0"/>
      <c r="VU1080" s="0"/>
      <c r="VV1080" s="0"/>
      <c r="VW1080" s="0"/>
      <c r="VX1080" s="0"/>
      <c r="VY1080" s="0"/>
      <c r="VZ1080" s="0"/>
      <c r="WA1080" s="0"/>
      <c r="WB1080" s="0"/>
      <c r="WC1080" s="0"/>
      <c r="WD1080" s="0"/>
      <c r="WE1080" s="0"/>
      <c r="WF1080" s="0"/>
      <c r="WG1080" s="0"/>
      <c r="WH1080" s="0"/>
      <c r="WI1080" s="0"/>
      <c r="WJ1080" s="0"/>
      <c r="WK1080" s="0"/>
      <c r="WL1080" s="0"/>
      <c r="WM1080" s="0"/>
      <c r="WN1080" s="0"/>
      <c r="WO1080" s="0"/>
      <c r="WP1080" s="0"/>
      <c r="WQ1080" s="0"/>
      <c r="WR1080" s="0"/>
      <c r="WS1080" s="0"/>
      <c r="WT1080" s="0"/>
      <c r="WU1080" s="0"/>
      <c r="WV1080" s="0"/>
      <c r="WW1080" s="0"/>
      <c r="WX1080" s="0"/>
      <c r="WY1080" s="0"/>
      <c r="WZ1080" s="0"/>
      <c r="XA1080" s="0"/>
      <c r="XB1080" s="0"/>
      <c r="XC1080" s="0"/>
      <c r="XD1080" s="0"/>
      <c r="XE1080" s="0"/>
      <c r="XF1080" s="0"/>
      <c r="XG1080" s="0"/>
      <c r="XH1080" s="0"/>
      <c r="XI1080" s="0"/>
      <c r="XJ1080" s="0"/>
      <c r="XK1080" s="0"/>
      <c r="XL1080" s="0"/>
      <c r="XM1080" s="0"/>
      <c r="XN1080" s="0"/>
      <c r="XO1080" s="0"/>
      <c r="XP1080" s="0"/>
      <c r="XQ1080" s="0"/>
      <c r="XR1080" s="0"/>
      <c r="XS1080" s="0"/>
      <c r="XT1080" s="0"/>
      <c r="XU1080" s="0"/>
      <c r="XV1080" s="0"/>
      <c r="XW1080" s="0"/>
      <c r="XX1080" s="0"/>
      <c r="XY1080" s="0"/>
      <c r="XZ1080" s="0"/>
      <c r="YA1080" s="0"/>
      <c r="YB1080" s="0"/>
      <c r="YC1080" s="0"/>
      <c r="YD1080" s="0"/>
      <c r="YE1080" s="0"/>
      <c r="YF1080" s="0"/>
      <c r="YG1080" s="0"/>
      <c r="YH1080" s="0"/>
      <c r="YI1080" s="0"/>
      <c r="YJ1080" s="0"/>
      <c r="YK1080" s="0"/>
      <c r="YL1080" s="0"/>
      <c r="YM1080" s="0"/>
      <c r="YN1080" s="0"/>
      <c r="YO1080" s="0"/>
      <c r="YP1080" s="0"/>
      <c r="YQ1080" s="0"/>
      <c r="YR1080" s="0"/>
      <c r="YS1080" s="0"/>
      <c r="YT1080" s="0"/>
      <c r="YU1080" s="0"/>
      <c r="YV1080" s="0"/>
      <c r="YW1080" s="0"/>
      <c r="YX1080" s="0"/>
      <c r="YY1080" s="0"/>
      <c r="YZ1080" s="0"/>
      <c r="ZA1080" s="0"/>
      <c r="ZB1080" s="0"/>
      <c r="ZC1080" s="0"/>
      <c r="ZD1080" s="0"/>
      <c r="ZE1080" s="0"/>
      <c r="ZF1080" s="0"/>
      <c r="ZG1080" s="0"/>
      <c r="ZH1080" s="0"/>
      <c r="ZI1080" s="0"/>
      <c r="ZJ1080" s="0"/>
      <c r="ZK1080" s="0"/>
      <c r="ZL1080" s="0"/>
      <c r="ZM1080" s="0"/>
      <c r="ZN1080" s="0"/>
      <c r="ZO1080" s="0"/>
      <c r="ZP1080" s="0"/>
      <c r="ZQ1080" s="0"/>
      <c r="ZR1080" s="0"/>
      <c r="ZS1080" s="0"/>
      <c r="ZT1080" s="0"/>
      <c r="ZU1080" s="0"/>
      <c r="ZV1080" s="0"/>
      <c r="ZW1080" s="0"/>
      <c r="ZX1080" s="0"/>
      <c r="ZY1080" s="0"/>
      <c r="ZZ1080" s="0"/>
      <c r="AAA1080" s="0"/>
      <c r="AAB1080" s="0"/>
      <c r="AAC1080" s="0"/>
      <c r="AAD1080" s="0"/>
      <c r="AAE1080" s="0"/>
      <c r="AAF1080" s="0"/>
      <c r="AAG1080" s="0"/>
      <c r="AAH1080" s="0"/>
      <c r="AAI1080" s="0"/>
      <c r="AAJ1080" s="0"/>
      <c r="AAK1080" s="0"/>
      <c r="AAL1080" s="0"/>
      <c r="AAM1080" s="0"/>
      <c r="AAN1080" s="0"/>
      <c r="AAO1080" s="0"/>
      <c r="AAP1080" s="0"/>
      <c r="AAQ1080" s="0"/>
      <c r="AAR1080" s="0"/>
      <c r="AAS1080" s="0"/>
      <c r="AAT1080" s="0"/>
      <c r="AAU1080" s="0"/>
      <c r="AAV1080" s="0"/>
      <c r="AAW1080" s="0"/>
      <c r="AAX1080" s="0"/>
      <c r="AAY1080" s="0"/>
      <c r="AAZ1080" s="0"/>
      <c r="ABA1080" s="0"/>
      <c r="ABB1080" s="0"/>
      <c r="ABC1080" s="0"/>
      <c r="ABD1080" s="0"/>
      <c r="ABE1080" s="0"/>
      <c r="ABF1080" s="0"/>
      <c r="ABG1080" s="0"/>
      <c r="ABH1080" s="0"/>
      <c r="ABI1080" s="0"/>
      <c r="ABJ1080" s="0"/>
      <c r="ABK1080" s="0"/>
      <c r="ABL1080" s="0"/>
      <c r="ABM1080" s="0"/>
      <c r="ABN1080" s="0"/>
      <c r="ABO1080" s="0"/>
      <c r="ABP1080" s="0"/>
      <c r="ABQ1080" s="0"/>
      <c r="ABR1080" s="0"/>
      <c r="ABS1080" s="0"/>
      <c r="ABT1080" s="0"/>
      <c r="ABU1080" s="0"/>
      <c r="ABV1080" s="0"/>
      <c r="ABW1080" s="0"/>
      <c r="ABX1080" s="0"/>
      <c r="ABY1080" s="0"/>
      <c r="ABZ1080" s="0"/>
      <c r="ACA1080" s="0"/>
      <c r="ACB1080" s="0"/>
      <c r="ACC1080" s="0"/>
      <c r="ACD1080" s="0"/>
      <c r="ACE1080" s="0"/>
      <c r="ACF1080" s="0"/>
      <c r="ACG1080" s="0"/>
      <c r="ACH1080" s="0"/>
      <c r="ACI1080" s="0"/>
      <c r="ACJ1080" s="0"/>
      <c r="ACK1080" s="0"/>
      <c r="ACL1080" s="0"/>
      <c r="ACM1080" s="0"/>
      <c r="ACN1080" s="0"/>
      <c r="ACO1080" s="0"/>
      <c r="ACP1080" s="0"/>
      <c r="ACQ1080" s="0"/>
      <c r="ACR1080" s="0"/>
      <c r="ACS1080" s="0"/>
      <c r="ACT1080" s="0"/>
      <c r="ACU1080" s="0"/>
      <c r="ACV1080" s="0"/>
      <c r="ACW1080" s="0"/>
      <c r="ACX1080" s="0"/>
      <c r="ACY1080" s="0"/>
      <c r="ACZ1080" s="0"/>
      <c r="ADA1080" s="0"/>
      <c r="ADB1080" s="0"/>
      <c r="ADC1080" s="0"/>
      <c r="ADD1080" s="0"/>
      <c r="ADE1080" s="0"/>
      <c r="ADF1080" s="0"/>
      <c r="ADG1080" s="0"/>
      <c r="ADH1080" s="0"/>
      <c r="ADI1080" s="0"/>
      <c r="ADJ1080" s="0"/>
      <c r="ADK1080" s="0"/>
      <c r="ADL1080" s="0"/>
      <c r="ADM1080" s="0"/>
      <c r="ADN1080" s="0"/>
      <c r="ADO1080" s="0"/>
      <c r="ADP1080" s="0"/>
      <c r="ADQ1080" s="0"/>
      <c r="ADR1080" s="0"/>
      <c r="ADS1080" s="0"/>
      <c r="ADT1080" s="0"/>
      <c r="ADU1080" s="0"/>
      <c r="ADV1080" s="0"/>
      <c r="ADW1080" s="0"/>
      <c r="ADX1080" s="0"/>
      <c r="ADY1080" s="0"/>
      <c r="ADZ1080" s="0"/>
      <c r="AEA1080" s="0"/>
      <c r="AEB1080" s="0"/>
      <c r="AEC1080" s="0"/>
      <c r="AED1080" s="0"/>
      <c r="AEE1080" s="0"/>
      <c r="AEF1080" s="0"/>
      <c r="AEG1080" s="0"/>
      <c r="AEH1080" s="0"/>
      <c r="AEI1080" s="0"/>
      <c r="AEJ1080" s="0"/>
      <c r="AEK1080" s="0"/>
      <c r="AEL1080" s="0"/>
      <c r="AEM1080" s="0"/>
      <c r="AEN1080" s="0"/>
      <c r="AEO1080" s="0"/>
      <c r="AEP1080" s="0"/>
      <c r="AEQ1080" s="0"/>
      <c r="AER1080" s="0"/>
      <c r="AES1080" s="0"/>
      <c r="AET1080" s="0"/>
      <c r="AEU1080" s="0"/>
      <c r="AEV1080" s="0"/>
      <c r="AEW1080" s="0"/>
      <c r="AEX1080" s="0"/>
      <c r="AEY1080" s="0"/>
      <c r="AEZ1080" s="0"/>
      <c r="AFA1080" s="0"/>
      <c r="AFB1080" s="0"/>
      <c r="AFC1080" s="0"/>
      <c r="AFD1080" s="0"/>
      <c r="AFE1080" s="0"/>
      <c r="AFF1080" s="0"/>
      <c r="AFG1080" s="0"/>
      <c r="AFH1080" s="0"/>
      <c r="AFI1080" s="0"/>
      <c r="AFJ1080" s="0"/>
      <c r="AFK1080" s="0"/>
      <c r="AFL1080" s="0"/>
      <c r="AFM1080" s="0"/>
      <c r="AFN1080" s="0"/>
      <c r="AFO1080" s="0"/>
      <c r="AFP1080" s="0"/>
      <c r="AFQ1080" s="0"/>
      <c r="AFR1080" s="0"/>
      <c r="AFS1080" s="0"/>
      <c r="AFT1080" s="0"/>
      <c r="AFU1080" s="0"/>
      <c r="AFV1080" s="0"/>
      <c r="AFW1080" s="0"/>
      <c r="AFX1080" s="0"/>
      <c r="AFY1080" s="0"/>
      <c r="AFZ1080" s="0"/>
      <c r="AGA1080" s="0"/>
      <c r="AGB1080" s="0"/>
      <c r="AGC1080" s="0"/>
      <c r="AGD1080" s="0"/>
      <c r="AGE1080" s="0"/>
      <c r="AGF1080" s="0"/>
      <c r="AGG1080" s="0"/>
      <c r="AGH1080" s="0"/>
      <c r="AGI1080" s="0"/>
      <c r="AGJ1080" s="0"/>
      <c r="AGK1080" s="0"/>
      <c r="AGL1080" s="0"/>
      <c r="AGM1080" s="0"/>
      <c r="AGN1080" s="0"/>
      <c r="AGO1080" s="0"/>
      <c r="AGP1080" s="0"/>
      <c r="AGQ1080" s="0"/>
      <c r="AGR1080" s="0"/>
      <c r="AGS1080" s="0"/>
      <c r="AGT1080" s="0"/>
      <c r="AGU1080" s="0"/>
      <c r="AGV1080" s="0"/>
      <c r="AGW1080" s="0"/>
      <c r="AGX1080" s="0"/>
      <c r="AGY1080" s="0"/>
      <c r="AGZ1080" s="0"/>
      <c r="AHA1080" s="0"/>
      <c r="AHB1080" s="0"/>
      <c r="AHC1080" s="0"/>
      <c r="AHD1080" s="0"/>
      <c r="AHE1080" s="0"/>
      <c r="AHF1080" s="0"/>
      <c r="AHG1080" s="0"/>
      <c r="AHH1080" s="0"/>
      <c r="AHI1080" s="0"/>
      <c r="AHJ1080" s="0"/>
      <c r="AHK1080" s="0"/>
      <c r="AHL1080" s="0"/>
      <c r="AHM1080" s="0"/>
      <c r="AHN1080" s="0"/>
      <c r="AHO1080" s="0"/>
      <c r="AHP1080" s="0"/>
      <c r="AHQ1080" s="0"/>
      <c r="AHR1080" s="0"/>
      <c r="AHS1080" s="0"/>
      <c r="AHT1080" s="0"/>
      <c r="AHU1080" s="0"/>
      <c r="AHV1080" s="0"/>
      <c r="AHW1080" s="0"/>
      <c r="AHX1080" s="0"/>
      <c r="AHY1080" s="0"/>
      <c r="AHZ1080" s="0"/>
      <c r="AIA1080" s="0"/>
      <c r="AIB1080" s="0"/>
      <c r="AIC1080" s="0"/>
      <c r="AID1080" s="0"/>
      <c r="AIE1080" s="0"/>
      <c r="AIF1080" s="0"/>
      <c r="AIG1080" s="0"/>
      <c r="AIH1080" s="0"/>
      <c r="AII1080" s="0"/>
      <c r="AIJ1080" s="0"/>
      <c r="AIK1080" s="0"/>
      <c r="AIL1080" s="0"/>
      <c r="AIM1080" s="0"/>
      <c r="AIN1080" s="0"/>
      <c r="AIO1080" s="0"/>
      <c r="AIP1080" s="0"/>
      <c r="AIQ1080" s="0"/>
      <c r="AIR1080" s="0"/>
      <c r="AIS1080" s="0"/>
      <c r="AIT1080" s="0"/>
      <c r="AIU1080" s="0"/>
      <c r="AIV1080" s="0"/>
      <c r="AIW1080" s="0"/>
      <c r="AIX1080" s="0"/>
      <c r="AIY1080" s="0"/>
      <c r="AIZ1080" s="0"/>
      <c r="AJA1080" s="0"/>
      <c r="AJB1080" s="0"/>
      <c r="AJC1080" s="0"/>
      <c r="AJD1080" s="0"/>
      <c r="AJE1080" s="0"/>
      <c r="AJF1080" s="0"/>
      <c r="AJG1080" s="0"/>
      <c r="AJH1080" s="0"/>
      <c r="AJI1080" s="0"/>
      <c r="AJJ1080" s="0"/>
      <c r="AJK1080" s="0"/>
      <c r="AJL1080" s="0"/>
      <c r="AJM1080" s="0"/>
      <c r="AJN1080" s="0"/>
      <c r="AJO1080" s="0"/>
      <c r="AJP1080" s="0"/>
      <c r="AJQ1080" s="0"/>
      <c r="AJR1080" s="0"/>
      <c r="AJS1080" s="0"/>
      <c r="AJT1080" s="0"/>
      <c r="AJU1080" s="0"/>
      <c r="AJV1080" s="0"/>
      <c r="AJW1080" s="0"/>
      <c r="AJX1080" s="0"/>
      <c r="AJY1080" s="0"/>
      <c r="AJZ1080" s="0"/>
      <c r="AKA1080" s="0"/>
      <c r="AKB1080" s="0"/>
      <c r="AKC1080" s="0"/>
      <c r="AKD1080" s="0"/>
      <c r="AKE1080" s="0"/>
      <c r="AKF1080" s="0"/>
      <c r="AKG1080" s="0"/>
      <c r="AKH1080" s="0"/>
      <c r="AKI1080" s="0"/>
      <c r="AKJ1080" s="0"/>
      <c r="AKK1080" s="0"/>
      <c r="AKL1080" s="0"/>
      <c r="AKM1080" s="0"/>
      <c r="AKN1080" s="0"/>
      <c r="AKO1080" s="0"/>
      <c r="AKP1080" s="0"/>
      <c r="AKQ1080" s="0"/>
      <c r="AKR1080" s="0"/>
      <c r="AKS1080" s="0"/>
      <c r="AKT1080" s="0"/>
      <c r="AKU1080" s="0"/>
      <c r="AKV1080" s="0"/>
      <c r="AKW1080" s="0"/>
      <c r="AKX1080" s="0"/>
      <c r="AKY1080" s="0"/>
      <c r="AKZ1080" s="0"/>
      <c r="ALA1080" s="0"/>
      <c r="ALB1080" s="0"/>
      <c r="ALC1080" s="0"/>
      <c r="ALD1080" s="0"/>
      <c r="ALE1080" s="0"/>
      <c r="ALF1080" s="0"/>
      <c r="ALG1080" s="0"/>
      <c r="ALH1080" s="0"/>
      <c r="ALI1080" s="0"/>
      <c r="ALJ1080" s="0"/>
      <c r="ALK1080" s="0"/>
      <c r="ALL1080" s="0"/>
      <c r="ALM1080" s="0"/>
      <c r="ALN1080" s="0"/>
      <c r="ALO1080" s="0"/>
      <c r="ALP1080" s="0"/>
      <c r="ALQ1080" s="0"/>
      <c r="ALR1080" s="0"/>
      <c r="ALS1080" s="0"/>
      <c r="ALT1080" s="0"/>
      <c r="ALU1080" s="0"/>
      <c r="ALV1080" s="0"/>
      <c r="ALW1080" s="0"/>
      <c r="ALX1080" s="0"/>
      <c r="ALY1080" s="0"/>
      <c r="ALZ1080" s="0"/>
      <c r="AMA1080" s="0"/>
      <c r="AMB1080" s="0"/>
      <c r="AMC1080" s="0"/>
      <c r="AMD1080" s="0"/>
      <c r="AME1080" s="0"/>
      <c r="AMF1080" s="0"/>
      <c r="AMG1080" s="0"/>
      <c r="AMH1080" s="0"/>
      <c r="AMI1080" s="0"/>
      <c r="AMJ1080" s="0"/>
    </row>
    <row r="1081" customFormat="false" ht="12.75" hidden="false" customHeight="false" outlineLevel="0" collapsed="false">
      <c r="A1081" s="90" t="s">
        <v>2298</v>
      </c>
      <c r="B1081" s="90" t="s">
        <v>2300</v>
      </c>
      <c r="C1081" s="90" t="str">
        <f aca="false">IFERROR(VLOOKUP($A1081, DeliveryBook!$D$3:$M$3000, 8, 0),"")</f>
        <v>BHUBANESHWAR - BBS</v>
      </c>
      <c r="D1081" s="91" t="n">
        <v>7800</v>
      </c>
      <c r="E1081" s="90" t="s">
        <v>6439</v>
      </c>
      <c r="F1081" s="94" t="n">
        <v>42202</v>
      </c>
      <c r="G1081" s="90" t="s">
        <v>7381</v>
      </c>
      <c r="H1081" s="91" t="n">
        <v>0</v>
      </c>
      <c r="I1081" s="93" t="s">
        <v>6435</v>
      </c>
      <c r="J1081" s="94" t="n">
        <v>42202</v>
      </c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  <c r="EY1081" s="0"/>
      <c r="EZ1081" s="0"/>
      <c r="FA1081" s="0"/>
      <c r="FB1081" s="0"/>
      <c r="FC1081" s="0"/>
      <c r="FD1081" s="0"/>
      <c r="FE1081" s="0"/>
      <c r="FF1081" s="0"/>
      <c r="FG1081" s="0"/>
      <c r="FH1081" s="0"/>
      <c r="FI1081" s="0"/>
      <c r="FJ1081" s="0"/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0"/>
      <c r="FW1081" s="0"/>
      <c r="FX1081" s="0"/>
      <c r="FY1081" s="0"/>
      <c r="FZ1081" s="0"/>
      <c r="GA1081" s="0"/>
      <c r="GB1081" s="0"/>
      <c r="GC1081" s="0"/>
      <c r="GD1081" s="0"/>
      <c r="GE1081" s="0"/>
      <c r="GF1081" s="0"/>
      <c r="GG1081" s="0"/>
      <c r="GH1081" s="0"/>
      <c r="GI1081" s="0"/>
      <c r="GJ1081" s="0"/>
      <c r="GK1081" s="0"/>
      <c r="GL1081" s="0"/>
      <c r="GM1081" s="0"/>
      <c r="GN1081" s="0"/>
      <c r="GO1081" s="0"/>
      <c r="GP1081" s="0"/>
      <c r="GQ1081" s="0"/>
      <c r="GR1081" s="0"/>
      <c r="GS1081" s="0"/>
      <c r="GT1081" s="0"/>
      <c r="GU1081" s="0"/>
      <c r="GV1081" s="0"/>
      <c r="GW1081" s="0"/>
      <c r="GX1081" s="0"/>
      <c r="GY1081" s="0"/>
      <c r="GZ1081" s="0"/>
      <c r="HA1081" s="0"/>
      <c r="HB1081" s="0"/>
      <c r="HC1081" s="0"/>
      <c r="HD1081" s="0"/>
      <c r="HE1081" s="0"/>
      <c r="HF1081" s="0"/>
      <c r="HG1081" s="0"/>
      <c r="HH1081" s="0"/>
      <c r="HI1081" s="0"/>
      <c r="HJ1081" s="0"/>
      <c r="HK1081" s="0"/>
      <c r="HL1081" s="0"/>
      <c r="HM1081" s="0"/>
      <c r="HN1081" s="0"/>
      <c r="HO1081" s="0"/>
      <c r="HP1081" s="0"/>
      <c r="HQ1081" s="0"/>
      <c r="HR1081" s="0"/>
      <c r="HS1081" s="0"/>
      <c r="HT1081" s="0"/>
      <c r="HU1081" s="0"/>
      <c r="HV1081" s="0"/>
      <c r="HW1081" s="0"/>
      <c r="HX1081" s="0"/>
      <c r="HY1081" s="0"/>
      <c r="HZ1081" s="0"/>
      <c r="IA1081" s="0"/>
      <c r="IB1081" s="0"/>
      <c r="IC1081" s="0"/>
      <c r="ID1081" s="0"/>
      <c r="IE1081" s="0"/>
      <c r="IF1081" s="0"/>
      <c r="IG1081" s="0"/>
      <c r="IH1081" s="0"/>
      <c r="II1081" s="0"/>
      <c r="IJ1081" s="0"/>
      <c r="IK1081" s="0"/>
      <c r="IL1081" s="0"/>
      <c r="IM1081" s="0"/>
      <c r="IN1081" s="0"/>
      <c r="IO1081" s="0"/>
      <c r="IP1081" s="0"/>
      <c r="IQ1081" s="0"/>
      <c r="IR1081" s="0"/>
      <c r="IS1081" s="0"/>
      <c r="IT1081" s="0"/>
      <c r="IU1081" s="0"/>
      <c r="IV1081" s="0"/>
      <c r="IW1081" s="0"/>
      <c r="IX1081" s="0"/>
      <c r="IY1081" s="0"/>
      <c r="IZ1081" s="0"/>
      <c r="JA1081" s="0"/>
      <c r="JB1081" s="0"/>
      <c r="JC1081" s="0"/>
      <c r="JD1081" s="0"/>
      <c r="JE1081" s="0"/>
      <c r="JF1081" s="0"/>
      <c r="JG1081" s="0"/>
      <c r="JH1081" s="0"/>
      <c r="JI1081" s="0"/>
      <c r="JJ1081" s="0"/>
      <c r="JK1081" s="0"/>
      <c r="JL1081" s="0"/>
      <c r="JM1081" s="0"/>
      <c r="JN1081" s="0"/>
      <c r="JO1081" s="0"/>
      <c r="JP1081" s="0"/>
      <c r="JQ1081" s="0"/>
      <c r="JR1081" s="0"/>
      <c r="JS1081" s="0"/>
      <c r="JT1081" s="0"/>
      <c r="JU1081" s="0"/>
      <c r="JV1081" s="0"/>
      <c r="JW1081" s="0"/>
      <c r="JX1081" s="0"/>
      <c r="JY1081" s="0"/>
      <c r="JZ1081" s="0"/>
      <c r="KA1081" s="0"/>
      <c r="KB1081" s="0"/>
      <c r="KC1081" s="0"/>
      <c r="KD1081" s="0"/>
      <c r="KE1081" s="0"/>
      <c r="KF1081" s="0"/>
      <c r="KG1081" s="0"/>
      <c r="KH1081" s="0"/>
      <c r="KI1081" s="0"/>
      <c r="KJ1081" s="0"/>
      <c r="KK1081" s="0"/>
      <c r="KL1081" s="0"/>
      <c r="KM1081" s="0"/>
      <c r="KN1081" s="0"/>
      <c r="KO1081" s="0"/>
      <c r="KP1081" s="0"/>
      <c r="KQ1081" s="0"/>
      <c r="KR1081" s="0"/>
      <c r="KS1081" s="0"/>
      <c r="KT1081" s="0"/>
      <c r="KU1081" s="0"/>
      <c r="KV1081" s="0"/>
      <c r="KW1081" s="0"/>
      <c r="KX1081" s="0"/>
      <c r="KY1081" s="0"/>
      <c r="KZ1081" s="0"/>
      <c r="LA1081" s="0"/>
      <c r="LB1081" s="0"/>
      <c r="LC1081" s="0"/>
      <c r="LD1081" s="0"/>
      <c r="LE1081" s="0"/>
      <c r="LF1081" s="0"/>
      <c r="LG1081" s="0"/>
      <c r="LH1081" s="0"/>
      <c r="LI1081" s="0"/>
      <c r="LJ1081" s="0"/>
      <c r="LK1081" s="0"/>
      <c r="LL1081" s="0"/>
      <c r="LM1081" s="0"/>
      <c r="LN1081" s="0"/>
      <c r="LO1081" s="0"/>
      <c r="LP1081" s="0"/>
      <c r="LQ1081" s="0"/>
      <c r="LR1081" s="0"/>
      <c r="LS1081" s="0"/>
      <c r="LT1081" s="0"/>
      <c r="LU1081" s="0"/>
      <c r="LV1081" s="0"/>
      <c r="LW1081" s="0"/>
      <c r="LX1081" s="0"/>
      <c r="LY1081" s="0"/>
      <c r="LZ1081" s="0"/>
      <c r="MA1081" s="0"/>
      <c r="MB1081" s="0"/>
      <c r="MC1081" s="0"/>
      <c r="MD1081" s="0"/>
      <c r="ME1081" s="0"/>
      <c r="MF1081" s="0"/>
      <c r="MG1081" s="0"/>
      <c r="MH1081" s="0"/>
      <c r="MI1081" s="0"/>
      <c r="MJ1081" s="0"/>
      <c r="MK1081" s="0"/>
      <c r="ML1081" s="0"/>
      <c r="MM1081" s="0"/>
      <c r="MN1081" s="0"/>
      <c r="MO1081" s="0"/>
      <c r="MP1081" s="0"/>
      <c r="MQ1081" s="0"/>
      <c r="MR1081" s="0"/>
      <c r="MS1081" s="0"/>
      <c r="MT1081" s="0"/>
      <c r="MU1081" s="0"/>
      <c r="MV1081" s="0"/>
      <c r="MW1081" s="0"/>
      <c r="MX1081" s="0"/>
      <c r="MY1081" s="0"/>
      <c r="MZ1081" s="0"/>
      <c r="NA1081" s="0"/>
      <c r="NB1081" s="0"/>
      <c r="NC1081" s="0"/>
      <c r="ND1081" s="0"/>
      <c r="NE1081" s="0"/>
      <c r="NF1081" s="0"/>
      <c r="NG1081" s="0"/>
      <c r="NH1081" s="0"/>
      <c r="NI1081" s="0"/>
      <c r="NJ1081" s="0"/>
      <c r="NK1081" s="0"/>
      <c r="NL1081" s="0"/>
      <c r="NM1081" s="0"/>
      <c r="NN1081" s="0"/>
      <c r="NO1081" s="0"/>
      <c r="NP1081" s="0"/>
      <c r="NQ1081" s="0"/>
      <c r="NR1081" s="0"/>
      <c r="NS1081" s="0"/>
      <c r="NT1081" s="0"/>
      <c r="NU1081" s="0"/>
      <c r="NV1081" s="0"/>
      <c r="NW1081" s="0"/>
      <c r="NX1081" s="0"/>
      <c r="NY1081" s="0"/>
      <c r="NZ1081" s="0"/>
      <c r="OA1081" s="0"/>
      <c r="OB1081" s="0"/>
      <c r="OC1081" s="0"/>
      <c r="OD1081" s="0"/>
      <c r="OE1081" s="0"/>
      <c r="OF1081" s="0"/>
      <c r="OG1081" s="0"/>
      <c r="OH1081" s="0"/>
      <c r="OI1081" s="0"/>
      <c r="OJ1081" s="0"/>
      <c r="OK1081" s="0"/>
      <c r="OL1081" s="0"/>
      <c r="OM1081" s="0"/>
      <c r="ON1081" s="0"/>
      <c r="OO1081" s="0"/>
      <c r="OP1081" s="0"/>
      <c r="OQ1081" s="0"/>
      <c r="OR1081" s="0"/>
      <c r="OS1081" s="0"/>
      <c r="OT1081" s="0"/>
      <c r="OU1081" s="0"/>
      <c r="OV1081" s="0"/>
      <c r="OW1081" s="0"/>
      <c r="OX1081" s="0"/>
      <c r="OY1081" s="0"/>
      <c r="OZ1081" s="0"/>
      <c r="PA1081" s="0"/>
      <c r="PB1081" s="0"/>
      <c r="PC1081" s="0"/>
      <c r="PD1081" s="0"/>
      <c r="PE1081" s="0"/>
      <c r="PF1081" s="0"/>
      <c r="PG1081" s="0"/>
      <c r="PH1081" s="0"/>
      <c r="PI1081" s="0"/>
      <c r="PJ1081" s="0"/>
      <c r="PK1081" s="0"/>
      <c r="PL1081" s="0"/>
      <c r="PM1081" s="0"/>
      <c r="PN1081" s="0"/>
      <c r="PO1081" s="0"/>
      <c r="PP1081" s="0"/>
      <c r="PQ1081" s="0"/>
      <c r="PR1081" s="0"/>
      <c r="PS1081" s="0"/>
      <c r="PT1081" s="0"/>
      <c r="PU1081" s="0"/>
      <c r="PV1081" s="0"/>
      <c r="PW1081" s="0"/>
      <c r="PX1081" s="0"/>
      <c r="PY1081" s="0"/>
      <c r="PZ1081" s="0"/>
      <c r="QA1081" s="0"/>
      <c r="QB1081" s="0"/>
      <c r="QC1081" s="0"/>
      <c r="QD1081" s="0"/>
      <c r="QE1081" s="0"/>
      <c r="QF1081" s="0"/>
      <c r="QG1081" s="0"/>
      <c r="QH1081" s="0"/>
      <c r="QI1081" s="0"/>
      <c r="QJ1081" s="0"/>
      <c r="QK1081" s="0"/>
      <c r="QL1081" s="0"/>
      <c r="QM1081" s="0"/>
      <c r="QN1081" s="0"/>
      <c r="QO1081" s="0"/>
      <c r="QP1081" s="0"/>
      <c r="QQ1081" s="0"/>
      <c r="QR1081" s="0"/>
      <c r="QS1081" s="0"/>
      <c r="QT1081" s="0"/>
      <c r="QU1081" s="0"/>
      <c r="QV1081" s="0"/>
      <c r="QW1081" s="0"/>
      <c r="QX1081" s="0"/>
      <c r="QY1081" s="0"/>
      <c r="QZ1081" s="0"/>
      <c r="RA1081" s="0"/>
      <c r="RB1081" s="0"/>
      <c r="RC1081" s="0"/>
      <c r="RD1081" s="0"/>
      <c r="RE1081" s="0"/>
      <c r="RF1081" s="0"/>
      <c r="RG1081" s="0"/>
      <c r="RH1081" s="0"/>
      <c r="RI1081" s="0"/>
      <c r="RJ1081" s="0"/>
      <c r="RK1081" s="0"/>
      <c r="RL1081" s="0"/>
      <c r="RM1081" s="0"/>
      <c r="RN1081" s="0"/>
      <c r="RO1081" s="0"/>
      <c r="RP1081" s="0"/>
      <c r="RQ1081" s="0"/>
      <c r="RR1081" s="0"/>
      <c r="RS1081" s="0"/>
      <c r="RT1081" s="0"/>
      <c r="RU1081" s="0"/>
      <c r="RV1081" s="0"/>
      <c r="RW1081" s="0"/>
      <c r="RX1081" s="0"/>
      <c r="RY1081" s="0"/>
      <c r="RZ1081" s="0"/>
      <c r="SA1081" s="0"/>
      <c r="SB1081" s="0"/>
      <c r="SC1081" s="0"/>
      <c r="SD1081" s="0"/>
      <c r="SE1081" s="0"/>
      <c r="SF1081" s="0"/>
      <c r="SG1081" s="0"/>
      <c r="SH1081" s="0"/>
      <c r="SI1081" s="0"/>
      <c r="SJ1081" s="0"/>
      <c r="SK1081" s="0"/>
      <c r="SL1081" s="0"/>
      <c r="SM1081" s="0"/>
      <c r="SN1081" s="0"/>
      <c r="SO1081" s="0"/>
      <c r="SP1081" s="0"/>
      <c r="SQ1081" s="0"/>
      <c r="SR1081" s="0"/>
      <c r="SS1081" s="0"/>
      <c r="ST1081" s="0"/>
      <c r="SU1081" s="0"/>
      <c r="SV1081" s="0"/>
      <c r="SW1081" s="0"/>
      <c r="SX1081" s="0"/>
      <c r="SY1081" s="0"/>
      <c r="SZ1081" s="0"/>
      <c r="TA1081" s="0"/>
      <c r="TB1081" s="0"/>
      <c r="TC1081" s="0"/>
      <c r="TD1081" s="0"/>
      <c r="TE1081" s="0"/>
      <c r="TF1081" s="0"/>
      <c r="TG1081" s="0"/>
      <c r="TH1081" s="0"/>
      <c r="TI1081" s="0"/>
      <c r="TJ1081" s="0"/>
      <c r="TK1081" s="0"/>
      <c r="TL1081" s="0"/>
      <c r="TM1081" s="0"/>
      <c r="TN1081" s="0"/>
      <c r="TO1081" s="0"/>
      <c r="TP1081" s="0"/>
      <c r="TQ1081" s="0"/>
      <c r="TR1081" s="0"/>
      <c r="TS1081" s="0"/>
      <c r="TT1081" s="0"/>
      <c r="TU1081" s="0"/>
      <c r="TV1081" s="0"/>
      <c r="TW1081" s="0"/>
      <c r="TX1081" s="0"/>
      <c r="TY1081" s="0"/>
      <c r="TZ1081" s="0"/>
      <c r="UA1081" s="0"/>
      <c r="UB1081" s="0"/>
      <c r="UC1081" s="0"/>
      <c r="UD1081" s="0"/>
      <c r="UE1081" s="0"/>
      <c r="UF1081" s="0"/>
      <c r="UG1081" s="0"/>
      <c r="UH1081" s="0"/>
      <c r="UI1081" s="0"/>
      <c r="UJ1081" s="0"/>
      <c r="UK1081" s="0"/>
      <c r="UL1081" s="0"/>
      <c r="UM1081" s="0"/>
      <c r="UN1081" s="0"/>
      <c r="UO1081" s="0"/>
      <c r="UP1081" s="0"/>
      <c r="UQ1081" s="0"/>
      <c r="UR1081" s="0"/>
      <c r="US1081" s="0"/>
      <c r="UT1081" s="0"/>
      <c r="UU1081" s="0"/>
      <c r="UV1081" s="0"/>
      <c r="UW1081" s="0"/>
      <c r="UX1081" s="0"/>
      <c r="UY1081" s="0"/>
      <c r="UZ1081" s="0"/>
      <c r="VA1081" s="0"/>
      <c r="VB1081" s="0"/>
      <c r="VC1081" s="0"/>
      <c r="VD1081" s="0"/>
      <c r="VE1081" s="0"/>
      <c r="VF1081" s="0"/>
      <c r="VG1081" s="0"/>
      <c r="VH1081" s="0"/>
      <c r="VI1081" s="0"/>
      <c r="VJ1081" s="0"/>
      <c r="VK1081" s="0"/>
      <c r="VL1081" s="0"/>
      <c r="VM1081" s="0"/>
      <c r="VN1081" s="0"/>
      <c r="VO1081" s="0"/>
      <c r="VP1081" s="0"/>
      <c r="VQ1081" s="0"/>
      <c r="VR1081" s="0"/>
      <c r="VS1081" s="0"/>
      <c r="VT1081" s="0"/>
      <c r="VU1081" s="0"/>
      <c r="VV1081" s="0"/>
      <c r="VW1081" s="0"/>
      <c r="VX1081" s="0"/>
      <c r="VY1081" s="0"/>
      <c r="VZ1081" s="0"/>
      <c r="WA1081" s="0"/>
      <c r="WB1081" s="0"/>
      <c r="WC1081" s="0"/>
      <c r="WD1081" s="0"/>
      <c r="WE1081" s="0"/>
      <c r="WF1081" s="0"/>
      <c r="WG1081" s="0"/>
      <c r="WH1081" s="0"/>
      <c r="WI1081" s="0"/>
      <c r="WJ1081" s="0"/>
      <c r="WK1081" s="0"/>
      <c r="WL1081" s="0"/>
      <c r="WM1081" s="0"/>
      <c r="WN1081" s="0"/>
      <c r="WO1081" s="0"/>
      <c r="WP1081" s="0"/>
      <c r="WQ1081" s="0"/>
      <c r="WR1081" s="0"/>
      <c r="WS1081" s="0"/>
      <c r="WT1081" s="0"/>
      <c r="WU1081" s="0"/>
      <c r="WV1081" s="0"/>
      <c r="WW1081" s="0"/>
      <c r="WX1081" s="0"/>
      <c r="WY1081" s="0"/>
      <c r="WZ1081" s="0"/>
      <c r="XA1081" s="0"/>
      <c r="XB1081" s="0"/>
      <c r="XC1081" s="0"/>
      <c r="XD1081" s="0"/>
      <c r="XE1081" s="0"/>
      <c r="XF1081" s="0"/>
      <c r="XG1081" s="0"/>
      <c r="XH1081" s="0"/>
      <c r="XI1081" s="0"/>
      <c r="XJ1081" s="0"/>
      <c r="XK1081" s="0"/>
      <c r="XL1081" s="0"/>
      <c r="XM1081" s="0"/>
      <c r="XN1081" s="0"/>
      <c r="XO1081" s="0"/>
      <c r="XP1081" s="0"/>
      <c r="XQ1081" s="0"/>
      <c r="XR1081" s="0"/>
      <c r="XS1081" s="0"/>
      <c r="XT1081" s="0"/>
      <c r="XU1081" s="0"/>
      <c r="XV1081" s="0"/>
      <c r="XW1081" s="0"/>
      <c r="XX1081" s="0"/>
      <c r="XY1081" s="0"/>
      <c r="XZ1081" s="0"/>
      <c r="YA1081" s="0"/>
      <c r="YB1081" s="0"/>
      <c r="YC1081" s="0"/>
      <c r="YD1081" s="0"/>
      <c r="YE1081" s="0"/>
      <c r="YF1081" s="0"/>
      <c r="YG1081" s="0"/>
      <c r="YH1081" s="0"/>
      <c r="YI1081" s="0"/>
      <c r="YJ1081" s="0"/>
      <c r="YK1081" s="0"/>
      <c r="YL1081" s="0"/>
      <c r="YM1081" s="0"/>
      <c r="YN1081" s="0"/>
      <c r="YO1081" s="0"/>
      <c r="YP1081" s="0"/>
      <c r="YQ1081" s="0"/>
      <c r="YR1081" s="0"/>
      <c r="YS1081" s="0"/>
      <c r="YT1081" s="0"/>
      <c r="YU1081" s="0"/>
      <c r="YV1081" s="0"/>
      <c r="YW1081" s="0"/>
      <c r="YX1081" s="0"/>
      <c r="YY1081" s="0"/>
      <c r="YZ1081" s="0"/>
      <c r="ZA1081" s="0"/>
      <c r="ZB1081" s="0"/>
      <c r="ZC1081" s="0"/>
      <c r="ZD1081" s="0"/>
      <c r="ZE1081" s="0"/>
      <c r="ZF1081" s="0"/>
      <c r="ZG1081" s="0"/>
      <c r="ZH1081" s="0"/>
      <c r="ZI1081" s="0"/>
      <c r="ZJ1081" s="0"/>
      <c r="ZK1081" s="0"/>
      <c r="ZL1081" s="0"/>
      <c r="ZM1081" s="0"/>
      <c r="ZN1081" s="0"/>
      <c r="ZO1081" s="0"/>
      <c r="ZP1081" s="0"/>
      <c r="ZQ1081" s="0"/>
      <c r="ZR1081" s="0"/>
      <c r="ZS1081" s="0"/>
      <c r="ZT1081" s="0"/>
      <c r="ZU1081" s="0"/>
      <c r="ZV1081" s="0"/>
      <c r="ZW1081" s="0"/>
      <c r="ZX1081" s="0"/>
      <c r="ZY1081" s="0"/>
      <c r="ZZ1081" s="0"/>
      <c r="AAA1081" s="0"/>
      <c r="AAB1081" s="0"/>
      <c r="AAC1081" s="0"/>
      <c r="AAD1081" s="0"/>
      <c r="AAE1081" s="0"/>
      <c r="AAF1081" s="0"/>
      <c r="AAG1081" s="0"/>
      <c r="AAH1081" s="0"/>
      <c r="AAI1081" s="0"/>
      <c r="AAJ1081" s="0"/>
      <c r="AAK1081" s="0"/>
      <c r="AAL1081" s="0"/>
      <c r="AAM1081" s="0"/>
      <c r="AAN1081" s="0"/>
      <c r="AAO1081" s="0"/>
      <c r="AAP1081" s="0"/>
      <c r="AAQ1081" s="0"/>
      <c r="AAR1081" s="0"/>
      <c r="AAS1081" s="0"/>
      <c r="AAT1081" s="0"/>
      <c r="AAU1081" s="0"/>
      <c r="AAV1081" s="0"/>
      <c r="AAW1081" s="0"/>
      <c r="AAX1081" s="0"/>
      <c r="AAY1081" s="0"/>
      <c r="AAZ1081" s="0"/>
      <c r="ABA1081" s="0"/>
      <c r="ABB1081" s="0"/>
      <c r="ABC1081" s="0"/>
      <c r="ABD1081" s="0"/>
      <c r="ABE1081" s="0"/>
      <c r="ABF1081" s="0"/>
      <c r="ABG1081" s="0"/>
      <c r="ABH1081" s="0"/>
      <c r="ABI1081" s="0"/>
      <c r="ABJ1081" s="0"/>
      <c r="ABK1081" s="0"/>
      <c r="ABL1081" s="0"/>
      <c r="ABM1081" s="0"/>
      <c r="ABN1081" s="0"/>
      <c r="ABO1081" s="0"/>
      <c r="ABP1081" s="0"/>
      <c r="ABQ1081" s="0"/>
      <c r="ABR1081" s="0"/>
      <c r="ABS1081" s="0"/>
      <c r="ABT1081" s="0"/>
      <c r="ABU1081" s="0"/>
      <c r="ABV1081" s="0"/>
      <c r="ABW1081" s="0"/>
      <c r="ABX1081" s="0"/>
      <c r="ABY1081" s="0"/>
      <c r="ABZ1081" s="0"/>
      <c r="ACA1081" s="0"/>
      <c r="ACB1081" s="0"/>
      <c r="ACC1081" s="0"/>
      <c r="ACD1081" s="0"/>
      <c r="ACE1081" s="0"/>
      <c r="ACF1081" s="0"/>
      <c r="ACG1081" s="0"/>
      <c r="ACH1081" s="0"/>
      <c r="ACI1081" s="0"/>
      <c r="ACJ1081" s="0"/>
      <c r="ACK1081" s="0"/>
      <c r="ACL1081" s="0"/>
      <c r="ACM1081" s="0"/>
      <c r="ACN1081" s="0"/>
      <c r="ACO1081" s="0"/>
      <c r="ACP1081" s="0"/>
      <c r="ACQ1081" s="0"/>
      <c r="ACR1081" s="0"/>
      <c r="ACS1081" s="0"/>
      <c r="ACT1081" s="0"/>
      <c r="ACU1081" s="0"/>
      <c r="ACV1081" s="0"/>
      <c r="ACW1081" s="0"/>
      <c r="ACX1081" s="0"/>
      <c r="ACY1081" s="0"/>
      <c r="ACZ1081" s="0"/>
      <c r="ADA1081" s="0"/>
      <c r="ADB1081" s="0"/>
      <c r="ADC1081" s="0"/>
      <c r="ADD1081" s="0"/>
      <c r="ADE1081" s="0"/>
      <c r="ADF1081" s="0"/>
      <c r="ADG1081" s="0"/>
      <c r="ADH1081" s="0"/>
      <c r="ADI1081" s="0"/>
      <c r="ADJ1081" s="0"/>
      <c r="ADK1081" s="0"/>
      <c r="ADL1081" s="0"/>
      <c r="ADM1081" s="0"/>
      <c r="ADN1081" s="0"/>
      <c r="ADO1081" s="0"/>
      <c r="ADP1081" s="0"/>
      <c r="ADQ1081" s="0"/>
      <c r="ADR1081" s="0"/>
      <c r="ADS1081" s="0"/>
      <c r="ADT1081" s="0"/>
      <c r="ADU1081" s="0"/>
      <c r="ADV1081" s="0"/>
      <c r="ADW1081" s="0"/>
      <c r="ADX1081" s="0"/>
      <c r="ADY1081" s="0"/>
      <c r="ADZ1081" s="0"/>
      <c r="AEA1081" s="0"/>
      <c r="AEB1081" s="0"/>
      <c r="AEC1081" s="0"/>
      <c r="AED1081" s="0"/>
      <c r="AEE1081" s="0"/>
      <c r="AEF1081" s="0"/>
      <c r="AEG1081" s="0"/>
      <c r="AEH1081" s="0"/>
      <c r="AEI1081" s="0"/>
      <c r="AEJ1081" s="0"/>
      <c r="AEK1081" s="0"/>
      <c r="AEL1081" s="0"/>
      <c r="AEM1081" s="0"/>
      <c r="AEN1081" s="0"/>
      <c r="AEO1081" s="0"/>
      <c r="AEP1081" s="0"/>
      <c r="AEQ1081" s="0"/>
      <c r="AER1081" s="0"/>
      <c r="AES1081" s="0"/>
      <c r="AET1081" s="0"/>
      <c r="AEU1081" s="0"/>
      <c r="AEV1081" s="0"/>
      <c r="AEW1081" s="0"/>
      <c r="AEX1081" s="0"/>
      <c r="AEY1081" s="0"/>
      <c r="AEZ1081" s="0"/>
      <c r="AFA1081" s="0"/>
      <c r="AFB1081" s="0"/>
      <c r="AFC1081" s="0"/>
      <c r="AFD1081" s="0"/>
      <c r="AFE1081" s="0"/>
      <c r="AFF1081" s="0"/>
      <c r="AFG1081" s="0"/>
      <c r="AFH1081" s="0"/>
      <c r="AFI1081" s="0"/>
      <c r="AFJ1081" s="0"/>
      <c r="AFK1081" s="0"/>
      <c r="AFL1081" s="0"/>
      <c r="AFM1081" s="0"/>
      <c r="AFN1081" s="0"/>
      <c r="AFO1081" s="0"/>
      <c r="AFP1081" s="0"/>
      <c r="AFQ1081" s="0"/>
      <c r="AFR1081" s="0"/>
      <c r="AFS1081" s="0"/>
      <c r="AFT1081" s="0"/>
      <c r="AFU1081" s="0"/>
      <c r="AFV1081" s="0"/>
      <c r="AFW1081" s="0"/>
      <c r="AFX1081" s="0"/>
      <c r="AFY1081" s="0"/>
      <c r="AFZ1081" s="0"/>
      <c r="AGA1081" s="0"/>
      <c r="AGB1081" s="0"/>
      <c r="AGC1081" s="0"/>
      <c r="AGD1081" s="0"/>
      <c r="AGE1081" s="0"/>
      <c r="AGF1081" s="0"/>
      <c r="AGG1081" s="0"/>
      <c r="AGH1081" s="0"/>
      <c r="AGI1081" s="0"/>
      <c r="AGJ1081" s="0"/>
      <c r="AGK1081" s="0"/>
      <c r="AGL1081" s="0"/>
      <c r="AGM1081" s="0"/>
      <c r="AGN1081" s="0"/>
      <c r="AGO1081" s="0"/>
      <c r="AGP1081" s="0"/>
      <c r="AGQ1081" s="0"/>
      <c r="AGR1081" s="0"/>
      <c r="AGS1081" s="0"/>
      <c r="AGT1081" s="0"/>
      <c r="AGU1081" s="0"/>
      <c r="AGV1081" s="0"/>
      <c r="AGW1081" s="0"/>
      <c r="AGX1081" s="0"/>
      <c r="AGY1081" s="0"/>
      <c r="AGZ1081" s="0"/>
      <c r="AHA1081" s="0"/>
      <c r="AHB1081" s="0"/>
      <c r="AHC1081" s="0"/>
      <c r="AHD1081" s="0"/>
      <c r="AHE1081" s="0"/>
      <c r="AHF1081" s="0"/>
      <c r="AHG1081" s="0"/>
      <c r="AHH1081" s="0"/>
      <c r="AHI1081" s="0"/>
      <c r="AHJ1081" s="0"/>
      <c r="AHK1081" s="0"/>
      <c r="AHL1081" s="0"/>
      <c r="AHM1081" s="0"/>
      <c r="AHN1081" s="0"/>
      <c r="AHO1081" s="0"/>
      <c r="AHP1081" s="0"/>
      <c r="AHQ1081" s="0"/>
      <c r="AHR1081" s="0"/>
      <c r="AHS1081" s="0"/>
      <c r="AHT1081" s="0"/>
      <c r="AHU1081" s="0"/>
      <c r="AHV1081" s="0"/>
      <c r="AHW1081" s="0"/>
      <c r="AHX1081" s="0"/>
      <c r="AHY1081" s="0"/>
      <c r="AHZ1081" s="0"/>
      <c r="AIA1081" s="0"/>
      <c r="AIB1081" s="0"/>
      <c r="AIC1081" s="0"/>
      <c r="AID1081" s="0"/>
      <c r="AIE1081" s="0"/>
      <c r="AIF1081" s="0"/>
      <c r="AIG1081" s="0"/>
      <c r="AIH1081" s="0"/>
      <c r="AII1081" s="0"/>
      <c r="AIJ1081" s="0"/>
      <c r="AIK1081" s="0"/>
      <c r="AIL1081" s="0"/>
      <c r="AIM1081" s="0"/>
      <c r="AIN1081" s="0"/>
      <c r="AIO1081" s="0"/>
      <c r="AIP1081" s="0"/>
      <c r="AIQ1081" s="0"/>
      <c r="AIR1081" s="0"/>
      <c r="AIS1081" s="0"/>
      <c r="AIT1081" s="0"/>
      <c r="AIU1081" s="0"/>
      <c r="AIV1081" s="0"/>
      <c r="AIW1081" s="0"/>
      <c r="AIX1081" s="0"/>
      <c r="AIY1081" s="0"/>
      <c r="AIZ1081" s="0"/>
      <c r="AJA1081" s="0"/>
      <c r="AJB1081" s="0"/>
      <c r="AJC1081" s="0"/>
      <c r="AJD1081" s="0"/>
      <c r="AJE1081" s="0"/>
      <c r="AJF1081" s="0"/>
      <c r="AJG1081" s="0"/>
      <c r="AJH1081" s="0"/>
      <c r="AJI1081" s="0"/>
      <c r="AJJ1081" s="0"/>
      <c r="AJK1081" s="0"/>
      <c r="AJL1081" s="0"/>
      <c r="AJM1081" s="0"/>
      <c r="AJN1081" s="0"/>
      <c r="AJO1081" s="0"/>
      <c r="AJP1081" s="0"/>
      <c r="AJQ1081" s="0"/>
      <c r="AJR1081" s="0"/>
      <c r="AJS1081" s="0"/>
      <c r="AJT1081" s="0"/>
      <c r="AJU1081" s="0"/>
      <c r="AJV1081" s="0"/>
      <c r="AJW1081" s="0"/>
      <c r="AJX1081" s="0"/>
      <c r="AJY1081" s="0"/>
      <c r="AJZ1081" s="0"/>
      <c r="AKA1081" s="0"/>
      <c r="AKB1081" s="0"/>
      <c r="AKC1081" s="0"/>
      <c r="AKD1081" s="0"/>
      <c r="AKE1081" s="0"/>
      <c r="AKF1081" s="0"/>
      <c r="AKG1081" s="0"/>
      <c r="AKH1081" s="0"/>
      <c r="AKI1081" s="0"/>
      <c r="AKJ1081" s="0"/>
      <c r="AKK1081" s="0"/>
      <c r="AKL1081" s="0"/>
      <c r="AKM1081" s="0"/>
      <c r="AKN1081" s="0"/>
      <c r="AKO1081" s="0"/>
      <c r="AKP1081" s="0"/>
      <c r="AKQ1081" s="0"/>
      <c r="AKR1081" s="0"/>
      <c r="AKS1081" s="0"/>
      <c r="AKT1081" s="0"/>
      <c r="AKU1081" s="0"/>
      <c r="AKV1081" s="0"/>
      <c r="AKW1081" s="0"/>
      <c r="AKX1081" s="0"/>
      <c r="AKY1081" s="0"/>
      <c r="AKZ1081" s="0"/>
      <c r="ALA1081" s="0"/>
      <c r="ALB1081" s="0"/>
      <c r="ALC1081" s="0"/>
      <c r="ALD1081" s="0"/>
      <c r="ALE1081" s="0"/>
      <c r="ALF1081" s="0"/>
      <c r="ALG1081" s="0"/>
      <c r="ALH1081" s="0"/>
      <c r="ALI1081" s="0"/>
      <c r="ALJ1081" s="0"/>
      <c r="ALK1081" s="0"/>
      <c r="ALL1081" s="0"/>
      <c r="ALM1081" s="0"/>
      <c r="ALN1081" s="0"/>
      <c r="ALO1081" s="0"/>
      <c r="ALP1081" s="0"/>
      <c r="ALQ1081" s="0"/>
      <c r="ALR1081" s="0"/>
      <c r="ALS1081" s="0"/>
      <c r="ALT1081" s="0"/>
      <c r="ALU1081" s="0"/>
      <c r="ALV1081" s="0"/>
      <c r="ALW1081" s="0"/>
      <c r="ALX1081" s="0"/>
      <c r="ALY1081" s="0"/>
      <c r="ALZ1081" s="0"/>
      <c r="AMA1081" s="0"/>
      <c r="AMB1081" s="0"/>
      <c r="AMC1081" s="0"/>
      <c r="AMD1081" s="0"/>
      <c r="AME1081" s="0"/>
      <c r="AMF1081" s="0"/>
      <c r="AMG1081" s="0"/>
      <c r="AMH1081" s="0"/>
      <c r="AMI1081" s="0"/>
      <c r="AMJ1081" s="0"/>
    </row>
    <row r="1082" customFormat="false" ht="12.75" hidden="false" customHeight="false" outlineLevel="0" collapsed="false">
      <c r="A1082" s="90" t="s">
        <v>2448</v>
      </c>
      <c r="B1082" s="90" t="s">
        <v>2450</v>
      </c>
      <c r="C1082" s="90" t="str">
        <f aca="false">IFERROR(VLOOKUP($A1082, DeliveryBook!$D$3:$M$3000, 8, 0),"")</f>
        <v>MEERUT CANT. - MTC</v>
      </c>
      <c r="D1082" s="91" t="n">
        <v>6000</v>
      </c>
      <c r="E1082" s="90" t="s">
        <v>6439</v>
      </c>
      <c r="F1082" s="94" t="n">
        <v>42205</v>
      </c>
      <c r="G1082" s="90" t="s">
        <v>7382</v>
      </c>
      <c r="H1082" s="91" t="n">
        <v>0</v>
      </c>
      <c r="I1082" s="93" t="s">
        <v>6435</v>
      </c>
      <c r="J1082" s="94" t="n">
        <v>42205</v>
      </c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  <c r="GZ1082" s="0"/>
      <c r="HA1082" s="0"/>
      <c r="HB1082" s="0"/>
      <c r="HC1082" s="0"/>
      <c r="HD1082" s="0"/>
      <c r="HE1082" s="0"/>
      <c r="HF1082" s="0"/>
      <c r="HG1082" s="0"/>
      <c r="HH1082" s="0"/>
      <c r="HI1082" s="0"/>
      <c r="HJ1082" s="0"/>
      <c r="HK1082" s="0"/>
      <c r="HL1082" s="0"/>
      <c r="HM1082" s="0"/>
      <c r="HN1082" s="0"/>
      <c r="HO1082" s="0"/>
      <c r="HP1082" s="0"/>
      <c r="HQ1082" s="0"/>
      <c r="HR1082" s="0"/>
      <c r="HS1082" s="0"/>
      <c r="HT1082" s="0"/>
      <c r="HU1082" s="0"/>
      <c r="HV1082" s="0"/>
      <c r="HW1082" s="0"/>
      <c r="HX1082" s="0"/>
      <c r="HY1082" s="0"/>
      <c r="HZ1082" s="0"/>
      <c r="IA1082" s="0"/>
      <c r="IB1082" s="0"/>
      <c r="IC1082" s="0"/>
      <c r="ID1082" s="0"/>
      <c r="IE1082" s="0"/>
      <c r="IF1082" s="0"/>
      <c r="IG1082" s="0"/>
      <c r="IH1082" s="0"/>
      <c r="II1082" s="0"/>
      <c r="IJ1082" s="0"/>
      <c r="IK1082" s="0"/>
      <c r="IL1082" s="0"/>
      <c r="IM1082" s="0"/>
      <c r="IN1082" s="0"/>
      <c r="IO1082" s="0"/>
      <c r="IP1082" s="0"/>
      <c r="IQ1082" s="0"/>
      <c r="IR1082" s="0"/>
      <c r="IS1082" s="0"/>
      <c r="IT1082" s="0"/>
      <c r="IU1082" s="0"/>
      <c r="IV1082" s="0"/>
      <c r="IW1082" s="0"/>
      <c r="IX1082" s="0"/>
      <c r="IY1082" s="0"/>
      <c r="IZ1082" s="0"/>
      <c r="JA1082" s="0"/>
      <c r="JB1082" s="0"/>
      <c r="JC1082" s="0"/>
      <c r="JD1082" s="0"/>
      <c r="JE1082" s="0"/>
      <c r="JF1082" s="0"/>
      <c r="JG1082" s="0"/>
      <c r="JH1082" s="0"/>
      <c r="JI1082" s="0"/>
      <c r="JJ1082" s="0"/>
      <c r="JK1082" s="0"/>
      <c r="JL1082" s="0"/>
      <c r="JM1082" s="0"/>
      <c r="JN1082" s="0"/>
      <c r="JO1082" s="0"/>
      <c r="JP1082" s="0"/>
      <c r="JQ1082" s="0"/>
      <c r="JR1082" s="0"/>
      <c r="JS1082" s="0"/>
      <c r="JT1082" s="0"/>
      <c r="JU1082" s="0"/>
      <c r="JV1082" s="0"/>
      <c r="JW1082" s="0"/>
      <c r="JX1082" s="0"/>
      <c r="JY1082" s="0"/>
      <c r="JZ1082" s="0"/>
      <c r="KA1082" s="0"/>
      <c r="KB1082" s="0"/>
      <c r="KC1082" s="0"/>
      <c r="KD1082" s="0"/>
      <c r="KE1082" s="0"/>
      <c r="KF1082" s="0"/>
      <c r="KG1082" s="0"/>
      <c r="KH1082" s="0"/>
      <c r="KI1082" s="0"/>
      <c r="KJ1082" s="0"/>
      <c r="KK1082" s="0"/>
      <c r="KL1082" s="0"/>
      <c r="KM1082" s="0"/>
      <c r="KN1082" s="0"/>
      <c r="KO1082" s="0"/>
      <c r="KP1082" s="0"/>
      <c r="KQ1082" s="0"/>
      <c r="KR1082" s="0"/>
      <c r="KS1082" s="0"/>
      <c r="KT1082" s="0"/>
      <c r="KU1082" s="0"/>
      <c r="KV1082" s="0"/>
      <c r="KW1082" s="0"/>
      <c r="KX1082" s="0"/>
      <c r="KY1082" s="0"/>
      <c r="KZ1082" s="0"/>
      <c r="LA1082" s="0"/>
      <c r="LB1082" s="0"/>
      <c r="LC1082" s="0"/>
      <c r="LD1082" s="0"/>
      <c r="LE1082" s="0"/>
      <c r="LF1082" s="0"/>
      <c r="LG1082" s="0"/>
      <c r="LH1082" s="0"/>
      <c r="LI1082" s="0"/>
      <c r="LJ1082" s="0"/>
      <c r="LK1082" s="0"/>
      <c r="LL1082" s="0"/>
      <c r="LM1082" s="0"/>
      <c r="LN1082" s="0"/>
      <c r="LO1082" s="0"/>
      <c r="LP1082" s="0"/>
      <c r="LQ1082" s="0"/>
      <c r="LR1082" s="0"/>
      <c r="LS1082" s="0"/>
      <c r="LT1082" s="0"/>
      <c r="LU1082" s="0"/>
      <c r="LV1082" s="0"/>
      <c r="LW1082" s="0"/>
      <c r="LX1082" s="0"/>
      <c r="LY1082" s="0"/>
      <c r="LZ1082" s="0"/>
      <c r="MA1082" s="0"/>
      <c r="MB1082" s="0"/>
      <c r="MC1082" s="0"/>
      <c r="MD1082" s="0"/>
      <c r="ME1082" s="0"/>
      <c r="MF1082" s="0"/>
      <c r="MG1082" s="0"/>
      <c r="MH1082" s="0"/>
      <c r="MI1082" s="0"/>
      <c r="MJ1082" s="0"/>
      <c r="MK1082" s="0"/>
      <c r="ML1082" s="0"/>
      <c r="MM1082" s="0"/>
      <c r="MN1082" s="0"/>
      <c r="MO1082" s="0"/>
      <c r="MP1082" s="0"/>
      <c r="MQ1082" s="0"/>
      <c r="MR1082" s="0"/>
      <c r="MS1082" s="0"/>
      <c r="MT1082" s="0"/>
      <c r="MU1082" s="0"/>
      <c r="MV1082" s="0"/>
      <c r="MW1082" s="0"/>
      <c r="MX1082" s="0"/>
      <c r="MY1082" s="0"/>
      <c r="MZ1082" s="0"/>
      <c r="NA1082" s="0"/>
      <c r="NB1082" s="0"/>
      <c r="NC1082" s="0"/>
      <c r="ND1082" s="0"/>
      <c r="NE1082" s="0"/>
      <c r="NF1082" s="0"/>
      <c r="NG1082" s="0"/>
      <c r="NH1082" s="0"/>
      <c r="NI1082" s="0"/>
      <c r="NJ1082" s="0"/>
      <c r="NK1082" s="0"/>
      <c r="NL1082" s="0"/>
      <c r="NM1082" s="0"/>
      <c r="NN1082" s="0"/>
      <c r="NO1082" s="0"/>
      <c r="NP1082" s="0"/>
      <c r="NQ1082" s="0"/>
      <c r="NR1082" s="0"/>
      <c r="NS1082" s="0"/>
      <c r="NT1082" s="0"/>
      <c r="NU1082" s="0"/>
      <c r="NV1082" s="0"/>
      <c r="NW1082" s="0"/>
      <c r="NX1082" s="0"/>
      <c r="NY1082" s="0"/>
      <c r="NZ1082" s="0"/>
      <c r="OA1082" s="0"/>
      <c r="OB1082" s="0"/>
      <c r="OC1082" s="0"/>
      <c r="OD1082" s="0"/>
      <c r="OE1082" s="0"/>
      <c r="OF1082" s="0"/>
      <c r="OG1082" s="0"/>
      <c r="OH1082" s="0"/>
      <c r="OI1082" s="0"/>
      <c r="OJ1082" s="0"/>
      <c r="OK1082" s="0"/>
      <c r="OL1082" s="0"/>
      <c r="OM1082" s="0"/>
      <c r="ON1082" s="0"/>
      <c r="OO1082" s="0"/>
      <c r="OP1082" s="0"/>
      <c r="OQ1082" s="0"/>
      <c r="OR1082" s="0"/>
      <c r="OS1082" s="0"/>
      <c r="OT1082" s="0"/>
      <c r="OU1082" s="0"/>
      <c r="OV1082" s="0"/>
      <c r="OW1082" s="0"/>
      <c r="OX1082" s="0"/>
      <c r="OY1082" s="0"/>
      <c r="OZ1082" s="0"/>
      <c r="PA1082" s="0"/>
      <c r="PB1082" s="0"/>
      <c r="PC1082" s="0"/>
      <c r="PD1082" s="0"/>
      <c r="PE1082" s="0"/>
      <c r="PF1082" s="0"/>
      <c r="PG1082" s="0"/>
      <c r="PH1082" s="0"/>
      <c r="PI1082" s="0"/>
      <c r="PJ1082" s="0"/>
      <c r="PK1082" s="0"/>
      <c r="PL1082" s="0"/>
      <c r="PM1082" s="0"/>
      <c r="PN1082" s="0"/>
      <c r="PO1082" s="0"/>
      <c r="PP1082" s="0"/>
      <c r="PQ1082" s="0"/>
      <c r="PR1082" s="0"/>
      <c r="PS1082" s="0"/>
      <c r="PT1082" s="0"/>
      <c r="PU1082" s="0"/>
      <c r="PV1082" s="0"/>
      <c r="PW1082" s="0"/>
      <c r="PX1082" s="0"/>
      <c r="PY1082" s="0"/>
      <c r="PZ1082" s="0"/>
      <c r="QA1082" s="0"/>
      <c r="QB1082" s="0"/>
      <c r="QC1082" s="0"/>
      <c r="QD1082" s="0"/>
      <c r="QE1082" s="0"/>
      <c r="QF1082" s="0"/>
      <c r="QG1082" s="0"/>
      <c r="QH1082" s="0"/>
      <c r="QI1082" s="0"/>
      <c r="QJ1082" s="0"/>
      <c r="QK1082" s="0"/>
      <c r="QL1082" s="0"/>
      <c r="QM1082" s="0"/>
      <c r="QN1082" s="0"/>
      <c r="QO1082" s="0"/>
      <c r="QP1082" s="0"/>
      <c r="QQ1082" s="0"/>
      <c r="QR1082" s="0"/>
      <c r="QS1082" s="0"/>
      <c r="QT1082" s="0"/>
      <c r="QU1082" s="0"/>
      <c r="QV1082" s="0"/>
      <c r="QW1082" s="0"/>
      <c r="QX1082" s="0"/>
      <c r="QY1082" s="0"/>
      <c r="QZ1082" s="0"/>
      <c r="RA1082" s="0"/>
      <c r="RB1082" s="0"/>
      <c r="RC1082" s="0"/>
      <c r="RD1082" s="0"/>
      <c r="RE1082" s="0"/>
      <c r="RF1082" s="0"/>
      <c r="RG1082" s="0"/>
      <c r="RH1082" s="0"/>
      <c r="RI1082" s="0"/>
      <c r="RJ1082" s="0"/>
      <c r="RK1082" s="0"/>
      <c r="RL1082" s="0"/>
      <c r="RM1082" s="0"/>
      <c r="RN1082" s="0"/>
      <c r="RO1082" s="0"/>
      <c r="RP1082" s="0"/>
      <c r="RQ1082" s="0"/>
      <c r="RR1082" s="0"/>
      <c r="RS1082" s="0"/>
      <c r="RT1082" s="0"/>
      <c r="RU1082" s="0"/>
      <c r="RV1082" s="0"/>
      <c r="RW1082" s="0"/>
      <c r="RX1082" s="0"/>
      <c r="RY1082" s="0"/>
      <c r="RZ1082" s="0"/>
      <c r="SA1082" s="0"/>
      <c r="SB1082" s="0"/>
      <c r="SC1082" s="0"/>
      <c r="SD1082" s="0"/>
      <c r="SE1082" s="0"/>
      <c r="SF1082" s="0"/>
      <c r="SG1082" s="0"/>
      <c r="SH1082" s="0"/>
      <c r="SI1082" s="0"/>
      <c r="SJ1082" s="0"/>
      <c r="SK1082" s="0"/>
      <c r="SL1082" s="0"/>
      <c r="SM1082" s="0"/>
      <c r="SN1082" s="0"/>
      <c r="SO1082" s="0"/>
      <c r="SP1082" s="0"/>
      <c r="SQ1082" s="0"/>
      <c r="SR1082" s="0"/>
      <c r="SS1082" s="0"/>
      <c r="ST1082" s="0"/>
      <c r="SU1082" s="0"/>
      <c r="SV1082" s="0"/>
      <c r="SW1082" s="0"/>
      <c r="SX1082" s="0"/>
      <c r="SY1082" s="0"/>
      <c r="SZ1082" s="0"/>
      <c r="TA1082" s="0"/>
      <c r="TB1082" s="0"/>
      <c r="TC1082" s="0"/>
      <c r="TD1082" s="0"/>
      <c r="TE1082" s="0"/>
      <c r="TF1082" s="0"/>
      <c r="TG1082" s="0"/>
      <c r="TH1082" s="0"/>
      <c r="TI1082" s="0"/>
      <c r="TJ1082" s="0"/>
      <c r="TK1082" s="0"/>
      <c r="TL1082" s="0"/>
      <c r="TM1082" s="0"/>
      <c r="TN1082" s="0"/>
      <c r="TO1082" s="0"/>
      <c r="TP1082" s="0"/>
      <c r="TQ1082" s="0"/>
      <c r="TR1082" s="0"/>
      <c r="TS1082" s="0"/>
      <c r="TT1082" s="0"/>
      <c r="TU1082" s="0"/>
      <c r="TV1082" s="0"/>
      <c r="TW1082" s="0"/>
      <c r="TX1082" s="0"/>
      <c r="TY1082" s="0"/>
      <c r="TZ1082" s="0"/>
      <c r="UA1082" s="0"/>
      <c r="UB1082" s="0"/>
      <c r="UC1082" s="0"/>
      <c r="UD1082" s="0"/>
      <c r="UE1082" s="0"/>
      <c r="UF1082" s="0"/>
      <c r="UG1082" s="0"/>
      <c r="UH1082" s="0"/>
      <c r="UI1082" s="0"/>
      <c r="UJ1082" s="0"/>
      <c r="UK1082" s="0"/>
      <c r="UL1082" s="0"/>
      <c r="UM1082" s="0"/>
      <c r="UN1082" s="0"/>
      <c r="UO1082" s="0"/>
      <c r="UP1082" s="0"/>
      <c r="UQ1082" s="0"/>
      <c r="UR1082" s="0"/>
      <c r="US1082" s="0"/>
      <c r="UT1082" s="0"/>
      <c r="UU1082" s="0"/>
      <c r="UV1082" s="0"/>
      <c r="UW1082" s="0"/>
      <c r="UX1082" s="0"/>
      <c r="UY1082" s="0"/>
      <c r="UZ1082" s="0"/>
      <c r="VA1082" s="0"/>
      <c r="VB1082" s="0"/>
      <c r="VC1082" s="0"/>
      <c r="VD1082" s="0"/>
      <c r="VE1082" s="0"/>
      <c r="VF1082" s="0"/>
      <c r="VG1082" s="0"/>
      <c r="VH1082" s="0"/>
      <c r="VI1082" s="0"/>
      <c r="VJ1082" s="0"/>
      <c r="VK1082" s="0"/>
      <c r="VL1082" s="0"/>
      <c r="VM1082" s="0"/>
      <c r="VN1082" s="0"/>
      <c r="VO1082" s="0"/>
      <c r="VP1082" s="0"/>
      <c r="VQ1082" s="0"/>
      <c r="VR1082" s="0"/>
      <c r="VS1082" s="0"/>
      <c r="VT1082" s="0"/>
      <c r="VU1082" s="0"/>
      <c r="VV1082" s="0"/>
      <c r="VW1082" s="0"/>
      <c r="VX1082" s="0"/>
      <c r="VY1082" s="0"/>
      <c r="VZ1082" s="0"/>
      <c r="WA1082" s="0"/>
      <c r="WB1082" s="0"/>
      <c r="WC1082" s="0"/>
      <c r="WD1082" s="0"/>
      <c r="WE1082" s="0"/>
      <c r="WF1082" s="0"/>
      <c r="WG1082" s="0"/>
      <c r="WH1082" s="0"/>
      <c r="WI1082" s="0"/>
      <c r="WJ1082" s="0"/>
      <c r="WK1082" s="0"/>
      <c r="WL1082" s="0"/>
      <c r="WM1082" s="0"/>
      <c r="WN1082" s="0"/>
      <c r="WO1082" s="0"/>
      <c r="WP1082" s="0"/>
      <c r="WQ1082" s="0"/>
      <c r="WR1082" s="0"/>
      <c r="WS1082" s="0"/>
      <c r="WT1082" s="0"/>
      <c r="WU1082" s="0"/>
      <c r="WV1082" s="0"/>
      <c r="WW1082" s="0"/>
      <c r="WX1082" s="0"/>
      <c r="WY1082" s="0"/>
      <c r="WZ1082" s="0"/>
      <c r="XA1082" s="0"/>
      <c r="XB1082" s="0"/>
      <c r="XC1082" s="0"/>
      <c r="XD1082" s="0"/>
      <c r="XE1082" s="0"/>
      <c r="XF1082" s="0"/>
      <c r="XG1082" s="0"/>
      <c r="XH1082" s="0"/>
      <c r="XI1082" s="0"/>
      <c r="XJ1082" s="0"/>
      <c r="XK1082" s="0"/>
      <c r="XL1082" s="0"/>
      <c r="XM1082" s="0"/>
      <c r="XN1082" s="0"/>
      <c r="XO1082" s="0"/>
      <c r="XP1082" s="0"/>
      <c r="XQ1082" s="0"/>
      <c r="XR1082" s="0"/>
      <c r="XS1082" s="0"/>
      <c r="XT1082" s="0"/>
      <c r="XU1082" s="0"/>
      <c r="XV1082" s="0"/>
      <c r="XW1082" s="0"/>
      <c r="XX1082" s="0"/>
      <c r="XY1082" s="0"/>
      <c r="XZ1082" s="0"/>
      <c r="YA1082" s="0"/>
      <c r="YB1082" s="0"/>
      <c r="YC1082" s="0"/>
      <c r="YD1082" s="0"/>
      <c r="YE1082" s="0"/>
      <c r="YF1082" s="0"/>
      <c r="YG1082" s="0"/>
      <c r="YH1082" s="0"/>
      <c r="YI1082" s="0"/>
      <c r="YJ1082" s="0"/>
      <c r="YK1082" s="0"/>
      <c r="YL1082" s="0"/>
      <c r="YM1082" s="0"/>
      <c r="YN1082" s="0"/>
      <c r="YO1082" s="0"/>
      <c r="YP1082" s="0"/>
      <c r="YQ1082" s="0"/>
      <c r="YR1082" s="0"/>
      <c r="YS1082" s="0"/>
      <c r="YT1082" s="0"/>
      <c r="YU1082" s="0"/>
      <c r="YV1082" s="0"/>
      <c r="YW1082" s="0"/>
      <c r="YX1082" s="0"/>
      <c r="YY1082" s="0"/>
      <c r="YZ1082" s="0"/>
      <c r="ZA1082" s="0"/>
      <c r="ZB1082" s="0"/>
      <c r="ZC1082" s="0"/>
      <c r="ZD1082" s="0"/>
      <c r="ZE1082" s="0"/>
      <c r="ZF1082" s="0"/>
      <c r="ZG1082" s="0"/>
      <c r="ZH1082" s="0"/>
      <c r="ZI1082" s="0"/>
      <c r="ZJ1082" s="0"/>
      <c r="ZK1082" s="0"/>
      <c r="ZL1082" s="0"/>
      <c r="ZM1082" s="0"/>
      <c r="ZN1082" s="0"/>
      <c r="ZO1082" s="0"/>
      <c r="ZP1082" s="0"/>
      <c r="ZQ1082" s="0"/>
      <c r="ZR1082" s="0"/>
      <c r="ZS1082" s="0"/>
      <c r="ZT1082" s="0"/>
      <c r="ZU1082" s="0"/>
      <c r="ZV1082" s="0"/>
      <c r="ZW1082" s="0"/>
      <c r="ZX1082" s="0"/>
      <c r="ZY1082" s="0"/>
      <c r="ZZ1082" s="0"/>
      <c r="AAA1082" s="0"/>
      <c r="AAB1082" s="0"/>
      <c r="AAC1082" s="0"/>
      <c r="AAD1082" s="0"/>
      <c r="AAE1082" s="0"/>
      <c r="AAF1082" s="0"/>
      <c r="AAG1082" s="0"/>
      <c r="AAH1082" s="0"/>
      <c r="AAI1082" s="0"/>
      <c r="AAJ1082" s="0"/>
      <c r="AAK1082" s="0"/>
      <c r="AAL1082" s="0"/>
      <c r="AAM1082" s="0"/>
      <c r="AAN1082" s="0"/>
      <c r="AAO1082" s="0"/>
      <c r="AAP1082" s="0"/>
      <c r="AAQ1082" s="0"/>
      <c r="AAR1082" s="0"/>
      <c r="AAS1082" s="0"/>
      <c r="AAT1082" s="0"/>
      <c r="AAU1082" s="0"/>
      <c r="AAV1082" s="0"/>
      <c r="AAW1082" s="0"/>
      <c r="AAX1082" s="0"/>
      <c r="AAY1082" s="0"/>
      <c r="AAZ1082" s="0"/>
      <c r="ABA1082" s="0"/>
      <c r="ABB1082" s="0"/>
      <c r="ABC1082" s="0"/>
      <c r="ABD1082" s="0"/>
      <c r="ABE1082" s="0"/>
      <c r="ABF1082" s="0"/>
      <c r="ABG1082" s="0"/>
      <c r="ABH1082" s="0"/>
      <c r="ABI1082" s="0"/>
      <c r="ABJ1082" s="0"/>
      <c r="ABK1082" s="0"/>
      <c r="ABL1082" s="0"/>
      <c r="ABM1082" s="0"/>
      <c r="ABN1082" s="0"/>
      <c r="ABO1082" s="0"/>
      <c r="ABP1082" s="0"/>
      <c r="ABQ1082" s="0"/>
      <c r="ABR1082" s="0"/>
      <c r="ABS1082" s="0"/>
      <c r="ABT1082" s="0"/>
      <c r="ABU1082" s="0"/>
      <c r="ABV1082" s="0"/>
      <c r="ABW1082" s="0"/>
      <c r="ABX1082" s="0"/>
      <c r="ABY1082" s="0"/>
      <c r="ABZ1082" s="0"/>
      <c r="ACA1082" s="0"/>
      <c r="ACB1082" s="0"/>
      <c r="ACC1082" s="0"/>
      <c r="ACD1082" s="0"/>
      <c r="ACE1082" s="0"/>
      <c r="ACF1082" s="0"/>
      <c r="ACG1082" s="0"/>
      <c r="ACH1082" s="0"/>
      <c r="ACI1082" s="0"/>
      <c r="ACJ1082" s="0"/>
      <c r="ACK1082" s="0"/>
      <c r="ACL1082" s="0"/>
      <c r="ACM1082" s="0"/>
      <c r="ACN1082" s="0"/>
      <c r="ACO1082" s="0"/>
      <c r="ACP1082" s="0"/>
      <c r="ACQ1082" s="0"/>
      <c r="ACR1082" s="0"/>
      <c r="ACS1082" s="0"/>
      <c r="ACT1082" s="0"/>
      <c r="ACU1082" s="0"/>
      <c r="ACV1082" s="0"/>
      <c r="ACW1082" s="0"/>
      <c r="ACX1082" s="0"/>
      <c r="ACY1082" s="0"/>
      <c r="ACZ1082" s="0"/>
      <c r="ADA1082" s="0"/>
      <c r="ADB1082" s="0"/>
      <c r="ADC1082" s="0"/>
      <c r="ADD1082" s="0"/>
      <c r="ADE1082" s="0"/>
      <c r="ADF1082" s="0"/>
      <c r="ADG1082" s="0"/>
      <c r="ADH1082" s="0"/>
      <c r="ADI1082" s="0"/>
      <c r="ADJ1082" s="0"/>
      <c r="ADK1082" s="0"/>
      <c r="ADL1082" s="0"/>
      <c r="ADM1082" s="0"/>
      <c r="ADN1082" s="0"/>
      <c r="ADO1082" s="0"/>
      <c r="ADP1082" s="0"/>
      <c r="ADQ1082" s="0"/>
      <c r="ADR1082" s="0"/>
      <c r="ADS1082" s="0"/>
      <c r="ADT1082" s="0"/>
      <c r="ADU1082" s="0"/>
      <c r="ADV1082" s="0"/>
      <c r="ADW1082" s="0"/>
      <c r="ADX1082" s="0"/>
      <c r="ADY1082" s="0"/>
      <c r="ADZ1082" s="0"/>
      <c r="AEA1082" s="0"/>
      <c r="AEB1082" s="0"/>
      <c r="AEC1082" s="0"/>
      <c r="AED1082" s="0"/>
      <c r="AEE1082" s="0"/>
      <c r="AEF1082" s="0"/>
      <c r="AEG1082" s="0"/>
      <c r="AEH1082" s="0"/>
      <c r="AEI1082" s="0"/>
      <c r="AEJ1082" s="0"/>
      <c r="AEK1082" s="0"/>
      <c r="AEL1082" s="0"/>
      <c r="AEM1082" s="0"/>
      <c r="AEN1082" s="0"/>
      <c r="AEO1082" s="0"/>
      <c r="AEP1082" s="0"/>
      <c r="AEQ1082" s="0"/>
      <c r="AER1082" s="0"/>
      <c r="AES1082" s="0"/>
      <c r="AET1082" s="0"/>
      <c r="AEU1082" s="0"/>
      <c r="AEV1082" s="0"/>
      <c r="AEW1082" s="0"/>
      <c r="AEX1082" s="0"/>
      <c r="AEY1082" s="0"/>
      <c r="AEZ1082" s="0"/>
      <c r="AFA1082" s="0"/>
      <c r="AFB1082" s="0"/>
      <c r="AFC1082" s="0"/>
      <c r="AFD1082" s="0"/>
      <c r="AFE1082" s="0"/>
      <c r="AFF1082" s="0"/>
      <c r="AFG1082" s="0"/>
      <c r="AFH1082" s="0"/>
      <c r="AFI1082" s="0"/>
      <c r="AFJ1082" s="0"/>
      <c r="AFK1082" s="0"/>
      <c r="AFL1082" s="0"/>
      <c r="AFM1082" s="0"/>
      <c r="AFN1082" s="0"/>
      <c r="AFO1082" s="0"/>
      <c r="AFP1082" s="0"/>
      <c r="AFQ1082" s="0"/>
      <c r="AFR1082" s="0"/>
      <c r="AFS1082" s="0"/>
      <c r="AFT1082" s="0"/>
      <c r="AFU1082" s="0"/>
      <c r="AFV1082" s="0"/>
      <c r="AFW1082" s="0"/>
      <c r="AFX1082" s="0"/>
      <c r="AFY1082" s="0"/>
      <c r="AFZ1082" s="0"/>
      <c r="AGA1082" s="0"/>
      <c r="AGB1082" s="0"/>
      <c r="AGC1082" s="0"/>
      <c r="AGD1082" s="0"/>
      <c r="AGE1082" s="0"/>
      <c r="AGF1082" s="0"/>
      <c r="AGG1082" s="0"/>
      <c r="AGH1082" s="0"/>
      <c r="AGI1082" s="0"/>
      <c r="AGJ1082" s="0"/>
      <c r="AGK1082" s="0"/>
      <c r="AGL1082" s="0"/>
      <c r="AGM1082" s="0"/>
      <c r="AGN1082" s="0"/>
      <c r="AGO1082" s="0"/>
      <c r="AGP1082" s="0"/>
      <c r="AGQ1082" s="0"/>
      <c r="AGR1082" s="0"/>
      <c r="AGS1082" s="0"/>
      <c r="AGT1082" s="0"/>
      <c r="AGU1082" s="0"/>
      <c r="AGV1082" s="0"/>
      <c r="AGW1082" s="0"/>
      <c r="AGX1082" s="0"/>
      <c r="AGY1082" s="0"/>
      <c r="AGZ1082" s="0"/>
      <c r="AHA1082" s="0"/>
      <c r="AHB1082" s="0"/>
      <c r="AHC1082" s="0"/>
      <c r="AHD1082" s="0"/>
      <c r="AHE1082" s="0"/>
      <c r="AHF1082" s="0"/>
      <c r="AHG1082" s="0"/>
      <c r="AHH1082" s="0"/>
      <c r="AHI1082" s="0"/>
      <c r="AHJ1082" s="0"/>
      <c r="AHK1082" s="0"/>
      <c r="AHL1082" s="0"/>
      <c r="AHM1082" s="0"/>
      <c r="AHN1082" s="0"/>
      <c r="AHO1082" s="0"/>
      <c r="AHP1082" s="0"/>
      <c r="AHQ1082" s="0"/>
      <c r="AHR1082" s="0"/>
      <c r="AHS1082" s="0"/>
      <c r="AHT1082" s="0"/>
      <c r="AHU1082" s="0"/>
      <c r="AHV1082" s="0"/>
      <c r="AHW1082" s="0"/>
      <c r="AHX1082" s="0"/>
      <c r="AHY1082" s="0"/>
      <c r="AHZ1082" s="0"/>
      <c r="AIA1082" s="0"/>
      <c r="AIB1082" s="0"/>
      <c r="AIC1082" s="0"/>
      <c r="AID1082" s="0"/>
      <c r="AIE1082" s="0"/>
      <c r="AIF1082" s="0"/>
      <c r="AIG1082" s="0"/>
      <c r="AIH1082" s="0"/>
      <c r="AII1082" s="0"/>
      <c r="AIJ1082" s="0"/>
      <c r="AIK1082" s="0"/>
      <c r="AIL1082" s="0"/>
      <c r="AIM1082" s="0"/>
      <c r="AIN1082" s="0"/>
      <c r="AIO1082" s="0"/>
      <c r="AIP1082" s="0"/>
      <c r="AIQ1082" s="0"/>
      <c r="AIR1082" s="0"/>
      <c r="AIS1082" s="0"/>
      <c r="AIT1082" s="0"/>
      <c r="AIU1082" s="0"/>
      <c r="AIV1082" s="0"/>
      <c r="AIW1082" s="0"/>
      <c r="AIX1082" s="0"/>
      <c r="AIY1082" s="0"/>
      <c r="AIZ1082" s="0"/>
      <c r="AJA1082" s="0"/>
      <c r="AJB1082" s="0"/>
      <c r="AJC1082" s="0"/>
      <c r="AJD1082" s="0"/>
      <c r="AJE1082" s="0"/>
      <c r="AJF1082" s="0"/>
      <c r="AJG1082" s="0"/>
      <c r="AJH1082" s="0"/>
      <c r="AJI1082" s="0"/>
      <c r="AJJ1082" s="0"/>
      <c r="AJK1082" s="0"/>
      <c r="AJL1082" s="0"/>
      <c r="AJM1082" s="0"/>
      <c r="AJN1082" s="0"/>
      <c r="AJO1082" s="0"/>
      <c r="AJP1082" s="0"/>
      <c r="AJQ1082" s="0"/>
      <c r="AJR1082" s="0"/>
      <c r="AJS1082" s="0"/>
      <c r="AJT1082" s="0"/>
      <c r="AJU1082" s="0"/>
      <c r="AJV1082" s="0"/>
      <c r="AJW1082" s="0"/>
      <c r="AJX1082" s="0"/>
      <c r="AJY1082" s="0"/>
      <c r="AJZ1082" s="0"/>
      <c r="AKA1082" s="0"/>
      <c r="AKB1082" s="0"/>
      <c r="AKC1082" s="0"/>
      <c r="AKD1082" s="0"/>
      <c r="AKE1082" s="0"/>
      <c r="AKF1082" s="0"/>
      <c r="AKG1082" s="0"/>
      <c r="AKH1082" s="0"/>
      <c r="AKI1082" s="0"/>
      <c r="AKJ1082" s="0"/>
      <c r="AKK1082" s="0"/>
      <c r="AKL1082" s="0"/>
      <c r="AKM1082" s="0"/>
      <c r="AKN1082" s="0"/>
      <c r="AKO1082" s="0"/>
      <c r="AKP1082" s="0"/>
      <c r="AKQ1082" s="0"/>
      <c r="AKR1082" s="0"/>
      <c r="AKS1082" s="0"/>
      <c r="AKT1082" s="0"/>
      <c r="AKU1082" s="0"/>
      <c r="AKV1082" s="0"/>
      <c r="AKW1082" s="0"/>
      <c r="AKX1082" s="0"/>
      <c r="AKY1082" s="0"/>
      <c r="AKZ1082" s="0"/>
      <c r="ALA1082" s="0"/>
      <c r="ALB1082" s="0"/>
      <c r="ALC1082" s="0"/>
      <c r="ALD1082" s="0"/>
      <c r="ALE1082" s="0"/>
      <c r="ALF1082" s="0"/>
      <c r="ALG1082" s="0"/>
      <c r="ALH1082" s="0"/>
      <c r="ALI1082" s="0"/>
      <c r="ALJ1082" s="0"/>
      <c r="ALK1082" s="0"/>
      <c r="ALL1082" s="0"/>
      <c r="ALM1082" s="0"/>
      <c r="ALN1082" s="0"/>
      <c r="ALO1082" s="0"/>
      <c r="ALP1082" s="0"/>
      <c r="ALQ1082" s="0"/>
      <c r="ALR1082" s="0"/>
      <c r="ALS1082" s="0"/>
      <c r="ALT1082" s="0"/>
      <c r="ALU1082" s="0"/>
      <c r="ALV1082" s="0"/>
      <c r="ALW1082" s="0"/>
      <c r="ALX1082" s="0"/>
      <c r="ALY1082" s="0"/>
      <c r="ALZ1082" s="0"/>
      <c r="AMA1082" s="0"/>
      <c r="AMB1082" s="0"/>
      <c r="AMC1082" s="0"/>
      <c r="AMD1082" s="0"/>
      <c r="AME1082" s="0"/>
      <c r="AMF1082" s="0"/>
      <c r="AMG1082" s="0"/>
      <c r="AMH1082" s="0"/>
      <c r="AMI1082" s="0"/>
      <c r="AMJ1082" s="0"/>
    </row>
    <row r="1083" customFormat="false" ht="12.75" hidden="false" customHeight="false" outlineLevel="0" collapsed="false">
      <c r="A1083" s="90" t="s">
        <v>1843</v>
      </c>
      <c r="B1083" s="90" t="s">
        <v>1844</v>
      </c>
      <c r="C1083" s="90" t="str">
        <f aca="false">IFERROR(VLOOKUP($A1083, DeliveryBook!$D$3:$M$3000, 8, 0),"")</f>
        <v>PO: MAHMURGANJ</v>
      </c>
      <c r="D1083" s="91" t="n">
        <v>6050</v>
      </c>
      <c r="E1083" s="90" t="s">
        <v>6439</v>
      </c>
      <c r="F1083" s="94" t="n">
        <v>42205</v>
      </c>
      <c r="G1083" s="90" t="s">
        <v>7383</v>
      </c>
      <c r="H1083" s="91" t="n">
        <v>0</v>
      </c>
      <c r="I1083" s="93" t="s">
        <v>6435</v>
      </c>
      <c r="J1083" s="94" t="n">
        <v>42205</v>
      </c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  <c r="GZ1083" s="0"/>
      <c r="HA1083" s="0"/>
      <c r="HB1083" s="0"/>
      <c r="HC1083" s="0"/>
      <c r="HD1083" s="0"/>
      <c r="HE1083" s="0"/>
      <c r="HF1083" s="0"/>
      <c r="HG1083" s="0"/>
      <c r="HH1083" s="0"/>
      <c r="HI1083" s="0"/>
      <c r="HJ1083" s="0"/>
      <c r="HK1083" s="0"/>
      <c r="HL1083" s="0"/>
      <c r="HM1083" s="0"/>
      <c r="HN1083" s="0"/>
      <c r="HO1083" s="0"/>
      <c r="HP1083" s="0"/>
      <c r="HQ1083" s="0"/>
      <c r="HR1083" s="0"/>
      <c r="HS1083" s="0"/>
      <c r="HT1083" s="0"/>
      <c r="HU1083" s="0"/>
      <c r="HV1083" s="0"/>
      <c r="HW1083" s="0"/>
      <c r="HX1083" s="0"/>
      <c r="HY1083" s="0"/>
      <c r="HZ1083" s="0"/>
      <c r="IA1083" s="0"/>
      <c r="IB1083" s="0"/>
      <c r="IC1083" s="0"/>
      <c r="ID1083" s="0"/>
      <c r="IE1083" s="0"/>
      <c r="IF1083" s="0"/>
      <c r="IG1083" s="0"/>
      <c r="IH1083" s="0"/>
      <c r="II1083" s="0"/>
      <c r="IJ1083" s="0"/>
      <c r="IK1083" s="0"/>
      <c r="IL1083" s="0"/>
      <c r="IM1083" s="0"/>
      <c r="IN1083" s="0"/>
      <c r="IO1083" s="0"/>
      <c r="IP1083" s="0"/>
      <c r="IQ1083" s="0"/>
      <c r="IR1083" s="0"/>
      <c r="IS1083" s="0"/>
      <c r="IT1083" s="0"/>
      <c r="IU1083" s="0"/>
      <c r="IV1083" s="0"/>
      <c r="IW1083" s="0"/>
      <c r="IX1083" s="0"/>
      <c r="IY1083" s="0"/>
      <c r="IZ1083" s="0"/>
      <c r="JA1083" s="0"/>
      <c r="JB1083" s="0"/>
      <c r="JC1083" s="0"/>
      <c r="JD1083" s="0"/>
      <c r="JE1083" s="0"/>
      <c r="JF1083" s="0"/>
      <c r="JG1083" s="0"/>
      <c r="JH1083" s="0"/>
      <c r="JI1083" s="0"/>
      <c r="JJ1083" s="0"/>
      <c r="JK1083" s="0"/>
      <c r="JL1083" s="0"/>
      <c r="JM1083" s="0"/>
      <c r="JN1083" s="0"/>
      <c r="JO1083" s="0"/>
      <c r="JP1083" s="0"/>
      <c r="JQ1083" s="0"/>
      <c r="JR1083" s="0"/>
      <c r="JS1083" s="0"/>
      <c r="JT1083" s="0"/>
      <c r="JU1083" s="0"/>
      <c r="JV1083" s="0"/>
      <c r="JW1083" s="0"/>
      <c r="JX1083" s="0"/>
      <c r="JY1083" s="0"/>
      <c r="JZ1083" s="0"/>
      <c r="KA1083" s="0"/>
      <c r="KB1083" s="0"/>
      <c r="KC1083" s="0"/>
      <c r="KD1083" s="0"/>
      <c r="KE1083" s="0"/>
      <c r="KF1083" s="0"/>
      <c r="KG1083" s="0"/>
      <c r="KH1083" s="0"/>
      <c r="KI1083" s="0"/>
      <c r="KJ1083" s="0"/>
      <c r="KK1083" s="0"/>
      <c r="KL1083" s="0"/>
      <c r="KM1083" s="0"/>
      <c r="KN1083" s="0"/>
      <c r="KO1083" s="0"/>
      <c r="KP1083" s="0"/>
      <c r="KQ1083" s="0"/>
      <c r="KR1083" s="0"/>
      <c r="KS1083" s="0"/>
      <c r="KT1083" s="0"/>
      <c r="KU1083" s="0"/>
      <c r="KV1083" s="0"/>
      <c r="KW1083" s="0"/>
      <c r="KX1083" s="0"/>
      <c r="KY1083" s="0"/>
      <c r="KZ1083" s="0"/>
      <c r="LA1083" s="0"/>
      <c r="LB1083" s="0"/>
      <c r="LC1083" s="0"/>
      <c r="LD1083" s="0"/>
      <c r="LE1083" s="0"/>
      <c r="LF1083" s="0"/>
      <c r="LG1083" s="0"/>
      <c r="LH1083" s="0"/>
      <c r="LI1083" s="0"/>
      <c r="LJ1083" s="0"/>
      <c r="LK1083" s="0"/>
      <c r="LL1083" s="0"/>
      <c r="LM1083" s="0"/>
      <c r="LN1083" s="0"/>
      <c r="LO1083" s="0"/>
      <c r="LP1083" s="0"/>
      <c r="LQ1083" s="0"/>
      <c r="LR1083" s="0"/>
      <c r="LS1083" s="0"/>
      <c r="LT1083" s="0"/>
      <c r="LU1083" s="0"/>
      <c r="LV1083" s="0"/>
      <c r="LW1083" s="0"/>
      <c r="LX1083" s="0"/>
      <c r="LY1083" s="0"/>
      <c r="LZ1083" s="0"/>
      <c r="MA1083" s="0"/>
      <c r="MB1083" s="0"/>
      <c r="MC1083" s="0"/>
      <c r="MD1083" s="0"/>
      <c r="ME1083" s="0"/>
      <c r="MF1083" s="0"/>
      <c r="MG1083" s="0"/>
      <c r="MH1083" s="0"/>
      <c r="MI1083" s="0"/>
      <c r="MJ1083" s="0"/>
      <c r="MK1083" s="0"/>
      <c r="ML1083" s="0"/>
      <c r="MM1083" s="0"/>
      <c r="MN1083" s="0"/>
      <c r="MO1083" s="0"/>
      <c r="MP1083" s="0"/>
      <c r="MQ1083" s="0"/>
      <c r="MR1083" s="0"/>
      <c r="MS1083" s="0"/>
      <c r="MT1083" s="0"/>
      <c r="MU1083" s="0"/>
      <c r="MV1083" s="0"/>
      <c r="MW1083" s="0"/>
      <c r="MX1083" s="0"/>
      <c r="MY1083" s="0"/>
      <c r="MZ1083" s="0"/>
      <c r="NA1083" s="0"/>
      <c r="NB1083" s="0"/>
      <c r="NC1083" s="0"/>
      <c r="ND1083" s="0"/>
      <c r="NE1083" s="0"/>
      <c r="NF1083" s="0"/>
      <c r="NG1083" s="0"/>
      <c r="NH1083" s="0"/>
      <c r="NI1083" s="0"/>
      <c r="NJ1083" s="0"/>
      <c r="NK1083" s="0"/>
      <c r="NL1083" s="0"/>
      <c r="NM1083" s="0"/>
      <c r="NN1083" s="0"/>
      <c r="NO1083" s="0"/>
      <c r="NP1083" s="0"/>
      <c r="NQ1083" s="0"/>
      <c r="NR1083" s="0"/>
      <c r="NS1083" s="0"/>
      <c r="NT1083" s="0"/>
      <c r="NU1083" s="0"/>
      <c r="NV1083" s="0"/>
      <c r="NW1083" s="0"/>
      <c r="NX1083" s="0"/>
      <c r="NY1083" s="0"/>
      <c r="NZ1083" s="0"/>
      <c r="OA1083" s="0"/>
      <c r="OB1083" s="0"/>
      <c r="OC1083" s="0"/>
      <c r="OD1083" s="0"/>
      <c r="OE1083" s="0"/>
      <c r="OF1083" s="0"/>
      <c r="OG1083" s="0"/>
      <c r="OH1083" s="0"/>
      <c r="OI1083" s="0"/>
      <c r="OJ1083" s="0"/>
      <c r="OK1083" s="0"/>
      <c r="OL1083" s="0"/>
      <c r="OM1083" s="0"/>
      <c r="ON1083" s="0"/>
      <c r="OO1083" s="0"/>
      <c r="OP1083" s="0"/>
      <c r="OQ1083" s="0"/>
      <c r="OR1083" s="0"/>
      <c r="OS1083" s="0"/>
      <c r="OT1083" s="0"/>
      <c r="OU1083" s="0"/>
      <c r="OV1083" s="0"/>
      <c r="OW1083" s="0"/>
      <c r="OX1083" s="0"/>
      <c r="OY1083" s="0"/>
      <c r="OZ1083" s="0"/>
      <c r="PA1083" s="0"/>
      <c r="PB1083" s="0"/>
      <c r="PC1083" s="0"/>
      <c r="PD1083" s="0"/>
      <c r="PE1083" s="0"/>
      <c r="PF1083" s="0"/>
      <c r="PG1083" s="0"/>
      <c r="PH1083" s="0"/>
      <c r="PI1083" s="0"/>
      <c r="PJ1083" s="0"/>
      <c r="PK1083" s="0"/>
      <c r="PL1083" s="0"/>
      <c r="PM1083" s="0"/>
      <c r="PN1083" s="0"/>
      <c r="PO1083" s="0"/>
      <c r="PP1083" s="0"/>
      <c r="PQ1083" s="0"/>
      <c r="PR1083" s="0"/>
      <c r="PS1083" s="0"/>
      <c r="PT1083" s="0"/>
      <c r="PU1083" s="0"/>
      <c r="PV1083" s="0"/>
      <c r="PW1083" s="0"/>
      <c r="PX1083" s="0"/>
      <c r="PY1083" s="0"/>
      <c r="PZ1083" s="0"/>
      <c r="QA1083" s="0"/>
      <c r="QB1083" s="0"/>
      <c r="QC1083" s="0"/>
      <c r="QD1083" s="0"/>
      <c r="QE1083" s="0"/>
      <c r="QF1083" s="0"/>
      <c r="QG1083" s="0"/>
      <c r="QH1083" s="0"/>
      <c r="QI1083" s="0"/>
      <c r="QJ1083" s="0"/>
      <c r="QK1083" s="0"/>
      <c r="QL1083" s="0"/>
      <c r="QM1083" s="0"/>
      <c r="QN1083" s="0"/>
      <c r="QO1083" s="0"/>
      <c r="QP1083" s="0"/>
      <c r="QQ1083" s="0"/>
      <c r="QR1083" s="0"/>
      <c r="QS1083" s="0"/>
      <c r="QT1083" s="0"/>
      <c r="QU1083" s="0"/>
      <c r="QV1083" s="0"/>
      <c r="QW1083" s="0"/>
      <c r="QX1083" s="0"/>
      <c r="QY1083" s="0"/>
      <c r="QZ1083" s="0"/>
      <c r="RA1083" s="0"/>
      <c r="RB1083" s="0"/>
      <c r="RC1083" s="0"/>
      <c r="RD1083" s="0"/>
      <c r="RE1083" s="0"/>
      <c r="RF1083" s="0"/>
      <c r="RG1083" s="0"/>
      <c r="RH1083" s="0"/>
      <c r="RI1083" s="0"/>
      <c r="RJ1083" s="0"/>
      <c r="RK1083" s="0"/>
      <c r="RL1083" s="0"/>
      <c r="RM1083" s="0"/>
      <c r="RN1083" s="0"/>
      <c r="RO1083" s="0"/>
      <c r="RP1083" s="0"/>
      <c r="RQ1083" s="0"/>
      <c r="RR1083" s="0"/>
      <c r="RS1083" s="0"/>
      <c r="RT1083" s="0"/>
      <c r="RU1083" s="0"/>
      <c r="RV1083" s="0"/>
      <c r="RW1083" s="0"/>
      <c r="RX1083" s="0"/>
      <c r="RY1083" s="0"/>
      <c r="RZ1083" s="0"/>
      <c r="SA1083" s="0"/>
      <c r="SB1083" s="0"/>
      <c r="SC1083" s="0"/>
      <c r="SD1083" s="0"/>
      <c r="SE1083" s="0"/>
      <c r="SF1083" s="0"/>
      <c r="SG1083" s="0"/>
      <c r="SH1083" s="0"/>
      <c r="SI1083" s="0"/>
      <c r="SJ1083" s="0"/>
      <c r="SK1083" s="0"/>
      <c r="SL1083" s="0"/>
      <c r="SM1083" s="0"/>
      <c r="SN1083" s="0"/>
      <c r="SO1083" s="0"/>
      <c r="SP1083" s="0"/>
      <c r="SQ1083" s="0"/>
      <c r="SR1083" s="0"/>
      <c r="SS1083" s="0"/>
      <c r="ST1083" s="0"/>
      <c r="SU1083" s="0"/>
      <c r="SV1083" s="0"/>
      <c r="SW1083" s="0"/>
      <c r="SX1083" s="0"/>
      <c r="SY1083" s="0"/>
      <c r="SZ1083" s="0"/>
      <c r="TA1083" s="0"/>
      <c r="TB1083" s="0"/>
      <c r="TC1083" s="0"/>
      <c r="TD1083" s="0"/>
      <c r="TE1083" s="0"/>
      <c r="TF1083" s="0"/>
      <c r="TG1083" s="0"/>
      <c r="TH1083" s="0"/>
      <c r="TI1083" s="0"/>
      <c r="TJ1083" s="0"/>
      <c r="TK1083" s="0"/>
      <c r="TL1083" s="0"/>
      <c r="TM1083" s="0"/>
      <c r="TN1083" s="0"/>
      <c r="TO1083" s="0"/>
      <c r="TP1083" s="0"/>
      <c r="TQ1083" s="0"/>
      <c r="TR1083" s="0"/>
      <c r="TS1083" s="0"/>
      <c r="TT1083" s="0"/>
      <c r="TU1083" s="0"/>
      <c r="TV1083" s="0"/>
      <c r="TW1083" s="0"/>
      <c r="TX1083" s="0"/>
      <c r="TY1083" s="0"/>
      <c r="TZ1083" s="0"/>
      <c r="UA1083" s="0"/>
      <c r="UB1083" s="0"/>
      <c r="UC1083" s="0"/>
      <c r="UD1083" s="0"/>
      <c r="UE1083" s="0"/>
      <c r="UF1083" s="0"/>
      <c r="UG1083" s="0"/>
      <c r="UH1083" s="0"/>
      <c r="UI1083" s="0"/>
      <c r="UJ1083" s="0"/>
      <c r="UK1083" s="0"/>
      <c r="UL1083" s="0"/>
      <c r="UM1083" s="0"/>
      <c r="UN1083" s="0"/>
      <c r="UO1083" s="0"/>
      <c r="UP1083" s="0"/>
      <c r="UQ1083" s="0"/>
      <c r="UR1083" s="0"/>
      <c r="US1083" s="0"/>
      <c r="UT1083" s="0"/>
      <c r="UU1083" s="0"/>
      <c r="UV1083" s="0"/>
      <c r="UW1083" s="0"/>
      <c r="UX1083" s="0"/>
      <c r="UY1083" s="0"/>
      <c r="UZ1083" s="0"/>
      <c r="VA1083" s="0"/>
      <c r="VB1083" s="0"/>
      <c r="VC1083" s="0"/>
      <c r="VD1083" s="0"/>
      <c r="VE1083" s="0"/>
      <c r="VF1083" s="0"/>
      <c r="VG1083" s="0"/>
      <c r="VH1083" s="0"/>
      <c r="VI1083" s="0"/>
      <c r="VJ1083" s="0"/>
      <c r="VK1083" s="0"/>
      <c r="VL1083" s="0"/>
      <c r="VM1083" s="0"/>
      <c r="VN1083" s="0"/>
      <c r="VO1083" s="0"/>
      <c r="VP1083" s="0"/>
      <c r="VQ1083" s="0"/>
      <c r="VR1083" s="0"/>
      <c r="VS1083" s="0"/>
      <c r="VT1083" s="0"/>
      <c r="VU1083" s="0"/>
      <c r="VV1083" s="0"/>
      <c r="VW1083" s="0"/>
      <c r="VX1083" s="0"/>
      <c r="VY1083" s="0"/>
      <c r="VZ1083" s="0"/>
      <c r="WA1083" s="0"/>
      <c r="WB1083" s="0"/>
      <c r="WC1083" s="0"/>
      <c r="WD1083" s="0"/>
      <c r="WE1083" s="0"/>
      <c r="WF1083" s="0"/>
      <c r="WG1083" s="0"/>
      <c r="WH1083" s="0"/>
      <c r="WI1083" s="0"/>
      <c r="WJ1083" s="0"/>
      <c r="WK1083" s="0"/>
      <c r="WL1083" s="0"/>
      <c r="WM1083" s="0"/>
      <c r="WN1083" s="0"/>
      <c r="WO1083" s="0"/>
      <c r="WP1083" s="0"/>
      <c r="WQ1083" s="0"/>
      <c r="WR1083" s="0"/>
      <c r="WS1083" s="0"/>
      <c r="WT1083" s="0"/>
      <c r="WU1083" s="0"/>
      <c r="WV1083" s="0"/>
      <c r="WW1083" s="0"/>
      <c r="WX1083" s="0"/>
      <c r="WY1083" s="0"/>
      <c r="WZ1083" s="0"/>
      <c r="XA1083" s="0"/>
      <c r="XB1083" s="0"/>
      <c r="XC1083" s="0"/>
      <c r="XD1083" s="0"/>
      <c r="XE1083" s="0"/>
      <c r="XF1083" s="0"/>
      <c r="XG1083" s="0"/>
      <c r="XH1083" s="0"/>
      <c r="XI1083" s="0"/>
      <c r="XJ1083" s="0"/>
      <c r="XK1083" s="0"/>
      <c r="XL1083" s="0"/>
      <c r="XM1083" s="0"/>
      <c r="XN1083" s="0"/>
      <c r="XO1083" s="0"/>
      <c r="XP1083" s="0"/>
      <c r="XQ1083" s="0"/>
      <c r="XR1083" s="0"/>
      <c r="XS1083" s="0"/>
      <c r="XT1083" s="0"/>
      <c r="XU1083" s="0"/>
      <c r="XV1083" s="0"/>
      <c r="XW1083" s="0"/>
      <c r="XX1083" s="0"/>
      <c r="XY1083" s="0"/>
      <c r="XZ1083" s="0"/>
      <c r="YA1083" s="0"/>
      <c r="YB1083" s="0"/>
      <c r="YC1083" s="0"/>
      <c r="YD1083" s="0"/>
      <c r="YE1083" s="0"/>
      <c r="YF1083" s="0"/>
      <c r="YG1083" s="0"/>
      <c r="YH1083" s="0"/>
      <c r="YI1083" s="0"/>
      <c r="YJ1083" s="0"/>
      <c r="YK1083" s="0"/>
      <c r="YL1083" s="0"/>
      <c r="YM1083" s="0"/>
      <c r="YN1083" s="0"/>
      <c r="YO1083" s="0"/>
      <c r="YP1083" s="0"/>
      <c r="YQ1083" s="0"/>
      <c r="YR1083" s="0"/>
      <c r="YS1083" s="0"/>
      <c r="YT1083" s="0"/>
      <c r="YU1083" s="0"/>
      <c r="YV1083" s="0"/>
      <c r="YW1083" s="0"/>
      <c r="YX1083" s="0"/>
      <c r="YY1083" s="0"/>
      <c r="YZ1083" s="0"/>
      <c r="ZA1083" s="0"/>
      <c r="ZB1083" s="0"/>
      <c r="ZC1083" s="0"/>
      <c r="ZD1083" s="0"/>
      <c r="ZE1083" s="0"/>
      <c r="ZF1083" s="0"/>
      <c r="ZG1083" s="0"/>
      <c r="ZH1083" s="0"/>
      <c r="ZI1083" s="0"/>
      <c r="ZJ1083" s="0"/>
      <c r="ZK1083" s="0"/>
      <c r="ZL1083" s="0"/>
      <c r="ZM1083" s="0"/>
      <c r="ZN1083" s="0"/>
      <c r="ZO1083" s="0"/>
      <c r="ZP1083" s="0"/>
      <c r="ZQ1083" s="0"/>
      <c r="ZR1083" s="0"/>
      <c r="ZS1083" s="0"/>
      <c r="ZT1083" s="0"/>
      <c r="ZU1083" s="0"/>
      <c r="ZV1083" s="0"/>
      <c r="ZW1083" s="0"/>
      <c r="ZX1083" s="0"/>
      <c r="ZY1083" s="0"/>
      <c r="ZZ1083" s="0"/>
      <c r="AAA1083" s="0"/>
      <c r="AAB1083" s="0"/>
      <c r="AAC1083" s="0"/>
      <c r="AAD1083" s="0"/>
      <c r="AAE1083" s="0"/>
      <c r="AAF1083" s="0"/>
      <c r="AAG1083" s="0"/>
      <c r="AAH1083" s="0"/>
      <c r="AAI1083" s="0"/>
      <c r="AAJ1083" s="0"/>
      <c r="AAK1083" s="0"/>
      <c r="AAL1083" s="0"/>
      <c r="AAM1083" s="0"/>
      <c r="AAN1083" s="0"/>
      <c r="AAO1083" s="0"/>
      <c r="AAP1083" s="0"/>
      <c r="AAQ1083" s="0"/>
      <c r="AAR1083" s="0"/>
      <c r="AAS1083" s="0"/>
      <c r="AAT1083" s="0"/>
      <c r="AAU1083" s="0"/>
      <c r="AAV1083" s="0"/>
      <c r="AAW1083" s="0"/>
      <c r="AAX1083" s="0"/>
      <c r="AAY1083" s="0"/>
      <c r="AAZ1083" s="0"/>
      <c r="ABA1083" s="0"/>
      <c r="ABB1083" s="0"/>
      <c r="ABC1083" s="0"/>
      <c r="ABD1083" s="0"/>
      <c r="ABE1083" s="0"/>
      <c r="ABF1083" s="0"/>
      <c r="ABG1083" s="0"/>
      <c r="ABH1083" s="0"/>
      <c r="ABI1083" s="0"/>
      <c r="ABJ1083" s="0"/>
      <c r="ABK1083" s="0"/>
      <c r="ABL1083" s="0"/>
      <c r="ABM1083" s="0"/>
      <c r="ABN1083" s="0"/>
      <c r="ABO1083" s="0"/>
      <c r="ABP1083" s="0"/>
      <c r="ABQ1083" s="0"/>
      <c r="ABR1083" s="0"/>
      <c r="ABS1083" s="0"/>
      <c r="ABT1083" s="0"/>
      <c r="ABU1083" s="0"/>
      <c r="ABV1083" s="0"/>
      <c r="ABW1083" s="0"/>
      <c r="ABX1083" s="0"/>
      <c r="ABY1083" s="0"/>
      <c r="ABZ1083" s="0"/>
      <c r="ACA1083" s="0"/>
      <c r="ACB1083" s="0"/>
      <c r="ACC1083" s="0"/>
      <c r="ACD1083" s="0"/>
      <c r="ACE1083" s="0"/>
      <c r="ACF1083" s="0"/>
      <c r="ACG1083" s="0"/>
      <c r="ACH1083" s="0"/>
      <c r="ACI1083" s="0"/>
      <c r="ACJ1083" s="0"/>
      <c r="ACK1083" s="0"/>
      <c r="ACL1083" s="0"/>
      <c r="ACM1083" s="0"/>
      <c r="ACN1083" s="0"/>
      <c r="ACO1083" s="0"/>
      <c r="ACP1083" s="0"/>
      <c r="ACQ1083" s="0"/>
      <c r="ACR1083" s="0"/>
      <c r="ACS1083" s="0"/>
      <c r="ACT1083" s="0"/>
      <c r="ACU1083" s="0"/>
      <c r="ACV1083" s="0"/>
      <c r="ACW1083" s="0"/>
      <c r="ACX1083" s="0"/>
      <c r="ACY1083" s="0"/>
      <c r="ACZ1083" s="0"/>
      <c r="ADA1083" s="0"/>
      <c r="ADB1083" s="0"/>
      <c r="ADC1083" s="0"/>
      <c r="ADD1083" s="0"/>
      <c r="ADE1083" s="0"/>
      <c r="ADF1083" s="0"/>
      <c r="ADG1083" s="0"/>
      <c r="ADH1083" s="0"/>
      <c r="ADI1083" s="0"/>
      <c r="ADJ1083" s="0"/>
      <c r="ADK1083" s="0"/>
      <c r="ADL1083" s="0"/>
      <c r="ADM1083" s="0"/>
      <c r="ADN1083" s="0"/>
      <c r="ADO1083" s="0"/>
      <c r="ADP1083" s="0"/>
      <c r="ADQ1083" s="0"/>
      <c r="ADR1083" s="0"/>
      <c r="ADS1083" s="0"/>
      <c r="ADT1083" s="0"/>
      <c r="ADU1083" s="0"/>
      <c r="ADV1083" s="0"/>
      <c r="ADW1083" s="0"/>
      <c r="ADX1083" s="0"/>
      <c r="ADY1083" s="0"/>
      <c r="ADZ1083" s="0"/>
      <c r="AEA1083" s="0"/>
      <c r="AEB1083" s="0"/>
      <c r="AEC1083" s="0"/>
      <c r="AED1083" s="0"/>
      <c r="AEE1083" s="0"/>
      <c r="AEF1083" s="0"/>
      <c r="AEG1083" s="0"/>
      <c r="AEH1083" s="0"/>
      <c r="AEI1083" s="0"/>
      <c r="AEJ1083" s="0"/>
      <c r="AEK1083" s="0"/>
      <c r="AEL1083" s="0"/>
      <c r="AEM1083" s="0"/>
      <c r="AEN1083" s="0"/>
      <c r="AEO1083" s="0"/>
      <c r="AEP1083" s="0"/>
      <c r="AEQ1083" s="0"/>
      <c r="AER1083" s="0"/>
      <c r="AES1083" s="0"/>
      <c r="AET1083" s="0"/>
      <c r="AEU1083" s="0"/>
      <c r="AEV1083" s="0"/>
      <c r="AEW1083" s="0"/>
      <c r="AEX1083" s="0"/>
      <c r="AEY1083" s="0"/>
      <c r="AEZ1083" s="0"/>
      <c r="AFA1083" s="0"/>
      <c r="AFB1083" s="0"/>
      <c r="AFC1083" s="0"/>
      <c r="AFD1083" s="0"/>
      <c r="AFE1083" s="0"/>
      <c r="AFF1083" s="0"/>
      <c r="AFG1083" s="0"/>
      <c r="AFH1083" s="0"/>
      <c r="AFI1083" s="0"/>
      <c r="AFJ1083" s="0"/>
      <c r="AFK1083" s="0"/>
      <c r="AFL1083" s="0"/>
      <c r="AFM1083" s="0"/>
      <c r="AFN1083" s="0"/>
      <c r="AFO1083" s="0"/>
      <c r="AFP1083" s="0"/>
      <c r="AFQ1083" s="0"/>
      <c r="AFR1083" s="0"/>
      <c r="AFS1083" s="0"/>
      <c r="AFT1083" s="0"/>
      <c r="AFU1083" s="0"/>
      <c r="AFV1083" s="0"/>
      <c r="AFW1083" s="0"/>
      <c r="AFX1083" s="0"/>
      <c r="AFY1083" s="0"/>
      <c r="AFZ1083" s="0"/>
      <c r="AGA1083" s="0"/>
      <c r="AGB1083" s="0"/>
      <c r="AGC1083" s="0"/>
      <c r="AGD1083" s="0"/>
      <c r="AGE1083" s="0"/>
      <c r="AGF1083" s="0"/>
      <c r="AGG1083" s="0"/>
      <c r="AGH1083" s="0"/>
      <c r="AGI1083" s="0"/>
      <c r="AGJ1083" s="0"/>
      <c r="AGK1083" s="0"/>
      <c r="AGL1083" s="0"/>
      <c r="AGM1083" s="0"/>
      <c r="AGN1083" s="0"/>
      <c r="AGO1083" s="0"/>
      <c r="AGP1083" s="0"/>
      <c r="AGQ1083" s="0"/>
      <c r="AGR1083" s="0"/>
      <c r="AGS1083" s="0"/>
      <c r="AGT1083" s="0"/>
      <c r="AGU1083" s="0"/>
      <c r="AGV1083" s="0"/>
      <c r="AGW1083" s="0"/>
      <c r="AGX1083" s="0"/>
      <c r="AGY1083" s="0"/>
      <c r="AGZ1083" s="0"/>
      <c r="AHA1083" s="0"/>
      <c r="AHB1083" s="0"/>
      <c r="AHC1083" s="0"/>
      <c r="AHD1083" s="0"/>
      <c r="AHE1083" s="0"/>
      <c r="AHF1083" s="0"/>
      <c r="AHG1083" s="0"/>
      <c r="AHH1083" s="0"/>
      <c r="AHI1083" s="0"/>
      <c r="AHJ1083" s="0"/>
      <c r="AHK1083" s="0"/>
      <c r="AHL1083" s="0"/>
      <c r="AHM1083" s="0"/>
      <c r="AHN1083" s="0"/>
      <c r="AHO1083" s="0"/>
      <c r="AHP1083" s="0"/>
      <c r="AHQ1083" s="0"/>
      <c r="AHR1083" s="0"/>
      <c r="AHS1083" s="0"/>
      <c r="AHT1083" s="0"/>
      <c r="AHU1083" s="0"/>
      <c r="AHV1083" s="0"/>
      <c r="AHW1083" s="0"/>
      <c r="AHX1083" s="0"/>
      <c r="AHY1083" s="0"/>
      <c r="AHZ1083" s="0"/>
      <c r="AIA1083" s="0"/>
      <c r="AIB1083" s="0"/>
      <c r="AIC1083" s="0"/>
      <c r="AID1083" s="0"/>
      <c r="AIE1083" s="0"/>
      <c r="AIF1083" s="0"/>
      <c r="AIG1083" s="0"/>
      <c r="AIH1083" s="0"/>
      <c r="AII1083" s="0"/>
      <c r="AIJ1083" s="0"/>
      <c r="AIK1083" s="0"/>
      <c r="AIL1083" s="0"/>
      <c r="AIM1083" s="0"/>
      <c r="AIN1083" s="0"/>
      <c r="AIO1083" s="0"/>
      <c r="AIP1083" s="0"/>
      <c r="AIQ1083" s="0"/>
      <c r="AIR1083" s="0"/>
      <c r="AIS1083" s="0"/>
      <c r="AIT1083" s="0"/>
      <c r="AIU1083" s="0"/>
      <c r="AIV1083" s="0"/>
      <c r="AIW1083" s="0"/>
      <c r="AIX1083" s="0"/>
      <c r="AIY1083" s="0"/>
      <c r="AIZ1083" s="0"/>
      <c r="AJA1083" s="0"/>
      <c r="AJB1083" s="0"/>
      <c r="AJC1083" s="0"/>
      <c r="AJD1083" s="0"/>
      <c r="AJE1083" s="0"/>
      <c r="AJF1083" s="0"/>
      <c r="AJG1083" s="0"/>
      <c r="AJH1083" s="0"/>
      <c r="AJI1083" s="0"/>
      <c r="AJJ1083" s="0"/>
      <c r="AJK1083" s="0"/>
      <c r="AJL1083" s="0"/>
      <c r="AJM1083" s="0"/>
      <c r="AJN1083" s="0"/>
      <c r="AJO1083" s="0"/>
      <c r="AJP1083" s="0"/>
      <c r="AJQ1083" s="0"/>
      <c r="AJR1083" s="0"/>
      <c r="AJS1083" s="0"/>
      <c r="AJT1083" s="0"/>
      <c r="AJU1083" s="0"/>
      <c r="AJV1083" s="0"/>
      <c r="AJW1083" s="0"/>
      <c r="AJX1083" s="0"/>
      <c r="AJY1083" s="0"/>
      <c r="AJZ1083" s="0"/>
      <c r="AKA1083" s="0"/>
      <c r="AKB1083" s="0"/>
      <c r="AKC1083" s="0"/>
      <c r="AKD1083" s="0"/>
      <c r="AKE1083" s="0"/>
      <c r="AKF1083" s="0"/>
      <c r="AKG1083" s="0"/>
      <c r="AKH1083" s="0"/>
      <c r="AKI1083" s="0"/>
      <c r="AKJ1083" s="0"/>
      <c r="AKK1083" s="0"/>
      <c r="AKL1083" s="0"/>
      <c r="AKM1083" s="0"/>
      <c r="AKN1083" s="0"/>
      <c r="AKO1083" s="0"/>
      <c r="AKP1083" s="0"/>
      <c r="AKQ1083" s="0"/>
      <c r="AKR1083" s="0"/>
      <c r="AKS1083" s="0"/>
      <c r="AKT1083" s="0"/>
      <c r="AKU1083" s="0"/>
      <c r="AKV1083" s="0"/>
      <c r="AKW1083" s="0"/>
      <c r="AKX1083" s="0"/>
      <c r="AKY1083" s="0"/>
      <c r="AKZ1083" s="0"/>
      <c r="ALA1083" s="0"/>
      <c r="ALB1083" s="0"/>
      <c r="ALC1083" s="0"/>
      <c r="ALD1083" s="0"/>
      <c r="ALE1083" s="0"/>
      <c r="ALF1083" s="0"/>
      <c r="ALG1083" s="0"/>
      <c r="ALH1083" s="0"/>
      <c r="ALI1083" s="0"/>
      <c r="ALJ1083" s="0"/>
      <c r="ALK1083" s="0"/>
      <c r="ALL1083" s="0"/>
      <c r="ALM1083" s="0"/>
      <c r="ALN1083" s="0"/>
      <c r="ALO1083" s="0"/>
      <c r="ALP1083" s="0"/>
      <c r="ALQ1083" s="0"/>
      <c r="ALR1083" s="0"/>
      <c r="ALS1083" s="0"/>
      <c r="ALT1083" s="0"/>
      <c r="ALU1083" s="0"/>
      <c r="ALV1083" s="0"/>
      <c r="ALW1083" s="0"/>
      <c r="ALX1083" s="0"/>
      <c r="ALY1083" s="0"/>
      <c r="ALZ1083" s="0"/>
      <c r="AMA1083" s="0"/>
      <c r="AMB1083" s="0"/>
      <c r="AMC1083" s="0"/>
      <c r="AMD1083" s="0"/>
      <c r="AME1083" s="0"/>
      <c r="AMF1083" s="0"/>
      <c r="AMG1083" s="0"/>
      <c r="AMH1083" s="0"/>
      <c r="AMI1083" s="0"/>
      <c r="AMJ1083" s="0"/>
    </row>
    <row r="1084" customFormat="false" ht="12.75" hidden="false" customHeight="false" outlineLevel="0" collapsed="false">
      <c r="A1084" s="90" t="s">
        <v>7384</v>
      </c>
      <c r="B1084" s="95" t="str">
        <f aca="false">IFERROR(VLOOKUP(A1084, DeliveryBook!$D$3:$M$1999, 5, 0),"")</f>
        <v/>
      </c>
      <c r="C1084" s="90" t="inlineStr">
        <f aca="false">IFERROR(VLOOKUP($A1084, DeliveryBook!$D$3:$M$3000, 8, 0),"")</f>
        <is>
          <t/>
        </is>
      </c>
      <c r="D1084" s="91" t="n">
        <v>2500</v>
      </c>
      <c r="E1084" s="90" t="s">
        <v>6439</v>
      </c>
      <c r="F1084" s="94" t="n">
        <v>42205</v>
      </c>
      <c r="G1084" s="90" t="s">
        <v>7385</v>
      </c>
      <c r="H1084" s="91" t="n">
        <v>0</v>
      </c>
      <c r="I1084" s="93" t="s">
        <v>6435</v>
      </c>
      <c r="J1084" s="94" t="n">
        <v>42205</v>
      </c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  <c r="EY1084" s="0"/>
      <c r="EZ1084" s="0"/>
      <c r="FA1084" s="0"/>
      <c r="FB1084" s="0"/>
      <c r="FC1084" s="0"/>
      <c r="FD1084" s="0"/>
      <c r="FE1084" s="0"/>
      <c r="FF1084" s="0"/>
      <c r="FG1084" s="0"/>
      <c r="FH1084" s="0"/>
      <c r="FI1084" s="0"/>
      <c r="FJ1084" s="0"/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0"/>
      <c r="FV1084" s="0"/>
      <c r="FW1084" s="0"/>
      <c r="FX1084" s="0"/>
      <c r="FY1084" s="0"/>
      <c r="FZ1084" s="0"/>
      <c r="GA1084" s="0"/>
      <c r="GB1084" s="0"/>
      <c r="GC1084" s="0"/>
      <c r="GD1084" s="0"/>
      <c r="GE1084" s="0"/>
      <c r="GF1084" s="0"/>
      <c r="GG1084" s="0"/>
      <c r="GH1084" s="0"/>
      <c r="GI1084" s="0"/>
      <c r="GJ1084" s="0"/>
      <c r="GK1084" s="0"/>
      <c r="GL1084" s="0"/>
      <c r="GM1084" s="0"/>
      <c r="GN1084" s="0"/>
      <c r="GO1084" s="0"/>
      <c r="GP1084" s="0"/>
      <c r="GQ1084" s="0"/>
      <c r="GR1084" s="0"/>
      <c r="GS1084" s="0"/>
      <c r="GT1084" s="0"/>
      <c r="GU1084" s="0"/>
      <c r="GV1084" s="0"/>
      <c r="GW1084" s="0"/>
      <c r="GX1084" s="0"/>
      <c r="GY1084" s="0"/>
      <c r="GZ1084" s="0"/>
      <c r="HA1084" s="0"/>
      <c r="HB1084" s="0"/>
      <c r="HC1084" s="0"/>
      <c r="HD1084" s="0"/>
      <c r="HE1084" s="0"/>
      <c r="HF1084" s="0"/>
      <c r="HG1084" s="0"/>
      <c r="HH1084" s="0"/>
      <c r="HI1084" s="0"/>
      <c r="HJ1084" s="0"/>
      <c r="HK1084" s="0"/>
      <c r="HL1084" s="0"/>
      <c r="HM1084" s="0"/>
      <c r="HN1084" s="0"/>
      <c r="HO1084" s="0"/>
      <c r="HP1084" s="0"/>
      <c r="HQ1084" s="0"/>
      <c r="HR1084" s="0"/>
      <c r="HS1084" s="0"/>
      <c r="HT1084" s="0"/>
      <c r="HU1084" s="0"/>
      <c r="HV1084" s="0"/>
      <c r="HW1084" s="0"/>
      <c r="HX1084" s="0"/>
      <c r="HY1084" s="0"/>
      <c r="HZ1084" s="0"/>
      <c r="IA1084" s="0"/>
      <c r="IB1084" s="0"/>
      <c r="IC1084" s="0"/>
      <c r="ID1084" s="0"/>
      <c r="IE1084" s="0"/>
      <c r="IF1084" s="0"/>
      <c r="IG1084" s="0"/>
      <c r="IH1084" s="0"/>
      <c r="II1084" s="0"/>
      <c r="IJ1084" s="0"/>
      <c r="IK1084" s="0"/>
      <c r="IL1084" s="0"/>
      <c r="IM1084" s="0"/>
      <c r="IN1084" s="0"/>
      <c r="IO1084" s="0"/>
      <c r="IP1084" s="0"/>
      <c r="IQ1084" s="0"/>
      <c r="IR1084" s="0"/>
      <c r="IS1084" s="0"/>
      <c r="IT1084" s="0"/>
      <c r="IU1084" s="0"/>
      <c r="IV1084" s="0"/>
      <c r="IW1084" s="0"/>
      <c r="IX1084" s="0"/>
      <c r="IY1084" s="0"/>
      <c r="IZ1084" s="0"/>
      <c r="JA1084" s="0"/>
      <c r="JB1084" s="0"/>
      <c r="JC1084" s="0"/>
      <c r="JD1084" s="0"/>
      <c r="JE1084" s="0"/>
      <c r="JF1084" s="0"/>
      <c r="JG1084" s="0"/>
      <c r="JH1084" s="0"/>
      <c r="JI1084" s="0"/>
      <c r="JJ1084" s="0"/>
      <c r="JK1084" s="0"/>
      <c r="JL1084" s="0"/>
      <c r="JM1084" s="0"/>
      <c r="JN1084" s="0"/>
      <c r="JO1084" s="0"/>
      <c r="JP1084" s="0"/>
      <c r="JQ1084" s="0"/>
      <c r="JR1084" s="0"/>
      <c r="JS1084" s="0"/>
      <c r="JT1084" s="0"/>
      <c r="JU1084" s="0"/>
      <c r="JV1084" s="0"/>
      <c r="JW1084" s="0"/>
      <c r="JX1084" s="0"/>
      <c r="JY1084" s="0"/>
      <c r="JZ1084" s="0"/>
      <c r="KA1084" s="0"/>
      <c r="KB1084" s="0"/>
      <c r="KC1084" s="0"/>
      <c r="KD1084" s="0"/>
      <c r="KE1084" s="0"/>
      <c r="KF1084" s="0"/>
      <c r="KG1084" s="0"/>
      <c r="KH1084" s="0"/>
      <c r="KI1084" s="0"/>
      <c r="KJ1084" s="0"/>
      <c r="KK1084" s="0"/>
      <c r="KL1084" s="0"/>
      <c r="KM1084" s="0"/>
      <c r="KN1084" s="0"/>
      <c r="KO1084" s="0"/>
      <c r="KP1084" s="0"/>
      <c r="KQ1084" s="0"/>
      <c r="KR1084" s="0"/>
      <c r="KS1084" s="0"/>
      <c r="KT1084" s="0"/>
      <c r="KU1084" s="0"/>
      <c r="KV1084" s="0"/>
      <c r="KW1084" s="0"/>
      <c r="KX1084" s="0"/>
      <c r="KY1084" s="0"/>
      <c r="KZ1084" s="0"/>
      <c r="LA1084" s="0"/>
      <c r="LB1084" s="0"/>
      <c r="LC1084" s="0"/>
      <c r="LD1084" s="0"/>
      <c r="LE1084" s="0"/>
      <c r="LF1084" s="0"/>
      <c r="LG1084" s="0"/>
      <c r="LH1084" s="0"/>
      <c r="LI1084" s="0"/>
      <c r="LJ1084" s="0"/>
      <c r="LK1084" s="0"/>
      <c r="LL1084" s="0"/>
      <c r="LM1084" s="0"/>
      <c r="LN1084" s="0"/>
      <c r="LO1084" s="0"/>
      <c r="LP1084" s="0"/>
      <c r="LQ1084" s="0"/>
      <c r="LR1084" s="0"/>
      <c r="LS1084" s="0"/>
      <c r="LT1084" s="0"/>
      <c r="LU1084" s="0"/>
      <c r="LV1084" s="0"/>
      <c r="LW1084" s="0"/>
      <c r="LX1084" s="0"/>
      <c r="LY1084" s="0"/>
      <c r="LZ1084" s="0"/>
      <c r="MA1084" s="0"/>
      <c r="MB1084" s="0"/>
      <c r="MC1084" s="0"/>
      <c r="MD1084" s="0"/>
      <c r="ME1084" s="0"/>
      <c r="MF1084" s="0"/>
      <c r="MG1084" s="0"/>
      <c r="MH1084" s="0"/>
      <c r="MI1084" s="0"/>
      <c r="MJ1084" s="0"/>
      <c r="MK1084" s="0"/>
      <c r="ML1084" s="0"/>
      <c r="MM1084" s="0"/>
      <c r="MN1084" s="0"/>
      <c r="MO1084" s="0"/>
      <c r="MP1084" s="0"/>
      <c r="MQ1084" s="0"/>
      <c r="MR1084" s="0"/>
      <c r="MS1084" s="0"/>
      <c r="MT1084" s="0"/>
      <c r="MU1084" s="0"/>
      <c r="MV1084" s="0"/>
      <c r="MW1084" s="0"/>
      <c r="MX1084" s="0"/>
      <c r="MY1084" s="0"/>
      <c r="MZ1084" s="0"/>
      <c r="NA1084" s="0"/>
      <c r="NB1084" s="0"/>
      <c r="NC1084" s="0"/>
      <c r="ND1084" s="0"/>
      <c r="NE1084" s="0"/>
      <c r="NF1084" s="0"/>
      <c r="NG1084" s="0"/>
      <c r="NH1084" s="0"/>
      <c r="NI1084" s="0"/>
      <c r="NJ1084" s="0"/>
      <c r="NK1084" s="0"/>
      <c r="NL1084" s="0"/>
      <c r="NM1084" s="0"/>
      <c r="NN1084" s="0"/>
      <c r="NO1084" s="0"/>
      <c r="NP1084" s="0"/>
      <c r="NQ1084" s="0"/>
      <c r="NR1084" s="0"/>
      <c r="NS1084" s="0"/>
      <c r="NT1084" s="0"/>
      <c r="NU1084" s="0"/>
      <c r="NV1084" s="0"/>
      <c r="NW1084" s="0"/>
      <c r="NX1084" s="0"/>
      <c r="NY1084" s="0"/>
      <c r="NZ1084" s="0"/>
      <c r="OA1084" s="0"/>
      <c r="OB1084" s="0"/>
      <c r="OC1084" s="0"/>
      <c r="OD1084" s="0"/>
      <c r="OE1084" s="0"/>
      <c r="OF1084" s="0"/>
      <c r="OG1084" s="0"/>
      <c r="OH1084" s="0"/>
      <c r="OI1084" s="0"/>
      <c r="OJ1084" s="0"/>
      <c r="OK1084" s="0"/>
      <c r="OL1084" s="0"/>
      <c r="OM1084" s="0"/>
      <c r="ON1084" s="0"/>
      <c r="OO1084" s="0"/>
      <c r="OP1084" s="0"/>
      <c r="OQ1084" s="0"/>
      <c r="OR1084" s="0"/>
      <c r="OS1084" s="0"/>
      <c r="OT1084" s="0"/>
      <c r="OU1084" s="0"/>
      <c r="OV1084" s="0"/>
      <c r="OW1084" s="0"/>
      <c r="OX1084" s="0"/>
      <c r="OY1084" s="0"/>
      <c r="OZ1084" s="0"/>
      <c r="PA1084" s="0"/>
      <c r="PB1084" s="0"/>
      <c r="PC1084" s="0"/>
      <c r="PD1084" s="0"/>
      <c r="PE1084" s="0"/>
      <c r="PF1084" s="0"/>
      <c r="PG1084" s="0"/>
      <c r="PH1084" s="0"/>
      <c r="PI1084" s="0"/>
      <c r="PJ1084" s="0"/>
      <c r="PK1084" s="0"/>
      <c r="PL1084" s="0"/>
      <c r="PM1084" s="0"/>
      <c r="PN1084" s="0"/>
      <c r="PO1084" s="0"/>
      <c r="PP1084" s="0"/>
      <c r="PQ1084" s="0"/>
      <c r="PR1084" s="0"/>
      <c r="PS1084" s="0"/>
      <c r="PT1084" s="0"/>
      <c r="PU1084" s="0"/>
      <c r="PV1084" s="0"/>
      <c r="PW1084" s="0"/>
      <c r="PX1084" s="0"/>
      <c r="PY1084" s="0"/>
      <c r="PZ1084" s="0"/>
      <c r="QA1084" s="0"/>
      <c r="QB1084" s="0"/>
      <c r="QC1084" s="0"/>
      <c r="QD1084" s="0"/>
      <c r="QE1084" s="0"/>
      <c r="QF1084" s="0"/>
      <c r="QG1084" s="0"/>
      <c r="QH1084" s="0"/>
      <c r="QI1084" s="0"/>
      <c r="QJ1084" s="0"/>
      <c r="QK1084" s="0"/>
      <c r="QL1084" s="0"/>
      <c r="QM1084" s="0"/>
      <c r="QN1084" s="0"/>
      <c r="QO1084" s="0"/>
      <c r="QP1084" s="0"/>
      <c r="QQ1084" s="0"/>
      <c r="QR1084" s="0"/>
      <c r="QS1084" s="0"/>
      <c r="QT1084" s="0"/>
      <c r="QU1084" s="0"/>
      <c r="QV1084" s="0"/>
      <c r="QW1084" s="0"/>
      <c r="QX1084" s="0"/>
      <c r="QY1084" s="0"/>
      <c r="QZ1084" s="0"/>
      <c r="RA1084" s="0"/>
      <c r="RB1084" s="0"/>
      <c r="RC1084" s="0"/>
      <c r="RD1084" s="0"/>
      <c r="RE1084" s="0"/>
      <c r="RF1084" s="0"/>
      <c r="RG1084" s="0"/>
      <c r="RH1084" s="0"/>
      <c r="RI1084" s="0"/>
      <c r="RJ1084" s="0"/>
      <c r="RK1084" s="0"/>
      <c r="RL1084" s="0"/>
      <c r="RM1084" s="0"/>
      <c r="RN1084" s="0"/>
      <c r="RO1084" s="0"/>
      <c r="RP1084" s="0"/>
      <c r="RQ1084" s="0"/>
      <c r="RR1084" s="0"/>
      <c r="RS1084" s="0"/>
      <c r="RT1084" s="0"/>
      <c r="RU1084" s="0"/>
      <c r="RV1084" s="0"/>
      <c r="RW1084" s="0"/>
      <c r="RX1084" s="0"/>
      <c r="RY1084" s="0"/>
      <c r="RZ1084" s="0"/>
      <c r="SA1084" s="0"/>
      <c r="SB1084" s="0"/>
      <c r="SC1084" s="0"/>
      <c r="SD1084" s="0"/>
      <c r="SE1084" s="0"/>
      <c r="SF1084" s="0"/>
      <c r="SG1084" s="0"/>
      <c r="SH1084" s="0"/>
      <c r="SI1084" s="0"/>
      <c r="SJ1084" s="0"/>
      <c r="SK1084" s="0"/>
      <c r="SL1084" s="0"/>
      <c r="SM1084" s="0"/>
      <c r="SN1084" s="0"/>
      <c r="SO1084" s="0"/>
      <c r="SP1084" s="0"/>
      <c r="SQ1084" s="0"/>
      <c r="SR1084" s="0"/>
      <c r="SS1084" s="0"/>
      <c r="ST1084" s="0"/>
      <c r="SU1084" s="0"/>
      <c r="SV1084" s="0"/>
      <c r="SW1084" s="0"/>
      <c r="SX1084" s="0"/>
      <c r="SY1084" s="0"/>
      <c r="SZ1084" s="0"/>
      <c r="TA1084" s="0"/>
      <c r="TB1084" s="0"/>
      <c r="TC1084" s="0"/>
      <c r="TD1084" s="0"/>
      <c r="TE1084" s="0"/>
      <c r="TF1084" s="0"/>
      <c r="TG1084" s="0"/>
      <c r="TH1084" s="0"/>
      <c r="TI1084" s="0"/>
      <c r="TJ1084" s="0"/>
      <c r="TK1084" s="0"/>
      <c r="TL1084" s="0"/>
      <c r="TM1084" s="0"/>
      <c r="TN1084" s="0"/>
      <c r="TO1084" s="0"/>
      <c r="TP1084" s="0"/>
      <c r="TQ1084" s="0"/>
      <c r="TR1084" s="0"/>
      <c r="TS1084" s="0"/>
      <c r="TT1084" s="0"/>
      <c r="TU1084" s="0"/>
      <c r="TV1084" s="0"/>
      <c r="TW1084" s="0"/>
      <c r="TX1084" s="0"/>
      <c r="TY1084" s="0"/>
      <c r="TZ1084" s="0"/>
      <c r="UA1084" s="0"/>
      <c r="UB1084" s="0"/>
      <c r="UC1084" s="0"/>
      <c r="UD1084" s="0"/>
      <c r="UE1084" s="0"/>
      <c r="UF1084" s="0"/>
      <c r="UG1084" s="0"/>
      <c r="UH1084" s="0"/>
      <c r="UI1084" s="0"/>
      <c r="UJ1084" s="0"/>
      <c r="UK1084" s="0"/>
      <c r="UL1084" s="0"/>
      <c r="UM1084" s="0"/>
      <c r="UN1084" s="0"/>
      <c r="UO1084" s="0"/>
      <c r="UP1084" s="0"/>
      <c r="UQ1084" s="0"/>
      <c r="UR1084" s="0"/>
      <c r="US1084" s="0"/>
      <c r="UT1084" s="0"/>
      <c r="UU1084" s="0"/>
      <c r="UV1084" s="0"/>
      <c r="UW1084" s="0"/>
      <c r="UX1084" s="0"/>
      <c r="UY1084" s="0"/>
      <c r="UZ1084" s="0"/>
      <c r="VA1084" s="0"/>
      <c r="VB1084" s="0"/>
      <c r="VC1084" s="0"/>
      <c r="VD1084" s="0"/>
      <c r="VE1084" s="0"/>
      <c r="VF1084" s="0"/>
      <c r="VG1084" s="0"/>
      <c r="VH1084" s="0"/>
      <c r="VI1084" s="0"/>
      <c r="VJ1084" s="0"/>
      <c r="VK1084" s="0"/>
      <c r="VL1084" s="0"/>
      <c r="VM1084" s="0"/>
      <c r="VN1084" s="0"/>
      <c r="VO1084" s="0"/>
      <c r="VP1084" s="0"/>
      <c r="VQ1084" s="0"/>
      <c r="VR1084" s="0"/>
      <c r="VS1084" s="0"/>
      <c r="VT1084" s="0"/>
      <c r="VU1084" s="0"/>
      <c r="VV1084" s="0"/>
      <c r="VW1084" s="0"/>
      <c r="VX1084" s="0"/>
      <c r="VY1084" s="0"/>
      <c r="VZ1084" s="0"/>
      <c r="WA1084" s="0"/>
      <c r="WB1084" s="0"/>
      <c r="WC1084" s="0"/>
      <c r="WD1084" s="0"/>
      <c r="WE1084" s="0"/>
      <c r="WF1084" s="0"/>
      <c r="WG1084" s="0"/>
      <c r="WH1084" s="0"/>
      <c r="WI1084" s="0"/>
      <c r="WJ1084" s="0"/>
      <c r="WK1084" s="0"/>
      <c r="WL1084" s="0"/>
      <c r="WM1084" s="0"/>
      <c r="WN1084" s="0"/>
      <c r="WO1084" s="0"/>
      <c r="WP1084" s="0"/>
      <c r="WQ1084" s="0"/>
      <c r="WR1084" s="0"/>
      <c r="WS1084" s="0"/>
      <c r="WT1084" s="0"/>
      <c r="WU1084" s="0"/>
      <c r="WV1084" s="0"/>
      <c r="WW1084" s="0"/>
      <c r="WX1084" s="0"/>
      <c r="WY1084" s="0"/>
      <c r="WZ1084" s="0"/>
      <c r="XA1084" s="0"/>
      <c r="XB1084" s="0"/>
      <c r="XC1084" s="0"/>
      <c r="XD1084" s="0"/>
      <c r="XE1084" s="0"/>
      <c r="XF1084" s="0"/>
      <c r="XG1084" s="0"/>
      <c r="XH1084" s="0"/>
      <c r="XI1084" s="0"/>
      <c r="XJ1084" s="0"/>
      <c r="XK1084" s="0"/>
      <c r="XL1084" s="0"/>
      <c r="XM1084" s="0"/>
      <c r="XN1084" s="0"/>
      <c r="XO1084" s="0"/>
      <c r="XP1084" s="0"/>
      <c r="XQ1084" s="0"/>
      <c r="XR1084" s="0"/>
      <c r="XS1084" s="0"/>
      <c r="XT1084" s="0"/>
      <c r="XU1084" s="0"/>
      <c r="XV1084" s="0"/>
      <c r="XW1084" s="0"/>
      <c r="XX1084" s="0"/>
      <c r="XY1084" s="0"/>
      <c r="XZ1084" s="0"/>
      <c r="YA1084" s="0"/>
      <c r="YB1084" s="0"/>
      <c r="YC1084" s="0"/>
      <c r="YD1084" s="0"/>
      <c r="YE1084" s="0"/>
      <c r="YF1084" s="0"/>
      <c r="YG1084" s="0"/>
      <c r="YH1084" s="0"/>
      <c r="YI1084" s="0"/>
      <c r="YJ1084" s="0"/>
      <c r="YK1084" s="0"/>
      <c r="YL1084" s="0"/>
      <c r="YM1084" s="0"/>
      <c r="YN1084" s="0"/>
      <c r="YO1084" s="0"/>
      <c r="YP1084" s="0"/>
      <c r="YQ1084" s="0"/>
      <c r="YR1084" s="0"/>
      <c r="YS1084" s="0"/>
      <c r="YT1084" s="0"/>
      <c r="YU1084" s="0"/>
      <c r="YV1084" s="0"/>
      <c r="YW1084" s="0"/>
      <c r="YX1084" s="0"/>
      <c r="YY1084" s="0"/>
      <c r="YZ1084" s="0"/>
      <c r="ZA1084" s="0"/>
      <c r="ZB1084" s="0"/>
      <c r="ZC1084" s="0"/>
      <c r="ZD1084" s="0"/>
      <c r="ZE1084" s="0"/>
      <c r="ZF1084" s="0"/>
      <c r="ZG1084" s="0"/>
      <c r="ZH1084" s="0"/>
      <c r="ZI1084" s="0"/>
      <c r="ZJ1084" s="0"/>
      <c r="ZK1084" s="0"/>
      <c r="ZL1084" s="0"/>
      <c r="ZM1084" s="0"/>
      <c r="ZN1084" s="0"/>
      <c r="ZO1084" s="0"/>
      <c r="ZP1084" s="0"/>
      <c r="ZQ1084" s="0"/>
      <c r="ZR1084" s="0"/>
      <c r="ZS1084" s="0"/>
      <c r="ZT1084" s="0"/>
      <c r="ZU1084" s="0"/>
      <c r="ZV1084" s="0"/>
      <c r="ZW1084" s="0"/>
      <c r="ZX1084" s="0"/>
      <c r="ZY1084" s="0"/>
      <c r="ZZ1084" s="0"/>
      <c r="AAA1084" s="0"/>
      <c r="AAB1084" s="0"/>
      <c r="AAC1084" s="0"/>
      <c r="AAD1084" s="0"/>
      <c r="AAE1084" s="0"/>
      <c r="AAF1084" s="0"/>
      <c r="AAG1084" s="0"/>
      <c r="AAH1084" s="0"/>
      <c r="AAI1084" s="0"/>
      <c r="AAJ1084" s="0"/>
      <c r="AAK1084" s="0"/>
      <c r="AAL1084" s="0"/>
      <c r="AAM1084" s="0"/>
      <c r="AAN1084" s="0"/>
      <c r="AAO1084" s="0"/>
      <c r="AAP1084" s="0"/>
      <c r="AAQ1084" s="0"/>
      <c r="AAR1084" s="0"/>
      <c r="AAS1084" s="0"/>
      <c r="AAT1084" s="0"/>
      <c r="AAU1084" s="0"/>
      <c r="AAV1084" s="0"/>
      <c r="AAW1084" s="0"/>
      <c r="AAX1084" s="0"/>
      <c r="AAY1084" s="0"/>
      <c r="AAZ1084" s="0"/>
      <c r="ABA1084" s="0"/>
      <c r="ABB1084" s="0"/>
      <c r="ABC1084" s="0"/>
      <c r="ABD1084" s="0"/>
      <c r="ABE1084" s="0"/>
      <c r="ABF1084" s="0"/>
      <c r="ABG1084" s="0"/>
      <c r="ABH1084" s="0"/>
      <c r="ABI1084" s="0"/>
      <c r="ABJ1084" s="0"/>
      <c r="ABK1084" s="0"/>
      <c r="ABL1084" s="0"/>
      <c r="ABM1084" s="0"/>
      <c r="ABN1084" s="0"/>
      <c r="ABO1084" s="0"/>
      <c r="ABP1084" s="0"/>
      <c r="ABQ1084" s="0"/>
      <c r="ABR1084" s="0"/>
      <c r="ABS1084" s="0"/>
      <c r="ABT1084" s="0"/>
      <c r="ABU1084" s="0"/>
      <c r="ABV1084" s="0"/>
      <c r="ABW1084" s="0"/>
      <c r="ABX1084" s="0"/>
      <c r="ABY1084" s="0"/>
      <c r="ABZ1084" s="0"/>
      <c r="ACA1084" s="0"/>
      <c r="ACB1084" s="0"/>
      <c r="ACC1084" s="0"/>
      <c r="ACD1084" s="0"/>
      <c r="ACE1084" s="0"/>
      <c r="ACF1084" s="0"/>
      <c r="ACG1084" s="0"/>
      <c r="ACH1084" s="0"/>
      <c r="ACI1084" s="0"/>
      <c r="ACJ1084" s="0"/>
      <c r="ACK1084" s="0"/>
      <c r="ACL1084" s="0"/>
      <c r="ACM1084" s="0"/>
      <c r="ACN1084" s="0"/>
      <c r="ACO1084" s="0"/>
      <c r="ACP1084" s="0"/>
      <c r="ACQ1084" s="0"/>
      <c r="ACR1084" s="0"/>
      <c r="ACS1084" s="0"/>
      <c r="ACT1084" s="0"/>
      <c r="ACU1084" s="0"/>
      <c r="ACV1084" s="0"/>
      <c r="ACW1084" s="0"/>
      <c r="ACX1084" s="0"/>
      <c r="ACY1084" s="0"/>
      <c r="ACZ1084" s="0"/>
      <c r="ADA1084" s="0"/>
      <c r="ADB1084" s="0"/>
      <c r="ADC1084" s="0"/>
      <c r="ADD1084" s="0"/>
      <c r="ADE1084" s="0"/>
      <c r="ADF1084" s="0"/>
      <c r="ADG1084" s="0"/>
      <c r="ADH1084" s="0"/>
      <c r="ADI1084" s="0"/>
      <c r="ADJ1084" s="0"/>
      <c r="ADK1084" s="0"/>
      <c r="ADL1084" s="0"/>
      <c r="ADM1084" s="0"/>
      <c r="ADN1084" s="0"/>
      <c r="ADO1084" s="0"/>
      <c r="ADP1084" s="0"/>
      <c r="ADQ1084" s="0"/>
      <c r="ADR1084" s="0"/>
      <c r="ADS1084" s="0"/>
      <c r="ADT1084" s="0"/>
      <c r="ADU1084" s="0"/>
      <c r="ADV1084" s="0"/>
      <c r="ADW1084" s="0"/>
      <c r="ADX1084" s="0"/>
      <c r="ADY1084" s="0"/>
      <c r="ADZ1084" s="0"/>
      <c r="AEA1084" s="0"/>
      <c r="AEB1084" s="0"/>
      <c r="AEC1084" s="0"/>
      <c r="AED1084" s="0"/>
      <c r="AEE1084" s="0"/>
      <c r="AEF1084" s="0"/>
      <c r="AEG1084" s="0"/>
      <c r="AEH1084" s="0"/>
      <c r="AEI1084" s="0"/>
      <c r="AEJ1084" s="0"/>
      <c r="AEK1084" s="0"/>
      <c r="AEL1084" s="0"/>
      <c r="AEM1084" s="0"/>
      <c r="AEN1084" s="0"/>
      <c r="AEO1084" s="0"/>
      <c r="AEP1084" s="0"/>
      <c r="AEQ1084" s="0"/>
      <c r="AER1084" s="0"/>
      <c r="AES1084" s="0"/>
      <c r="AET1084" s="0"/>
      <c r="AEU1084" s="0"/>
      <c r="AEV1084" s="0"/>
      <c r="AEW1084" s="0"/>
      <c r="AEX1084" s="0"/>
      <c r="AEY1084" s="0"/>
      <c r="AEZ1084" s="0"/>
      <c r="AFA1084" s="0"/>
      <c r="AFB1084" s="0"/>
      <c r="AFC1084" s="0"/>
      <c r="AFD1084" s="0"/>
      <c r="AFE1084" s="0"/>
      <c r="AFF1084" s="0"/>
      <c r="AFG1084" s="0"/>
      <c r="AFH1084" s="0"/>
      <c r="AFI1084" s="0"/>
      <c r="AFJ1084" s="0"/>
      <c r="AFK1084" s="0"/>
      <c r="AFL1084" s="0"/>
      <c r="AFM1084" s="0"/>
      <c r="AFN1084" s="0"/>
      <c r="AFO1084" s="0"/>
      <c r="AFP1084" s="0"/>
      <c r="AFQ1084" s="0"/>
      <c r="AFR1084" s="0"/>
      <c r="AFS1084" s="0"/>
      <c r="AFT1084" s="0"/>
      <c r="AFU1084" s="0"/>
      <c r="AFV1084" s="0"/>
      <c r="AFW1084" s="0"/>
      <c r="AFX1084" s="0"/>
      <c r="AFY1084" s="0"/>
      <c r="AFZ1084" s="0"/>
      <c r="AGA1084" s="0"/>
      <c r="AGB1084" s="0"/>
      <c r="AGC1084" s="0"/>
      <c r="AGD1084" s="0"/>
      <c r="AGE1084" s="0"/>
      <c r="AGF1084" s="0"/>
      <c r="AGG1084" s="0"/>
      <c r="AGH1084" s="0"/>
      <c r="AGI1084" s="0"/>
      <c r="AGJ1084" s="0"/>
      <c r="AGK1084" s="0"/>
      <c r="AGL1084" s="0"/>
      <c r="AGM1084" s="0"/>
      <c r="AGN1084" s="0"/>
      <c r="AGO1084" s="0"/>
      <c r="AGP1084" s="0"/>
      <c r="AGQ1084" s="0"/>
      <c r="AGR1084" s="0"/>
      <c r="AGS1084" s="0"/>
      <c r="AGT1084" s="0"/>
      <c r="AGU1084" s="0"/>
      <c r="AGV1084" s="0"/>
      <c r="AGW1084" s="0"/>
      <c r="AGX1084" s="0"/>
      <c r="AGY1084" s="0"/>
      <c r="AGZ1084" s="0"/>
      <c r="AHA1084" s="0"/>
      <c r="AHB1084" s="0"/>
      <c r="AHC1084" s="0"/>
      <c r="AHD1084" s="0"/>
      <c r="AHE1084" s="0"/>
      <c r="AHF1084" s="0"/>
      <c r="AHG1084" s="0"/>
      <c r="AHH1084" s="0"/>
      <c r="AHI1084" s="0"/>
      <c r="AHJ1084" s="0"/>
      <c r="AHK1084" s="0"/>
      <c r="AHL1084" s="0"/>
      <c r="AHM1084" s="0"/>
      <c r="AHN1084" s="0"/>
      <c r="AHO1084" s="0"/>
      <c r="AHP1084" s="0"/>
      <c r="AHQ1084" s="0"/>
      <c r="AHR1084" s="0"/>
      <c r="AHS1084" s="0"/>
      <c r="AHT1084" s="0"/>
      <c r="AHU1084" s="0"/>
      <c r="AHV1084" s="0"/>
      <c r="AHW1084" s="0"/>
      <c r="AHX1084" s="0"/>
      <c r="AHY1084" s="0"/>
      <c r="AHZ1084" s="0"/>
      <c r="AIA1084" s="0"/>
      <c r="AIB1084" s="0"/>
      <c r="AIC1084" s="0"/>
      <c r="AID1084" s="0"/>
      <c r="AIE1084" s="0"/>
      <c r="AIF1084" s="0"/>
      <c r="AIG1084" s="0"/>
      <c r="AIH1084" s="0"/>
      <c r="AII1084" s="0"/>
      <c r="AIJ1084" s="0"/>
      <c r="AIK1084" s="0"/>
      <c r="AIL1084" s="0"/>
      <c r="AIM1084" s="0"/>
      <c r="AIN1084" s="0"/>
      <c r="AIO1084" s="0"/>
      <c r="AIP1084" s="0"/>
      <c r="AIQ1084" s="0"/>
      <c r="AIR1084" s="0"/>
      <c r="AIS1084" s="0"/>
      <c r="AIT1084" s="0"/>
      <c r="AIU1084" s="0"/>
      <c r="AIV1084" s="0"/>
      <c r="AIW1084" s="0"/>
      <c r="AIX1084" s="0"/>
      <c r="AIY1084" s="0"/>
      <c r="AIZ1084" s="0"/>
      <c r="AJA1084" s="0"/>
      <c r="AJB1084" s="0"/>
      <c r="AJC1084" s="0"/>
      <c r="AJD1084" s="0"/>
      <c r="AJE1084" s="0"/>
      <c r="AJF1084" s="0"/>
      <c r="AJG1084" s="0"/>
      <c r="AJH1084" s="0"/>
      <c r="AJI1084" s="0"/>
      <c r="AJJ1084" s="0"/>
      <c r="AJK1084" s="0"/>
      <c r="AJL1084" s="0"/>
      <c r="AJM1084" s="0"/>
      <c r="AJN1084" s="0"/>
      <c r="AJO1084" s="0"/>
      <c r="AJP1084" s="0"/>
      <c r="AJQ1084" s="0"/>
      <c r="AJR1084" s="0"/>
      <c r="AJS1084" s="0"/>
      <c r="AJT1084" s="0"/>
      <c r="AJU1084" s="0"/>
      <c r="AJV1084" s="0"/>
      <c r="AJW1084" s="0"/>
      <c r="AJX1084" s="0"/>
      <c r="AJY1084" s="0"/>
      <c r="AJZ1084" s="0"/>
      <c r="AKA1084" s="0"/>
      <c r="AKB1084" s="0"/>
      <c r="AKC1084" s="0"/>
      <c r="AKD1084" s="0"/>
      <c r="AKE1084" s="0"/>
      <c r="AKF1084" s="0"/>
      <c r="AKG1084" s="0"/>
      <c r="AKH1084" s="0"/>
      <c r="AKI1084" s="0"/>
      <c r="AKJ1084" s="0"/>
      <c r="AKK1084" s="0"/>
      <c r="AKL1084" s="0"/>
      <c r="AKM1084" s="0"/>
      <c r="AKN1084" s="0"/>
      <c r="AKO1084" s="0"/>
      <c r="AKP1084" s="0"/>
      <c r="AKQ1084" s="0"/>
      <c r="AKR1084" s="0"/>
      <c r="AKS1084" s="0"/>
      <c r="AKT1084" s="0"/>
      <c r="AKU1084" s="0"/>
      <c r="AKV1084" s="0"/>
      <c r="AKW1084" s="0"/>
      <c r="AKX1084" s="0"/>
      <c r="AKY1084" s="0"/>
      <c r="AKZ1084" s="0"/>
      <c r="ALA1084" s="0"/>
      <c r="ALB1084" s="0"/>
      <c r="ALC1084" s="0"/>
      <c r="ALD1084" s="0"/>
      <c r="ALE1084" s="0"/>
      <c r="ALF1084" s="0"/>
      <c r="ALG1084" s="0"/>
      <c r="ALH1084" s="0"/>
      <c r="ALI1084" s="0"/>
      <c r="ALJ1084" s="0"/>
      <c r="ALK1084" s="0"/>
      <c r="ALL1084" s="0"/>
      <c r="ALM1084" s="0"/>
      <c r="ALN1084" s="0"/>
      <c r="ALO1084" s="0"/>
      <c r="ALP1084" s="0"/>
      <c r="ALQ1084" s="0"/>
      <c r="ALR1084" s="0"/>
      <c r="ALS1084" s="0"/>
      <c r="ALT1084" s="0"/>
      <c r="ALU1084" s="0"/>
      <c r="ALV1084" s="0"/>
      <c r="ALW1084" s="0"/>
      <c r="ALX1084" s="0"/>
      <c r="ALY1084" s="0"/>
      <c r="ALZ1084" s="0"/>
      <c r="AMA1084" s="0"/>
      <c r="AMB1084" s="0"/>
      <c r="AMC1084" s="0"/>
      <c r="AMD1084" s="0"/>
      <c r="AME1084" s="0"/>
      <c r="AMF1084" s="0"/>
      <c r="AMG1084" s="0"/>
      <c r="AMH1084" s="0"/>
      <c r="AMI1084" s="0"/>
      <c r="AMJ1084" s="0"/>
    </row>
    <row r="1085" customFormat="false" ht="12.75" hidden="false" customHeight="false" outlineLevel="0" collapsed="false">
      <c r="A1085" s="90" t="s">
        <v>716</v>
      </c>
      <c r="B1085" s="90" t="s">
        <v>717</v>
      </c>
      <c r="C1085" s="90" t="str">
        <f aca="false">IFERROR(VLOOKUP($A1085, DeliveryBook!$D$3:$M$3000, 8, 0),"")</f>
        <v>PO: PATNA</v>
      </c>
      <c r="D1085" s="91" t="n">
        <v>630</v>
      </c>
      <c r="E1085" s="90" t="s">
        <v>6439</v>
      </c>
      <c r="F1085" s="94" t="n">
        <v>42205</v>
      </c>
      <c r="G1085" s="90" t="s">
        <v>7386</v>
      </c>
      <c r="H1085" s="91" t="n">
        <v>0</v>
      </c>
      <c r="I1085" s="93" t="s">
        <v>6435</v>
      </c>
      <c r="J1085" s="94" t="n">
        <v>42205</v>
      </c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  <c r="EY1085" s="0"/>
      <c r="EZ1085" s="0"/>
      <c r="FA1085" s="0"/>
      <c r="FB1085" s="0"/>
      <c r="FC1085" s="0"/>
      <c r="FD1085" s="0"/>
      <c r="FE1085" s="0"/>
      <c r="FF1085" s="0"/>
      <c r="FG1085" s="0"/>
      <c r="FH1085" s="0"/>
      <c r="FI1085" s="0"/>
      <c r="FJ1085" s="0"/>
      <c r="FK1085" s="0"/>
      <c r="FL1085" s="0"/>
      <c r="FM1085" s="0"/>
      <c r="FN1085" s="0"/>
      <c r="FO1085" s="0"/>
      <c r="FP1085" s="0"/>
      <c r="FQ1085" s="0"/>
      <c r="FR1085" s="0"/>
      <c r="FS1085" s="0"/>
      <c r="FT1085" s="0"/>
      <c r="FU1085" s="0"/>
      <c r="FV1085" s="0"/>
      <c r="FW1085" s="0"/>
      <c r="FX1085" s="0"/>
      <c r="FY1085" s="0"/>
      <c r="FZ1085" s="0"/>
      <c r="GA1085" s="0"/>
      <c r="GB1085" s="0"/>
      <c r="GC1085" s="0"/>
      <c r="GD1085" s="0"/>
      <c r="GE1085" s="0"/>
      <c r="GF1085" s="0"/>
      <c r="GG1085" s="0"/>
      <c r="GH1085" s="0"/>
      <c r="GI1085" s="0"/>
      <c r="GJ1085" s="0"/>
      <c r="GK1085" s="0"/>
      <c r="GL1085" s="0"/>
      <c r="GM1085" s="0"/>
      <c r="GN1085" s="0"/>
      <c r="GO1085" s="0"/>
      <c r="GP1085" s="0"/>
      <c r="GQ1085" s="0"/>
      <c r="GR1085" s="0"/>
      <c r="GS1085" s="0"/>
      <c r="GT1085" s="0"/>
      <c r="GU1085" s="0"/>
      <c r="GV1085" s="0"/>
      <c r="GW1085" s="0"/>
      <c r="GX1085" s="0"/>
      <c r="GY1085" s="0"/>
      <c r="GZ1085" s="0"/>
      <c r="HA1085" s="0"/>
      <c r="HB1085" s="0"/>
      <c r="HC1085" s="0"/>
      <c r="HD1085" s="0"/>
      <c r="HE1085" s="0"/>
      <c r="HF1085" s="0"/>
      <c r="HG1085" s="0"/>
      <c r="HH1085" s="0"/>
      <c r="HI1085" s="0"/>
      <c r="HJ1085" s="0"/>
      <c r="HK1085" s="0"/>
      <c r="HL1085" s="0"/>
      <c r="HM1085" s="0"/>
      <c r="HN1085" s="0"/>
      <c r="HO1085" s="0"/>
      <c r="HP1085" s="0"/>
      <c r="HQ1085" s="0"/>
      <c r="HR1085" s="0"/>
      <c r="HS1085" s="0"/>
      <c r="HT1085" s="0"/>
      <c r="HU1085" s="0"/>
      <c r="HV1085" s="0"/>
      <c r="HW1085" s="0"/>
      <c r="HX1085" s="0"/>
      <c r="HY1085" s="0"/>
      <c r="HZ1085" s="0"/>
      <c r="IA1085" s="0"/>
      <c r="IB1085" s="0"/>
      <c r="IC1085" s="0"/>
      <c r="ID1085" s="0"/>
      <c r="IE1085" s="0"/>
      <c r="IF1085" s="0"/>
      <c r="IG1085" s="0"/>
      <c r="IH1085" s="0"/>
      <c r="II1085" s="0"/>
      <c r="IJ1085" s="0"/>
      <c r="IK1085" s="0"/>
      <c r="IL1085" s="0"/>
      <c r="IM1085" s="0"/>
      <c r="IN1085" s="0"/>
      <c r="IO1085" s="0"/>
      <c r="IP1085" s="0"/>
      <c r="IQ1085" s="0"/>
      <c r="IR1085" s="0"/>
      <c r="IS1085" s="0"/>
      <c r="IT1085" s="0"/>
      <c r="IU1085" s="0"/>
      <c r="IV1085" s="0"/>
      <c r="IW1085" s="0"/>
      <c r="IX1085" s="0"/>
      <c r="IY1085" s="0"/>
      <c r="IZ1085" s="0"/>
      <c r="JA1085" s="0"/>
      <c r="JB1085" s="0"/>
      <c r="JC1085" s="0"/>
      <c r="JD1085" s="0"/>
      <c r="JE1085" s="0"/>
      <c r="JF1085" s="0"/>
      <c r="JG1085" s="0"/>
      <c r="JH1085" s="0"/>
      <c r="JI1085" s="0"/>
      <c r="JJ1085" s="0"/>
      <c r="JK1085" s="0"/>
      <c r="JL1085" s="0"/>
      <c r="JM1085" s="0"/>
      <c r="JN1085" s="0"/>
      <c r="JO1085" s="0"/>
      <c r="JP1085" s="0"/>
      <c r="JQ1085" s="0"/>
      <c r="JR1085" s="0"/>
      <c r="JS1085" s="0"/>
      <c r="JT1085" s="0"/>
      <c r="JU1085" s="0"/>
      <c r="JV1085" s="0"/>
      <c r="JW1085" s="0"/>
      <c r="JX1085" s="0"/>
      <c r="JY1085" s="0"/>
      <c r="JZ1085" s="0"/>
      <c r="KA1085" s="0"/>
      <c r="KB1085" s="0"/>
      <c r="KC1085" s="0"/>
      <c r="KD1085" s="0"/>
      <c r="KE1085" s="0"/>
      <c r="KF1085" s="0"/>
      <c r="KG1085" s="0"/>
      <c r="KH1085" s="0"/>
      <c r="KI1085" s="0"/>
      <c r="KJ1085" s="0"/>
      <c r="KK1085" s="0"/>
      <c r="KL1085" s="0"/>
      <c r="KM1085" s="0"/>
      <c r="KN1085" s="0"/>
      <c r="KO1085" s="0"/>
      <c r="KP1085" s="0"/>
      <c r="KQ1085" s="0"/>
      <c r="KR1085" s="0"/>
      <c r="KS1085" s="0"/>
      <c r="KT1085" s="0"/>
      <c r="KU1085" s="0"/>
      <c r="KV1085" s="0"/>
      <c r="KW1085" s="0"/>
      <c r="KX1085" s="0"/>
      <c r="KY1085" s="0"/>
      <c r="KZ1085" s="0"/>
      <c r="LA1085" s="0"/>
      <c r="LB1085" s="0"/>
      <c r="LC1085" s="0"/>
      <c r="LD1085" s="0"/>
      <c r="LE1085" s="0"/>
      <c r="LF1085" s="0"/>
      <c r="LG1085" s="0"/>
      <c r="LH1085" s="0"/>
      <c r="LI1085" s="0"/>
      <c r="LJ1085" s="0"/>
      <c r="LK1085" s="0"/>
      <c r="LL1085" s="0"/>
      <c r="LM1085" s="0"/>
      <c r="LN1085" s="0"/>
      <c r="LO1085" s="0"/>
      <c r="LP1085" s="0"/>
      <c r="LQ1085" s="0"/>
      <c r="LR1085" s="0"/>
      <c r="LS1085" s="0"/>
      <c r="LT1085" s="0"/>
      <c r="LU1085" s="0"/>
      <c r="LV1085" s="0"/>
      <c r="LW1085" s="0"/>
      <c r="LX1085" s="0"/>
      <c r="LY1085" s="0"/>
      <c r="LZ1085" s="0"/>
      <c r="MA1085" s="0"/>
      <c r="MB1085" s="0"/>
      <c r="MC1085" s="0"/>
      <c r="MD1085" s="0"/>
      <c r="ME1085" s="0"/>
      <c r="MF1085" s="0"/>
      <c r="MG1085" s="0"/>
      <c r="MH1085" s="0"/>
      <c r="MI1085" s="0"/>
      <c r="MJ1085" s="0"/>
      <c r="MK1085" s="0"/>
      <c r="ML1085" s="0"/>
      <c r="MM1085" s="0"/>
      <c r="MN1085" s="0"/>
      <c r="MO1085" s="0"/>
      <c r="MP1085" s="0"/>
      <c r="MQ1085" s="0"/>
      <c r="MR1085" s="0"/>
      <c r="MS1085" s="0"/>
      <c r="MT1085" s="0"/>
      <c r="MU1085" s="0"/>
      <c r="MV1085" s="0"/>
      <c r="MW1085" s="0"/>
      <c r="MX1085" s="0"/>
      <c r="MY1085" s="0"/>
      <c r="MZ1085" s="0"/>
      <c r="NA1085" s="0"/>
      <c r="NB1085" s="0"/>
      <c r="NC1085" s="0"/>
      <c r="ND1085" s="0"/>
      <c r="NE1085" s="0"/>
      <c r="NF1085" s="0"/>
      <c r="NG1085" s="0"/>
      <c r="NH1085" s="0"/>
      <c r="NI1085" s="0"/>
      <c r="NJ1085" s="0"/>
      <c r="NK1085" s="0"/>
      <c r="NL1085" s="0"/>
      <c r="NM1085" s="0"/>
      <c r="NN1085" s="0"/>
      <c r="NO1085" s="0"/>
      <c r="NP1085" s="0"/>
      <c r="NQ1085" s="0"/>
      <c r="NR1085" s="0"/>
      <c r="NS1085" s="0"/>
      <c r="NT1085" s="0"/>
      <c r="NU1085" s="0"/>
      <c r="NV1085" s="0"/>
      <c r="NW1085" s="0"/>
      <c r="NX1085" s="0"/>
      <c r="NY1085" s="0"/>
      <c r="NZ1085" s="0"/>
      <c r="OA1085" s="0"/>
      <c r="OB1085" s="0"/>
      <c r="OC1085" s="0"/>
      <c r="OD1085" s="0"/>
      <c r="OE1085" s="0"/>
      <c r="OF1085" s="0"/>
      <c r="OG1085" s="0"/>
      <c r="OH1085" s="0"/>
      <c r="OI1085" s="0"/>
      <c r="OJ1085" s="0"/>
      <c r="OK1085" s="0"/>
      <c r="OL1085" s="0"/>
      <c r="OM1085" s="0"/>
      <c r="ON1085" s="0"/>
      <c r="OO1085" s="0"/>
      <c r="OP1085" s="0"/>
      <c r="OQ1085" s="0"/>
      <c r="OR1085" s="0"/>
      <c r="OS1085" s="0"/>
      <c r="OT1085" s="0"/>
      <c r="OU1085" s="0"/>
      <c r="OV1085" s="0"/>
      <c r="OW1085" s="0"/>
      <c r="OX1085" s="0"/>
      <c r="OY1085" s="0"/>
      <c r="OZ1085" s="0"/>
      <c r="PA1085" s="0"/>
      <c r="PB1085" s="0"/>
      <c r="PC1085" s="0"/>
      <c r="PD1085" s="0"/>
      <c r="PE1085" s="0"/>
      <c r="PF1085" s="0"/>
      <c r="PG1085" s="0"/>
      <c r="PH1085" s="0"/>
      <c r="PI1085" s="0"/>
      <c r="PJ1085" s="0"/>
      <c r="PK1085" s="0"/>
      <c r="PL1085" s="0"/>
      <c r="PM1085" s="0"/>
      <c r="PN1085" s="0"/>
      <c r="PO1085" s="0"/>
      <c r="PP1085" s="0"/>
      <c r="PQ1085" s="0"/>
      <c r="PR1085" s="0"/>
      <c r="PS1085" s="0"/>
      <c r="PT1085" s="0"/>
      <c r="PU1085" s="0"/>
      <c r="PV1085" s="0"/>
      <c r="PW1085" s="0"/>
      <c r="PX1085" s="0"/>
      <c r="PY1085" s="0"/>
      <c r="PZ1085" s="0"/>
      <c r="QA1085" s="0"/>
      <c r="QB1085" s="0"/>
      <c r="QC1085" s="0"/>
      <c r="QD1085" s="0"/>
      <c r="QE1085" s="0"/>
      <c r="QF1085" s="0"/>
      <c r="QG1085" s="0"/>
      <c r="QH1085" s="0"/>
      <c r="QI1085" s="0"/>
      <c r="QJ1085" s="0"/>
      <c r="QK1085" s="0"/>
      <c r="QL1085" s="0"/>
      <c r="QM1085" s="0"/>
      <c r="QN1085" s="0"/>
      <c r="QO1085" s="0"/>
      <c r="QP1085" s="0"/>
      <c r="QQ1085" s="0"/>
      <c r="QR1085" s="0"/>
      <c r="QS1085" s="0"/>
      <c r="QT1085" s="0"/>
      <c r="QU1085" s="0"/>
      <c r="QV1085" s="0"/>
      <c r="QW1085" s="0"/>
      <c r="QX1085" s="0"/>
      <c r="QY1085" s="0"/>
      <c r="QZ1085" s="0"/>
      <c r="RA1085" s="0"/>
      <c r="RB1085" s="0"/>
      <c r="RC1085" s="0"/>
      <c r="RD1085" s="0"/>
      <c r="RE1085" s="0"/>
      <c r="RF1085" s="0"/>
      <c r="RG1085" s="0"/>
      <c r="RH1085" s="0"/>
      <c r="RI1085" s="0"/>
      <c r="RJ1085" s="0"/>
      <c r="RK1085" s="0"/>
      <c r="RL1085" s="0"/>
      <c r="RM1085" s="0"/>
      <c r="RN1085" s="0"/>
      <c r="RO1085" s="0"/>
      <c r="RP1085" s="0"/>
      <c r="RQ1085" s="0"/>
      <c r="RR1085" s="0"/>
      <c r="RS1085" s="0"/>
      <c r="RT1085" s="0"/>
      <c r="RU1085" s="0"/>
      <c r="RV1085" s="0"/>
      <c r="RW1085" s="0"/>
      <c r="RX1085" s="0"/>
      <c r="RY1085" s="0"/>
      <c r="RZ1085" s="0"/>
      <c r="SA1085" s="0"/>
      <c r="SB1085" s="0"/>
      <c r="SC1085" s="0"/>
      <c r="SD1085" s="0"/>
      <c r="SE1085" s="0"/>
      <c r="SF1085" s="0"/>
      <c r="SG1085" s="0"/>
      <c r="SH1085" s="0"/>
      <c r="SI1085" s="0"/>
      <c r="SJ1085" s="0"/>
      <c r="SK1085" s="0"/>
      <c r="SL1085" s="0"/>
      <c r="SM1085" s="0"/>
      <c r="SN1085" s="0"/>
      <c r="SO1085" s="0"/>
      <c r="SP1085" s="0"/>
      <c r="SQ1085" s="0"/>
      <c r="SR1085" s="0"/>
      <c r="SS1085" s="0"/>
      <c r="ST1085" s="0"/>
      <c r="SU1085" s="0"/>
      <c r="SV1085" s="0"/>
      <c r="SW1085" s="0"/>
      <c r="SX1085" s="0"/>
      <c r="SY1085" s="0"/>
      <c r="SZ1085" s="0"/>
      <c r="TA1085" s="0"/>
      <c r="TB1085" s="0"/>
      <c r="TC1085" s="0"/>
      <c r="TD1085" s="0"/>
      <c r="TE1085" s="0"/>
      <c r="TF1085" s="0"/>
      <c r="TG1085" s="0"/>
      <c r="TH1085" s="0"/>
      <c r="TI1085" s="0"/>
      <c r="TJ1085" s="0"/>
      <c r="TK1085" s="0"/>
      <c r="TL1085" s="0"/>
      <c r="TM1085" s="0"/>
      <c r="TN1085" s="0"/>
      <c r="TO1085" s="0"/>
      <c r="TP1085" s="0"/>
      <c r="TQ1085" s="0"/>
      <c r="TR1085" s="0"/>
      <c r="TS1085" s="0"/>
      <c r="TT1085" s="0"/>
      <c r="TU1085" s="0"/>
      <c r="TV1085" s="0"/>
      <c r="TW1085" s="0"/>
      <c r="TX1085" s="0"/>
      <c r="TY1085" s="0"/>
      <c r="TZ1085" s="0"/>
      <c r="UA1085" s="0"/>
      <c r="UB1085" s="0"/>
      <c r="UC1085" s="0"/>
      <c r="UD1085" s="0"/>
      <c r="UE1085" s="0"/>
      <c r="UF1085" s="0"/>
      <c r="UG1085" s="0"/>
      <c r="UH1085" s="0"/>
      <c r="UI1085" s="0"/>
      <c r="UJ1085" s="0"/>
      <c r="UK1085" s="0"/>
      <c r="UL1085" s="0"/>
      <c r="UM1085" s="0"/>
      <c r="UN1085" s="0"/>
      <c r="UO1085" s="0"/>
      <c r="UP1085" s="0"/>
      <c r="UQ1085" s="0"/>
      <c r="UR1085" s="0"/>
      <c r="US1085" s="0"/>
      <c r="UT1085" s="0"/>
      <c r="UU1085" s="0"/>
      <c r="UV1085" s="0"/>
      <c r="UW1085" s="0"/>
      <c r="UX1085" s="0"/>
      <c r="UY1085" s="0"/>
      <c r="UZ1085" s="0"/>
      <c r="VA1085" s="0"/>
      <c r="VB1085" s="0"/>
      <c r="VC1085" s="0"/>
      <c r="VD1085" s="0"/>
      <c r="VE1085" s="0"/>
      <c r="VF1085" s="0"/>
      <c r="VG1085" s="0"/>
      <c r="VH1085" s="0"/>
      <c r="VI1085" s="0"/>
      <c r="VJ1085" s="0"/>
      <c r="VK1085" s="0"/>
      <c r="VL1085" s="0"/>
      <c r="VM1085" s="0"/>
      <c r="VN1085" s="0"/>
      <c r="VO1085" s="0"/>
      <c r="VP1085" s="0"/>
      <c r="VQ1085" s="0"/>
      <c r="VR1085" s="0"/>
      <c r="VS1085" s="0"/>
      <c r="VT1085" s="0"/>
      <c r="VU1085" s="0"/>
      <c r="VV1085" s="0"/>
      <c r="VW1085" s="0"/>
      <c r="VX1085" s="0"/>
      <c r="VY1085" s="0"/>
      <c r="VZ1085" s="0"/>
      <c r="WA1085" s="0"/>
      <c r="WB1085" s="0"/>
      <c r="WC1085" s="0"/>
      <c r="WD1085" s="0"/>
      <c r="WE1085" s="0"/>
      <c r="WF1085" s="0"/>
      <c r="WG1085" s="0"/>
      <c r="WH1085" s="0"/>
      <c r="WI1085" s="0"/>
      <c r="WJ1085" s="0"/>
      <c r="WK1085" s="0"/>
      <c r="WL1085" s="0"/>
      <c r="WM1085" s="0"/>
      <c r="WN1085" s="0"/>
      <c r="WO1085" s="0"/>
      <c r="WP1085" s="0"/>
      <c r="WQ1085" s="0"/>
      <c r="WR1085" s="0"/>
      <c r="WS1085" s="0"/>
      <c r="WT1085" s="0"/>
      <c r="WU1085" s="0"/>
      <c r="WV1085" s="0"/>
      <c r="WW1085" s="0"/>
      <c r="WX1085" s="0"/>
      <c r="WY1085" s="0"/>
      <c r="WZ1085" s="0"/>
      <c r="XA1085" s="0"/>
      <c r="XB1085" s="0"/>
      <c r="XC1085" s="0"/>
      <c r="XD1085" s="0"/>
      <c r="XE1085" s="0"/>
      <c r="XF1085" s="0"/>
      <c r="XG1085" s="0"/>
      <c r="XH1085" s="0"/>
      <c r="XI1085" s="0"/>
      <c r="XJ1085" s="0"/>
      <c r="XK1085" s="0"/>
      <c r="XL1085" s="0"/>
      <c r="XM1085" s="0"/>
      <c r="XN1085" s="0"/>
      <c r="XO1085" s="0"/>
      <c r="XP1085" s="0"/>
      <c r="XQ1085" s="0"/>
      <c r="XR1085" s="0"/>
      <c r="XS1085" s="0"/>
      <c r="XT1085" s="0"/>
      <c r="XU1085" s="0"/>
      <c r="XV1085" s="0"/>
      <c r="XW1085" s="0"/>
      <c r="XX1085" s="0"/>
      <c r="XY1085" s="0"/>
      <c r="XZ1085" s="0"/>
      <c r="YA1085" s="0"/>
      <c r="YB1085" s="0"/>
      <c r="YC1085" s="0"/>
      <c r="YD1085" s="0"/>
      <c r="YE1085" s="0"/>
      <c r="YF1085" s="0"/>
      <c r="YG1085" s="0"/>
      <c r="YH1085" s="0"/>
      <c r="YI1085" s="0"/>
      <c r="YJ1085" s="0"/>
      <c r="YK1085" s="0"/>
      <c r="YL1085" s="0"/>
      <c r="YM1085" s="0"/>
      <c r="YN1085" s="0"/>
      <c r="YO1085" s="0"/>
      <c r="YP1085" s="0"/>
      <c r="YQ1085" s="0"/>
      <c r="YR1085" s="0"/>
      <c r="YS1085" s="0"/>
      <c r="YT1085" s="0"/>
      <c r="YU1085" s="0"/>
      <c r="YV1085" s="0"/>
      <c r="YW1085" s="0"/>
      <c r="YX1085" s="0"/>
      <c r="YY1085" s="0"/>
      <c r="YZ1085" s="0"/>
      <c r="ZA1085" s="0"/>
      <c r="ZB1085" s="0"/>
      <c r="ZC1085" s="0"/>
      <c r="ZD1085" s="0"/>
      <c r="ZE1085" s="0"/>
      <c r="ZF1085" s="0"/>
      <c r="ZG1085" s="0"/>
      <c r="ZH1085" s="0"/>
      <c r="ZI1085" s="0"/>
      <c r="ZJ1085" s="0"/>
      <c r="ZK1085" s="0"/>
      <c r="ZL1085" s="0"/>
      <c r="ZM1085" s="0"/>
      <c r="ZN1085" s="0"/>
      <c r="ZO1085" s="0"/>
      <c r="ZP1085" s="0"/>
      <c r="ZQ1085" s="0"/>
      <c r="ZR1085" s="0"/>
      <c r="ZS1085" s="0"/>
      <c r="ZT1085" s="0"/>
      <c r="ZU1085" s="0"/>
      <c r="ZV1085" s="0"/>
      <c r="ZW1085" s="0"/>
      <c r="ZX1085" s="0"/>
      <c r="ZY1085" s="0"/>
      <c r="ZZ1085" s="0"/>
      <c r="AAA1085" s="0"/>
      <c r="AAB1085" s="0"/>
      <c r="AAC1085" s="0"/>
      <c r="AAD1085" s="0"/>
      <c r="AAE1085" s="0"/>
      <c r="AAF1085" s="0"/>
      <c r="AAG1085" s="0"/>
      <c r="AAH1085" s="0"/>
      <c r="AAI1085" s="0"/>
      <c r="AAJ1085" s="0"/>
      <c r="AAK1085" s="0"/>
      <c r="AAL1085" s="0"/>
      <c r="AAM1085" s="0"/>
      <c r="AAN1085" s="0"/>
      <c r="AAO1085" s="0"/>
      <c r="AAP1085" s="0"/>
      <c r="AAQ1085" s="0"/>
      <c r="AAR1085" s="0"/>
      <c r="AAS1085" s="0"/>
      <c r="AAT1085" s="0"/>
      <c r="AAU1085" s="0"/>
      <c r="AAV1085" s="0"/>
      <c r="AAW1085" s="0"/>
      <c r="AAX1085" s="0"/>
      <c r="AAY1085" s="0"/>
      <c r="AAZ1085" s="0"/>
      <c r="ABA1085" s="0"/>
      <c r="ABB1085" s="0"/>
      <c r="ABC1085" s="0"/>
      <c r="ABD1085" s="0"/>
      <c r="ABE1085" s="0"/>
      <c r="ABF1085" s="0"/>
      <c r="ABG1085" s="0"/>
      <c r="ABH1085" s="0"/>
      <c r="ABI1085" s="0"/>
      <c r="ABJ1085" s="0"/>
      <c r="ABK1085" s="0"/>
      <c r="ABL1085" s="0"/>
      <c r="ABM1085" s="0"/>
      <c r="ABN1085" s="0"/>
      <c r="ABO1085" s="0"/>
      <c r="ABP1085" s="0"/>
      <c r="ABQ1085" s="0"/>
      <c r="ABR1085" s="0"/>
      <c r="ABS1085" s="0"/>
      <c r="ABT1085" s="0"/>
      <c r="ABU1085" s="0"/>
      <c r="ABV1085" s="0"/>
      <c r="ABW1085" s="0"/>
      <c r="ABX1085" s="0"/>
      <c r="ABY1085" s="0"/>
      <c r="ABZ1085" s="0"/>
      <c r="ACA1085" s="0"/>
      <c r="ACB1085" s="0"/>
      <c r="ACC1085" s="0"/>
      <c r="ACD1085" s="0"/>
      <c r="ACE1085" s="0"/>
      <c r="ACF1085" s="0"/>
      <c r="ACG1085" s="0"/>
      <c r="ACH1085" s="0"/>
      <c r="ACI1085" s="0"/>
      <c r="ACJ1085" s="0"/>
      <c r="ACK1085" s="0"/>
      <c r="ACL1085" s="0"/>
      <c r="ACM1085" s="0"/>
      <c r="ACN1085" s="0"/>
      <c r="ACO1085" s="0"/>
      <c r="ACP1085" s="0"/>
      <c r="ACQ1085" s="0"/>
      <c r="ACR1085" s="0"/>
      <c r="ACS1085" s="0"/>
      <c r="ACT1085" s="0"/>
      <c r="ACU1085" s="0"/>
      <c r="ACV1085" s="0"/>
      <c r="ACW1085" s="0"/>
      <c r="ACX1085" s="0"/>
      <c r="ACY1085" s="0"/>
      <c r="ACZ1085" s="0"/>
      <c r="ADA1085" s="0"/>
      <c r="ADB1085" s="0"/>
      <c r="ADC1085" s="0"/>
      <c r="ADD1085" s="0"/>
      <c r="ADE1085" s="0"/>
      <c r="ADF1085" s="0"/>
      <c r="ADG1085" s="0"/>
      <c r="ADH1085" s="0"/>
      <c r="ADI1085" s="0"/>
      <c r="ADJ1085" s="0"/>
      <c r="ADK1085" s="0"/>
      <c r="ADL1085" s="0"/>
      <c r="ADM1085" s="0"/>
      <c r="ADN1085" s="0"/>
      <c r="ADO1085" s="0"/>
      <c r="ADP1085" s="0"/>
      <c r="ADQ1085" s="0"/>
      <c r="ADR1085" s="0"/>
      <c r="ADS1085" s="0"/>
      <c r="ADT1085" s="0"/>
      <c r="ADU1085" s="0"/>
      <c r="ADV1085" s="0"/>
      <c r="ADW1085" s="0"/>
      <c r="ADX1085" s="0"/>
      <c r="ADY1085" s="0"/>
      <c r="ADZ1085" s="0"/>
      <c r="AEA1085" s="0"/>
      <c r="AEB1085" s="0"/>
      <c r="AEC1085" s="0"/>
      <c r="AED1085" s="0"/>
      <c r="AEE1085" s="0"/>
      <c r="AEF1085" s="0"/>
      <c r="AEG1085" s="0"/>
      <c r="AEH1085" s="0"/>
      <c r="AEI1085" s="0"/>
      <c r="AEJ1085" s="0"/>
      <c r="AEK1085" s="0"/>
      <c r="AEL1085" s="0"/>
      <c r="AEM1085" s="0"/>
      <c r="AEN1085" s="0"/>
      <c r="AEO1085" s="0"/>
      <c r="AEP1085" s="0"/>
      <c r="AEQ1085" s="0"/>
      <c r="AER1085" s="0"/>
      <c r="AES1085" s="0"/>
      <c r="AET1085" s="0"/>
      <c r="AEU1085" s="0"/>
      <c r="AEV1085" s="0"/>
      <c r="AEW1085" s="0"/>
      <c r="AEX1085" s="0"/>
      <c r="AEY1085" s="0"/>
      <c r="AEZ1085" s="0"/>
      <c r="AFA1085" s="0"/>
      <c r="AFB1085" s="0"/>
      <c r="AFC1085" s="0"/>
      <c r="AFD1085" s="0"/>
      <c r="AFE1085" s="0"/>
      <c r="AFF1085" s="0"/>
      <c r="AFG1085" s="0"/>
      <c r="AFH1085" s="0"/>
      <c r="AFI1085" s="0"/>
      <c r="AFJ1085" s="0"/>
      <c r="AFK1085" s="0"/>
      <c r="AFL1085" s="0"/>
      <c r="AFM1085" s="0"/>
      <c r="AFN1085" s="0"/>
      <c r="AFO1085" s="0"/>
      <c r="AFP1085" s="0"/>
      <c r="AFQ1085" s="0"/>
      <c r="AFR1085" s="0"/>
      <c r="AFS1085" s="0"/>
      <c r="AFT1085" s="0"/>
      <c r="AFU1085" s="0"/>
      <c r="AFV1085" s="0"/>
      <c r="AFW1085" s="0"/>
      <c r="AFX1085" s="0"/>
      <c r="AFY1085" s="0"/>
      <c r="AFZ1085" s="0"/>
      <c r="AGA1085" s="0"/>
      <c r="AGB1085" s="0"/>
      <c r="AGC1085" s="0"/>
      <c r="AGD1085" s="0"/>
      <c r="AGE1085" s="0"/>
      <c r="AGF1085" s="0"/>
      <c r="AGG1085" s="0"/>
      <c r="AGH1085" s="0"/>
      <c r="AGI1085" s="0"/>
      <c r="AGJ1085" s="0"/>
      <c r="AGK1085" s="0"/>
      <c r="AGL1085" s="0"/>
      <c r="AGM1085" s="0"/>
      <c r="AGN1085" s="0"/>
      <c r="AGO1085" s="0"/>
      <c r="AGP1085" s="0"/>
      <c r="AGQ1085" s="0"/>
      <c r="AGR1085" s="0"/>
      <c r="AGS1085" s="0"/>
      <c r="AGT1085" s="0"/>
      <c r="AGU1085" s="0"/>
      <c r="AGV1085" s="0"/>
      <c r="AGW1085" s="0"/>
      <c r="AGX1085" s="0"/>
      <c r="AGY1085" s="0"/>
      <c r="AGZ1085" s="0"/>
      <c r="AHA1085" s="0"/>
      <c r="AHB1085" s="0"/>
      <c r="AHC1085" s="0"/>
      <c r="AHD1085" s="0"/>
      <c r="AHE1085" s="0"/>
      <c r="AHF1085" s="0"/>
      <c r="AHG1085" s="0"/>
      <c r="AHH1085" s="0"/>
      <c r="AHI1085" s="0"/>
      <c r="AHJ1085" s="0"/>
      <c r="AHK1085" s="0"/>
      <c r="AHL1085" s="0"/>
      <c r="AHM1085" s="0"/>
      <c r="AHN1085" s="0"/>
      <c r="AHO1085" s="0"/>
      <c r="AHP1085" s="0"/>
      <c r="AHQ1085" s="0"/>
      <c r="AHR1085" s="0"/>
      <c r="AHS1085" s="0"/>
      <c r="AHT1085" s="0"/>
      <c r="AHU1085" s="0"/>
      <c r="AHV1085" s="0"/>
      <c r="AHW1085" s="0"/>
      <c r="AHX1085" s="0"/>
      <c r="AHY1085" s="0"/>
      <c r="AHZ1085" s="0"/>
      <c r="AIA1085" s="0"/>
      <c r="AIB1085" s="0"/>
      <c r="AIC1085" s="0"/>
      <c r="AID1085" s="0"/>
      <c r="AIE1085" s="0"/>
      <c r="AIF1085" s="0"/>
      <c r="AIG1085" s="0"/>
      <c r="AIH1085" s="0"/>
      <c r="AII1085" s="0"/>
      <c r="AIJ1085" s="0"/>
      <c r="AIK1085" s="0"/>
      <c r="AIL1085" s="0"/>
      <c r="AIM1085" s="0"/>
      <c r="AIN1085" s="0"/>
      <c r="AIO1085" s="0"/>
      <c r="AIP1085" s="0"/>
      <c r="AIQ1085" s="0"/>
      <c r="AIR1085" s="0"/>
      <c r="AIS1085" s="0"/>
      <c r="AIT1085" s="0"/>
      <c r="AIU1085" s="0"/>
      <c r="AIV1085" s="0"/>
      <c r="AIW1085" s="0"/>
      <c r="AIX1085" s="0"/>
      <c r="AIY1085" s="0"/>
      <c r="AIZ1085" s="0"/>
      <c r="AJA1085" s="0"/>
      <c r="AJB1085" s="0"/>
      <c r="AJC1085" s="0"/>
      <c r="AJD1085" s="0"/>
      <c r="AJE1085" s="0"/>
      <c r="AJF1085" s="0"/>
      <c r="AJG1085" s="0"/>
      <c r="AJH1085" s="0"/>
      <c r="AJI1085" s="0"/>
      <c r="AJJ1085" s="0"/>
      <c r="AJK1085" s="0"/>
      <c r="AJL1085" s="0"/>
      <c r="AJM1085" s="0"/>
      <c r="AJN1085" s="0"/>
      <c r="AJO1085" s="0"/>
      <c r="AJP1085" s="0"/>
      <c r="AJQ1085" s="0"/>
      <c r="AJR1085" s="0"/>
      <c r="AJS1085" s="0"/>
      <c r="AJT1085" s="0"/>
      <c r="AJU1085" s="0"/>
      <c r="AJV1085" s="0"/>
      <c r="AJW1085" s="0"/>
      <c r="AJX1085" s="0"/>
      <c r="AJY1085" s="0"/>
      <c r="AJZ1085" s="0"/>
      <c r="AKA1085" s="0"/>
      <c r="AKB1085" s="0"/>
      <c r="AKC1085" s="0"/>
      <c r="AKD1085" s="0"/>
      <c r="AKE1085" s="0"/>
      <c r="AKF1085" s="0"/>
      <c r="AKG1085" s="0"/>
      <c r="AKH1085" s="0"/>
      <c r="AKI1085" s="0"/>
      <c r="AKJ1085" s="0"/>
      <c r="AKK1085" s="0"/>
      <c r="AKL1085" s="0"/>
      <c r="AKM1085" s="0"/>
      <c r="AKN1085" s="0"/>
      <c r="AKO1085" s="0"/>
      <c r="AKP1085" s="0"/>
      <c r="AKQ1085" s="0"/>
      <c r="AKR1085" s="0"/>
      <c r="AKS1085" s="0"/>
      <c r="AKT1085" s="0"/>
      <c r="AKU1085" s="0"/>
      <c r="AKV1085" s="0"/>
      <c r="AKW1085" s="0"/>
      <c r="AKX1085" s="0"/>
      <c r="AKY1085" s="0"/>
      <c r="AKZ1085" s="0"/>
      <c r="ALA1085" s="0"/>
      <c r="ALB1085" s="0"/>
      <c r="ALC1085" s="0"/>
      <c r="ALD1085" s="0"/>
      <c r="ALE1085" s="0"/>
      <c r="ALF1085" s="0"/>
      <c r="ALG1085" s="0"/>
      <c r="ALH1085" s="0"/>
      <c r="ALI1085" s="0"/>
      <c r="ALJ1085" s="0"/>
      <c r="ALK1085" s="0"/>
      <c r="ALL1085" s="0"/>
      <c r="ALM1085" s="0"/>
      <c r="ALN1085" s="0"/>
      <c r="ALO1085" s="0"/>
      <c r="ALP1085" s="0"/>
      <c r="ALQ1085" s="0"/>
      <c r="ALR1085" s="0"/>
      <c r="ALS1085" s="0"/>
      <c r="ALT1085" s="0"/>
      <c r="ALU1085" s="0"/>
      <c r="ALV1085" s="0"/>
      <c r="ALW1085" s="0"/>
      <c r="ALX1085" s="0"/>
      <c r="ALY1085" s="0"/>
      <c r="ALZ1085" s="0"/>
      <c r="AMA1085" s="0"/>
      <c r="AMB1085" s="0"/>
      <c r="AMC1085" s="0"/>
      <c r="AMD1085" s="0"/>
      <c r="AME1085" s="0"/>
      <c r="AMF1085" s="0"/>
      <c r="AMG1085" s="0"/>
      <c r="AMH1085" s="0"/>
      <c r="AMI1085" s="0"/>
      <c r="AMJ1085" s="0"/>
    </row>
    <row r="1086" customFormat="false" ht="12.75" hidden="false" customHeight="false" outlineLevel="0" collapsed="false">
      <c r="A1086" s="90" t="s">
        <v>790</v>
      </c>
      <c r="B1086" s="90" t="s">
        <v>791</v>
      </c>
      <c r="C1086" s="90" t="str">
        <f aca="false">IFERROR(VLOOKUP($A1086, DeliveryBook!$D$3:$M$3000, 8, 0),"")</f>
        <v>PO: DHAMTARI</v>
      </c>
      <c r="D1086" s="91" t="n">
        <v>3020</v>
      </c>
      <c r="E1086" s="90" t="s">
        <v>6439</v>
      </c>
      <c r="F1086" s="94" t="n">
        <v>42205</v>
      </c>
      <c r="G1086" s="90" t="s">
        <v>7387</v>
      </c>
      <c r="H1086" s="91" t="n">
        <v>0</v>
      </c>
      <c r="I1086" s="93" t="s">
        <v>6435</v>
      </c>
      <c r="J1086" s="94" t="n">
        <v>42205</v>
      </c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  <c r="GZ1086" s="0"/>
      <c r="HA1086" s="0"/>
      <c r="HB1086" s="0"/>
      <c r="HC1086" s="0"/>
      <c r="HD1086" s="0"/>
      <c r="HE1086" s="0"/>
      <c r="HF1086" s="0"/>
      <c r="HG1086" s="0"/>
      <c r="HH1086" s="0"/>
      <c r="HI1086" s="0"/>
      <c r="HJ1086" s="0"/>
      <c r="HK1086" s="0"/>
      <c r="HL1086" s="0"/>
      <c r="HM1086" s="0"/>
      <c r="HN1086" s="0"/>
      <c r="HO1086" s="0"/>
      <c r="HP1086" s="0"/>
      <c r="HQ1086" s="0"/>
      <c r="HR1086" s="0"/>
      <c r="HS1086" s="0"/>
      <c r="HT1086" s="0"/>
      <c r="HU1086" s="0"/>
      <c r="HV1086" s="0"/>
      <c r="HW1086" s="0"/>
      <c r="HX1086" s="0"/>
      <c r="HY1086" s="0"/>
      <c r="HZ1086" s="0"/>
      <c r="IA1086" s="0"/>
      <c r="IB1086" s="0"/>
      <c r="IC1086" s="0"/>
      <c r="ID1086" s="0"/>
      <c r="IE1086" s="0"/>
      <c r="IF1086" s="0"/>
      <c r="IG1086" s="0"/>
      <c r="IH1086" s="0"/>
      <c r="II1086" s="0"/>
      <c r="IJ1086" s="0"/>
      <c r="IK1086" s="0"/>
      <c r="IL1086" s="0"/>
      <c r="IM1086" s="0"/>
      <c r="IN1086" s="0"/>
      <c r="IO1086" s="0"/>
      <c r="IP1086" s="0"/>
      <c r="IQ1086" s="0"/>
      <c r="IR1086" s="0"/>
      <c r="IS1086" s="0"/>
      <c r="IT1086" s="0"/>
      <c r="IU1086" s="0"/>
      <c r="IV1086" s="0"/>
      <c r="IW1086" s="0"/>
      <c r="IX1086" s="0"/>
      <c r="IY1086" s="0"/>
      <c r="IZ1086" s="0"/>
      <c r="JA1086" s="0"/>
      <c r="JB1086" s="0"/>
      <c r="JC1086" s="0"/>
      <c r="JD1086" s="0"/>
      <c r="JE1086" s="0"/>
      <c r="JF1086" s="0"/>
      <c r="JG1086" s="0"/>
      <c r="JH1086" s="0"/>
      <c r="JI1086" s="0"/>
      <c r="JJ1086" s="0"/>
      <c r="JK1086" s="0"/>
      <c r="JL1086" s="0"/>
      <c r="JM1086" s="0"/>
      <c r="JN1086" s="0"/>
      <c r="JO1086" s="0"/>
      <c r="JP1086" s="0"/>
      <c r="JQ1086" s="0"/>
      <c r="JR1086" s="0"/>
      <c r="JS1086" s="0"/>
      <c r="JT1086" s="0"/>
      <c r="JU1086" s="0"/>
      <c r="JV1086" s="0"/>
      <c r="JW1086" s="0"/>
      <c r="JX1086" s="0"/>
      <c r="JY1086" s="0"/>
      <c r="JZ1086" s="0"/>
      <c r="KA1086" s="0"/>
      <c r="KB1086" s="0"/>
      <c r="KC1086" s="0"/>
      <c r="KD1086" s="0"/>
      <c r="KE1086" s="0"/>
      <c r="KF1086" s="0"/>
      <c r="KG1086" s="0"/>
      <c r="KH1086" s="0"/>
      <c r="KI1086" s="0"/>
      <c r="KJ1086" s="0"/>
      <c r="KK1086" s="0"/>
      <c r="KL1086" s="0"/>
      <c r="KM1086" s="0"/>
      <c r="KN1086" s="0"/>
      <c r="KO1086" s="0"/>
      <c r="KP1086" s="0"/>
      <c r="KQ1086" s="0"/>
      <c r="KR1086" s="0"/>
      <c r="KS1086" s="0"/>
      <c r="KT1086" s="0"/>
      <c r="KU1086" s="0"/>
      <c r="KV1086" s="0"/>
      <c r="KW1086" s="0"/>
      <c r="KX1086" s="0"/>
      <c r="KY1086" s="0"/>
      <c r="KZ1086" s="0"/>
      <c r="LA1086" s="0"/>
      <c r="LB1086" s="0"/>
      <c r="LC1086" s="0"/>
      <c r="LD1086" s="0"/>
      <c r="LE1086" s="0"/>
      <c r="LF1086" s="0"/>
      <c r="LG1086" s="0"/>
      <c r="LH1086" s="0"/>
      <c r="LI1086" s="0"/>
      <c r="LJ1086" s="0"/>
      <c r="LK1086" s="0"/>
      <c r="LL1086" s="0"/>
      <c r="LM1086" s="0"/>
      <c r="LN1086" s="0"/>
      <c r="LO1086" s="0"/>
      <c r="LP1086" s="0"/>
      <c r="LQ1086" s="0"/>
      <c r="LR1086" s="0"/>
      <c r="LS1086" s="0"/>
      <c r="LT1086" s="0"/>
      <c r="LU1086" s="0"/>
      <c r="LV1086" s="0"/>
      <c r="LW1086" s="0"/>
      <c r="LX1086" s="0"/>
      <c r="LY1086" s="0"/>
      <c r="LZ1086" s="0"/>
      <c r="MA1086" s="0"/>
      <c r="MB1086" s="0"/>
      <c r="MC1086" s="0"/>
      <c r="MD1086" s="0"/>
      <c r="ME1086" s="0"/>
      <c r="MF1086" s="0"/>
      <c r="MG1086" s="0"/>
      <c r="MH1086" s="0"/>
      <c r="MI1086" s="0"/>
      <c r="MJ1086" s="0"/>
      <c r="MK1086" s="0"/>
      <c r="ML1086" s="0"/>
      <c r="MM1086" s="0"/>
      <c r="MN1086" s="0"/>
      <c r="MO1086" s="0"/>
      <c r="MP1086" s="0"/>
      <c r="MQ1086" s="0"/>
      <c r="MR1086" s="0"/>
      <c r="MS1086" s="0"/>
      <c r="MT1086" s="0"/>
      <c r="MU1086" s="0"/>
      <c r="MV1086" s="0"/>
      <c r="MW1086" s="0"/>
      <c r="MX1086" s="0"/>
      <c r="MY1086" s="0"/>
      <c r="MZ1086" s="0"/>
      <c r="NA1086" s="0"/>
      <c r="NB1086" s="0"/>
      <c r="NC1086" s="0"/>
      <c r="ND1086" s="0"/>
      <c r="NE1086" s="0"/>
      <c r="NF1086" s="0"/>
      <c r="NG1086" s="0"/>
      <c r="NH1086" s="0"/>
      <c r="NI1086" s="0"/>
      <c r="NJ1086" s="0"/>
      <c r="NK1086" s="0"/>
      <c r="NL1086" s="0"/>
      <c r="NM1086" s="0"/>
      <c r="NN1086" s="0"/>
      <c r="NO1086" s="0"/>
      <c r="NP1086" s="0"/>
      <c r="NQ1086" s="0"/>
      <c r="NR1086" s="0"/>
      <c r="NS1086" s="0"/>
      <c r="NT1086" s="0"/>
      <c r="NU1086" s="0"/>
      <c r="NV1086" s="0"/>
      <c r="NW1086" s="0"/>
      <c r="NX1086" s="0"/>
      <c r="NY1086" s="0"/>
      <c r="NZ1086" s="0"/>
      <c r="OA1086" s="0"/>
      <c r="OB1086" s="0"/>
      <c r="OC1086" s="0"/>
      <c r="OD1086" s="0"/>
      <c r="OE1086" s="0"/>
      <c r="OF1086" s="0"/>
      <c r="OG1086" s="0"/>
      <c r="OH1086" s="0"/>
      <c r="OI1086" s="0"/>
      <c r="OJ1086" s="0"/>
      <c r="OK1086" s="0"/>
      <c r="OL1086" s="0"/>
      <c r="OM1086" s="0"/>
      <c r="ON1086" s="0"/>
      <c r="OO1086" s="0"/>
      <c r="OP1086" s="0"/>
      <c r="OQ1086" s="0"/>
      <c r="OR1086" s="0"/>
      <c r="OS1086" s="0"/>
      <c r="OT1086" s="0"/>
      <c r="OU1086" s="0"/>
      <c r="OV1086" s="0"/>
      <c r="OW1086" s="0"/>
      <c r="OX1086" s="0"/>
      <c r="OY1086" s="0"/>
      <c r="OZ1086" s="0"/>
      <c r="PA1086" s="0"/>
      <c r="PB1086" s="0"/>
      <c r="PC1086" s="0"/>
      <c r="PD1086" s="0"/>
      <c r="PE1086" s="0"/>
      <c r="PF1086" s="0"/>
      <c r="PG1086" s="0"/>
      <c r="PH1086" s="0"/>
      <c r="PI1086" s="0"/>
      <c r="PJ1086" s="0"/>
      <c r="PK1086" s="0"/>
      <c r="PL1086" s="0"/>
      <c r="PM1086" s="0"/>
      <c r="PN1086" s="0"/>
      <c r="PO1086" s="0"/>
      <c r="PP1086" s="0"/>
      <c r="PQ1086" s="0"/>
      <c r="PR1086" s="0"/>
      <c r="PS1086" s="0"/>
      <c r="PT1086" s="0"/>
      <c r="PU1086" s="0"/>
      <c r="PV1086" s="0"/>
      <c r="PW1086" s="0"/>
      <c r="PX1086" s="0"/>
      <c r="PY1086" s="0"/>
      <c r="PZ1086" s="0"/>
      <c r="QA1086" s="0"/>
      <c r="QB1086" s="0"/>
      <c r="QC1086" s="0"/>
      <c r="QD1086" s="0"/>
      <c r="QE1086" s="0"/>
      <c r="QF1086" s="0"/>
      <c r="QG1086" s="0"/>
      <c r="QH1086" s="0"/>
      <c r="QI1086" s="0"/>
      <c r="QJ1086" s="0"/>
      <c r="QK1086" s="0"/>
      <c r="QL1086" s="0"/>
      <c r="QM1086" s="0"/>
      <c r="QN1086" s="0"/>
      <c r="QO1086" s="0"/>
      <c r="QP1086" s="0"/>
      <c r="QQ1086" s="0"/>
      <c r="QR1086" s="0"/>
      <c r="QS1086" s="0"/>
      <c r="QT1086" s="0"/>
      <c r="QU1086" s="0"/>
      <c r="QV1086" s="0"/>
      <c r="QW1086" s="0"/>
      <c r="QX1086" s="0"/>
      <c r="QY1086" s="0"/>
      <c r="QZ1086" s="0"/>
      <c r="RA1086" s="0"/>
      <c r="RB1086" s="0"/>
      <c r="RC1086" s="0"/>
      <c r="RD1086" s="0"/>
      <c r="RE1086" s="0"/>
      <c r="RF1086" s="0"/>
      <c r="RG1086" s="0"/>
      <c r="RH1086" s="0"/>
      <c r="RI1086" s="0"/>
      <c r="RJ1086" s="0"/>
      <c r="RK1086" s="0"/>
      <c r="RL1086" s="0"/>
      <c r="RM1086" s="0"/>
      <c r="RN1086" s="0"/>
      <c r="RO1086" s="0"/>
      <c r="RP1086" s="0"/>
      <c r="RQ1086" s="0"/>
      <c r="RR1086" s="0"/>
      <c r="RS1086" s="0"/>
      <c r="RT1086" s="0"/>
      <c r="RU1086" s="0"/>
      <c r="RV1086" s="0"/>
      <c r="RW1086" s="0"/>
      <c r="RX1086" s="0"/>
      <c r="RY1086" s="0"/>
      <c r="RZ1086" s="0"/>
      <c r="SA1086" s="0"/>
      <c r="SB1086" s="0"/>
      <c r="SC1086" s="0"/>
      <c r="SD1086" s="0"/>
      <c r="SE1086" s="0"/>
      <c r="SF1086" s="0"/>
      <c r="SG1086" s="0"/>
      <c r="SH1086" s="0"/>
      <c r="SI1086" s="0"/>
      <c r="SJ1086" s="0"/>
      <c r="SK1086" s="0"/>
      <c r="SL1086" s="0"/>
      <c r="SM1086" s="0"/>
      <c r="SN1086" s="0"/>
      <c r="SO1086" s="0"/>
      <c r="SP1086" s="0"/>
      <c r="SQ1086" s="0"/>
      <c r="SR1086" s="0"/>
      <c r="SS1086" s="0"/>
      <c r="ST1086" s="0"/>
      <c r="SU1086" s="0"/>
      <c r="SV1086" s="0"/>
      <c r="SW1086" s="0"/>
      <c r="SX1086" s="0"/>
      <c r="SY1086" s="0"/>
      <c r="SZ1086" s="0"/>
      <c r="TA1086" s="0"/>
      <c r="TB1086" s="0"/>
      <c r="TC1086" s="0"/>
      <c r="TD1086" s="0"/>
      <c r="TE1086" s="0"/>
      <c r="TF1086" s="0"/>
      <c r="TG1086" s="0"/>
      <c r="TH1086" s="0"/>
      <c r="TI1086" s="0"/>
      <c r="TJ1086" s="0"/>
      <c r="TK1086" s="0"/>
      <c r="TL1086" s="0"/>
      <c r="TM1086" s="0"/>
      <c r="TN1086" s="0"/>
      <c r="TO1086" s="0"/>
      <c r="TP1086" s="0"/>
      <c r="TQ1086" s="0"/>
      <c r="TR1086" s="0"/>
      <c r="TS1086" s="0"/>
      <c r="TT1086" s="0"/>
      <c r="TU1086" s="0"/>
      <c r="TV1086" s="0"/>
      <c r="TW1086" s="0"/>
      <c r="TX1086" s="0"/>
      <c r="TY1086" s="0"/>
      <c r="TZ1086" s="0"/>
      <c r="UA1086" s="0"/>
      <c r="UB1086" s="0"/>
      <c r="UC1086" s="0"/>
      <c r="UD1086" s="0"/>
      <c r="UE1086" s="0"/>
      <c r="UF1086" s="0"/>
      <c r="UG1086" s="0"/>
      <c r="UH1086" s="0"/>
      <c r="UI1086" s="0"/>
      <c r="UJ1086" s="0"/>
      <c r="UK1086" s="0"/>
      <c r="UL1086" s="0"/>
      <c r="UM1086" s="0"/>
      <c r="UN1086" s="0"/>
      <c r="UO1086" s="0"/>
      <c r="UP1086" s="0"/>
      <c r="UQ1086" s="0"/>
      <c r="UR1086" s="0"/>
      <c r="US1086" s="0"/>
      <c r="UT1086" s="0"/>
      <c r="UU1086" s="0"/>
      <c r="UV1086" s="0"/>
      <c r="UW1086" s="0"/>
      <c r="UX1086" s="0"/>
      <c r="UY1086" s="0"/>
      <c r="UZ1086" s="0"/>
      <c r="VA1086" s="0"/>
      <c r="VB1086" s="0"/>
      <c r="VC1086" s="0"/>
      <c r="VD1086" s="0"/>
      <c r="VE1086" s="0"/>
      <c r="VF1086" s="0"/>
      <c r="VG1086" s="0"/>
      <c r="VH1086" s="0"/>
      <c r="VI1086" s="0"/>
      <c r="VJ1086" s="0"/>
      <c r="VK1086" s="0"/>
      <c r="VL1086" s="0"/>
      <c r="VM1086" s="0"/>
      <c r="VN1086" s="0"/>
      <c r="VO1086" s="0"/>
      <c r="VP1086" s="0"/>
      <c r="VQ1086" s="0"/>
      <c r="VR1086" s="0"/>
      <c r="VS1086" s="0"/>
      <c r="VT1086" s="0"/>
      <c r="VU1086" s="0"/>
      <c r="VV1086" s="0"/>
      <c r="VW1086" s="0"/>
      <c r="VX1086" s="0"/>
      <c r="VY1086" s="0"/>
      <c r="VZ1086" s="0"/>
      <c r="WA1086" s="0"/>
      <c r="WB1086" s="0"/>
      <c r="WC1086" s="0"/>
      <c r="WD1086" s="0"/>
      <c r="WE1086" s="0"/>
      <c r="WF1086" s="0"/>
      <c r="WG1086" s="0"/>
      <c r="WH1086" s="0"/>
      <c r="WI1086" s="0"/>
      <c r="WJ1086" s="0"/>
      <c r="WK1086" s="0"/>
      <c r="WL1086" s="0"/>
      <c r="WM1086" s="0"/>
      <c r="WN1086" s="0"/>
      <c r="WO1086" s="0"/>
      <c r="WP1086" s="0"/>
      <c r="WQ1086" s="0"/>
      <c r="WR1086" s="0"/>
      <c r="WS1086" s="0"/>
      <c r="WT1086" s="0"/>
      <c r="WU1086" s="0"/>
      <c r="WV1086" s="0"/>
      <c r="WW1086" s="0"/>
      <c r="WX1086" s="0"/>
      <c r="WY1086" s="0"/>
      <c r="WZ1086" s="0"/>
      <c r="XA1086" s="0"/>
      <c r="XB1086" s="0"/>
      <c r="XC1086" s="0"/>
      <c r="XD1086" s="0"/>
      <c r="XE1086" s="0"/>
      <c r="XF1086" s="0"/>
      <c r="XG1086" s="0"/>
      <c r="XH1086" s="0"/>
      <c r="XI1086" s="0"/>
      <c r="XJ1086" s="0"/>
      <c r="XK1086" s="0"/>
      <c r="XL1086" s="0"/>
      <c r="XM1086" s="0"/>
      <c r="XN1086" s="0"/>
      <c r="XO1086" s="0"/>
      <c r="XP1086" s="0"/>
      <c r="XQ1086" s="0"/>
      <c r="XR1086" s="0"/>
      <c r="XS1086" s="0"/>
      <c r="XT1086" s="0"/>
      <c r="XU1086" s="0"/>
      <c r="XV1086" s="0"/>
      <c r="XW1086" s="0"/>
      <c r="XX1086" s="0"/>
      <c r="XY1086" s="0"/>
      <c r="XZ1086" s="0"/>
      <c r="YA1086" s="0"/>
      <c r="YB1086" s="0"/>
      <c r="YC1086" s="0"/>
      <c r="YD1086" s="0"/>
      <c r="YE1086" s="0"/>
      <c r="YF1086" s="0"/>
      <c r="YG1086" s="0"/>
      <c r="YH1086" s="0"/>
      <c r="YI1086" s="0"/>
      <c r="YJ1086" s="0"/>
      <c r="YK1086" s="0"/>
      <c r="YL1086" s="0"/>
      <c r="YM1086" s="0"/>
      <c r="YN1086" s="0"/>
      <c r="YO1086" s="0"/>
      <c r="YP1086" s="0"/>
      <c r="YQ1086" s="0"/>
      <c r="YR1086" s="0"/>
      <c r="YS1086" s="0"/>
      <c r="YT1086" s="0"/>
      <c r="YU1086" s="0"/>
      <c r="YV1086" s="0"/>
      <c r="YW1086" s="0"/>
      <c r="YX1086" s="0"/>
      <c r="YY1086" s="0"/>
      <c r="YZ1086" s="0"/>
      <c r="ZA1086" s="0"/>
      <c r="ZB1086" s="0"/>
      <c r="ZC1086" s="0"/>
      <c r="ZD1086" s="0"/>
      <c r="ZE1086" s="0"/>
      <c r="ZF1086" s="0"/>
      <c r="ZG1086" s="0"/>
      <c r="ZH1086" s="0"/>
      <c r="ZI1086" s="0"/>
      <c r="ZJ1086" s="0"/>
      <c r="ZK1086" s="0"/>
      <c r="ZL1086" s="0"/>
      <c r="ZM1086" s="0"/>
      <c r="ZN1086" s="0"/>
      <c r="ZO1086" s="0"/>
      <c r="ZP1086" s="0"/>
      <c r="ZQ1086" s="0"/>
      <c r="ZR1086" s="0"/>
      <c r="ZS1086" s="0"/>
      <c r="ZT1086" s="0"/>
      <c r="ZU1086" s="0"/>
      <c r="ZV1086" s="0"/>
      <c r="ZW1086" s="0"/>
      <c r="ZX1086" s="0"/>
      <c r="ZY1086" s="0"/>
      <c r="ZZ1086" s="0"/>
      <c r="AAA1086" s="0"/>
      <c r="AAB1086" s="0"/>
      <c r="AAC1086" s="0"/>
      <c r="AAD1086" s="0"/>
      <c r="AAE1086" s="0"/>
      <c r="AAF1086" s="0"/>
      <c r="AAG1086" s="0"/>
      <c r="AAH1086" s="0"/>
      <c r="AAI1086" s="0"/>
      <c r="AAJ1086" s="0"/>
      <c r="AAK1086" s="0"/>
      <c r="AAL1086" s="0"/>
      <c r="AAM1086" s="0"/>
      <c r="AAN1086" s="0"/>
      <c r="AAO1086" s="0"/>
      <c r="AAP1086" s="0"/>
      <c r="AAQ1086" s="0"/>
      <c r="AAR1086" s="0"/>
      <c r="AAS1086" s="0"/>
      <c r="AAT1086" s="0"/>
      <c r="AAU1086" s="0"/>
      <c r="AAV1086" s="0"/>
      <c r="AAW1086" s="0"/>
      <c r="AAX1086" s="0"/>
      <c r="AAY1086" s="0"/>
      <c r="AAZ1086" s="0"/>
      <c r="ABA1086" s="0"/>
      <c r="ABB1086" s="0"/>
      <c r="ABC1086" s="0"/>
      <c r="ABD1086" s="0"/>
      <c r="ABE1086" s="0"/>
      <c r="ABF1086" s="0"/>
      <c r="ABG1086" s="0"/>
      <c r="ABH1086" s="0"/>
      <c r="ABI1086" s="0"/>
      <c r="ABJ1086" s="0"/>
      <c r="ABK1086" s="0"/>
      <c r="ABL1086" s="0"/>
      <c r="ABM1086" s="0"/>
      <c r="ABN1086" s="0"/>
      <c r="ABO1086" s="0"/>
      <c r="ABP1086" s="0"/>
      <c r="ABQ1086" s="0"/>
      <c r="ABR1086" s="0"/>
      <c r="ABS1086" s="0"/>
      <c r="ABT1086" s="0"/>
      <c r="ABU1086" s="0"/>
      <c r="ABV1086" s="0"/>
      <c r="ABW1086" s="0"/>
      <c r="ABX1086" s="0"/>
      <c r="ABY1086" s="0"/>
      <c r="ABZ1086" s="0"/>
      <c r="ACA1086" s="0"/>
      <c r="ACB1086" s="0"/>
      <c r="ACC1086" s="0"/>
      <c r="ACD1086" s="0"/>
      <c r="ACE1086" s="0"/>
      <c r="ACF1086" s="0"/>
      <c r="ACG1086" s="0"/>
      <c r="ACH1086" s="0"/>
      <c r="ACI1086" s="0"/>
      <c r="ACJ1086" s="0"/>
      <c r="ACK1086" s="0"/>
      <c r="ACL1086" s="0"/>
      <c r="ACM1086" s="0"/>
      <c r="ACN1086" s="0"/>
      <c r="ACO1086" s="0"/>
      <c r="ACP1086" s="0"/>
      <c r="ACQ1086" s="0"/>
      <c r="ACR1086" s="0"/>
      <c r="ACS1086" s="0"/>
      <c r="ACT1086" s="0"/>
      <c r="ACU1086" s="0"/>
      <c r="ACV1086" s="0"/>
      <c r="ACW1086" s="0"/>
      <c r="ACX1086" s="0"/>
      <c r="ACY1086" s="0"/>
      <c r="ACZ1086" s="0"/>
      <c r="ADA1086" s="0"/>
      <c r="ADB1086" s="0"/>
      <c r="ADC1086" s="0"/>
      <c r="ADD1086" s="0"/>
      <c r="ADE1086" s="0"/>
      <c r="ADF1086" s="0"/>
      <c r="ADG1086" s="0"/>
      <c r="ADH1086" s="0"/>
      <c r="ADI1086" s="0"/>
      <c r="ADJ1086" s="0"/>
      <c r="ADK1086" s="0"/>
      <c r="ADL1086" s="0"/>
      <c r="ADM1086" s="0"/>
      <c r="ADN1086" s="0"/>
      <c r="ADO1086" s="0"/>
      <c r="ADP1086" s="0"/>
      <c r="ADQ1086" s="0"/>
      <c r="ADR1086" s="0"/>
      <c r="ADS1086" s="0"/>
      <c r="ADT1086" s="0"/>
      <c r="ADU1086" s="0"/>
      <c r="ADV1086" s="0"/>
      <c r="ADW1086" s="0"/>
      <c r="ADX1086" s="0"/>
      <c r="ADY1086" s="0"/>
      <c r="ADZ1086" s="0"/>
      <c r="AEA1086" s="0"/>
      <c r="AEB1086" s="0"/>
      <c r="AEC1086" s="0"/>
      <c r="AED1086" s="0"/>
      <c r="AEE1086" s="0"/>
      <c r="AEF1086" s="0"/>
      <c r="AEG1086" s="0"/>
      <c r="AEH1086" s="0"/>
      <c r="AEI1086" s="0"/>
      <c r="AEJ1086" s="0"/>
      <c r="AEK1086" s="0"/>
      <c r="AEL1086" s="0"/>
      <c r="AEM1086" s="0"/>
      <c r="AEN1086" s="0"/>
      <c r="AEO1086" s="0"/>
      <c r="AEP1086" s="0"/>
      <c r="AEQ1086" s="0"/>
      <c r="AER1086" s="0"/>
      <c r="AES1086" s="0"/>
      <c r="AET1086" s="0"/>
      <c r="AEU1086" s="0"/>
      <c r="AEV1086" s="0"/>
      <c r="AEW1086" s="0"/>
      <c r="AEX1086" s="0"/>
      <c r="AEY1086" s="0"/>
      <c r="AEZ1086" s="0"/>
      <c r="AFA1086" s="0"/>
      <c r="AFB1086" s="0"/>
      <c r="AFC1086" s="0"/>
      <c r="AFD1086" s="0"/>
      <c r="AFE1086" s="0"/>
      <c r="AFF1086" s="0"/>
      <c r="AFG1086" s="0"/>
      <c r="AFH1086" s="0"/>
      <c r="AFI1086" s="0"/>
      <c r="AFJ1086" s="0"/>
      <c r="AFK1086" s="0"/>
      <c r="AFL1086" s="0"/>
      <c r="AFM1086" s="0"/>
      <c r="AFN1086" s="0"/>
      <c r="AFO1086" s="0"/>
      <c r="AFP1086" s="0"/>
      <c r="AFQ1086" s="0"/>
      <c r="AFR1086" s="0"/>
      <c r="AFS1086" s="0"/>
      <c r="AFT1086" s="0"/>
      <c r="AFU1086" s="0"/>
      <c r="AFV1086" s="0"/>
      <c r="AFW1086" s="0"/>
      <c r="AFX1086" s="0"/>
      <c r="AFY1086" s="0"/>
      <c r="AFZ1086" s="0"/>
      <c r="AGA1086" s="0"/>
      <c r="AGB1086" s="0"/>
      <c r="AGC1086" s="0"/>
      <c r="AGD1086" s="0"/>
      <c r="AGE1086" s="0"/>
      <c r="AGF1086" s="0"/>
      <c r="AGG1086" s="0"/>
      <c r="AGH1086" s="0"/>
      <c r="AGI1086" s="0"/>
      <c r="AGJ1086" s="0"/>
      <c r="AGK1086" s="0"/>
      <c r="AGL1086" s="0"/>
      <c r="AGM1086" s="0"/>
      <c r="AGN1086" s="0"/>
      <c r="AGO1086" s="0"/>
      <c r="AGP1086" s="0"/>
      <c r="AGQ1086" s="0"/>
      <c r="AGR1086" s="0"/>
      <c r="AGS1086" s="0"/>
      <c r="AGT1086" s="0"/>
      <c r="AGU1086" s="0"/>
      <c r="AGV1086" s="0"/>
      <c r="AGW1086" s="0"/>
      <c r="AGX1086" s="0"/>
      <c r="AGY1086" s="0"/>
      <c r="AGZ1086" s="0"/>
      <c r="AHA1086" s="0"/>
      <c r="AHB1086" s="0"/>
      <c r="AHC1086" s="0"/>
      <c r="AHD1086" s="0"/>
      <c r="AHE1086" s="0"/>
      <c r="AHF1086" s="0"/>
      <c r="AHG1086" s="0"/>
      <c r="AHH1086" s="0"/>
      <c r="AHI1086" s="0"/>
      <c r="AHJ1086" s="0"/>
      <c r="AHK1086" s="0"/>
      <c r="AHL1086" s="0"/>
      <c r="AHM1086" s="0"/>
      <c r="AHN1086" s="0"/>
      <c r="AHO1086" s="0"/>
      <c r="AHP1086" s="0"/>
      <c r="AHQ1086" s="0"/>
      <c r="AHR1086" s="0"/>
      <c r="AHS1086" s="0"/>
      <c r="AHT1086" s="0"/>
      <c r="AHU1086" s="0"/>
      <c r="AHV1086" s="0"/>
      <c r="AHW1086" s="0"/>
      <c r="AHX1086" s="0"/>
      <c r="AHY1086" s="0"/>
      <c r="AHZ1086" s="0"/>
      <c r="AIA1086" s="0"/>
      <c r="AIB1086" s="0"/>
      <c r="AIC1086" s="0"/>
      <c r="AID1086" s="0"/>
      <c r="AIE1086" s="0"/>
      <c r="AIF1086" s="0"/>
      <c r="AIG1086" s="0"/>
      <c r="AIH1086" s="0"/>
      <c r="AII1086" s="0"/>
      <c r="AIJ1086" s="0"/>
      <c r="AIK1086" s="0"/>
      <c r="AIL1086" s="0"/>
      <c r="AIM1086" s="0"/>
      <c r="AIN1086" s="0"/>
      <c r="AIO1086" s="0"/>
      <c r="AIP1086" s="0"/>
      <c r="AIQ1086" s="0"/>
      <c r="AIR1086" s="0"/>
      <c r="AIS1086" s="0"/>
      <c r="AIT1086" s="0"/>
      <c r="AIU1086" s="0"/>
      <c r="AIV1086" s="0"/>
      <c r="AIW1086" s="0"/>
      <c r="AIX1086" s="0"/>
      <c r="AIY1086" s="0"/>
      <c r="AIZ1086" s="0"/>
      <c r="AJA1086" s="0"/>
      <c r="AJB1086" s="0"/>
      <c r="AJC1086" s="0"/>
      <c r="AJD1086" s="0"/>
      <c r="AJE1086" s="0"/>
      <c r="AJF1086" s="0"/>
      <c r="AJG1086" s="0"/>
      <c r="AJH1086" s="0"/>
      <c r="AJI1086" s="0"/>
      <c r="AJJ1086" s="0"/>
      <c r="AJK1086" s="0"/>
      <c r="AJL1086" s="0"/>
      <c r="AJM1086" s="0"/>
      <c r="AJN1086" s="0"/>
      <c r="AJO1086" s="0"/>
      <c r="AJP1086" s="0"/>
      <c r="AJQ1086" s="0"/>
      <c r="AJR1086" s="0"/>
      <c r="AJS1086" s="0"/>
      <c r="AJT1086" s="0"/>
      <c r="AJU1086" s="0"/>
      <c r="AJV1086" s="0"/>
      <c r="AJW1086" s="0"/>
      <c r="AJX1086" s="0"/>
      <c r="AJY1086" s="0"/>
      <c r="AJZ1086" s="0"/>
      <c r="AKA1086" s="0"/>
      <c r="AKB1086" s="0"/>
      <c r="AKC1086" s="0"/>
      <c r="AKD1086" s="0"/>
      <c r="AKE1086" s="0"/>
      <c r="AKF1086" s="0"/>
      <c r="AKG1086" s="0"/>
      <c r="AKH1086" s="0"/>
      <c r="AKI1086" s="0"/>
      <c r="AKJ1086" s="0"/>
      <c r="AKK1086" s="0"/>
      <c r="AKL1086" s="0"/>
      <c r="AKM1086" s="0"/>
      <c r="AKN1086" s="0"/>
      <c r="AKO1086" s="0"/>
      <c r="AKP1086" s="0"/>
      <c r="AKQ1086" s="0"/>
      <c r="AKR1086" s="0"/>
      <c r="AKS1086" s="0"/>
      <c r="AKT1086" s="0"/>
      <c r="AKU1086" s="0"/>
      <c r="AKV1086" s="0"/>
      <c r="AKW1086" s="0"/>
      <c r="AKX1086" s="0"/>
      <c r="AKY1086" s="0"/>
      <c r="AKZ1086" s="0"/>
      <c r="ALA1086" s="0"/>
      <c r="ALB1086" s="0"/>
      <c r="ALC1086" s="0"/>
      <c r="ALD1086" s="0"/>
      <c r="ALE1086" s="0"/>
      <c r="ALF1086" s="0"/>
      <c r="ALG1086" s="0"/>
      <c r="ALH1086" s="0"/>
      <c r="ALI1086" s="0"/>
      <c r="ALJ1086" s="0"/>
      <c r="ALK1086" s="0"/>
      <c r="ALL1086" s="0"/>
      <c r="ALM1086" s="0"/>
      <c r="ALN1086" s="0"/>
      <c r="ALO1086" s="0"/>
      <c r="ALP1086" s="0"/>
      <c r="ALQ1086" s="0"/>
      <c r="ALR1086" s="0"/>
      <c r="ALS1086" s="0"/>
      <c r="ALT1086" s="0"/>
      <c r="ALU1086" s="0"/>
      <c r="ALV1086" s="0"/>
      <c r="ALW1086" s="0"/>
      <c r="ALX1086" s="0"/>
      <c r="ALY1086" s="0"/>
      <c r="ALZ1086" s="0"/>
      <c r="AMA1086" s="0"/>
      <c r="AMB1086" s="0"/>
      <c r="AMC1086" s="0"/>
      <c r="AMD1086" s="0"/>
      <c r="AME1086" s="0"/>
      <c r="AMF1086" s="0"/>
      <c r="AMG1086" s="0"/>
      <c r="AMH1086" s="0"/>
      <c r="AMI1086" s="0"/>
      <c r="AMJ1086" s="0"/>
    </row>
    <row r="1087" customFormat="false" ht="12.75" hidden="false" customHeight="false" outlineLevel="0" collapsed="false">
      <c r="A1087" s="90" t="s">
        <v>2505</v>
      </c>
      <c r="B1087" s="90" t="s">
        <v>2507</v>
      </c>
      <c r="C1087" s="90" t="str">
        <f aca="false">IFERROR(VLOOKUP($A1087, DeliveryBook!$D$3:$M$3000, 8, 0),"")</f>
        <v>VARANSI - BSB</v>
      </c>
      <c r="D1087" s="91" t="n">
        <v>20000</v>
      </c>
      <c r="E1087" s="90" t="s">
        <v>6439</v>
      </c>
      <c r="F1087" s="94" t="n">
        <v>42205</v>
      </c>
      <c r="G1087" s="90" t="s">
        <v>7388</v>
      </c>
      <c r="H1087" s="91" t="n">
        <v>0</v>
      </c>
      <c r="I1087" s="93" t="s">
        <v>6435</v>
      </c>
      <c r="J1087" s="94" t="n">
        <v>42205</v>
      </c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/>
      <c r="EX1087" s="0"/>
      <c r="EY1087" s="0"/>
      <c r="EZ1087" s="0"/>
      <c r="FA1087" s="0"/>
      <c r="FB1087" s="0"/>
      <c r="FC1087" s="0"/>
      <c r="FD1087" s="0"/>
      <c r="FE1087" s="0"/>
      <c r="FF1087" s="0"/>
      <c r="FG1087" s="0"/>
      <c r="FH1087" s="0"/>
      <c r="FI1087" s="0"/>
      <c r="FJ1087" s="0"/>
      <c r="FK1087" s="0"/>
      <c r="FL1087" s="0"/>
      <c r="FM1087" s="0"/>
      <c r="FN1087" s="0"/>
      <c r="FO1087" s="0"/>
      <c r="FP1087" s="0"/>
      <c r="FQ1087" s="0"/>
      <c r="FR1087" s="0"/>
      <c r="FS1087" s="0"/>
      <c r="FT1087" s="0"/>
      <c r="FU1087" s="0"/>
      <c r="FV1087" s="0"/>
      <c r="FW1087" s="0"/>
      <c r="FX1087" s="0"/>
      <c r="FY1087" s="0"/>
      <c r="FZ1087" s="0"/>
      <c r="GA1087" s="0"/>
      <c r="GB1087" s="0"/>
      <c r="GC1087" s="0"/>
      <c r="GD1087" s="0"/>
      <c r="GE1087" s="0"/>
      <c r="GF1087" s="0"/>
      <c r="GG1087" s="0"/>
      <c r="GH1087" s="0"/>
      <c r="GI1087" s="0"/>
      <c r="GJ1087" s="0"/>
      <c r="GK1087" s="0"/>
      <c r="GL1087" s="0"/>
      <c r="GM1087" s="0"/>
      <c r="GN1087" s="0"/>
      <c r="GO1087" s="0"/>
      <c r="GP1087" s="0"/>
      <c r="GQ1087" s="0"/>
      <c r="GR1087" s="0"/>
      <c r="GS1087" s="0"/>
      <c r="GT1087" s="0"/>
      <c r="GU1087" s="0"/>
      <c r="GV1087" s="0"/>
      <c r="GW1087" s="0"/>
      <c r="GX1087" s="0"/>
      <c r="GY1087" s="0"/>
      <c r="GZ1087" s="0"/>
      <c r="HA1087" s="0"/>
      <c r="HB1087" s="0"/>
      <c r="HC1087" s="0"/>
      <c r="HD1087" s="0"/>
      <c r="HE1087" s="0"/>
      <c r="HF1087" s="0"/>
      <c r="HG1087" s="0"/>
      <c r="HH1087" s="0"/>
      <c r="HI1087" s="0"/>
      <c r="HJ1087" s="0"/>
      <c r="HK1087" s="0"/>
      <c r="HL1087" s="0"/>
      <c r="HM1087" s="0"/>
      <c r="HN1087" s="0"/>
      <c r="HO1087" s="0"/>
      <c r="HP1087" s="0"/>
      <c r="HQ1087" s="0"/>
      <c r="HR1087" s="0"/>
      <c r="HS1087" s="0"/>
      <c r="HT1087" s="0"/>
      <c r="HU1087" s="0"/>
      <c r="HV1087" s="0"/>
      <c r="HW1087" s="0"/>
      <c r="HX1087" s="0"/>
      <c r="HY1087" s="0"/>
      <c r="HZ1087" s="0"/>
      <c r="IA1087" s="0"/>
      <c r="IB1087" s="0"/>
      <c r="IC1087" s="0"/>
      <c r="ID1087" s="0"/>
      <c r="IE1087" s="0"/>
      <c r="IF1087" s="0"/>
      <c r="IG1087" s="0"/>
      <c r="IH1087" s="0"/>
      <c r="II1087" s="0"/>
      <c r="IJ1087" s="0"/>
      <c r="IK1087" s="0"/>
      <c r="IL1087" s="0"/>
      <c r="IM1087" s="0"/>
      <c r="IN1087" s="0"/>
      <c r="IO1087" s="0"/>
      <c r="IP1087" s="0"/>
      <c r="IQ1087" s="0"/>
      <c r="IR1087" s="0"/>
      <c r="IS1087" s="0"/>
      <c r="IT1087" s="0"/>
      <c r="IU1087" s="0"/>
      <c r="IV1087" s="0"/>
      <c r="IW1087" s="0"/>
      <c r="IX1087" s="0"/>
      <c r="IY1087" s="0"/>
      <c r="IZ1087" s="0"/>
      <c r="JA1087" s="0"/>
      <c r="JB1087" s="0"/>
      <c r="JC1087" s="0"/>
      <c r="JD1087" s="0"/>
      <c r="JE1087" s="0"/>
      <c r="JF1087" s="0"/>
      <c r="JG1087" s="0"/>
      <c r="JH1087" s="0"/>
      <c r="JI1087" s="0"/>
      <c r="JJ1087" s="0"/>
      <c r="JK1087" s="0"/>
      <c r="JL1087" s="0"/>
      <c r="JM1087" s="0"/>
      <c r="JN1087" s="0"/>
      <c r="JO1087" s="0"/>
      <c r="JP1087" s="0"/>
      <c r="JQ1087" s="0"/>
      <c r="JR1087" s="0"/>
      <c r="JS1087" s="0"/>
      <c r="JT1087" s="0"/>
      <c r="JU1087" s="0"/>
      <c r="JV1087" s="0"/>
      <c r="JW1087" s="0"/>
      <c r="JX1087" s="0"/>
      <c r="JY1087" s="0"/>
      <c r="JZ1087" s="0"/>
      <c r="KA1087" s="0"/>
      <c r="KB1087" s="0"/>
      <c r="KC1087" s="0"/>
      <c r="KD1087" s="0"/>
      <c r="KE1087" s="0"/>
      <c r="KF1087" s="0"/>
      <c r="KG1087" s="0"/>
      <c r="KH1087" s="0"/>
      <c r="KI1087" s="0"/>
      <c r="KJ1087" s="0"/>
      <c r="KK1087" s="0"/>
      <c r="KL1087" s="0"/>
      <c r="KM1087" s="0"/>
      <c r="KN1087" s="0"/>
      <c r="KO1087" s="0"/>
      <c r="KP1087" s="0"/>
      <c r="KQ1087" s="0"/>
      <c r="KR1087" s="0"/>
      <c r="KS1087" s="0"/>
      <c r="KT1087" s="0"/>
      <c r="KU1087" s="0"/>
      <c r="KV1087" s="0"/>
      <c r="KW1087" s="0"/>
      <c r="KX1087" s="0"/>
      <c r="KY1087" s="0"/>
      <c r="KZ1087" s="0"/>
      <c r="LA1087" s="0"/>
      <c r="LB1087" s="0"/>
      <c r="LC1087" s="0"/>
      <c r="LD1087" s="0"/>
      <c r="LE1087" s="0"/>
      <c r="LF1087" s="0"/>
      <c r="LG1087" s="0"/>
      <c r="LH1087" s="0"/>
      <c r="LI1087" s="0"/>
      <c r="LJ1087" s="0"/>
      <c r="LK1087" s="0"/>
      <c r="LL1087" s="0"/>
      <c r="LM1087" s="0"/>
      <c r="LN1087" s="0"/>
      <c r="LO1087" s="0"/>
      <c r="LP1087" s="0"/>
      <c r="LQ1087" s="0"/>
      <c r="LR1087" s="0"/>
      <c r="LS1087" s="0"/>
      <c r="LT1087" s="0"/>
      <c r="LU1087" s="0"/>
      <c r="LV1087" s="0"/>
      <c r="LW1087" s="0"/>
      <c r="LX1087" s="0"/>
      <c r="LY1087" s="0"/>
      <c r="LZ1087" s="0"/>
      <c r="MA1087" s="0"/>
      <c r="MB1087" s="0"/>
      <c r="MC1087" s="0"/>
      <c r="MD1087" s="0"/>
      <c r="ME1087" s="0"/>
      <c r="MF1087" s="0"/>
      <c r="MG1087" s="0"/>
      <c r="MH1087" s="0"/>
      <c r="MI1087" s="0"/>
      <c r="MJ1087" s="0"/>
      <c r="MK1087" s="0"/>
      <c r="ML1087" s="0"/>
      <c r="MM1087" s="0"/>
      <c r="MN1087" s="0"/>
      <c r="MO1087" s="0"/>
      <c r="MP1087" s="0"/>
      <c r="MQ1087" s="0"/>
      <c r="MR1087" s="0"/>
      <c r="MS1087" s="0"/>
      <c r="MT1087" s="0"/>
      <c r="MU1087" s="0"/>
      <c r="MV1087" s="0"/>
      <c r="MW1087" s="0"/>
      <c r="MX1087" s="0"/>
      <c r="MY1087" s="0"/>
      <c r="MZ1087" s="0"/>
      <c r="NA1087" s="0"/>
      <c r="NB1087" s="0"/>
      <c r="NC1087" s="0"/>
      <c r="ND1087" s="0"/>
      <c r="NE1087" s="0"/>
      <c r="NF1087" s="0"/>
      <c r="NG1087" s="0"/>
      <c r="NH1087" s="0"/>
      <c r="NI1087" s="0"/>
      <c r="NJ1087" s="0"/>
      <c r="NK1087" s="0"/>
      <c r="NL1087" s="0"/>
      <c r="NM1087" s="0"/>
      <c r="NN1087" s="0"/>
      <c r="NO1087" s="0"/>
      <c r="NP1087" s="0"/>
      <c r="NQ1087" s="0"/>
      <c r="NR1087" s="0"/>
      <c r="NS1087" s="0"/>
      <c r="NT1087" s="0"/>
      <c r="NU1087" s="0"/>
      <c r="NV1087" s="0"/>
      <c r="NW1087" s="0"/>
      <c r="NX1087" s="0"/>
      <c r="NY1087" s="0"/>
      <c r="NZ1087" s="0"/>
      <c r="OA1087" s="0"/>
      <c r="OB1087" s="0"/>
      <c r="OC1087" s="0"/>
      <c r="OD1087" s="0"/>
      <c r="OE1087" s="0"/>
      <c r="OF1087" s="0"/>
      <c r="OG1087" s="0"/>
      <c r="OH1087" s="0"/>
      <c r="OI1087" s="0"/>
      <c r="OJ1087" s="0"/>
      <c r="OK1087" s="0"/>
      <c r="OL1087" s="0"/>
      <c r="OM1087" s="0"/>
      <c r="ON1087" s="0"/>
      <c r="OO1087" s="0"/>
      <c r="OP1087" s="0"/>
      <c r="OQ1087" s="0"/>
      <c r="OR1087" s="0"/>
      <c r="OS1087" s="0"/>
      <c r="OT1087" s="0"/>
      <c r="OU1087" s="0"/>
      <c r="OV1087" s="0"/>
      <c r="OW1087" s="0"/>
      <c r="OX1087" s="0"/>
      <c r="OY1087" s="0"/>
      <c r="OZ1087" s="0"/>
      <c r="PA1087" s="0"/>
      <c r="PB1087" s="0"/>
      <c r="PC1087" s="0"/>
      <c r="PD1087" s="0"/>
      <c r="PE1087" s="0"/>
      <c r="PF1087" s="0"/>
      <c r="PG1087" s="0"/>
      <c r="PH1087" s="0"/>
      <c r="PI1087" s="0"/>
      <c r="PJ1087" s="0"/>
      <c r="PK1087" s="0"/>
      <c r="PL1087" s="0"/>
      <c r="PM1087" s="0"/>
      <c r="PN1087" s="0"/>
      <c r="PO1087" s="0"/>
      <c r="PP1087" s="0"/>
      <c r="PQ1087" s="0"/>
      <c r="PR1087" s="0"/>
      <c r="PS1087" s="0"/>
      <c r="PT1087" s="0"/>
      <c r="PU1087" s="0"/>
      <c r="PV1087" s="0"/>
      <c r="PW1087" s="0"/>
      <c r="PX1087" s="0"/>
      <c r="PY1087" s="0"/>
      <c r="PZ1087" s="0"/>
      <c r="QA1087" s="0"/>
      <c r="QB1087" s="0"/>
      <c r="QC1087" s="0"/>
      <c r="QD1087" s="0"/>
      <c r="QE1087" s="0"/>
      <c r="QF1087" s="0"/>
      <c r="QG1087" s="0"/>
      <c r="QH1087" s="0"/>
      <c r="QI1087" s="0"/>
      <c r="QJ1087" s="0"/>
      <c r="QK1087" s="0"/>
      <c r="QL1087" s="0"/>
      <c r="QM1087" s="0"/>
      <c r="QN1087" s="0"/>
      <c r="QO1087" s="0"/>
      <c r="QP1087" s="0"/>
      <c r="QQ1087" s="0"/>
      <c r="QR1087" s="0"/>
      <c r="QS1087" s="0"/>
      <c r="QT1087" s="0"/>
      <c r="QU1087" s="0"/>
      <c r="QV1087" s="0"/>
      <c r="QW1087" s="0"/>
      <c r="QX1087" s="0"/>
      <c r="QY1087" s="0"/>
      <c r="QZ1087" s="0"/>
      <c r="RA1087" s="0"/>
      <c r="RB1087" s="0"/>
      <c r="RC1087" s="0"/>
      <c r="RD1087" s="0"/>
      <c r="RE1087" s="0"/>
      <c r="RF1087" s="0"/>
      <c r="RG1087" s="0"/>
      <c r="RH1087" s="0"/>
      <c r="RI1087" s="0"/>
      <c r="RJ1087" s="0"/>
      <c r="RK1087" s="0"/>
      <c r="RL1087" s="0"/>
      <c r="RM1087" s="0"/>
      <c r="RN1087" s="0"/>
      <c r="RO1087" s="0"/>
      <c r="RP1087" s="0"/>
      <c r="RQ1087" s="0"/>
      <c r="RR1087" s="0"/>
      <c r="RS1087" s="0"/>
      <c r="RT1087" s="0"/>
      <c r="RU1087" s="0"/>
      <c r="RV1087" s="0"/>
      <c r="RW1087" s="0"/>
      <c r="RX1087" s="0"/>
      <c r="RY1087" s="0"/>
      <c r="RZ1087" s="0"/>
      <c r="SA1087" s="0"/>
      <c r="SB1087" s="0"/>
      <c r="SC1087" s="0"/>
      <c r="SD1087" s="0"/>
      <c r="SE1087" s="0"/>
      <c r="SF1087" s="0"/>
      <c r="SG1087" s="0"/>
      <c r="SH1087" s="0"/>
      <c r="SI1087" s="0"/>
      <c r="SJ1087" s="0"/>
      <c r="SK1087" s="0"/>
      <c r="SL1087" s="0"/>
      <c r="SM1087" s="0"/>
      <c r="SN1087" s="0"/>
      <c r="SO1087" s="0"/>
      <c r="SP1087" s="0"/>
      <c r="SQ1087" s="0"/>
      <c r="SR1087" s="0"/>
      <c r="SS1087" s="0"/>
      <c r="ST1087" s="0"/>
      <c r="SU1087" s="0"/>
      <c r="SV1087" s="0"/>
      <c r="SW1087" s="0"/>
      <c r="SX1087" s="0"/>
      <c r="SY1087" s="0"/>
      <c r="SZ1087" s="0"/>
      <c r="TA1087" s="0"/>
      <c r="TB1087" s="0"/>
      <c r="TC1087" s="0"/>
      <c r="TD1087" s="0"/>
      <c r="TE1087" s="0"/>
      <c r="TF1087" s="0"/>
      <c r="TG1087" s="0"/>
      <c r="TH1087" s="0"/>
      <c r="TI1087" s="0"/>
      <c r="TJ1087" s="0"/>
      <c r="TK1087" s="0"/>
      <c r="TL1087" s="0"/>
      <c r="TM1087" s="0"/>
      <c r="TN1087" s="0"/>
      <c r="TO1087" s="0"/>
      <c r="TP1087" s="0"/>
      <c r="TQ1087" s="0"/>
      <c r="TR1087" s="0"/>
      <c r="TS1087" s="0"/>
      <c r="TT1087" s="0"/>
      <c r="TU1087" s="0"/>
      <c r="TV1087" s="0"/>
      <c r="TW1087" s="0"/>
      <c r="TX1087" s="0"/>
      <c r="TY1087" s="0"/>
      <c r="TZ1087" s="0"/>
      <c r="UA1087" s="0"/>
      <c r="UB1087" s="0"/>
      <c r="UC1087" s="0"/>
      <c r="UD1087" s="0"/>
      <c r="UE1087" s="0"/>
      <c r="UF1087" s="0"/>
      <c r="UG1087" s="0"/>
      <c r="UH1087" s="0"/>
      <c r="UI1087" s="0"/>
      <c r="UJ1087" s="0"/>
      <c r="UK1087" s="0"/>
      <c r="UL1087" s="0"/>
      <c r="UM1087" s="0"/>
      <c r="UN1087" s="0"/>
      <c r="UO1087" s="0"/>
      <c r="UP1087" s="0"/>
      <c r="UQ1087" s="0"/>
      <c r="UR1087" s="0"/>
      <c r="US1087" s="0"/>
      <c r="UT1087" s="0"/>
      <c r="UU1087" s="0"/>
      <c r="UV1087" s="0"/>
      <c r="UW1087" s="0"/>
      <c r="UX1087" s="0"/>
      <c r="UY1087" s="0"/>
      <c r="UZ1087" s="0"/>
      <c r="VA1087" s="0"/>
      <c r="VB1087" s="0"/>
      <c r="VC1087" s="0"/>
      <c r="VD1087" s="0"/>
      <c r="VE1087" s="0"/>
      <c r="VF1087" s="0"/>
      <c r="VG1087" s="0"/>
      <c r="VH1087" s="0"/>
      <c r="VI1087" s="0"/>
      <c r="VJ1087" s="0"/>
      <c r="VK1087" s="0"/>
      <c r="VL1087" s="0"/>
      <c r="VM1087" s="0"/>
      <c r="VN1087" s="0"/>
      <c r="VO1087" s="0"/>
      <c r="VP1087" s="0"/>
      <c r="VQ1087" s="0"/>
      <c r="VR1087" s="0"/>
      <c r="VS1087" s="0"/>
      <c r="VT1087" s="0"/>
      <c r="VU1087" s="0"/>
      <c r="VV1087" s="0"/>
      <c r="VW1087" s="0"/>
      <c r="VX1087" s="0"/>
      <c r="VY1087" s="0"/>
      <c r="VZ1087" s="0"/>
      <c r="WA1087" s="0"/>
      <c r="WB1087" s="0"/>
      <c r="WC1087" s="0"/>
      <c r="WD1087" s="0"/>
      <c r="WE1087" s="0"/>
      <c r="WF1087" s="0"/>
      <c r="WG1087" s="0"/>
      <c r="WH1087" s="0"/>
      <c r="WI1087" s="0"/>
      <c r="WJ1087" s="0"/>
      <c r="WK1087" s="0"/>
      <c r="WL1087" s="0"/>
      <c r="WM1087" s="0"/>
      <c r="WN1087" s="0"/>
      <c r="WO1087" s="0"/>
      <c r="WP1087" s="0"/>
      <c r="WQ1087" s="0"/>
      <c r="WR1087" s="0"/>
      <c r="WS1087" s="0"/>
      <c r="WT1087" s="0"/>
      <c r="WU1087" s="0"/>
      <c r="WV1087" s="0"/>
      <c r="WW1087" s="0"/>
      <c r="WX1087" s="0"/>
      <c r="WY1087" s="0"/>
      <c r="WZ1087" s="0"/>
      <c r="XA1087" s="0"/>
      <c r="XB1087" s="0"/>
      <c r="XC1087" s="0"/>
      <c r="XD1087" s="0"/>
      <c r="XE1087" s="0"/>
      <c r="XF1087" s="0"/>
      <c r="XG1087" s="0"/>
      <c r="XH1087" s="0"/>
      <c r="XI1087" s="0"/>
      <c r="XJ1087" s="0"/>
      <c r="XK1087" s="0"/>
      <c r="XL1087" s="0"/>
      <c r="XM1087" s="0"/>
      <c r="XN1087" s="0"/>
      <c r="XO1087" s="0"/>
      <c r="XP1087" s="0"/>
      <c r="XQ1087" s="0"/>
      <c r="XR1087" s="0"/>
      <c r="XS1087" s="0"/>
      <c r="XT1087" s="0"/>
      <c r="XU1087" s="0"/>
      <c r="XV1087" s="0"/>
      <c r="XW1087" s="0"/>
      <c r="XX1087" s="0"/>
      <c r="XY1087" s="0"/>
      <c r="XZ1087" s="0"/>
      <c r="YA1087" s="0"/>
      <c r="YB1087" s="0"/>
      <c r="YC1087" s="0"/>
      <c r="YD1087" s="0"/>
      <c r="YE1087" s="0"/>
      <c r="YF1087" s="0"/>
      <c r="YG1087" s="0"/>
      <c r="YH1087" s="0"/>
      <c r="YI1087" s="0"/>
      <c r="YJ1087" s="0"/>
      <c r="YK1087" s="0"/>
      <c r="YL1087" s="0"/>
      <c r="YM1087" s="0"/>
      <c r="YN1087" s="0"/>
      <c r="YO1087" s="0"/>
      <c r="YP1087" s="0"/>
      <c r="YQ1087" s="0"/>
      <c r="YR1087" s="0"/>
      <c r="YS1087" s="0"/>
      <c r="YT1087" s="0"/>
      <c r="YU1087" s="0"/>
      <c r="YV1087" s="0"/>
      <c r="YW1087" s="0"/>
      <c r="YX1087" s="0"/>
      <c r="YY1087" s="0"/>
      <c r="YZ1087" s="0"/>
      <c r="ZA1087" s="0"/>
      <c r="ZB1087" s="0"/>
      <c r="ZC1087" s="0"/>
      <c r="ZD1087" s="0"/>
      <c r="ZE1087" s="0"/>
      <c r="ZF1087" s="0"/>
      <c r="ZG1087" s="0"/>
      <c r="ZH1087" s="0"/>
      <c r="ZI1087" s="0"/>
      <c r="ZJ1087" s="0"/>
      <c r="ZK1087" s="0"/>
      <c r="ZL1087" s="0"/>
      <c r="ZM1087" s="0"/>
      <c r="ZN1087" s="0"/>
      <c r="ZO1087" s="0"/>
      <c r="ZP1087" s="0"/>
      <c r="ZQ1087" s="0"/>
      <c r="ZR1087" s="0"/>
      <c r="ZS1087" s="0"/>
      <c r="ZT1087" s="0"/>
      <c r="ZU1087" s="0"/>
      <c r="ZV1087" s="0"/>
      <c r="ZW1087" s="0"/>
      <c r="ZX1087" s="0"/>
      <c r="ZY1087" s="0"/>
      <c r="ZZ1087" s="0"/>
      <c r="AAA1087" s="0"/>
      <c r="AAB1087" s="0"/>
      <c r="AAC1087" s="0"/>
      <c r="AAD1087" s="0"/>
      <c r="AAE1087" s="0"/>
      <c r="AAF1087" s="0"/>
      <c r="AAG1087" s="0"/>
      <c r="AAH1087" s="0"/>
      <c r="AAI1087" s="0"/>
      <c r="AAJ1087" s="0"/>
      <c r="AAK1087" s="0"/>
      <c r="AAL1087" s="0"/>
      <c r="AAM1087" s="0"/>
      <c r="AAN1087" s="0"/>
      <c r="AAO1087" s="0"/>
      <c r="AAP1087" s="0"/>
      <c r="AAQ1087" s="0"/>
      <c r="AAR1087" s="0"/>
      <c r="AAS1087" s="0"/>
      <c r="AAT1087" s="0"/>
      <c r="AAU1087" s="0"/>
      <c r="AAV1087" s="0"/>
      <c r="AAW1087" s="0"/>
      <c r="AAX1087" s="0"/>
      <c r="AAY1087" s="0"/>
      <c r="AAZ1087" s="0"/>
      <c r="ABA1087" s="0"/>
      <c r="ABB1087" s="0"/>
      <c r="ABC1087" s="0"/>
      <c r="ABD1087" s="0"/>
      <c r="ABE1087" s="0"/>
      <c r="ABF1087" s="0"/>
      <c r="ABG1087" s="0"/>
      <c r="ABH1087" s="0"/>
      <c r="ABI1087" s="0"/>
      <c r="ABJ1087" s="0"/>
      <c r="ABK1087" s="0"/>
      <c r="ABL1087" s="0"/>
      <c r="ABM1087" s="0"/>
      <c r="ABN1087" s="0"/>
      <c r="ABO1087" s="0"/>
      <c r="ABP1087" s="0"/>
      <c r="ABQ1087" s="0"/>
      <c r="ABR1087" s="0"/>
      <c r="ABS1087" s="0"/>
      <c r="ABT1087" s="0"/>
      <c r="ABU1087" s="0"/>
      <c r="ABV1087" s="0"/>
      <c r="ABW1087" s="0"/>
      <c r="ABX1087" s="0"/>
      <c r="ABY1087" s="0"/>
      <c r="ABZ1087" s="0"/>
      <c r="ACA1087" s="0"/>
      <c r="ACB1087" s="0"/>
      <c r="ACC1087" s="0"/>
      <c r="ACD1087" s="0"/>
      <c r="ACE1087" s="0"/>
      <c r="ACF1087" s="0"/>
      <c r="ACG1087" s="0"/>
      <c r="ACH1087" s="0"/>
      <c r="ACI1087" s="0"/>
      <c r="ACJ1087" s="0"/>
      <c r="ACK1087" s="0"/>
      <c r="ACL1087" s="0"/>
      <c r="ACM1087" s="0"/>
      <c r="ACN1087" s="0"/>
      <c r="ACO1087" s="0"/>
      <c r="ACP1087" s="0"/>
      <c r="ACQ1087" s="0"/>
      <c r="ACR1087" s="0"/>
      <c r="ACS1087" s="0"/>
      <c r="ACT1087" s="0"/>
      <c r="ACU1087" s="0"/>
      <c r="ACV1087" s="0"/>
      <c r="ACW1087" s="0"/>
      <c r="ACX1087" s="0"/>
      <c r="ACY1087" s="0"/>
      <c r="ACZ1087" s="0"/>
      <c r="ADA1087" s="0"/>
      <c r="ADB1087" s="0"/>
      <c r="ADC1087" s="0"/>
      <c r="ADD1087" s="0"/>
      <c r="ADE1087" s="0"/>
      <c r="ADF1087" s="0"/>
      <c r="ADG1087" s="0"/>
      <c r="ADH1087" s="0"/>
      <c r="ADI1087" s="0"/>
      <c r="ADJ1087" s="0"/>
      <c r="ADK1087" s="0"/>
      <c r="ADL1087" s="0"/>
      <c r="ADM1087" s="0"/>
      <c r="ADN1087" s="0"/>
      <c r="ADO1087" s="0"/>
      <c r="ADP1087" s="0"/>
      <c r="ADQ1087" s="0"/>
      <c r="ADR1087" s="0"/>
      <c r="ADS1087" s="0"/>
      <c r="ADT1087" s="0"/>
      <c r="ADU1087" s="0"/>
      <c r="ADV1087" s="0"/>
      <c r="ADW1087" s="0"/>
      <c r="ADX1087" s="0"/>
      <c r="ADY1087" s="0"/>
      <c r="ADZ1087" s="0"/>
      <c r="AEA1087" s="0"/>
      <c r="AEB1087" s="0"/>
      <c r="AEC1087" s="0"/>
      <c r="AED1087" s="0"/>
      <c r="AEE1087" s="0"/>
      <c r="AEF1087" s="0"/>
      <c r="AEG1087" s="0"/>
      <c r="AEH1087" s="0"/>
      <c r="AEI1087" s="0"/>
      <c r="AEJ1087" s="0"/>
      <c r="AEK1087" s="0"/>
      <c r="AEL1087" s="0"/>
      <c r="AEM1087" s="0"/>
      <c r="AEN1087" s="0"/>
      <c r="AEO1087" s="0"/>
      <c r="AEP1087" s="0"/>
      <c r="AEQ1087" s="0"/>
      <c r="AER1087" s="0"/>
      <c r="AES1087" s="0"/>
      <c r="AET1087" s="0"/>
      <c r="AEU1087" s="0"/>
      <c r="AEV1087" s="0"/>
      <c r="AEW1087" s="0"/>
      <c r="AEX1087" s="0"/>
      <c r="AEY1087" s="0"/>
      <c r="AEZ1087" s="0"/>
      <c r="AFA1087" s="0"/>
      <c r="AFB1087" s="0"/>
      <c r="AFC1087" s="0"/>
      <c r="AFD1087" s="0"/>
      <c r="AFE1087" s="0"/>
      <c r="AFF1087" s="0"/>
      <c r="AFG1087" s="0"/>
      <c r="AFH1087" s="0"/>
      <c r="AFI1087" s="0"/>
      <c r="AFJ1087" s="0"/>
      <c r="AFK1087" s="0"/>
      <c r="AFL1087" s="0"/>
      <c r="AFM1087" s="0"/>
      <c r="AFN1087" s="0"/>
      <c r="AFO1087" s="0"/>
      <c r="AFP1087" s="0"/>
      <c r="AFQ1087" s="0"/>
      <c r="AFR1087" s="0"/>
      <c r="AFS1087" s="0"/>
      <c r="AFT1087" s="0"/>
      <c r="AFU1087" s="0"/>
      <c r="AFV1087" s="0"/>
      <c r="AFW1087" s="0"/>
      <c r="AFX1087" s="0"/>
      <c r="AFY1087" s="0"/>
      <c r="AFZ1087" s="0"/>
      <c r="AGA1087" s="0"/>
      <c r="AGB1087" s="0"/>
      <c r="AGC1087" s="0"/>
      <c r="AGD1087" s="0"/>
      <c r="AGE1087" s="0"/>
      <c r="AGF1087" s="0"/>
      <c r="AGG1087" s="0"/>
      <c r="AGH1087" s="0"/>
      <c r="AGI1087" s="0"/>
      <c r="AGJ1087" s="0"/>
      <c r="AGK1087" s="0"/>
      <c r="AGL1087" s="0"/>
      <c r="AGM1087" s="0"/>
      <c r="AGN1087" s="0"/>
      <c r="AGO1087" s="0"/>
      <c r="AGP1087" s="0"/>
      <c r="AGQ1087" s="0"/>
      <c r="AGR1087" s="0"/>
      <c r="AGS1087" s="0"/>
      <c r="AGT1087" s="0"/>
      <c r="AGU1087" s="0"/>
      <c r="AGV1087" s="0"/>
      <c r="AGW1087" s="0"/>
      <c r="AGX1087" s="0"/>
      <c r="AGY1087" s="0"/>
      <c r="AGZ1087" s="0"/>
      <c r="AHA1087" s="0"/>
      <c r="AHB1087" s="0"/>
      <c r="AHC1087" s="0"/>
      <c r="AHD1087" s="0"/>
      <c r="AHE1087" s="0"/>
      <c r="AHF1087" s="0"/>
      <c r="AHG1087" s="0"/>
      <c r="AHH1087" s="0"/>
      <c r="AHI1087" s="0"/>
      <c r="AHJ1087" s="0"/>
      <c r="AHK1087" s="0"/>
      <c r="AHL1087" s="0"/>
      <c r="AHM1087" s="0"/>
      <c r="AHN1087" s="0"/>
      <c r="AHO1087" s="0"/>
      <c r="AHP1087" s="0"/>
      <c r="AHQ1087" s="0"/>
      <c r="AHR1087" s="0"/>
      <c r="AHS1087" s="0"/>
      <c r="AHT1087" s="0"/>
      <c r="AHU1087" s="0"/>
      <c r="AHV1087" s="0"/>
      <c r="AHW1087" s="0"/>
      <c r="AHX1087" s="0"/>
      <c r="AHY1087" s="0"/>
      <c r="AHZ1087" s="0"/>
      <c r="AIA1087" s="0"/>
      <c r="AIB1087" s="0"/>
      <c r="AIC1087" s="0"/>
      <c r="AID1087" s="0"/>
      <c r="AIE1087" s="0"/>
      <c r="AIF1087" s="0"/>
      <c r="AIG1087" s="0"/>
      <c r="AIH1087" s="0"/>
      <c r="AII1087" s="0"/>
      <c r="AIJ1087" s="0"/>
      <c r="AIK1087" s="0"/>
      <c r="AIL1087" s="0"/>
      <c r="AIM1087" s="0"/>
      <c r="AIN1087" s="0"/>
      <c r="AIO1087" s="0"/>
      <c r="AIP1087" s="0"/>
      <c r="AIQ1087" s="0"/>
      <c r="AIR1087" s="0"/>
      <c r="AIS1087" s="0"/>
      <c r="AIT1087" s="0"/>
      <c r="AIU1087" s="0"/>
      <c r="AIV1087" s="0"/>
      <c r="AIW1087" s="0"/>
      <c r="AIX1087" s="0"/>
      <c r="AIY1087" s="0"/>
      <c r="AIZ1087" s="0"/>
      <c r="AJA1087" s="0"/>
      <c r="AJB1087" s="0"/>
      <c r="AJC1087" s="0"/>
      <c r="AJD1087" s="0"/>
      <c r="AJE1087" s="0"/>
      <c r="AJF1087" s="0"/>
      <c r="AJG1087" s="0"/>
      <c r="AJH1087" s="0"/>
      <c r="AJI1087" s="0"/>
      <c r="AJJ1087" s="0"/>
      <c r="AJK1087" s="0"/>
      <c r="AJL1087" s="0"/>
      <c r="AJM1087" s="0"/>
      <c r="AJN1087" s="0"/>
      <c r="AJO1087" s="0"/>
      <c r="AJP1087" s="0"/>
      <c r="AJQ1087" s="0"/>
      <c r="AJR1087" s="0"/>
      <c r="AJS1087" s="0"/>
      <c r="AJT1087" s="0"/>
      <c r="AJU1087" s="0"/>
      <c r="AJV1087" s="0"/>
      <c r="AJW1087" s="0"/>
      <c r="AJX1087" s="0"/>
      <c r="AJY1087" s="0"/>
      <c r="AJZ1087" s="0"/>
      <c r="AKA1087" s="0"/>
      <c r="AKB1087" s="0"/>
      <c r="AKC1087" s="0"/>
      <c r="AKD1087" s="0"/>
      <c r="AKE1087" s="0"/>
      <c r="AKF1087" s="0"/>
      <c r="AKG1087" s="0"/>
      <c r="AKH1087" s="0"/>
      <c r="AKI1087" s="0"/>
      <c r="AKJ1087" s="0"/>
      <c r="AKK1087" s="0"/>
      <c r="AKL1087" s="0"/>
      <c r="AKM1087" s="0"/>
      <c r="AKN1087" s="0"/>
      <c r="AKO1087" s="0"/>
      <c r="AKP1087" s="0"/>
      <c r="AKQ1087" s="0"/>
      <c r="AKR1087" s="0"/>
      <c r="AKS1087" s="0"/>
      <c r="AKT1087" s="0"/>
      <c r="AKU1087" s="0"/>
      <c r="AKV1087" s="0"/>
      <c r="AKW1087" s="0"/>
      <c r="AKX1087" s="0"/>
      <c r="AKY1087" s="0"/>
      <c r="AKZ1087" s="0"/>
      <c r="ALA1087" s="0"/>
      <c r="ALB1087" s="0"/>
      <c r="ALC1087" s="0"/>
      <c r="ALD1087" s="0"/>
      <c r="ALE1087" s="0"/>
      <c r="ALF1087" s="0"/>
      <c r="ALG1087" s="0"/>
      <c r="ALH1087" s="0"/>
      <c r="ALI1087" s="0"/>
      <c r="ALJ1087" s="0"/>
      <c r="ALK1087" s="0"/>
      <c r="ALL1087" s="0"/>
      <c r="ALM1087" s="0"/>
      <c r="ALN1087" s="0"/>
      <c r="ALO1087" s="0"/>
      <c r="ALP1087" s="0"/>
      <c r="ALQ1087" s="0"/>
      <c r="ALR1087" s="0"/>
      <c r="ALS1087" s="0"/>
      <c r="ALT1087" s="0"/>
      <c r="ALU1087" s="0"/>
      <c r="ALV1087" s="0"/>
      <c r="ALW1087" s="0"/>
      <c r="ALX1087" s="0"/>
      <c r="ALY1087" s="0"/>
      <c r="ALZ1087" s="0"/>
      <c r="AMA1087" s="0"/>
      <c r="AMB1087" s="0"/>
      <c r="AMC1087" s="0"/>
      <c r="AMD1087" s="0"/>
      <c r="AME1087" s="0"/>
      <c r="AMF1087" s="0"/>
      <c r="AMG1087" s="0"/>
      <c r="AMH1087" s="0"/>
      <c r="AMI1087" s="0"/>
      <c r="AMJ1087" s="0"/>
    </row>
    <row r="1088" customFormat="false" ht="12.75" hidden="false" customHeight="false" outlineLevel="0" collapsed="false">
      <c r="A1088" s="90" t="s">
        <v>1694</v>
      </c>
      <c r="B1088" s="90" t="s">
        <v>1695</v>
      </c>
      <c r="C1088" s="90" t="str">
        <f aca="false">IFERROR(VLOOKUP($A1088, DeliveryBook!$D$3:$M$3000, 8, 0),"")</f>
        <v>PO: FATEHPUR JASAUDA</v>
      </c>
      <c r="D1088" s="91" t="n">
        <v>1400</v>
      </c>
      <c r="E1088" s="90" t="s">
        <v>6439</v>
      </c>
      <c r="F1088" s="94" t="n">
        <v>42205</v>
      </c>
      <c r="G1088" s="90" t="s">
        <v>7389</v>
      </c>
      <c r="H1088" s="91" t="n">
        <v>0</v>
      </c>
      <c r="I1088" s="93" t="s">
        <v>6435</v>
      </c>
      <c r="J1088" s="94" t="n">
        <v>42205</v>
      </c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0"/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0"/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0"/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  <c r="GZ1088" s="0"/>
      <c r="HA1088" s="0"/>
      <c r="HB1088" s="0"/>
      <c r="HC1088" s="0"/>
      <c r="HD1088" s="0"/>
      <c r="HE1088" s="0"/>
      <c r="HF1088" s="0"/>
      <c r="HG1088" s="0"/>
      <c r="HH1088" s="0"/>
      <c r="HI1088" s="0"/>
      <c r="HJ1088" s="0"/>
      <c r="HK1088" s="0"/>
      <c r="HL1088" s="0"/>
      <c r="HM1088" s="0"/>
      <c r="HN1088" s="0"/>
      <c r="HO1088" s="0"/>
      <c r="HP1088" s="0"/>
      <c r="HQ1088" s="0"/>
      <c r="HR1088" s="0"/>
      <c r="HS1088" s="0"/>
      <c r="HT1088" s="0"/>
      <c r="HU1088" s="0"/>
      <c r="HV1088" s="0"/>
      <c r="HW1088" s="0"/>
      <c r="HX1088" s="0"/>
      <c r="HY1088" s="0"/>
      <c r="HZ1088" s="0"/>
      <c r="IA1088" s="0"/>
      <c r="IB1088" s="0"/>
      <c r="IC1088" s="0"/>
      <c r="ID1088" s="0"/>
      <c r="IE1088" s="0"/>
      <c r="IF1088" s="0"/>
      <c r="IG1088" s="0"/>
      <c r="IH1088" s="0"/>
      <c r="II1088" s="0"/>
      <c r="IJ1088" s="0"/>
      <c r="IK1088" s="0"/>
      <c r="IL1088" s="0"/>
      <c r="IM1088" s="0"/>
      <c r="IN1088" s="0"/>
      <c r="IO1088" s="0"/>
      <c r="IP1088" s="0"/>
      <c r="IQ1088" s="0"/>
      <c r="IR1088" s="0"/>
      <c r="IS1088" s="0"/>
      <c r="IT1088" s="0"/>
      <c r="IU1088" s="0"/>
      <c r="IV1088" s="0"/>
      <c r="IW1088" s="0"/>
      <c r="IX1088" s="0"/>
      <c r="IY1088" s="0"/>
      <c r="IZ1088" s="0"/>
      <c r="JA1088" s="0"/>
      <c r="JB1088" s="0"/>
      <c r="JC1088" s="0"/>
      <c r="JD1088" s="0"/>
      <c r="JE1088" s="0"/>
      <c r="JF1088" s="0"/>
      <c r="JG1088" s="0"/>
      <c r="JH1088" s="0"/>
      <c r="JI1088" s="0"/>
      <c r="JJ1088" s="0"/>
      <c r="JK1088" s="0"/>
      <c r="JL1088" s="0"/>
      <c r="JM1088" s="0"/>
      <c r="JN1088" s="0"/>
      <c r="JO1088" s="0"/>
      <c r="JP1088" s="0"/>
      <c r="JQ1088" s="0"/>
      <c r="JR1088" s="0"/>
      <c r="JS1088" s="0"/>
      <c r="JT1088" s="0"/>
      <c r="JU1088" s="0"/>
      <c r="JV1088" s="0"/>
      <c r="JW1088" s="0"/>
      <c r="JX1088" s="0"/>
      <c r="JY1088" s="0"/>
      <c r="JZ1088" s="0"/>
      <c r="KA1088" s="0"/>
      <c r="KB1088" s="0"/>
      <c r="KC1088" s="0"/>
      <c r="KD1088" s="0"/>
      <c r="KE1088" s="0"/>
      <c r="KF1088" s="0"/>
      <c r="KG1088" s="0"/>
      <c r="KH1088" s="0"/>
      <c r="KI1088" s="0"/>
      <c r="KJ1088" s="0"/>
      <c r="KK1088" s="0"/>
      <c r="KL1088" s="0"/>
      <c r="KM1088" s="0"/>
      <c r="KN1088" s="0"/>
      <c r="KO1088" s="0"/>
      <c r="KP1088" s="0"/>
      <c r="KQ1088" s="0"/>
      <c r="KR1088" s="0"/>
      <c r="KS1088" s="0"/>
      <c r="KT1088" s="0"/>
      <c r="KU1088" s="0"/>
      <c r="KV1088" s="0"/>
      <c r="KW1088" s="0"/>
      <c r="KX1088" s="0"/>
      <c r="KY1088" s="0"/>
      <c r="KZ1088" s="0"/>
      <c r="LA1088" s="0"/>
      <c r="LB1088" s="0"/>
      <c r="LC1088" s="0"/>
      <c r="LD1088" s="0"/>
      <c r="LE1088" s="0"/>
      <c r="LF1088" s="0"/>
      <c r="LG1088" s="0"/>
      <c r="LH1088" s="0"/>
      <c r="LI1088" s="0"/>
      <c r="LJ1088" s="0"/>
      <c r="LK1088" s="0"/>
      <c r="LL1088" s="0"/>
      <c r="LM1088" s="0"/>
      <c r="LN1088" s="0"/>
      <c r="LO1088" s="0"/>
      <c r="LP1088" s="0"/>
      <c r="LQ1088" s="0"/>
      <c r="LR1088" s="0"/>
      <c r="LS1088" s="0"/>
      <c r="LT1088" s="0"/>
      <c r="LU1088" s="0"/>
      <c r="LV1088" s="0"/>
      <c r="LW1088" s="0"/>
      <c r="LX1088" s="0"/>
      <c r="LY1088" s="0"/>
      <c r="LZ1088" s="0"/>
      <c r="MA1088" s="0"/>
      <c r="MB1088" s="0"/>
      <c r="MC1088" s="0"/>
      <c r="MD1088" s="0"/>
      <c r="ME1088" s="0"/>
      <c r="MF1088" s="0"/>
      <c r="MG1088" s="0"/>
      <c r="MH1088" s="0"/>
      <c r="MI1088" s="0"/>
      <c r="MJ1088" s="0"/>
      <c r="MK1088" s="0"/>
      <c r="ML1088" s="0"/>
      <c r="MM1088" s="0"/>
      <c r="MN1088" s="0"/>
      <c r="MO1088" s="0"/>
      <c r="MP1088" s="0"/>
      <c r="MQ1088" s="0"/>
      <c r="MR1088" s="0"/>
      <c r="MS1088" s="0"/>
      <c r="MT1088" s="0"/>
      <c r="MU1088" s="0"/>
      <c r="MV1088" s="0"/>
      <c r="MW1088" s="0"/>
      <c r="MX1088" s="0"/>
      <c r="MY1088" s="0"/>
      <c r="MZ1088" s="0"/>
      <c r="NA1088" s="0"/>
      <c r="NB1088" s="0"/>
      <c r="NC1088" s="0"/>
      <c r="ND1088" s="0"/>
      <c r="NE1088" s="0"/>
      <c r="NF1088" s="0"/>
      <c r="NG1088" s="0"/>
      <c r="NH1088" s="0"/>
      <c r="NI1088" s="0"/>
      <c r="NJ1088" s="0"/>
      <c r="NK1088" s="0"/>
      <c r="NL1088" s="0"/>
      <c r="NM1088" s="0"/>
      <c r="NN1088" s="0"/>
      <c r="NO1088" s="0"/>
      <c r="NP1088" s="0"/>
      <c r="NQ1088" s="0"/>
      <c r="NR1088" s="0"/>
      <c r="NS1088" s="0"/>
      <c r="NT1088" s="0"/>
      <c r="NU1088" s="0"/>
      <c r="NV1088" s="0"/>
      <c r="NW1088" s="0"/>
      <c r="NX1088" s="0"/>
      <c r="NY1088" s="0"/>
      <c r="NZ1088" s="0"/>
      <c r="OA1088" s="0"/>
      <c r="OB1088" s="0"/>
      <c r="OC1088" s="0"/>
      <c r="OD1088" s="0"/>
      <c r="OE1088" s="0"/>
      <c r="OF1088" s="0"/>
      <c r="OG1088" s="0"/>
      <c r="OH1088" s="0"/>
      <c r="OI1088" s="0"/>
      <c r="OJ1088" s="0"/>
      <c r="OK1088" s="0"/>
      <c r="OL1088" s="0"/>
      <c r="OM1088" s="0"/>
      <c r="ON1088" s="0"/>
      <c r="OO1088" s="0"/>
      <c r="OP1088" s="0"/>
      <c r="OQ1088" s="0"/>
      <c r="OR1088" s="0"/>
      <c r="OS1088" s="0"/>
      <c r="OT1088" s="0"/>
      <c r="OU1088" s="0"/>
      <c r="OV1088" s="0"/>
      <c r="OW1088" s="0"/>
      <c r="OX1088" s="0"/>
      <c r="OY1088" s="0"/>
      <c r="OZ1088" s="0"/>
      <c r="PA1088" s="0"/>
      <c r="PB1088" s="0"/>
      <c r="PC1088" s="0"/>
      <c r="PD1088" s="0"/>
      <c r="PE1088" s="0"/>
      <c r="PF1088" s="0"/>
      <c r="PG1088" s="0"/>
      <c r="PH1088" s="0"/>
      <c r="PI1088" s="0"/>
      <c r="PJ1088" s="0"/>
      <c r="PK1088" s="0"/>
      <c r="PL1088" s="0"/>
      <c r="PM1088" s="0"/>
      <c r="PN1088" s="0"/>
      <c r="PO1088" s="0"/>
      <c r="PP1088" s="0"/>
      <c r="PQ1088" s="0"/>
      <c r="PR1088" s="0"/>
      <c r="PS1088" s="0"/>
      <c r="PT1088" s="0"/>
      <c r="PU1088" s="0"/>
      <c r="PV1088" s="0"/>
      <c r="PW1088" s="0"/>
      <c r="PX1088" s="0"/>
      <c r="PY1088" s="0"/>
      <c r="PZ1088" s="0"/>
      <c r="QA1088" s="0"/>
      <c r="QB1088" s="0"/>
      <c r="QC1088" s="0"/>
      <c r="QD1088" s="0"/>
      <c r="QE1088" s="0"/>
      <c r="QF1088" s="0"/>
      <c r="QG1088" s="0"/>
      <c r="QH1088" s="0"/>
      <c r="QI1088" s="0"/>
      <c r="QJ1088" s="0"/>
      <c r="QK1088" s="0"/>
      <c r="QL1088" s="0"/>
      <c r="QM1088" s="0"/>
      <c r="QN1088" s="0"/>
      <c r="QO1088" s="0"/>
      <c r="QP1088" s="0"/>
      <c r="QQ1088" s="0"/>
      <c r="QR1088" s="0"/>
      <c r="QS1088" s="0"/>
      <c r="QT1088" s="0"/>
      <c r="QU1088" s="0"/>
      <c r="QV1088" s="0"/>
      <c r="QW1088" s="0"/>
      <c r="QX1088" s="0"/>
      <c r="QY1088" s="0"/>
      <c r="QZ1088" s="0"/>
      <c r="RA1088" s="0"/>
      <c r="RB1088" s="0"/>
      <c r="RC1088" s="0"/>
      <c r="RD1088" s="0"/>
      <c r="RE1088" s="0"/>
      <c r="RF1088" s="0"/>
      <c r="RG1088" s="0"/>
      <c r="RH1088" s="0"/>
      <c r="RI1088" s="0"/>
      <c r="RJ1088" s="0"/>
      <c r="RK1088" s="0"/>
      <c r="RL1088" s="0"/>
      <c r="RM1088" s="0"/>
      <c r="RN1088" s="0"/>
      <c r="RO1088" s="0"/>
      <c r="RP1088" s="0"/>
      <c r="RQ1088" s="0"/>
      <c r="RR1088" s="0"/>
      <c r="RS1088" s="0"/>
      <c r="RT1088" s="0"/>
      <c r="RU1088" s="0"/>
      <c r="RV1088" s="0"/>
      <c r="RW1088" s="0"/>
      <c r="RX1088" s="0"/>
      <c r="RY1088" s="0"/>
      <c r="RZ1088" s="0"/>
      <c r="SA1088" s="0"/>
      <c r="SB1088" s="0"/>
      <c r="SC1088" s="0"/>
      <c r="SD1088" s="0"/>
      <c r="SE1088" s="0"/>
      <c r="SF1088" s="0"/>
      <c r="SG1088" s="0"/>
      <c r="SH1088" s="0"/>
      <c r="SI1088" s="0"/>
      <c r="SJ1088" s="0"/>
      <c r="SK1088" s="0"/>
      <c r="SL1088" s="0"/>
      <c r="SM1088" s="0"/>
      <c r="SN1088" s="0"/>
      <c r="SO1088" s="0"/>
      <c r="SP1088" s="0"/>
      <c r="SQ1088" s="0"/>
      <c r="SR1088" s="0"/>
      <c r="SS1088" s="0"/>
      <c r="ST1088" s="0"/>
      <c r="SU1088" s="0"/>
      <c r="SV1088" s="0"/>
      <c r="SW1088" s="0"/>
      <c r="SX1088" s="0"/>
      <c r="SY1088" s="0"/>
      <c r="SZ1088" s="0"/>
      <c r="TA1088" s="0"/>
      <c r="TB1088" s="0"/>
      <c r="TC1088" s="0"/>
      <c r="TD1088" s="0"/>
      <c r="TE1088" s="0"/>
      <c r="TF1088" s="0"/>
      <c r="TG1088" s="0"/>
      <c r="TH1088" s="0"/>
      <c r="TI1088" s="0"/>
      <c r="TJ1088" s="0"/>
      <c r="TK1088" s="0"/>
      <c r="TL1088" s="0"/>
      <c r="TM1088" s="0"/>
      <c r="TN1088" s="0"/>
      <c r="TO1088" s="0"/>
      <c r="TP1088" s="0"/>
      <c r="TQ1088" s="0"/>
      <c r="TR1088" s="0"/>
      <c r="TS1088" s="0"/>
      <c r="TT1088" s="0"/>
      <c r="TU1088" s="0"/>
      <c r="TV1088" s="0"/>
      <c r="TW1088" s="0"/>
      <c r="TX1088" s="0"/>
      <c r="TY1088" s="0"/>
      <c r="TZ1088" s="0"/>
      <c r="UA1088" s="0"/>
      <c r="UB1088" s="0"/>
      <c r="UC1088" s="0"/>
      <c r="UD1088" s="0"/>
      <c r="UE1088" s="0"/>
      <c r="UF1088" s="0"/>
      <c r="UG1088" s="0"/>
      <c r="UH1088" s="0"/>
      <c r="UI1088" s="0"/>
      <c r="UJ1088" s="0"/>
      <c r="UK1088" s="0"/>
      <c r="UL1088" s="0"/>
      <c r="UM1088" s="0"/>
      <c r="UN1088" s="0"/>
      <c r="UO1088" s="0"/>
      <c r="UP1088" s="0"/>
      <c r="UQ1088" s="0"/>
      <c r="UR1088" s="0"/>
      <c r="US1088" s="0"/>
      <c r="UT1088" s="0"/>
      <c r="UU1088" s="0"/>
      <c r="UV1088" s="0"/>
      <c r="UW1088" s="0"/>
      <c r="UX1088" s="0"/>
      <c r="UY1088" s="0"/>
      <c r="UZ1088" s="0"/>
      <c r="VA1088" s="0"/>
      <c r="VB1088" s="0"/>
      <c r="VC1088" s="0"/>
      <c r="VD1088" s="0"/>
      <c r="VE1088" s="0"/>
      <c r="VF1088" s="0"/>
      <c r="VG1088" s="0"/>
      <c r="VH1088" s="0"/>
      <c r="VI1088" s="0"/>
      <c r="VJ1088" s="0"/>
      <c r="VK1088" s="0"/>
      <c r="VL1088" s="0"/>
      <c r="VM1088" s="0"/>
      <c r="VN1088" s="0"/>
      <c r="VO1088" s="0"/>
      <c r="VP1088" s="0"/>
      <c r="VQ1088" s="0"/>
      <c r="VR1088" s="0"/>
      <c r="VS1088" s="0"/>
      <c r="VT1088" s="0"/>
      <c r="VU1088" s="0"/>
      <c r="VV1088" s="0"/>
      <c r="VW1088" s="0"/>
      <c r="VX1088" s="0"/>
      <c r="VY1088" s="0"/>
      <c r="VZ1088" s="0"/>
      <c r="WA1088" s="0"/>
      <c r="WB1088" s="0"/>
      <c r="WC1088" s="0"/>
      <c r="WD1088" s="0"/>
      <c r="WE1088" s="0"/>
      <c r="WF1088" s="0"/>
      <c r="WG1088" s="0"/>
      <c r="WH1088" s="0"/>
      <c r="WI1088" s="0"/>
      <c r="WJ1088" s="0"/>
      <c r="WK1088" s="0"/>
      <c r="WL1088" s="0"/>
      <c r="WM1088" s="0"/>
      <c r="WN1088" s="0"/>
      <c r="WO1088" s="0"/>
      <c r="WP1088" s="0"/>
      <c r="WQ1088" s="0"/>
      <c r="WR1088" s="0"/>
      <c r="WS1088" s="0"/>
      <c r="WT1088" s="0"/>
      <c r="WU1088" s="0"/>
      <c r="WV1088" s="0"/>
      <c r="WW1088" s="0"/>
      <c r="WX1088" s="0"/>
      <c r="WY1088" s="0"/>
      <c r="WZ1088" s="0"/>
      <c r="XA1088" s="0"/>
      <c r="XB1088" s="0"/>
      <c r="XC1088" s="0"/>
      <c r="XD1088" s="0"/>
      <c r="XE1088" s="0"/>
      <c r="XF1088" s="0"/>
      <c r="XG1088" s="0"/>
      <c r="XH1088" s="0"/>
      <c r="XI1088" s="0"/>
      <c r="XJ1088" s="0"/>
      <c r="XK1088" s="0"/>
      <c r="XL1088" s="0"/>
      <c r="XM1088" s="0"/>
      <c r="XN1088" s="0"/>
      <c r="XO1088" s="0"/>
      <c r="XP1088" s="0"/>
      <c r="XQ1088" s="0"/>
      <c r="XR1088" s="0"/>
      <c r="XS1088" s="0"/>
      <c r="XT1088" s="0"/>
      <c r="XU1088" s="0"/>
      <c r="XV1088" s="0"/>
      <c r="XW1088" s="0"/>
      <c r="XX1088" s="0"/>
      <c r="XY1088" s="0"/>
      <c r="XZ1088" s="0"/>
      <c r="YA1088" s="0"/>
      <c r="YB1088" s="0"/>
      <c r="YC1088" s="0"/>
      <c r="YD1088" s="0"/>
      <c r="YE1088" s="0"/>
      <c r="YF1088" s="0"/>
      <c r="YG1088" s="0"/>
      <c r="YH1088" s="0"/>
      <c r="YI1088" s="0"/>
      <c r="YJ1088" s="0"/>
      <c r="YK1088" s="0"/>
      <c r="YL1088" s="0"/>
      <c r="YM1088" s="0"/>
      <c r="YN1088" s="0"/>
      <c r="YO1088" s="0"/>
      <c r="YP1088" s="0"/>
      <c r="YQ1088" s="0"/>
      <c r="YR1088" s="0"/>
      <c r="YS1088" s="0"/>
      <c r="YT1088" s="0"/>
      <c r="YU1088" s="0"/>
      <c r="YV1088" s="0"/>
      <c r="YW1088" s="0"/>
      <c r="YX1088" s="0"/>
      <c r="YY1088" s="0"/>
      <c r="YZ1088" s="0"/>
      <c r="ZA1088" s="0"/>
      <c r="ZB1088" s="0"/>
      <c r="ZC1088" s="0"/>
      <c r="ZD1088" s="0"/>
      <c r="ZE1088" s="0"/>
      <c r="ZF1088" s="0"/>
      <c r="ZG1088" s="0"/>
      <c r="ZH1088" s="0"/>
      <c r="ZI1088" s="0"/>
      <c r="ZJ1088" s="0"/>
      <c r="ZK1088" s="0"/>
      <c r="ZL1088" s="0"/>
      <c r="ZM1088" s="0"/>
      <c r="ZN1088" s="0"/>
      <c r="ZO1088" s="0"/>
      <c r="ZP1088" s="0"/>
      <c r="ZQ1088" s="0"/>
      <c r="ZR1088" s="0"/>
      <c r="ZS1088" s="0"/>
      <c r="ZT1088" s="0"/>
      <c r="ZU1088" s="0"/>
      <c r="ZV1088" s="0"/>
      <c r="ZW1088" s="0"/>
      <c r="ZX1088" s="0"/>
      <c r="ZY1088" s="0"/>
      <c r="ZZ1088" s="0"/>
      <c r="AAA1088" s="0"/>
      <c r="AAB1088" s="0"/>
      <c r="AAC1088" s="0"/>
      <c r="AAD1088" s="0"/>
      <c r="AAE1088" s="0"/>
      <c r="AAF1088" s="0"/>
      <c r="AAG1088" s="0"/>
      <c r="AAH1088" s="0"/>
      <c r="AAI1088" s="0"/>
      <c r="AAJ1088" s="0"/>
      <c r="AAK1088" s="0"/>
      <c r="AAL1088" s="0"/>
      <c r="AAM1088" s="0"/>
      <c r="AAN1088" s="0"/>
      <c r="AAO1088" s="0"/>
      <c r="AAP1088" s="0"/>
      <c r="AAQ1088" s="0"/>
      <c r="AAR1088" s="0"/>
      <c r="AAS1088" s="0"/>
      <c r="AAT1088" s="0"/>
      <c r="AAU1088" s="0"/>
      <c r="AAV1088" s="0"/>
      <c r="AAW1088" s="0"/>
      <c r="AAX1088" s="0"/>
      <c r="AAY1088" s="0"/>
      <c r="AAZ1088" s="0"/>
      <c r="ABA1088" s="0"/>
      <c r="ABB1088" s="0"/>
      <c r="ABC1088" s="0"/>
      <c r="ABD1088" s="0"/>
      <c r="ABE1088" s="0"/>
      <c r="ABF1088" s="0"/>
      <c r="ABG1088" s="0"/>
      <c r="ABH1088" s="0"/>
      <c r="ABI1088" s="0"/>
      <c r="ABJ1088" s="0"/>
      <c r="ABK1088" s="0"/>
      <c r="ABL1088" s="0"/>
      <c r="ABM1088" s="0"/>
      <c r="ABN1088" s="0"/>
      <c r="ABO1088" s="0"/>
      <c r="ABP1088" s="0"/>
      <c r="ABQ1088" s="0"/>
      <c r="ABR1088" s="0"/>
      <c r="ABS1088" s="0"/>
      <c r="ABT1088" s="0"/>
      <c r="ABU1088" s="0"/>
      <c r="ABV1088" s="0"/>
      <c r="ABW1088" s="0"/>
      <c r="ABX1088" s="0"/>
      <c r="ABY1088" s="0"/>
      <c r="ABZ1088" s="0"/>
      <c r="ACA1088" s="0"/>
      <c r="ACB1088" s="0"/>
      <c r="ACC1088" s="0"/>
      <c r="ACD1088" s="0"/>
      <c r="ACE1088" s="0"/>
      <c r="ACF1088" s="0"/>
      <c r="ACG1088" s="0"/>
      <c r="ACH1088" s="0"/>
      <c r="ACI1088" s="0"/>
      <c r="ACJ1088" s="0"/>
      <c r="ACK1088" s="0"/>
      <c r="ACL1088" s="0"/>
      <c r="ACM1088" s="0"/>
      <c r="ACN1088" s="0"/>
      <c r="ACO1088" s="0"/>
      <c r="ACP1088" s="0"/>
      <c r="ACQ1088" s="0"/>
      <c r="ACR1088" s="0"/>
      <c r="ACS1088" s="0"/>
      <c r="ACT1088" s="0"/>
      <c r="ACU1088" s="0"/>
      <c r="ACV1088" s="0"/>
      <c r="ACW1088" s="0"/>
      <c r="ACX1088" s="0"/>
      <c r="ACY1088" s="0"/>
      <c r="ACZ1088" s="0"/>
      <c r="ADA1088" s="0"/>
      <c r="ADB1088" s="0"/>
      <c r="ADC1088" s="0"/>
      <c r="ADD1088" s="0"/>
      <c r="ADE1088" s="0"/>
      <c r="ADF1088" s="0"/>
      <c r="ADG1088" s="0"/>
      <c r="ADH1088" s="0"/>
      <c r="ADI1088" s="0"/>
      <c r="ADJ1088" s="0"/>
      <c r="ADK1088" s="0"/>
      <c r="ADL1088" s="0"/>
      <c r="ADM1088" s="0"/>
      <c r="ADN1088" s="0"/>
      <c r="ADO1088" s="0"/>
      <c r="ADP1088" s="0"/>
      <c r="ADQ1088" s="0"/>
      <c r="ADR1088" s="0"/>
      <c r="ADS1088" s="0"/>
      <c r="ADT1088" s="0"/>
      <c r="ADU1088" s="0"/>
      <c r="ADV1088" s="0"/>
      <c r="ADW1088" s="0"/>
      <c r="ADX1088" s="0"/>
      <c r="ADY1088" s="0"/>
      <c r="ADZ1088" s="0"/>
      <c r="AEA1088" s="0"/>
      <c r="AEB1088" s="0"/>
      <c r="AEC1088" s="0"/>
      <c r="AED1088" s="0"/>
      <c r="AEE1088" s="0"/>
      <c r="AEF1088" s="0"/>
      <c r="AEG1088" s="0"/>
      <c r="AEH1088" s="0"/>
      <c r="AEI1088" s="0"/>
      <c r="AEJ1088" s="0"/>
      <c r="AEK1088" s="0"/>
      <c r="AEL1088" s="0"/>
      <c r="AEM1088" s="0"/>
      <c r="AEN1088" s="0"/>
      <c r="AEO1088" s="0"/>
      <c r="AEP1088" s="0"/>
      <c r="AEQ1088" s="0"/>
      <c r="AER1088" s="0"/>
      <c r="AES1088" s="0"/>
      <c r="AET1088" s="0"/>
      <c r="AEU1088" s="0"/>
      <c r="AEV1088" s="0"/>
      <c r="AEW1088" s="0"/>
      <c r="AEX1088" s="0"/>
      <c r="AEY1088" s="0"/>
      <c r="AEZ1088" s="0"/>
      <c r="AFA1088" s="0"/>
      <c r="AFB1088" s="0"/>
      <c r="AFC1088" s="0"/>
      <c r="AFD1088" s="0"/>
      <c r="AFE1088" s="0"/>
      <c r="AFF1088" s="0"/>
      <c r="AFG1088" s="0"/>
      <c r="AFH1088" s="0"/>
      <c r="AFI1088" s="0"/>
      <c r="AFJ1088" s="0"/>
      <c r="AFK1088" s="0"/>
      <c r="AFL1088" s="0"/>
      <c r="AFM1088" s="0"/>
      <c r="AFN1088" s="0"/>
      <c r="AFO1088" s="0"/>
      <c r="AFP1088" s="0"/>
      <c r="AFQ1088" s="0"/>
      <c r="AFR1088" s="0"/>
      <c r="AFS1088" s="0"/>
      <c r="AFT1088" s="0"/>
      <c r="AFU1088" s="0"/>
      <c r="AFV1088" s="0"/>
      <c r="AFW1088" s="0"/>
      <c r="AFX1088" s="0"/>
      <c r="AFY1088" s="0"/>
      <c r="AFZ1088" s="0"/>
      <c r="AGA1088" s="0"/>
      <c r="AGB1088" s="0"/>
      <c r="AGC1088" s="0"/>
      <c r="AGD1088" s="0"/>
      <c r="AGE1088" s="0"/>
      <c r="AGF1088" s="0"/>
      <c r="AGG1088" s="0"/>
      <c r="AGH1088" s="0"/>
      <c r="AGI1088" s="0"/>
      <c r="AGJ1088" s="0"/>
      <c r="AGK1088" s="0"/>
      <c r="AGL1088" s="0"/>
      <c r="AGM1088" s="0"/>
      <c r="AGN1088" s="0"/>
      <c r="AGO1088" s="0"/>
      <c r="AGP1088" s="0"/>
      <c r="AGQ1088" s="0"/>
      <c r="AGR1088" s="0"/>
      <c r="AGS1088" s="0"/>
      <c r="AGT1088" s="0"/>
      <c r="AGU1088" s="0"/>
      <c r="AGV1088" s="0"/>
      <c r="AGW1088" s="0"/>
      <c r="AGX1088" s="0"/>
      <c r="AGY1088" s="0"/>
      <c r="AGZ1088" s="0"/>
      <c r="AHA1088" s="0"/>
      <c r="AHB1088" s="0"/>
      <c r="AHC1088" s="0"/>
      <c r="AHD1088" s="0"/>
      <c r="AHE1088" s="0"/>
      <c r="AHF1088" s="0"/>
      <c r="AHG1088" s="0"/>
      <c r="AHH1088" s="0"/>
      <c r="AHI1088" s="0"/>
      <c r="AHJ1088" s="0"/>
      <c r="AHK1088" s="0"/>
      <c r="AHL1088" s="0"/>
      <c r="AHM1088" s="0"/>
      <c r="AHN1088" s="0"/>
      <c r="AHO1088" s="0"/>
      <c r="AHP1088" s="0"/>
      <c r="AHQ1088" s="0"/>
      <c r="AHR1088" s="0"/>
      <c r="AHS1088" s="0"/>
      <c r="AHT1088" s="0"/>
      <c r="AHU1088" s="0"/>
      <c r="AHV1088" s="0"/>
      <c r="AHW1088" s="0"/>
      <c r="AHX1088" s="0"/>
      <c r="AHY1088" s="0"/>
      <c r="AHZ1088" s="0"/>
      <c r="AIA1088" s="0"/>
      <c r="AIB1088" s="0"/>
      <c r="AIC1088" s="0"/>
      <c r="AID1088" s="0"/>
      <c r="AIE1088" s="0"/>
      <c r="AIF1088" s="0"/>
      <c r="AIG1088" s="0"/>
      <c r="AIH1088" s="0"/>
      <c r="AII1088" s="0"/>
      <c r="AIJ1088" s="0"/>
      <c r="AIK1088" s="0"/>
      <c r="AIL1088" s="0"/>
      <c r="AIM1088" s="0"/>
      <c r="AIN1088" s="0"/>
      <c r="AIO1088" s="0"/>
      <c r="AIP1088" s="0"/>
      <c r="AIQ1088" s="0"/>
      <c r="AIR1088" s="0"/>
      <c r="AIS1088" s="0"/>
      <c r="AIT1088" s="0"/>
      <c r="AIU1088" s="0"/>
      <c r="AIV1088" s="0"/>
      <c r="AIW1088" s="0"/>
      <c r="AIX1088" s="0"/>
      <c r="AIY1088" s="0"/>
      <c r="AIZ1088" s="0"/>
      <c r="AJA1088" s="0"/>
      <c r="AJB1088" s="0"/>
      <c r="AJC1088" s="0"/>
      <c r="AJD1088" s="0"/>
      <c r="AJE1088" s="0"/>
      <c r="AJF1088" s="0"/>
      <c r="AJG1088" s="0"/>
      <c r="AJH1088" s="0"/>
      <c r="AJI1088" s="0"/>
      <c r="AJJ1088" s="0"/>
      <c r="AJK1088" s="0"/>
      <c r="AJL1088" s="0"/>
      <c r="AJM1088" s="0"/>
      <c r="AJN1088" s="0"/>
      <c r="AJO1088" s="0"/>
      <c r="AJP1088" s="0"/>
      <c r="AJQ1088" s="0"/>
      <c r="AJR1088" s="0"/>
      <c r="AJS1088" s="0"/>
      <c r="AJT1088" s="0"/>
      <c r="AJU1088" s="0"/>
      <c r="AJV1088" s="0"/>
      <c r="AJW1088" s="0"/>
      <c r="AJX1088" s="0"/>
      <c r="AJY1088" s="0"/>
      <c r="AJZ1088" s="0"/>
      <c r="AKA1088" s="0"/>
      <c r="AKB1088" s="0"/>
      <c r="AKC1088" s="0"/>
      <c r="AKD1088" s="0"/>
      <c r="AKE1088" s="0"/>
      <c r="AKF1088" s="0"/>
      <c r="AKG1088" s="0"/>
      <c r="AKH1088" s="0"/>
      <c r="AKI1088" s="0"/>
      <c r="AKJ1088" s="0"/>
      <c r="AKK1088" s="0"/>
      <c r="AKL1088" s="0"/>
      <c r="AKM1088" s="0"/>
      <c r="AKN1088" s="0"/>
      <c r="AKO1088" s="0"/>
      <c r="AKP1088" s="0"/>
      <c r="AKQ1088" s="0"/>
      <c r="AKR1088" s="0"/>
      <c r="AKS1088" s="0"/>
      <c r="AKT1088" s="0"/>
      <c r="AKU1088" s="0"/>
      <c r="AKV1088" s="0"/>
      <c r="AKW1088" s="0"/>
      <c r="AKX1088" s="0"/>
      <c r="AKY1088" s="0"/>
      <c r="AKZ1088" s="0"/>
      <c r="ALA1088" s="0"/>
      <c r="ALB1088" s="0"/>
      <c r="ALC1088" s="0"/>
      <c r="ALD1088" s="0"/>
      <c r="ALE1088" s="0"/>
      <c r="ALF1088" s="0"/>
      <c r="ALG1088" s="0"/>
      <c r="ALH1088" s="0"/>
      <c r="ALI1088" s="0"/>
      <c r="ALJ1088" s="0"/>
      <c r="ALK1088" s="0"/>
      <c r="ALL1088" s="0"/>
      <c r="ALM1088" s="0"/>
      <c r="ALN1088" s="0"/>
      <c r="ALO1088" s="0"/>
      <c r="ALP1088" s="0"/>
      <c r="ALQ1088" s="0"/>
      <c r="ALR1088" s="0"/>
      <c r="ALS1088" s="0"/>
      <c r="ALT1088" s="0"/>
      <c r="ALU1088" s="0"/>
      <c r="ALV1088" s="0"/>
      <c r="ALW1088" s="0"/>
      <c r="ALX1088" s="0"/>
      <c r="ALY1088" s="0"/>
      <c r="ALZ1088" s="0"/>
      <c r="AMA1088" s="0"/>
      <c r="AMB1088" s="0"/>
      <c r="AMC1088" s="0"/>
      <c r="AMD1088" s="0"/>
      <c r="AME1088" s="0"/>
      <c r="AMF1088" s="0"/>
      <c r="AMG1088" s="0"/>
      <c r="AMH1088" s="0"/>
      <c r="AMI1088" s="0"/>
      <c r="AMJ1088" s="0"/>
    </row>
    <row r="1089" customFormat="false" ht="12.75" hidden="false" customHeight="false" outlineLevel="0" collapsed="false">
      <c r="A1089" s="90" t="s">
        <v>1687</v>
      </c>
      <c r="B1089" s="90" t="s">
        <v>1688</v>
      </c>
      <c r="C1089" s="90" t="str">
        <f aca="false">IFERROR(VLOOKUP($A1089, DeliveryBook!$D$3:$M$3000, 8, 0),"")</f>
        <v>PO: FATEHGARH</v>
      </c>
      <c r="D1089" s="91" t="n">
        <v>1700</v>
      </c>
      <c r="E1089" s="90" t="s">
        <v>6439</v>
      </c>
      <c r="F1089" s="94" t="n">
        <v>42205</v>
      </c>
      <c r="G1089" s="90" t="s">
        <v>7390</v>
      </c>
      <c r="H1089" s="91" t="n">
        <v>0</v>
      </c>
      <c r="I1089" s="93" t="s">
        <v>6435</v>
      </c>
      <c r="J1089" s="94" t="n">
        <v>42205</v>
      </c>
      <c r="K1089" s="0"/>
      <c r="L1089" s="0"/>
      <c r="M1089" s="0"/>
      <c r="N1089" s="0"/>
      <c r="O1089" s="0"/>
      <c r="P1089" s="0"/>
      <c r="Q1089" s="0"/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  <c r="EJ1089" s="0"/>
      <c r="EK1089" s="0"/>
      <c r="EL1089" s="0"/>
      <c r="EM1089" s="0"/>
      <c r="EN1089" s="0"/>
      <c r="EO1089" s="0"/>
      <c r="EP1089" s="0"/>
      <c r="EQ1089" s="0"/>
      <c r="ER1089" s="0"/>
      <c r="ES1089" s="0"/>
      <c r="ET1089" s="0"/>
      <c r="EU1089" s="0"/>
      <c r="EV1089" s="0"/>
      <c r="EW1089" s="0"/>
      <c r="EX1089" s="0"/>
      <c r="EY1089" s="0"/>
      <c r="EZ1089" s="0"/>
      <c r="FA1089" s="0"/>
      <c r="FB1089" s="0"/>
      <c r="FC1089" s="0"/>
      <c r="FD1089" s="0"/>
      <c r="FE1089" s="0"/>
      <c r="FF1089" s="0"/>
      <c r="FG1089" s="0"/>
      <c r="FH1089" s="0"/>
      <c r="FI1089" s="0"/>
      <c r="FJ1089" s="0"/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0"/>
      <c r="FW1089" s="0"/>
      <c r="FX1089" s="0"/>
      <c r="FY1089" s="0"/>
      <c r="FZ1089" s="0"/>
      <c r="GA1089" s="0"/>
      <c r="GB1089" s="0"/>
      <c r="GC1089" s="0"/>
      <c r="GD1089" s="0"/>
      <c r="GE1089" s="0"/>
      <c r="GF1089" s="0"/>
      <c r="GG1089" s="0"/>
      <c r="GH1089" s="0"/>
      <c r="GI1089" s="0"/>
      <c r="GJ1089" s="0"/>
      <c r="GK1089" s="0"/>
      <c r="GL1089" s="0"/>
      <c r="GM1089" s="0"/>
      <c r="GN1089" s="0"/>
      <c r="GO1089" s="0"/>
      <c r="GP1089" s="0"/>
      <c r="GQ1089" s="0"/>
      <c r="GR1089" s="0"/>
      <c r="GS1089" s="0"/>
      <c r="GT1089" s="0"/>
      <c r="GU1089" s="0"/>
      <c r="GV1089" s="0"/>
      <c r="GW1089" s="0"/>
      <c r="GX1089" s="0"/>
      <c r="GY1089" s="0"/>
      <c r="GZ1089" s="0"/>
      <c r="HA1089" s="0"/>
      <c r="HB1089" s="0"/>
      <c r="HC1089" s="0"/>
      <c r="HD1089" s="0"/>
      <c r="HE1089" s="0"/>
      <c r="HF1089" s="0"/>
      <c r="HG1089" s="0"/>
      <c r="HH1089" s="0"/>
      <c r="HI1089" s="0"/>
      <c r="HJ1089" s="0"/>
      <c r="HK1089" s="0"/>
      <c r="HL1089" s="0"/>
      <c r="HM1089" s="0"/>
      <c r="HN1089" s="0"/>
      <c r="HO1089" s="0"/>
      <c r="HP1089" s="0"/>
      <c r="HQ1089" s="0"/>
      <c r="HR1089" s="0"/>
      <c r="HS1089" s="0"/>
      <c r="HT1089" s="0"/>
      <c r="HU1089" s="0"/>
      <c r="HV1089" s="0"/>
      <c r="HW1089" s="0"/>
      <c r="HX1089" s="0"/>
      <c r="HY1089" s="0"/>
      <c r="HZ1089" s="0"/>
      <c r="IA1089" s="0"/>
      <c r="IB1089" s="0"/>
      <c r="IC1089" s="0"/>
      <c r="ID1089" s="0"/>
      <c r="IE1089" s="0"/>
      <c r="IF1089" s="0"/>
      <c r="IG1089" s="0"/>
      <c r="IH1089" s="0"/>
      <c r="II1089" s="0"/>
      <c r="IJ1089" s="0"/>
      <c r="IK1089" s="0"/>
      <c r="IL1089" s="0"/>
      <c r="IM1089" s="0"/>
      <c r="IN1089" s="0"/>
      <c r="IO1089" s="0"/>
      <c r="IP1089" s="0"/>
      <c r="IQ1089" s="0"/>
      <c r="IR1089" s="0"/>
      <c r="IS1089" s="0"/>
      <c r="IT1089" s="0"/>
      <c r="IU1089" s="0"/>
      <c r="IV1089" s="0"/>
      <c r="IW1089" s="0"/>
      <c r="IX1089" s="0"/>
      <c r="IY1089" s="0"/>
      <c r="IZ1089" s="0"/>
      <c r="JA1089" s="0"/>
      <c r="JB1089" s="0"/>
      <c r="JC1089" s="0"/>
      <c r="JD1089" s="0"/>
      <c r="JE1089" s="0"/>
      <c r="JF1089" s="0"/>
      <c r="JG1089" s="0"/>
      <c r="JH1089" s="0"/>
      <c r="JI1089" s="0"/>
      <c r="JJ1089" s="0"/>
      <c r="JK1089" s="0"/>
      <c r="JL1089" s="0"/>
      <c r="JM1089" s="0"/>
      <c r="JN1089" s="0"/>
      <c r="JO1089" s="0"/>
      <c r="JP1089" s="0"/>
      <c r="JQ1089" s="0"/>
      <c r="JR1089" s="0"/>
      <c r="JS1089" s="0"/>
      <c r="JT1089" s="0"/>
      <c r="JU1089" s="0"/>
      <c r="JV1089" s="0"/>
      <c r="JW1089" s="0"/>
      <c r="JX1089" s="0"/>
      <c r="JY1089" s="0"/>
      <c r="JZ1089" s="0"/>
      <c r="KA1089" s="0"/>
      <c r="KB1089" s="0"/>
      <c r="KC1089" s="0"/>
      <c r="KD1089" s="0"/>
      <c r="KE1089" s="0"/>
      <c r="KF1089" s="0"/>
      <c r="KG1089" s="0"/>
      <c r="KH1089" s="0"/>
      <c r="KI1089" s="0"/>
      <c r="KJ1089" s="0"/>
      <c r="KK1089" s="0"/>
      <c r="KL1089" s="0"/>
      <c r="KM1089" s="0"/>
      <c r="KN1089" s="0"/>
      <c r="KO1089" s="0"/>
      <c r="KP1089" s="0"/>
      <c r="KQ1089" s="0"/>
      <c r="KR1089" s="0"/>
      <c r="KS1089" s="0"/>
      <c r="KT1089" s="0"/>
      <c r="KU1089" s="0"/>
      <c r="KV1089" s="0"/>
      <c r="KW1089" s="0"/>
      <c r="KX1089" s="0"/>
      <c r="KY1089" s="0"/>
      <c r="KZ1089" s="0"/>
      <c r="LA1089" s="0"/>
      <c r="LB1089" s="0"/>
      <c r="LC1089" s="0"/>
      <c r="LD1089" s="0"/>
      <c r="LE1089" s="0"/>
      <c r="LF1089" s="0"/>
      <c r="LG1089" s="0"/>
      <c r="LH1089" s="0"/>
      <c r="LI1089" s="0"/>
      <c r="LJ1089" s="0"/>
      <c r="LK1089" s="0"/>
      <c r="LL1089" s="0"/>
      <c r="LM1089" s="0"/>
      <c r="LN1089" s="0"/>
      <c r="LO1089" s="0"/>
      <c r="LP1089" s="0"/>
      <c r="LQ1089" s="0"/>
      <c r="LR1089" s="0"/>
      <c r="LS1089" s="0"/>
      <c r="LT1089" s="0"/>
      <c r="LU1089" s="0"/>
      <c r="LV1089" s="0"/>
      <c r="LW1089" s="0"/>
      <c r="LX1089" s="0"/>
      <c r="LY1089" s="0"/>
      <c r="LZ1089" s="0"/>
      <c r="MA1089" s="0"/>
      <c r="MB1089" s="0"/>
      <c r="MC1089" s="0"/>
      <c r="MD1089" s="0"/>
      <c r="ME1089" s="0"/>
      <c r="MF1089" s="0"/>
      <c r="MG1089" s="0"/>
      <c r="MH1089" s="0"/>
      <c r="MI1089" s="0"/>
      <c r="MJ1089" s="0"/>
      <c r="MK1089" s="0"/>
      <c r="ML1089" s="0"/>
      <c r="MM1089" s="0"/>
      <c r="MN1089" s="0"/>
      <c r="MO1089" s="0"/>
      <c r="MP1089" s="0"/>
      <c r="MQ1089" s="0"/>
      <c r="MR1089" s="0"/>
      <c r="MS1089" s="0"/>
      <c r="MT1089" s="0"/>
      <c r="MU1089" s="0"/>
      <c r="MV1089" s="0"/>
      <c r="MW1089" s="0"/>
      <c r="MX1089" s="0"/>
      <c r="MY1089" s="0"/>
      <c r="MZ1089" s="0"/>
      <c r="NA1089" s="0"/>
      <c r="NB1089" s="0"/>
      <c r="NC1089" s="0"/>
      <c r="ND1089" s="0"/>
      <c r="NE1089" s="0"/>
      <c r="NF1089" s="0"/>
      <c r="NG1089" s="0"/>
      <c r="NH1089" s="0"/>
      <c r="NI1089" s="0"/>
      <c r="NJ1089" s="0"/>
      <c r="NK1089" s="0"/>
      <c r="NL1089" s="0"/>
      <c r="NM1089" s="0"/>
      <c r="NN1089" s="0"/>
      <c r="NO1089" s="0"/>
      <c r="NP1089" s="0"/>
      <c r="NQ1089" s="0"/>
      <c r="NR1089" s="0"/>
      <c r="NS1089" s="0"/>
      <c r="NT1089" s="0"/>
      <c r="NU1089" s="0"/>
      <c r="NV1089" s="0"/>
      <c r="NW1089" s="0"/>
      <c r="NX1089" s="0"/>
      <c r="NY1089" s="0"/>
      <c r="NZ1089" s="0"/>
      <c r="OA1089" s="0"/>
      <c r="OB1089" s="0"/>
      <c r="OC1089" s="0"/>
      <c r="OD1089" s="0"/>
      <c r="OE1089" s="0"/>
      <c r="OF1089" s="0"/>
      <c r="OG1089" s="0"/>
      <c r="OH1089" s="0"/>
      <c r="OI1089" s="0"/>
      <c r="OJ1089" s="0"/>
      <c r="OK1089" s="0"/>
      <c r="OL1089" s="0"/>
      <c r="OM1089" s="0"/>
      <c r="ON1089" s="0"/>
      <c r="OO1089" s="0"/>
      <c r="OP1089" s="0"/>
      <c r="OQ1089" s="0"/>
      <c r="OR1089" s="0"/>
      <c r="OS1089" s="0"/>
      <c r="OT1089" s="0"/>
      <c r="OU1089" s="0"/>
      <c r="OV1089" s="0"/>
      <c r="OW1089" s="0"/>
      <c r="OX1089" s="0"/>
      <c r="OY1089" s="0"/>
      <c r="OZ1089" s="0"/>
      <c r="PA1089" s="0"/>
      <c r="PB1089" s="0"/>
      <c r="PC1089" s="0"/>
      <c r="PD1089" s="0"/>
      <c r="PE1089" s="0"/>
      <c r="PF1089" s="0"/>
      <c r="PG1089" s="0"/>
      <c r="PH1089" s="0"/>
      <c r="PI1089" s="0"/>
      <c r="PJ1089" s="0"/>
      <c r="PK1089" s="0"/>
      <c r="PL1089" s="0"/>
      <c r="PM1089" s="0"/>
      <c r="PN1089" s="0"/>
      <c r="PO1089" s="0"/>
      <c r="PP1089" s="0"/>
      <c r="PQ1089" s="0"/>
      <c r="PR1089" s="0"/>
      <c r="PS1089" s="0"/>
      <c r="PT1089" s="0"/>
      <c r="PU1089" s="0"/>
      <c r="PV1089" s="0"/>
      <c r="PW1089" s="0"/>
      <c r="PX1089" s="0"/>
      <c r="PY1089" s="0"/>
      <c r="PZ1089" s="0"/>
      <c r="QA1089" s="0"/>
      <c r="QB1089" s="0"/>
      <c r="QC1089" s="0"/>
      <c r="QD1089" s="0"/>
      <c r="QE1089" s="0"/>
      <c r="QF1089" s="0"/>
      <c r="QG1089" s="0"/>
      <c r="QH1089" s="0"/>
      <c r="QI1089" s="0"/>
      <c r="QJ1089" s="0"/>
      <c r="QK1089" s="0"/>
      <c r="QL1089" s="0"/>
      <c r="QM1089" s="0"/>
      <c r="QN1089" s="0"/>
      <c r="QO1089" s="0"/>
      <c r="QP1089" s="0"/>
      <c r="QQ1089" s="0"/>
      <c r="QR1089" s="0"/>
      <c r="QS1089" s="0"/>
      <c r="QT1089" s="0"/>
      <c r="QU1089" s="0"/>
      <c r="QV1089" s="0"/>
      <c r="QW1089" s="0"/>
      <c r="QX1089" s="0"/>
      <c r="QY1089" s="0"/>
      <c r="QZ1089" s="0"/>
      <c r="RA1089" s="0"/>
      <c r="RB1089" s="0"/>
      <c r="RC1089" s="0"/>
      <c r="RD1089" s="0"/>
      <c r="RE1089" s="0"/>
      <c r="RF1089" s="0"/>
      <c r="RG1089" s="0"/>
      <c r="RH1089" s="0"/>
      <c r="RI1089" s="0"/>
      <c r="RJ1089" s="0"/>
      <c r="RK1089" s="0"/>
      <c r="RL1089" s="0"/>
      <c r="RM1089" s="0"/>
      <c r="RN1089" s="0"/>
      <c r="RO1089" s="0"/>
      <c r="RP1089" s="0"/>
      <c r="RQ1089" s="0"/>
      <c r="RR1089" s="0"/>
      <c r="RS1089" s="0"/>
      <c r="RT1089" s="0"/>
      <c r="RU1089" s="0"/>
      <c r="RV1089" s="0"/>
      <c r="RW1089" s="0"/>
      <c r="RX1089" s="0"/>
      <c r="RY1089" s="0"/>
      <c r="RZ1089" s="0"/>
      <c r="SA1089" s="0"/>
      <c r="SB1089" s="0"/>
      <c r="SC1089" s="0"/>
      <c r="SD1089" s="0"/>
      <c r="SE1089" s="0"/>
      <c r="SF1089" s="0"/>
      <c r="SG1089" s="0"/>
      <c r="SH1089" s="0"/>
      <c r="SI1089" s="0"/>
      <c r="SJ1089" s="0"/>
      <c r="SK1089" s="0"/>
      <c r="SL1089" s="0"/>
      <c r="SM1089" s="0"/>
      <c r="SN1089" s="0"/>
      <c r="SO1089" s="0"/>
      <c r="SP1089" s="0"/>
      <c r="SQ1089" s="0"/>
      <c r="SR1089" s="0"/>
      <c r="SS1089" s="0"/>
      <c r="ST1089" s="0"/>
      <c r="SU1089" s="0"/>
      <c r="SV1089" s="0"/>
      <c r="SW1089" s="0"/>
      <c r="SX1089" s="0"/>
      <c r="SY1089" s="0"/>
      <c r="SZ1089" s="0"/>
      <c r="TA1089" s="0"/>
      <c r="TB1089" s="0"/>
      <c r="TC1089" s="0"/>
      <c r="TD1089" s="0"/>
      <c r="TE1089" s="0"/>
      <c r="TF1089" s="0"/>
      <c r="TG1089" s="0"/>
      <c r="TH1089" s="0"/>
      <c r="TI1089" s="0"/>
      <c r="TJ1089" s="0"/>
      <c r="TK1089" s="0"/>
      <c r="TL1089" s="0"/>
      <c r="TM1089" s="0"/>
      <c r="TN1089" s="0"/>
      <c r="TO1089" s="0"/>
      <c r="TP1089" s="0"/>
      <c r="TQ1089" s="0"/>
      <c r="TR1089" s="0"/>
      <c r="TS1089" s="0"/>
      <c r="TT1089" s="0"/>
      <c r="TU1089" s="0"/>
      <c r="TV1089" s="0"/>
      <c r="TW1089" s="0"/>
      <c r="TX1089" s="0"/>
      <c r="TY1089" s="0"/>
      <c r="TZ1089" s="0"/>
      <c r="UA1089" s="0"/>
      <c r="UB1089" s="0"/>
      <c r="UC1089" s="0"/>
      <c r="UD1089" s="0"/>
      <c r="UE1089" s="0"/>
      <c r="UF1089" s="0"/>
      <c r="UG1089" s="0"/>
      <c r="UH1089" s="0"/>
      <c r="UI1089" s="0"/>
      <c r="UJ1089" s="0"/>
      <c r="UK1089" s="0"/>
      <c r="UL1089" s="0"/>
      <c r="UM1089" s="0"/>
      <c r="UN1089" s="0"/>
      <c r="UO1089" s="0"/>
      <c r="UP1089" s="0"/>
      <c r="UQ1089" s="0"/>
      <c r="UR1089" s="0"/>
      <c r="US1089" s="0"/>
      <c r="UT1089" s="0"/>
      <c r="UU1089" s="0"/>
      <c r="UV1089" s="0"/>
      <c r="UW1089" s="0"/>
      <c r="UX1089" s="0"/>
      <c r="UY1089" s="0"/>
      <c r="UZ1089" s="0"/>
      <c r="VA1089" s="0"/>
      <c r="VB1089" s="0"/>
      <c r="VC1089" s="0"/>
      <c r="VD1089" s="0"/>
      <c r="VE1089" s="0"/>
      <c r="VF1089" s="0"/>
      <c r="VG1089" s="0"/>
      <c r="VH1089" s="0"/>
      <c r="VI1089" s="0"/>
      <c r="VJ1089" s="0"/>
      <c r="VK1089" s="0"/>
      <c r="VL1089" s="0"/>
      <c r="VM1089" s="0"/>
      <c r="VN1089" s="0"/>
      <c r="VO1089" s="0"/>
      <c r="VP1089" s="0"/>
      <c r="VQ1089" s="0"/>
      <c r="VR1089" s="0"/>
      <c r="VS1089" s="0"/>
      <c r="VT1089" s="0"/>
      <c r="VU1089" s="0"/>
      <c r="VV1089" s="0"/>
      <c r="VW1089" s="0"/>
      <c r="VX1089" s="0"/>
      <c r="VY1089" s="0"/>
      <c r="VZ1089" s="0"/>
      <c r="WA1089" s="0"/>
      <c r="WB1089" s="0"/>
      <c r="WC1089" s="0"/>
      <c r="WD1089" s="0"/>
      <c r="WE1089" s="0"/>
      <c r="WF1089" s="0"/>
      <c r="WG1089" s="0"/>
      <c r="WH1089" s="0"/>
      <c r="WI1089" s="0"/>
      <c r="WJ1089" s="0"/>
      <c r="WK1089" s="0"/>
      <c r="WL1089" s="0"/>
      <c r="WM1089" s="0"/>
      <c r="WN1089" s="0"/>
      <c r="WO1089" s="0"/>
      <c r="WP1089" s="0"/>
      <c r="WQ1089" s="0"/>
      <c r="WR1089" s="0"/>
      <c r="WS1089" s="0"/>
      <c r="WT1089" s="0"/>
      <c r="WU1089" s="0"/>
      <c r="WV1089" s="0"/>
      <c r="WW1089" s="0"/>
      <c r="WX1089" s="0"/>
      <c r="WY1089" s="0"/>
      <c r="WZ1089" s="0"/>
      <c r="XA1089" s="0"/>
      <c r="XB1089" s="0"/>
      <c r="XC1089" s="0"/>
      <c r="XD1089" s="0"/>
      <c r="XE1089" s="0"/>
      <c r="XF1089" s="0"/>
      <c r="XG1089" s="0"/>
      <c r="XH1089" s="0"/>
      <c r="XI1089" s="0"/>
      <c r="XJ1089" s="0"/>
      <c r="XK1089" s="0"/>
      <c r="XL1089" s="0"/>
      <c r="XM1089" s="0"/>
      <c r="XN1089" s="0"/>
      <c r="XO1089" s="0"/>
      <c r="XP1089" s="0"/>
      <c r="XQ1089" s="0"/>
      <c r="XR1089" s="0"/>
      <c r="XS1089" s="0"/>
      <c r="XT1089" s="0"/>
      <c r="XU1089" s="0"/>
      <c r="XV1089" s="0"/>
      <c r="XW1089" s="0"/>
      <c r="XX1089" s="0"/>
      <c r="XY1089" s="0"/>
      <c r="XZ1089" s="0"/>
      <c r="YA1089" s="0"/>
      <c r="YB1089" s="0"/>
      <c r="YC1089" s="0"/>
      <c r="YD1089" s="0"/>
      <c r="YE1089" s="0"/>
      <c r="YF1089" s="0"/>
      <c r="YG1089" s="0"/>
      <c r="YH1089" s="0"/>
      <c r="YI1089" s="0"/>
      <c r="YJ1089" s="0"/>
      <c r="YK1089" s="0"/>
      <c r="YL1089" s="0"/>
      <c r="YM1089" s="0"/>
      <c r="YN1089" s="0"/>
      <c r="YO1089" s="0"/>
      <c r="YP1089" s="0"/>
      <c r="YQ1089" s="0"/>
      <c r="YR1089" s="0"/>
      <c r="YS1089" s="0"/>
      <c r="YT1089" s="0"/>
      <c r="YU1089" s="0"/>
      <c r="YV1089" s="0"/>
      <c r="YW1089" s="0"/>
      <c r="YX1089" s="0"/>
      <c r="YY1089" s="0"/>
      <c r="YZ1089" s="0"/>
      <c r="ZA1089" s="0"/>
      <c r="ZB1089" s="0"/>
      <c r="ZC1089" s="0"/>
      <c r="ZD1089" s="0"/>
      <c r="ZE1089" s="0"/>
      <c r="ZF1089" s="0"/>
      <c r="ZG1089" s="0"/>
      <c r="ZH1089" s="0"/>
      <c r="ZI1089" s="0"/>
      <c r="ZJ1089" s="0"/>
      <c r="ZK1089" s="0"/>
      <c r="ZL1089" s="0"/>
      <c r="ZM1089" s="0"/>
      <c r="ZN1089" s="0"/>
      <c r="ZO1089" s="0"/>
      <c r="ZP1089" s="0"/>
      <c r="ZQ1089" s="0"/>
      <c r="ZR1089" s="0"/>
      <c r="ZS1089" s="0"/>
      <c r="ZT1089" s="0"/>
      <c r="ZU1089" s="0"/>
      <c r="ZV1089" s="0"/>
      <c r="ZW1089" s="0"/>
      <c r="ZX1089" s="0"/>
      <c r="ZY1089" s="0"/>
      <c r="ZZ1089" s="0"/>
      <c r="AAA1089" s="0"/>
      <c r="AAB1089" s="0"/>
      <c r="AAC1089" s="0"/>
      <c r="AAD1089" s="0"/>
      <c r="AAE1089" s="0"/>
      <c r="AAF1089" s="0"/>
      <c r="AAG1089" s="0"/>
      <c r="AAH1089" s="0"/>
      <c r="AAI1089" s="0"/>
      <c r="AAJ1089" s="0"/>
      <c r="AAK1089" s="0"/>
      <c r="AAL1089" s="0"/>
      <c r="AAM1089" s="0"/>
      <c r="AAN1089" s="0"/>
      <c r="AAO1089" s="0"/>
      <c r="AAP1089" s="0"/>
      <c r="AAQ1089" s="0"/>
      <c r="AAR1089" s="0"/>
      <c r="AAS1089" s="0"/>
      <c r="AAT1089" s="0"/>
      <c r="AAU1089" s="0"/>
      <c r="AAV1089" s="0"/>
      <c r="AAW1089" s="0"/>
      <c r="AAX1089" s="0"/>
      <c r="AAY1089" s="0"/>
      <c r="AAZ1089" s="0"/>
      <c r="ABA1089" s="0"/>
      <c r="ABB1089" s="0"/>
      <c r="ABC1089" s="0"/>
      <c r="ABD1089" s="0"/>
      <c r="ABE1089" s="0"/>
      <c r="ABF1089" s="0"/>
      <c r="ABG1089" s="0"/>
      <c r="ABH1089" s="0"/>
      <c r="ABI1089" s="0"/>
      <c r="ABJ1089" s="0"/>
      <c r="ABK1089" s="0"/>
      <c r="ABL1089" s="0"/>
      <c r="ABM1089" s="0"/>
      <c r="ABN1089" s="0"/>
      <c r="ABO1089" s="0"/>
      <c r="ABP1089" s="0"/>
      <c r="ABQ1089" s="0"/>
      <c r="ABR1089" s="0"/>
      <c r="ABS1089" s="0"/>
      <c r="ABT1089" s="0"/>
      <c r="ABU1089" s="0"/>
      <c r="ABV1089" s="0"/>
      <c r="ABW1089" s="0"/>
      <c r="ABX1089" s="0"/>
      <c r="ABY1089" s="0"/>
      <c r="ABZ1089" s="0"/>
      <c r="ACA1089" s="0"/>
      <c r="ACB1089" s="0"/>
      <c r="ACC1089" s="0"/>
      <c r="ACD1089" s="0"/>
      <c r="ACE1089" s="0"/>
      <c r="ACF1089" s="0"/>
      <c r="ACG1089" s="0"/>
      <c r="ACH1089" s="0"/>
      <c r="ACI1089" s="0"/>
      <c r="ACJ1089" s="0"/>
      <c r="ACK1089" s="0"/>
      <c r="ACL1089" s="0"/>
      <c r="ACM1089" s="0"/>
      <c r="ACN1089" s="0"/>
      <c r="ACO1089" s="0"/>
      <c r="ACP1089" s="0"/>
      <c r="ACQ1089" s="0"/>
      <c r="ACR1089" s="0"/>
      <c r="ACS1089" s="0"/>
      <c r="ACT1089" s="0"/>
      <c r="ACU1089" s="0"/>
      <c r="ACV1089" s="0"/>
      <c r="ACW1089" s="0"/>
      <c r="ACX1089" s="0"/>
      <c r="ACY1089" s="0"/>
      <c r="ACZ1089" s="0"/>
      <c r="ADA1089" s="0"/>
      <c r="ADB1089" s="0"/>
      <c r="ADC1089" s="0"/>
      <c r="ADD1089" s="0"/>
      <c r="ADE1089" s="0"/>
      <c r="ADF1089" s="0"/>
      <c r="ADG1089" s="0"/>
      <c r="ADH1089" s="0"/>
      <c r="ADI1089" s="0"/>
      <c r="ADJ1089" s="0"/>
      <c r="ADK1089" s="0"/>
      <c r="ADL1089" s="0"/>
      <c r="ADM1089" s="0"/>
      <c r="ADN1089" s="0"/>
      <c r="ADO1089" s="0"/>
      <c r="ADP1089" s="0"/>
      <c r="ADQ1089" s="0"/>
      <c r="ADR1089" s="0"/>
      <c r="ADS1089" s="0"/>
      <c r="ADT1089" s="0"/>
      <c r="ADU1089" s="0"/>
      <c r="ADV1089" s="0"/>
      <c r="ADW1089" s="0"/>
      <c r="ADX1089" s="0"/>
      <c r="ADY1089" s="0"/>
      <c r="ADZ1089" s="0"/>
      <c r="AEA1089" s="0"/>
      <c r="AEB1089" s="0"/>
      <c r="AEC1089" s="0"/>
      <c r="AED1089" s="0"/>
      <c r="AEE1089" s="0"/>
      <c r="AEF1089" s="0"/>
      <c r="AEG1089" s="0"/>
      <c r="AEH1089" s="0"/>
      <c r="AEI1089" s="0"/>
      <c r="AEJ1089" s="0"/>
      <c r="AEK1089" s="0"/>
      <c r="AEL1089" s="0"/>
      <c r="AEM1089" s="0"/>
      <c r="AEN1089" s="0"/>
      <c r="AEO1089" s="0"/>
      <c r="AEP1089" s="0"/>
      <c r="AEQ1089" s="0"/>
      <c r="AER1089" s="0"/>
      <c r="AES1089" s="0"/>
      <c r="AET1089" s="0"/>
      <c r="AEU1089" s="0"/>
      <c r="AEV1089" s="0"/>
      <c r="AEW1089" s="0"/>
      <c r="AEX1089" s="0"/>
      <c r="AEY1089" s="0"/>
      <c r="AEZ1089" s="0"/>
      <c r="AFA1089" s="0"/>
      <c r="AFB1089" s="0"/>
      <c r="AFC1089" s="0"/>
      <c r="AFD1089" s="0"/>
      <c r="AFE1089" s="0"/>
      <c r="AFF1089" s="0"/>
      <c r="AFG1089" s="0"/>
      <c r="AFH1089" s="0"/>
      <c r="AFI1089" s="0"/>
      <c r="AFJ1089" s="0"/>
      <c r="AFK1089" s="0"/>
      <c r="AFL1089" s="0"/>
      <c r="AFM1089" s="0"/>
      <c r="AFN1089" s="0"/>
      <c r="AFO1089" s="0"/>
      <c r="AFP1089" s="0"/>
      <c r="AFQ1089" s="0"/>
      <c r="AFR1089" s="0"/>
      <c r="AFS1089" s="0"/>
      <c r="AFT1089" s="0"/>
      <c r="AFU1089" s="0"/>
      <c r="AFV1089" s="0"/>
      <c r="AFW1089" s="0"/>
      <c r="AFX1089" s="0"/>
      <c r="AFY1089" s="0"/>
      <c r="AFZ1089" s="0"/>
      <c r="AGA1089" s="0"/>
      <c r="AGB1089" s="0"/>
      <c r="AGC1089" s="0"/>
      <c r="AGD1089" s="0"/>
      <c r="AGE1089" s="0"/>
      <c r="AGF1089" s="0"/>
      <c r="AGG1089" s="0"/>
      <c r="AGH1089" s="0"/>
      <c r="AGI1089" s="0"/>
      <c r="AGJ1089" s="0"/>
      <c r="AGK1089" s="0"/>
      <c r="AGL1089" s="0"/>
      <c r="AGM1089" s="0"/>
      <c r="AGN1089" s="0"/>
      <c r="AGO1089" s="0"/>
      <c r="AGP1089" s="0"/>
      <c r="AGQ1089" s="0"/>
      <c r="AGR1089" s="0"/>
      <c r="AGS1089" s="0"/>
      <c r="AGT1089" s="0"/>
      <c r="AGU1089" s="0"/>
      <c r="AGV1089" s="0"/>
      <c r="AGW1089" s="0"/>
      <c r="AGX1089" s="0"/>
      <c r="AGY1089" s="0"/>
      <c r="AGZ1089" s="0"/>
      <c r="AHA1089" s="0"/>
      <c r="AHB1089" s="0"/>
      <c r="AHC1089" s="0"/>
      <c r="AHD1089" s="0"/>
      <c r="AHE1089" s="0"/>
      <c r="AHF1089" s="0"/>
      <c r="AHG1089" s="0"/>
      <c r="AHH1089" s="0"/>
      <c r="AHI1089" s="0"/>
      <c r="AHJ1089" s="0"/>
      <c r="AHK1089" s="0"/>
      <c r="AHL1089" s="0"/>
      <c r="AHM1089" s="0"/>
      <c r="AHN1089" s="0"/>
      <c r="AHO1089" s="0"/>
      <c r="AHP1089" s="0"/>
      <c r="AHQ1089" s="0"/>
      <c r="AHR1089" s="0"/>
      <c r="AHS1089" s="0"/>
      <c r="AHT1089" s="0"/>
      <c r="AHU1089" s="0"/>
      <c r="AHV1089" s="0"/>
      <c r="AHW1089" s="0"/>
      <c r="AHX1089" s="0"/>
      <c r="AHY1089" s="0"/>
      <c r="AHZ1089" s="0"/>
      <c r="AIA1089" s="0"/>
      <c r="AIB1089" s="0"/>
      <c r="AIC1089" s="0"/>
      <c r="AID1089" s="0"/>
      <c r="AIE1089" s="0"/>
      <c r="AIF1089" s="0"/>
      <c r="AIG1089" s="0"/>
      <c r="AIH1089" s="0"/>
      <c r="AII1089" s="0"/>
      <c r="AIJ1089" s="0"/>
      <c r="AIK1089" s="0"/>
      <c r="AIL1089" s="0"/>
      <c r="AIM1089" s="0"/>
      <c r="AIN1089" s="0"/>
      <c r="AIO1089" s="0"/>
      <c r="AIP1089" s="0"/>
      <c r="AIQ1089" s="0"/>
      <c r="AIR1089" s="0"/>
      <c r="AIS1089" s="0"/>
      <c r="AIT1089" s="0"/>
      <c r="AIU1089" s="0"/>
      <c r="AIV1089" s="0"/>
      <c r="AIW1089" s="0"/>
      <c r="AIX1089" s="0"/>
      <c r="AIY1089" s="0"/>
      <c r="AIZ1089" s="0"/>
      <c r="AJA1089" s="0"/>
      <c r="AJB1089" s="0"/>
      <c r="AJC1089" s="0"/>
      <c r="AJD1089" s="0"/>
      <c r="AJE1089" s="0"/>
      <c r="AJF1089" s="0"/>
      <c r="AJG1089" s="0"/>
      <c r="AJH1089" s="0"/>
      <c r="AJI1089" s="0"/>
      <c r="AJJ1089" s="0"/>
      <c r="AJK1089" s="0"/>
      <c r="AJL1089" s="0"/>
      <c r="AJM1089" s="0"/>
      <c r="AJN1089" s="0"/>
      <c r="AJO1089" s="0"/>
      <c r="AJP1089" s="0"/>
      <c r="AJQ1089" s="0"/>
      <c r="AJR1089" s="0"/>
      <c r="AJS1089" s="0"/>
      <c r="AJT1089" s="0"/>
      <c r="AJU1089" s="0"/>
      <c r="AJV1089" s="0"/>
      <c r="AJW1089" s="0"/>
      <c r="AJX1089" s="0"/>
      <c r="AJY1089" s="0"/>
      <c r="AJZ1089" s="0"/>
      <c r="AKA1089" s="0"/>
      <c r="AKB1089" s="0"/>
      <c r="AKC1089" s="0"/>
      <c r="AKD1089" s="0"/>
      <c r="AKE1089" s="0"/>
      <c r="AKF1089" s="0"/>
      <c r="AKG1089" s="0"/>
      <c r="AKH1089" s="0"/>
      <c r="AKI1089" s="0"/>
      <c r="AKJ1089" s="0"/>
      <c r="AKK1089" s="0"/>
      <c r="AKL1089" s="0"/>
      <c r="AKM1089" s="0"/>
      <c r="AKN1089" s="0"/>
      <c r="AKO1089" s="0"/>
      <c r="AKP1089" s="0"/>
      <c r="AKQ1089" s="0"/>
      <c r="AKR1089" s="0"/>
      <c r="AKS1089" s="0"/>
      <c r="AKT1089" s="0"/>
      <c r="AKU1089" s="0"/>
      <c r="AKV1089" s="0"/>
      <c r="AKW1089" s="0"/>
      <c r="AKX1089" s="0"/>
      <c r="AKY1089" s="0"/>
      <c r="AKZ1089" s="0"/>
      <c r="ALA1089" s="0"/>
      <c r="ALB1089" s="0"/>
      <c r="ALC1089" s="0"/>
      <c r="ALD1089" s="0"/>
      <c r="ALE1089" s="0"/>
      <c r="ALF1089" s="0"/>
      <c r="ALG1089" s="0"/>
      <c r="ALH1089" s="0"/>
      <c r="ALI1089" s="0"/>
      <c r="ALJ1089" s="0"/>
      <c r="ALK1089" s="0"/>
      <c r="ALL1089" s="0"/>
      <c r="ALM1089" s="0"/>
      <c r="ALN1089" s="0"/>
      <c r="ALO1089" s="0"/>
      <c r="ALP1089" s="0"/>
      <c r="ALQ1089" s="0"/>
      <c r="ALR1089" s="0"/>
      <c r="ALS1089" s="0"/>
      <c r="ALT1089" s="0"/>
      <c r="ALU1089" s="0"/>
      <c r="ALV1089" s="0"/>
      <c r="ALW1089" s="0"/>
      <c r="ALX1089" s="0"/>
      <c r="ALY1089" s="0"/>
      <c r="ALZ1089" s="0"/>
      <c r="AMA1089" s="0"/>
      <c r="AMB1089" s="0"/>
      <c r="AMC1089" s="0"/>
      <c r="AMD1089" s="0"/>
      <c r="AME1089" s="0"/>
      <c r="AMF1089" s="0"/>
      <c r="AMG1089" s="0"/>
      <c r="AMH1089" s="0"/>
      <c r="AMI1089" s="0"/>
      <c r="AMJ1089" s="0"/>
    </row>
    <row r="1090" customFormat="false" ht="12.75" hidden="false" customHeight="false" outlineLevel="0" collapsed="false">
      <c r="A1090" s="90" t="s">
        <v>777</v>
      </c>
      <c r="B1090" s="90" t="s">
        <v>778</v>
      </c>
      <c r="C1090" s="90" t="str">
        <f aca="false">IFERROR(VLOOKUP($A1090, DeliveryBook!$D$3:$M$3000, 8, 0),"")</f>
        <v>PO: CHIRMIRI</v>
      </c>
      <c r="D1090" s="91" t="n">
        <v>2300</v>
      </c>
      <c r="E1090" s="90" t="s">
        <v>6439</v>
      </c>
      <c r="F1090" s="94" t="n">
        <v>42205</v>
      </c>
      <c r="G1090" s="90" t="s">
        <v>7391</v>
      </c>
      <c r="H1090" s="91" t="n">
        <v>0</v>
      </c>
      <c r="I1090" s="93" t="s">
        <v>6435</v>
      </c>
      <c r="J1090" s="94" t="n">
        <v>42205</v>
      </c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  <c r="GZ1090" s="0"/>
      <c r="HA1090" s="0"/>
      <c r="HB1090" s="0"/>
      <c r="HC1090" s="0"/>
      <c r="HD1090" s="0"/>
      <c r="HE1090" s="0"/>
      <c r="HF1090" s="0"/>
      <c r="HG1090" s="0"/>
      <c r="HH1090" s="0"/>
      <c r="HI1090" s="0"/>
      <c r="HJ1090" s="0"/>
      <c r="HK1090" s="0"/>
      <c r="HL1090" s="0"/>
      <c r="HM1090" s="0"/>
      <c r="HN1090" s="0"/>
      <c r="HO1090" s="0"/>
      <c r="HP1090" s="0"/>
      <c r="HQ1090" s="0"/>
      <c r="HR1090" s="0"/>
      <c r="HS1090" s="0"/>
      <c r="HT1090" s="0"/>
      <c r="HU1090" s="0"/>
      <c r="HV1090" s="0"/>
      <c r="HW1090" s="0"/>
      <c r="HX1090" s="0"/>
      <c r="HY1090" s="0"/>
      <c r="HZ1090" s="0"/>
      <c r="IA1090" s="0"/>
      <c r="IB1090" s="0"/>
      <c r="IC1090" s="0"/>
      <c r="ID1090" s="0"/>
      <c r="IE1090" s="0"/>
      <c r="IF1090" s="0"/>
      <c r="IG1090" s="0"/>
      <c r="IH1090" s="0"/>
      <c r="II1090" s="0"/>
      <c r="IJ1090" s="0"/>
      <c r="IK1090" s="0"/>
      <c r="IL1090" s="0"/>
      <c r="IM1090" s="0"/>
      <c r="IN1090" s="0"/>
      <c r="IO1090" s="0"/>
      <c r="IP1090" s="0"/>
      <c r="IQ1090" s="0"/>
      <c r="IR1090" s="0"/>
      <c r="IS1090" s="0"/>
      <c r="IT1090" s="0"/>
      <c r="IU1090" s="0"/>
      <c r="IV1090" s="0"/>
      <c r="IW1090" s="0"/>
      <c r="IX1090" s="0"/>
      <c r="IY1090" s="0"/>
      <c r="IZ1090" s="0"/>
      <c r="JA1090" s="0"/>
      <c r="JB1090" s="0"/>
      <c r="JC1090" s="0"/>
      <c r="JD1090" s="0"/>
      <c r="JE1090" s="0"/>
      <c r="JF1090" s="0"/>
      <c r="JG1090" s="0"/>
      <c r="JH1090" s="0"/>
      <c r="JI1090" s="0"/>
      <c r="JJ1090" s="0"/>
      <c r="JK1090" s="0"/>
      <c r="JL1090" s="0"/>
      <c r="JM1090" s="0"/>
      <c r="JN1090" s="0"/>
      <c r="JO1090" s="0"/>
      <c r="JP1090" s="0"/>
      <c r="JQ1090" s="0"/>
      <c r="JR1090" s="0"/>
      <c r="JS1090" s="0"/>
      <c r="JT1090" s="0"/>
      <c r="JU1090" s="0"/>
      <c r="JV1090" s="0"/>
      <c r="JW1090" s="0"/>
      <c r="JX1090" s="0"/>
      <c r="JY1090" s="0"/>
      <c r="JZ1090" s="0"/>
      <c r="KA1090" s="0"/>
      <c r="KB1090" s="0"/>
      <c r="KC1090" s="0"/>
      <c r="KD1090" s="0"/>
      <c r="KE1090" s="0"/>
      <c r="KF1090" s="0"/>
      <c r="KG1090" s="0"/>
      <c r="KH1090" s="0"/>
      <c r="KI1090" s="0"/>
      <c r="KJ1090" s="0"/>
      <c r="KK1090" s="0"/>
      <c r="KL1090" s="0"/>
      <c r="KM1090" s="0"/>
      <c r="KN1090" s="0"/>
      <c r="KO1090" s="0"/>
      <c r="KP1090" s="0"/>
      <c r="KQ1090" s="0"/>
      <c r="KR1090" s="0"/>
      <c r="KS1090" s="0"/>
      <c r="KT1090" s="0"/>
      <c r="KU1090" s="0"/>
      <c r="KV1090" s="0"/>
      <c r="KW1090" s="0"/>
      <c r="KX1090" s="0"/>
      <c r="KY1090" s="0"/>
      <c r="KZ1090" s="0"/>
      <c r="LA1090" s="0"/>
      <c r="LB1090" s="0"/>
      <c r="LC1090" s="0"/>
      <c r="LD1090" s="0"/>
      <c r="LE1090" s="0"/>
      <c r="LF1090" s="0"/>
      <c r="LG1090" s="0"/>
      <c r="LH1090" s="0"/>
      <c r="LI1090" s="0"/>
      <c r="LJ1090" s="0"/>
      <c r="LK1090" s="0"/>
      <c r="LL1090" s="0"/>
      <c r="LM1090" s="0"/>
      <c r="LN1090" s="0"/>
      <c r="LO1090" s="0"/>
      <c r="LP1090" s="0"/>
      <c r="LQ1090" s="0"/>
      <c r="LR1090" s="0"/>
      <c r="LS1090" s="0"/>
      <c r="LT1090" s="0"/>
      <c r="LU1090" s="0"/>
      <c r="LV1090" s="0"/>
      <c r="LW1090" s="0"/>
      <c r="LX1090" s="0"/>
      <c r="LY1090" s="0"/>
      <c r="LZ1090" s="0"/>
      <c r="MA1090" s="0"/>
      <c r="MB1090" s="0"/>
      <c r="MC1090" s="0"/>
      <c r="MD1090" s="0"/>
      <c r="ME1090" s="0"/>
      <c r="MF1090" s="0"/>
      <c r="MG1090" s="0"/>
      <c r="MH1090" s="0"/>
      <c r="MI1090" s="0"/>
      <c r="MJ1090" s="0"/>
      <c r="MK1090" s="0"/>
      <c r="ML1090" s="0"/>
      <c r="MM1090" s="0"/>
      <c r="MN1090" s="0"/>
      <c r="MO1090" s="0"/>
      <c r="MP1090" s="0"/>
      <c r="MQ1090" s="0"/>
      <c r="MR1090" s="0"/>
      <c r="MS1090" s="0"/>
      <c r="MT1090" s="0"/>
      <c r="MU1090" s="0"/>
      <c r="MV1090" s="0"/>
      <c r="MW1090" s="0"/>
      <c r="MX1090" s="0"/>
      <c r="MY1090" s="0"/>
      <c r="MZ1090" s="0"/>
      <c r="NA1090" s="0"/>
      <c r="NB1090" s="0"/>
      <c r="NC1090" s="0"/>
      <c r="ND1090" s="0"/>
      <c r="NE1090" s="0"/>
      <c r="NF1090" s="0"/>
      <c r="NG1090" s="0"/>
      <c r="NH1090" s="0"/>
      <c r="NI1090" s="0"/>
      <c r="NJ1090" s="0"/>
      <c r="NK1090" s="0"/>
      <c r="NL1090" s="0"/>
      <c r="NM1090" s="0"/>
      <c r="NN1090" s="0"/>
      <c r="NO1090" s="0"/>
      <c r="NP1090" s="0"/>
      <c r="NQ1090" s="0"/>
      <c r="NR1090" s="0"/>
      <c r="NS1090" s="0"/>
      <c r="NT1090" s="0"/>
      <c r="NU1090" s="0"/>
      <c r="NV1090" s="0"/>
      <c r="NW1090" s="0"/>
      <c r="NX1090" s="0"/>
      <c r="NY1090" s="0"/>
      <c r="NZ1090" s="0"/>
      <c r="OA1090" s="0"/>
      <c r="OB1090" s="0"/>
      <c r="OC1090" s="0"/>
      <c r="OD1090" s="0"/>
      <c r="OE1090" s="0"/>
      <c r="OF1090" s="0"/>
      <c r="OG1090" s="0"/>
      <c r="OH1090" s="0"/>
      <c r="OI1090" s="0"/>
      <c r="OJ1090" s="0"/>
      <c r="OK1090" s="0"/>
      <c r="OL1090" s="0"/>
      <c r="OM1090" s="0"/>
      <c r="ON1090" s="0"/>
      <c r="OO1090" s="0"/>
      <c r="OP1090" s="0"/>
      <c r="OQ1090" s="0"/>
      <c r="OR1090" s="0"/>
      <c r="OS1090" s="0"/>
      <c r="OT1090" s="0"/>
      <c r="OU1090" s="0"/>
      <c r="OV1090" s="0"/>
      <c r="OW1090" s="0"/>
      <c r="OX1090" s="0"/>
      <c r="OY1090" s="0"/>
      <c r="OZ1090" s="0"/>
      <c r="PA1090" s="0"/>
      <c r="PB1090" s="0"/>
      <c r="PC1090" s="0"/>
      <c r="PD1090" s="0"/>
      <c r="PE1090" s="0"/>
      <c r="PF1090" s="0"/>
      <c r="PG1090" s="0"/>
      <c r="PH1090" s="0"/>
      <c r="PI1090" s="0"/>
      <c r="PJ1090" s="0"/>
      <c r="PK1090" s="0"/>
      <c r="PL1090" s="0"/>
      <c r="PM1090" s="0"/>
      <c r="PN1090" s="0"/>
      <c r="PO1090" s="0"/>
      <c r="PP1090" s="0"/>
      <c r="PQ1090" s="0"/>
      <c r="PR1090" s="0"/>
      <c r="PS1090" s="0"/>
      <c r="PT1090" s="0"/>
      <c r="PU1090" s="0"/>
      <c r="PV1090" s="0"/>
      <c r="PW1090" s="0"/>
      <c r="PX1090" s="0"/>
      <c r="PY1090" s="0"/>
      <c r="PZ1090" s="0"/>
      <c r="QA1090" s="0"/>
      <c r="QB1090" s="0"/>
      <c r="QC1090" s="0"/>
      <c r="QD1090" s="0"/>
      <c r="QE1090" s="0"/>
      <c r="QF1090" s="0"/>
      <c r="QG1090" s="0"/>
      <c r="QH1090" s="0"/>
      <c r="QI1090" s="0"/>
      <c r="QJ1090" s="0"/>
      <c r="QK1090" s="0"/>
      <c r="QL1090" s="0"/>
      <c r="QM1090" s="0"/>
      <c r="QN1090" s="0"/>
      <c r="QO1090" s="0"/>
      <c r="QP1090" s="0"/>
      <c r="QQ1090" s="0"/>
      <c r="QR1090" s="0"/>
      <c r="QS1090" s="0"/>
      <c r="QT1090" s="0"/>
      <c r="QU1090" s="0"/>
      <c r="QV1090" s="0"/>
      <c r="QW1090" s="0"/>
      <c r="QX1090" s="0"/>
      <c r="QY1090" s="0"/>
      <c r="QZ1090" s="0"/>
      <c r="RA1090" s="0"/>
      <c r="RB1090" s="0"/>
      <c r="RC1090" s="0"/>
      <c r="RD1090" s="0"/>
      <c r="RE1090" s="0"/>
      <c r="RF1090" s="0"/>
      <c r="RG1090" s="0"/>
      <c r="RH1090" s="0"/>
      <c r="RI1090" s="0"/>
      <c r="RJ1090" s="0"/>
      <c r="RK1090" s="0"/>
      <c r="RL1090" s="0"/>
      <c r="RM1090" s="0"/>
      <c r="RN1090" s="0"/>
      <c r="RO1090" s="0"/>
      <c r="RP1090" s="0"/>
      <c r="RQ1090" s="0"/>
      <c r="RR1090" s="0"/>
      <c r="RS1090" s="0"/>
      <c r="RT1090" s="0"/>
      <c r="RU1090" s="0"/>
      <c r="RV1090" s="0"/>
      <c r="RW1090" s="0"/>
      <c r="RX1090" s="0"/>
      <c r="RY1090" s="0"/>
      <c r="RZ1090" s="0"/>
      <c r="SA1090" s="0"/>
      <c r="SB1090" s="0"/>
      <c r="SC1090" s="0"/>
      <c r="SD1090" s="0"/>
      <c r="SE1090" s="0"/>
      <c r="SF1090" s="0"/>
      <c r="SG1090" s="0"/>
      <c r="SH1090" s="0"/>
      <c r="SI1090" s="0"/>
      <c r="SJ1090" s="0"/>
      <c r="SK1090" s="0"/>
      <c r="SL1090" s="0"/>
      <c r="SM1090" s="0"/>
      <c r="SN1090" s="0"/>
      <c r="SO1090" s="0"/>
      <c r="SP1090" s="0"/>
      <c r="SQ1090" s="0"/>
      <c r="SR1090" s="0"/>
      <c r="SS1090" s="0"/>
      <c r="ST1090" s="0"/>
      <c r="SU1090" s="0"/>
      <c r="SV1090" s="0"/>
      <c r="SW1090" s="0"/>
      <c r="SX1090" s="0"/>
      <c r="SY1090" s="0"/>
      <c r="SZ1090" s="0"/>
      <c r="TA1090" s="0"/>
      <c r="TB1090" s="0"/>
      <c r="TC1090" s="0"/>
      <c r="TD1090" s="0"/>
      <c r="TE1090" s="0"/>
      <c r="TF1090" s="0"/>
      <c r="TG1090" s="0"/>
      <c r="TH1090" s="0"/>
      <c r="TI1090" s="0"/>
      <c r="TJ1090" s="0"/>
      <c r="TK1090" s="0"/>
      <c r="TL1090" s="0"/>
      <c r="TM1090" s="0"/>
      <c r="TN1090" s="0"/>
      <c r="TO1090" s="0"/>
      <c r="TP1090" s="0"/>
      <c r="TQ1090" s="0"/>
      <c r="TR1090" s="0"/>
      <c r="TS1090" s="0"/>
      <c r="TT1090" s="0"/>
      <c r="TU1090" s="0"/>
      <c r="TV1090" s="0"/>
      <c r="TW1090" s="0"/>
      <c r="TX1090" s="0"/>
      <c r="TY1090" s="0"/>
      <c r="TZ1090" s="0"/>
      <c r="UA1090" s="0"/>
      <c r="UB1090" s="0"/>
      <c r="UC1090" s="0"/>
      <c r="UD1090" s="0"/>
      <c r="UE1090" s="0"/>
      <c r="UF1090" s="0"/>
      <c r="UG1090" s="0"/>
      <c r="UH1090" s="0"/>
      <c r="UI1090" s="0"/>
      <c r="UJ1090" s="0"/>
      <c r="UK1090" s="0"/>
      <c r="UL1090" s="0"/>
      <c r="UM1090" s="0"/>
      <c r="UN1090" s="0"/>
      <c r="UO1090" s="0"/>
      <c r="UP1090" s="0"/>
      <c r="UQ1090" s="0"/>
      <c r="UR1090" s="0"/>
      <c r="US1090" s="0"/>
      <c r="UT1090" s="0"/>
      <c r="UU1090" s="0"/>
      <c r="UV1090" s="0"/>
      <c r="UW1090" s="0"/>
      <c r="UX1090" s="0"/>
      <c r="UY1090" s="0"/>
      <c r="UZ1090" s="0"/>
      <c r="VA1090" s="0"/>
      <c r="VB1090" s="0"/>
      <c r="VC1090" s="0"/>
      <c r="VD1090" s="0"/>
      <c r="VE1090" s="0"/>
      <c r="VF1090" s="0"/>
      <c r="VG1090" s="0"/>
      <c r="VH1090" s="0"/>
      <c r="VI1090" s="0"/>
      <c r="VJ1090" s="0"/>
      <c r="VK1090" s="0"/>
      <c r="VL1090" s="0"/>
      <c r="VM1090" s="0"/>
      <c r="VN1090" s="0"/>
      <c r="VO1090" s="0"/>
      <c r="VP1090" s="0"/>
      <c r="VQ1090" s="0"/>
      <c r="VR1090" s="0"/>
      <c r="VS1090" s="0"/>
      <c r="VT1090" s="0"/>
      <c r="VU1090" s="0"/>
      <c r="VV1090" s="0"/>
      <c r="VW1090" s="0"/>
      <c r="VX1090" s="0"/>
      <c r="VY1090" s="0"/>
      <c r="VZ1090" s="0"/>
      <c r="WA1090" s="0"/>
      <c r="WB1090" s="0"/>
      <c r="WC1090" s="0"/>
      <c r="WD1090" s="0"/>
      <c r="WE1090" s="0"/>
      <c r="WF1090" s="0"/>
      <c r="WG1090" s="0"/>
      <c r="WH1090" s="0"/>
      <c r="WI1090" s="0"/>
      <c r="WJ1090" s="0"/>
      <c r="WK1090" s="0"/>
      <c r="WL1090" s="0"/>
      <c r="WM1090" s="0"/>
      <c r="WN1090" s="0"/>
      <c r="WO1090" s="0"/>
      <c r="WP1090" s="0"/>
      <c r="WQ1090" s="0"/>
      <c r="WR1090" s="0"/>
      <c r="WS1090" s="0"/>
      <c r="WT1090" s="0"/>
      <c r="WU1090" s="0"/>
      <c r="WV1090" s="0"/>
      <c r="WW1090" s="0"/>
      <c r="WX1090" s="0"/>
      <c r="WY1090" s="0"/>
      <c r="WZ1090" s="0"/>
      <c r="XA1090" s="0"/>
      <c r="XB1090" s="0"/>
      <c r="XC1090" s="0"/>
      <c r="XD1090" s="0"/>
      <c r="XE1090" s="0"/>
      <c r="XF1090" s="0"/>
      <c r="XG1090" s="0"/>
      <c r="XH1090" s="0"/>
      <c r="XI1090" s="0"/>
      <c r="XJ1090" s="0"/>
      <c r="XK1090" s="0"/>
      <c r="XL1090" s="0"/>
      <c r="XM1090" s="0"/>
      <c r="XN1090" s="0"/>
      <c r="XO1090" s="0"/>
      <c r="XP1090" s="0"/>
      <c r="XQ1090" s="0"/>
      <c r="XR1090" s="0"/>
      <c r="XS1090" s="0"/>
      <c r="XT1090" s="0"/>
      <c r="XU1090" s="0"/>
      <c r="XV1090" s="0"/>
      <c r="XW1090" s="0"/>
      <c r="XX1090" s="0"/>
      <c r="XY1090" s="0"/>
      <c r="XZ1090" s="0"/>
      <c r="YA1090" s="0"/>
      <c r="YB1090" s="0"/>
      <c r="YC1090" s="0"/>
      <c r="YD1090" s="0"/>
      <c r="YE1090" s="0"/>
      <c r="YF1090" s="0"/>
      <c r="YG1090" s="0"/>
      <c r="YH1090" s="0"/>
      <c r="YI1090" s="0"/>
      <c r="YJ1090" s="0"/>
      <c r="YK1090" s="0"/>
      <c r="YL1090" s="0"/>
      <c r="YM1090" s="0"/>
      <c r="YN1090" s="0"/>
      <c r="YO1090" s="0"/>
      <c r="YP1090" s="0"/>
      <c r="YQ1090" s="0"/>
      <c r="YR1090" s="0"/>
      <c r="YS1090" s="0"/>
      <c r="YT1090" s="0"/>
      <c r="YU1090" s="0"/>
      <c r="YV1090" s="0"/>
      <c r="YW1090" s="0"/>
      <c r="YX1090" s="0"/>
      <c r="YY1090" s="0"/>
      <c r="YZ1090" s="0"/>
      <c r="ZA1090" s="0"/>
      <c r="ZB1090" s="0"/>
      <c r="ZC1090" s="0"/>
      <c r="ZD1090" s="0"/>
      <c r="ZE1090" s="0"/>
      <c r="ZF1090" s="0"/>
      <c r="ZG1090" s="0"/>
      <c r="ZH1090" s="0"/>
      <c r="ZI1090" s="0"/>
      <c r="ZJ1090" s="0"/>
      <c r="ZK1090" s="0"/>
      <c r="ZL1090" s="0"/>
      <c r="ZM1090" s="0"/>
      <c r="ZN1090" s="0"/>
      <c r="ZO1090" s="0"/>
      <c r="ZP1090" s="0"/>
      <c r="ZQ1090" s="0"/>
      <c r="ZR1090" s="0"/>
      <c r="ZS1090" s="0"/>
      <c r="ZT1090" s="0"/>
      <c r="ZU1090" s="0"/>
      <c r="ZV1090" s="0"/>
      <c r="ZW1090" s="0"/>
      <c r="ZX1090" s="0"/>
      <c r="ZY1090" s="0"/>
      <c r="ZZ1090" s="0"/>
      <c r="AAA1090" s="0"/>
      <c r="AAB1090" s="0"/>
      <c r="AAC1090" s="0"/>
      <c r="AAD1090" s="0"/>
      <c r="AAE1090" s="0"/>
      <c r="AAF1090" s="0"/>
      <c r="AAG1090" s="0"/>
      <c r="AAH1090" s="0"/>
      <c r="AAI1090" s="0"/>
      <c r="AAJ1090" s="0"/>
      <c r="AAK1090" s="0"/>
      <c r="AAL1090" s="0"/>
      <c r="AAM1090" s="0"/>
      <c r="AAN1090" s="0"/>
      <c r="AAO1090" s="0"/>
      <c r="AAP1090" s="0"/>
      <c r="AAQ1090" s="0"/>
      <c r="AAR1090" s="0"/>
      <c r="AAS1090" s="0"/>
      <c r="AAT1090" s="0"/>
      <c r="AAU1090" s="0"/>
      <c r="AAV1090" s="0"/>
      <c r="AAW1090" s="0"/>
      <c r="AAX1090" s="0"/>
      <c r="AAY1090" s="0"/>
      <c r="AAZ1090" s="0"/>
      <c r="ABA1090" s="0"/>
      <c r="ABB1090" s="0"/>
      <c r="ABC1090" s="0"/>
      <c r="ABD1090" s="0"/>
      <c r="ABE1090" s="0"/>
      <c r="ABF1090" s="0"/>
      <c r="ABG1090" s="0"/>
      <c r="ABH1090" s="0"/>
      <c r="ABI1090" s="0"/>
      <c r="ABJ1090" s="0"/>
      <c r="ABK1090" s="0"/>
      <c r="ABL1090" s="0"/>
      <c r="ABM1090" s="0"/>
      <c r="ABN1090" s="0"/>
      <c r="ABO1090" s="0"/>
      <c r="ABP1090" s="0"/>
      <c r="ABQ1090" s="0"/>
      <c r="ABR1090" s="0"/>
      <c r="ABS1090" s="0"/>
      <c r="ABT1090" s="0"/>
      <c r="ABU1090" s="0"/>
      <c r="ABV1090" s="0"/>
      <c r="ABW1090" s="0"/>
      <c r="ABX1090" s="0"/>
      <c r="ABY1090" s="0"/>
      <c r="ABZ1090" s="0"/>
      <c r="ACA1090" s="0"/>
      <c r="ACB1090" s="0"/>
      <c r="ACC1090" s="0"/>
      <c r="ACD1090" s="0"/>
      <c r="ACE1090" s="0"/>
      <c r="ACF1090" s="0"/>
      <c r="ACG1090" s="0"/>
      <c r="ACH1090" s="0"/>
      <c r="ACI1090" s="0"/>
      <c r="ACJ1090" s="0"/>
      <c r="ACK1090" s="0"/>
      <c r="ACL1090" s="0"/>
      <c r="ACM1090" s="0"/>
      <c r="ACN1090" s="0"/>
      <c r="ACO1090" s="0"/>
      <c r="ACP1090" s="0"/>
      <c r="ACQ1090" s="0"/>
      <c r="ACR1090" s="0"/>
      <c r="ACS1090" s="0"/>
      <c r="ACT1090" s="0"/>
      <c r="ACU1090" s="0"/>
      <c r="ACV1090" s="0"/>
      <c r="ACW1090" s="0"/>
      <c r="ACX1090" s="0"/>
      <c r="ACY1090" s="0"/>
      <c r="ACZ1090" s="0"/>
      <c r="ADA1090" s="0"/>
      <c r="ADB1090" s="0"/>
      <c r="ADC1090" s="0"/>
      <c r="ADD1090" s="0"/>
      <c r="ADE1090" s="0"/>
      <c r="ADF1090" s="0"/>
      <c r="ADG1090" s="0"/>
      <c r="ADH1090" s="0"/>
      <c r="ADI1090" s="0"/>
      <c r="ADJ1090" s="0"/>
      <c r="ADK1090" s="0"/>
      <c r="ADL1090" s="0"/>
      <c r="ADM1090" s="0"/>
      <c r="ADN1090" s="0"/>
      <c r="ADO1090" s="0"/>
      <c r="ADP1090" s="0"/>
      <c r="ADQ1090" s="0"/>
      <c r="ADR1090" s="0"/>
      <c r="ADS1090" s="0"/>
      <c r="ADT1090" s="0"/>
      <c r="ADU1090" s="0"/>
      <c r="ADV1090" s="0"/>
      <c r="ADW1090" s="0"/>
      <c r="ADX1090" s="0"/>
      <c r="ADY1090" s="0"/>
      <c r="ADZ1090" s="0"/>
      <c r="AEA1090" s="0"/>
      <c r="AEB1090" s="0"/>
      <c r="AEC1090" s="0"/>
      <c r="AED1090" s="0"/>
      <c r="AEE1090" s="0"/>
      <c r="AEF1090" s="0"/>
      <c r="AEG1090" s="0"/>
      <c r="AEH1090" s="0"/>
      <c r="AEI1090" s="0"/>
      <c r="AEJ1090" s="0"/>
      <c r="AEK1090" s="0"/>
      <c r="AEL1090" s="0"/>
      <c r="AEM1090" s="0"/>
      <c r="AEN1090" s="0"/>
      <c r="AEO1090" s="0"/>
      <c r="AEP1090" s="0"/>
      <c r="AEQ1090" s="0"/>
      <c r="AER1090" s="0"/>
      <c r="AES1090" s="0"/>
      <c r="AET1090" s="0"/>
      <c r="AEU1090" s="0"/>
      <c r="AEV1090" s="0"/>
      <c r="AEW1090" s="0"/>
      <c r="AEX1090" s="0"/>
      <c r="AEY1090" s="0"/>
      <c r="AEZ1090" s="0"/>
      <c r="AFA1090" s="0"/>
      <c r="AFB1090" s="0"/>
      <c r="AFC1090" s="0"/>
      <c r="AFD1090" s="0"/>
      <c r="AFE1090" s="0"/>
      <c r="AFF1090" s="0"/>
      <c r="AFG1090" s="0"/>
      <c r="AFH1090" s="0"/>
      <c r="AFI1090" s="0"/>
      <c r="AFJ1090" s="0"/>
      <c r="AFK1090" s="0"/>
      <c r="AFL1090" s="0"/>
      <c r="AFM1090" s="0"/>
      <c r="AFN1090" s="0"/>
      <c r="AFO1090" s="0"/>
      <c r="AFP1090" s="0"/>
      <c r="AFQ1090" s="0"/>
      <c r="AFR1090" s="0"/>
      <c r="AFS1090" s="0"/>
      <c r="AFT1090" s="0"/>
      <c r="AFU1090" s="0"/>
      <c r="AFV1090" s="0"/>
      <c r="AFW1090" s="0"/>
      <c r="AFX1090" s="0"/>
      <c r="AFY1090" s="0"/>
      <c r="AFZ1090" s="0"/>
      <c r="AGA1090" s="0"/>
      <c r="AGB1090" s="0"/>
      <c r="AGC1090" s="0"/>
      <c r="AGD1090" s="0"/>
      <c r="AGE1090" s="0"/>
      <c r="AGF1090" s="0"/>
      <c r="AGG1090" s="0"/>
      <c r="AGH1090" s="0"/>
      <c r="AGI1090" s="0"/>
      <c r="AGJ1090" s="0"/>
      <c r="AGK1090" s="0"/>
      <c r="AGL1090" s="0"/>
      <c r="AGM1090" s="0"/>
      <c r="AGN1090" s="0"/>
      <c r="AGO1090" s="0"/>
      <c r="AGP1090" s="0"/>
      <c r="AGQ1090" s="0"/>
      <c r="AGR1090" s="0"/>
      <c r="AGS1090" s="0"/>
      <c r="AGT1090" s="0"/>
      <c r="AGU1090" s="0"/>
      <c r="AGV1090" s="0"/>
      <c r="AGW1090" s="0"/>
      <c r="AGX1090" s="0"/>
      <c r="AGY1090" s="0"/>
      <c r="AGZ1090" s="0"/>
      <c r="AHA1090" s="0"/>
      <c r="AHB1090" s="0"/>
      <c r="AHC1090" s="0"/>
      <c r="AHD1090" s="0"/>
      <c r="AHE1090" s="0"/>
      <c r="AHF1090" s="0"/>
      <c r="AHG1090" s="0"/>
      <c r="AHH1090" s="0"/>
      <c r="AHI1090" s="0"/>
      <c r="AHJ1090" s="0"/>
      <c r="AHK1090" s="0"/>
      <c r="AHL1090" s="0"/>
      <c r="AHM1090" s="0"/>
      <c r="AHN1090" s="0"/>
      <c r="AHO1090" s="0"/>
      <c r="AHP1090" s="0"/>
      <c r="AHQ1090" s="0"/>
      <c r="AHR1090" s="0"/>
      <c r="AHS1090" s="0"/>
      <c r="AHT1090" s="0"/>
      <c r="AHU1090" s="0"/>
      <c r="AHV1090" s="0"/>
      <c r="AHW1090" s="0"/>
      <c r="AHX1090" s="0"/>
      <c r="AHY1090" s="0"/>
      <c r="AHZ1090" s="0"/>
      <c r="AIA1090" s="0"/>
      <c r="AIB1090" s="0"/>
      <c r="AIC1090" s="0"/>
      <c r="AID1090" s="0"/>
      <c r="AIE1090" s="0"/>
      <c r="AIF1090" s="0"/>
      <c r="AIG1090" s="0"/>
      <c r="AIH1090" s="0"/>
      <c r="AII1090" s="0"/>
      <c r="AIJ1090" s="0"/>
      <c r="AIK1090" s="0"/>
      <c r="AIL1090" s="0"/>
      <c r="AIM1090" s="0"/>
      <c r="AIN1090" s="0"/>
      <c r="AIO1090" s="0"/>
      <c r="AIP1090" s="0"/>
      <c r="AIQ1090" s="0"/>
      <c r="AIR1090" s="0"/>
      <c r="AIS1090" s="0"/>
      <c r="AIT1090" s="0"/>
      <c r="AIU1090" s="0"/>
      <c r="AIV1090" s="0"/>
      <c r="AIW1090" s="0"/>
      <c r="AIX1090" s="0"/>
      <c r="AIY1090" s="0"/>
      <c r="AIZ1090" s="0"/>
      <c r="AJA1090" s="0"/>
      <c r="AJB1090" s="0"/>
      <c r="AJC1090" s="0"/>
      <c r="AJD1090" s="0"/>
      <c r="AJE1090" s="0"/>
      <c r="AJF1090" s="0"/>
      <c r="AJG1090" s="0"/>
      <c r="AJH1090" s="0"/>
      <c r="AJI1090" s="0"/>
      <c r="AJJ1090" s="0"/>
      <c r="AJK1090" s="0"/>
      <c r="AJL1090" s="0"/>
      <c r="AJM1090" s="0"/>
      <c r="AJN1090" s="0"/>
      <c r="AJO1090" s="0"/>
      <c r="AJP1090" s="0"/>
      <c r="AJQ1090" s="0"/>
      <c r="AJR1090" s="0"/>
      <c r="AJS1090" s="0"/>
      <c r="AJT1090" s="0"/>
      <c r="AJU1090" s="0"/>
      <c r="AJV1090" s="0"/>
      <c r="AJW1090" s="0"/>
      <c r="AJX1090" s="0"/>
      <c r="AJY1090" s="0"/>
      <c r="AJZ1090" s="0"/>
      <c r="AKA1090" s="0"/>
      <c r="AKB1090" s="0"/>
      <c r="AKC1090" s="0"/>
      <c r="AKD1090" s="0"/>
      <c r="AKE1090" s="0"/>
      <c r="AKF1090" s="0"/>
      <c r="AKG1090" s="0"/>
      <c r="AKH1090" s="0"/>
      <c r="AKI1090" s="0"/>
      <c r="AKJ1090" s="0"/>
      <c r="AKK1090" s="0"/>
      <c r="AKL1090" s="0"/>
      <c r="AKM1090" s="0"/>
      <c r="AKN1090" s="0"/>
      <c r="AKO1090" s="0"/>
      <c r="AKP1090" s="0"/>
      <c r="AKQ1090" s="0"/>
      <c r="AKR1090" s="0"/>
      <c r="AKS1090" s="0"/>
      <c r="AKT1090" s="0"/>
      <c r="AKU1090" s="0"/>
      <c r="AKV1090" s="0"/>
      <c r="AKW1090" s="0"/>
      <c r="AKX1090" s="0"/>
      <c r="AKY1090" s="0"/>
      <c r="AKZ1090" s="0"/>
      <c r="ALA1090" s="0"/>
      <c r="ALB1090" s="0"/>
      <c r="ALC1090" s="0"/>
      <c r="ALD1090" s="0"/>
      <c r="ALE1090" s="0"/>
      <c r="ALF1090" s="0"/>
      <c r="ALG1090" s="0"/>
      <c r="ALH1090" s="0"/>
      <c r="ALI1090" s="0"/>
      <c r="ALJ1090" s="0"/>
      <c r="ALK1090" s="0"/>
      <c r="ALL1090" s="0"/>
      <c r="ALM1090" s="0"/>
      <c r="ALN1090" s="0"/>
      <c r="ALO1090" s="0"/>
      <c r="ALP1090" s="0"/>
      <c r="ALQ1090" s="0"/>
      <c r="ALR1090" s="0"/>
      <c r="ALS1090" s="0"/>
      <c r="ALT1090" s="0"/>
      <c r="ALU1090" s="0"/>
      <c r="ALV1090" s="0"/>
      <c r="ALW1090" s="0"/>
      <c r="ALX1090" s="0"/>
      <c r="ALY1090" s="0"/>
      <c r="ALZ1090" s="0"/>
      <c r="AMA1090" s="0"/>
      <c r="AMB1090" s="0"/>
      <c r="AMC1090" s="0"/>
      <c r="AMD1090" s="0"/>
      <c r="AME1090" s="0"/>
      <c r="AMF1090" s="0"/>
      <c r="AMG1090" s="0"/>
      <c r="AMH1090" s="0"/>
      <c r="AMI1090" s="0"/>
      <c r="AMJ1090" s="0"/>
    </row>
    <row r="1091" customFormat="false" ht="12.75" hidden="false" customHeight="false" outlineLevel="0" collapsed="false">
      <c r="A1091" s="90" t="s">
        <v>931</v>
      </c>
      <c r="B1091" s="90" t="s">
        <v>932</v>
      </c>
      <c r="C1091" s="90" t="str">
        <f aca="false">IFERROR(VLOOKUP($A1091, DeliveryBook!$D$3:$M$3000, 8, 0),"")</f>
        <v>PO: PANIPAT</v>
      </c>
      <c r="D1091" s="91" t="n">
        <v>6163</v>
      </c>
      <c r="E1091" s="90" t="s">
        <v>6439</v>
      </c>
      <c r="F1091" s="94" t="n">
        <v>42205</v>
      </c>
      <c r="G1091" s="90" t="s">
        <v>7392</v>
      </c>
      <c r="H1091" s="91" t="n">
        <v>0</v>
      </c>
      <c r="I1091" s="93" t="s">
        <v>6435</v>
      </c>
      <c r="J1091" s="94" t="n">
        <v>42205</v>
      </c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  <c r="GZ1091" s="0"/>
      <c r="HA1091" s="0"/>
      <c r="HB1091" s="0"/>
      <c r="HC1091" s="0"/>
      <c r="HD1091" s="0"/>
      <c r="HE1091" s="0"/>
      <c r="HF1091" s="0"/>
      <c r="HG1091" s="0"/>
      <c r="HH1091" s="0"/>
      <c r="HI1091" s="0"/>
      <c r="HJ1091" s="0"/>
      <c r="HK1091" s="0"/>
      <c r="HL1091" s="0"/>
      <c r="HM1091" s="0"/>
      <c r="HN1091" s="0"/>
      <c r="HO1091" s="0"/>
      <c r="HP1091" s="0"/>
      <c r="HQ1091" s="0"/>
      <c r="HR1091" s="0"/>
      <c r="HS1091" s="0"/>
      <c r="HT1091" s="0"/>
      <c r="HU1091" s="0"/>
      <c r="HV1091" s="0"/>
      <c r="HW1091" s="0"/>
      <c r="HX1091" s="0"/>
      <c r="HY1091" s="0"/>
      <c r="HZ1091" s="0"/>
      <c r="IA1091" s="0"/>
      <c r="IB1091" s="0"/>
      <c r="IC1091" s="0"/>
      <c r="ID1091" s="0"/>
      <c r="IE1091" s="0"/>
      <c r="IF1091" s="0"/>
      <c r="IG1091" s="0"/>
      <c r="IH1091" s="0"/>
      <c r="II1091" s="0"/>
      <c r="IJ1091" s="0"/>
      <c r="IK1091" s="0"/>
      <c r="IL1091" s="0"/>
      <c r="IM1091" s="0"/>
      <c r="IN1091" s="0"/>
      <c r="IO1091" s="0"/>
      <c r="IP1091" s="0"/>
      <c r="IQ1091" s="0"/>
      <c r="IR1091" s="0"/>
      <c r="IS1091" s="0"/>
      <c r="IT1091" s="0"/>
      <c r="IU1091" s="0"/>
      <c r="IV1091" s="0"/>
      <c r="IW1091" s="0"/>
      <c r="IX1091" s="0"/>
      <c r="IY1091" s="0"/>
      <c r="IZ1091" s="0"/>
      <c r="JA1091" s="0"/>
      <c r="JB1091" s="0"/>
      <c r="JC1091" s="0"/>
      <c r="JD1091" s="0"/>
      <c r="JE1091" s="0"/>
      <c r="JF1091" s="0"/>
      <c r="JG1091" s="0"/>
      <c r="JH1091" s="0"/>
      <c r="JI1091" s="0"/>
      <c r="JJ1091" s="0"/>
      <c r="JK1091" s="0"/>
      <c r="JL1091" s="0"/>
      <c r="JM1091" s="0"/>
      <c r="JN1091" s="0"/>
      <c r="JO1091" s="0"/>
      <c r="JP1091" s="0"/>
      <c r="JQ1091" s="0"/>
      <c r="JR1091" s="0"/>
      <c r="JS1091" s="0"/>
      <c r="JT1091" s="0"/>
      <c r="JU1091" s="0"/>
      <c r="JV1091" s="0"/>
      <c r="JW1091" s="0"/>
      <c r="JX1091" s="0"/>
      <c r="JY1091" s="0"/>
      <c r="JZ1091" s="0"/>
      <c r="KA1091" s="0"/>
      <c r="KB1091" s="0"/>
      <c r="KC1091" s="0"/>
      <c r="KD1091" s="0"/>
      <c r="KE1091" s="0"/>
      <c r="KF1091" s="0"/>
      <c r="KG1091" s="0"/>
      <c r="KH1091" s="0"/>
      <c r="KI1091" s="0"/>
      <c r="KJ1091" s="0"/>
      <c r="KK1091" s="0"/>
      <c r="KL1091" s="0"/>
      <c r="KM1091" s="0"/>
      <c r="KN1091" s="0"/>
      <c r="KO1091" s="0"/>
      <c r="KP1091" s="0"/>
      <c r="KQ1091" s="0"/>
      <c r="KR1091" s="0"/>
      <c r="KS1091" s="0"/>
      <c r="KT1091" s="0"/>
      <c r="KU1091" s="0"/>
      <c r="KV1091" s="0"/>
      <c r="KW1091" s="0"/>
      <c r="KX1091" s="0"/>
      <c r="KY1091" s="0"/>
      <c r="KZ1091" s="0"/>
      <c r="LA1091" s="0"/>
      <c r="LB1091" s="0"/>
      <c r="LC1091" s="0"/>
      <c r="LD1091" s="0"/>
      <c r="LE1091" s="0"/>
      <c r="LF1091" s="0"/>
      <c r="LG1091" s="0"/>
      <c r="LH1091" s="0"/>
      <c r="LI1091" s="0"/>
      <c r="LJ1091" s="0"/>
      <c r="LK1091" s="0"/>
      <c r="LL1091" s="0"/>
      <c r="LM1091" s="0"/>
      <c r="LN1091" s="0"/>
      <c r="LO1091" s="0"/>
      <c r="LP1091" s="0"/>
      <c r="LQ1091" s="0"/>
      <c r="LR1091" s="0"/>
      <c r="LS1091" s="0"/>
      <c r="LT1091" s="0"/>
      <c r="LU1091" s="0"/>
      <c r="LV1091" s="0"/>
      <c r="LW1091" s="0"/>
      <c r="LX1091" s="0"/>
      <c r="LY1091" s="0"/>
      <c r="LZ1091" s="0"/>
      <c r="MA1091" s="0"/>
      <c r="MB1091" s="0"/>
      <c r="MC1091" s="0"/>
      <c r="MD1091" s="0"/>
      <c r="ME1091" s="0"/>
      <c r="MF1091" s="0"/>
      <c r="MG1091" s="0"/>
      <c r="MH1091" s="0"/>
      <c r="MI1091" s="0"/>
      <c r="MJ1091" s="0"/>
      <c r="MK1091" s="0"/>
      <c r="ML1091" s="0"/>
      <c r="MM1091" s="0"/>
      <c r="MN1091" s="0"/>
      <c r="MO1091" s="0"/>
      <c r="MP1091" s="0"/>
      <c r="MQ1091" s="0"/>
      <c r="MR1091" s="0"/>
      <c r="MS1091" s="0"/>
      <c r="MT1091" s="0"/>
      <c r="MU1091" s="0"/>
      <c r="MV1091" s="0"/>
      <c r="MW1091" s="0"/>
      <c r="MX1091" s="0"/>
      <c r="MY1091" s="0"/>
      <c r="MZ1091" s="0"/>
      <c r="NA1091" s="0"/>
      <c r="NB1091" s="0"/>
      <c r="NC1091" s="0"/>
      <c r="ND1091" s="0"/>
      <c r="NE1091" s="0"/>
      <c r="NF1091" s="0"/>
      <c r="NG1091" s="0"/>
      <c r="NH1091" s="0"/>
      <c r="NI1091" s="0"/>
      <c r="NJ1091" s="0"/>
      <c r="NK1091" s="0"/>
      <c r="NL1091" s="0"/>
      <c r="NM1091" s="0"/>
      <c r="NN1091" s="0"/>
      <c r="NO1091" s="0"/>
      <c r="NP1091" s="0"/>
      <c r="NQ1091" s="0"/>
      <c r="NR1091" s="0"/>
      <c r="NS1091" s="0"/>
      <c r="NT1091" s="0"/>
      <c r="NU1091" s="0"/>
      <c r="NV1091" s="0"/>
      <c r="NW1091" s="0"/>
      <c r="NX1091" s="0"/>
      <c r="NY1091" s="0"/>
      <c r="NZ1091" s="0"/>
      <c r="OA1091" s="0"/>
      <c r="OB1091" s="0"/>
      <c r="OC1091" s="0"/>
      <c r="OD1091" s="0"/>
      <c r="OE1091" s="0"/>
      <c r="OF1091" s="0"/>
      <c r="OG1091" s="0"/>
      <c r="OH1091" s="0"/>
      <c r="OI1091" s="0"/>
      <c r="OJ1091" s="0"/>
      <c r="OK1091" s="0"/>
      <c r="OL1091" s="0"/>
      <c r="OM1091" s="0"/>
      <c r="ON1091" s="0"/>
      <c r="OO1091" s="0"/>
      <c r="OP1091" s="0"/>
      <c r="OQ1091" s="0"/>
      <c r="OR1091" s="0"/>
      <c r="OS1091" s="0"/>
      <c r="OT1091" s="0"/>
      <c r="OU1091" s="0"/>
      <c r="OV1091" s="0"/>
      <c r="OW1091" s="0"/>
      <c r="OX1091" s="0"/>
      <c r="OY1091" s="0"/>
      <c r="OZ1091" s="0"/>
      <c r="PA1091" s="0"/>
      <c r="PB1091" s="0"/>
      <c r="PC1091" s="0"/>
      <c r="PD1091" s="0"/>
      <c r="PE1091" s="0"/>
      <c r="PF1091" s="0"/>
      <c r="PG1091" s="0"/>
      <c r="PH1091" s="0"/>
      <c r="PI1091" s="0"/>
      <c r="PJ1091" s="0"/>
      <c r="PK1091" s="0"/>
      <c r="PL1091" s="0"/>
      <c r="PM1091" s="0"/>
      <c r="PN1091" s="0"/>
      <c r="PO1091" s="0"/>
      <c r="PP1091" s="0"/>
      <c r="PQ1091" s="0"/>
      <c r="PR1091" s="0"/>
      <c r="PS1091" s="0"/>
      <c r="PT1091" s="0"/>
      <c r="PU1091" s="0"/>
      <c r="PV1091" s="0"/>
      <c r="PW1091" s="0"/>
      <c r="PX1091" s="0"/>
      <c r="PY1091" s="0"/>
      <c r="PZ1091" s="0"/>
      <c r="QA1091" s="0"/>
      <c r="QB1091" s="0"/>
      <c r="QC1091" s="0"/>
      <c r="QD1091" s="0"/>
      <c r="QE1091" s="0"/>
      <c r="QF1091" s="0"/>
      <c r="QG1091" s="0"/>
      <c r="QH1091" s="0"/>
      <c r="QI1091" s="0"/>
      <c r="QJ1091" s="0"/>
      <c r="QK1091" s="0"/>
      <c r="QL1091" s="0"/>
      <c r="QM1091" s="0"/>
      <c r="QN1091" s="0"/>
      <c r="QO1091" s="0"/>
      <c r="QP1091" s="0"/>
      <c r="QQ1091" s="0"/>
      <c r="QR1091" s="0"/>
      <c r="QS1091" s="0"/>
      <c r="QT1091" s="0"/>
      <c r="QU1091" s="0"/>
      <c r="QV1091" s="0"/>
      <c r="QW1091" s="0"/>
      <c r="QX1091" s="0"/>
      <c r="QY1091" s="0"/>
      <c r="QZ1091" s="0"/>
      <c r="RA1091" s="0"/>
      <c r="RB1091" s="0"/>
      <c r="RC1091" s="0"/>
      <c r="RD1091" s="0"/>
      <c r="RE1091" s="0"/>
      <c r="RF1091" s="0"/>
      <c r="RG1091" s="0"/>
      <c r="RH1091" s="0"/>
      <c r="RI1091" s="0"/>
      <c r="RJ1091" s="0"/>
      <c r="RK1091" s="0"/>
      <c r="RL1091" s="0"/>
      <c r="RM1091" s="0"/>
      <c r="RN1091" s="0"/>
      <c r="RO1091" s="0"/>
      <c r="RP1091" s="0"/>
      <c r="RQ1091" s="0"/>
      <c r="RR1091" s="0"/>
      <c r="RS1091" s="0"/>
      <c r="RT1091" s="0"/>
      <c r="RU1091" s="0"/>
      <c r="RV1091" s="0"/>
      <c r="RW1091" s="0"/>
      <c r="RX1091" s="0"/>
      <c r="RY1091" s="0"/>
      <c r="RZ1091" s="0"/>
      <c r="SA1091" s="0"/>
      <c r="SB1091" s="0"/>
      <c r="SC1091" s="0"/>
      <c r="SD1091" s="0"/>
      <c r="SE1091" s="0"/>
      <c r="SF1091" s="0"/>
      <c r="SG1091" s="0"/>
      <c r="SH1091" s="0"/>
      <c r="SI1091" s="0"/>
      <c r="SJ1091" s="0"/>
      <c r="SK1091" s="0"/>
      <c r="SL1091" s="0"/>
      <c r="SM1091" s="0"/>
      <c r="SN1091" s="0"/>
      <c r="SO1091" s="0"/>
      <c r="SP1091" s="0"/>
      <c r="SQ1091" s="0"/>
      <c r="SR1091" s="0"/>
      <c r="SS1091" s="0"/>
      <c r="ST1091" s="0"/>
      <c r="SU1091" s="0"/>
      <c r="SV1091" s="0"/>
      <c r="SW1091" s="0"/>
      <c r="SX1091" s="0"/>
      <c r="SY1091" s="0"/>
      <c r="SZ1091" s="0"/>
      <c r="TA1091" s="0"/>
      <c r="TB1091" s="0"/>
      <c r="TC1091" s="0"/>
      <c r="TD1091" s="0"/>
      <c r="TE1091" s="0"/>
      <c r="TF1091" s="0"/>
      <c r="TG1091" s="0"/>
      <c r="TH1091" s="0"/>
      <c r="TI1091" s="0"/>
      <c r="TJ1091" s="0"/>
      <c r="TK1091" s="0"/>
      <c r="TL1091" s="0"/>
      <c r="TM1091" s="0"/>
      <c r="TN1091" s="0"/>
      <c r="TO1091" s="0"/>
      <c r="TP1091" s="0"/>
      <c r="TQ1091" s="0"/>
      <c r="TR1091" s="0"/>
      <c r="TS1091" s="0"/>
      <c r="TT1091" s="0"/>
      <c r="TU1091" s="0"/>
      <c r="TV1091" s="0"/>
      <c r="TW1091" s="0"/>
      <c r="TX1091" s="0"/>
      <c r="TY1091" s="0"/>
      <c r="TZ1091" s="0"/>
      <c r="UA1091" s="0"/>
      <c r="UB1091" s="0"/>
      <c r="UC1091" s="0"/>
      <c r="UD1091" s="0"/>
      <c r="UE1091" s="0"/>
      <c r="UF1091" s="0"/>
      <c r="UG1091" s="0"/>
      <c r="UH1091" s="0"/>
      <c r="UI1091" s="0"/>
      <c r="UJ1091" s="0"/>
      <c r="UK1091" s="0"/>
      <c r="UL1091" s="0"/>
      <c r="UM1091" s="0"/>
      <c r="UN1091" s="0"/>
      <c r="UO1091" s="0"/>
      <c r="UP1091" s="0"/>
      <c r="UQ1091" s="0"/>
      <c r="UR1091" s="0"/>
      <c r="US1091" s="0"/>
      <c r="UT1091" s="0"/>
      <c r="UU1091" s="0"/>
      <c r="UV1091" s="0"/>
      <c r="UW1091" s="0"/>
      <c r="UX1091" s="0"/>
      <c r="UY1091" s="0"/>
      <c r="UZ1091" s="0"/>
      <c r="VA1091" s="0"/>
      <c r="VB1091" s="0"/>
      <c r="VC1091" s="0"/>
      <c r="VD1091" s="0"/>
      <c r="VE1091" s="0"/>
      <c r="VF1091" s="0"/>
      <c r="VG1091" s="0"/>
      <c r="VH1091" s="0"/>
      <c r="VI1091" s="0"/>
      <c r="VJ1091" s="0"/>
      <c r="VK1091" s="0"/>
      <c r="VL1091" s="0"/>
      <c r="VM1091" s="0"/>
      <c r="VN1091" s="0"/>
      <c r="VO1091" s="0"/>
      <c r="VP1091" s="0"/>
      <c r="VQ1091" s="0"/>
      <c r="VR1091" s="0"/>
      <c r="VS1091" s="0"/>
      <c r="VT1091" s="0"/>
      <c r="VU1091" s="0"/>
      <c r="VV1091" s="0"/>
      <c r="VW1091" s="0"/>
      <c r="VX1091" s="0"/>
      <c r="VY1091" s="0"/>
      <c r="VZ1091" s="0"/>
      <c r="WA1091" s="0"/>
      <c r="WB1091" s="0"/>
      <c r="WC1091" s="0"/>
      <c r="WD1091" s="0"/>
      <c r="WE1091" s="0"/>
      <c r="WF1091" s="0"/>
      <c r="WG1091" s="0"/>
      <c r="WH1091" s="0"/>
      <c r="WI1091" s="0"/>
      <c r="WJ1091" s="0"/>
      <c r="WK1091" s="0"/>
      <c r="WL1091" s="0"/>
      <c r="WM1091" s="0"/>
      <c r="WN1091" s="0"/>
      <c r="WO1091" s="0"/>
      <c r="WP1091" s="0"/>
      <c r="WQ1091" s="0"/>
      <c r="WR1091" s="0"/>
      <c r="WS1091" s="0"/>
      <c r="WT1091" s="0"/>
      <c r="WU1091" s="0"/>
      <c r="WV1091" s="0"/>
      <c r="WW1091" s="0"/>
      <c r="WX1091" s="0"/>
      <c r="WY1091" s="0"/>
      <c r="WZ1091" s="0"/>
      <c r="XA1091" s="0"/>
      <c r="XB1091" s="0"/>
      <c r="XC1091" s="0"/>
      <c r="XD1091" s="0"/>
      <c r="XE1091" s="0"/>
      <c r="XF1091" s="0"/>
      <c r="XG1091" s="0"/>
      <c r="XH1091" s="0"/>
      <c r="XI1091" s="0"/>
      <c r="XJ1091" s="0"/>
      <c r="XK1091" s="0"/>
      <c r="XL1091" s="0"/>
      <c r="XM1091" s="0"/>
      <c r="XN1091" s="0"/>
      <c r="XO1091" s="0"/>
      <c r="XP1091" s="0"/>
      <c r="XQ1091" s="0"/>
      <c r="XR1091" s="0"/>
      <c r="XS1091" s="0"/>
      <c r="XT1091" s="0"/>
      <c r="XU1091" s="0"/>
      <c r="XV1091" s="0"/>
      <c r="XW1091" s="0"/>
      <c r="XX1091" s="0"/>
      <c r="XY1091" s="0"/>
      <c r="XZ1091" s="0"/>
      <c r="YA1091" s="0"/>
      <c r="YB1091" s="0"/>
      <c r="YC1091" s="0"/>
      <c r="YD1091" s="0"/>
      <c r="YE1091" s="0"/>
      <c r="YF1091" s="0"/>
      <c r="YG1091" s="0"/>
      <c r="YH1091" s="0"/>
      <c r="YI1091" s="0"/>
      <c r="YJ1091" s="0"/>
      <c r="YK1091" s="0"/>
      <c r="YL1091" s="0"/>
      <c r="YM1091" s="0"/>
      <c r="YN1091" s="0"/>
      <c r="YO1091" s="0"/>
      <c r="YP1091" s="0"/>
      <c r="YQ1091" s="0"/>
      <c r="YR1091" s="0"/>
      <c r="YS1091" s="0"/>
      <c r="YT1091" s="0"/>
      <c r="YU1091" s="0"/>
      <c r="YV1091" s="0"/>
      <c r="YW1091" s="0"/>
      <c r="YX1091" s="0"/>
      <c r="YY1091" s="0"/>
      <c r="YZ1091" s="0"/>
      <c r="ZA1091" s="0"/>
      <c r="ZB1091" s="0"/>
      <c r="ZC1091" s="0"/>
      <c r="ZD1091" s="0"/>
      <c r="ZE1091" s="0"/>
      <c r="ZF1091" s="0"/>
      <c r="ZG1091" s="0"/>
      <c r="ZH1091" s="0"/>
      <c r="ZI1091" s="0"/>
      <c r="ZJ1091" s="0"/>
      <c r="ZK1091" s="0"/>
      <c r="ZL1091" s="0"/>
      <c r="ZM1091" s="0"/>
      <c r="ZN1091" s="0"/>
      <c r="ZO1091" s="0"/>
      <c r="ZP1091" s="0"/>
      <c r="ZQ1091" s="0"/>
      <c r="ZR1091" s="0"/>
      <c r="ZS1091" s="0"/>
      <c r="ZT1091" s="0"/>
      <c r="ZU1091" s="0"/>
      <c r="ZV1091" s="0"/>
      <c r="ZW1091" s="0"/>
      <c r="ZX1091" s="0"/>
      <c r="ZY1091" s="0"/>
      <c r="ZZ1091" s="0"/>
      <c r="AAA1091" s="0"/>
      <c r="AAB1091" s="0"/>
      <c r="AAC1091" s="0"/>
      <c r="AAD1091" s="0"/>
      <c r="AAE1091" s="0"/>
      <c r="AAF1091" s="0"/>
      <c r="AAG1091" s="0"/>
      <c r="AAH1091" s="0"/>
      <c r="AAI1091" s="0"/>
      <c r="AAJ1091" s="0"/>
      <c r="AAK1091" s="0"/>
      <c r="AAL1091" s="0"/>
      <c r="AAM1091" s="0"/>
      <c r="AAN1091" s="0"/>
      <c r="AAO1091" s="0"/>
      <c r="AAP1091" s="0"/>
      <c r="AAQ1091" s="0"/>
      <c r="AAR1091" s="0"/>
      <c r="AAS1091" s="0"/>
      <c r="AAT1091" s="0"/>
      <c r="AAU1091" s="0"/>
      <c r="AAV1091" s="0"/>
      <c r="AAW1091" s="0"/>
      <c r="AAX1091" s="0"/>
      <c r="AAY1091" s="0"/>
      <c r="AAZ1091" s="0"/>
      <c r="ABA1091" s="0"/>
      <c r="ABB1091" s="0"/>
      <c r="ABC1091" s="0"/>
      <c r="ABD1091" s="0"/>
      <c r="ABE1091" s="0"/>
      <c r="ABF1091" s="0"/>
      <c r="ABG1091" s="0"/>
      <c r="ABH1091" s="0"/>
      <c r="ABI1091" s="0"/>
      <c r="ABJ1091" s="0"/>
      <c r="ABK1091" s="0"/>
      <c r="ABL1091" s="0"/>
      <c r="ABM1091" s="0"/>
      <c r="ABN1091" s="0"/>
      <c r="ABO1091" s="0"/>
      <c r="ABP1091" s="0"/>
      <c r="ABQ1091" s="0"/>
      <c r="ABR1091" s="0"/>
      <c r="ABS1091" s="0"/>
      <c r="ABT1091" s="0"/>
      <c r="ABU1091" s="0"/>
      <c r="ABV1091" s="0"/>
      <c r="ABW1091" s="0"/>
      <c r="ABX1091" s="0"/>
      <c r="ABY1091" s="0"/>
      <c r="ABZ1091" s="0"/>
      <c r="ACA1091" s="0"/>
      <c r="ACB1091" s="0"/>
      <c r="ACC1091" s="0"/>
      <c r="ACD1091" s="0"/>
      <c r="ACE1091" s="0"/>
      <c r="ACF1091" s="0"/>
      <c r="ACG1091" s="0"/>
      <c r="ACH1091" s="0"/>
      <c r="ACI1091" s="0"/>
      <c r="ACJ1091" s="0"/>
      <c r="ACK1091" s="0"/>
      <c r="ACL1091" s="0"/>
      <c r="ACM1091" s="0"/>
      <c r="ACN1091" s="0"/>
      <c r="ACO1091" s="0"/>
      <c r="ACP1091" s="0"/>
      <c r="ACQ1091" s="0"/>
      <c r="ACR1091" s="0"/>
      <c r="ACS1091" s="0"/>
      <c r="ACT1091" s="0"/>
      <c r="ACU1091" s="0"/>
      <c r="ACV1091" s="0"/>
      <c r="ACW1091" s="0"/>
      <c r="ACX1091" s="0"/>
      <c r="ACY1091" s="0"/>
      <c r="ACZ1091" s="0"/>
      <c r="ADA1091" s="0"/>
      <c r="ADB1091" s="0"/>
      <c r="ADC1091" s="0"/>
      <c r="ADD1091" s="0"/>
      <c r="ADE1091" s="0"/>
      <c r="ADF1091" s="0"/>
      <c r="ADG1091" s="0"/>
      <c r="ADH1091" s="0"/>
      <c r="ADI1091" s="0"/>
      <c r="ADJ1091" s="0"/>
      <c r="ADK1091" s="0"/>
      <c r="ADL1091" s="0"/>
      <c r="ADM1091" s="0"/>
      <c r="ADN1091" s="0"/>
      <c r="ADO1091" s="0"/>
      <c r="ADP1091" s="0"/>
      <c r="ADQ1091" s="0"/>
      <c r="ADR1091" s="0"/>
      <c r="ADS1091" s="0"/>
      <c r="ADT1091" s="0"/>
      <c r="ADU1091" s="0"/>
      <c r="ADV1091" s="0"/>
      <c r="ADW1091" s="0"/>
      <c r="ADX1091" s="0"/>
      <c r="ADY1091" s="0"/>
      <c r="ADZ1091" s="0"/>
      <c r="AEA1091" s="0"/>
      <c r="AEB1091" s="0"/>
      <c r="AEC1091" s="0"/>
      <c r="AED1091" s="0"/>
      <c r="AEE1091" s="0"/>
      <c r="AEF1091" s="0"/>
      <c r="AEG1091" s="0"/>
      <c r="AEH1091" s="0"/>
      <c r="AEI1091" s="0"/>
      <c r="AEJ1091" s="0"/>
      <c r="AEK1091" s="0"/>
      <c r="AEL1091" s="0"/>
      <c r="AEM1091" s="0"/>
      <c r="AEN1091" s="0"/>
      <c r="AEO1091" s="0"/>
      <c r="AEP1091" s="0"/>
      <c r="AEQ1091" s="0"/>
      <c r="AER1091" s="0"/>
      <c r="AES1091" s="0"/>
      <c r="AET1091" s="0"/>
      <c r="AEU1091" s="0"/>
      <c r="AEV1091" s="0"/>
      <c r="AEW1091" s="0"/>
      <c r="AEX1091" s="0"/>
      <c r="AEY1091" s="0"/>
      <c r="AEZ1091" s="0"/>
      <c r="AFA1091" s="0"/>
      <c r="AFB1091" s="0"/>
      <c r="AFC1091" s="0"/>
      <c r="AFD1091" s="0"/>
      <c r="AFE1091" s="0"/>
      <c r="AFF1091" s="0"/>
      <c r="AFG1091" s="0"/>
      <c r="AFH1091" s="0"/>
      <c r="AFI1091" s="0"/>
      <c r="AFJ1091" s="0"/>
      <c r="AFK1091" s="0"/>
      <c r="AFL1091" s="0"/>
      <c r="AFM1091" s="0"/>
      <c r="AFN1091" s="0"/>
      <c r="AFO1091" s="0"/>
      <c r="AFP1091" s="0"/>
      <c r="AFQ1091" s="0"/>
      <c r="AFR1091" s="0"/>
      <c r="AFS1091" s="0"/>
      <c r="AFT1091" s="0"/>
      <c r="AFU1091" s="0"/>
      <c r="AFV1091" s="0"/>
      <c r="AFW1091" s="0"/>
      <c r="AFX1091" s="0"/>
      <c r="AFY1091" s="0"/>
      <c r="AFZ1091" s="0"/>
      <c r="AGA1091" s="0"/>
      <c r="AGB1091" s="0"/>
      <c r="AGC1091" s="0"/>
      <c r="AGD1091" s="0"/>
      <c r="AGE1091" s="0"/>
      <c r="AGF1091" s="0"/>
      <c r="AGG1091" s="0"/>
      <c r="AGH1091" s="0"/>
      <c r="AGI1091" s="0"/>
      <c r="AGJ1091" s="0"/>
      <c r="AGK1091" s="0"/>
      <c r="AGL1091" s="0"/>
      <c r="AGM1091" s="0"/>
      <c r="AGN1091" s="0"/>
      <c r="AGO1091" s="0"/>
      <c r="AGP1091" s="0"/>
      <c r="AGQ1091" s="0"/>
      <c r="AGR1091" s="0"/>
      <c r="AGS1091" s="0"/>
      <c r="AGT1091" s="0"/>
      <c r="AGU1091" s="0"/>
      <c r="AGV1091" s="0"/>
      <c r="AGW1091" s="0"/>
      <c r="AGX1091" s="0"/>
      <c r="AGY1091" s="0"/>
      <c r="AGZ1091" s="0"/>
      <c r="AHA1091" s="0"/>
      <c r="AHB1091" s="0"/>
      <c r="AHC1091" s="0"/>
      <c r="AHD1091" s="0"/>
      <c r="AHE1091" s="0"/>
      <c r="AHF1091" s="0"/>
      <c r="AHG1091" s="0"/>
      <c r="AHH1091" s="0"/>
      <c r="AHI1091" s="0"/>
      <c r="AHJ1091" s="0"/>
      <c r="AHK1091" s="0"/>
      <c r="AHL1091" s="0"/>
      <c r="AHM1091" s="0"/>
      <c r="AHN1091" s="0"/>
      <c r="AHO1091" s="0"/>
      <c r="AHP1091" s="0"/>
      <c r="AHQ1091" s="0"/>
      <c r="AHR1091" s="0"/>
      <c r="AHS1091" s="0"/>
      <c r="AHT1091" s="0"/>
      <c r="AHU1091" s="0"/>
      <c r="AHV1091" s="0"/>
      <c r="AHW1091" s="0"/>
      <c r="AHX1091" s="0"/>
      <c r="AHY1091" s="0"/>
      <c r="AHZ1091" s="0"/>
      <c r="AIA1091" s="0"/>
      <c r="AIB1091" s="0"/>
      <c r="AIC1091" s="0"/>
      <c r="AID1091" s="0"/>
      <c r="AIE1091" s="0"/>
      <c r="AIF1091" s="0"/>
      <c r="AIG1091" s="0"/>
      <c r="AIH1091" s="0"/>
      <c r="AII1091" s="0"/>
      <c r="AIJ1091" s="0"/>
      <c r="AIK1091" s="0"/>
      <c r="AIL1091" s="0"/>
      <c r="AIM1091" s="0"/>
      <c r="AIN1091" s="0"/>
      <c r="AIO1091" s="0"/>
      <c r="AIP1091" s="0"/>
      <c r="AIQ1091" s="0"/>
      <c r="AIR1091" s="0"/>
      <c r="AIS1091" s="0"/>
      <c r="AIT1091" s="0"/>
      <c r="AIU1091" s="0"/>
      <c r="AIV1091" s="0"/>
      <c r="AIW1091" s="0"/>
      <c r="AIX1091" s="0"/>
      <c r="AIY1091" s="0"/>
      <c r="AIZ1091" s="0"/>
      <c r="AJA1091" s="0"/>
      <c r="AJB1091" s="0"/>
      <c r="AJC1091" s="0"/>
      <c r="AJD1091" s="0"/>
      <c r="AJE1091" s="0"/>
      <c r="AJF1091" s="0"/>
      <c r="AJG1091" s="0"/>
      <c r="AJH1091" s="0"/>
      <c r="AJI1091" s="0"/>
      <c r="AJJ1091" s="0"/>
      <c r="AJK1091" s="0"/>
      <c r="AJL1091" s="0"/>
      <c r="AJM1091" s="0"/>
      <c r="AJN1091" s="0"/>
      <c r="AJO1091" s="0"/>
      <c r="AJP1091" s="0"/>
      <c r="AJQ1091" s="0"/>
      <c r="AJR1091" s="0"/>
      <c r="AJS1091" s="0"/>
      <c r="AJT1091" s="0"/>
      <c r="AJU1091" s="0"/>
      <c r="AJV1091" s="0"/>
      <c r="AJW1091" s="0"/>
      <c r="AJX1091" s="0"/>
      <c r="AJY1091" s="0"/>
      <c r="AJZ1091" s="0"/>
      <c r="AKA1091" s="0"/>
      <c r="AKB1091" s="0"/>
      <c r="AKC1091" s="0"/>
      <c r="AKD1091" s="0"/>
      <c r="AKE1091" s="0"/>
      <c r="AKF1091" s="0"/>
      <c r="AKG1091" s="0"/>
      <c r="AKH1091" s="0"/>
      <c r="AKI1091" s="0"/>
      <c r="AKJ1091" s="0"/>
      <c r="AKK1091" s="0"/>
      <c r="AKL1091" s="0"/>
      <c r="AKM1091" s="0"/>
      <c r="AKN1091" s="0"/>
      <c r="AKO1091" s="0"/>
      <c r="AKP1091" s="0"/>
      <c r="AKQ1091" s="0"/>
      <c r="AKR1091" s="0"/>
      <c r="AKS1091" s="0"/>
      <c r="AKT1091" s="0"/>
      <c r="AKU1091" s="0"/>
      <c r="AKV1091" s="0"/>
      <c r="AKW1091" s="0"/>
      <c r="AKX1091" s="0"/>
      <c r="AKY1091" s="0"/>
      <c r="AKZ1091" s="0"/>
      <c r="ALA1091" s="0"/>
      <c r="ALB1091" s="0"/>
      <c r="ALC1091" s="0"/>
      <c r="ALD1091" s="0"/>
      <c r="ALE1091" s="0"/>
      <c r="ALF1091" s="0"/>
      <c r="ALG1091" s="0"/>
      <c r="ALH1091" s="0"/>
      <c r="ALI1091" s="0"/>
      <c r="ALJ1091" s="0"/>
      <c r="ALK1091" s="0"/>
      <c r="ALL1091" s="0"/>
      <c r="ALM1091" s="0"/>
      <c r="ALN1091" s="0"/>
      <c r="ALO1091" s="0"/>
      <c r="ALP1091" s="0"/>
      <c r="ALQ1091" s="0"/>
      <c r="ALR1091" s="0"/>
      <c r="ALS1091" s="0"/>
      <c r="ALT1091" s="0"/>
      <c r="ALU1091" s="0"/>
      <c r="ALV1091" s="0"/>
      <c r="ALW1091" s="0"/>
      <c r="ALX1091" s="0"/>
      <c r="ALY1091" s="0"/>
      <c r="ALZ1091" s="0"/>
      <c r="AMA1091" s="0"/>
      <c r="AMB1091" s="0"/>
      <c r="AMC1091" s="0"/>
      <c r="AMD1091" s="0"/>
      <c r="AME1091" s="0"/>
      <c r="AMF1091" s="0"/>
      <c r="AMG1091" s="0"/>
      <c r="AMH1091" s="0"/>
      <c r="AMI1091" s="0"/>
      <c r="AMJ1091" s="0"/>
    </row>
    <row r="1092" customFormat="false" ht="12.75" hidden="false" customHeight="false" outlineLevel="0" collapsed="false">
      <c r="A1092" s="90" t="s">
        <v>613</v>
      </c>
      <c r="B1092" s="90" t="s">
        <v>614</v>
      </c>
      <c r="C1092" s="90" t="str">
        <f aca="false">IFERROR(VLOOKUP($A1092, DeliveryBook!$D$3:$M$3000, 8, 0),"")</f>
        <v>PO: BARH</v>
      </c>
      <c r="D1092" s="91" t="n">
        <v>2100</v>
      </c>
      <c r="E1092" s="90" t="s">
        <v>6439</v>
      </c>
      <c r="F1092" s="94" t="n">
        <v>42206</v>
      </c>
      <c r="G1092" s="90" t="s">
        <v>7393</v>
      </c>
      <c r="H1092" s="91" t="n">
        <v>0</v>
      </c>
      <c r="I1092" s="93" t="s">
        <v>6435</v>
      </c>
      <c r="J1092" s="94" t="n">
        <v>42206</v>
      </c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0"/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  <c r="GZ1092" s="0"/>
      <c r="HA1092" s="0"/>
      <c r="HB1092" s="0"/>
      <c r="HC1092" s="0"/>
      <c r="HD1092" s="0"/>
      <c r="HE1092" s="0"/>
      <c r="HF1092" s="0"/>
      <c r="HG1092" s="0"/>
      <c r="HH1092" s="0"/>
      <c r="HI1092" s="0"/>
      <c r="HJ1092" s="0"/>
      <c r="HK1092" s="0"/>
      <c r="HL1092" s="0"/>
      <c r="HM1092" s="0"/>
      <c r="HN1092" s="0"/>
      <c r="HO1092" s="0"/>
      <c r="HP1092" s="0"/>
      <c r="HQ1092" s="0"/>
      <c r="HR1092" s="0"/>
      <c r="HS1092" s="0"/>
      <c r="HT1092" s="0"/>
      <c r="HU1092" s="0"/>
      <c r="HV1092" s="0"/>
      <c r="HW1092" s="0"/>
      <c r="HX1092" s="0"/>
      <c r="HY1092" s="0"/>
      <c r="HZ1092" s="0"/>
      <c r="IA1092" s="0"/>
      <c r="IB1092" s="0"/>
      <c r="IC1092" s="0"/>
      <c r="ID1092" s="0"/>
      <c r="IE1092" s="0"/>
      <c r="IF1092" s="0"/>
      <c r="IG1092" s="0"/>
      <c r="IH1092" s="0"/>
      <c r="II1092" s="0"/>
      <c r="IJ1092" s="0"/>
      <c r="IK1092" s="0"/>
      <c r="IL1092" s="0"/>
      <c r="IM1092" s="0"/>
      <c r="IN1092" s="0"/>
      <c r="IO1092" s="0"/>
      <c r="IP1092" s="0"/>
      <c r="IQ1092" s="0"/>
      <c r="IR1092" s="0"/>
      <c r="IS1092" s="0"/>
      <c r="IT1092" s="0"/>
      <c r="IU1092" s="0"/>
      <c r="IV1092" s="0"/>
      <c r="IW1092" s="0"/>
      <c r="IX1092" s="0"/>
      <c r="IY1092" s="0"/>
      <c r="IZ1092" s="0"/>
      <c r="JA1092" s="0"/>
      <c r="JB1092" s="0"/>
      <c r="JC1092" s="0"/>
      <c r="JD1092" s="0"/>
      <c r="JE1092" s="0"/>
      <c r="JF1092" s="0"/>
      <c r="JG1092" s="0"/>
      <c r="JH1092" s="0"/>
      <c r="JI1092" s="0"/>
      <c r="JJ1092" s="0"/>
      <c r="JK1092" s="0"/>
      <c r="JL1092" s="0"/>
      <c r="JM1092" s="0"/>
      <c r="JN1092" s="0"/>
      <c r="JO1092" s="0"/>
      <c r="JP1092" s="0"/>
      <c r="JQ1092" s="0"/>
      <c r="JR1092" s="0"/>
      <c r="JS1092" s="0"/>
      <c r="JT1092" s="0"/>
      <c r="JU1092" s="0"/>
      <c r="JV1092" s="0"/>
      <c r="JW1092" s="0"/>
      <c r="JX1092" s="0"/>
      <c r="JY1092" s="0"/>
      <c r="JZ1092" s="0"/>
      <c r="KA1092" s="0"/>
      <c r="KB1092" s="0"/>
      <c r="KC1092" s="0"/>
      <c r="KD1092" s="0"/>
      <c r="KE1092" s="0"/>
      <c r="KF1092" s="0"/>
      <c r="KG1092" s="0"/>
      <c r="KH1092" s="0"/>
      <c r="KI1092" s="0"/>
      <c r="KJ1092" s="0"/>
      <c r="KK1092" s="0"/>
      <c r="KL1092" s="0"/>
      <c r="KM1092" s="0"/>
      <c r="KN1092" s="0"/>
      <c r="KO1092" s="0"/>
      <c r="KP1092" s="0"/>
      <c r="KQ1092" s="0"/>
      <c r="KR1092" s="0"/>
      <c r="KS1092" s="0"/>
      <c r="KT1092" s="0"/>
      <c r="KU1092" s="0"/>
      <c r="KV1092" s="0"/>
      <c r="KW1092" s="0"/>
      <c r="KX1092" s="0"/>
      <c r="KY1092" s="0"/>
      <c r="KZ1092" s="0"/>
      <c r="LA1092" s="0"/>
      <c r="LB1092" s="0"/>
      <c r="LC1092" s="0"/>
      <c r="LD1092" s="0"/>
      <c r="LE1092" s="0"/>
      <c r="LF1092" s="0"/>
      <c r="LG1092" s="0"/>
      <c r="LH1092" s="0"/>
      <c r="LI1092" s="0"/>
      <c r="LJ1092" s="0"/>
      <c r="LK1092" s="0"/>
      <c r="LL1092" s="0"/>
      <c r="LM1092" s="0"/>
      <c r="LN1092" s="0"/>
      <c r="LO1092" s="0"/>
      <c r="LP1092" s="0"/>
      <c r="LQ1092" s="0"/>
      <c r="LR1092" s="0"/>
      <c r="LS1092" s="0"/>
      <c r="LT1092" s="0"/>
      <c r="LU1092" s="0"/>
      <c r="LV1092" s="0"/>
      <c r="LW1092" s="0"/>
      <c r="LX1092" s="0"/>
      <c r="LY1092" s="0"/>
      <c r="LZ1092" s="0"/>
      <c r="MA1092" s="0"/>
      <c r="MB1092" s="0"/>
      <c r="MC1092" s="0"/>
      <c r="MD1092" s="0"/>
      <c r="ME1092" s="0"/>
      <c r="MF1092" s="0"/>
      <c r="MG1092" s="0"/>
      <c r="MH1092" s="0"/>
      <c r="MI1092" s="0"/>
      <c r="MJ1092" s="0"/>
      <c r="MK1092" s="0"/>
      <c r="ML1092" s="0"/>
      <c r="MM1092" s="0"/>
      <c r="MN1092" s="0"/>
      <c r="MO1092" s="0"/>
      <c r="MP1092" s="0"/>
      <c r="MQ1092" s="0"/>
      <c r="MR1092" s="0"/>
      <c r="MS1092" s="0"/>
      <c r="MT1092" s="0"/>
      <c r="MU1092" s="0"/>
      <c r="MV1092" s="0"/>
      <c r="MW1092" s="0"/>
      <c r="MX1092" s="0"/>
      <c r="MY1092" s="0"/>
      <c r="MZ1092" s="0"/>
      <c r="NA1092" s="0"/>
      <c r="NB1092" s="0"/>
      <c r="NC1092" s="0"/>
      <c r="ND1092" s="0"/>
      <c r="NE1092" s="0"/>
      <c r="NF1092" s="0"/>
      <c r="NG1092" s="0"/>
      <c r="NH1092" s="0"/>
      <c r="NI1092" s="0"/>
      <c r="NJ1092" s="0"/>
      <c r="NK1092" s="0"/>
      <c r="NL1092" s="0"/>
      <c r="NM1092" s="0"/>
      <c r="NN1092" s="0"/>
      <c r="NO1092" s="0"/>
      <c r="NP1092" s="0"/>
      <c r="NQ1092" s="0"/>
      <c r="NR1092" s="0"/>
      <c r="NS1092" s="0"/>
      <c r="NT1092" s="0"/>
      <c r="NU1092" s="0"/>
      <c r="NV1092" s="0"/>
      <c r="NW1092" s="0"/>
      <c r="NX1092" s="0"/>
      <c r="NY1092" s="0"/>
      <c r="NZ1092" s="0"/>
      <c r="OA1092" s="0"/>
      <c r="OB1092" s="0"/>
      <c r="OC1092" s="0"/>
      <c r="OD1092" s="0"/>
      <c r="OE1092" s="0"/>
      <c r="OF1092" s="0"/>
      <c r="OG1092" s="0"/>
      <c r="OH1092" s="0"/>
      <c r="OI1092" s="0"/>
      <c r="OJ1092" s="0"/>
      <c r="OK1092" s="0"/>
      <c r="OL1092" s="0"/>
      <c r="OM1092" s="0"/>
      <c r="ON1092" s="0"/>
      <c r="OO1092" s="0"/>
      <c r="OP1092" s="0"/>
      <c r="OQ1092" s="0"/>
      <c r="OR1092" s="0"/>
      <c r="OS1092" s="0"/>
      <c r="OT1092" s="0"/>
      <c r="OU1092" s="0"/>
      <c r="OV1092" s="0"/>
      <c r="OW1092" s="0"/>
      <c r="OX1092" s="0"/>
      <c r="OY1092" s="0"/>
      <c r="OZ1092" s="0"/>
      <c r="PA1092" s="0"/>
      <c r="PB1092" s="0"/>
      <c r="PC1092" s="0"/>
      <c r="PD1092" s="0"/>
      <c r="PE1092" s="0"/>
      <c r="PF1092" s="0"/>
      <c r="PG1092" s="0"/>
      <c r="PH1092" s="0"/>
      <c r="PI1092" s="0"/>
      <c r="PJ1092" s="0"/>
      <c r="PK1092" s="0"/>
      <c r="PL1092" s="0"/>
      <c r="PM1092" s="0"/>
      <c r="PN1092" s="0"/>
      <c r="PO1092" s="0"/>
      <c r="PP1092" s="0"/>
      <c r="PQ1092" s="0"/>
      <c r="PR1092" s="0"/>
      <c r="PS1092" s="0"/>
      <c r="PT1092" s="0"/>
      <c r="PU1092" s="0"/>
      <c r="PV1092" s="0"/>
      <c r="PW1092" s="0"/>
      <c r="PX1092" s="0"/>
      <c r="PY1092" s="0"/>
      <c r="PZ1092" s="0"/>
      <c r="QA1092" s="0"/>
      <c r="QB1092" s="0"/>
      <c r="QC1092" s="0"/>
      <c r="QD1092" s="0"/>
      <c r="QE1092" s="0"/>
      <c r="QF1092" s="0"/>
      <c r="QG1092" s="0"/>
      <c r="QH1092" s="0"/>
      <c r="QI1092" s="0"/>
      <c r="QJ1092" s="0"/>
      <c r="QK1092" s="0"/>
      <c r="QL1092" s="0"/>
      <c r="QM1092" s="0"/>
      <c r="QN1092" s="0"/>
      <c r="QO1092" s="0"/>
      <c r="QP1092" s="0"/>
      <c r="QQ1092" s="0"/>
      <c r="QR1092" s="0"/>
      <c r="QS1092" s="0"/>
      <c r="QT1092" s="0"/>
      <c r="QU1092" s="0"/>
      <c r="QV1092" s="0"/>
      <c r="QW1092" s="0"/>
      <c r="QX1092" s="0"/>
      <c r="QY1092" s="0"/>
      <c r="QZ1092" s="0"/>
      <c r="RA1092" s="0"/>
      <c r="RB1092" s="0"/>
      <c r="RC1092" s="0"/>
      <c r="RD1092" s="0"/>
      <c r="RE1092" s="0"/>
      <c r="RF1092" s="0"/>
      <c r="RG1092" s="0"/>
      <c r="RH1092" s="0"/>
      <c r="RI1092" s="0"/>
      <c r="RJ1092" s="0"/>
      <c r="RK1092" s="0"/>
      <c r="RL1092" s="0"/>
      <c r="RM1092" s="0"/>
      <c r="RN1092" s="0"/>
      <c r="RO1092" s="0"/>
      <c r="RP1092" s="0"/>
      <c r="RQ1092" s="0"/>
      <c r="RR1092" s="0"/>
      <c r="RS1092" s="0"/>
      <c r="RT1092" s="0"/>
      <c r="RU1092" s="0"/>
      <c r="RV1092" s="0"/>
      <c r="RW1092" s="0"/>
      <c r="RX1092" s="0"/>
      <c r="RY1092" s="0"/>
      <c r="RZ1092" s="0"/>
      <c r="SA1092" s="0"/>
      <c r="SB1092" s="0"/>
      <c r="SC1092" s="0"/>
      <c r="SD1092" s="0"/>
      <c r="SE1092" s="0"/>
      <c r="SF1092" s="0"/>
      <c r="SG1092" s="0"/>
      <c r="SH1092" s="0"/>
      <c r="SI1092" s="0"/>
      <c r="SJ1092" s="0"/>
      <c r="SK1092" s="0"/>
      <c r="SL1092" s="0"/>
      <c r="SM1092" s="0"/>
      <c r="SN1092" s="0"/>
      <c r="SO1092" s="0"/>
      <c r="SP1092" s="0"/>
      <c r="SQ1092" s="0"/>
      <c r="SR1092" s="0"/>
      <c r="SS1092" s="0"/>
      <c r="ST1092" s="0"/>
      <c r="SU1092" s="0"/>
      <c r="SV1092" s="0"/>
      <c r="SW1092" s="0"/>
      <c r="SX1092" s="0"/>
      <c r="SY1092" s="0"/>
      <c r="SZ1092" s="0"/>
      <c r="TA1092" s="0"/>
      <c r="TB1092" s="0"/>
      <c r="TC1092" s="0"/>
      <c r="TD1092" s="0"/>
      <c r="TE1092" s="0"/>
      <c r="TF1092" s="0"/>
      <c r="TG1092" s="0"/>
      <c r="TH1092" s="0"/>
      <c r="TI1092" s="0"/>
      <c r="TJ1092" s="0"/>
      <c r="TK1092" s="0"/>
      <c r="TL1092" s="0"/>
      <c r="TM1092" s="0"/>
      <c r="TN1092" s="0"/>
      <c r="TO1092" s="0"/>
      <c r="TP1092" s="0"/>
      <c r="TQ1092" s="0"/>
      <c r="TR1092" s="0"/>
      <c r="TS1092" s="0"/>
      <c r="TT1092" s="0"/>
      <c r="TU1092" s="0"/>
      <c r="TV1092" s="0"/>
      <c r="TW1092" s="0"/>
      <c r="TX1092" s="0"/>
      <c r="TY1092" s="0"/>
      <c r="TZ1092" s="0"/>
      <c r="UA1092" s="0"/>
      <c r="UB1092" s="0"/>
      <c r="UC1092" s="0"/>
      <c r="UD1092" s="0"/>
      <c r="UE1092" s="0"/>
      <c r="UF1092" s="0"/>
      <c r="UG1092" s="0"/>
      <c r="UH1092" s="0"/>
      <c r="UI1092" s="0"/>
      <c r="UJ1092" s="0"/>
      <c r="UK1092" s="0"/>
      <c r="UL1092" s="0"/>
      <c r="UM1092" s="0"/>
      <c r="UN1092" s="0"/>
      <c r="UO1092" s="0"/>
      <c r="UP1092" s="0"/>
      <c r="UQ1092" s="0"/>
      <c r="UR1092" s="0"/>
      <c r="US1092" s="0"/>
      <c r="UT1092" s="0"/>
      <c r="UU1092" s="0"/>
      <c r="UV1092" s="0"/>
      <c r="UW1092" s="0"/>
      <c r="UX1092" s="0"/>
      <c r="UY1092" s="0"/>
      <c r="UZ1092" s="0"/>
      <c r="VA1092" s="0"/>
      <c r="VB1092" s="0"/>
      <c r="VC1092" s="0"/>
      <c r="VD1092" s="0"/>
      <c r="VE1092" s="0"/>
      <c r="VF1092" s="0"/>
      <c r="VG1092" s="0"/>
      <c r="VH1092" s="0"/>
      <c r="VI1092" s="0"/>
      <c r="VJ1092" s="0"/>
      <c r="VK1092" s="0"/>
      <c r="VL1092" s="0"/>
      <c r="VM1092" s="0"/>
      <c r="VN1092" s="0"/>
      <c r="VO1092" s="0"/>
      <c r="VP1092" s="0"/>
      <c r="VQ1092" s="0"/>
      <c r="VR1092" s="0"/>
      <c r="VS1092" s="0"/>
      <c r="VT1092" s="0"/>
      <c r="VU1092" s="0"/>
      <c r="VV1092" s="0"/>
      <c r="VW1092" s="0"/>
      <c r="VX1092" s="0"/>
      <c r="VY1092" s="0"/>
      <c r="VZ1092" s="0"/>
      <c r="WA1092" s="0"/>
      <c r="WB1092" s="0"/>
      <c r="WC1092" s="0"/>
      <c r="WD1092" s="0"/>
      <c r="WE1092" s="0"/>
      <c r="WF1092" s="0"/>
      <c r="WG1092" s="0"/>
      <c r="WH1092" s="0"/>
      <c r="WI1092" s="0"/>
      <c r="WJ1092" s="0"/>
      <c r="WK1092" s="0"/>
      <c r="WL1092" s="0"/>
      <c r="WM1092" s="0"/>
      <c r="WN1092" s="0"/>
      <c r="WO1092" s="0"/>
      <c r="WP1092" s="0"/>
      <c r="WQ1092" s="0"/>
      <c r="WR1092" s="0"/>
      <c r="WS1092" s="0"/>
      <c r="WT1092" s="0"/>
      <c r="WU1092" s="0"/>
      <c r="WV1092" s="0"/>
      <c r="WW1092" s="0"/>
      <c r="WX1092" s="0"/>
      <c r="WY1092" s="0"/>
      <c r="WZ1092" s="0"/>
      <c r="XA1092" s="0"/>
      <c r="XB1092" s="0"/>
      <c r="XC1092" s="0"/>
      <c r="XD1092" s="0"/>
      <c r="XE1092" s="0"/>
      <c r="XF1092" s="0"/>
      <c r="XG1092" s="0"/>
      <c r="XH1092" s="0"/>
      <c r="XI1092" s="0"/>
      <c r="XJ1092" s="0"/>
      <c r="XK1092" s="0"/>
      <c r="XL1092" s="0"/>
      <c r="XM1092" s="0"/>
      <c r="XN1092" s="0"/>
      <c r="XO1092" s="0"/>
      <c r="XP1092" s="0"/>
      <c r="XQ1092" s="0"/>
      <c r="XR1092" s="0"/>
      <c r="XS1092" s="0"/>
      <c r="XT1092" s="0"/>
      <c r="XU1092" s="0"/>
      <c r="XV1092" s="0"/>
      <c r="XW1092" s="0"/>
      <c r="XX1092" s="0"/>
      <c r="XY1092" s="0"/>
      <c r="XZ1092" s="0"/>
      <c r="YA1092" s="0"/>
      <c r="YB1092" s="0"/>
      <c r="YC1092" s="0"/>
      <c r="YD1092" s="0"/>
      <c r="YE1092" s="0"/>
      <c r="YF1092" s="0"/>
      <c r="YG1092" s="0"/>
      <c r="YH1092" s="0"/>
      <c r="YI1092" s="0"/>
      <c r="YJ1092" s="0"/>
      <c r="YK1092" s="0"/>
      <c r="YL1092" s="0"/>
      <c r="YM1092" s="0"/>
      <c r="YN1092" s="0"/>
      <c r="YO1092" s="0"/>
      <c r="YP1092" s="0"/>
      <c r="YQ1092" s="0"/>
      <c r="YR1092" s="0"/>
      <c r="YS1092" s="0"/>
      <c r="YT1092" s="0"/>
      <c r="YU1092" s="0"/>
      <c r="YV1092" s="0"/>
      <c r="YW1092" s="0"/>
      <c r="YX1092" s="0"/>
      <c r="YY1092" s="0"/>
      <c r="YZ1092" s="0"/>
      <c r="ZA1092" s="0"/>
      <c r="ZB1092" s="0"/>
      <c r="ZC1092" s="0"/>
      <c r="ZD1092" s="0"/>
      <c r="ZE1092" s="0"/>
      <c r="ZF1092" s="0"/>
      <c r="ZG1092" s="0"/>
      <c r="ZH1092" s="0"/>
      <c r="ZI1092" s="0"/>
      <c r="ZJ1092" s="0"/>
      <c r="ZK1092" s="0"/>
      <c r="ZL1092" s="0"/>
      <c r="ZM1092" s="0"/>
      <c r="ZN1092" s="0"/>
      <c r="ZO1092" s="0"/>
      <c r="ZP1092" s="0"/>
      <c r="ZQ1092" s="0"/>
      <c r="ZR1092" s="0"/>
      <c r="ZS1092" s="0"/>
      <c r="ZT1092" s="0"/>
      <c r="ZU1092" s="0"/>
      <c r="ZV1092" s="0"/>
      <c r="ZW1092" s="0"/>
      <c r="ZX1092" s="0"/>
      <c r="ZY1092" s="0"/>
      <c r="ZZ1092" s="0"/>
      <c r="AAA1092" s="0"/>
      <c r="AAB1092" s="0"/>
      <c r="AAC1092" s="0"/>
      <c r="AAD1092" s="0"/>
      <c r="AAE1092" s="0"/>
      <c r="AAF1092" s="0"/>
      <c r="AAG1092" s="0"/>
      <c r="AAH1092" s="0"/>
      <c r="AAI1092" s="0"/>
      <c r="AAJ1092" s="0"/>
      <c r="AAK1092" s="0"/>
      <c r="AAL1092" s="0"/>
      <c r="AAM1092" s="0"/>
      <c r="AAN1092" s="0"/>
      <c r="AAO1092" s="0"/>
      <c r="AAP1092" s="0"/>
      <c r="AAQ1092" s="0"/>
      <c r="AAR1092" s="0"/>
      <c r="AAS1092" s="0"/>
      <c r="AAT1092" s="0"/>
      <c r="AAU1092" s="0"/>
      <c r="AAV1092" s="0"/>
      <c r="AAW1092" s="0"/>
      <c r="AAX1092" s="0"/>
      <c r="AAY1092" s="0"/>
      <c r="AAZ1092" s="0"/>
      <c r="ABA1092" s="0"/>
      <c r="ABB1092" s="0"/>
      <c r="ABC1092" s="0"/>
      <c r="ABD1092" s="0"/>
      <c r="ABE1092" s="0"/>
      <c r="ABF1092" s="0"/>
      <c r="ABG1092" s="0"/>
      <c r="ABH1092" s="0"/>
      <c r="ABI1092" s="0"/>
      <c r="ABJ1092" s="0"/>
      <c r="ABK1092" s="0"/>
      <c r="ABL1092" s="0"/>
      <c r="ABM1092" s="0"/>
      <c r="ABN1092" s="0"/>
      <c r="ABO1092" s="0"/>
      <c r="ABP1092" s="0"/>
      <c r="ABQ1092" s="0"/>
      <c r="ABR1092" s="0"/>
      <c r="ABS1092" s="0"/>
      <c r="ABT1092" s="0"/>
      <c r="ABU1092" s="0"/>
      <c r="ABV1092" s="0"/>
      <c r="ABW1092" s="0"/>
      <c r="ABX1092" s="0"/>
      <c r="ABY1092" s="0"/>
      <c r="ABZ1092" s="0"/>
      <c r="ACA1092" s="0"/>
      <c r="ACB1092" s="0"/>
      <c r="ACC1092" s="0"/>
      <c r="ACD1092" s="0"/>
      <c r="ACE1092" s="0"/>
      <c r="ACF1092" s="0"/>
      <c r="ACG1092" s="0"/>
      <c r="ACH1092" s="0"/>
      <c r="ACI1092" s="0"/>
      <c r="ACJ1092" s="0"/>
      <c r="ACK1092" s="0"/>
      <c r="ACL1092" s="0"/>
      <c r="ACM1092" s="0"/>
      <c r="ACN1092" s="0"/>
      <c r="ACO1092" s="0"/>
      <c r="ACP1092" s="0"/>
      <c r="ACQ1092" s="0"/>
      <c r="ACR1092" s="0"/>
      <c r="ACS1092" s="0"/>
      <c r="ACT1092" s="0"/>
      <c r="ACU1092" s="0"/>
      <c r="ACV1092" s="0"/>
      <c r="ACW1092" s="0"/>
      <c r="ACX1092" s="0"/>
      <c r="ACY1092" s="0"/>
      <c r="ACZ1092" s="0"/>
      <c r="ADA1092" s="0"/>
      <c r="ADB1092" s="0"/>
      <c r="ADC1092" s="0"/>
      <c r="ADD1092" s="0"/>
      <c r="ADE1092" s="0"/>
      <c r="ADF1092" s="0"/>
      <c r="ADG1092" s="0"/>
      <c r="ADH1092" s="0"/>
      <c r="ADI1092" s="0"/>
      <c r="ADJ1092" s="0"/>
      <c r="ADK1092" s="0"/>
      <c r="ADL1092" s="0"/>
      <c r="ADM1092" s="0"/>
      <c r="ADN1092" s="0"/>
      <c r="ADO1092" s="0"/>
      <c r="ADP1092" s="0"/>
      <c r="ADQ1092" s="0"/>
      <c r="ADR1092" s="0"/>
      <c r="ADS1092" s="0"/>
      <c r="ADT1092" s="0"/>
      <c r="ADU1092" s="0"/>
      <c r="ADV1092" s="0"/>
      <c r="ADW1092" s="0"/>
      <c r="ADX1092" s="0"/>
      <c r="ADY1092" s="0"/>
      <c r="ADZ1092" s="0"/>
      <c r="AEA1092" s="0"/>
      <c r="AEB1092" s="0"/>
      <c r="AEC1092" s="0"/>
      <c r="AED1092" s="0"/>
      <c r="AEE1092" s="0"/>
      <c r="AEF1092" s="0"/>
      <c r="AEG1092" s="0"/>
      <c r="AEH1092" s="0"/>
      <c r="AEI1092" s="0"/>
      <c r="AEJ1092" s="0"/>
      <c r="AEK1092" s="0"/>
      <c r="AEL1092" s="0"/>
      <c r="AEM1092" s="0"/>
      <c r="AEN1092" s="0"/>
      <c r="AEO1092" s="0"/>
      <c r="AEP1092" s="0"/>
      <c r="AEQ1092" s="0"/>
      <c r="AER1092" s="0"/>
      <c r="AES1092" s="0"/>
      <c r="AET1092" s="0"/>
      <c r="AEU1092" s="0"/>
      <c r="AEV1092" s="0"/>
      <c r="AEW1092" s="0"/>
      <c r="AEX1092" s="0"/>
      <c r="AEY1092" s="0"/>
      <c r="AEZ1092" s="0"/>
      <c r="AFA1092" s="0"/>
      <c r="AFB1092" s="0"/>
      <c r="AFC1092" s="0"/>
      <c r="AFD1092" s="0"/>
      <c r="AFE1092" s="0"/>
      <c r="AFF1092" s="0"/>
      <c r="AFG1092" s="0"/>
      <c r="AFH1092" s="0"/>
      <c r="AFI1092" s="0"/>
      <c r="AFJ1092" s="0"/>
      <c r="AFK1092" s="0"/>
      <c r="AFL1092" s="0"/>
      <c r="AFM1092" s="0"/>
      <c r="AFN1092" s="0"/>
      <c r="AFO1092" s="0"/>
      <c r="AFP1092" s="0"/>
      <c r="AFQ1092" s="0"/>
      <c r="AFR1092" s="0"/>
      <c r="AFS1092" s="0"/>
      <c r="AFT1092" s="0"/>
      <c r="AFU1092" s="0"/>
      <c r="AFV1092" s="0"/>
      <c r="AFW1092" s="0"/>
      <c r="AFX1092" s="0"/>
      <c r="AFY1092" s="0"/>
      <c r="AFZ1092" s="0"/>
      <c r="AGA1092" s="0"/>
      <c r="AGB1092" s="0"/>
      <c r="AGC1092" s="0"/>
      <c r="AGD1092" s="0"/>
      <c r="AGE1092" s="0"/>
      <c r="AGF1092" s="0"/>
      <c r="AGG1092" s="0"/>
      <c r="AGH1092" s="0"/>
      <c r="AGI1092" s="0"/>
      <c r="AGJ1092" s="0"/>
      <c r="AGK1092" s="0"/>
      <c r="AGL1092" s="0"/>
      <c r="AGM1092" s="0"/>
      <c r="AGN1092" s="0"/>
      <c r="AGO1092" s="0"/>
      <c r="AGP1092" s="0"/>
      <c r="AGQ1092" s="0"/>
      <c r="AGR1092" s="0"/>
      <c r="AGS1092" s="0"/>
      <c r="AGT1092" s="0"/>
      <c r="AGU1092" s="0"/>
      <c r="AGV1092" s="0"/>
      <c r="AGW1092" s="0"/>
      <c r="AGX1092" s="0"/>
      <c r="AGY1092" s="0"/>
      <c r="AGZ1092" s="0"/>
      <c r="AHA1092" s="0"/>
      <c r="AHB1092" s="0"/>
      <c r="AHC1092" s="0"/>
      <c r="AHD1092" s="0"/>
      <c r="AHE1092" s="0"/>
      <c r="AHF1092" s="0"/>
      <c r="AHG1092" s="0"/>
      <c r="AHH1092" s="0"/>
      <c r="AHI1092" s="0"/>
      <c r="AHJ1092" s="0"/>
      <c r="AHK1092" s="0"/>
      <c r="AHL1092" s="0"/>
      <c r="AHM1092" s="0"/>
      <c r="AHN1092" s="0"/>
      <c r="AHO1092" s="0"/>
      <c r="AHP1092" s="0"/>
      <c r="AHQ1092" s="0"/>
      <c r="AHR1092" s="0"/>
      <c r="AHS1092" s="0"/>
      <c r="AHT1092" s="0"/>
      <c r="AHU1092" s="0"/>
      <c r="AHV1092" s="0"/>
      <c r="AHW1092" s="0"/>
      <c r="AHX1092" s="0"/>
      <c r="AHY1092" s="0"/>
      <c r="AHZ1092" s="0"/>
      <c r="AIA1092" s="0"/>
      <c r="AIB1092" s="0"/>
      <c r="AIC1092" s="0"/>
      <c r="AID1092" s="0"/>
      <c r="AIE1092" s="0"/>
      <c r="AIF1092" s="0"/>
      <c r="AIG1092" s="0"/>
      <c r="AIH1092" s="0"/>
      <c r="AII1092" s="0"/>
      <c r="AIJ1092" s="0"/>
      <c r="AIK1092" s="0"/>
      <c r="AIL1092" s="0"/>
      <c r="AIM1092" s="0"/>
      <c r="AIN1092" s="0"/>
      <c r="AIO1092" s="0"/>
      <c r="AIP1092" s="0"/>
      <c r="AIQ1092" s="0"/>
      <c r="AIR1092" s="0"/>
      <c r="AIS1092" s="0"/>
      <c r="AIT1092" s="0"/>
      <c r="AIU1092" s="0"/>
      <c r="AIV1092" s="0"/>
      <c r="AIW1092" s="0"/>
      <c r="AIX1092" s="0"/>
      <c r="AIY1092" s="0"/>
      <c r="AIZ1092" s="0"/>
      <c r="AJA1092" s="0"/>
      <c r="AJB1092" s="0"/>
      <c r="AJC1092" s="0"/>
      <c r="AJD1092" s="0"/>
      <c r="AJE1092" s="0"/>
      <c r="AJF1092" s="0"/>
      <c r="AJG1092" s="0"/>
      <c r="AJH1092" s="0"/>
      <c r="AJI1092" s="0"/>
      <c r="AJJ1092" s="0"/>
      <c r="AJK1092" s="0"/>
      <c r="AJL1092" s="0"/>
      <c r="AJM1092" s="0"/>
      <c r="AJN1092" s="0"/>
      <c r="AJO1092" s="0"/>
      <c r="AJP1092" s="0"/>
      <c r="AJQ1092" s="0"/>
      <c r="AJR1092" s="0"/>
      <c r="AJS1092" s="0"/>
      <c r="AJT1092" s="0"/>
      <c r="AJU1092" s="0"/>
      <c r="AJV1092" s="0"/>
      <c r="AJW1092" s="0"/>
      <c r="AJX1092" s="0"/>
      <c r="AJY1092" s="0"/>
      <c r="AJZ1092" s="0"/>
      <c r="AKA1092" s="0"/>
      <c r="AKB1092" s="0"/>
      <c r="AKC1092" s="0"/>
      <c r="AKD1092" s="0"/>
      <c r="AKE1092" s="0"/>
      <c r="AKF1092" s="0"/>
      <c r="AKG1092" s="0"/>
      <c r="AKH1092" s="0"/>
      <c r="AKI1092" s="0"/>
      <c r="AKJ1092" s="0"/>
      <c r="AKK1092" s="0"/>
      <c r="AKL1092" s="0"/>
      <c r="AKM1092" s="0"/>
      <c r="AKN1092" s="0"/>
      <c r="AKO1092" s="0"/>
      <c r="AKP1092" s="0"/>
      <c r="AKQ1092" s="0"/>
      <c r="AKR1092" s="0"/>
      <c r="AKS1092" s="0"/>
      <c r="AKT1092" s="0"/>
      <c r="AKU1092" s="0"/>
      <c r="AKV1092" s="0"/>
      <c r="AKW1092" s="0"/>
      <c r="AKX1092" s="0"/>
      <c r="AKY1092" s="0"/>
      <c r="AKZ1092" s="0"/>
      <c r="ALA1092" s="0"/>
      <c r="ALB1092" s="0"/>
      <c r="ALC1092" s="0"/>
      <c r="ALD1092" s="0"/>
      <c r="ALE1092" s="0"/>
      <c r="ALF1092" s="0"/>
      <c r="ALG1092" s="0"/>
      <c r="ALH1092" s="0"/>
      <c r="ALI1092" s="0"/>
      <c r="ALJ1092" s="0"/>
      <c r="ALK1092" s="0"/>
      <c r="ALL1092" s="0"/>
      <c r="ALM1092" s="0"/>
      <c r="ALN1092" s="0"/>
      <c r="ALO1092" s="0"/>
      <c r="ALP1092" s="0"/>
      <c r="ALQ1092" s="0"/>
      <c r="ALR1092" s="0"/>
      <c r="ALS1092" s="0"/>
      <c r="ALT1092" s="0"/>
      <c r="ALU1092" s="0"/>
      <c r="ALV1092" s="0"/>
      <c r="ALW1092" s="0"/>
      <c r="ALX1092" s="0"/>
      <c r="ALY1092" s="0"/>
      <c r="ALZ1092" s="0"/>
      <c r="AMA1092" s="0"/>
      <c r="AMB1092" s="0"/>
      <c r="AMC1092" s="0"/>
      <c r="AMD1092" s="0"/>
      <c r="AME1092" s="0"/>
      <c r="AMF1092" s="0"/>
      <c r="AMG1092" s="0"/>
      <c r="AMH1092" s="0"/>
      <c r="AMI1092" s="0"/>
      <c r="AMJ1092" s="0"/>
    </row>
    <row r="1093" customFormat="false" ht="12.75" hidden="false" customHeight="false" outlineLevel="0" collapsed="false">
      <c r="A1093" s="90" t="s">
        <v>2087</v>
      </c>
      <c r="B1093" s="90" t="s">
        <v>2089</v>
      </c>
      <c r="C1093" s="90" t="str">
        <f aca="false">IFERROR(VLOOKUP($A1093, DeliveryBook!$D$3:$M$3000, 8, 0),"")</f>
        <v>BARAUNI - BJU</v>
      </c>
      <c r="D1093" s="91" t="n">
        <v>4000</v>
      </c>
      <c r="E1093" s="90" t="s">
        <v>6439</v>
      </c>
      <c r="F1093" s="94" t="n">
        <v>42206</v>
      </c>
      <c r="G1093" s="90" t="s">
        <v>7394</v>
      </c>
      <c r="H1093" s="91" t="n">
        <v>0</v>
      </c>
      <c r="I1093" s="93" t="s">
        <v>6435</v>
      </c>
      <c r="J1093" s="94" t="n">
        <v>42206</v>
      </c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0"/>
      <c r="GI1093" s="0"/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0"/>
      <c r="GZ1093" s="0"/>
      <c r="HA1093" s="0"/>
      <c r="HB1093" s="0"/>
      <c r="HC1093" s="0"/>
      <c r="HD1093" s="0"/>
      <c r="HE1093" s="0"/>
      <c r="HF1093" s="0"/>
      <c r="HG1093" s="0"/>
      <c r="HH1093" s="0"/>
      <c r="HI1093" s="0"/>
      <c r="HJ1093" s="0"/>
      <c r="HK1093" s="0"/>
      <c r="HL1093" s="0"/>
      <c r="HM1093" s="0"/>
      <c r="HN1093" s="0"/>
      <c r="HO1093" s="0"/>
      <c r="HP1093" s="0"/>
      <c r="HQ1093" s="0"/>
      <c r="HR1093" s="0"/>
      <c r="HS1093" s="0"/>
      <c r="HT1093" s="0"/>
      <c r="HU1093" s="0"/>
      <c r="HV1093" s="0"/>
      <c r="HW1093" s="0"/>
      <c r="HX1093" s="0"/>
      <c r="HY1093" s="0"/>
      <c r="HZ1093" s="0"/>
      <c r="IA1093" s="0"/>
      <c r="IB1093" s="0"/>
      <c r="IC1093" s="0"/>
      <c r="ID1093" s="0"/>
      <c r="IE1093" s="0"/>
      <c r="IF1093" s="0"/>
      <c r="IG1093" s="0"/>
      <c r="IH1093" s="0"/>
      <c r="II1093" s="0"/>
      <c r="IJ1093" s="0"/>
      <c r="IK1093" s="0"/>
      <c r="IL1093" s="0"/>
      <c r="IM1093" s="0"/>
      <c r="IN1093" s="0"/>
      <c r="IO1093" s="0"/>
      <c r="IP1093" s="0"/>
      <c r="IQ1093" s="0"/>
      <c r="IR1093" s="0"/>
      <c r="IS1093" s="0"/>
      <c r="IT1093" s="0"/>
      <c r="IU1093" s="0"/>
      <c r="IV1093" s="0"/>
      <c r="IW1093" s="0"/>
      <c r="IX1093" s="0"/>
      <c r="IY1093" s="0"/>
      <c r="IZ1093" s="0"/>
      <c r="JA1093" s="0"/>
      <c r="JB1093" s="0"/>
      <c r="JC1093" s="0"/>
      <c r="JD1093" s="0"/>
      <c r="JE1093" s="0"/>
      <c r="JF1093" s="0"/>
      <c r="JG1093" s="0"/>
      <c r="JH1093" s="0"/>
      <c r="JI1093" s="0"/>
      <c r="JJ1093" s="0"/>
      <c r="JK1093" s="0"/>
      <c r="JL1093" s="0"/>
      <c r="JM1093" s="0"/>
      <c r="JN1093" s="0"/>
      <c r="JO1093" s="0"/>
      <c r="JP1093" s="0"/>
      <c r="JQ1093" s="0"/>
      <c r="JR1093" s="0"/>
      <c r="JS1093" s="0"/>
      <c r="JT1093" s="0"/>
      <c r="JU1093" s="0"/>
      <c r="JV1093" s="0"/>
      <c r="JW1093" s="0"/>
      <c r="JX1093" s="0"/>
      <c r="JY1093" s="0"/>
      <c r="JZ1093" s="0"/>
      <c r="KA1093" s="0"/>
      <c r="KB1093" s="0"/>
      <c r="KC1093" s="0"/>
      <c r="KD1093" s="0"/>
      <c r="KE1093" s="0"/>
      <c r="KF1093" s="0"/>
      <c r="KG1093" s="0"/>
      <c r="KH1093" s="0"/>
      <c r="KI1093" s="0"/>
      <c r="KJ1093" s="0"/>
      <c r="KK1093" s="0"/>
      <c r="KL1093" s="0"/>
      <c r="KM1093" s="0"/>
      <c r="KN1093" s="0"/>
      <c r="KO1093" s="0"/>
      <c r="KP1093" s="0"/>
      <c r="KQ1093" s="0"/>
      <c r="KR1093" s="0"/>
      <c r="KS1093" s="0"/>
      <c r="KT1093" s="0"/>
      <c r="KU1093" s="0"/>
      <c r="KV1093" s="0"/>
      <c r="KW1093" s="0"/>
      <c r="KX1093" s="0"/>
      <c r="KY1093" s="0"/>
      <c r="KZ1093" s="0"/>
      <c r="LA1093" s="0"/>
      <c r="LB1093" s="0"/>
      <c r="LC1093" s="0"/>
      <c r="LD1093" s="0"/>
      <c r="LE1093" s="0"/>
      <c r="LF1093" s="0"/>
      <c r="LG1093" s="0"/>
      <c r="LH1093" s="0"/>
      <c r="LI1093" s="0"/>
      <c r="LJ1093" s="0"/>
      <c r="LK1093" s="0"/>
      <c r="LL1093" s="0"/>
      <c r="LM1093" s="0"/>
      <c r="LN1093" s="0"/>
      <c r="LO1093" s="0"/>
      <c r="LP1093" s="0"/>
      <c r="LQ1093" s="0"/>
      <c r="LR1093" s="0"/>
      <c r="LS1093" s="0"/>
      <c r="LT1093" s="0"/>
      <c r="LU1093" s="0"/>
      <c r="LV1093" s="0"/>
      <c r="LW1093" s="0"/>
      <c r="LX1093" s="0"/>
      <c r="LY1093" s="0"/>
      <c r="LZ1093" s="0"/>
      <c r="MA1093" s="0"/>
      <c r="MB1093" s="0"/>
      <c r="MC1093" s="0"/>
      <c r="MD1093" s="0"/>
      <c r="ME1093" s="0"/>
      <c r="MF1093" s="0"/>
      <c r="MG1093" s="0"/>
      <c r="MH1093" s="0"/>
      <c r="MI1093" s="0"/>
      <c r="MJ1093" s="0"/>
      <c r="MK1093" s="0"/>
      <c r="ML1093" s="0"/>
      <c r="MM1093" s="0"/>
      <c r="MN1093" s="0"/>
      <c r="MO1093" s="0"/>
      <c r="MP1093" s="0"/>
      <c r="MQ1093" s="0"/>
      <c r="MR1093" s="0"/>
      <c r="MS1093" s="0"/>
      <c r="MT1093" s="0"/>
      <c r="MU1093" s="0"/>
      <c r="MV1093" s="0"/>
      <c r="MW1093" s="0"/>
      <c r="MX1093" s="0"/>
      <c r="MY1093" s="0"/>
      <c r="MZ1093" s="0"/>
      <c r="NA1093" s="0"/>
      <c r="NB1093" s="0"/>
      <c r="NC1093" s="0"/>
      <c r="ND1093" s="0"/>
      <c r="NE1093" s="0"/>
      <c r="NF1093" s="0"/>
      <c r="NG1093" s="0"/>
      <c r="NH1093" s="0"/>
      <c r="NI1093" s="0"/>
      <c r="NJ1093" s="0"/>
      <c r="NK1093" s="0"/>
      <c r="NL1093" s="0"/>
      <c r="NM1093" s="0"/>
      <c r="NN1093" s="0"/>
      <c r="NO1093" s="0"/>
      <c r="NP1093" s="0"/>
      <c r="NQ1093" s="0"/>
      <c r="NR1093" s="0"/>
      <c r="NS1093" s="0"/>
      <c r="NT1093" s="0"/>
      <c r="NU1093" s="0"/>
      <c r="NV1093" s="0"/>
      <c r="NW1093" s="0"/>
      <c r="NX1093" s="0"/>
      <c r="NY1093" s="0"/>
      <c r="NZ1093" s="0"/>
      <c r="OA1093" s="0"/>
      <c r="OB1093" s="0"/>
      <c r="OC1093" s="0"/>
      <c r="OD1093" s="0"/>
      <c r="OE1093" s="0"/>
      <c r="OF1093" s="0"/>
      <c r="OG1093" s="0"/>
      <c r="OH1093" s="0"/>
      <c r="OI1093" s="0"/>
      <c r="OJ1093" s="0"/>
      <c r="OK1093" s="0"/>
      <c r="OL1093" s="0"/>
      <c r="OM1093" s="0"/>
      <c r="ON1093" s="0"/>
      <c r="OO1093" s="0"/>
      <c r="OP1093" s="0"/>
      <c r="OQ1093" s="0"/>
      <c r="OR1093" s="0"/>
      <c r="OS1093" s="0"/>
      <c r="OT1093" s="0"/>
      <c r="OU1093" s="0"/>
      <c r="OV1093" s="0"/>
      <c r="OW1093" s="0"/>
      <c r="OX1093" s="0"/>
      <c r="OY1093" s="0"/>
      <c r="OZ1093" s="0"/>
      <c r="PA1093" s="0"/>
      <c r="PB1093" s="0"/>
      <c r="PC1093" s="0"/>
      <c r="PD1093" s="0"/>
      <c r="PE1093" s="0"/>
      <c r="PF1093" s="0"/>
      <c r="PG1093" s="0"/>
      <c r="PH1093" s="0"/>
      <c r="PI1093" s="0"/>
      <c r="PJ1093" s="0"/>
      <c r="PK1093" s="0"/>
      <c r="PL1093" s="0"/>
      <c r="PM1093" s="0"/>
      <c r="PN1093" s="0"/>
      <c r="PO1093" s="0"/>
      <c r="PP1093" s="0"/>
      <c r="PQ1093" s="0"/>
      <c r="PR1093" s="0"/>
      <c r="PS1093" s="0"/>
      <c r="PT1093" s="0"/>
      <c r="PU1093" s="0"/>
      <c r="PV1093" s="0"/>
      <c r="PW1093" s="0"/>
      <c r="PX1093" s="0"/>
      <c r="PY1093" s="0"/>
      <c r="PZ1093" s="0"/>
      <c r="QA1093" s="0"/>
      <c r="QB1093" s="0"/>
      <c r="QC1093" s="0"/>
      <c r="QD1093" s="0"/>
      <c r="QE1093" s="0"/>
      <c r="QF1093" s="0"/>
      <c r="QG1093" s="0"/>
      <c r="QH1093" s="0"/>
      <c r="QI1093" s="0"/>
      <c r="QJ1093" s="0"/>
      <c r="QK1093" s="0"/>
      <c r="QL1093" s="0"/>
      <c r="QM1093" s="0"/>
      <c r="QN1093" s="0"/>
      <c r="QO1093" s="0"/>
      <c r="QP1093" s="0"/>
      <c r="QQ1093" s="0"/>
      <c r="QR1093" s="0"/>
      <c r="QS1093" s="0"/>
      <c r="QT1093" s="0"/>
      <c r="QU1093" s="0"/>
      <c r="QV1093" s="0"/>
      <c r="QW1093" s="0"/>
      <c r="QX1093" s="0"/>
      <c r="QY1093" s="0"/>
      <c r="QZ1093" s="0"/>
      <c r="RA1093" s="0"/>
      <c r="RB1093" s="0"/>
      <c r="RC1093" s="0"/>
      <c r="RD1093" s="0"/>
      <c r="RE1093" s="0"/>
      <c r="RF1093" s="0"/>
      <c r="RG1093" s="0"/>
      <c r="RH1093" s="0"/>
      <c r="RI1093" s="0"/>
      <c r="RJ1093" s="0"/>
      <c r="RK1093" s="0"/>
      <c r="RL1093" s="0"/>
      <c r="RM1093" s="0"/>
      <c r="RN1093" s="0"/>
      <c r="RO1093" s="0"/>
      <c r="RP1093" s="0"/>
      <c r="RQ1093" s="0"/>
      <c r="RR1093" s="0"/>
      <c r="RS1093" s="0"/>
      <c r="RT1093" s="0"/>
      <c r="RU1093" s="0"/>
      <c r="RV1093" s="0"/>
      <c r="RW1093" s="0"/>
      <c r="RX1093" s="0"/>
      <c r="RY1093" s="0"/>
      <c r="RZ1093" s="0"/>
      <c r="SA1093" s="0"/>
      <c r="SB1093" s="0"/>
      <c r="SC1093" s="0"/>
      <c r="SD1093" s="0"/>
      <c r="SE1093" s="0"/>
      <c r="SF1093" s="0"/>
      <c r="SG1093" s="0"/>
      <c r="SH1093" s="0"/>
      <c r="SI1093" s="0"/>
      <c r="SJ1093" s="0"/>
      <c r="SK1093" s="0"/>
      <c r="SL1093" s="0"/>
      <c r="SM1093" s="0"/>
      <c r="SN1093" s="0"/>
      <c r="SO1093" s="0"/>
      <c r="SP1093" s="0"/>
      <c r="SQ1093" s="0"/>
      <c r="SR1093" s="0"/>
      <c r="SS1093" s="0"/>
      <c r="ST1093" s="0"/>
      <c r="SU1093" s="0"/>
      <c r="SV1093" s="0"/>
      <c r="SW1093" s="0"/>
      <c r="SX1093" s="0"/>
      <c r="SY1093" s="0"/>
      <c r="SZ1093" s="0"/>
      <c r="TA1093" s="0"/>
      <c r="TB1093" s="0"/>
      <c r="TC1093" s="0"/>
      <c r="TD1093" s="0"/>
      <c r="TE1093" s="0"/>
      <c r="TF1093" s="0"/>
      <c r="TG1093" s="0"/>
      <c r="TH1093" s="0"/>
      <c r="TI1093" s="0"/>
      <c r="TJ1093" s="0"/>
      <c r="TK1093" s="0"/>
      <c r="TL1093" s="0"/>
      <c r="TM1093" s="0"/>
      <c r="TN1093" s="0"/>
      <c r="TO1093" s="0"/>
      <c r="TP1093" s="0"/>
      <c r="TQ1093" s="0"/>
      <c r="TR1093" s="0"/>
      <c r="TS1093" s="0"/>
      <c r="TT1093" s="0"/>
      <c r="TU1093" s="0"/>
      <c r="TV1093" s="0"/>
      <c r="TW1093" s="0"/>
      <c r="TX1093" s="0"/>
      <c r="TY1093" s="0"/>
      <c r="TZ1093" s="0"/>
      <c r="UA1093" s="0"/>
      <c r="UB1093" s="0"/>
      <c r="UC1093" s="0"/>
      <c r="UD1093" s="0"/>
      <c r="UE1093" s="0"/>
      <c r="UF1093" s="0"/>
      <c r="UG1093" s="0"/>
      <c r="UH1093" s="0"/>
      <c r="UI1093" s="0"/>
      <c r="UJ1093" s="0"/>
      <c r="UK1093" s="0"/>
      <c r="UL1093" s="0"/>
      <c r="UM1093" s="0"/>
      <c r="UN1093" s="0"/>
      <c r="UO1093" s="0"/>
      <c r="UP1093" s="0"/>
      <c r="UQ1093" s="0"/>
      <c r="UR1093" s="0"/>
      <c r="US1093" s="0"/>
      <c r="UT1093" s="0"/>
      <c r="UU1093" s="0"/>
      <c r="UV1093" s="0"/>
      <c r="UW1093" s="0"/>
      <c r="UX1093" s="0"/>
      <c r="UY1093" s="0"/>
      <c r="UZ1093" s="0"/>
      <c r="VA1093" s="0"/>
      <c r="VB1093" s="0"/>
      <c r="VC1093" s="0"/>
      <c r="VD1093" s="0"/>
      <c r="VE1093" s="0"/>
      <c r="VF1093" s="0"/>
      <c r="VG1093" s="0"/>
      <c r="VH1093" s="0"/>
      <c r="VI1093" s="0"/>
      <c r="VJ1093" s="0"/>
      <c r="VK1093" s="0"/>
      <c r="VL1093" s="0"/>
      <c r="VM1093" s="0"/>
      <c r="VN1093" s="0"/>
      <c r="VO1093" s="0"/>
      <c r="VP1093" s="0"/>
      <c r="VQ1093" s="0"/>
      <c r="VR1093" s="0"/>
      <c r="VS1093" s="0"/>
      <c r="VT1093" s="0"/>
      <c r="VU1093" s="0"/>
      <c r="VV1093" s="0"/>
      <c r="VW1093" s="0"/>
      <c r="VX1093" s="0"/>
      <c r="VY1093" s="0"/>
      <c r="VZ1093" s="0"/>
      <c r="WA1093" s="0"/>
      <c r="WB1093" s="0"/>
      <c r="WC1093" s="0"/>
      <c r="WD1093" s="0"/>
      <c r="WE1093" s="0"/>
      <c r="WF1093" s="0"/>
      <c r="WG1093" s="0"/>
      <c r="WH1093" s="0"/>
      <c r="WI1093" s="0"/>
      <c r="WJ1093" s="0"/>
      <c r="WK1093" s="0"/>
      <c r="WL1093" s="0"/>
      <c r="WM1093" s="0"/>
      <c r="WN1093" s="0"/>
      <c r="WO1093" s="0"/>
      <c r="WP1093" s="0"/>
      <c r="WQ1093" s="0"/>
      <c r="WR1093" s="0"/>
      <c r="WS1093" s="0"/>
      <c r="WT1093" s="0"/>
      <c r="WU1093" s="0"/>
      <c r="WV1093" s="0"/>
      <c r="WW1093" s="0"/>
      <c r="WX1093" s="0"/>
      <c r="WY1093" s="0"/>
      <c r="WZ1093" s="0"/>
      <c r="XA1093" s="0"/>
      <c r="XB1093" s="0"/>
      <c r="XC1093" s="0"/>
      <c r="XD1093" s="0"/>
      <c r="XE1093" s="0"/>
      <c r="XF1093" s="0"/>
      <c r="XG1093" s="0"/>
      <c r="XH1093" s="0"/>
      <c r="XI1093" s="0"/>
      <c r="XJ1093" s="0"/>
      <c r="XK1093" s="0"/>
      <c r="XL1093" s="0"/>
      <c r="XM1093" s="0"/>
      <c r="XN1093" s="0"/>
      <c r="XO1093" s="0"/>
      <c r="XP1093" s="0"/>
      <c r="XQ1093" s="0"/>
      <c r="XR1093" s="0"/>
      <c r="XS1093" s="0"/>
      <c r="XT1093" s="0"/>
      <c r="XU1093" s="0"/>
      <c r="XV1093" s="0"/>
      <c r="XW1093" s="0"/>
      <c r="XX1093" s="0"/>
      <c r="XY1093" s="0"/>
      <c r="XZ1093" s="0"/>
      <c r="YA1093" s="0"/>
      <c r="YB1093" s="0"/>
      <c r="YC1093" s="0"/>
      <c r="YD1093" s="0"/>
      <c r="YE1093" s="0"/>
      <c r="YF1093" s="0"/>
      <c r="YG1093" s="0"/>
      <c r="YH1093" s="0"/>
      <c r="YI1093" s="0"/>
      <c r="YJ1093" s="0"/>
      <c r="YK1093" s="0"/>
      <c r="YL1093" s="0"/>
      <c r="YM1093" s="0"/>
      <c r="YN1093" s="0"/>
      <c r="YO1093" s="0"/>
      <c r="YP1093" s="0"/>
      <c r="YQ1093" s="0"/>
      <c r="YR1093" s="0"/>
      <c r="YS1093" s="0"/>
      <c r="YT1093" s="0"/>
      <c r="YU1093" s="0"/>
      <c r="YV1093" s="0"/>
      <c r="YW1093" s="0"/>
      <c r="YX1093" s="0"/>
      <c r="YY1093" s="0"/>
      <c r="YZ1093" s="0"/>
      <c r="ZA1093" s="0"/>
      <c r="ZB1093" s="0"/>
      <c r="ZC1093" s="0"/>
      <c r="ZD1093" s="0"/>
      <c r="ZE1093" s="0"/>
      <c r="ZF1093" s="0"/>
      <c r="ZG1093" s="0"/>
      <c r="ZH1093" s="0"/>
      <c r="ZI1093" s="0"/>
      <c r="ZJ1093" s="0"/>
      <c r="ZK1093" s="0"/>
      <c r="ZL1093" s="0"/>
      <c r="ZM1093" s="0"/>
      <c r="ZN1093" s="0"/>
      <c r="ZO1093" s="0"/>
      <c r="ZP1093" s="0"/>
      <c r="ZQ1093" s="0"/>
      <c r="ZR1093" s="0"/>
      <c r="ZS1093" s="0"/>
      <c r="ZT1093" s="0"/>
      <c r="ZU1093" s="0"/>
      <c r="ZV1093" s="0"/>
      <c r="ZW1093" s="0"/>
      <c r="ZX1093" s="0"/>
      <c r="ZY1093" s="0"/>
      <c r="ZZ1093" s="0"/>
      <c r="AAA1093" s="0"/>
      <c r="AAB1093" s="0"/>
      <c r="AAC1093" s="0"/>
      <c r="AAD1093" s="0"/>
      <c r="AAE1093" s="0"/>
      <c r="AAF1093" s="0"/>
      <c r="AAG1093" s="0"/>
      <c r="AAH1093" s="0"/>
      <c r="AAI1093" s="0"/>
      <c r="AAJ1093" s="0"/>
      <c r="AAK1093" s="0"/>
      <c r="AAL1093" s="0"/>
      <c r="AAM1093" s="0"/>
      <c r="AAN1093" s="0"/>
      <c r="AAO1093" s="0"/>
      <c r="AAP1093" s="0"/>
      <c r="AAQ1093" s="0"/>
      <c r="AAR1093" s="0"/>
      <c r="AAS1093" s="0"/>
      <c r="AAT1093" s="0"/>
      <c r="AAU1093" s="0"/>
      <c r="AAV1093" s="0"/>
      <c r="AAW1093" s="0"/>
      <c r="AAX1093" s="0"/>
      <c r="AAY1093" s="0"/>
      <c r="AAZ1093" s="0"/>
      <c r="ABA1093" s="0"/>
      <c r="ABB1093" s="0"/>
      <c r="ABC1093" s="0"/>
      <c r="ABD1093" s="0"/>
      <c r="ABE1093" s="0"/>
      <c r="ABF1093" s="0"/>
      <c r="ABG1093" s="0"/>
      <c r="ABH1093" s="0"/>
      <c r="ABI1093" s="0"/>
      <c r="ABJ1093" s="0"/>
      <c r="ABK1093" s="0"/>
      <c r="ABL1093" s="0"/>
      <c r="ABM1093" s="0"/>
      <c r="ABN1093" s="0"/>
      <c r="ABO1093" s="0"/>
      <c r="ABP1093" s="0"/>
      <c r="ABQ1093" s="0"/>
      <c r="ABR1093" s="0"/>
      <c r="ABS1093" s="0"/>
      <c r="ABT1093" s="0"/>
      <c r="ABU1093" s="0"/>
      <c r="ABV1093" s="0"/>
      <c r="ABW1093" s="0"/>
      <c r="ABX1093" s="0"/>
      <c r="ABY1093" s="0"/>
      <c r="ABZ1093" s="0"/>
      <c r="ACA1093" s="0"/>
      <c r="ACB1093" s="0"/>
      <c r="ACC1093" s="0"/>
      <c r="ACD1093" s="0"/>
      <c r="ACE1093" s="0"/>
      <c r="ACF1093" s="0"/>
      <c r="ACG1093" s="0"/>
      <c r="ACH1093" s="0"/>
      <c r="ACI1093" s="0"/>
      <c r="ACJ1093" s="0"/>
      <c r="ACK1093" s="0"/>
      <c r="ACL1093" s="0"/>
      <c r="ACM1093" s="0"/>
      <c r="ACN1093" s="0"/>
      <c r="ACO1093" s="0"/>
      <c r="ACP1093" s="0"/>
      <c r="ACQ1093" s="0"/>
      <c r="ACR1093" s="0"/>
      <c r="ACS1093" s="0"/>
      <c r="ACT1093" s="0"/>
      <c r="ACU1093" s="0"/>
      <c r="ACV1093" s="0"/>
      <c r="ACW1093" s="0"/>
      <c r="ACX1093" s="0"/>
      <c r="ACY1093" s="0"/>
      <c r="ACZ1093" s="0"/>
      <c r="ADA1093" s="0"/>
      <c r="ADB1093" s="0"/>
      <c r="ADC1093" s="0"/>
      <c r="ADD1093" s="0"/>
      <c r="ADE1093" s="0"/>
      <c r="ADF1093" s="0"/>
      <c r="ADG1093" s="0"/>
      <c r="ADH1093" s="0"/>
      <c r="ADI1093" s="0"/>
      <c r="ADJ1093" s="0"/>
      <c r="ADK1093" s="0"/>
      <c r="ADL1093" s="0"/>
      <c r="ADM1093" s="0"/>
      <c r="ADN1093" s="0"/>
      <c r="ADO1093" s="0"/>
      <c r="ADP1093" s="0"/>
      <c r="ADQ1093" s="0"/>
      <c r="ADR1093" s="0"/>
      <c r="ADS1093" s="0"/>
      <c r="ADT1093" s="0"/>
      <c r="ADU1093" s="0"/>
      <c r="ADV1093" s="0"/>
      <c r="ADW1093" s="0"/>
      <c r="ADX1093" s="0"/>
      <c r="ADY1093" s="0"/>
      <c r="ADZ1093" s="0"/>
      <c r="AEA1093" s="0"/>
      <c r="AEB1093" s="0"/>
      <c r="AEC1093" s="0"/>
      <c r="AED1093" s="0"/>
      <c r="AEE1093" s="0"/>
      <c r="AEF1093" s="0"/>
      <c r="AEG1093" s="0"/>
      <c r="AEH1093" s="0"/>
      <c r="AEI1093" s="0"/>
      <c r="AEJ1093" s="0"/>
      <c r="AEK1093" s="0"/>
      <c r="AEL1093" s="0"/>
      <c r="AEM1093" s="0"/>
      <c r="AEN1093" s="0"/>
      <c r="AEO1093" s="0"/>
      <c r="AEP1093" s="0"/>
      <c r="AEQ1093" s="0"/>
      <c r="AER1093" s="0"/>
      <c r="AES1093" s="0"/>
      <c r="AET1093" s="0"/>
      <c r="AEU1093" s="0"/>
      <c r="AEV1093" s="0"/>
      <c r="AEW1093" s="0"/>
      <c r="AEX1093" s="0"/>
      <c r="AEY1093" s="0"/>
      <c r="AEZ1093" s="0"/>
      <c r="AFA1093" s="0"/>
      <c r="AFB1093" s="0"/>
      <c r="AFC1093" s="0"/>
      <c r="AFD1093" s="0"/>
      <c r="AFE1093" s="0"/>
      <c r="AFF1093" s="0"/>
      <c r="AFG1093" s="0"/>
      <c r="AFH1093" s="0"/>
      <c r="AFI1093" s="0"/>
      <c r="AFJ1093" s="0"/>
      <c r="AFK1093" s="0"/>
      <c r="AFL1093" s="0"/>
      <c r="AFM1093" s="0"/>
      <c r="AFN1093" s="0"/>
      <c r="AFO1093" s="0"/>
      <c r="AFP1093" s="0"/>
      <c r="AFQ1093" s="0"/>
      <c r="AFR1093" s="0"/>
      <c r="AFS1093" s="0"/>
      <c r="AFT1093" s="0"/>
      <c r="AFU1093" s="0"/>
      <c r="AFV1093" s="0"/>
      <c r="AFW1093" s="0"/>
      <c r="AFX1093" s="0"/>
      <c r="AFY1093" s="0"/>
      <c r="AFZ1093" s="0"/>
      <c r="AGA1093" s="0"/>
      <c r="AGB1093" s="0"/>
      <c r="AGC1093" s="0"/>
      <c r="AGD1093" s="0"/>
      <c r="AGE1093" s="0"/>
      <c r="AGF1093" s="0"/>
      <c r="AGG1093" s="0"/>
      <c r="AGH1093" s="0"/>
      <c r="AGI1093" s="0"/>
      <c r="AGJ1093" s="0"/>
      <c r="AGK1093" s="0"/>
      <c r="AGL1093" s="0"/>
      <c r="AGM1093" s="0"/>
      <c r="AGN1093" s="0"/>
      <c r="AGO1093" s="0"/>
      <c r="AGP1093" s="0"/>
      <c r="AGQ1093" s="0"/>
      <c r="AGR1093" s="0"/>
      <c r="AGS1093" s="0"/>
      <c r="AGT1093" s="0"/>
      <c r="AGU1093" s="0"/>
      <c r="AGV1093" s="0"/>
      <c r="AGW1093" s="0"/>
      <c r="AGX1093" s="0"/>
      <c r="AGY1093" s="0"/>
      <c r="AGZ1093" s="0"/>
      <c r="AHA1093" s="0"/>
      <c r="AHB1093" s="0"/>
      <c r="AHC1093" s="0"/>
      <c r="AHD1093" s="0"/>
      <c r="AHE1093" s="0"/>
      <c r="AHF1093" s="0"/>
      <c r="AHG1093" s="0"/>
      <c r="AHH1093" s="0"/>
      <c r="AHI1093" s="0"/>
      <c r="AHJ1093" s="0"/>
      <c r="AHK1093" s="0"/>
      <c r="AHL1093" s="0"/>
      <c r="AHM1093" s="0"/>
      <c r="AHN1093" s="0"/>
      <c r="AHO1093" s="0"/>
      <c r="AHP1093" s="0"/>
      <c r="AHQ1093" s="0"/>
      <c r="AHR1093" s="0"/>
      <c r="AHS1093" s="0"/>
      <c r="AHT1093" s="0"/>
      <c r="AHU1093" s="0"/>
      <c r="AHV1093" s="0"/>
      <c r="AHW1093" s="0"/>
      <c r="AHX1093" s="0"/>
      <c r="AHY1093" s="0"/>
      <c r="AHZ1093" s="0"/>
      <c r="AIA1093" s="0"/>
      <c r="AIB1093" s="0"/>
      <c r="AIC1093" s="0"/>
      <c r="AID1093" s="0"/>
      <c r="AIE1093" s="0"/>
      <c r="AIF1093" s="0"/>
      <c r="AIG1093" s="0"/>
      <c r="AIH1093" s="0"/>
      <c r="AII1093" s="0"/>
      <c r="AIJ1093" s="0"/>
      <c r="AIK1093" s="0"/>
      <c r="AIL1093" s="0"/>
      <c r="AIM1093" s="0"/>
      <c r="AIN1093" s="0"/>
      <c r="AIO1093" s="0"/>
      <c r="AIP1093" s="0"/>
      <c r="AIQ1093" s="0"/>
      <c r="AIR1093" s="0"/>
      <c r="AIS1093" s="0"/>
      <c r="AIT1093" s="0"/>
      <c r="AIU1093" s="0"/>
      <c r="AIV1093" s="0"/>
      <c r="AIW1093" s="0"/>
      <c r="AIX1093" s="0"/>
      <c r="AIY1093" s="0"/>
      <c r="AIZ1093" s="0"/>
      <c r="AJA1093" s="0"/>
      <c r="AJB1093" s="0"/>
      <c r="AJC1093" s="0"/>
      <c r="AJD1093" s="0"/>
      <c r="AJE1093" s="0"/>
      <c r="AJF1093" s="0"/>
      <c r="AJG1093" s="0"/>
      <c r="AJH1093" s="0"/>
      <c r="AJI1093" s="0"/>
      <c r="AJJ1093" s="0"/>
      <c r="AJK1093" s="0"/>
      <c r="AJL1093" s="0"/>
      <c r="AJM1093" s="0"/>
      <c r="AJN1093" s="0"/>
      <c r="AJO1093" s="0"/>
      <c r="AJP1093" s="0"/>
      <c r="AJQ1093" s="0"/>
      <c r="AJR1093" s="0"/>
      <c r="AJS1093" s="0"/>
      <c r="AJT1093" s="0"/>
      <c r="AJU1093" s="0"/>
      <c r="AJV1093" s="0"/>
      <c r="AJW1093" s="0"/>
      <c r="AJX1093" s="0"/>
      <c r="AJY1093" s="0"/>
      <c r="AJZ1093" s="0"/>
      <c r="AKA1093" s="0"/>
      <c r="AKB1093" s="0"/>
      <c r="AKC1093" s="0"/>
      <c r="AKD1093" s="0"/>
      <c r="AKE1093" s="0"/>
      <c r="AKF1093" s="0"/>
      <c r="AKG1093" s="0"/>
      <c r="AKH1093" s="0"/>
      <c r="AKI1093" s="0"/>
      <c r="AKJ1093" s="0"/>
      <c r="AKK1093" s="0"/>
      <c r="AKL1093" s="0"/>
      <c r="AKM1093" s="0"/>
      <c r="AKN1093" s="0"/>
      <c r="AKO1093" s="0"/>
      <c r="AKP1093" s="0"/>
      <c r="AKQ1093" s="0"/>
      <c r="AKR1093" s="0"/>
      <c r="AKS1093" s="0"/>
      <c r="AKT1093" s="0"/>
      <c r="AKU1093" s="0"/>
      <c r="AKV1093" s="0"/>
      <c r="AKW1093" s="0"/>
      <c r="AKX1093" s="0"/>
      <c r="AKY1093" s="0"/>
      <c r="AKZ1093" s="0"/>
      <c r="ALA1093" s="0"/>
      <c r="ALB1093" s="0"/>
      <c r="ALC1093" s="0"/>
      <c r="ALD1093" s="0"/>
      <c r="ALE1093" s="0"/>
      <c r="ALF1093" s="0"/>
      <c r="ALG1093" s="0"/>
      <c r="ALH1093" s="0"/>
      <c r="ALI1093" s="0"/>
      <c r="ALJ1093" s="0"/>
      <c r="ALK1093" s="0"/>
      <c r="ALL1093" s="0"/>
      <c r="ALM1093" s="0"/>
      <c r="ALN1093" s="0"/>
      <c r="ALO1093" s="0"/>
      <c r="ALP1093" s="0"/>
      <c r="ALQ1093" s="0"/>
      <c r="ALR1093" s="0"/>
      <c r="ALS1093" s="0"/>
      <c r="ALT1093" s="0"/>
      <c r="ALU1093" s="0"/>
      <c r="ALV1093" s="0"/>
      <c r="ALW1093" s="0"/>
      <c r="ALX1093" s="0"/>
      <c r="ALY1093" s="0"/>
      <c r="ALZ1093" s="0"/>
      <c r="AMA1093" s="0"/>
      <c r="AMB1093" s="0"/>
      <c r="AMC1093" s="0"/>
      <c r="AMD1093" s="0"/>
      <c r="AME1093" s="0"/>
      <c r="AMF1093" s="0"/>
      <c r="AMG1093" s="0"/>
      <c r="AMH1093" s="0"/>
      <c r="AMI1093" s="0"/>
      <c r="AMJ1093" s="0"/>
    </row>
    <row r="1094" customFormat="false" ht="12.75" hidden="false" customHeight="false" outlineLevel="0" collapsed="false">
      <c r="A1094" s="90" t="s">
        <v>119</v>
      </c>
      <c r="B1094" s="90" t="s">
        <v>120</v>
      </c>
      <c r="C1094" s="90" t="str">
        <f aca="false">IFERROR(VLOOKUP($A1094, DeliveryBook!$D$3:$M$3000, 8, 0),"")</f>
        <v>PO: MAHASMUND</v>
      </c>
      <c r="D1094" s="91" t="n">
        <v>17000</v>
      </c>
      <c r="E1094" s="90" t="s">
        <v>6439</v>
      </c>
      <c r="F1094" s="94" t="n">
        <v>42206</v>
      </c>
      <c r="G1094" s="90" t="s">
        <v>7395</v>
      </c>
      <c r="H1094" s="91" t="n">
        <v>0</v>
      </c>
      <c r="I1094" s="93" t="s">
        <v>6435</v>
      </c>
      <c r="J1094" s="94" t="n">
        <v>42206</v>
      </c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0"/>
      <c r="EN1094" s="0"/>
      <c r="EO1094" s="0"/>
      <c r="EP1094" s="0"/>
      <c r="EQ1094" s="0"/>
      <c r="ER1094" s="0"/>
      <c r="ES1094" s="0"/>
      <c r="ET1094" s="0"/>
      <c r="EU1094" s="0"/>
      <c r="EV1094" s="0"/>
      <c r="EW1094" s="0"/>
      <c r="EX1094" s="0"/>
      <c r="EY1094" s="0"/>
      <c r="EZ1094" s="0"/>
      <c r="FA1094" s="0"/>
      <c r="FB1094" s="0"/>
      <c r="FC1094" s="0"/>
      <c r="FD1094" s="0"/>
      <c r="FE1094" s="0"/>
      <c r="FF1094" s="0"/>
      <c r="FG1094" s="0"/>
      <c r="FH1094" s="0"/>
      <c r="FI1094" s="0"/>
      <c r="FJ1094" s="0"/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0"/>
      <c r="FW1094" s="0"/>
      <c r="FX1094" s="0"/>
      <c r="FY1094" s="0"/>
      <c r="FZ1094" s="0"/>
      <c r="GA1094" s="0"/>
      <c r="GB1094" s="0"/>
      <c r="GC1094" s="0"/>
      <c r="GD1094" s="0"/>
      <c r="GE1094" s="0"/>
      <c r="GF1094" s="0"/>
      <c r="GG1094" s="0"/>
      <c r="GH1094" s="0"/>
      <c r="GI1094" s="0"/>
      <c r="GJ1094" s="0"/>
      <c r="GK1094" s="0"/>
      <c r="GL1094" s="0"/>
      <c r="GM1094" s="0"/>
      <c r="GN1094" s="0"/>
      <c r="GO1094" s="0"/>
      <c r="GP1094" s="0"/>
      <c r="GQ1094" s="0"/>
      <c r="GR1094" s="0"/>
      <c r="GS1094" s="0"/>
      <c r="GT1094" s="0"/>
      <c r="GU1094" s="0"/>
      <c r="GV1094" s="0"/>
      <c r="GW1094" s="0"/>
      <c r="GX1094" s="0"/>
      <c r="GY1094" s="0"/>
      <c r="GZ1094" s="0"/>
      <c r="HA1094" s="0"/>
      <c r="HB1094" s="0"/>
      <c r="HC1094" s="0"/>
      <c r="HD1094" s="0"/>
      <c r="HE1094" s="0"/>
      <c r="HF1094" s="0"/>
      <c r="HG1094" s="0"/>
      <c r="HH1094" s="0"/>
      <c r="HI1094" s="0"/>
      <c r="HJ1094" s="0"/>
      <c r="HK1094" s="0"/>
      <c r="HL1094" s="0"/>
      <c r="HM1094" s="0"/>
      <c r="HN1094" s="0"/>
      <c r="HO1094" s="0"/>
      <c r="HP1094" s="0"/>
      <c r="HQ1094" s="0"/>
      <c r="HR1094" s="0"/>
      <c r="HS1094" s="0"/>
      <c r="HT1094" s="0"/>
      <c r="HU1094" s="0"/>
      <c r="HV1094" s="0"/>
      <c r="HW1094" s="0"/>
      <c r="HX1094" s="0"/>
      <c r="HY1094" s="0"/>
      <c r="HZ1094" s="0"/>
      <c r="IA1094" s="0"/>
      <c r="IB1094" s="0"/>
      <c r="IC1094" s="0"/>
      <c r="ID1094" s="0"/>
      <c r="IE1094" s="0"/>
      <c r="IF1094" s="0"/>
      <c r="IG1094" s="0"/>
      <c r="IH1094" s="0"/>
      <c r="II1094" s="0"/>
      <c r="IJ1094" s="0"/>
      <c r="IK1094" s="0"/>
      <c r="IL1094" s="0"/>
      <c r="IM1094" s="0"/>
      <c r="IN1094" s="0"/>
      <c r="IO1094" s="0"/>
      <c r="IP1094" s="0"/>
      <c r="IQ1094" s="0"/>
      <c r="IR1094" s="0"/>
      <c r="IS1094" s="0"/>
      <c r="IT1094" s="0"/>
      <c r="IU1094" s="0"/>
      <c r="IV1094" s="0"/>
      <c r="IW1094" s="0"/>
      <c r="IX1094" s="0"/>
      <c r="IY1094" s="0"/>
      <c r="IZ1094" s="0"/>
      <c r="JA1094" s="0"/>
      <c r="JB1094" s="0"/>
      <c r="JC1094" s="0"/>
      <c r="JD1094" s="0"/>
      <c r="JE1094" s="0"/>
      <c r="JF1094" s="0"/>
      <c r="JG1094" s="0"/>
      <c r="JH1094" s="0"/>
      <c r="JI1094" s="0"/>
      <c r="JJ1094" s="0"/>
      <c r="JK1094" s="0"/>
      <c r="JL1094" s="0"/>
      <c r="JM1094" s="0"/>
      <c r="JN1094" s="0"/>
      <c r="JO1094" s="0"/>
      <c r="JP1094" s="0"/>
      <c r="JQ1094" s="0"/>
      <c r="JR1094" s="0"/>
      <c r="JS1094" s="0"/>
      <c r="JT1094" s="0"/>
      <c r="JU1094" s="0"/>
      <c r="JV1094" s="0"/>
      <c r="JW1094" s="0"/>
      <c r="JX1094" s="0"/>
      <c r="JY1094" s="0"/>
      <c r="JZ1094" s="0"/>
      <c r="KA1094" s="0"/>
      <c r="KB1094" s="0"/>
      <c r="KC1094" s="0"/>
      <c r="KD1094" s="0"/>
      <c r="KE1094" s="0"/>
      <c r="KF1094" s="0"/>
      <c r="KG1094" s="0"/>
      <c r="KH1094" s="0"/>
      <c r="KI1094" s="0"/>
      <c r="KJ1094" s="0"/>
      <c r="KK1094" s="0"/>
      <c r="KL1094" s="0"/>
      <c r="KM1094" s="0"/>
      <c r="KN1094" s="0"/>
      <c r="KO1094" s="0"/>
      <c r="KP1094" s="0"/>
      <c r="KQ1094" s="0"/>
      <c r="KR1094" s="0"/>
      <c r="KS1094" s="0"/>
      <c r="KT1094" s="0"/>
      <c r="KU1094" s="0"/>
      <c r="KV1094" s="0"/>
      <c r="KW1094" s="0"/>
      <c r="KX1094" s="0"/>
      <c r="KY1094" s="0"/>
      <c r="KZ1094" s="0"/>
      <c r="LA1094" s="0"/>
      <c r="LB1094" s="0"/>
      <c r="LC1094" s="0"/>
      <c r="LD1094" s="0"/>
      <c r="LE1094" s="0"/>
      <c r="LF1094" s="0"/>
      <c r="LG1094" s="0"/>
      <c r="LH1094" s="0"/>
      <c r="LI1094" s="0"/>
      <c r="LJ1094" s="0"/>
      <c r="LK1094" s="0"/>
      <c r="LL1094" s="0"/>
      <c r="LM1094" s="0"/>
      <c r="LN1094" s="0"/>
      <c r="LO1094" s="0"/>
      <c r="LP1094" s="0"/>
      <c r="LQ1094" s="0"/>
      <c r="LR1094" s="0"/>
      <c r="LS1094" s="0"/>
      <c r="LT1094" s="0"/>
      <c r="LU1094" s="0"/>
      <c r="LV1094" s="0"/>
      <c r="LW1094" s="0"/>
      <c r="LX1094" s="0"/>
      <c r="LY1094" s="0"/>
      <c r="LZ1094" s="0"/>
      <c r="MA1094" s="0"/>
      <c r="MB1094" s="0"/>
      <c r="MC1094" s="0"/>
      <c r="MD1094" s="0"/>
      <c r="ME1094" s="0"/>
      <c r="MF1094" s="0"/>
      <c r="MG1094" s="0"/>
      <c r="MH1094" s="0"/>
      <c r="MI1094" s="0"/>
      <c r="MJ1094" s="0"/>
      <c r="MK1094" s="0"/>
      <c r="ML1094" s="0"/>
      <c r="MM1094" s="0"/>
      <c r="MN1094" s="0"/>
      <c r="MO1094" s="0"/>
      <c r="MP1094" s="0"/>
      <c r="MQ1094" s="0"/>
      <c r="MR1094" s="0"/>
      <c r="MS1094" s="0"/>
      <c r="MT1094" s="0"/>
      <c r="MU1094" s="0"/>
      <c r="MV1094" s="0"/>
      <c r="MW1094" s="0"/>
      <c r="MX1094" s="0"/>
      <c r="MY1094" s="0"/>
      <c r="MZ1094" s="0"/>
      <c r="NA1094" s="0"/>
      <c r="NB1094" s="0"/>
      <c r="NC1094" s="0"/>
      <c r="ND1094" s="0"/>
      <c r="NE1094" s="0"/>
      <c r="NF1094" s="0"/>
      <c r="NG1094" s="0"/>
      <c r="NH1094" s="0"/>
      <c r="NI1094" s="0"/>
      <c r="NJ1094" s="0"/>
      <c r="NK1094" s="0"/>
      <c r="NL1094" s="0"/>
      <c r="NM1094" s="0"/>
      <c r="NN1094" s="0"/>
      <c r="NO1094" s="0"/>
      <c r="NP1094" s="0"/>
      <c r="NQ1094" s="0"/>
      <c r="NR1094" s="0"/>
      <c r="NS1094" s="0"/>
      <c r="NT1094" s="0"/>
      <c r="NU1094" s="0"/>
      <c r="NV1094" s="0"/>
      <c r="NW1094" s="0"/>
      <c r="NX1094" s="0"/>
      <c r="NY1094" s="0"/>
      <c r="NZ1094" s="0"/>
      <c r="OA1094" s="0"/>
      <c r="OB1094" s="0"/>
      <c r="OC1094" s="0"/>
      <c r="OD1094" s="0"/>
      <c r="OE1094" s="0"/>
      <c r="OF1094" s="0"/>
      <c r="OG1094" s="0"/>
      <c r="OH1094" s="0"/>
      <c r="OI1094" s="0"/>
      <c r="OJ1094" s="0"/>
      <c r="OK1094" s="0"/>
      <c r="OL1094" s="0"/>
      <c r="OM1094" s="0"/>
      <c r="ON1094" s="0"/>
      <c r="OO1094" s="0"/>
      <c r="OP1094" s="0"/>
      <c r="OQ1094" s="0"/>
      <c r="OR1094" s="0"/>
      <c r="OS1094" s="0"/>
      <c r="OT1094" s="0"/>
      <c r="OU1094" s="0"/>
      <c r="OV1094" s="0"/>
      <c r="OW1094" s="0"/>
      <c r="OX1094" s="0"/>
      <c r="OY1094" s="0"/>
      <c r="OZ1094" s="0"/>
      <c r="PA1094" s="0"/>
      <c r="PB1094" s="0"/>
      <c r="PC1094" s="0"/>
      <c r="PD1094" s="0"/>
      <c r="PE1094" s="0"/>
      <c r="PF1094" s="0"/>
      <c r="PG1094" s="0"/>
      <c r="PH1094" s="0"/>
      <c r="PI1094" s="0"/>
      <c r="PJ1094" s="0"/>
      <c r="PK1094" s="0"/>
      <c r="PL1094" s="0"/>
      <c r="PM1094" s="0"/>
      <c r="PN1094" s="0"/>
      <c r="PO1094" s="0"/>
      <c r="PP1094" s="0"/>
      <c r="PQ1094" s="0"/>
      <c r="PR1094" s="0"/>
      <c r="PS1094" s="0"/>
      <c r="PT1094" s="0"/>
      <c r="PU1094" s="0"/>
      <c r="PV1094" s="0"/>
      <c r="PW1094" s="0"/>
      <c r="PX1094" s="0"/>
      <c r="PY1094" s="0"/>
      <c r="PZ1094" s="0"/>
      <c r="QA1094" s="0"/>
      <c r="QB1094" s="0"/>
      <c r="QC1094" s="0"/>
      <c r="QD1094" s="0"/>
      <c r="QE1094" s="0"/>
      <c r="QF1094" s="0"/>
      <c r="QG1094" s="0"/>
      <c r="QH1094" s="0"/>
      <c r="QI1094" s="0"/>
      <c r="QJ1094" s="0"/>
      <c r="QK1094" s="0"/>
      <c r="QL1094" s="0"/>
      <c r="QM1094" s="0"/>
      <c r="QN1094" s="0"/>
      <c r="QO1094" s="0"/>
      <c r="QP1094" s="0"/>
      <c r="QQ1094" s="0"/>
      <c r="QR1094" s="0"/>
      <c r="QS1094" s="0"/>
      <c r="QT1094" s="0"/>
      <c r="QU1094" s="0"/>
      <c r="QV1094" s="0"/>
      <c r="QW1094" s="0"/>
      <c r="QX1094" s="0"/>
      <c r="QY1094" s="0"/>
      <c r="QZ1094" s="0"/>
      <c r="RA1094" s="0"/>
      <c r="RB1094" s="0"/>
      <c r="RC1094" s="0"/>
      <c r="RD1094" s="0"/>
      <c r="RE1094" s="0"/>
      <c r="RF1094" s="0"/>
      <c r="RG1094" s="0"/>
      <c r="RH1094" s="0"/>
      <c r="RI1094" s="0"/>
      <c r="RJ1094" s="0"/>
      <c r="RK1094" s="0"/>
      <c r="RL1094" s="0"/>
      <c r="RM1094" s="0"/>
      <c r="RN1094" s="0"/>
      <c r="RO1094" s="0"/>
      <c r="RP1094" s="0"/>
      <c r="RQ1094" s="0"/>
      <c r="RR1094" s="0"/>
      <c r="RS1094" s="0"/>
      <c r="RT1094" s="0"/>
      <c r="RU1094" s="0"/>
      <c r="RV1094" s="0"/>
      <c r="RW1094" s="0"/>
      <c r="RX1094" s="0"/>
      <c r="RY1094" s="0"/>
      <c r="RZ1094" s="0"/>
      <c r="SA1094" s="0"/>
      <c r="SB1094" s="0"/>
      <c r="SC1094" s="0"/>
      <c r="SD1094" s="0"/>
      <c r="SE1094" s="0"/>
      <c r="SF1094" s="0"/>
      <c r="SG1094" s="0"/>
      <c r="SH1094" s="0"/>
      <c r="SI1094" s="0"/>
      <c r="SJ1094" s="0"/>
      <c r="SK1094" s="0"/>
      <c r="SL1094" s="0"/>
      <c r="SM1094" s="0"/>
      <c r="SN1094" s="0"/>
      <c r="SO1094" s="0"/>
      <c r="SP1094" s="0"/>
      <c r="SQ1094" s="0"/>
      <c r="SR1094" s="0"/>
      <c r="SS1094" s="0"/>
      <c r="ST1094" s="0"/>
      <c r="SU1094" s="0"/>
      <c r="SV1094" s="0"/>
      <c r="SW1094" s="0"/>
      <c r="SX1094" s="0"/>
      <c r="SY1094" s="0"/>
      <c r="SZ1094" s="0"/>
      <c r="TA1094" s="0"/>
      <c r="TB1094" s="0"/>
      <c r="TC1094" s="0"/>
      <c r="TD1094" s="0"/>
      <c r="TE1094" s="0"/>
      <c r="TF1094" s="0"/>
      <c r="TG1094" s="0"/>
      <c r="TH1094" s="0"/>
      <c r="TI1094" s="0"/>
      <c r="TJ1094" s="0"/>
      <c r="TK1094" s="0"/>
      <c r="TL1094" s="0"/>
      <c r="TM1094" s="0"/>
      <c r="TN1094" s="0"/>
      <c r="TO1094" s="0"/>
      <c r="TP1094" s="0"/>
      <c r="TQ1094" s="0"/>
      <c r="TR1094" s="0"/>
      <c r="TS1094" s="0"/>
      <c r="TT1094" s="0"/>
      <c r="TU1094" s="0"/>
      <c r="TV1094" s="0"/>
      <c r="TW1094" s="0"/>
      <c r="TX1094" s="0"/>
      <c r="TY1094" s="0"/>
      <c r="TZ1094" s="0"/>
      <c r="UA1094" s="0"/>
      <c r="UB1094" s="0"/>
      <c r="UC1094" s="0"/>
      <c r="UD1094" s="0"/>
      <c r="UE1094" s="0"/>
      <c r="UF1094" s="0"/>
      <c r="UG1094" s="0"/>
      <c r="UH1094" s="0"/>
      <c r="UI1094" s="0"/>
      <c r="UJ1094" s="0"/>
      <c r="UK1094" s="0"/>
      <c r="UL1094" s="0"/>
      <c r="UM1094" s="0"/>
      <c r="UN1094" s="0"/>
      <c r="UO1094" s="0"/>
      <c r="UP1094" s="0"/>
      <c r="UQ1094" s="0"/>
      <c r="UR1094" s="0"/>
      <c r="US1094" s="0"/>
      <c r="UT1094" s="0"/>
      <c r="UU1094" s="0"/>
      <c r="UV1094" s="0"/>
      <c r="UW1094" s="0"/>
      <c r="UX1094" s="0"/>
      <c r="UY1094" s="0"/>
      <c r="UZ1094" s="0"/>
      <c r="VA1094" s="0"/>
      <c r="VB1094" s="0"/>
      <c r="VC1094" s="0"/>
      <c r="VD1094" s="0"/>
      <c r="VE1094" s="0"/>
      <c r="VF1094" s="0"/>
      <c r="VG1094" s="0"/>
      <c r="VH1094" s="0"/>
      <c r="VI1094" s="0"/>
      <c r="VJ1094" s="0"/>
      <c r="VK1094" s="0"/>
      <c r="VL1094" s="0"/>
      <c r="VM1094" s="0"/>
      <c r="VN1094" s="0"/>
      <c r="VO1094" s="0"/>
      <c r="VP1094" s="0"/>
      <c r="VQ1094" s="0"/>
      <c r="VR1094" s="0"/>
      <c r="VS1094" s="0"/>
      <c r="VT1094" s="0"/>
      <c r="VU1094" s="0"/>
      <c r="VV1094" s="0"/>
      <c r="VW1094" s="0"/>
      <c r="VX1094" s="0"/>
      <c r="VY1094" s="0"/>
      <c r="VZ1094" s="0"/>
      <c r="WA1094" s="0"/>
      <c r="WB1094" s="0"/>
      <c r="WC1094" s="0"/>
      <c r="WD1094" s="0"/>
      <c r="WE1094" s="0"/>
      <c r="WF1094" s="0"/>
      <c r="WG1094" s="0"/>
      <c r="WH1094" s="0"/>
      <c r="WI1094" s="0"/>
      <c r="WJ1094" s="0"/>
      <c r="WK1094" s="0"/>
      <c r="WL1094" s="0"/>
      <c r="WM1094" s="0"/>
      <c r="WN1094" s="0"/>
      <c r="WO1094" s="0"/>
      <c r="WP1094" s="0"/>
      <c r="WQ1094" s="0"/>
      <c r="WR1094" s="0"/>
      <c r="WS1094" s="0"/>
      <c r="WT1094" s="0"/>
      <c r="WU1094" s="0"/>
      <c r="WV1094" s="0"/>
      <c r="WW1094" s="0"/>
      <c r="WX1094" s="0"/>
      <c r="WY1094" s="0"/>
      <c r="WZ1094" s="0"/>
      <c r="XA1094" s="0"/>
      <c r="XB1094" s="0"/>
      <c r="XC1094" s="0"/>
      <c r="XD1094" s="0"/>
      <c r="XE1094" s="0"/>
      <c r="XF1094" s="0"/>
      <c r="XG1094" s="0"/>
      <c r="XH1094" s="0"/>
      <c r="XI1094" s="0"/>
      <c r="XJ1094" s="0"/>
      <c r="XK1094" s="0"/>
      <c r="XL1094" s="0"/>
      <c r="XM1094" s="0"/>
      <c r="XN1094" s="0"/>
      <c r="XO1094" s="0"/>
      <c r="XP1094" s="0"/>
      <c r="XQ1094" s="0"/>
      <c r="XR1094" s="0"/>
      <c r="XS1094" s="0"/>
      <c r="XT1094" s="0"/>
      <c r="XU1094" s="0"/>
      <c r="XV1094" s="0"/>
      <c r="XW1094" s="0"/>
      <c r="XX1094" s="0"/>
      <c r="XY1094" s="0"/>
      <c r="XZ1094" s="0"/>
      <c r="YA1094" s="0"/>
      <c r="YB1094" s="0"/>
      <c r="YC1094" s="0"/>
      <c r="YD1094" s="0"/>
      <c r="YE1094" s="0"/>
      <c r="YF1094" s="0"/>
      <c r="YG1094" s="0"/>
      <c r="YH1094" s="0"/>
      <c r="YI1094" s="0"/>
      <c r="YJ1094" s="0"/>
      <c r="YK1094" s="0"/>
      <c r="YL1094" s="0"/>
      <c r="YM1094" s="0"/>
      <c r="YN1094" s="0"/>
      <c r="YO1094" s="0"/>
      <c r="YP1094" s="0"/>
      <c r="YQ1094" s="0"/>
      <c r="YR1094" s="0"/>
      <c r="YS1094" s="0"/>
      <c r="YT1094" s="0"/>
      <c r="YU1094" s="0"/>
      <c r="YV1094" s="0"/>
      <c r="YW1094" s="0"/>
      <c r="YX1094" s="0"/>
      <c r="YY1094" s="0"/>
      <c r="YZ1094" s="0"/>
      <c r="ZA1094" s="0"/>
      <c r="ZB1094" s="0"/>
      <c r="ZC1094" s="0"/>
      <c r="ZD1094" s="0"/>
      <c r="ZE1094" s="0"/>
      <c r="ZF1094" s="0"/>
      <c r="ZG1094" s="0"/>
      <c r="ZH1094" s="0"/>
      <c r="ZI1094" s="0"/>
      <c r="ZJ1094" s="0"/>
      <c r="ZK1094" s="0"/>
      <c r="ZL1094" s="0"/>
      <c r="ZM1094" s="0"/>
      <c r="ZN1094" s="0"/>
      <c r="ZO1094" s="0"/>
      <c r="ZP1094" s="0"/>
      <c r="ZQ1094" s="0"/>
      <c r="ZR1094" s="0"/>
      <c r="ZS1094" s="0"/>
      <c r="ZT1094" s="0"/>
      <c r="ZU1094" s="0"/>
      <c r="ZV1094" s="0"/>
      <c r="ZW1094" s="0"/>
      <c r="ZX1094" s="0"/>
      <c r="ZY1094" s="0"/>
      <c r="ZZ1094" s="0"/>
      <c r="AAA1094" s="0"/>
      <c r="AAB1094" s="0"/>
      <c r="AAC1094" s="0"/>
      <c r="AAD1094" s="0"/>
      <c r="AAE1094" s="0"/>
      <c r="AAF1094" s="0"/>
      <c r="AAG1094" s="0"/>
      <c r="AAH1094" s="0"/>
      <c r="AAI1094" s="0"/>
      <c r="AAJ1094" s="0"/>
      <c r="AAK1094" s="0"/>
      <c r="AAL1094" s="0"/>
      <c r="AAM1094" s="0"/>
      <c r="AAN1094" s="0"/>
      <c r="AAO1094" s="0"/>
      <c r="AAP1094" s="0"/>
      <c r="AAQ1094" s="0"/>
      <c r="AAR1094" s="0"/>
      <c r="AAS1094" s="0"/>
      <c r="AAT1094" s="0"/>
      <c r="AAU1094" s="0"/>
      <c r="AAV1094" s="0"/>
      <c r="AAW1094" s="0"/>
      <c r="AAX1094" s="0"/>
      <c r="AAY1094" s="0"/>
      <c r="AAZ1094" s="0"/>
      <c r="ABA1094" s="0"/>
      <c r="ABB1094" s="0"/>
      <c r="ABC1094" s="0"/>
      <c r="ABD1094" s="0"/>
      <c r="ABE1094" s="0"/>
      <c r="ABF1094" s="0"/>
      <c r="ABG1094" s="0"/>
      <c r="ABH1094" s="0"/>
      <c r="ABI1094" s="0"/>
      <c r="ABJ1094" s="0"/>
      <c r="ABK1094" s="0"/>
      <c r="ABL1094" s="0"/>
      <c r="ABM1094" s="0"/>
      <c r="ABN1094" s="0"/>
      <c r="ABO1094" s="0"/>
      <c r="ABP1094" s="0"/>
      <c r="ABQ1094" s="0"/>
      <c r="ABR1094" s="0"/>
      <c r="ABS1094" s="0"/>
      <c r="ABT1094" s="0"/>
      <c r="ABU1094" s="0"/>
      <c r="ABV1094" s="0"/>
      <c r="ABW1094" s="0"/>
      <c r="ABX1094" s="0"/>
      <c r="ABY1094" s="0"/>
      <c r="ABZ1094" s="0"/>
      <c r="ACA1094" s="0"/>
      <c r="ACB1094" s="0"/>
      <c r="ACC1094" s="0"/>
      <c r="ACD1094" s="0"/>
      <c r="ACE1094" s="0"/>
      <c r="ACF1094" s="0"/>
      <c r="ACG1094" s="0"/>
      <c r="ACH1094" s="0"/>
      <c r="ACI1094" s="0"/>
      <c r="ACJ1094" s="0"/>
      <c r="ACK1094" s="0"/>
      <c r="ACL1094" s="0"/>
      <c r="ACM1094" s="0"/>
      <c r="ACN1094" s="0"/>
      <c r="ACO1094" s="0"/>
      <c r="ACP1094" s="0"/>
      <c r="ACQ1094" s="0"/>
      <c r="ACR1094" s="0"/>
      <c r="ACS1094" s="0"/>
      <c r="ACT1094" s="0"/>
      <c r="ACU1094" s="0"/>
      <c r="ACV1094" s="0"/>
      <c r="ACW1094" s="0"/>
      <c r="ACX1094" s="0"/>
      <c r="ACY1094" s="0"/>
      <c r="ACZ1094" s="0"/>
      <c r="ADA1094" s="0"/>
      <c r="ADB1094" s="0"/>
      <c r="ADC1094" s="0"/>
      <c r="ADD1094" s="0"/>
      <c r="ADE1094" s="0"/>
      <c r="ADF1094" s="0"/>
      <c r="ADG1094" s="0"/>
      <c r="ADH1094" s="0"/>
      <c r="ADI1094" s="0"/>
      <c r="ADJ1094" s="0"/>
      <c r="ADK1094" s="0"/>
      <c r="ADL1094" s="0"/>
      <c r="ADM1094" s="0"/>
      <c r="ADN1094" s="0"/>
      <c r="ADO1094" s="0"/>
      <c r="ADP1094" s="0"/>
      <c r="ADQ1094" s="0"/>
      <c r="ADR1094" s="0"/>
      <c r="ADS1094" s="0"/>
      <c r="ADT1094" s="0"/>
      <c r="ADU1094" s="0"/>
      <c r="ADV1094" s="0"/>
      <c r="ADW1094" s="0"/>
      <c r="ADX1094" s="0"/>
      <c r="ADY1094" s="0"/>
      <c r="ADZ1094" s="0"/>
      <c r="AEA1094" s="0"/>
      <c r="AEB1094" s="0"/>
      <c r="AEC1094" s="0"/>
      <c r="AED1094" s="0"/>
      <c r="AEE1094" s="0"/>
      <c r="AEF1094" s="0"/>
      <c r="AEG1094" s="0"/>
      <c r="AEH1094" s="0"/>
      <c r="AEI1094" s="0"/>
      <c r="AEJ1094" s="0"/>
      <c r="AEK1094" s="0"/>
      <c r="AEL1094" s="0"/>
      <c r="AEM1094" s="0"/>
      <c r="AEN1094" s="0"/>
      <c r="AEO1094" s="0"/>
      <c r="AEP1094" s="0"/>
      <c r="AEQ1094" s="0"/>
      <c r="AER1094" s="0"/>
      <c r="AES1094" s="0"/>
      <c r="AET1094" s="0"/>
      <c r="AEU1094" s="0"/>
      <c r="AEV1094" s="0"/>
      <c r="AEW1094" s="0"/>
      <c r="AEX1094" s="0"/>
      <c r="AEY1094" s="0"/>
      <c r="AEZ1094" s="0"/>
      <c r="AFA1094" s="0"/>
      <c r="AFB1094" s="0"/>
      <c r="AFC1094" s="0"/>
      <c r="AFD1094" s="0"/>
      <c r="AFE1094" s="0"/>
      <c r="AFF1094" s="0"/>
      <c r="AFG1094" s="0"/>
      <c r="AFH1094" s="0"/>
      <c r="AFI1094" s="0"/>
      <c r="AFJ1094" s="0"/>
      <c r="AFK1094" s="0"/>
      <c r="AFL1094" s="0"/>
      <c r="AFM1094" s="0"/>
      <c r="AFN1094" s="0"/>
      <c r="AFO1094" s="0"/>
      <c r="AFP1094" s="0"/>
      <c r="AFQ1094" s="0"/>
      <c r="AFR1094" s="0"/>
      <c r="AFS1094" s="0"/>
      <c r="AFT1094" s="0"/>
      <c r="AFU1094" s="0"/>
      <c r="AFV1094" s="0"/>
      <c r="AFW1094" s="0"/>
      <c r="AFX1094" s="0"/>
      <c r="AFY1094" s="0"/>
      <c r="AFZ1094" s="0"/>
      <c r="AGA1094" s="0"/>
      <c r="AGB1094" s="0"/>
      <c r="AGC1094" s="0"/>
      <c r="AGD1094" s="0"/>
      <c r="AGE1094" s="0"/>
      <c r="AGF1094" s="0"/>
      <c r="AGG1094" s="0"/>
      <c r="AGH1094" s="0"/>
      <c r="AGI1094" s="0"/>
      <c r="AGJ1094" s="0"/>
      <c r="AGK1094" s="0"/>
      <c r="AGL1094" s="0"/>
      <c r="AGM1094" s="0"/>
      <c r="AGN1094" s="0"/>
      <c r="AGO1094" s="0"/>
      <c r="AGP1094" s="0"/>
      <c r="AGQ1094" s="0"/>
      <c r="AGR1094" s="0"/>
      <c r="AGS1094" s="0"/>
      <c r="AGT1094" s="0"/>
      <c r="AGU1094" s="0"/>
      <c r="AGV1094" s="0"/>
      <c r="AGW1094" s="0"/>
      <c r="AGX1094" s="0"/>
      <c r="AGY1094" s="0"/>
      <c r="AGZ1094" s="0"/>
      <c r="AHA1094" s="0"/>
      <c r="AHB1094" s="0"/>
      <c r="AHC1094" s="0"/>
      <c r="AHD1094" s="0"/>
      <c r="AHE1094" s="0"/>
      <c r="AHF1094" s="0"/>
      <c r="AHG1094" s="0"/>
      <c r="AHH1094" s="0"/>
      <c r="AHI1094" s="0"/>
      <c r="AHJ1094" s="0"/>
      <c r="AHK1094" s="0"/>
      <c r="AHL1094" s="0"/>
      <c r="AHM1094" s="0"/>
      <c r="AHN1094" s="0"/>
      <c r="AHO1094" s="0"/>
      <c r="AHP1094" s="0"/>
      <c r="AHQ1094" s="0"/>
      <c r="AHR1094" s="0"/>
      <c r="AHS1094" s="0"/>
      <c r="AHT1094" s="0"/>
      <c r="AHU1094" s="0"/>
      <c r="AHV1094" s="0"/>
      <c r="AHW1094" s="0"/>
      <c r="AHX1094" s="0"/>
      <c r="AHY1094" s="0"/>
      <c r="AHZ1094" s="0"/>
      <c r="AIA1094" s="0"/>
      <c r="AIB1094" s="0"/>
      <c r="AIC1094" s="0"/>
      <c r="AID1094" s="0"/>
      <c r="AIE1094" s="0"/>
      <c r="AIF1094" s="0"/>
      <c r="AIG1094" s="0"/>
      <c r="AIH1094" s="0"/>
      <c r="AII1094" s="0"/>
      <c r="AIJ1094" s="0"/>
      <c r="AIK1094" s="0"/>
      <c r="AIL1094" s="0"/>
      <c r="AIM1094" s="0"/>
      <c r="AIN1094" s="0"/>
      <c r="AIO1094" s="0"/>
      <c r="AIP1094" s="0"/>
      <c r="AIQ1094" s="0"/>
      <c r="AIR1094" s="0"/>
      <c r="AIS1094" s="0"/>
      <c r="AIT1094" s="0"/>
      <c r="AIU1094" s="0"/>
      <c r="AIV1094" s="0"/>
      <c r="AIW1094" s="0"/>
      <c r="AIX1094" s="0"/>
      <c r="AIY1094" s="0"/>
      <c r="AIZ1094" s="0"/>
      <c r="AJA1094" s="0"/>
      <c r="AJB1094" s="0"/>
      <c r="AJC1094" s="0"/>
      <c r="AJD1094" s="0"/>
      <c r="AJE1094" s="0"/>
      <c r="AJF1094" s="0"/>
      <c r="AJG1094" s="0"/>
      <c r="AJH1094" s="0"/>
      <c r="AJI1094" s="0"/>
      <c r="AJJ1094" s="0"/>
      <c r="AJK1094" s="0"/>
      <c r="AJL1094" s="0"/>
      <c r="AJM1094" s="0"/>
      <c r="AJN1094" s="0"/>
      <c r="AJO1094" s="0"/>
      <c r="AJP1094" s="0"/>
      <c r="AJQ1094" s="0"/>
      <c r="AJR1094" s="0"/>
      <c r="AJS1094" s="0"/>
      <c r="AJT1094" s="0"/>
      <c r="AJU1094" s="0"/>
      <c r="AJV1094" s="0"/>
      <c r="AJW1094" s="0"/>
      <c r="AJX1094" s="0"/>
      <c r="AJY1094" s="0"/>
      <c r="AJZ1094" s="0"/>
      <c r="AKA1094" s="0"/>
      <c r="AKB1094" s="0"/>
      <c r="AKC1094" s="0"/>
      <c r="AKD1094" s="0"/>
      <c r="AKE1094" s="0"/>
      <c r="AKF1094" s="0"/>
      <c r="AKG1094" s="0"/>
      <c r="AKH1094" s="0"/>
      <c r="AKI1094" s="0"/>
      <c r="AKJ1094" s="0"/>
      <c r="AKK1094" s="0"/>
      <c r="AKL1094" s="0"/>
      <c r="AKM1094" s="0"/>
      <c r="AKN1094" s="0"/>
      <c r="AKO1094" s="0"/>
      <c r="AKP1094" s="0"/>
      <c r="AKQ1094" s="0"/>
      <c r="AKR1094" s="0"/>
      <c r="AKS1094" s="0"/>
      <c r="AKT1094" s="0"/>
      <c r="AKU1094" s="0"/>
      <c r="AKV1094" s="0"/>
      <c r="AKW1094" s="0"/>
      <c r="AKX1094" s="0"/>
      <c r="AKY1094" s="0"/>
      <c r="AKZ1094" s="0"/>
      <c r="ALA1094" s="0"/>
      <c r="ALB1094" s="0"/>
      <c r="ALC1094" s="0"/>
      <c r="ALD1094" s="0"/>
      <c r="ALE1094" s="0"/>
      <c r="ALF1094" s="0"/>
      <c r="ALG1094" s="0"/>
      <c r="ALH1094" s="0"/>
      <c r="ALI1094" s="0"/>
      <c r="ALJ1094" s="0"/>
      <c r="ALK1094" s="0"/>
      <c r="ALL1094" s="0"/>
      <c r="ALM1094" s="0"/>
      <c r="ALN1094" s="0"/>
      <c r="ALO1094" s="0"/>
      <c r="ALP1094" s="0"/>
      <c r="ALQ1094" s="0"/>
      <c r="ALR1094" s="0"/>
      <c r="ALS1094" s="0"/>
      <c r="ALT1094" s="0"/>
      <c r="ALU1094" s="0"/>
      <c r="ALV1094" s="0"/>
      <c r="ALW1094" s="0"/>
      <c r="ALX1094" s="0"/>
      <c r="ALY1094" s="0"/>
      <c r="ALZ1094" s="0"/>
      <c r="AMA1094" s="0"/>
      <c r="AMB1094" s="0"/>
      <c r="AMC1094" s="0"/>
      <c r="AMD1094" s="0"/>
      <c r="AME1094" s="0"/>
      <c r="AMF1094" s="0"/>
      <c r="AMG1094" s="0"/>
      <c r="AMH1094" s="0"/>
      <c r="AMI1094" s="0"/>
      <c r="AMJ1094" s="0"/>
    </row>
    <row r="1095" customFormat="false" ht="12.75" hidden="false" customHeight="false" outlineLevel="0" collapsed="false">
      <c r="A1095" s="90" t="s">
        <v>1889</v>
      </c>
      <c r="B1095" s="90" t="s">
        <v>1890</v>
      </c>
      <c r="C1095" s="90" t="str">
        <f aca="false">IFERROR(VLOOKUP($A1095, DeliveryBook!$D$3:$M$3000, 8, 0),"")</f>
        <v>PO: MORNA</v>
      </c>
      <c r="D1095" s="91" t="n">
        <v>1930</v>
      </c>
      <c r="E1095" s="90" t="s">
        <v>6439</v>
      </c>
      <c r="F1095" s="94" t="n">
        <v>42206</v>
      </c>
      <c r="G1095" s="90" t="s">
        <v>7396</v>
      </c>
      <c r="H1095" s="91" t="n">
        <v>0</v>
      </c>
      <c r="I1095" s="93" t="s">
        <v>6435</v>
      </c>
      <c r="J1095" s="94" t="n">
        <v>42206</v>
      </c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0"/>
      <c r="GI1095" s="0"/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0"/>
      <c r="GZ1095" s="0"/>
      <c r="HA1095" s="0"/>
      <c r="HB1095" s="0"/>
      <c r="HC1095" s="0"/>
      <c r="HD1095" s="0"/>
      <c r="HE1095" s="0"/>
      <c r="HF1095" s="0"/>
      <c r="HG1095" s="0"/>
      <c r="HH1095" s="0"/>
      <c r="HI1095" s="0"/>
      <c r="HJ1095" s="0"/>
      <c r="HK1095" s="0"/>
      <c r="HL1095" s="0"/>
      <c r="HM1095" s="0"/>
      <c r="HN1095" s="0"/>
      <c r="HO1095" s="0"/>
      <c r="HP1095" s="0"/>
      <c r="HQ1095" s="0"/>
      <c r="HR1095" s="0"/>
      <c r="HS1095" s="0"/>
      <c r="HT1095" s="0"/>
      <c r="HU1095" s="0"/>
      <c r="HV1095" s="0"/>
      <c r="HW1095" s="0"/>
      <c r="HX1095" s="0"/>
      <c r="HY1095" s="0"/>
      <c r="HZ1095" s="0"/>
      <c r="IA1095" s="0"/>
      <c r="IB1095" s="0"/>
      <c r="IC1095" s="0"/>
      <c r="ID1095" s="0"/>
      <c r="IE1095" s="0"/>
      <c r="IF1095" s="0"/>
      <c r="IG1095" s="0"/>
      <c r="IH1095" s="0"/>
      <c r="II1095" s="0"/>
      <c r="IJ1095" s="0"/>
      <c r="IK1095" s="0"/>
      <c r="IL1095" s="0"/>
      <c r="IM1095" s="0"/>
      <c r="IN1095" s="0"/>
      <c r="IO1095" s="0"/>
      <c r="IP1095" s="0"/>
      <c r="IQ1095" s="0"/>
      <c r="IR1095" s="0"/>
      <c r="IS1095" s="0"/>
      <c r="IT1095" s="0"/>
      <c r="IU1095" s="0"/>
      <c r="IV1095" s="0"/>
      <c r="IW1095" s="0"/>
      <c r="IX1095" s="0"/>
      <c r="IY1095" s="0"/>
      <c r="IZ1095" s="0"/>
      <c r="JA1095" s="0"/>
      <c r="JB1095" s="0"/>
      <c r="JC1095" s="0"/>
      <c r="JD1095" s="0"/>
      <c r="JE1095" s="0"/>
      <c r="JF1095" s="0"/>
      <c r="JG1095" s="0"/>
      <c r="JH1095" s="0"/>
      <c r="JI1095" s="0"/>
      <c r="JJ1095" s="0"/>
      <c r="JK1095" s="0"/>
      <c r="JL1095" s="0"/>
      <c r="JM1095" s="0"/>
      <c r="JN1095" s="0"/>
      <c r="JO1095" s="0"/>
      <c r="JP1095" s="0"/>
      <c r="JQ1095" s="0"/>
      <c r="JR1095" s="0"/>
      <c r="JS1095" s="0"/>
      <c r="JT1095" s="0"/>
      <c r="JU1095" s="0"/>
      <c r="JV1095" s="0"/>
      <c r="JW1095" s="0"/>
      <c r="JX1095" s="0"/>
      <c r="JY1095" s="0"/>
      <c r="JZ1095" s="0"/>
      <c r="KA1095" s="0"/>
      <c r="KB1095" s="0"/>
      <c r="KC1095" s="0"/>
      <c r="KD1095" s="0"/>
      <c r="KE1095" s="0"/>
      <c r="KF1095" s="0"/>
      <c r="KG1095" s="0"/>
      <c r="KH1095" s="0"/>
      <c r="KI1095" s="0"/>
      <c r="KJ1095" s="0"/>
      <c r="KK1095" s="0"/>
      <c r="KL1095" s="0"/>
      <c r="KM1095" s="0"/>
      <c r="KN1095" s="0"/>
      <c r="KO1095" s="0"/>
      <c r="KP1095" s="0"/>
      <c r="KQ1095" s="0"/>
      <c r="KR1095" s="0"/>
      <c r="KS1095" s="0"/>
      <c r="KT1095" s="0"/>
      <c r="KU1095" s="0"/>
      <c r="KV1095" s="0"/>
      <c r="KW1095" s="0"/>
      <c r="KX1095" s="0"/>
      <c r="KY1095" s="0"/>
      <c r="KZ1095" s="0"/>
      <c r="LA1095" s="0"/>
      <c r="LB1095" s="0"/>
      <c r="LC1095" s="0"/>
      <c r="LD1095" s="0"/>
      <c r="LE1095" s="0"/>
      <c r="LF1095" s="0"/>
      <c r="LG1095" s="0"/>
      <c r="LH1095" s="0"/>
      <c r="LI1095" s="0"/>
      <c r="LJ1095" s="0"/>
      <c r="LK1095" s="0"/>
      <c r="LL1095" s="0"/>
      <c r="LM1095" s="0"/>
      <c r="LN1095" s="0"/>
      <c r="LO1095" s="0"/>
      <c r="LP1095" s="0"/>
      <c r="LQ1095" s="0"/>
      <c r="LR1095" s="0"/>
      <c r="LS1095" s="0"/>
      <c r="LT1095" s="0"/>
      <c r="LU1095" s="0"/>
      <c r="LV1095" s="0"/>
      <c r="LW1095" s="0"/>
      <c r="LX1095" s="0"/>
      <c r="LY1095" s="0"/>
      <c r="LZ1095" s="0"/>
      <c r="MA1095" s="0"/>
      <c r="MB1095" s="0"/>
      <c r="MC1095" s="0"/>
      <c r="MD1095" s="0"/>
      <c r="ME1095" s="0"/>
      <c r="MF1095" s="0"/>
      <c r="MG1095" s="0"/>
      <c r="MH1095" s="0"/>
      <c r="MI1095" s="0"/>
      <c r="MJ1095" s="0"/>
      <c r="MK1095" s="0"/>
      <c r="ML1095" s="0"/>
      <c r="MM1095" s="0"/>
      <c r="MN1095" s="0"/>
      <c r="MO1095" s="0"/>
      <c r="MP1095" s="0"/>
      <c r="MQ1095" s="0"/>
      <c r="MR1095" s="0"/>
      <c r="MS1095" s="0"/>
      <c r="MT1095" s="0"/>
      <c r="MU1095" s="0"/>
      <c r="MV1095" s="0"/>
      <c r="MW1095" s="0"/>
      <c r="MX1095" s="0"/>
      <c r="MY1095" s="0"/>
      <c r="MZ1095" s="0"/>
      <c r="NA1095" s="0"/>
      <c r="NB1095" s="0"/>
      <c r="NC1095" s="0"/>
      <c r="ND1095" s="0"/>
      <c r="NE1095" s="0"/>
      <c r="NF1095" s="0"/>
      <c r="NG1095" s="0"/>
      <c r="NH1095" s="0"/>
      <c r="NI1095" s="0"/>
      <c r="NJ1095" s="0"/>
      <c r="NK1095" s="0"/>
      <c r="NL1095" s="0"/>
      <c r="NM1095" s="0"/>
      <c r="NN1095" s="0"/>
      <c r="NO1095" s="0"/>
      <c r="NP1095" s="0"/>
      <c r="NQ1095" s="0"/>
      <c r="NR1095" s="0"/>
      <c r="NS1095" s="0"/>
      <c r="NT1095" s="0"/>
      <c r="NU1095" s="0"/>
      <c r="NV1095" s="0"/>
      <c r="NW1095" s="0"/>
      <c r="NX1095" s="0"/>
      <c r="NY1095" s="0"/>
      <c r="NZ1095" s="0"/>
      <c r="OA1095" s="0"/>
      <c r="OB1095" s="0"/>
      <c r="OC1095" s="0"/>
      <c r="OD1095" s="0"/>
      <c r="OE1095" s="0"/>
      <c r="OF1095" s="0"/>
      <c r="OG1095" s="0"/>
      <c r="OH1095" s="0"/>
      <c r="OI1095" s="0"/>
      <c r="OJ1095" s="0"/>
      <c r="OK1095" s="0"/>
      <c r="OL1095" s="0"/>
      <c r="OM1095" s="0"/>
      <c r="ON1095" s="0"/>
      <c r="OO1095" s="0"/>
      <c r="OP1095" s="0"/>
      <c r="OQ1095" s="0"/>
      <c r="OR1095" s="0"/>
      <c r="OS1095" s="0"/>
      <c r="OT1095" s="0"/>
      <c r="OU1095" s="0"/>
      <c r="OV1095" s="0"/>
      <c r="OW1095" s="0"/>
      <c r="OX1095" s="0"/>
      <c r="OY1095" s="0"/>
      <c r="OZ1095" s="0"/>
      <c r="PA1095" s="0"/>
      <c r="PB1095" s="0"/>
      <c r="PC1095" s="0"/>
      <c r="PD1095" s="0"/>
      <c r="PE1095" s="0"/>
      <c r="PF1095" s="0"/>
      <c r="PG1095" s="0"/>
      <c r="PH1095" s="0"/>
      <c r="PI1095" s="0"/>
      <c r="PJ1095" s="0"/>
      <c r="PK1095" s="0"/>
      <c r="PL1095" s="0"/>
      <c r="PM1095" s="0"/>
      <c r="PN1095" s="0"/>
      <c r="PO1095" s="0"/>
      <c r="PP1095" s="0"/>
      <c r="PQ1095" s="0"/>
      <c r="PR1095" s="0"/>
      <c r="PS1095" s="0"/>
      <c r="PT1095" s="0"/>
      <c r="PU1095" s="0"/>
      <c r="PV1095" s="0"/>
      <c r="PW1095" s="0"/>
      <c r="PX1095" s="0"/>
      <c r="PY1095" s="0"/>
      <c r="PZ1095" s="0"/>
      <c r="QA1095" s="0"/>
      <c r="QB1095" s="0"/>
      <c r="QC1095" s="0"/>
      <c r="QD1095" s="0"/>
      <c r="QE1095" s="0"/>
      <c r="QF1095" s="0"/>
      <c r="QG1095" s="0"/>
      <c r="QH1095" s="0"/>
      <c r="QI1095" s="0"/>
      <c r="QJ1095" s="0"/>
      <c r="QK1095" s="0"/>
      <c r="QL1095" s="0"/>
      <c r="QM1095" s="0"/>
      <c r="QN1095" s="0"/>
      <c r="QO1095" s="0"/>
      <c r="QP1095" s="0"/>
      <c r="QQ1095" s="0"/>
      <c r="QR1095" s="0"/>
      <c r="QS1095" s="0"/>
      <c r="QT1095" s="0"/>
      <c r="QU1095" s="0"/>
      <c r="QV1095" s="0"/>
      <c r="QW1095" s="0"/>
      <c r="QX1095" s="0"/>
      <c r="QY1095" s="0"/>
      <c r="QZ1095" s="0"/>
      <c r="RA1095" s="0"/>
      <c r="RB1095" s="0"/>
      <c r="RC1095" s="0"/>
      <c r="RD1095" s="0"/>
      <c r="RE1095" s="0"/>
      <c r="RF1095" s="0"/>
      <c r="RG1095" s="0"/>
      <c r="RH1095" s="0"/>
      <c r="RI1095" s="0"/>
      <c r="RJ1095" s="0"/>
      <c r="RK1095" s="0"/>
      <c r="RL1095" s="0"/>
      <c r="RM1095" s="0"/>
      <c r="RN1095" s="0"/>
      <c r="RO1095" s="0"/>
      <c r="RP1095" s="0"/>
      <c r="RQ1095" s="0"/>
      <c r="RR1095" s="0"/>
      <c r="RS1095" s="0"/>
      <c r="RT1095" s="0"/>
      <c r="RU1095" s="0"/>
      <c r="RV1095" s="0"/>
      <c r="RW1095" s="0"/>
      <c r="RX1095" s="0"/>
      <c r="RY1095" s="0"/>
      <c r="RZ1095" s="0"/>
      <c r="SA1095" s="0"/>
      <c r="SB1095" s="0"/>
      <c r="SC1095" s="0"/>
      <c r="SD1095" s="0"/>
      <c r="SE1095" s="0"/>
      <c r="SF1095" s="0"/>
      <c r="SG1095" s="0"/>
      <c r="SH1095" s="0"/>
      <c r="SI1095" s="0"/>
      <c r="SJ1095" s="0"/>
      <c r="SK1095" s="0"/>
      <c r="SL1095" s="0"/>
      <c r="SM1095" s="0"/>
      <c r="SN1095" s="0"/>
      <c r="SO1095" s="0"/>
      <c r="SP1095" s="0"/>
      <c r="SQ1095" s="0"/>
      <c r="SR1095" s="0"/>
      <c r="SS1095" s="0"/>
      <c r="ST1095" s="0"/>
      <c r="SU1095" s="0"/>
      <c r="SV1095" s="0"/>
      <c r="SW1095" s="0"/>
      <c r="SX1095" s="0"/>
      <c r="SY1095" s="0"/>
      <c r="SZ1095" s="0"/>
      <c r="TA1095" s="0"/>
      <c r="TB1095" s="0"/>
      <c r="TC1095" s="0"/>
      <c r="TD1095" s="0"/>
      <c r="TE1095" s="0"/>
      <c r="TF1095" s="0"/>
      <c r="TG1095" s="0"/>
      <c r="TH1095" s="0"/>
      <c r="TI1095" s="0"/>
      <c r="TJ1095" s="0"/>
      <c r="TK1095" s="0"/>
      <c r="TL1095" s="0"/>
      <c r="TM1095" s="0"/>
      <c r="TN1095" s="0"/>
      <c r="TO1095" s="0"/>
      <c r="TP1095" s="0"/>
      <c r="TQ1095" s="0"/>
      <c r="TR1095" s="0"/>
      <c r="TS1095" s="0"/>
      <c r="TT1095" s="0"/>
      <c r="TU1095" s="0"/>
      <c r="TV1095" s="0"/>
      <c r="TW1095" s="0"/>
      <c r="TX1095" s="0"/>
      <c r="TY1095" s="0"/>
      <c r="TZ1095" s="0"/>
      <c r="UA1095" s="0"/>
      <c r="UB1095" s="0"/>
      <c r="UC1095" s="0"/>
      <c r="UD1095" s="0"/>
      <c r="UE1095" s="0"/>
      <c r="UF1095" s="0"/>
      <c r="UG1095" s="0"/>
      <c r="UH1095" s="0"/>
      <c r="UI1095" s="0"/>
      <c r="UJ1095" s="0"/>
      <c r="UK1095" s="0"/>
      <c r="UL1095" s="0"/>
      <c r="UM1095" s="0"/>
      <c r="UN1095" s="0"/>
      <c r="UO1095" s="0"/>
      <c r="UP1095" s="0"/>
      <c r="UQ1095" s="0"/>
      <c r="UR1095" s="0"/>
      <c r="US1095" s="0"/>
      <c r="UT1095" s="0"/>
      <c r="UU1095" s="0"/>
      <c r="UV1095" s="0"/>
      <c r="UW1095" s="0"/>
      <c r="UX1095" s="0"/>
      <c r="UY1095" s="0"/>
      <c r="UZ1095" s="0"/>
      <c r="VA1095" s="0"/>
      <c r="VB1095" s="0"/>
      <c r="VC1095" s="0"/>
      <c r="VD1095" s="0"/>
      <c r="VE1095" s="0"/>
      <c r="VF1095" s="0"/>
      <c r="VG1095" s="0"/>
      <c r="VH1095" s="0"/>
      <c r="VI1095" s="0"/>
      <c r="VJ1095" s="0"/>
      <c r="VK1095" s="0"/>
      <c r="VL1095" s="0"/>
      <c r="VM1095" s="0"/>
      <c r="VN1095" s="0"/>
      <c r="VO1095" s="0"/>
      <c r="VP1095" s="0"/>
      <c r="VQ1095" s="0"/>
      <c r="VR1095" s="0"/>
      <c r="VS1095" s="0"/>
      <c r="VT1095" s="0"/>
      <c r="VU1095" s="0"/>
      <c r="VV1095" s="0"/>
      <c r="VW1095" s="0"/>
      <c r="VX1095" s="0"/>
      <c r="VY1095" s="0"/>
      <c r="VZ1095" s="0"/>
      <c r="WA1095" s="0"/>
      <c r="WB1095" s="0"/>
      <c r="WC1095" s="0"/>
      <c r="WD1095" s="0"/>
      <c r="WE1095" s="0"/>
      <c r="WF1095" s="0"/>
      <c r="WG1095" s="0"/>
      <c r="WH1095" s="0"/>
      <c r="WI1095" s="0"/>
      <c r="WJ1095" s="0"/>
      <c r="WK1095" s="0"/>
      <c r="WL1095" s="0"/>
      <c r="WM1095" s="0"/>
      <c r="WN1095" s="0"/>
      <c r="WO1095" s="0"/>
      <c r="WP1095" s="0"/>
      <c r="WQ1095" s="0"/>
      <c r="WR1095" s="0"/>
      <c r="WS1095" s="0"/>
      <c r="WT1095" s="0"/>
      <c r="WU1095" s="0"/>
      <c r="WV1095" s="0"/>
      <c r="WW1095" s="0"/>
      <c r="WX1095" s="0"/>
      <c r="WY1095" s="0"/>
      <c r="WZ1095" s="0"/>
      <c r="XA1095" s="0"/>
      <c r="XB1095" s="0"/>
      <c r="XC1095" s="0"/>
      <c r="XD1095" s="0"/>
      <c r="XE1095" s="0"/>
      <c r="XF1095" s="0"/>
      <c r="XG1095" s="0"/>
      <c r="XH1095" s="0"/>
      <c r="XI1095" s="0"/>
      <c r="XJ1095" s="0"/>
      <c r="XK1095" s="0"/>
      <c r="XL1095" s="0"/>
      <c r="XM1095" s="0"/>
      <c r="XN1095" s="0"/>
      <c r="XO1095" s="0"/>
      <c r="XP1095" s="0"/>
      <c r="XQ1095" s="0"/>
      <c r="XR1095" s="0"/>
      <c r="XS1095" s="0"/>
      <c r="XT1095" s="0"/>
      <c r="XU1095" s="0"/>
      <c r="XV1095" s="0"/>
      <c r="XW1095" s="0"/>
      <c r="XX1095" s="0"/>
      <c r="XY1095" s="0"/>
      <c r="XZ1095" s="0"/>
      <c r="YA1095" s="0"/>
      <c r="YB1095" s="0"/>
      <c r="YC1095" s="0"/>
      <c r="YD1095" s="0"/>
      <c r="YE1095" s="0"/>
      <c r="YF1095" s="0"/>
      <c r="YG1095" s="0"/>
      <c r="YH1095" s="0"/>
      <c r="YI1095" s="0"/>
      <c r="YJ1095" s="0"/>
      <c r="YK1095" s="0"/>
      <c r="YL1095" s="0"/>
      <c r="YM1095" s="0"/>
      <c r="YN1095" s="0"/>
      <c r="YO1095" s="0"/>
      <c r="YP1095" s="0"/>
      <c r="YQ1095" s="0"/>
      <c r="YR1095" s="0"/>
      <c r="YS1095" s="0"/>
      <c r="YT1095" s="0"/>
      <c r="YU1095" s="0"/>
      <c r="YV1095" s="0"/>
      <c r="YW1095" s="0"/>
      <c r="YX1095" s="0"/>
      <c r="YY1095" s="0"/>
      <c r="YZ1095" s="0"/>
      <c r="ZA1095" s="0"/>
      <c r="ZB1095" s="0"/>
      <c r="ZC1095" s="0"/>
      <c r="ZD1095" s="0"/>
      <c r="ZE1095" s="0"/>
      <c r="ZF1095" s="0"/>
      <c r="ZG1095" s="0"/>
      <c r="ZH1095" s="0"/>
      <c r="ZI1095" s="0"/>
      <c r="ZJ1095" s="0"/>
      <c r="ZK1095" s="0"/>
      <c r="ZL1095" s="0"/>
      <c r="ZM1095" s="0"/>
      <c r="ZN1095" s="0"/>
      <c r="ZO1095" s="0"/>
      <c r="ZP1095" s="0"/>
      <c r="ZQ1095" s="0"/>
      <c r="ZR1095" s="0"/>
      <c r="ZS1095" s="0"/>
      <c r="ZT1095" s="0"/>
      <c r="ZU1095" s="0"/>
      <c r="ZV1095" s="0"/>
      <c r="ZW1095" s="0"/>
      <c r="ZX1095" s="0"/>
      <c r="ZY1095" s="0"/>
      <c r="ZZ1095" s="0"/>
      <c r="AAA1095" s="0"/>
      <c r="AAB1095" s="0"/>
      <c r="AAC1095" s="0"/>
      <c r="AAD1095" s="0"/>
      <c r="AAE1095" s="0"/>
      <c r="AAF1095" s="0"/>
      <c r="AAG1095" s="0"/>
      <c r="AAH1095" s="0"/>
      <c r="AAI1095" s="0"/>
      <c r="AAJ1095" s="0"/>
      <c r="AAK1095" s="0"/>
      <c r="AAL1095" s="0"/>
      <c r="AAM1095" s="0"/>
      <c r="AAN1095" s="0"/>
      <c r="AAO1095" s="0"/>
      <c r="AAP1095" s="0"/>
      <c r="AAQ1095" s="0"/>
      <c r="AAR1095" s="0"/>
      <c r="AAS1095" s="0"/>
      <c r="AAT1095" s="0"/>
      <c r="AAU1095" s="0"/>
      <c r="AAV1095" s="0"/>
      <c r="AAW1095" s="0"/>
      <c r="AAX1095" s="0"/>
      <c r="AAY1095" s="0"/>
      <c r="AAZ1095" s="0"/>
      <c r="ABA1095" s="0"/>
      <c r="ABB1095" s="0"/>
      <c r="ABC1095" s="0"/>
      <c r="ABD1095" s="0"/>
      <c r="ABE1095" s="0"/>
      <c r="ABF1095" s="0"/>
      <c r="ABG1095" s="0"/>
      <c r="ABH1095" s="0"/>
      <c r="ABI1095" s="0"/>
      <c r="ABJ1095" s="0"/>
      <c r="ABK1095" s="0"/>
      <c r="ABL1095" s="0"/>
      <c r="ABM1095" s="0"/>
      <c r="ABN1095" s="0"/>
      <c r="ABO1095" s="0"/>
      <c r="ABP1095" s="0"/>
      <c r="ABQ1095" s="0"/>
      <c r="ABR1095" s="0"/>
      <c r="ABS1095" s="0"/>
      <c r="ABT1095" s="0"/>
      <c r="ABU1095" s="0"/>
      <c r="ABV1095" s="0"/>
      <c r="ABW1095" s="0"/>
      <c r="ABX1095" s="0"/>
      <c r="ABY1095" s="0"/>
      <c r="ABZ1095" s="0"/>
      <c r="ACA1095" s="0"/>
      <c r="ACB1095" s="0"/>
      <c r="ACC1095" s="0"/>
      <c r="ACD1095" s="0"/>
      <c r="ACE1095" s="0"/>
      <c r="ACF1095" s="0"/>
      <c r="ACG1095" s="0"/>
      <c r="ACH1095" s="0"/>
      <c r="ACI1095" s="0"/>
      <c r="ACJ1095" s="0"/>
      <c r="ACK1095" s="0"/>
      <c r="ACL1095" s="0"/>
      <c r="ACM1095" s="0"/>
      <c r="ACN1095" s="0"/>
      <c r="ACO1095" s="0"/>
      <c r="ACP1095" s="0"/>
      <c r="ACQ1095" s="0"/>
      <c r="ACR1095" s="0"/>
      <c r="ACS1095" s="0"/>
      <c r="ACT1095" s="0"/>
      <c r="ACU1095" s="0"/>
      <c r="ACV1095" s="0"/>
      <c r="ACW1095" s="0"/>
      <c r="ACX1095" s="0"/>
      <c r="ACY1095" s="0"/>
      <c r="ACZ1095" s="0"/>
      <c r="ADA1095" s="0"/>
      <c r="ADB1095" s="0"/>
      <c r="ADC1095" s="0"/>
      <c r="ADD1095" s="0"/>
      <c r="ADE1095" s="0"/>
      <c r="ADF1095" s="0"/>
      <c r="ADG1095" s="0"/>
      <c r="ADH1095" s="0"/>
      <c r="ADI1095" s="0"/>
      <c r="ADJ1095" s="0"/>
      <c r="ADK1095" s="0"/>
      <c r="ADL1095" s="0"/>
      <c r="ADM1095" s="0"/>
      <c r="ADN1095" s="0"/>
      <c r="ADO1095" s="0"/>
      <c r="ADP1095" s="0"/>
      <c r="ADQ1095" s="0"/>
      <c r="ADR1095" s="0"/>
      <c r="ADS1095" s="0"/>
      <c r="ADT1095" s="0"/>
      <c r="ADU1095" s="0"/>
      <c r="ADV1095" s="0"/>
      <c r="ADW1095" s="0"/>
      <c r="ADX1095" s="0"/>
      <c r="ADY1095" s="0"/>
      <c r="ADZ1095" s="0"/>
      <c r="AEA1095" s="0"/>
      <c r="AEB1095" s="0"/>
      <c r="AEC1095" s="0"/>
      <c r="AED1095" s="0"/>
      <c r="AEE1095" s="0"/>
      <c r="AEF1095" s="0"/>
      <c r="AEG1095" s="0"/>
      <c r="AEH1095" s="0"/>
      <c r="AEI1095" s="0"/>
      <c r="AEJ1095" s="0"/>
      <c r="AEK1095" s="0"/>
      <c r="AEL1095" s="0"/>
      <c r="AEM1095" s="0"/>
      <c r="AEN1095" s="0"/>
      <c r="AEO1095" s="0"/>
      <c r="AEP1095" s="0"/>
      <c r="AEQ1095" s="0"/>
      <c r="AER1095" s="0"/>
      <c r="AES1095" s="0"/>
      <c r="AET1095" s="0"/>
      <c r="AEU1095" s="0"/>
      <c r="AEV1095" s="0"/>
      <c r="AEW1095" s="0"/>
      <c r="AEX1095" s="0"/>
      <c r="AEY1095" s="0"/>
      <c r="AEZ1095" s="0"/>
      <c r="AFA1095" s="0"/>
      <c r="AFB1095" s="0"/>
      <c r="AFC1095" s="0"/>
      <c r="AFD1095" s="0"/>
      <c r="AFE1095" s="0"/>
      <c r="AFF1095" s="0"/>
      <c r="AFG1095" s="0"/>
      <c r="AFH1095" s="0"/>
      <c r="AFI1095" s="0"/>
      <c r="AFJ1095" s="0"/>
      <c r="AFK1095" s="0"/>
      <c r="AFL1095" s="0"/>
      <c r="AFM1095" s="0"/>
      <c r="AFN1095" s="0"/>
      <c r="AFO1095" s="0"/>
      <c r="AFP1095" s="0"/>
      <c r="AFQ1095" s="0"/>
      <c r="AFR1095" s="0"/>
      <c r="AFS1095" s="0"/>
      <c r="AFT1095" s="0"/>
      <c r="AFU1095" s="0"/>
      <c r="AFV1095" s="0"/>
      <c r="AFW1095" s="0"/>
      <c r="AFX1095" s="0"/>
      <c r="AFY1095" s="0"/>
      <c r="AFZ1095" s="0"/>
      <c r="AGA1095" s="0"/>
      <c r="AGB1095" s="0"/>
      <c r="AGC1095" s="0"/>
      <c r="AGD1095" s="0"/>
      <c r="AGE1095" s="0"/>
      <c r="AGF1095" s="0"/>
      <c r="AGG1095" s="0"/>
      <c r="AGH1095" s="0"/>
      <c r="AGI1095" s="0"/>
      <c r="AGJ1095" s="0"/>
      <c r="AGK1095" s="0"/>
      <c r="AGL1095" s="0"/>
      <c r="AGM1095" s="0"/>
      <c r="AGN1095" s="0"/>
      <c r="AGO1095" s="0"/>
      <c r="AGP1095" s="0"/>
      <c r="AGQ1095" s="0"/>
      <c r="AGR1095" s="0"/>
      <c r="AGS1095" s="0"/>
      <c r="AGT1095" s="0"/>
      <c r="AGU1095" s="0"/>
      <c r="AGV1095" s="0"/>
      <c r="AGW1095" s="0"/>
      <c r="AGX1095" s="0"/>
      <c r="AGY1095" s="0"/>
      <c r="AGZ1095" s="0"/>
      <c r="AHA1095" s="0"/>
      <c r="AHB1095" s="0"/>
      <c r="AHC1095" s="0"/>
      <c r="AHD1095" s="0"/>
      <c r="AHE1095" s="0"/>
      <c r="AHF1095" s="0"/>
      <c r="AHG1095" s="0"/>
      <c r="AHH1095" s="0"/>
      <c r="AHI1095" s="0"/>
      <c r="AHJ1095" s="0"/>
      <c r="AHK1095" s="0"/>
      <c r="AHL1095" s="0"/>
      <c r="AHM1095" s="0"/>
      <c r="AHN1095" s="0"/>
      <c r="AHO1095" s="0"/>
      <c r="AHP1095" s="0"/>
      <c r="AHQ1095" s="0"/>
      <c r="AHR1095" s="0"/>
      <c r="AHS1095" s="0"/>
      <c r="AHT1095" s="0"/>
      <c r="AHU1095" s="0"/>
      <c r="AHV1095" s="0"/>
      <c r="AHW1095" s="0"/>
      <c r="AHX1095" s="0"/>
      <c r="AHY1095" s="0"/>
      <c r="AHZ1095" s="0"/>
      <c r="AIA1095" s="0"/>
      <c r="AIB1095" s="0"/>
      <c r="AIC1095" s="0"/>
      <c r="AID1095" s="0"/>
      <c r="AIE1095" s="0"/>
      <c r="AIF1095" s="0"/>
      <c r="AIG1095" s="0"/>
      <c r="AIH1095" s="0"/>
      <c r="AII1095" s="0"/>
      <c r="AIJ1095" s="0"/>
      <c r="AIK1095" s="0"/>
      <c r="AIL1095" s="0"/>
      <c r="AIM1095" s="0"/>
      <c r="AIN1095" s="0"/>
      <c r="AIO1095" s="0"/>
      <c r="AIP1095" s="0"/>
      <c r="AIQ1095" s="0"/>
      <c r="AIR1095" s="0"/>
      <c r="AIS1095" s="0"/>
      <c r="AIT1095" s="0"/>
      <c r="AIU1095" s="0"/>
      <c r="AIV1095" s="0"/>
      <c r="AIW1095" s="0"/>
      <c r="AIX1095" s="0"/>
      <c r="AIY1095" s="0"/>
      <c r="AIZ1095" s="0"/>
      <c r="AJA1095" s="0"/>
      <c r="AJB1095" s="0"/>
      <c r="AJC1095" s="0"/>
      <c r="AJD1095" s="0"/>
      <c r="AJE1095" s="0"/>
      <c r="AJF1095" s="0"/>
      <c r="AJG1095" s="0"/>
      <c r="AJH1095" s="0"/>
      <c r="AJI1095" s="0"/>
      <c r="AJJ1095" s="0"/>
      <c r="AJK1095" s="0"/>
      <c r="AJL1095" s="0"/>
      <c r="AJM1095" s="0"/>
      <c r="AJN1095" s="0"/>
      <c r="AJO1095" s="0"/>
      <c r="AJP1095" s="0"/>
      <c r="AJQ1095" s="0"/>
      <c r="AJR1095" s="0"/>
      <c r="AJS1095" s="0"/>
      <c r="AJT1095" s="0"/>
      <c r="AJU1095" s="0"/>
      <c r="AJV1095" s="0"/>
      <c r="AJW1095" s="0"/>
      <c r="AJX1095" s="0"/>
      <c r="AJY1095" s="0"/>
      <c r="AJZ1095" s="0"/>
      <c r="AKA1095" s="0"/>
      <c r="AKB1095" s="0"/>
      <c r="AKC1095" s="0"/>
      <c r="AKD1095" s="0"/>
      <c r="AKE1095" s="0"/>
      <c r="AKF1095" s="0"/>
      <c r="AKG1095" s="0"/>
      <c r="AKH1095" s="0"/>
      <c r="AKI1095" s="0"/>
      <c r="AKJ1095" s="0"/>
      <c r="AKK1095" s="0"/>
      <c r="AKL1095" s="0"/>
      <c r="AKM1095" s="0"/>
      <c r="AKN1095" s="0"/>
      <c r="AKO1095" s="0"/>
      <c r="AKP1095" s="0"/>
      <c r="AKQ1095" s="0"/>
      <c r="AKR1095" s="0"/>
      <c r="AKS1095" s="0"/>
      <c r="AKT1095" s="0"/>
      <c r="AKU1095" s="0"/>
      <c r="AKV1095" s="0"/>
      <c r="AKW1095" s="0"/>
      <c r="AKX1095" s="0"/>
      <c r="AKY1095" s="0"/>
      <c r="AKZ1095" s="0"/>
      <c r="ALA1095" s="0"/>
      <c r="ALB1095" s="0"/>
      <c r="ALC1095" s="0"/>
      <c r="ALD1095" s="0"/>
      <c r="ALE1095" s="0"/>
      <c r="ALF1095" s="0"/>
      <c r="ALG1095" s="0"/>
      <c r="ALH1095" s="0"/>
      <c r="ALI1095" s="0"/>
      <c r="ALJ1095" s="0"/>
      <c r="ALK1095" s="0"/>
      <c r="ALL1095" s="0"/>
      <c r="ALM1095" s="0"/>
      <c r="ALN1095" s="0"/>
      <c r="ALO1095" s="0"/>
      <c r="ALP1095" s="0"/>
      <c r="ALQ1095" s="0"/>
      <c r="ALR1095" s="0"/>
      <c r="ALS1095" s="0"/>
      <c r="ALT1095" s="0"/>
      <c r="ALU1095" s="0"/>
      <c r="ALV1095" s="0"/>
      <c r="ALW1095" s="0"/>
      <c r="ALX1095" s="0"/>
      <c r="ALY1095" s="0"/>
      <c r="ALZ1095" s="0"/>
      <c r="AMA1095" s="0"/>
      <c r="AMB1095" s="0"/>
      <c r="AMC1095" s="0"/>
      <c r="AMD1095" s="0"/>
      <c r="AME1095" s="0"/>
      <c r="AMF1095" s="0"/>
      <c r="AMG1095" s="0"/>
      <c r="AMH1095" s="0"/>
      <c r="AMI1095" s="0"/>
      <c r="AMJ1095" s="0"/>
    </row>
    <row r="1096" customFormat="false" ht="12.75" hidden="false" customHeight="false" outlineLevel="0" collapsed="false">
      <c r="A1096" s="90" t="s">
        <v>956</v>
      </c>
      <c r="B1096" s="90" t="s">
        <v>6561</v>
      </c>
      <c r="C1096" s="90" t="str">
        <f aca="false">IFERROR(VLOOKUP($A1096, DeliveryBook!$D$3:$M$3000, 8, 0),"")</f>
        <v>PO: BHARBAI</v>
      </c>
      <c r="D1096" s="91" t="n">
        <v>3900</v>
      </c>
      <c r="E1096" s="90" t="s">
        <v>6439</v>
      </c>
      <c r="F1096" s="94" t="n">
        <v>42206</v>
      </c>
      <c r="G1096" s="90" t="s">
        <v>7397</v>
      </c>
      <c r="H1096" s="91" t="n">
        <v>0</v>
      </c>
      <c r="I1096" s="93" t="s">
        <v>6435</v>
      </c>
      <c r="J1096" s="94" t="n">
        <v>42206</v>
      </c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  <c r="GZ1096" s="0"/>
      <c r="HA1096" s="0"/>
      <c r="HB1096" s="0"/>
      <c r="HC1096" s="0"/>
      <c r="HD1096" s="0"/>
      <c r="HE1096" s="0"/>
      <c r="HF1096" s="0"/>
      <c r="HG1096" s="0"/>
      <c r="HH1096" s="0"/>
      <c r="HI1096" s="0"/>
      <c r="HJ1096" s="0"/>
      <c r="HK1096" s="0"/>
      <c r="HL1096" s="0"/>
      <c r="HM1096" s="0"/>
      <c r="HN1096" s="0"/>
      <c r="HO1096" s="0"/>
      <c r="HP1096" s="0"/>
      <c r="HQ1096" s="0"/>
      <c r="HR1096" s="0"/>
      <c r="HS1096" s="0"/>
      <c r="HT1096" s="0"/>
      <c r="HU1096" s="0"/>
      <c r="HV1096" s="0"/>
      <c r="HW1096" s="0"/>
      <c r="HX1096" s="0"/>
      <c r="HY1096" s="0"/>
      <c r="HZ1096" s="0"/>
      <c r="IA1096" s="0"/>
      <c r="IB1096" s="0"/>
      <c r="IC1096" s="0"/>
      <c r="ID1096" s="0"/>
      <c r="IE1096" s="0"/>
      <c r="IF1096" s="0"/>
      <c r="IG1096" s="0"/>
      <c r="IH1096" s="0"/>
      <c r="II1096" s="0"/>
      <c r="IJ1096" s="0"/>
      <c r="IK1096" s="0"/>
      <c r="IL1096" s="0"/>
      <c r="IM1096" s="0"/>
      <c r="IN1096" s="0"/>
      <c r="IO1096" s="0"/>
      <c r="IP1096" s="0"/>
      <c r="IQ1096" s="0"/>
      <c r="IR1096" s="0"/>
      <c r="IS1096" s="0"/>
      <c r="IT1096" s="0"/>
      <c r="IU1096" s="0"/>
      <c r="IV1096" s="0"/>
      <c r="IW1096" s="0"/>
      <c r="IX1096" s="0"/>
      <c r="IY1096" s="0"/>
      <c r="IZ1096" s="0"/>
      <c r="JA1096" s="0"/>
      <c r="JB1096" s="0"/>
      <c r="JC1096" s="0"/>
      <c r="JD1096" s="0"/>
      <c r="JE1096" s="0"/>
      <c r="JF1096" s="0"/>
      <c r="JG1096" s="0"/>
      <c r="JH1096" s="0"/>
      <c r="JI1096" s="0"/>
      <c r="JJ1096" s="0"/>
      <c r="JK1096" s="0"/>
      <c r="JL1096" s="0"/>
      <c r="JM1096" s="0"/>
      <c r="JN1096" s="0"/>
      <c r="JO1096" s="0"/>
      <c r="JP1096" s="0"/>
      <c r="JQ1096" s="0"/>
      <c r="JR1096" s="0"/>
      <c r="JS1096" s="0"/>
      <c r="JT1096" s="0"/>
      <c r="JU1096" s="0"/>
      <c r="JV1096" s="0"/>
      <c r="JW1096" s="0"/>
      <c r="JX1096" s="0"/>
      <c r="JY1096" s="0"/>
      <c r="JZ1096" s="0"/>
      <c r="KA1096" s="0"/>
      <c r="KB1096" s="0"/>
      <c r="KC1096" s="0"/>
      <c r="KD1096" s="0"/>
      <c r="KE1096" s="0"/>
      <c r="KF1096" s="0"/>
      <c r="KG1096" s="0"/>
      <c r="KH1096" s="0"/>
      <c r="KI1096" s="0"/>
      <c r="KJ1096" s="0"/>
      <c r="KK1096" s="0"/>
      <c r="KL1096" s="0"/>
      <c r="KM1096" s="0"/>
      <c r="KN1096" s="0"/>
      <c r="KO1096" s="0"/>
      <c r="KP1096" s="0"/>
      <c r="KQ1096" s="0"/>
      <c r="KR1096" s="0"/>
      <c r="KS1096" s="0"/>
      <c r="KT1096" s="0"/>
      <c r="KU1096" s="0"/>
      <c r="KV1096" s="0"/>
      <c r="KW1096" s="0"/>
      <c r="KX1096" s="0"/>
      <c r="KY1096" s="0"/>
      <c r="KZ1096" s="0"/>
      <c r="LA1096" s="0"/>
      <c r="LB1096" s="0"/>
      <c r="LC1096" s="0"/>
      <c r="LD1096" s="0"/>
      <c r="LE1096" s="0"/>
      <c r="LF1096" s="0"/>
      <c r="LG1096" s="0"/>
      <c r="LH1096" s="0"/>
      <c r="LI1096" s="0"/>
      <c r="LJ1096" s="0"/>
      <c r="LK1096" s="0"/>
      <c r="LL1096" s="0"/>
      <c r="LM1096" s="0"/>
      <c r="LN1096" s="0"/>
      <c r="LO1096" s="0"/>
      <c r="LP1096" s="0"/>
      <c r="LQ1096" s="0"/>
      <c r="LR1096" s="0"/>
      <c r="LS1096" s="0"/>
      <c r="LT1096" s="0"/>
      <c r="LU1096" s="0"/>
      <c r="LV1096" s="0"/>
      <c r="LW1096" s="0"/>
      <c r="LX1096" s="0"/>
      <c r="LY1096" s="0"/>
      <c r="LZ1096" s="0"/>
      <c r="MA1096" s="0"/>
      <c r="MB1096" s="0"/>
      <c r="MC1096" s="0"/>
      <c r="MD1096" s="0"/>
      <c r="ME1096" s="0"/>
      <c r="MF1096" s="0"/>
      <c r="MG1096" s="0"/>
      <c r="MH1096" s="0"/>
      <c r="MI1096" s="0"/>
      <c r="MJ1096" s="0"/>
      <c r="MK1096" s="0"/>
      <c r="ML1096" s="0"/>
      <c r="MM1096" s="0"/>
      <c r="MN1096" s="0"/>
      <c r="MO1096" s="0"/>
      <c r="MP1096" s="0"/>
      <c r="MQ1096" s="0"/>
      <c r="MR1096" s="0"/>
      <c r="MS1096" s="0"/>
      <c r="MT1096" s="0"/>
      <c r="MU1096" s="0"/>
      <c r="MV1096" s="0"/>
      <c r="MW1096" s="0"/>
      <c r="MX1096" s="0"/>
      <c r="MY1096" s="0"/>
      <c r="MZ1096" s="0"/>
      <c r="NA1096" s="0"/>
      <c r="NB1096" s="0"/>
      <c r="NC1096" s="0"/>
      <c r="ND1096" s="0"/>
      <c r="NE1096" s="0"/>
      <c r="NF1096" s="0"/>
      <c r="NG1096" s="0"/>
      <c r="NH1096" s="0"/>
      <c r="NI1096" s="0"/>
      <c r="NJ1096" s="0"/>
      <c r="NK1096" s="0"/>
      <c r="NL1096" s="0"/>
      <c r="NM1096" s="0"/>
      <c r="NN1096" s="0"/>
      <c r="NO1096" s="0"/>
      <c r="NP1096" s="0"/>
      <c r="NQ1096" s="0"/>
      <c r="NR1096" s="0"/>
      <c r="NS1096" s="0"/>
      <c r="NT1096" s="0"/>
      <c r="NU1096" s="0"/>
      <c r="NV1096" s="0"/>
      <c r="NW1096" s="0"/>
      <c r="NX1096" s="0"/>
      <c r="NY1096" s="0"/>
      <c r="NZ1096" s="0"/>
      <c r="OA1096" s="0"/>
      <c r="OB1096" s="0"/>
      <c r="OC1096" s="0"/>
      <c r="OD1096" s="0"/>
      <c r="OE1096" s="0"/>
      <c r="OF1096" s="0"/>
      <c r="OG1096" s="0"/>
      <c r="OH1096" s="0"/>
      <c r="OI1096" s="0"/>
      <c r="OJ1096" s="0"/>
      <c r="OK1096" s="0"/>
      <c r="OL1096" s="0"/>
      <c r="OM1096" s="0"/>
      <c r="ON1096" s="0"/>
      <c r="OO1096" s="0"/>
      <c r="OP1096" s="0"/>
      <c r="OQ1096" s="0"/>
      <c r="OR1096" s="0"/>
      <c r="OS1096" s="0"/>
      <c r="OT1096" s="0"/>
      <c r="OU1096" s="0"/>
      <c r="OV1096" s="0"/>
      <c r="OW1096" s="0"/>
      <c r="OX1096" s="0"/>
      <c r="OY1096" s="0"/>
      <c r="OZ1096" s="0"/>
      <c r="PA1096" s="0"/>
      <c r="PB1096" s="0"/>
      <c r="PC1096" s="0"/>
      <c r="PD1096" s="0"/>
      <c r="PE1096" s="0"/>
      <c r="PF1096" s="0"/>
      <c r="PG1096" s="0"/>
      <c r="PH1096" s="0"/>
      <c r="PI1096" s="0"/>
      <c r="PJ1096" s="0"/>
      <c r="PK1096" s="0"/>
      <c r="PL1096" s="0"/>
      <c r="PM1096" s="0"/>
      <c r="PN1096" s="0"/>
      <c r="PO1096" s="0"/>
      <c r="PP1096" s="0"/>
      <c r="PQ1096" s="0"/>
      <c r="PR1096" s="0"/>
      <c r="PS1096" s="0"/>
      <c r="PT1096" s="0"/>
      <c r="PU1096" s="0"/>
      <c r="PV1096" s="0"/>
      <c r="PW1096" s="0"/>
      <c r="PX1096" s="0"/>
      <c r="PY1096" s="0"/>
      <c r="PZ1096" s="0"/>
      <c r="QA1096" s="0"/>
      <c r="QB1096" s="0"/>
      <c r="QC1096" s="0"/>
      <c r="QD1096" s="0"/>
      <c r="QE1096" s="0"/>
      <c r="QF1096" s="0"/>
      <c r="QG1096" s="0"/>
      <c r="QH1096" s="0"/>
      <c r="QI1096" s="0"/>
      <c r="QJ1096" s="0"/>
      <c r="QK1096" s="0"/>
      <c r="QL1096" s="0"/>
      <c r="QM1096" s="0"/>
      <c r="QN1096" s="0"/>
      <c r="QO1096" s="0"/>
      <c r="QP1096" s="0"/>
      <c r="QQ1096" s="0"/>
      <c r="QR1096" s="0"/>
      <c r="QS1096" s="0"/>
      <c r="QT1096" s="0"/>
      <c r="QU1096" s="0"/>
      <c r="QV1096" s="0"/>
      <c r="QW1096" s="0"/>
      <c r="QX1096" s="0"/>
      <c r="QY1096" s="0"/>
      <c r="QZ1096" s="0"/>
      <c r="RA1096" s="0"/>
      <c r="RB1096" s="0"/>
      <c r="RC1096" s="0"/>
      <c r="RD1096" s="0"/>
      <c r="RE1096" s="0"/>
      <c r="RF1096" s="0"/>
      <c r="RG1096" s="0"/>
      <c r="RH1096" s="0"/>
      <c r="RI1096" s="0"/>
      <c r="RJ1096" s="0"/>
      <c r="RK1096" s="0"/>
      <c r="RL1096" s="0"/>
      <c r="RM1096" s="0"/>
      <c r="RN1096" s="0"/>
      <c r="RO1096" s="0"/>
      <c r="RP1096" s="0"/>
      <c r="RQ1096" s="0"/>
      <c r="RR1096" s="0"/>
      <c r="RS1096" s="0"/>
      <c r="RT1096" s="0"/>
      <c r="RU1096" s="0"/>
      <c r="RV1096" s="0"/>
      <c r="RW1096" s="0"/>
      <c r="RX1096" s="0"/>
      <c r="RY1096" s="0"/>
      <c r="RZ1096" s="0"/>
      <c r="SA1096" s="0"/>
      <c r="SB1096" s="0"/>
      <c r="SC1096" s="0"/>
      <c r="SD1096" s="0"/>
      <c r="SE1096" s="0"/>
      <c r="SF1096" s="0"/>
      <c r="SG1096" s="0"/>
      <c r="SH1096" s="0"/>
      <c r="SI1096" s="0"/>
      <c r="SJ1096" s="0"/>
      <c r="SK1096" s="0"/>
      <c r="SL1096" s="0"/>
      <c r="SM1096" s="0"/>
      <c r="SN1096" s="0"/>
      <c r="SO1096" s="0"/>
      <c r="SP1096" s="0"/>
      <c r="SQ1096" s="0"/>
      <c r="SR1096" s="0"/>
      <c r="SS1096" s="0"/>
      <c r="ST1096" s="0"/>
      <c r="SU1096" s="0"/>
      <c r="SV1096" s="0"/>
      <c r="SW1096" s="0"/>
      <c r="SX1096" s="0"/>
      <c r="SY1096" s="0"/>
      <c r="SZ1096" s="0"/>
      <c r="TA1096" s="0"/>
      <c r="TB1096" s="0"/>
      <c r="TC1096" s="0"/>
      <c r="TD1096" s="0"/>
      <c r="TE1096" s="0"/>
      <c r="TF1096" s="0"/>
      <c r="TG1096" s="0"/>
      <c r="TH1096" s="0"/>
      <c r="TI1096" s="0"/>
      <c r="TJ1096" s="0"/>
      <c r="TK1096" s="0"/>
      <c r="TL1096" s="0"/>
      <c r="TM1096" s="0"/>
      <c r="TN1096" s="0"/>
      <c r="TO1096" s="0"/>
      <c r="TP1096" s="0"/>
      <c r="TQ1096" s="0"/>
      <c r="TR1096" s="0"/>
      <c r="TS1096" s="0"/>
      <c r="TT1096" s="0"/>
      <c r="TU1096" s="0"/>
      <c r="TV1096" s="0"/>
      <c r="TW1096" s="0"/>
      <c r="TX1096" s="0"/>
      <c r="TY1096" s="0"/>
      <c r="TZ1096" s="0"/>
      <c r="UA1096" s="0"/>
      <c r="UB1096" s="0"/>
      <c r="UC1096" s="0"/>
      <c r="UD1096" s="0"/>
      <c r="UE1096" s="0"/>
      <c r="UF1096" s="0"/>
      <c r="UG1096" s="0"/>
      <c r="UH1096" s="0"/>
      <c r="UI1096" s="0"/>
      <c r="UJ1096" s="0"/>
      <c r="UK1096" s="0"/>
      <c r="UL1096" s="0"/>
      <c r="UM1096" s="0"/>
      <c r="UN1096" s="0"/>
      <c r="UO1096" s="0"/>
      <c r="UP1096" s="0"/>
      <c r="UQ1096" s="0"/>
      <c r="UR1096" s="0"/>
      <c r="US1096" s="0"/>
      <c r="UT1096" s="0"/>
      <c r="UU1096" s="0"/>
      <c r="UV1096" s="0"/>
      <c r="UW1096" s="0"/>
      <c r="UX1096" s="0"/>
      <c r="UY1096" s="0"/>
      <c r="UZ1096" s="0"/>
      <c r="VA1096" s="0"/>
      <c r="VB1096" s="0"/>
      <c r="VC1096" s="0"/>
      <c r="VD1096" s="0"/>
      <c r="VE1096" s="0"/>
      <c r="VF1096" s="0"/>
      <c r="VG1096" s="0"/>
      <c r="VH1096" s="0"/>
      <c r="VI1096" s="0"/>
      <c r="VJ1096" s="0"/>
      <c r="VK1096" s="0"/>
      <c r="VL1096" s="0"/>
      <c r="VM1096" s="0"/>
      <c r="VN1096" s="0"/>
      <c r="VO1096" s="0"/>
      <c r="VP1096" s="0"/>
      <c r="VQ1096" s="0"/>
      <c r="VR1096" s="0"/>
      <c r="VS1096" s="0"/>
      <c r="VT1096" s="0"/>
      <c r="VU1096" s="0"/>
      <c r="VV1096" s="0"/>
      <c r="VW1096" s="0"/>
      <c r="VX1096" s="0"/>
      <c r="VY1096" s="0"/>
      <c r="VZ1096" s="0"/>
      <c r="WA1096" s="0"/>
      <c r="WB1096" s="0"/>
      <c r="WC1096" s="0"/>
      <c r="WD1096" s="0"/>
      <c r="WE1096" s="0"/>
      <c r="WF1096" s="0"/>
      <c r="WG1096" s="0"/>
      <c r="WH1096" s="0"/>
      <c r="WI1096" s="0"/>
      <c r="WJ1096" s="0"/>
      <c r="WK1096" s="0"/>
      <c r="WL1096" s="0"/>
      <c r="WM1096" s="0"/>
      <c r="WN1096" s="0"/>
      <c r="WO1096" s="0"/>
      <c r="WP1096" s="0"/>
      <c r="WQ1096" s="0"/>
      <c r="WR1096" s="0"/>
      <c r="WS1096" s="0"/>
      <c r="WT1096" s="0"/>
      <c r="WU1096" s="0"/>
      <c r="WV1096" s="0"/>
      <c r="WW1096" s="0"/>
      <c r="WX1096" s="0"/>
      <c r="WY1096" s="0"/>
      <c r="WZ1096" s="0"/>
      <c r="XA1096" s="0"/>
      <c r="XB1096" s="0"/>
      <c r="XC1096" s="0"/>
      <c r="XD1096" s="0"/>
      <c r="XE1096" s="0"/>
      <c r="XF1096" s="0"/>
      <c r="XG1096" s="0"/>
      <c r="XH1096" s="0"/>
      <c r="XI1096" s="0"/>
      <c r="XJ1096" s="0"/>
      <c r="XK1096" s="0"/>
      <c r="XL1096" s="0"/>
      <c r="XM1096" s="0"/>
      <c r="XN1096" s="0"/>
      <c r="XO1096" s="0"/>
      <c r="XP1096" s="0"/>
      <c r="XQ1096" s="0"/>
      <c r="XR1096" s="0"/>
      <c r="XS1096" s="0"/>
      <c r="XT1096" s="0"/>
      <c r="XU1096" s="0"/>
      <c r="XV1096" s="0"/>
      <c r="XW1096" s="0"/>
      <c r="XX1096" s="0"/>
      <c r="XY1096" s="0"/>
      <c r="XZ1096" s="0"/>
      <c r="YA1096" s="0"/>
      <c r="YB1096" s="0"/>
      <c r="YC1096" s="0"/>
      <c r="YD1096" s="0"/>
      <c r="YE1096" s="0"/>
      <c r="YF1096" s="0"/>
      <c r="YG1096" s="0"/>
      <c r="YH1096" s="0"/>
      <c r="YI1096" s="0"/>
      <c r="YJ1096" s="0"/>
      <c r="YK1096" s="0"/>
      <c r="YL1096" s="0"/>
      <c r="YM1096" s="0"/>
      <c r="YN1096" s="0"/>
      <c r="YO1096" s="0"/>
      <c r="YP1096" s="0"/>
      <c r="YQ1096" s="0"/>
      <c r="YR1096" s="0"/>
      <c r="YS1096" s="0"/>
      <c r="YT1096" s="0"/>
      <c r="YU1096" s="0"/>
      <c r="YV1096" s="0"/>
      <c r="YW1096" s="0"/>
      <c r="YX1096" s="0"/>
      <c r="YY1096" s="0"/>
      <c r="YZ1096" s="0"/>
      <c r="ZA1096" s="0"/>
      <c r="ZB1096" s="0"/>
      <c r="ZC1096" s="0"/>
      <c r="ZD1096" s="0"/>
      <c r="ZE1096" s="0"/>
      <c r="ZF1096" s="0"/>
      <c r="ZG1096" s="0"/>
      <c r="ZH1096" s="0"/>
      <c r="ZI1096" s="0"/>
      <c r="ZJ1096" s="0"/>
      <c r="ZK1096" s="0"/>
      <c r="ZL1096" s="0"/>
      <c r="ZM1096" s="0"/>
      <c r="ZN1096" s="0"/>
      <c r="ZO1096" s="0"/>
      <c r="ZP1096" s="0"/>
      <c r="ZQ1096" s="0"/>
      <c r="ZR1096" s="0"/>
      <c r="ZS1096" s="0"/>
      <c r="ZT1096" s="0"/>
      <c r="ZU1096" s="0"/>
      <c r="ZV1096" s="0"/>
      <c r="ZW1096" s="0"/>
      <c r="ZX1096" s="0"/>
      <c r="ZY1096" s="0"/>
      <c r="ZZ1096" s="0"/>
      <c r="AAA1096" s="0"/>
      <c r="AAB1096" s="0"/>
      <c r="AAC1096" s="0"/>
      <c r="AAD1096" s="0"/>
      <c r="AAE1096" s="0"/>
      <c r="AAF1096" s="0"/>
      <c r="AAG1096" s="0"/>
      <c r="AAH1096" s="0"/>
      <c r="AAI1096" s="0"/>
      <c r="AAJ1096" s="0"/>
      <c r="AAK1096" s="0"/>
      <c r="AAL1096" s="0"/>
      <c r="AAM1096" s="0"/>
      <c r="AAN1096" s="0"/>
      <c r="AAO1096" s="0"/>
      <c r="AAP1096" s="0"/>
      <c r="AAQ1096" s="0"/>
      <c r="AAR1096" s="0"/>
      <c r="AAS1096" s="0"/>
      <c r="AAT1096" s="0"/>
      <c r="AAU1096" s="0"/>
      <c r="AAV1096" s="0"/>
      <c r="AAW1096" s="0"/>
      <c r="AAX1096" s="0"/>
      <c r="AAY1096" s="0"/>
      <c r="AAZ1096" s="0"/>
      <c r="ABA1096" s="0"/>
      <c r="ABB1096" s="0"/>
      <c r="ABC1096" s="0"/>
      <c r="ABD1096" s="0"/>
      <c r="ABE1096" s="0"/>
      <c r="ABF1096" s="0"/>
      <c r="ABG1096" s="0"/>
      <c r="ABH1096" s="0"/>
      <c r="ABI1096" s="0"/>
      <c r="ABJ1096" s="0"/>
      <c r="ABK1096" s="0"/>
      <c r="ABL1096" s="0"/>
      <c r="ABM1096" s="0"/>
      <c r="ABN1096" s="0"/>
      <c r="ABO1096" s="0"/>
      <c r="ABP1096" s="0"/>
      <c r="ABQ1096" s="0"/>
      <c r="ABR1096" s="0"/>
      <c r="ABS1096" s="0"/>
      <c r="ABT1096" s="0"/>
      <c r="ABU1096" s="0"/>
      <c r="ABV1096" s="0"/>
      <c r="ABW1096" s="0"/>
      <c r="ABX1096" s="0"/>
      <c r="ABY1096" s="0"/>
      <c r="ABZ1096" s="0"/>
      <c r="ACA1096" s="0"/>
      <c r="ACB1096" s="0"/>
      <c r="ACC1096" s="0"/>
      <c r="ACD1096" s="0"/>
      <c r="ACE1096" s="0"/>
      <c r="ACF1096" s="0"/>
      <c r="ACG1096" s="0"/>
      <c r="ACH1096" s="0"/>
      <c r="ACI1096" s="0"/>
      <c r="ACJ1096" s="0"/>
      <c r="ACK1096" s="0"/>
      <c r="ACL1096" s="0"/>
      <c r="ACM1096" s="0"/>
      <c r="ACN1096" s="0"/>
      <c r="ACO1096" s="0"/>
      <c r="ACP1096" s="0"/>
      <c r="ACQ1096" s="0"/>
      <c r="ACR1096" s="0"/>
      <c r="ACS1096" s="0"/>
      <c r="ACT1096" s="0"/>
      <c r="ACU1096" s="0"/>
      <c r="ACV1096" s="0"/>
      <c r="ACW1096" s="0"/>
      <c r="ACX1096" s="0"/>
      <c r="ACY1096" s="0"/>
      <c r="ACZ1096" s="0"/>
      <c r="ADA1096" s="0"/>
      <c r="ADB1096" s="0"/>
      <c r="ADC1096" s="0"/>
      <c r="ADD1096" s="0"/>
      <c r="ADE1096" s="0"/>
      <c r="ADF1096" s="0"/>
      <c r="ADG1096" s="0"/>
      <c r="ADH1096" s="0"/>
      <c r="ADI1096" s="0"/>
      <c r="ADJ1096" s="0"/>
      <c r="ADK1096" s="0"/>
      <c r="ADL1096" s="0"/>
      <c r="ADM1096" s="0"/>
      <c r="ADN1096" s="0"/>
      <c r="ADO1096" s="0"/>
      <c r="ADP1096" s="0"/>
      <c r="ADQ1096" s="0"/>
      <c r="ADR1096" s="0"/>
      <c r="ADS1096" s="0"/>
      <c r="ADT1096" s="0"/>
      <c r="ADU1096" s="0"/>
      <c r="ADV1096" s="0"/>
      <c r="ADW1096" s="0"/>
      <c r="ADX1096" s="0"/>
      <c r="ADY1096" s="0"/>
      <c r="ADZ1096" s="0"/>
      <c r="AEA1096" s="0"/>
      <c r="AEB1096" s="0"/>
      <c r="AEC1096" s="0"/>
      <c r="AED1096" s="0"/>
      <c r="AEE1096" s="0"/>
      <c r="AEF1096" s="0"/>
      <c r="AEG1096" s="0"/>
      <c r="AEH1096" s="0"/>
      <c r="AEI1096" s="0"/>
      <c r="AEJ1096" s="0"/>
      <c r="AEK1096" s="0"/>
      <c r="AEL1096" s="0"/>
      <c r="AEM1096" s="0"/>
      <c r="AEN1096" s="0"/>
      <c r="AEO1096" s="0"/>
      <c r="AEP1096" s="0"/>
      <c r="AEQ1096" s="0"/>
      <c r="AER1096" s="0"/>
      <c r="AES1096" s="0"/>
      <c r="AET1096" s="0"/>
      <c r="AEU1096" s="0"/>
      <c r="AEV1096" s="0"/>
      <c r="AEW1096" s="0"/>
      <c r="AEX1096" s="0"/>
      <c r="AEY1096" s="0"/>
      <c r="AEZ1096" s="0"/>
      <c r="AFA1096" s="0"/>
      <c r="AFB1096" s="0"/>
      <c r="AFC1096" s="0"/>
      <c r="AFD1096" s="0"/>
      <c r="AFE1096" s="0"/>
      <c r="AFF1096" s="0"/>
      <c r="AFG1096" s="0"/>
      <c r="AFH1096" s="0"/>
      <c r="AFI1096" s="0"/>
      <c r="AFJ1096" s="0"/>
      <c r="AFK1096" s="0"/>
      <c r="AFL1096" s="0"/>
      <c r="AFM1096" s="0"/>
      <c r="AFN1096" s="0"/>
      <c r="AFO1096" s="0"/>
      <c r="AFP1096" s="0"/>
      <c r="AFQ1096" s="0"/>
      <c r="AFR1096" s="0"/>
      <c r="AFS1096" s="0"/>
      <c r="AFT1096" s="0"/>
      <c r="AFU1096" s="0"/>
      <c r="AFV1096" s="0"/>
      <c r="AFW1096" s="0"/>
      <c r="AFX1096" s="0"/>
      <c r="AFY1096" s="0"/>
      <c r="AFZ1096" s="0"/>
      <c r="AGA1096" s="0"/>
      <c r="AGB1096" s="0"/>
      <c r="AGC1096" s="0"/>
      <c r="AGD1096" s="0"/>
      <c r="AGE1096" s="0"/>
      <c r="AGF1096" s="0"/>
      <c r="AGG1096" s="0"/>
      <c r="AGH1096" s="0"/>
      <c r="AGI1096" s="0"/>
      <c r="AGJ1096" s="0"/>
      <c r="AGK1096" s="0"/>
      <c r="AGL1096" s="0"/>
      <c r="AGM1096" s="0"/>
      <c r="AGN1096" s="0"/>
      <c r="AGO1096" s="0"/>
      <c r="AGP1096" s="0"/>
      <c r="AGQ1096" s="0"/>
      <c r="AGR1096" s="0"/>
      <c r="AGS1096" s="0"/>
      <c r="AGT1096" s="0"/>
      <c r="AGU1096" s="0"/>
      <c r="AGV1096" s="0"/>
      <c r="AGW1096" s="0"/>
      <c r="AGX1096" s="0"/>
      <c r="AGY1096" s="0"/>
      <c r="AGZ1096" s="0"/>
      <c r="AHA1096" s="0"/>
      <c r="AHB1096" s="0"/>
      <c r="AHC1096" s="0"/>
      <c r="AHD1096" s="0"/>
      <c r="AHE1096" s="0"/>
      <c r="AHF1096" s="0"/>
      <c r="AHG1096" s="0"/>
      <c r="AHH1096" s="0"/>
      <c r="AHI1096" s="0"/>
      <c r="AHJ1096" s="0"/>
      <c r="AHK1096" s="0"/>
      <c r="AHL1096" s="0"/>
      <c r="AHM1096" s="0"/>
      <c r="AHN1096" s="0"/>
      <c r="AHO1096" s="0"/>
      <c r="AHP1096" s="0"/>
      <c r="AHQ1096" s="0"/>
      <c r="AHR1096" s="0"/>
      <c r="AHS1096" s="0"/>
      <c r="AHT1096" s="0"/>
      <c r="AHU1096" s="0"/>
      <c r="AHV1096" s="0"/>
      <c r="AHW1096" s="0"/>
      <c r="AHX1096" s="0"/>
      <c r="AHY1096" s="0"/>
      <c r="AHZ1096" s="0"/>
      <c r="AIA1096" s="0"/>
      <c r="AIB1096" s="0"/>
      <c r="AIC1096" s="0"/>
      <c r="AID1096" s="0"/>
      <c r="AIE1096" s="0"/>
      <c r="AIF1096" s="0"/>
      <c r="AIG1096" s="0"/>
      <c r="AIH1096" s="0"/>
      <c r="AII1096" s="0"/>
      <c r="AIJ1096" s="0"/>
      <c r="AIK1096" s="0"/>
      <c r="AIL1096" s="0"/>
      <c r="AIM1096" s="0"/>
      <c r="AIN1096" s="0"/>
      <c r="AIO1096" s="0"/>
      <c r="AIP1096" s="0"/>
      <c r="AIQ1096" s="0"/>
      <c r="AIR1096" s="0"/>
      <c r="AIS1096" s="0"/>
      <c r="AIT1096" s="0"/>
      <c r="AIU1096" s="0"/>
      <c r="AIV1096" s="0"/>
      <c r="AIW1096" s="0"/>
      <c r="AIX1096" s="0"/>
      <c r="AIY1096" s="0"/>
      <c r="AIZ1096" s="0"/>
      <c r="AJA1096" s="0"/>
      <c r="AJB1096" s="0"/>
      <c r="AJC1096" s="0"/>
      <c r="AJD1096" s="0"/>
      <c r="AJE1096" s="0"/>
      <c r="AJF1096" s="0"/>
      <c r="AJG1096" s="0"/>
      <c r="AJH1096" s="0"/>
      <c r="AJI1096" s="0"/>
      <c r="AJJ1096" s="0"/>
      <c r="AJK1096" s="0"/>
      <c r="AJL1096" s="0"/>
      <c r="AJM1096" s="0"/>
      <c r="AJN1096" s="0"/>
      <c r="AJO1096" s="0"/>
      <c r="AJP1096" s="0"/>
      <c r="AJQ1096" s="0"/>
      <c r="AJR1096" s="0"/>
      <c r="AJS1096" s="0"/>
      <c r="AJT1096" s="0"/>
      <c r="AJU1096" s="0"/>
      <c r="AJV1096" s="0"/>
      <c r="AJW1096" s="0"/>
      <c r="AJX1096" s="0"/>
      <c r="AJY1096" s="0"/>
      <c r="AJZ1096" s="0"/>
      <c r="AKA1096" s="0"/>
      <c r="AKB1096" s="0"/>
      <c r="AKC1096" s="0"/>
      <c r="AKD1096" s="0"/>
      <c r="AKE1096" s="0"/>
      <c r="AKF1096" s="0"/>
      <c r="AKG1096" s="0"/>
      <c r="AKH1096" s="0"/>
      <c r="AKI1096" s="0"/>
      <c r="AKJ1096" s="0"/>
      <c r="AKK1096" s="0"/>
      <c r="AKL1096" s="0"/>
      <c r="AKM1096" s="0"/>
      <c r="AKN1096" s="0"/>
      <c r="AKO1096" s="0"/>
      <c r="AKP1096" s="0"/>
      <c r="AKQ1096" s="0"/>
      <c r="AKR1096" s="0"/>
      <c r="AKS1096" s="0"/>
      <c r="AKT1096" s="0"/>
      <c r="AKU1096" s="0"/>
      <c r="AKV1096" s="0"/>
      <c r="AKW1096" s="0"/>
      <c r="AKX1096" s="0"/>
      <c r="AKY1096" s="0"/>
      <c r="AKZ1096" s="0"/>
      <c r="ALA1096" s="0"/>
      <c r="ALB1096" s="0"/>
      <c r="ALC1096" s="0"/>
      <c r="ALD1096" s="0"/>
      <c r="ALE1096" s="0"/>
      <c r="ALF1096" s="0"/>
      <c r="ALG1096" s="0"/>
      <c r="ALH1096" s="0"/>
      <c r="ALI1096" s="0"/>
      <c r="ALJ1096" s="0"/>
      <c r="ALK1096" s="0"/>
      <c r="ALL1096" s="0"/>
      <c r="ALM1096" s="0"/>
      <c r="ALN1096" s="0"/>
      <c r="ALO1096" s="0"/>
      <c r="ALP1096" s="0"/>
      <c r="ALQ1096" s="0"/>
      <c r="ALR1096" s="0"/>
      <c r="ALS1096" s="0"/>
      <c r="ALT1096" s="0"/>
      <c r="ALU1096" s="0"/>
      <c r="ALV1096" s="0"/>
      <c r="ALW1096" s="0"/>
      <c r="ALX1096" s="0"/>
      <c r="ALY1096" s="0"/>
      <c r="ALZ1096" s="0"/>
      <c r="AMA1096" s="0"/>
      <c r="AMB1096" s="0"/>
      <c r="AMC1096" s="0"/>
      <c r="AMD1096" s="0"/>
      <c r="AME1096" s="0"/>
      <c r="AMF1096" s="0"/>
      <c r="AMG1096" s="0"/>
      <c r="AMH1096" s="0"/>
      <c r="AMI1096" s="0"/>
      <c r="AMJ1096" s="0"/>
    </row>
    <row r="1097" customFormat="false" ht="12.75" hidden="false" customHeight="false" outlineLevel="0" collapsed="false">
      <c r="A1097" s="90" t="s">
        <v>607</v>
      </c>
      <c r="B1097" s="90" t="s">
        <v>6885</v>
      </c>
      <c r="C1097" s="90" t="str">
        <f aca="false">IFERROR(VLOOKUP($A1097, DeliveryBook!$D$3:$M$3000, 8, 0),"")</f>
        <v>PO: NEW BONGAIGAON</v>
      </c>
      <c r="D1097" s="91" t="n">
        <v>1500</v>
      </c>
      <c r="E1097" s="90" t="s">
        <v>6439</v>
      </c>
      <c r="F1097" s="94" t="n">
        <v>42206</v>
      </c>
      <c r="G1097" s="90" t="s">
        <v>7398</v>
      </c>
      <c r="H1097" s="91" t="n">
        <v>0</v>
      </c>
      <c r="I1097" s="93" t="s">
        <v>6435</v>
      </c>
      <c r="J1097" s="94" t="n">
        <v>42206</v>
      </c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0"/>
      <c r="FI1097" s="0"/>
      <c r="FJ1097" s="0"/>
      <c r="FK1097" s="0"/>
      <c r="FL1097" s="0"/>
      <c r="FM1097" s="0"/>
      <c r="FN1097" s="0"/>
      <c r="FO1097" s="0"/>
      <c r="FP1097" s="0"/>
      <c r="FQ1097" s="0"/>
      <c r="FR1097" s="0"/>
      <c r="FS1097" s="0"/>
      <c r="FT1097" s="0"/>
      <c r="FU1097" s="0"/>
      <c r="FV1097" s="0"/>
      <c r="FW1097" s="0"/>
      <c r="FX1097" s="0"/>
      <c r="FY1097" s="0"/>
      <c r="FZ1097" s="0"/>
      <c r="GA1097" s="0"/>
      <c r="GB1097" s="0"/>
      <c r="GC1097" s="0"/>
      <c r="GD1097" s="0"/>
      <c r="GE1097" s="0"/>
      <c r="GF1097" s="0"/>
      <c r="GG1097" s="0"/>
      <c r="GH1097" s="0"/>
      <c r="GI1097" s="0"/>
      <c r="GJ1097" s="0"/>
      <c r="GK1097" s="0"/>
      <c r="GL1097" s="0"/>
      <c r="GM1097" s="0"/>
      <c r="GN1097" s="0"/>
      <c r="GO1097" s="0"/>
      <c r="GP1097" s="0"/>
      <c r="GQ1097" s="0"/>
      <c r="GR1097" s="0"/>
      <c r="GS1097" s="0"/>
      <c r="GT1097" s="0"/>
      <c r="GU1097" s="0"/>
      <c r="GV1097" s="0"/>
      <c r="GW1097" s="0"/>
      <c r="GX1097" s="0"/>
      <c r="GY1097" s="0"/>
      <c r="GZ1097" s="0"/>
      <c r="HA1097" s="0"/>
      <c r="HB1097" s="0"/>
      <c r="HC1097" s="0"/>
      <c r="HD1097" s="0"/>
      <c r="HE1097" s="0"/>
      <c r="HF1097" s="0"/>
      <c r="HG1097" s="0"/>
      <c r="HH1097" s="0"/>
      <c r="HI1097" s="0"/>
      <c r="HJ1097" s="0"/>
      <c r="HK1097" s="0"/>
      <c r="HL1097" s="0"/>
      <c r="HM1097" s="0"/>
      <c r="HN1097" s="0"/>
      <c r="HO1097" s="0"/>
      <c r="HP1097" s="0"/>
      <c r="HQ1097" s="0"/>
      <c r="HR1097" s="0"/>
      <c r="HS1097" s="0"/>
      <c r="HT1097" s="0"/>
      <c r="HU1097" s="0"/>
      <c r="HV1097" s="0"/>
      <c r="HW1097" s="0"/>
      <c r="HX1097" s="0"/>
      <c r="HY1097" s="0"/>
      <c r="HZ1097" s="0"/>
      <c r="IA1097" s="0"/>
      <c r="IB1097" s="0"/>
      <c r="IC1097" s="0"/>
      <c r="ID1097" s="0"/>
      <c r="IE1097" s="0"/>
      <c r="IF1097" s="0"/>
      <c r="IG1097" s="0"/>
      <c r="IH1097" s="0"/>
      <c r="II1097" s="0"/>
      <c r="IJ1097" s="0"/>
      <c r="IK1097" s="0"/>
      <c r="IL1097" s="0"/>
      <c r="IM1097" s="0"/>
      <c r="IN1097" s="0"/>
      <c r="IO1097" s="0"/>
      <c r="IP1097" s="0"/>
      <c r="IQ1097" s="0"/>
      <c r="IR1097" s="0"/>
      <c r="IS1097" s="0"/>
      <c r="IT1097" s="0"/>
      <c r="IU1097" s="0"/>
      <c r="IV1097" s="0"/>
      <c r="IW1097" s="0"/>
      <c r="IX1097" s="0"/>
      <c r="IY1097" s="0"/>
      <c r="IZ1097" s="0"/>
      <c r="JA1097" s="0"/>
      <c r="JB1097" s="0"/>
      <c r="JC1097" s="0"/>
      <c r="JD1097" s="0"/>
      <c r="JE1097" s="0"/>
      <c r="JF1097" s="0"/>
      <c r="JG1097" s="0"/>
      <c r="JH1097" s="0"/>
      <c r="JI1097" s="0"/>
      <c r="JJ1097" s="0"/>
      <c r="JK1097" s="0"/>
      <c r="JL1097" s="0"/>
      <c r="JM1097" s="0"/>
      <c r="JN1097" s="0"/>
      <c r="JO1097" s="0"/>
      <c r="JP1097" s="0"/>
      <c r="JQ1097" s="0"/>
      <c r="JR1097" s="0"/>
      <c r="JS1097" s="0"/>
      <c r="JT1097" s="0"/>
      <c r="JU1097" s="0"/>
      <c r="JV1097" s="0"/>
      <c r="JW1097" s="0"/>
      <c r="JX1097" s="0"/>
      <c r="JY1097" s="0"/>
      <c r="JZ1097" s="0"/>
      <c r="KA1097" s="0"/>
      <c r="KB1097" s="0"/>
      <c r="KC1097" s="0"/>
      <c r="KD1097" s="0"/>
      <c r="KE1097" s="0"/>
      <c r="KF1097" s="0"/>
      <c r="KG1097" s="0"/>
      <c r="KH1097" s="0"/>
      <c r="KI1097" s="0"/>
      <c r="KJ1097" s="0"/>
      <c r="KK1097" s="0"/>
      <c r="KL1097" s="0"/>
      <c r="KM1097" s="0"/>
      <c r="KN1097" s="0"/>
      <c r="KO1097" s="0"/>
      <c r="KP1097" s="0"/>
      <c r="KQ1097" s="0"/>
      <c r="KR1097" s="0"/>
      <c r="KS1097" s="0"/>
      <c r="KT1097" s="0"/>
      <c r="KU1097" s="0"/>
      <c r="KV1097" s="0"/>
      <c r="KW1097" s="0"/>
      <c r="KX1097" s="0"/>
      <c r="KY1097" s="0"/>
      <c r="KZ1097" s="0"/>
      <c r="LA1097" s="0"/>
      <c r="LB1097" s="0"/>
      <c r="LC1097" s="0"/>
      <c r="LD1097" s="0"/>
      <c r="LE1097" s="0"/>
      <c r="LF1097" s="0"/>
      <c r="LG1097" s="0"/>
      <c r="LH1097" s="0"/>
      <c r="LI1097" s="0"/>
      <c r="LJ1097" s="0"/>
      <c r="LK1097" s="0"/>
      <c r="LL1097" s="0"/>
      <c r="LM1097" s="0"/>
      <c r="LN1097" s="0"/>
      <c r="LO1097" s="0"/>
      <c r="LP1097" s="0"/>
      <c r="LQ1097" s="0"/>
      <c r="LR1097" s="0"/>
      <c r="LS1097" s="0"/>
      <c r="LT1097" s="0"/>
      <c r="LU1097" s="0"/>
      <c r="LV1097" s="0"/>
      <c r="LW1097" s="0"/>
      <c r="LX1097" s="0"/>
      <c r="LY1097" s="0"/>
      <c r="LZ1097" s="0"/>
      <c r="MA1097" s="0"/>
      <c r="MB1097" s="0"/>
      <c r="MC1097" s="0"/>
      <c r="MD1097" s="0"/>
      <c r="ME1097" s="0"/>
      <c r="MF1097" s="0"/>
      <c r="MG1097" s="0"/>
      <c r="MH1097" s="0"/>
      <c r="MI1097" s="0"/>
      <c r="MJ1097" s="0"/>
      <c r="MK1097" s="0"/>
      <c r="ML1097" s="0"/>
      <c r="MM1097" s="0"/>
      <c r="MN1097" s="0"/>
      <c r="MO1097" s="0"/>
      <c r="MP1097" s="0"/>
      <c r="MQ1097" s="0"/>
      <c r="MR1097" s="0"/>
      <c r="MS1097" s="0"/>
      <c r="MT1097" s="0"/>
      <c r="MU1097" s="0"/>
      <c r="MV1097" s="0"/>
      <c r="MW1097" s="0"/>
      <c r="MX1097" s="0"/>
      <c r="MY1097" s="0"/>
      <c r="MZ1097" s="0"/>
      <c r="NA1097" s="0"/>
      <c r="NB1097" s="0"/>
      <c r="NC1097" s="0"/>
      <c r="ND1097" s="0"/>
      <c r="NE1097" s="0"/>
      <c r="NF1097" s="0"/>
      <c r="NG1097" s="0"/>
      <c r="NH1097" s="0"/>
      <c r="NI1097" s="0"/>
      <c r="NJ1097" s="0"/>
      <c r="NK1097" s="0"/>
      <c r="NL1097" s="0"/>
      <c r="NM1097" s="0"/>
      <c r="NN1097" s="0"/>
      <c r="NO1097" s="0"/>
      <c r="NP1097" s="0"/>
      <c r="NQ1097" s="0"/>
      <c r="NR1097" s="0"/>
      <c r="NS1097" s="0"/>
      <c r="NT1097" s="0"/>
      <c r="NU1097" s="0"/>
      <c r="NV1097" s="0"/>
      <c r="NW1097" s="0"/>
      <c r="NX1097" s="0"/>
      <c r="NY1097" s="0"/>
      <c r="NZ1097" s="0"/>
      <c r="OA1097" s="0"/>
      <c r="OB1097" s="0"/>
      <c r="OC1097" s="0"/>
      <c r="OD1097" s="0"/>
      <c r="OE1097" s="0"/>
      <c r="OF1097" s="0"/>
      <c r="OG1097" s="0"/>
      <c r="OH1097" s="0"/>
      <c r="OI1097" s="0"/>
      <c r="OJ1097" s="0"/>
      <c r="OK1097" s="0"/>
      <c r="OL1097" s="0"/>
      <c r="OM1097" s="0"/>
      <c r="ON1097" s="0"/>
      <c r="OO1097" s="0"/>
      <c r="OP1097" s="0"/>
      <c r="OQ1097" s="0"/>
      <c r="OR1097" s="0"/>
      <c r="OS1097" s="0"/>
      <c r="OT1097" s="0"/>
      <c r="OU1097" s="0"/>
      <c r="OV1097" s="0"/>
      <c r="OW1097" s="0"/>
      <c r="OX1097" s="0"/>
      <c r="OY1097" s="0"/>
      <c r="OZ1097" s="0"/>
      <c r="PA1097" s="0"/>
      <c r="PB1097" s="0"/>
      <c r="PC1097" s="0"/>
      <c r="PD1097" s="0"/>
      <c r="PE1097" s="0"/>
      <c r="PF1097" s="0"/>
      <c r="PG1097" s="0"/>
      <c r="PH1097" s="0"/>
      <c r="PI1097" s="0"/>
      <c r="PJ1097" s="0"/>
      <c r="PK1097" s="0"/>
      <c r="PL1097" s="0"/>
      <c r="PM1097" s="0"/>
      <c r="PN1097" s="0"/>
      <c r="PO1097" s="0"/>
      <c r="PP1097" s="0"/>
      <c r="PQ1097" s="0"/>
      <c r="PR1097" s="0"/>
      <c r="PS1097" s="0"/>
      <c r="PT1097" s="0"/>
      <c r="PU1097" s="0"/>
      <c r="PV1097" s="0"/>
      <c r="PW1097" s="0"/>
      <c r="PX1097" s="0"/>
      <c r="PY1097" s="0"/>
      <c r="PZ1097" s="0"/>
      <c r="QA1097" s="0"/>
      <c r="QB1097" s="0"/>
      <c r="QC1097" s="0"/>
      <c r="QD1097" s="0"/>
      <c r="QE1097" s="0"/>
      <c r="QF1097" s="0"/>
      <c r="QG1097" s="0"/>
      <c r="QH1097" s="0"/>
      <c r="QI1097" s="0"/>
      <c r="QJ1097" s="0"/>
      <c r="QK1097" s="0"/>
      <c r="QL1097" s="0"/>
      <c r="QM1097" s="0"/>
      <c r="QN1097" s="0"/>
      <c r="QO1097" s="0"/>
      <c r="QP1097" s="0"/>
      <c r="QQ1097" s="0"/>
      <c r="QR1097" s="0"/>
      <c r="QS1097" s="0"/>
      <c r="QT1097" s="0"/>
      <c r="QU1097" s="0"/>
      <c r="QV1097" s="0"/>
      <c r="QW1097" s="0"/>
      <c r="QX1097" s="0"/>
      <c r="QY1097" s="0"/>
      <c r="QZ1097" s="0"/>
      <c r="RA1097" s="0"/>
      <c r="RB1097" s="0"/>
      <c r="RC1097" s="0"/>
      <c r="RD1097" s="0"/>
      <c r="RE1097" s="0"/>
      <c r="RF1097" s="0"/>
      <c r="RG1097" s="0"/>
      <c r="RH1097" s="0"/>
      <c r="RI1097" s="0"/>
      <c r="RJ1097" s="0"/>
      <c r="RK1097" s="0"/>
      <c r="RL1097" s="0"/>
      <c r="RM1097" s="0"/>
      <c r="RN1097" s="0"/>
      <c r="RO1097" s="0"/>
      <c r="RP1097" s="0"/>
      <c r="RQ1097" s="0"/>
      <c r="RR1097" s="0"/>
      <c r="RS1097" s="0"/>
      <c r="RT1097" s="0"/>
      <c r="RU1097" s="0"/>
      <c r="RV1097" s="0"/>
      <c r="RW1097" s="0"/>
      <c r="RX1097" s="0"/>
      <c r="RY1097" s="0"/>
      <c r="RZ1097" s="0"/>
      <c r="SA1097" s="0"/>
      <c r="SB1097" s="0"/>
      <c r="SC1097" s="0"/>
      <c r="SD1097" s="0"/>
      <c r="SE1097" s="0"/>
      <c r="SF1097" s="0"/>
      <c r="SG1097" s="0"/>
      <c r="SH1097" s="0"/>
      <c r="SI1097" s="0"/>
      <c r="SJ1097" s="0"/>
      <c r="SK1097" s="0"/>
      <c r="SL1097" s="0"/>
      <c r="SM1097" s="0"/>
      <c r="SN1097" s="0"/>
      <c r="SO1097" s="0"/>
      <c r="SP1097" s="0"/>
      <c r="SQ1097" s="0"/>
      <c r="SR1097" s="0"/>
      <c r="SS1097" s="0"/>
      <c r="ST1097" s="0"/>
      <c r="SU1097" s="0"/>
      <c r="SV1097" s="0"/>
      <c r="SW1097" s="0"/>
      <c r="SX1097" s="0"/>
      <c r="SY1097" s="0"/>
      <c r="SZ1097" s="0"/>
      <c r="TA1097" s="0"/>
      <c r="TB1097" s="0"/>
      <c r="TC1097" s="0"/>
      <c r="TD1097" s="0"/>
      <c r="TE1097" s="0"/>
      <c r="TF1097" s="0"/>
      <c r="TG1097" s="0"/>
      <c r="TH1097" s="0"/>
      <c r="TI1097" s="0"/>
      <c r="TJ1097" s="0"/>
      <c r="TK1097" s="0"/>
      <c r="TL1097" s="0"/>
      <c r="TM1097" s="0"/>
      <c r="TN1097" s="0"/>
      <c r="TO1097" s="0"/>
      <c r="TP1097" s="0"/>
      <c r="TQ1097" s="0"/>
      <c r="TR1097" s="0"/>
      <c r="TS1097" s="0"/>
      <c r="TT1097" s="0"/>
      <c r="TU1097" s="0"/>
      <c r="TV1097" s="0"/>
      <c r="TW1097" s="0"/>
      <c r="TX1097" s="0"/>
      <c r="TY1097" s="0"/>
      <c r="TZ1097" s="0"/>
      <c r="UA1097" s="0"/>
      <c r="UB1097" s="0"/>
      <c r="UC1097" s="0"/>
      <c r="UD1097" s="0"/>
      <c r="UE1097" s="0"/>
      <c r="UF1097" s="0"/>
      <c r="UG1097" s="0"/>
      <c r="UH1097" s="0"/>
      <c r="UI1097" s="0"/>
      <c r="UJ1097" s="0"/>
      <c r="UK1097" s="0"/>
      <c r="UL1097" s="0"/>
      <c r="UM1097" s="0"/>
      <c r="UN1097" s="0"/>
      <c r="UO1097" s="0"/>
      <c r="UP1097" s="0"/>
      <c r="UQ1097" s="0"/>
      <c r="UR1097" s="0"/>
      <c r="US1097" s="0"/>
      <c r="UT1097" s="0"/>
      <c r="UU1097" s="0"/>
      <c r="UV1097" s="0"/>
      <c r="UW1097" s="0"/>
      <c r="UX1097" s="0"/>
      <c r="UY1097" s="0"/>
      <c r="UZ1097" s="0"/>
      <c r="VA1097" s="0"/>
      <c r="VB1097" s="0"/>
      <c r="VC1097" s="0"/>
      <c r="VD1097" s="0"/>
      <c r="VE1097" s="0"/>
      <c r="VF1097" s="0"/>
      <c r="VG1097" s="0"/>
      <c r="VH1097" s="0"/>
      <c r="VI1097" s="0"/>
      <c r="VJ1097" s="0"/>
      <c r="VK1097" s="0"/>
      <c r="VL1097" s="0"/>
      <c r="VM1097" s="0"/>
      <c r="VN1097" s="0"/>
      <c r="VO1097" s="0"/>
      <c r="VP1097" s="0"/>
      <c r="VQ1097" s="0"/>
      <c r="VR1097" s="0"/>
      <c r="VS1097" s="0"/>
      <c r="VT1097" s="0"/>
      <c r="VU1097" s="0"/>
      <c r="VV1097" s="0"/>
      <c r="VW1097" s="0"/>
      <c r="VX1097" s="0"/>
      <c r="VY1097" s="0"/>
      <c r="VZ1097" s="0"/>
      <c r="WA1097" s="0"/>
      <c r="WB1097" s="0"/>
      <c r="WC1097" s="0"/>
      <c r="WD1097" s="0"/>
      <c r="WE1097" s="0"/>
      <c r="WF1097" s="0"/>
      <c r="WG1097" s="0"/>
      <c r="WH1097" s="0"/>
      <c r="WI1097" s="0"/>
      <c r="WJ1097" s="0"/>
      <c r="WK1097" s="0"/>
      <c r="WL1097" s="0"/>
      <c r="WM1097" s="0"/>
      <c r="WN1097" s="0"/>
      <c r="WO1097" s="0"/>
      <c r="WP1097" s="0"/>
      <c r="WQ1097" s="0"/>
      <c r="WR1097" s="0"/>
      <c r="WS1097" s="0"/>
      <c r="WT1097" s="0"/>
      <c r="WU1097" s="0"/>
      <c r="WV1097" s="0"/>
      <c r="WW1097" s="0"/>
      <c r="WX1097" s="0"/>
      <c r="WY1097" s="0"/>
      <c r="WZ1097" s="0"/>
      <c r="XA1097" s="0"/>
      <c r="XB1097" s="0"/>
      <c r="XC1097" s="0"/>
      <c r="XD1097" s="0"/>
      <c r="XE1097" s="0"/>
      <c r="XF1097" s="0"/>
      <c r="XG1097" s="0"/>
      <c r="XH1097" s="0"/>
      <c r="XI1097" s="0"/>
      <c r="XJ1097" s="0"/>
      <c r="XK1097" s="0"/>
      <c r="XL1097" s="0"/>
      <c r="XM1097" s="0"/>
      <c r="XN1097" s="0"/>
      <c r="XO1097" s="0"/>
      <c r="XP1097" s="0"/>
      <c r="XQ1097" s="0"/>
      <c r="XR1097" s="0"/>
      <c r="XS1097" s="0"/>
      <c r="XT1097" s="0"/>
      <c r="XU1097" s="0"/>
      <c r="XV1097" s="0"/>
      <c r="XW1097" s="0"/>
      <c r="XX1097" s="0"/>
      <c r="XY1097" s="0"/>
      <c r="XZ1097" s="0"/>
      <c r="YA1097" s="0"/>
      <c r="YB1097" s="0"/>
      <c r="YC1097" s="0"/>
      <c r="YD1097" s="0"/>
      <c r="YE1097" s="0"/>
      <c r="YF1097" s="0"/>
      <c r="YG1097" s="0"/>
      <c r="YH1097" s="0"/>
      <c r="YI1097" s="0"/>
      <c r="YJ1097" s="0"/>
      <c r="YK1097" s="0"/>
      <c r="YL1097" s="0"/>
      <c r="YM1097" s="0"/>
      <c r="YN1097" s="0"/>
      <c r="YO1097" s="0"/>
      <c r="YP1097" s="0"/>
      <c r="YQ1097" s="0"/>
      <c r="YR1097" s="0"/>
      <c r="YS1097" s="0"/>
      <c r="YT1097" s="0"/>
      <c r="YU1097" s="0"/>
      <c r="YV1097" s="0"/>
      <c r="YW1097" s="0"/>
      <c r="YX1097" s="0"/>
      <c r="YY1097" s="0"/>
      <c r="YZ1097" s="0"/>
      <c r="ZA1097" s="0"/>
      <c r="ZB1097" s="0"/>
      <c r="ZC1097" s="0"/>
      <c r="ZD1097" s="0"/>
      <c r="ZE1097" s="0"/>
      <c r="ZF1097" s="0"/>
      <c r="ZG1097" s="0"/>
      <c r="ZH1097" s="0"/>
      <c r="ZI1097" s="0"/>
      <c r="ZJ1097" s="0"/>
      <c r="ZK1097" s="0"/>
      <c r="ZL1097" s="0"/>
      <c r="ZM1097" s="0"/>
      <c r="ZN1097" s="0"/>
      <c r="ZO1097" s="0"/>
      <c r="ZP1097" s="0"/>
      <c r="ZQ1097" s="0"/>
      <c r="ZR1097" s="0"/>
      <c r="ZS1097" s="0"/>
      <c r="ZT1097" s="0"/>
      <c r="ZU1097" s="0"/>
      <c r="ZV1097" s="0"/>
      <c r="ZW1097" s="0"/>
      <c r="ZX1097" s="0"/>
      <c r="ZY1097" s="0"/>
      <c r="ZZ1097" s="0"/>
      <c r="AAA1097" s="0"/>
      <c r="AAB1097" s="0"/>
      <c r="AAC1097" s="0"/>
      <c r="AAD1097" s="0"/>
      <c r="AAE1097" s="0"/>
      <c r="AAF1097" s="0"/>
      <c r="AAG1097" s="0"/>
      <c r="AAH1097" s="0"/>
      <c r="AAI1097" s="0"/>
      <c r="AAJ1097" s="0"/>
      <c r="AAK1097" s="0"/>
      <c r="AAL1097" s="0"/>
      <c r="AAM1097" s="0"/>
      <c r="AAN1097" s="0"/>
      <c r="AAO1097" s="0"/>
      <c r="AAP1097" s="0"/>
      <c r="AAQ1097" s="0"/>
      <c r="AAR1097" s="0"/>
      <c r="AAS1097" s="0"/>
      <c r="AAT1097" s="0"/>
      <c r="AAU1097" s="0"/>
      <c r="AAV1097" s="0"/>
      <c r="AAW1097" s="0"/>
      <c r="AAX1097" s="0"/>
      <c r="AAY1097" s="0"/>
      <c r="AAZ1097" s="0"/>
      <c r="ABA1097" s="0"/>
      <c r="ABB1097" s="0"/>
      <c r="ABC1097" s="0"/>
      <c r="ABD1097" s="0"/>
      <c r="ABE1097" s="0"/>
      <c r="ABF1097" s="0"/>
      <c r="ABG1097" s="0"/>
      <c r="ABH1097" s="0"/>
      <c r="ABI1097" s="0"/>
      <c r="ABJ1097" s="0"/>
      <c r="ABK1097" s="0"/>
      <c r="ABL1097" s="0"/>
      <c r="ABM1097" s="0"/>
      <c r="ABN1097" s="0"/>
      <c r="ABO1097" s="0"/>
      <c r="ABP1097" s="0"/>
      <c r="ABQ1097" s="0"/>
      <c r="ABR1097" s="0"/>
      <c r="ABS1097" s="0"/>
      <c r="ABT1097" s="0"/>
      <c r="ABU1097" s="0"/>
      <c r="ABV1097" s="0"/>
      <c r="ABW1097" s="0"/>
      <c r="ABX1097" s="0"/>
      <c r="ABY1097" s="0"/>
      <c r="ABZ1097" s="0"/>
      <c r="ACA1097" s="0"/>
      <c r="ACB1097" s="0"/>
      <c r="ACC1097" s="0"/>
      <c r="ACD1097" s="0"/>
      <c r="ACE1097" s="0"/>
      <c r="ACF1097" s="0"/>
      <c r="ACG1097" s="0"/>
      <c r="ACH1097" s="0"/>
      <c r="ACI1097" s="0"/>
      <c r="ACJ1097" s="0"/>
      <c r="ACK1097" s="0"/>
      <c r="ACL1097" s="0"/>
      <c r="ACM1097" s="0"/>
      <c r="ACN1097" s="0"/>
      <c r="ACO1097" s="0"/>
      <c r="ACP1097" s="0"/>
      <c r="ACQ1097" s="0"/>
      <c r="ACR1097" s="0"/>
      <c r="ACS1097" s="0"/>
      <c r="ACT1097" s="0"/>
      <c r="ACU1097" s="0"/>
      <c r="ACV1097" s="0"/>
      <c r="ACW1097" s="0"/>
      <c r="ACX1097" s="0"/>
      <c r="ACY1097" s="0"/>
      <c r="ACZ1097" s="0"/>
      <c r="ADA1097" s="0"/>
      <c r="ADB1097" s="0"/>
      <c r="ADC1097" s="0"/>
      <c r="ADD1097" s="0"/>
      <c r="ADE1097" s="0"/>
      <c r="ADF1097" s="0"/>
      <c r="ADG1097" s="0"/>
      <c r="ADH1097" s="0"/>
      <c r="ADI1097" s="0"/>
      <c r="ADJ1097" s="0"/>
      <c r="ADK1097" s="0"/>
      <c r="ADL1097" s="0"/>
      <c r="ADM1097" s="0"/>
      <c r="ADN1097" s="0"/>
      <c r="ADO1097" s="0"/>
      <c r="ADP1097" s="0"/>
      <c r="ADQ1097" s="0"/>
      <c r="ADR1097" s="0"/>
      <c r="ADS1097" s="0"/>
      <c r="ADT1097" s="0"/>
      <c r="ADU1097" s="0"/>
      <c r="ADV1097" s="0"/>
      <c r="ADW1097" s="0"/>
      <c r="ADX1097" s="0"/>
      <c r="ADY1097" s="0"/>
      <c r="ADZ1097" s="0"/>
      <c r="AEA1097" s="0"/>
      <c r="AEB1097" s="0"/>
      <c r="AEC1097" s="0"/>
      <c r="AED1097" s="0"/>
      <c r="AEE1097" s="0"/>
      <c r="AEF1097" s="0"/>
      <c r="AEG1097" s="0"/>
      <c r="AEH1097" s="0"/>
      <c r="AEI1097" s="0"/>
      <c r="AEJ1097" s="0"/>
      <c r="AEK1097" s="0"/>
      <c r="AEL1097" s="0"/>
      <c r="AEM1097" s="0"/>
      <c r="AEN1097" s="0"/>
      <c r="AEO1097" s="0"/>
      <c r="AEP1097" s="0"/>
      <c r="AEQ1097" s="0"/>
      <c r="AER1097" s="0"/>
      <c r="AES1097" s="0"/>
      <c r="AET1097" s="0"/>
      <c r="AEU1097" s="0"/>
      <c r="AEV1097" s="0"/>
      <c r="AEW1097" s="0"/>
      <c r="AEX1097" s="0"/>
      <c r="AEY1097" s="0"/>
      <c r="AEZ1097" s="0"/>
      <c r="AFA1097" s="0"/>
      <c r="AFB1097" s="0"/>
      <c r="AFC1097" s="0"/>
      <c r="AFD1097" s="0"/>
      <c r="AFE1097" s="0"/>
      <c r="AFF1097" s="0"/>
      <c r="AFG1097" s="0"/>
      <c r="AFH1097" s="0"/>
      <c r="AFI1097" s="0"/>
      <c r="AFJ1097" s="0"/>
      <c r="AFK1097" s="0"/>
      <c r="AFL1097" s="0"/>
      <c r="AFM1097" s="0"/>
      <c r="AFN1097" s="0"/>
      <c r="AFO1097" s="0"/>
      <c r="AFP1097" s="0"/>
      <c r="AFQ1097" s="0"/>
      <c r="AFR1097" s="0"/>
      <c r="AFS1097" s="0"/>
      <c r="AFT1097" s="0"/>
      <c r="AFU1097" s="0"/>
      <c r="AFV1097" s="0"/>
      <c r="AFW1097" s="0"/>
      <c r="AFX1097" s="0"/>
      <c r="AFY1097" s="0"/>
      <c r="AFZ1097" s="0"/>
      <c r="AGA1097" s="0"/>
      <c r="AGB1097" s="0"/>
      <c r="AGC1097" s="0"/>
      <c r="AGD1097" s="0"/>
      <c r="AGE1097" s="0"/>
      <c r="AGF1097" s="0"/>
      <c r="AGG1097" s="0"/>
      <c r="AGH1097" s="0"/>
      <c r="AGI1097" s="0"/>
      <c r="AGJ1097" s="0"/>
      <c r="AGK1097" s="0"/>
      <c r="AGL1097" s="0"/>
      <c r="AGM1097" s="0"/>
      <c r="AGN1097" s="0"/>
      <c r="AGO1097" s="0"/>
      <c r="AGP1097" s="0"/>
      <c r="AGQ1097" s="0"/>
      <c r="AGR1097" s="0"/>
      <c r="AGS1097" s="0"/>
      <c r="AGT1097" s="0"/>
      <c r="AGU1097" s="0"/>
      <c r="AGV1097" s="0"/>
      <c r="AGW1097" s="0"/>
      <c r="AGX1097" s="0"/>
      <c r="AGY1097" s="0"/>
      <c r="AGZ1097" s="0"/>
      <c r="AHA1097" s="0"/>
      <c r="AHB1097" s="0"/>
      <c r="AHC1097" s="0"/>
      <c r="AHD1097" s="0"/>
      <c r="AHE1097" s="0"/>
      <c r="AHF1097" s="0"/>
      <c r="AHG1097" s="0"/>
      <c r="AHH1097" s="0"/>
      <c r="AHI1097" s="0"/>
      <c r="AHJ1097" s="0"/>
      <c r="AHK1097" s="0"/>
      <c r="AHL1097" s="0"/>
      <c r="AHM1097" s="0"/>
      <c r="AHN1097" s="0"/>
      <c r="AHO1097" s="0"/>
      <c r="AHP1097" s="0"/>
      <c r="AHQ1097" s="0"/>
      <c r="AHR1097" s="0"/>
      <c r="AHS1097" s="0"/>
      <c r="AHT1097" s="0"/>
      <c r="AHU1097" s="0"/>
      <c r="AHV1097" s="0"/>
      <c r="AHW1097" s="0"/>
      <c r="AHX1097" s="0"/>
      <c r="AHY1097" s="0"/>
      <c r="AHZ1097" s="0"/>
      <c r="AIA1097" s="0"/>
      <c r="AIB1097" s="0"/>
      <c r="AIC1097" s="0"/>
      <c r="AID1097" s="0"/>
      <c r="AIE1097" s="0"/>
      <c r="AIF1097" s="0"/>
      <c r="AIG1097" s="0"/>
      <c r="AIH1097" s="0"/>
      <c r="AII1097" s="0"/>
      <c r="AIJ1097" s="0"/>
      <c r="AIK1097" s="0"/>
      <c r="AIL1097" s="0"/>
      <c r="AIM1097" s="0"/>
      <c r="AIN1097" s="0"/>
      <c r="AIO1097" s="0"/>
      <c r="AIP1097" s="0"/>
      <c r="AIQ1097" s="0"/>
      <c r="AIR1097" s="0"/>
      <c r="AIS1097" s="0"/>
      <c r="AIT1097" s="0"/>
      <c r="AIU1097" s="0"/>
      <c r="AIV1097" s="0"/>
      <c r="AIW1097" s="0"/>
      <c r="AIX1097" s="0"/>
      <c r="AIY1097" s="0"/>
      <c r="AIZ1097" s="0"/>
      <c r="AJA1097" s="0"/>
      <c r="AJB1097" s="0"/>
      <c r="AJC1097" s="0"/>
      <c r="AJD1097" s="0"/>
      <c r="AJE1097" s="0"/>
      <c r="AJF1097" s="0"/>
      <c r="AJG1097" s="0"/>
      <c r="AJH1097" s="0"/>
      <c r="AJI1097" s="0"/>
      <c r="AJJ1097" s="0"/>
      <c r="AJK1097" s="0"/>
      <c r="AJL1097" s="0"/>
      <c r="AJM1097" s="0"/>
      <c r="AJN1097" s="0"/>
      <c r="AJO1097" s="0"/>
      <c r="AJP1097" s="0"/>
      <c r="AJQ1097" s="0"/>
      <c r="AJR1097" s="0"/>
      <c r="AJS1097" s="0"/>
      <c r="AJT1097" s="0"/>
      <c r="AJU1097" s="0"/>
      <c r="AJV1097" s="0"/>
      <c r="AJW1097" s="0"/>
      <c r="AJX1097" s="0"/>
      <c r="AJY1097" s="0"/>
      <c r="AJZ1097" s="0"/>
      <c r="AKA1097" s="0"/>
      <c r="AKB1097" s="0"/>
      <c r="AKC1097" s="0"/>
      <c r="AKD1097" s="0"/>
      <c r="AKE1097" s="0"/>
      <c r="AKF1097" s="0"/>
      <c r="AKG1097" s="0"/>
      <c r="AKH1097" s="0"/>
      <c r="AKI1097" s="0"/>
      <c r="AKJ1097" s="0"/>
      <c r="AKK1097" s="0"/>
      <c r="AKL1097" s="0"/>
      <c r="AKM1097" s="0"/>
      <c r="AKN1097" s="0"/>
      <c r="AKO1097" s="0"/>
      <c r="AKP1097" s="0"/>
      <c r="AKQ1097" s="0"/>
      <c r="AKR1097" s="0"/>
      <c r="AKS1097" s="0"/>
      <c r="AKT1097" s="0"/>
      <c r="AKU1097" s="0"/>
      <c r="AKV1097" s="0"/>
      <c r="AKW1097" s="0"/>
      <c r="AKX1097" s="0"/>
      <c r="AKY1097" s="0"/>
      <c r="AKZ1097" s="0"/>
      <c r="ALA1097" s="0"/>
      <c r="ALB1097" s="0"/>
      <c r="ALC1097" s="0"/>
      <c r="ALD1097" s="0"/>
      <c r="ALE1097" s="0"/>
      <c r="ALF1097" s="0"/>
      <c r="ALG1097" s="0"/>
      <c r="ALH1097" s="0"/>
      <c r="ALI1097" s="0"/>
      <c r="ALJ1097" s="0"/>
      <c r="ALK1097" s="0"/>
      <c r="ALL1097" s="0"/>
      <c r="ALM1097" s="0"/>
      <c r="ALN1097" s="0"/>
      <c r="ALO1097" s="0"/>
      <c r="ALP1097" s="0"/>
      <c r="ALQ1097" s="0"/>
      <c r="ALR1097" s="0"/>
      <c r="ALS1097" s="0"/>
      <c r="ALT1097" s="0"/>
      <c r="ALU1097" s="0"/>
      <c r="ALV1097" s="0"/>
      <c r="ALW1097" s="0"/>
      <c r="ALX1097" s="0"/>
      <c r="ALY1097" s="0"/>
      <c r="ALZ1097" s="0"/>
      <c r="AMA1097" s="0"/>
      <c r="AMB1097" s="0"/>
      <c r="AMC1097" s="0"/>
      <c r="AMD1097" s="0"/>
      <c r="AME1097" s="0"/>
      <c r="AMF1097" s="0"/>
      <c r="AMG1097" s="0"/>
      <c r="AMH1097" s="0"/>
      <c r="AMI1097" s="0"/>
      <c r="AMJ1097" s="0"/>
    </row>
    <row r="1098" customFormat="false" ht="12.75" hidden="false" customHeight="false" outlineLevel="0" collapsed="false">
      <c r="A1098" s="90" t="s">
        <v>1932</v>
      </c>
      <c r="B1098" s="90" t="s">
        <v>1933</v>
      </c>
      <c r="C1098" s="90" t="str">
        <f aca="false">IFERROR(VLOOKUP($A1098, DeliveryBook!$D$3:$M$3000, 8, 0),"")</f>
        <v>PO: RAJA KA TAJPUR</v>
      </c>
      <c r="D1098" s="91" t="n">
        <v>2550</v>
      </c>
      <c r="E1098" s="90" t="s">
        <v>6439</v>
      </c>
      <c r="F1098" s="94" t="n">
        <v>42206</v>
      </c>
      <c r="G1098" s="90" t="s">
        <v>7399</v>
      </c>
      <c r="H1098" s="91" t="n">
        <v>0</v>
      </c>
      <c r="I1098" s="93" t="s">
        <v>6435</v>
      </c>
      <c r="J1098" s="94" t="n">
        <v>42206</v>
      </c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/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  <c r="GZ1098" s="0"/>
      <c r="HA1098" s="0"/>
      <c r="HB1098" s="0"/>
      <c r="HC1098" s="0"/>
      <c r="HD1098" s="0"/>
      <c r="HE1098" s="0"/>
      <c r="HF1098" s="0"/>
      <c r="HG1098" s="0"/>
      <c r="HH1098" s="0"/>
      <c r="HI1098" s="0"/>
      <c r="HJ1098" s="0"/>
      <c r="HK1098" s="0"/>
      <c r="HL1098" s="0"/>
      <c r="HM1098" s="0"/>
      <c r="HN1098" s="0"/>
      <c r="HO1098" s="0"/>
      <c r="HP1098" s="0"/>
      <c r="HQ1098" s="0"/>
      <c r="HR1098" s="0"/>
      <c r="HS1098" s="0"/>
      <c r="HT1098" s="0"/>
      <c r="HU1098" s="0"/>
      <c r="HV1098" s="0"/>
      <c r="HW1098" s="0"/>
      <c r="HX1098" s="0"/>
      <c r="HY1098" s="0"/>
      <c r="HZ1098" s="0"/>
      <c r="IA1098" s="0"/>
      <c r="IB1098" s="0"/>
      <c r="IC1098" s="0"/>
      <c r="ID1098" s="0"/>
      <c r="IE1098" s="0"/>
      <c r="IF1098" s="0"/>
      <c r="IG1098" s="0"/>
      <c r="IH1098" s="0"/>
      <c r="II1098" s="0"/>
      <c r="IJ1098" s="0"/>
      <c r="IK1098" s="0"/>
      <c r="IL1098" s="0"/>
      <c r="IM1098" s="0"/>
      <c r="IN1098" s="0"/>
      <c r="IO1098" s="0"/>
      <c r="IP1098" s="0"/>
      <c r="IQ1098" s="0"/>
      <c r="IR1098" s="0"/>
      <c r="IS1098" s="0"/>
      <c r="IT1098" s="0"/>
      <c r="IU1098" s="0"/>
      <c r="IV1098" s="0"/>
      <c r="IW1098" s="0"/>
      <c r="IX1098" s="0"/>
      <c r="IY1098" s="0"/>
      <c r="IZ1098" s="0"/>
      <c r="JA1098" s="0"/>
      <c r="JB1098" s="0"/>
      <c r="JC1098" s="0"/>
      <c r="JD1098" s="0"/>
      <c r="JE1098" s="0"/>
      <c r="JF1098" s="0"/>
      <c r="JG1098" s="0"/>
      <c r="JH1098" s="0"/>
      <c r="JI1098" s="0"/>
      <c r="JJ1098" s="0"/>
      <c r="JK1098" s="0"/>
      <c r="JL1098" s="0"/>
      <c r="JM1098" s="0"/>
      <c r="JN1098" s="0"/>
      <c r="JO1098" s="0"/>
      <c r="JP1098" s="0"/>
      <c r="JQ1098" s="0"/>
      <c r="JR1098" s="0"/>
      <c r="JS1098" s="0"/>
      <c r="JT1098" s="0"/>
      <c r="JU1098" s="0"/>
      <c r="JV1098" s="0"/>
      <c r="JW1098" s="0"/>
      <c r="JX1098" s="0"/>
      <c r="JY1098" s="0"/>
      <c r="JZ1098" s="0"/>
      <c r="KA1098" s="0"/>
      <c r="KB1098" s="0"/>
      <c r="KC1098" s="0"/>
      <c r="KD1098" s="0"/>
      <c r="KE1098" s="0"/>
      <c r="KF1098" s="0"/>
      <c r="KG1098" s="0"/>
      <c r="KH1098" s="0"/>
      <c r="KI1098" s="0"/>
      <c r="KJ1098" s="0"/>
      <c r="KK1098" s="0"/>
      <c r="KL1098" s="0"/>
      <c r="KM1098" s="0"/>
      <c r="KN1098" s="0"/>
      <c r="KO1098" s="0"/>
      <c r="KP1098" s="0"/>
      <c r="KQ1098" s="0"/>
      <c r="KR1098" s="0"/>
      <c r="KS1098" s="0"/>
      <c r="KT1098" s="0"/>
      <c r="KU1098" s="0"/>
      <c r="KV1098" s="0"/>
      <c r="KW1098" s="0"/>
      <c r="KX1098" s="0"/>
      <c r="KY1098" s="0"/>
      <c r="KZ1098" s="0"/>
      <c r="LA1098" s="0"/>
      <c r="LB1098" s="0"/>
      <c r="LC1098" s="0"/>
      <c r="LD1098" s="0"/>
      <c r="LE1098" s="0"/>
      <c r="LF1098" s="0"/>
      <c r="LG1098" s="0"/>
      <c r="LH1098" s="0"/>
      <c r="LI1098" s="0"/>
      <c r="LJ1098" s="0"/>
      <c r="LK1098" s="0"/>
      <c r="LL1098" s="0"/>
      <c r="LM1098" s="0"/>
      <c r="LN1098" s="0"/>
      <c r="LO1098" s="0"/>
      <c r="LP1098" s="0"/>
      <c r="LQ1098" s="0"/>
      <c r="LR1098" s="0"/>
      <c r="LS1098" s="0"/>
      <c r="LT1098" s="0"/>
      <c r="LU1098" s="0"/>
      <c r="LV1098" s="0"/>
      <c r="LW1098" s="0"/>
      <c r="LX1098" s="0"/>
      <c r="LY1098" s="0"/>
      <c r="LZ1098" s="0"/>
      <c r="MA1098" s="0"/>
      <c r="MB1098" s="0"/>
      <c r="MC1098" s="0"/>
      <c r="MD1098" s="0"/>
      <c r="ME1098" s="0"/>
      <c r="MF1098" s="0"/>
      <c r="MG1098" s="0"/>
      <c r="MH1098" s="0"/>
      <c r="MI1098" s="0"/>
      <c r="MJ1098" s="0"/>
      <c r="MK1098" s="0"/>
      <c r="ML1098" s="0"/>
      <c r="MM1098" s="0"/>
      <c r="MN1098" s="0"/>
      <c r="MO1098" s="0"/>
      <c r="MP1098" s="0"/>
      <c r="MQ1098" s="0"/>
      <c r="MR1098" s="0"/>
      <c r="MS1098" s="0"/>
      <c r="MT1098" s="0"/>
      <c r="MU1098" s="0"/>
      <c r="MV1098" s="0"/>
      <c r="MW1098" s="0"/>
      <c r="MX1098" s="0"/>
      <c r="MY1098" s="0"/>
      <c r="MZ1098" s="0"/>
      <c r="NA1098" s="0"/>
      <c r="NB1098" s="0"/>
      <c r="NC1098" s="0"/>
      <c r="ND1098" s="0"/>
      <c r="NE1098" s="0"/>
      <c r="NF1098" s="0"/>
      <c r="NG1098" s="0"/>
      <c r="NH1098" s="0"/>
      <c r="NI1098" s="0"/>
      <c r="NJ1098" s="0"/>
      <c r="NK1098" s="0"/>
      <c r="NL1098" s="0"/>
      <c r="NM1098" s="0"/>
      <c r="NN1098" s="0"/>
      <c r="NO1098" s="0"/>
      <c r="NP1098" s="0"/>
      <c r="NQ1098" s="0"/>
      <c r="NR1098" s="0"/>
      <c r="NS1098" s="0"/>
      <c r="NT1098" s="0"/>
      <c r="NU1098" s="0"/>
      <c r="NV1098" s="0"/>
      <c r="NW1098" s="0"/>
      <c r="NX1098" s="0"/>
      <c r="NY1098" s="0"/>
      <c r="NZ1098" s="0"/>
      <c r="OA1098" s="0"/>
      <c r="OB1098" s="0"/>
      <c r="OC1098" s="0"/>
      <c r="OD1098" s="0"/>
      <c r="OE1098" s="0"/>
      <c r="OF1098" s="0"/>
      <c r="OG1098" s="0"/>
      <c r="OH1098" s="0"/>
      <c r="OI1098" s="0"/>
      <c r="OJ1098" s="0"/>
      <c r="OK1098" s="0"/>
      <c r="OL1098" s="0"/>
      <c r="OM1098" s="0"/>
      <c r="ON1098" s="0"/>
      <c r="OO1098" s="0"/>
      <c r="OP1098" s="0"/>
      <c r="OQ1098" s="0"/>
      <c r="OR1098" s="0"/>
      <c r="OS1098" s="0"/>
      <c r="OT1098" s="0"/>
      <c r="OU1098" s="0"/>
      <c r="OV1098" s="0"/>
      <c r="OW1098" s="0"/>
      <c r="OX1098" s="0"/>
      <c r="OY1098" s="0"/>
      <c r="OZ1098" s="0"/>
      <c r="PA1098" s="0"/>
      <c r="PB1098" s="0"/>
      <c r="PC1098" s="0"/>
      <c r="PD1098" s="0"/>
      <c r="PE1098" s="0"/>
      <c r="PF1098" s="0"/>
      <c r="PG1098" s="0"/>
      <c r="PH1098" s="0"/>
      <c r="PI1098" s="0"/>
      <c r="PJ1098" s="0"/>
      <c r="PK1098" s="0"/>
      <c r="PL1098" s="0"/>
      <c r="PM1098" s="0"/>
      <c r="PN1098" s="0"/>
      <c r="PO1098" s="0"/>
      <c r="PP1098" s="0"/>
      <c r="PQ1098" s="0"/>
      <c r="PR1098" s="0"/>
      <c r="PS1098" s="0"/>
      <c r="PT1098" s="0"/>
      <c r="PU1098" s="0"/>
      <c r="PV1098" s="0"/>
      <c r="PW1098" s="0"/>
      <c r="PX1098" s="0"/>
      <c r="PY1098" s="0"/>
      <c r="PZ1098" s="0"/>
      <c r="QA1098" s="0"/>
      <c r="QB1098" s="0"/>
      <c r="QC1098" s="0"/>
      <c r="QD1098" s="0"/>
      <c r="QE1098" s="0"/>
      <c r="QF1098" s="0"/>
      <c r="QG1098" s="0"/>
      <c r="QH1098" s="0"/>
      <c r="QI1098" s="0"/>
      <c r="QJ1098" s="0"/>
      <c r="QK1098" s="0"/>
      <c r="QL1098" s="0"/>
      <c r="QM1098" s="0"/>
      <c r="QN1098" s="0"/>
      <c r="QO1098" s="0"/>
      <c r="QP1098" s="0"/>
      <c r="QQ1098" s="0"/>
      <c r="QR1098" s="0"/>
      <c r="QS1098" s="0"/>
      <c r="QT1098" s="0"/>
      <c r="QU1098" s="0"/>
      <c r="QV1098" s="0"/>
      <c r="QW1098" s="0"/>
      <c r="QX1098" s="0"/>
      <c r="QY1098" s="0"/>
      <c r="QZ1098" s="0"/>
      <c r="RA1098" s="0"/>
      <c r="RB1098" s="0"/>
      <c r="RC1098" s="0"/>
      <c r="RD1098" s="0"/>
      <c r="RE1098" s="0"/>
      <c r="RF1098" s="0"/>
      <c r="RG1098" s="0"/>
      <c r="RH1098" s="0"/>
      <c r="RI1098" s="0"/>
      <c r="RJ1098" s="0"/>
      <c r="RK1098" s="0"/>
      <c r="RL1098" s="0"/>
      <c r="RM1098" s="0"/>
      <c r="RN1098" s="0"/>
      <c r="RO1098" s="0"/>
      <c r="RP1098" s="0"/>
      <c r="RQ1098" s="0"/>
      <c r="RR1098" s="0"/>
      <c r="RS1098" s="0"/>
      <c r="RT1098" s="0"/>
      <c r="RU1098" s="0"/>
      <c r="RV1098" s="0"/>
      <c r="RW1098" s="0"/>
      <c r="RX1098" s="0"/>
      <c r="RY1098" s="0"/>
      <c r="RZ1098" s="0"/>
      <c r="SA1098" s="0"/>
      <c r="SB1098" s="0"/>
      <c r="SC1098" s="0"/>
      <c r="SD1098" s="0"/>
      <c r="SE1098" s="0"/>
      <c r="SF1098" s="0"/>
      <c r="SG1098" s="0"/>
      <c r="SH1098" s="0"/>
      <c r="SI1098" s="0"/>
      <c r="SJ1098" s="0"/>
      <c r="SK1098" s="0"/>
      <c r="SL1098" s="0"/>
      <c r="SM1098" s="0"/>
      <c r="SN1098" s="0"/>
      <c r="SO1098" s="0"/>
      <c r="SP1098" s="0"/>
      <c r="SQ1098" s="0"/>
      <c r="SR1098" s="0"/>
      <c r="SS1098" s="0"/>
      <c r="ST1098" s="0"/>
      <c r="SU1098" s="0"/>
      <c r="SV1098" s="0"/>
      <c r="SW1098" s="0"/>
      <c r="SX1098" s="0"/>
      <c r="SY1098" s="0"/>
      <c r="SZ1098" s="0"/>
      <c r="TA1098" s="0"/>
      <c r="TB1098" s="0"/>
      <c r="TC1098" s="0"/>
      <c r="TD1098" s="0"/>
      <c r="TE1098" s="0"/>
      <c r="TF1098" s="0"/>
      <c r="TG1098" s="0"/>
      <c r="TH1098" s="0"/>
      <c r="TI1098" s="0"/>
      <c r="TJ1098" s="0"/>
      <c r="TK1098" s="0"/>
      <c r="TL1098" s="0"/>
      <c r="TM1098" s="0"/>
      <c r="TN1098" s="0"/>
      <c r="TO1098" s="0"/>
      <c r="TP1098" s="0"/>
      <c r="TQ1098" s="0"/>
      <c r="TR1098" s="0"/>
      <c r="TS1098" s="0"/>
      <c r="TT1098" s="0"/>
      <c r="TU1098" s="0"/>
      <c r="TV1098" s="0"/>
      <c r="TW1098" s="0"/>
      <c r="TX1098" s="0"/>
      <c r="TY1098" s="0"/>
      <c r="TZ1098" s="0"/>
      <c r="UA1098" s="0"/>
      <c r="UB1098" s="0"/>
      <c r="UC1098" s="0"/>
      <c r="UD1098" s="0"/>
      <c r="UE1098" s="0"/>
      <c r="UF1098" s="0"/>
      <c r="UG1098" s="0"/>
      <c r="UH1098" s="0"/>
      <c r="UI1098" s="0"/>
      <c r="UJ1098" s="0"/>
      <c r="UK1098" s="0"/>
      <c r="UL1098" s="0"/>
      <c r="UM1098" s="0"/>
      <c r="UN1098" s="0"/>
      <c r="UO1098" s="0"/>
      <c r="UP1098" s="0"/>
      <c r="UQ1098" s="0"/>
      <c r="UR1098" s="0"/>
      <c r="US1098" s="0"/>
      <c r="UT1098" s="0"/>
      <c r="UU1098" s="0"/>
      <c r="UV1098" s="0"/>
      <c r="UW1098" s="0"/>
      <c r="UX1098" s="0"/>
      <c r="UY1098" s="0"/>
      <c r="UZ1098" s="0"/>
      <c r="VA1098" s="0"/>
      <c r="VB1098" s="0"/>
      <c r="VC1098" s="0"/>
      <c r="VD1098" s="0"/>
      <c r="VE1098" s="0"/>
      <c r="VF1098" s="0"/>
      <c r="VG1098" s="0"/>
      <c r="VH1098" s="0"/>
      <c r="VI1098" s="0"/>
      <c r="VJ1098" s="0"/>
      <c r="VK1098" s="0"/>
      <c r="VL1098" s="0"/>
      <c r="VM1098" s="0"/>
      <c r="VN1098" s="0"/>
      <c r="VO1098" s="0"/>
      <c r="VP1098" s="0"/>
      <c r="VQ1098" s="0"/>
      <c r="VR1098" s="0"/>
      <c r="VS1098" s="0"/>
      <c r="VT1098" s="0"/>
      <c r="VU1098" s="0"/>
      <c r="VV1098" s="0"/>
      <c r="VW1098" s="0"/>
      <c r="VX1098" s="0"/>
      <c r="VY1098" s="0"/>
      <c r="VZ1098" s="0"/>
      <c r="WA1098" s="0"/>
      <c r="WB1098" s="0"/>
      <c r="WC1098" s="0"/>
      <c r="WD1098" s="0"/>
      <c r="WE1098" s="0"/>
      <c r="WF1098" s="0"/>
      <c r="WG1098" s="0"/>
      <c r="WH1098" s="0"/>
      <c r="WI1098" s="0"/>
      <c r="WJ1098" s="0"/>
      <c r="WK1098" s="0"/>
      <c r="WL1098" s="0"/>
      <c r="WM1098" s="0"/>
      <c r="WN1098" s="0"/>
      <c r="WO1098" s="0"/>
      <c r="WP1098" s="0"/>
      <c r="WQ1098" s="0"/>
      <c r="WR1098" s="0"/>
      <c r="WS1098" s="0"/>
      <c r="WT1098" s="0"/>
      <c r="WU1098" s="0"/>
      <c r="WV1098" s="0"/>
      <c r="WW1098" s="0"/>
      <c r="WX1098" s="0"/>
      <c r="WY1098" s="0"/>
      <c r="WZ1098" s="0"/>
      <c r="XA1098" s="0"/>
      <c r="XB1098" s="0"/>
      <c r="XC1098" s="0"/>
      <c r="XD1098" s="0"/>
      <c r="XE1098" s="0"/>
      <c r="XF1098" s="0"/>
      <c r="XG1098" s="0"/>
      <c r="XH1098" s="0"/>
      <c r="XI1098" s="0"/>
      <c r="XJ1098" s="0"/>
      <c r="XK1098" s="0"/>
      <c r="XL1098" s="0"/>
      <c r="XM1098" s="0"/>
      <c r="XN1098" s="0"/>
      <c r="XO1098" s="0"/>
      <c r="XP1098" s="0"/>
      <c r="XQ1098" s="0"/>
      <c r="XR1098" s="0"/>
      <c r="XS1098" s="0"/>
      <c r="XT1098" s="0"/>
      <c r="XU1098" s="0"/>
      <c r="XV1098" s="0"/>
      <c r="XW1098" s="0"/>
      <c r="XX1098" s="0"/>
      <c r="XY1098" s="0"/>
      <c r="XZ1098" s="0"/>
      <c r="YA1098" s="0"/>
      <c r="YB1098" s="0"/>
      <c r="YC1098" s="0"/>
      <c r="YD1098" s="0"/>
      <c r="YE1098" s="0"/>
      <c r="YF1098" s="0"/>
      <c r="YG1098" s="0"/>
      <c r="YH1098" s="0"/>
      <c r="YI1098" s="0"/>
      <c r="YJ1098" s="0"/>
      <c r="YK1098" s="0"/>
      <c r="YL1098" s="0"/>
      <c r="YM1098" s="0"/>
      <c r="YN1098" s="0"/>
      <c r="YO1098" s="0"/>
      <c r="YP1098" s="0"/>
      <c r="YQ1098" s="0"/>
      <c r="YR1098" s="0"/>
      <c r="YS1098" s="0"/>
      <c r="YT1098" s="0"/>
      <c r="YU1098" s="0"/>
      <c r="YV1098" s="0"/>
      <c r="YW1098" s="0"/>
      <c r="YX1098" s="0"/>
      <c r="YY1098" s="0"/>
      <c r="YZ1098" s="0"/>
      <c r="ZA1098" s="0"/>
      <c r="ZB1098" s="0"/>
      <c r="ZC1098" s="0"/>
      <c r="ZD1098" s="0"/>
      <c r="ZE1098" s="0"/>
      <c r="ZF1098" s="0"/>
      <c r="ZG1098" s="0"/>
      <c r="ZH1098" s="0"/>
      <c r="ZI1098" s="0"/>
      <c r="ZJ1098" s="0"/>
      <c r="ZK1098" s="0"/>
      <c r="ZL1098" s="0"/>
      <c r="ZM1098" s="0"/>
      <c r="ZN1098" s="0"/>
      <c r="ZO1098" s="0"/>
      <c r="ZP1098" s="0"/>
      <c r="ZQ1098" s="0"/>
      <c r="ZR1098" s="0"/>
      <c r="ZS1098" s="0"/>
      <c r="ZT1098" s="0"/>
      <c r="ZU1098" s="0"/>
      <c r="ZV1098" s="0"/>
      <c r="ZW1098" s="0"/>
      <c r="ZX1098" s="0"/>
      <c r="ZY1098" s="0"/>
      <c r="ZZ1098" s="0"/>
      <c r="AAA1098" s="0"/>
      <c r="AAB1098" s="0"/>
      <c r="AAC1098" s="0"/>
      <c r="AAD1098" s="0"/>
      <c r="AAE1098" s="0"/>
      <c r="AAF1098" s="0"/>
      <c r="AAG1098" s="0"/>
      <c r="AAH1098" s="0"/>
      <c r="AAI1098" s="0"/>
      <c r="AAJ1098" s="0"/>
      <c r="AAK1098" s="0"/>
      <c r="AAL1098" s="0"/>
      <c r="AAM1098" s="0"/>
      <c r="AAN1098" s="0"/>
      <c r="AAO1098" s="0"/>
      <c r="AAP1098" s="0"/>
      <c r="AAQ1098" s="0"/>
      <c r="AAR1098" s="0"/>
      <c r="AAS1098" s="0"/>
      <c r="AAT1098" s="0"/>
      <c r="AAU1098" s="0"/>
      <c r="AAV1098" s="0"/>
      <c r="AAW1098" s="0"/>
      <c r="AAX1098" s="0"/>
      <c r="AAY1098" s="0"/>
      <c r="AAZ1098" s="0"/>
      <c r="ABA1098" s="0"/>
      <c r="ABB1098" s="0"/>
      <c r="ABC1098" s="0"/>
      <c r="ABD1098" s="0"/>
      <c r="ABE1098" s="0"/>
      <c r="ABF1098" s="0"/>
      <c r="ABG1098" s="0"/>
      <c r="ABH1098" s="0"/>
      <c r="ABI1098" s="0"/>
      <c r="ABJ1098" s="0"/>
      <c r="ABK1098" s="0"/>
      <c r="ABL1098" s="0"/>
      <c r="ABM1098" s="0"/>
      <c r="ABN1098" s="0"/>
      <c r="ABO1098" s="0"/>
      <c r="ABP1098" s="0"/>
      <c r="ABQ1098" s="0"/>
      <c r="ABR1098" s="0"/>
      <c r="ABS1098" s="0"/>
      <c r="ABT1098" s="0"/>
      <c r="ABU1098" s="0"/>
      <c r="ABV1098" s="0"/>
      <c r="ABW1098" s="0"/>
      <c r="ABX1098" s="0"/>
      <c r="ABY1098" s="0"/>
      <c r="ABZ1098" s="0"/>
      <c r="ACA1098" s="0"/>
      <c r="ACB1098" s="0"/>
      <c r="ACC1098" s="0"/>
      <c r="ACD1098" s="0"/>
      <c r="ACE1098" s="0"/>
      <c r="ACF1098" s="0"/>
      <c r="ACG1098" s="0"/>
      <c r="ACH1098" s="0"/>
      <c r="ACI1098" s="0"/>
      <c r="ACJ1098" s="0"/>
      <c r="ACK1098" s="0"/>
      <c r="ACL1098" s="0"/>
      <c r="ACM1098" s="0"/>
      <c r="ACN1098" s="0"/>
      <c r="ACO1098" s="0"/>
      <c r="ACP1098" s="0"/>
      <c r="ACQ1098" s="0"/>
      <c r="ACR1098" s="0"/>
      <c r="ACS1098" s="0"/>
      <c r="ACT1098" s="0"/>
      <c r="ACU1098" s="0"/>
      <c r="ACV1098" s="0"/>
      <c r="ACW1098" s="0"/>
      <c r="ACX1098" s="0"/>
      <c r="ACY1098" s="0"/>
      <c r="ACZ1098" s="0"/>
      <c r="ADA1098" s="0"/>
      <c r="ADB1098" s="0"/>
      <c r="ADC1098" s="0"/>
      <c r="ADD1098" s="0"/>
      <c r="ADE1098" s="0"/>
      <c r="ADF1098" s="0"/>
      <c r="ADG1098" s="0"/>
      <c r="ADH1098" s="0"/>
      <c r="ADI1098" s="0"/>
      <c r="ADJ1098" s="0"/>
      <c r="ADK1098" s="0"/>
      <c r="ADL1098" s="0"/>
      <c r="ADM1098" s="0"/>
      <c r="ADN1098" s="0"/>
      <c r="ADO1098" s="0"/>
      <c r="ADP1098" s="0"/>
      <c r="ADQ1098" s="0"/>
      <c r="ADR1098" s="0"/>
      <c r="ADS1098" s="0"/>
      <c r="ADT1098" s="0"/>
      <c r="ADU1098" s="0"/>
      <c r="ADV1098" s="0"/>
      <c r="ADW1098" s="0"/>
      <c r="ADX1098" s="0"/>
      <c r="ADY1098" s="0"/>
      <c r="ADZ1098" s="0"/>
      <c r="AEA1098" s="0"/>
      <c r="AEB1098" s="0"/>
      <c r="AEC1098" s="0"/>
      <c r="AED1098" s="0"/>
      <c r="AEE1098" s="0"/>
      <c r="AEF1098" s="0"/>
      <c r="AEG1098" s="0"/>
      <c r="AEH1098" s="0"/>
      <c r="AEI1098" s="0"/>
      <c r="AEJ1098" s="0"/>
      <c r="AEK1098" s="0"/>
      <c r="AEL1098" s="0"/>
      <c r="AEM1098" s="0"/>
      <c r="AEN1098" s="0"/>
      <c r="AEO1098" s="0"/>
      <c r="AEP1098" s="0"/>
      <c r="AEQ1098" s="0"/>
      <c r="AER1098" s="0"/>
      <c r="AES1098" s="0"/>
      <c r="AET1098" s="0"/>
      <c r="AEU1098" s="0"/>
      <c r="AEV1098" s="0"/>
      <c r="AEW1098" s="0"/>
      <c r="AEX1098" s="0"/>
      <c r="AEY1098" s="0"/>
      <c r="AEZ1098" s="0"/>
      <c r="AFA1098" s="0"/>
      <c r="AFB1098" s="0"/>
      <c r="AFC1098" s="0"/>
      <c r="AFD1098" s="0"/>
      <c r="AFE1098" s="0"/>
      <c r="AFF1098" s="0"/>
      <c r="AFG1098" s="0"/>
      <c r="AFH1098" s="0"/>
      <c r="AFI1098" s="0"/>
      <c r="AFJ1098" s="0"/>
      <c r="AFK1098" s="0"/>
      <c r="AFL1098" s="0"/>
      <c r="AFM1098" s="0"/>
      <c r="AFN1098" s="0"/>
      <c r="AFO1098" s="0"/>
      <c r="AFP1098" s="0"/>
      <c r="AFQ1098" s="0"/>
      <c r="AFR1098" s="0"/>
      <c r="AFS1098" s="0"/>
      <c r="AFT1098" s="0"/>
      <c r="AFU1098" s="0"/>
      <c r="AFV1098" s="0"/>
      <c r="AFW1098" s="0"/>
      <c r="AFX1098" s="0"/>
      <c r="AFY1098" s="0"/>
      <c r="AFZ1098" s="0"/>
      <c r="AGA1098" s="0"/>
      <c r="AGB1098" s="0"/>
      <c r="AGC1098" s="0"/>
      <c r="AGD1098" s="0"/>
      <c r="AGE1098" s="0"/>
      <c r="AGF1098" s="0"/>
      <c r="AGG1098" s="0"/>
      <c r="AGH1098" s="0"/>
      <c r="AGI1098" s="0"/>
      <c r="AGJ1098" s="0"/>
      <c r="AGK1098" s="0"/>
      <c r="AGL1098" s="0"/>
      <c r="AGM1098" s="0"/>
      <c r="AGN1098" s="0"/>
      <c r="AGO1098" s="0"/>
      <c r="AGP1098" s="0"/>
      <c r="AGQ1098" s="0"/>
      <c r="AGR1098" s="0"/>
      <c r="AGS1098" s="0"/>
      <c r="AGT1098" s="0"/>
      <c r="AGU1098" s="0"/>
      <c r="AGV1098" s="0"/>
      <c r="AGW1098" s="0"/>
      <c r="AGX1098" s="0"/>
      <c r="AGY1098" s="0"/>
      <c r="AGZ1098" s="0"/>
      <c r="AHA1098" s="0"/>
      <c r="AHB1098" s="0"/>
      <c r="AHC1098" s="0"/>
      <c r="AHD1098" s="0"/>
      <c r="AHE1098" s="0"/>
      <c r="AHF1098" s="0"/>
      <c r="AHG1098" s="0"/>
      <c r="AHH1098" s="0"/>
      <c r="AHI1098" s="0"/>
      <c r="AHJ1098" s="0"/>
      <c r="AHK1098" s="0"/>
      <c r="AHL1098" s="0"/>
      <c r="AHM1098" s="0"/>
      <c r="AHN1098" s="0"/>
      <c r="AHO1098" s="0"/>
      <c r="AHP1098" s="0"/>
      <c r="AHQ1098" s="0"/>
      <c r="AHR1098" s="0"/>
      <c r="AHS1098" s="0"/>
      <c r="AHT1098" s="0"/>
      <c r="AHU1098" s="0"/>
      <c r="AHV1098" s="0"/>
      <c r="AHW1098" s="0"/>
      <c r="AHX1098" s="0"/>
      <c r="AHY1098" s="0"/>
      <c r="AHZ1098" s="0"/>
      <c r="AIA1098" s="0"/>
      <c r="AIB1098" s="0"/>
      <c r="AIC1098" s="0"/>
      <c r="AID1098" s="0"/>
      <c r="AIE1098" s="0"/>
      <c r="AIF1098" s="0"/>
      <c r="AIG1098" s="0"/>
      <c r="AIH1098" s="0"/>
      <c r="AII1098" s="0"/>
      <c r="AIJ1098" s="0"/>
      <c r="AIK1098" s="0"/>
      <c r="AIL1098" s="0"/>
      <c r="AIM1098" s="0"/>
      <c r="AIN1098" s="0"/>
      <c r="AIO1098" s="0"/>
      <c r="AIP1098" s="0"/>
      <c r="AIQ1098" s="0"/>
      <c r="AIR1098" s="0"/>
      <c r="AIS1098" s="0"/>
      <c r="AIT1098" s="0"/>
      <c r="AIU1098" s="0"/>
      <c r="AIV1098" s="0"/>
      <c r="AIW1098" s="0"/>
      <c r="AIX1098" s="0"/>
      <c r="AIY1098" s="0"/>
      <c r="AIZ1098" s="0"/>
      <c r="AJA1098" s="0"/>
      <c r="AJB1098" s="0"/>
      <c r="AJC1098" s="0"/>
      <c r="AJD1098" s="0"/>
      <c r="AJE1098" s="0"/>
      <c r="AJF1098" s="0"/>
      <c r="AJG1098" s="0"/>
      <c r="AJH1098" s="0"/>
      <c r="AJI1098" s="0"/>
      <c r="AJJ1098" s="0"/>
      <c r="AJK1098" s="0"/>
      <c r="AJL1098" s="0"/>
      <c r="AJM1098" s="0"/>
      <c r="AJN1098" s="0"/>
      <c r="AJO1098" s="0"/>
      <c r="AJP1098" s="0"/>
      <c r="AJQ1098" s="0"/>
      <c r="AJR1098" s="0"/>
      <c r="AJS1098" s="0"/>
      <c r="AJT1098" s="0"/>
      <c r="AJU1098" s="0"/>
      <c r="AJV1098" s="0"/>
      <c r="AJW1098" s="0"/>
      <c r="AJX1098" s="0"/>
      <c r="AJY1098" s="0"/>
      <c r="AJZ1098" s="0"/>
      <c r="AKA1098" s="0"/>
      <c r="AKB1098" s="0"/>
      <c r="AKC1098" s="0"/>
      <c r="AKD1098" s="0"/>
      <c r="AKE1098" s="0"/>
      <c r="AKF1098" s="0"/>
      <c r="AKG1098" s="0"/>
      <c r="AKH1098" s="0"/>
      <c r="AKI1098" s="0"/>
      <c r="AKJ1098" s="0"/>
      <c r="AKK1098" s="0"/>
      <c r="AKL1098" s="0"/>
      <c r="AKM1098" s="0"/>
      <c r="AKN1098" s="0"/>
      <c r="AKO1098" s="0"/>
      <c r="AKP1098" s="0"/>
      <c r="AKQ1098" s="0"/>
      <c r="AKR1098" s="0"/>
      <c r="AKS1098" s="0"/>
      <c r="AKT1098" s="0"/>
      <c r="AKU1098" s="0"/>
      <c r="AKV1098" s="0"/>
      <c r="AKW1098" s="0"/>
      <c r="AKX1098" s="0"/>
      <c r="AKY1098" s="0"/>
      <c r="AKZ1098" s="0"/>
      <c r="ALA1098" s="0"/>
      <c r="ALB1098" s="0"/>
      <c r="ALC1098" s="0"/>
      <c r="ALD1098" s="0"/>
      <c r="ALE1098" s="0"/>
      <c r="ALF1098" s="0"/>
      <c r="ALG1098" s="0"/>
      <c r="ALH1098" s="0"/>
      <c r="ALI1098" s="0"/>
      <c r="ALJ1098" s="0"/>
      <c r="ALK1098" s="0"/>
      <c r="ALL1098" s="0"/>
      <c r="ALM1098" s="0"/>
      <c r="ALN1098" s="0"/>
      <c r="ALO1098" s="0"/>
      <c r="ALP1098" s="0"/>
      <c r="ALQ1098" s="0"/>
      <c r="ALR1098" s="0"/>
      <c r="ALS1098" s="0"/>
      <c r="ALT1098" s="0"/>
      <c r="ALU1098" s="0"/>
      <c r="ALV1098" s="0"/>
      <c r="ALW1098" s="0"/>
      <c r="ALX1098" s="0"/>
      <c r="ALY1098" s="0"/>
      <c r="ALZ1098" s="0"/>
      <c r="AMA1098" s="0"/>
      <c r="AMB1098" s="0"/>
      <c r="AMC1098" s="0"/>
      <c r="AMD1098" s="0"/>
      <c r="AME1098" s="0"/>
      <c r="AMF1098" s="0"/>
      <c r="AMG1098" s="0"/>
      <c r="AMH1098" s="0"/>
      <c r="AMI1098" s="0"/>
      <c r="AMJ1098" s="0"/>
    </row>
    <row r="1099" customFormat="false" ht="12.75" hidden="false" customHeight="false" outlineLevel="0" collapsed="false">
      <c r="A1099" s="90" t="s">
        <v>962</v>
      </c>
      <c r="B1099" s="90" t="s">
        <v>963</v>
      </c>
      <c r="C1099" s="90" t="str">
        <f aca="false">IFERROR(VLOOKUP($A1099, DeliveryBook!$D$3:$M$3000, 8, 0),"")</f>
        <v>PO: CHAMBA</v>
      </c>
      <c r="D1099" s="91" t="n">
        <v>1722</v>
      </c>
      <c r="E1099" s="90" t="s">
        <v>6439</v>
      </c>
      <c r="F1099" s="94" t="n">
        <v>42207</v>
      </c>
      <c r="G1099" s="90" t="s">
        <v>7400</v>
      </c>
      <c r="H1099" s="91" t="n">
        <v>0</v>
      </c>
      <c r="I1099" s="93" t="s">
        <v>6435</v>
      </c>
      <c r="J1099" s="94" t="n">
        <v>42207</v>
      </c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0"/>
      <c r="GZ1099" s="0"/>
      <c r="HA1099" s="0"/>
      <c r="HB1099" s="0"/>
      <c r="HC1099" s="0"/>
      <c r="HD1099" s="0"/>
      <c r="HE1099" s="0"/>
      <c r="HF1099" s="0"/>
      <c r="HG1099" s="0"/>
      <c r="HH1099" s="0"/>
      <c r="HI1099" s="0"/>
      <c r="HJ1099" s="0"/>
      <c r="HK1099" s="0"/>
      <c r="HL1099" s="0"/>
      <c r="HM1099" s="0"/>
      <c r="HN1099" s="0"/>
      <c r="HO1099" s="0"/>
      <c r="HP1099" s="0"/>
      <c r="HQ1099" s="0"/>
      <c r="HR1099" s="0"/>
      <c r="HS1099" s="0"/>
      <c r="HT1099" s="0"/>
      <c r="HU1099" s="0"/>
      <c r="HV1099" s="0"/>
      <c r="HW1099" s="0"/>
      <c r="HX1099" s="0"/>
      <c r="HY1099" s="0"/>
      <c r="HZ1099" s="0"/>
      <c r="IA1099" s="0"/>
      <c r="IB1099" s="0"/>
      <c r="IC1099" s="0"/>
      <c r="ID1099" s="0"/>
      <c r="IE1099" s="0"/>
      <c r="IF1099" s="0"/>
      <c r="IG1099" s="0"/>
      <c r="IH1099" s="0"/>
      <c r="II1099" s="0"/>
      <c r="IJ1099" s="0"/>
      <c r="IK1099" s="0"/>
      <c r="IL1099" s="0"/>
      <c r="IM1099" s="0"/>
      <c r="IN1099" s="0"/>
      <c r="IO1099" s="0"/>
      <c r="IP1099" s="0"/>
      <c r="IQ1099" s="0"/>
      <c r="IR1099" s="0"/>
      <c r="IS1099" s="0"/>
      <c r="IT1099" s="0"/>
      <c r="IU1099" s="0"/>
      <c r="IV1099" s="0"/>
      <c r="IW1099" s="0"/>
      <c r="IX1099" s="0"/>
      <c r="IY1099" s="0"/>
      <c r="IZ1099" s="0"/>
      <c r="JA1099" s="0"/>
      <c r="JB1099" s="0"/>
      <c r="JC1099" s="0"/>
      <c r="JD1099" s="0"/>
      <c r="JE1099" s="0"/>
      <c r="JF1099" s="0"/>
      <c r="JG1099" s="0"/>
      <c r="JH1099" s="0"/>
      <c r="JI1099" s="0"/>
      <c r="JJ1099" s="0"/>
      <c r="JK1099" s="0"/>
      <c r="JL1099" s="0"/>
      <c r="JM1099" s="0"/>
      <c r="JN1099" s="0"/>
      <c r="JO1099" s="0"/>
      <c r="JP1099" s="0"/>
      <c r="JQ1099" s="0"/>
      <c r="JR1099" s="0"/>
      <c r="JS1099" s="0"/>
      <c r="JT1099" s="0"/>
      <c r="JU1099" s="0"/>
      <c r="JV1099" s="0"/>
      <c r="JW1099" s="0"/>
      <c r="JX1099" s="0"/>
      <c r="JY1099" s="0"/>
      <c r="JZ1099" s="0"/>
      <c r="KA1099" s="0"/>
      <c r="KB1099" s="0"/>
      <c r="KC1099" s="0"/>
      <c r="KD1099" s="0"/>
      <c r="KE1099" s="0"/>
      <c r="KF1099" s="0"/>
      <c r="KG1099" s="0"/>
      <c r="KH1099" s="0"/>
      <c r="KI1099" s="0"/>
      <c r="KJ1099" s="0"/>
      <c r="KK1099" s="0"/>
      <c r="KL1099" s="0"/>
      <c r="KM1099" s="0"/>
      <c r="KN1099" s="0"/>
      <c r="KO1099" s="0"/>
      <c r="KP1099" s="0"/>
      <c r="KQ1099" s="0"/>
      <c r="KR1099" s="0"/>
      <c r="KS1099" s="0"/>
      <c r="KT1099" s="0"/>
      <c r="KU1099" s="0"/>
      <c r="KV1099" s="0"/>
      <c r="KW1099" s="0"/>
      <c r="KX1099" s="0"/>
      <c r="KY1099" s="0"/>
      <c r="KZ1099" s="0"/>
      <c r="LA1099" s="0"/>
      <c r="LB1099" s="0"/>
      <c r="LC1099" s="0"/>
      <c r="LD1099" s="0"/>
      <c r="LE1099" s="0"/>
      <c r="LF1099" s="0"/>
      <c r="LG1099" s="0"/>
      <c r="LH1099" s="0"/>
      <c r="LI1099" s="0"/>
      <c r="LJ1099" s="0"/>
      <c r="LK1099" s="0"/>
      <c r="LL1099" s="0"/>
      <c r="LM1099" s="0"/>
      <c r="LN1099" s="0"/>
      <c r="LO1099" s="0"/>
      <c r="LP1099" s="0"/>
      <c r="LQ1099" s="0"/>
      <c r="LR1099" s="0"/>
      <c r="LS1099" s="0"/>
      <c r="LT1099" s="0"/>
      <c r="LU1099" s="0"/>
      <c r="LV1099" s="0"/>
      <c r="LW1099" s="0"/>
      <c r="LX1099" s="0"/>
      <c r="LY1099" s="0"/>
      <c r="LZ1099" s="0"/>
      <c r="MA1099" s="0"/>
      <c r="MB1099" s="0"/>
      <c r="MC1099" s="0"/>
      <c r="MD1099" s="0"/>
      <c r="ME1099" s="0"/>
      <c r="MF1099" s="0"/>
      <c r="MG1099" s="0"/>
      <c r="MH1099" s="0"/>
      <c r="MI1099" s="0"/>
      <c r="MJ1099" s="0"/>
      <c r="MK1099" s="0"/>
      <c r="ML1099" s="0"/>
      <c r="MM1099" s="0"/>
      <c r="MN1099" s="0"/>
      <c r="MO1099" s="0"/>
      <c r="MP1099" s="0"/>
      <c r="MQ1099" s="0"/>
      <c r="MR1099" s="0"/>
      <c r="MS1099" s="0"/>
      <c r="MT1099" s="0"/>
      <c r="MU1099" s="0"/>
      <c r="MV1099" s="0"/>
      <c r="MW1099" s="0"/>
      <c r="MX1099" s="0"/>
      <c r="MY1099" s="0"/>
      <c r="MZ1099" s="0"/>
      <c r="NA1099" s="0"/>
      <c r="NB1099" s="0"/>
      <c r="NC1099" s="0"/>
      <c r="ND1099" s="0"/>
      <c r="NE1099" s="0"/>
      <c r="NF1099" s="0"/>
      <c r="NG1099" s="0"/>
      <c r="NH1099" s="0"/>
      <c r="NI1099" s="0"/>
      <c r="NJ1099" s="0"/>
      <c r="NK1099" s="0"/>
      <c r="NL1099" s="0"/>
      <c r="NM1099" s="0"/>
      <c r="NN1099" s="0"/>
      <c r="NO1099" s="0"/>
      <c r="NP1099" s="0"/>
      <c r="NQ1099" s="0"/>
      <c r="NR1099" s="0"/>
      <c r="NS1099" s="0"/>
      <c r="NT1099" s="0"/>
      <c r="NU1099" s="0"/>
      <c r="NV1099" s="0"/>
      <c r="NW1099" s="0"/>
      <c r="NX1099" s="0"/>
      <c r="NY1099" s="0"/>
      <c r="NZ1099" s="0"/>
      <c r="OA1099" s="0"/>
      <c r="OB1099" s="0"/>
      <c r="OC1099" s="0"/>
      <c r="OD1099" s="0"/>
      <c r="OE1099" s="0"/>
      <c r="OF1099" s="0"/>
      <c r="OG1099" s="0"/>
      <c r="OH1099" s="0"/>
      <c r="OI1099" s="0"/>
      <c r="OJ1099" s="0"/>
      <c r="OK1099" s="0"/>
      <c r="OL1099" s="0"/>
      <c r="OM1099" s="0"/>
      <c r="ON1099" s="0"/>
      <c r="OO1099" s="0"/>
      <c r="OP1099" s="0"/>
      <c r="OQ1099" s="0"/>
      <c r="OR1099" s="0"/>
      <c r="OS1099" s="0"/>
      <c r="OT1099" s="0"/>
      <c r="OU1099" s="0"/>
      <c r="OV1099" s="0"/>
      <c r="OW1099" s="0"/>
      <c r="OX1099" s="0"/>
      <c r="OY1099" s="0"/>
      <c r="OZ1099" s="0"/>
      <c r="PA1099" s="0"/>
      <c r="PB1099" s="0"/>
      <c r="PC1099" s="0"/>
      <c r="PD1099" s="0"/>
      <c r="PE1099" s="0"/>
      <c r="PF1099" s="0"/>
      <c r="PG1099" s="0"/>
      <c r="PH1099" s="0"/>
      <c r="PI1099" s="0"/>
      <c r="PJ1099" s="0"/>
      <c r="PK1099" s="0"/>
      <c r="PL1099" s="0"/>
      <c r="PM1099" s="0"/>
      <c r="PN1099" s="0"/>
      <c r="PO1099" s="0"/>
      <c r="PP1099" s="0"/>
      <c r="PQ1099" s="0"/>
      <c r="PR1099" s="0"/>
      <c r="PS1099" s="0"/>
      <c r="PT1099" s="0"/>
      <c r="PU1099" s="0"/>
      <c r="PV1099" s="0"/>
      <c r="PW1099" s="0"/>
      <c r="PX1099" s="0"/>
      <c r="PY1099" s="0"/>
      <c r="PZ1099" s="0"/>
      <c r="QA1099" s="0"/>
      <c r="QB1099" s="0"/>
      <c r="QC1099" s="0"/>
      <c r="QD1099" s="0"/>
      <c r="QE1099" s="0"/>
      <c r="QF1099" s="0"/>
      <c r="QG1099" s="0"/>
      <c r="QH1099" s="0"/>
      <c r="QI1099" s="0"/>
      <c r="QJ1099" s="0"/>
      <c r="QK1099" s="0"/>
      <c r="QL1099" s="0"/>
      <c r="QM1099" s="0"/>
      <c r="QN1099" s="0"/>
      <c r="QO1099" s="0"/>
      <c r="QP1099" s="0"/>
      <c r="QQ1099" s="0"/>
      <c r="QR1099" s="0"/>
      <c r="QS1099" s="0"/>
      <c r="QT1099" s="0"/>
      <c r="QU1099" s="0"/>
      <c r="QV1099" s="0"/>
      <c r="QW1099" s="0"/>
      <c r="QX1099" s="0"/>
      <c r="QY1099" s="0"/>
      <c r="QZ1099" s="0"/>
      <c r="RA1099" s="0"/>
      <c r="RB1099" s="0"/>
      <c r="RC1099" s="0"/>
      <c r="RD1099" s="0"/>
      <c r="RE1099" s="0"/>
      <c r="RF1099" s="0"/>
      <c r="RG1099" s="0"/>
      <c r="RH1099" s="0"/>
      <c r="RI1099" s="0"/>
      <c r="RJ1099" s="0"/>
      <c r="RK1099" s="0"/>
      <c r="RL1099" s="0"/>
      <c r="RM1099" s="0"/>
      <c r="RN1099" s="0"/>
      <c r="RO1099" s="0"/>
      <c r="RP1099" s="0"/>
      <c r="RQ1099" s="0"/>
      <c r="RR1099" s="0"/>
      <c r="RS1099" s="0"/>
      <c r="RT1099" s="0"/>
      <c r="RU1099" s="0"/>
      <c r="RV1099" s="0"/>
      <c r="RW1099" s="0"/>
      <c r="RX1099" s="0"/>
      <c r="RY1099" s="0"/>
      <c r="RZ1099" s="0"/>
      <c r="SA1099" s="0"/>
      <c r="SB1099" s="0"/>
      <c r="SC1099" s="0"/>
      <c r="SD1099" s="0"/>
      <c r="SE1099" s="0"/>
      <c r="SF1099" s="0"/>
      <c r="SG1099" s="0"/>
      <c r="SH1099" s="0"/>
      <c r="SI1099" s="0"/>
      <c r="SJ1099" s="0"/>
      <c r="SK1099" s="0"/>
      <c r="SL1099" s="0"/>
      <c r="SM1099" s="0"/>
      <c r="SN1099" s="0"/>
      <c r="SO1099" s="0"/>
      <c r="SP1099" s="0"/>
      <c r="SQ1099" s="0"/>
      <c r="SR1099" s="0"/>
      <c r="SS1099" s="0"/>
      <c r="ST1099" s="0"/>
      <c r="SU1099" s="0"/>
      <c r="SV1099" s="0"/>
      <c r="SW1099" s="0"/>
      <c r="SX1099" s="0"/>
      <c r="SY1099" s="0"/>
      <c r="SZ1099" s="0"/>
      <c r="TA1099" s="0"/>
      <c r="TB1099" s="0"/>
      <c r="TC1099" s="0"/>
      <c r="TD1099" s="0"/>
      <c r="TE1099" s="0"/>
      <c r="TF1099" s="0"/>
      <c r="TG1099" s="0"/>
      <c r="TH1099" s="0"/>
      <c r="TI1099" s="0"/>
      <c r="TJ1099" s="0"/>
      <c r="TK1099" s="0"/>
      <c r="TL1099" s="0"/>
      <c r="TM1099" s="0"/>
      <c r="TN1099" s="0"/>
      <c r="TO1099" s="0"/>
      <c r="TP1099" s="0"/>
      <c r="TQ1099" s="0"/>
      <c r="TR1099" s="0"/>
      <c r="TS1099" s="0"/>
      <c r="TT1099" s="0"/>
      <c r="TU1099" s="0"/>
      <c r="TV1099" s="0"/>
      <c r="TW1099" s="0"/>
      <c r="TX1099" s="0"/>
      <c r="TY1099" s="0"/>
      <c r="TZ1099" s="0"/>
      <c r="UA1099" s="0"/>
      <c r="UB1099" s="0"/>
      <c r="UC1099" s="0"/>
      <c r="UD1099" s="0"/>
      <c r="UE1099" s="0"/>
      <c r="UF1099" s="0"/>
      <c r="UG1099" s="0"/>
      <c r="UH1099" s="0"/>
      <c r="UI1099" s="0"/>
      <c r="UJ1099" s="0"/>
      <c r="UK1099" s="0"/>
      <c r="UL1099" s="0"/>
      <c r="UM1099" s="0"/>
      <c r="UN1099" s="0"/>
      <c r="UO1099" s="0"/>
      <c r="UP1099" s="0"/>
      <c r="UQ1099" s="0"/>
      <c r="UR1099" s="0"/>
      <c r="US1099" s="0"/>
      <c r="UT1099" s="0"/>
      <c r="UU1099" s="0"/>
      <c r="UV1099" s="0"/>
      <c r="UW1099" s="0"/>
      <c r="UX1099" s="0"/>
      <c r="UY1099" s="0"/>
      <c r="UZ1099" s="0"/>
      <c r="VA1099" s="0"/>
      <c r="VB1099" s="0"/>
      <c r="VC1099" s="0"/>
      <c r="VD1099" s="0"/>
      <c r="VE1099" s="0"/>
      <c r="VF1099" s="0"/>
      <c r="VG1099" s="0"/>
      <c r="VH1099" s="0"/>
      <c r="VI1099" s="0"/>
      <c r="VJ1099" s="0"/>
      <c r="VK1099" s="0"/>
      <c r="VL1099" s="0"/>
      <c r="VM1099" s="0"/>
      <c r="VN1099" s="0"/>
      <c r="VO1099" s="0"/>
      <c r="VP1099" s="0"/>
      <c r="VQ1099" s="0"/>
      <c r="VR1099" s="0"/>
      <c r="VS1099" s="0"/>
      <c r="VT1099" s="0"/>
      <c r="VU1099" s="0"/>
      <c r="VV1099" s="0"/>
      <c r="VW1099" s="0"/>
      <c r="VX1099" s="0"/>
      <c r="VY1099" s="0"/>
      <c r="VZ1099" s="0"/>
      <c r="WA1099" s="0"/>
      <c r="WB1099" s="0"/>
      <c r="WC1099" s="0"/>
      <c r="WD1099" s="0"/>
      <c r="WE1099" s="0"/>
      <c r="WF1099" s="0"/>
      <c r="WG1099" s="0"/>
      <c r="WH1099" s="0"/>
      <c r="WI1099" s="0"/>
      <c r="WJ1099" s="0"/>
      <c r="WK1099" s="0"/>
      <c r="WL1099" s="0"/>
      <c r="WM1099" s="0"/>
      <c r="WN1099" s="0"/>
      <c r="WO1099" s="0"/>
      <c r="WP1099" s="0"/>
      <c r="WQ1099" s="0"/>
      <c r="WR1099" s="0"/>
      <c r="WS1099" s="0"/>
      <c r="WT1099" s="0"/>
      <c r="WU1099" s="0"/>
      <c r="WV1099" s="0"/>
      <c r="WW1099" s="0"/>
      <c r="WX1099" s="0"/>
      <c r="WY1099" s="0"/>
      <c r="WZ1099" s="0"/>
      <c r="XA1099" s="0"/>
      <c r="XB1099" s="0"/>
      <c r="XC1099" s="0"/>
      <c r="XD1099" s="0"/>
      <c r="XE1099" s="0"/>
      <c r="XF1099" s="0"/>
      <c r="XG1099" s="0"/>
      <c r="XH1099" s="0"/>
      <c r="XI1099" s="0"/>
      <c r="XJ1099" s="0"/>
      <c r="XK1099" s="0"/>
      <c r="XL1099" s="0"/>
      <c r="XM1099" s="0"/>
      <c r="XN1099" s="0"/>
      <c r="XO1099" s="0"/>
      <c r="XP1099" s="0"/>
      <c r="XQ1099" s="0"/>
      <c r="XR1099" s="0"/>
      <c r="XS1099" s="0"/>
      <c r="XT1099" s="0"/>
      <c r="XU1099" s="0"/>
      <c r="XV1099" s="0"/>
      <c r="XW1099" s="0"/>
      <c r="XX1099" s="0"/>
      <c r="XY1099" s="0"/>
      <c r="XZ1099" s="0"/>
      <c r="YA1099" s="0"/>
      <c r="YB1099" s="0"/>
      <c r="YC1099" s="0"/>
      <c r="YD1099" s="0"/>
      <c r="YE1099" s="0"/>
      <c r="YF1099" s="0"/>
      <c r="YG1099" s="0"/>
      <c r="YH1099" s="0"/>
      <c r="YI1099" s="0"/>
      <c r="YJ1099" s="0"/>
      <c r="YK1099" s="0"/>
      <c r="YL1099" s="0"/>
      <c r="YM1099" s="0"/>
      <c r="YN1099" s="0"/>
      <c r="YO1099" s="0"/>
      <c r="YP1099" s="0"/>
      <c r="YQ1099" s="0"/>
      <c r="YR1099" s="0"/>
      <c r="YS1099" s="0"/>
      <c r="YT1099" s="0"/>
      <c r="YU1099" s="0"/>
      <c r="YV1099" s="0"/>
      <c r="YW1099" s="0"/>
      <c r="YX1099" s="0"/>
      <c r="YY1099" s="0"/>
      <c r="YZ1099" s="0"/>
      <c r="ZA1099" s="0"/>
      <c r="ZB1099" s="0"/>
      <c r="ZC1099" s="0"/>
      <c r="ZD1099" s="0"/>
      <c r="ZE1099" s="0"/>
      <c r="ZF1099" s="0"/>
      <c r="ZG1099" s="0"/>
      <c r="ZH1099" s="0"/>
      <c r="ZI1099" s="0"/>
      <c r="ZJ1099" s="0"/>
      <c r="ZK1099" s="0"/>
      <c r="ZL1099" s="0"/>
      <c r="ZM1099" s="0"/>
      <c r="ZN1099" s="0"/>
      <c r="ZO1099" s="0"/>
      <c r="ZP1099" s="0"/>
      <c r="ZQ1099" s="0"/>
      <c r="ZR1099" s="0"/>
      <c r="ZS1099" s="0"/>
      <c r="ZT1099" s="0"/>
      <c r="ZU1099" s="0"/>
      <c r="ZV1099" s="0"/>
      <c r="ZW1099" s="0"/>
      <c r="ZX1099" s="0"/>
      <c r="ZY1099" s="0"/>
      <c r="ZZ1099" s="0"/>
      <c r="AAA1099" s="0"/>
      <c r="AAB1099" s="0"/>
      <c r="AAC1099" s="0"/>
      <c r="AAD1099" s="0"/>
      <c r="AAE1099" s="0"/>
      <c r="AAF1099" s="0"/>
      <c r="AAG1099" s="0"/>
      <c r="AAH1099" s="0"/>
      <c r="AAI1099" s="0"/>
      <c r="AAJ1099" s="0"/>
      <c r="AAK1099" s="0"/>
      <c r="AAL1099" s="0"/>
      <c r="AAM1099" s="0"/>
      <c r="AAN1099" s="0"/>
      <c r="AAO1099" s="0"/>
      <c r="AAP1099" s="0"/>
      <c r="AAQ1099" s="0"/>
      <c r="AAR1099" s="0"/>
      <c r="AAS1099" s="0"/>
      <c r="AAT1099" s="0"/>
      <c r="AAU1099" s="0"/>
      <c r="AAV1099" s="0"/>
      <c r="AAW1099" s="0"/>
      <c r="AAX1099" s="0"/>
      <c r="AAY1099" s="0"/>
      <c r="AAZ1099" s="0"/>
      <c r="ABA1099" s="0"/>
      <c r="ABB1099" s="0"/>
      <c r="ABC1099" s="0"/>
      <c r="ABD1099" s="0"/>
      <c r="ABE1099" s="0"/>
      <c r="ABF1099" s="0"/>
      <c r="ABG1099" s="0"/>
      <c r="ABH1099" s="0"/>
      <c r="ABI1099" s="0"/>
      <c r="ABJ1099" s="0"/>
      <c r="ABK1099" s="0"/>
      <c r="ABL1099" s="0"/>
      <c r="ABM1099" s="0"/>
      <c r="ABN1099" s="0"/>
      <c r="ABO1099" s="0"/>
      <c r="ABP1099" s="0"/>
      <c r="ABQ1099" s="0"/>
      <c r="ABR1099" s="0"/>
      <c r="ABS1099" s="0"/>
      <c r="ABT1099" s="0"/>
      <c r="ABU1099" s="0"/>
      <c r="ABV1099" s="0"/>
      <c r="ABW1099" s="0"/>
      <c r="ABX1099" s="0"/>
      <c r="ABY1099" s="0"/>
      <c r="ABZ1099" s="0"/>
      <c r="ACA1099" s="0"/>
      <c r="ACB1099" s="0"/>
      <c r="ACC1099" s="0"/>
      <c r="ACD1099" s="0"/>
      <c r="ACE1099" s="0"/>
      <c r="ACF1099" s="0"/>
      <c r="ACG1099" s="0"/>
      <c r="ACH1099" s="0"/>
      <c r="ACI1099" s="0"/>
      <c r="ACJ1099" s="0"/>
      <c r="ACK1099" s="0"/>
      <c r="ACL1099" s="0"/>
      <c r="ACM1099" s="0"/>
      <c r="ACN1099" s="0"/>
      <c r="ACO1099" s="0"/>
      <c r="ACP1099" s="0"/>
      <c r="ACQ1099" s="0"/>
      <c r="ACR1099" s="0"/>
      <c r="ACS1099" s="0"/>
      <c r="ACT1099" s="0"/>
      <c r="ACU1099" s="0"/>
      <c r="ACV1099" s="0"/>
      <c r="ACW1099" s="0"/>
      <c r="ACX1099" s="0"/>
      <c r="ACY1099" s="0"/>
      <c r="ACZ1099" s="0"/>
      <c r="ADA1099" s="0"/>
      <c r="ADB1099" s="0"/>
      <c r="ADC1099" s="0"/>
      <c r="ADD1099" s="0"/>
      <c r="ADE1099" s="0"/>
      <c r="ADF1099" s="0"/>
      <c r="ADG1099" s="0"/>
      <c r="ADH1099" s="0"/>
      <c r="ADI1099" s="0"/>
      <c r="ADJ1099" s="0"/>
      <c r="ADK1099" s="0"/>
      <c r="ADL1099" s="0"/>
      <c r="ADM1099" s="0"/>
      <c r="ADN1099" s="0"/>
      <c r="ADO1099" s="0"/>
      <c r="ADP1099" s="0"/>
      <c r="ADQ1099" s="0"/>
      <c r="ADR1099" s="0"/>
      <c r="ADS1099" s="0"/>
      <c r="ADT1099" s="0"/>
      <c r="ADU1099" s="0"/>
      <c r="ADV1099" s="0"/>
      <c r="ADW1099" s="0"/>
      <c r="ADX1099" s="0"/>
      <c r="ADY1099" s="0"/>
      <c r="ADZ1099" s="0"/>
      <c r="AEA1099" s="0"/>
      <c r="AEB1099" s="0"/>
      <c r="AEC1099" s="0"/>
      <c r="AED1099" s="0"/>
      <c r="AEE1099" s="0"/>
      <c r="AEF1099" s="0"/>
      <c r="AEG1099" s="0"/>
      <c r="AEH1099" s="0"/>
      <c r="AEI1099" s="0"/>
      <c r="AEJ1099" s="0"/>
      <c r="AEK1099" s="0"/>
      <c r="AEL1099" s="0"/>
      <c r="AEM1099" s="0"/>
      <c r="AEN1099" s="0"/>
      <c r="AEO1099" s="0"/>
      <c r="AEP1099" s="0"/>
      <c r="AEQ1099" s="0"/>
      <c r="AER1099" s="0"/>
      <c r="AES1099" s="0"/>
      <c r="AET1099" s="0"/>
      <c r="AEU1099" s="0"/>
      <c r="AEV1099" s="0"/>
      <c r="AEW1099" s="0"/>
      <c r="AEX1099" s="0"/>
      <c r="AEY1099" s="0"/>
      <c r="AEZ1099" s="0"/>
      <c r="AFA1099" s="0"/>
      <c r="AFB1099" s="0"/>
      <c r="AFC1099" s="0"/>
      <c r="AFD1099" s="0"/>
      <c r="AFE1099" s="0"/>
      <c r="AFF1099" s="0"/>
      <c r="AFG1099" s="0"/>
      <c r="AFH1099" s="0"/>
      <c r="AFI1099" s="0"/>
      <c r="AFJ1099" s="0"/>
      <c r="AFK1099" s="0"/>
      <c r="AFL1099" s="0"/>
      <c r="AFM1099" s="0"/>
      <c r="AFN1099" s="0"/>
      <c r="AFO1099" s="0"/>
      <c r="AFP1099" s="0"/>
      <c r="AFQ1099" s="0"/>
      <c r="AFR1099" s="0"/>
      <c r="AFS1099" s="0"/>
      <c r="AFT1099" s="0"/>
      <c r="AFU1099" s="0"/>
      <c r="AFV1099" s="0"/>
      <c r="AFW1099" s="0"/>
      <c r="AFX1099" s="0"/>
      <c r="AFY1099" s="0"/>
      <c r="AFZ1099" s="0"/>
      <c r="AGA1099" s="0"/>
      <c r="AGB1099" s="0"/>
      <c r="AGC1099" s="0"/>
      <c r="AGD1099" s="0"/>
      <c r="AGE1099" s="0"/>
      <c r="AGF1099" s="0"/>
      <c r="AGG1099" s="0"/>
      <c r="AGH1099" s="0"/>
      <c r="AGI1099" s="0"/>
      <c r="AGJ1099" s="0"/>
      <c r="AGK1099" s="0"/>
      <c r="AGL1099" s="0"/>
      <c r="AGM1099" s="0"/>
      <c r="AGN1099" s="0"/>
      <c r="AGO1099" s="0"/>
      <c r="AGP1099" s="0"/>
      <c r="AGQ1099" s="0"/>
      <c r="AGR1099" s="0"/>
      <c r="AGS1099" s="0"/>
      <c r="AGT1099" s="0"/>
      <c r="AGU1099" s="0"/>
      <c r="AGV1099" s="0"/>
      <c r="AGW1099" s="0"/>
      <c r="AGX1099" s="0"/>
      <c r="AGY1099" s="0"/>
      <c r="AGZ1099" s="0"/>
      <c r="AHA1099" s="0"/>
      <c r="AHB1099" s="0"/>
      <c r="AHC1099" s="0"/>
      <c r="AHD1099" s="0"/>
      <c r="AHE1099" s="0"/>
      <c r="AHF1099" s="0"/>
      <c r="AHG1099" s="0"/>
      <c r="AHH1099" s="0"/>
      <c r="AHI1099" s="0"/>
      <c r="AHJ1099" s="0"/>
      <c r="AHK1099" s="0"/>
      <c r="AHL1099" s="0"/>
      <c r="AHM1099" s="0"/>
      <c r="AHN1099" s="0"/>
      <c r="AHO1099" s="0"/>
      <c r="AHP1099" s="0"/>
      <c r="AHQ1099" s="0"/>
      <c r="AHR1099" s="0"/>
      <c r="AHS1099" s="0"/>
      <c r="AHT1099" s="0"/>
      <c r="AHU1099" s="0"/>
      <c r="AHV1099" s="0"/>
      <c r="AHW1099" s="0"/>
      <c r="AHX1099" s="0"/>
      <c r="AHY1099" s="0"/>
      <c r="AHZ1099" s="0"/>
      <c r="AIA1099" s="0"/>
      <c r="AIB1099" s="0"/>
      <c r="AIC1099" s="0"/>
      <c r="AID1099" s="0"/>
      <c r="AIE1099" s="0"/>
      <c r="AIF1099" s="0"/>
      <c r="AIG1099" s="0"/>
      <c r="AIH1099" s="0"/>
      <c r="AII1099" s="0"/>
      <c r="AIJ1099" s="0"/>
      <c r="AIK1099" s="0"/>
      <c r="AIL1099" s="0"/>
      <c r="AIM1099" s="0"/>
      <c r="AIN1099" s="0"/>
      <c r="AIO1099" s="0"/>
      <c r="AIP1099" s="0"/>
      <c r="AIQ1099" s="0"/>
      <c r="AIR1099" s="0"/>
      <c r="AIS1099" s="0"/>
      <c r="AIT1099" s="0"/>
      <c r="AIU1099" s="0"/>
      <c r="AIV1099" s="0"/>
      <c r="AIW1099" s="0"/>
      <c r="AIX1099" s="0"/>
      <c r="AIY1099" s="0"/>
      <c r="AIZ1099" s="0"/>
      <c r="AJA1099" s="0"/>
      <c r="AJB1099" s="0"/>
      <c r="AJC1099" s="0"/>
      <c r="AJD1099" s="0"/>
      <c r="AJE1099" s="0"/>
      <c r="AJF1099" s="0"/>
      <c r="AJG1099" s="0"/>
      <c r="AJH1099" s="0"/>
      <c r="AJI1099" s="0"/>
      <c r="AJJ1099" s="0"/>
      <c r="AJK1099" s="0"/>
      <c r="AJL1099" s="0"/>
      <c r="AJM1099" s="0"/>
      <c r="AJN1099" s="0"/>
      <c r="AJO1099" s="0"/>
      <c r="AJP1099" s="0"/>
      <c r="AJQ1099" s="0"/>
      <c r="AJR1099" s="0"/>
      <c r="AJS1099" s="0"/>
      <c r="AJT1099" s="0"/>
      <c r="AJU1099" s="0"/>
      <c r="AJV1099" s="0"/>
      <c r="AJW1099" s="0"/>
      <c r="AJX1099" s="0"/>
      <c r="AJY1099" s="0"/>
      <c r="AJZ1099" s="0"/>
      <c r="AKA1099" s="0"/>
      <c r="AKB1099" s="0"/>
      <c r="AKC1099" s="0"/>
      <c r="AKD1099" s="0"/>
      <c r="AKE1099" s="0"/>
      <c r="AKF1099" s="0"/>
      <c r="AKG1099" s="0"/>
      <c r="AKH1099" s="0"/>
      <c r="AKI1099" s="0"/>
      <c r="AKJ1099" s="0"/>
      <c r="AKK1099" s="0"/>
      <c r="AKL1099" s="0"/>
      <c r="AKM1099" s="0"/>
      <c r="AKN1099" s="0"/>
      <c r="AKO1099" s="0"/>
      <c r="AKP1099" s="0"/>
      <c r="AKQ1099" s="0"/>
      <c r="AKR1099" s="0"/>
      <c r="AKS1099" s="0"/>
      <c r="AKT1099" s="0"/>
      <c r="AKU1099" s="0"/>
      <c r="AKV1099" s="0"/>
      <c r="AKW1099" s="0"/>
      <c r="AKX1099" s="0"/>
      <c r="AKY1099" s="0"/>
      <c r="AKZ1099" s="0"/>
      <c r="ALA1099" s="0"/>
      <c r="ALB1099" s="0"/>
      <c r="ALC1099" s="0"/>
      <c r="ALD1099" s="0"/>
      <c r="ALE1099" s="0"/>
      <c r="ALF1099" s="0"/>
      <c r="ALG1099" s="0"/>
      <c r="ALH1099" s="0"/>
      <c r="ALI1099" s="0"/>
      <c r="ALJ1099" s="0"/>
      <c r="ALK1099" s="0"/>
      <c r="ALL1099" s="0"/>
      <c r="ALM1099" s="0"/>
      <c r="ALN1099" s="0"/>
      <c r="ALO1099" s="0"/>
      <c r="ALP1099" s="0"/>
      <c r="ALQ1099" s="0"/>
      <c r="ALR1099" s="0"/>
      <c r="ALS1099" s="0"/>
      <c r="ALT1099" s="0"/>
      <c r="ALU1099" s="0"/>
      <c r="ALV1099" s="0"/>
      <c r="ALW1099" s="0"/>
      <c r="ALX1099" s="0"/>
      <c r="ALY1099" s="0"/>
      <c r="ALZ1099" s="0"/>
      <c r="AMA1099" s="0"/>
      <c r="AMB1099" s="0"/>
      <c r="AMC1099" s="0"/>
      <c r="AMD1099" s="0"/>
      <c r="AME1099" s="0"/>
      <c r="AMF1099" s="0"/>
      <c r="AMG1099" s="0"/>
      <c r="AMH1099" s="0"/>
      <c r="AMI1099" s="0"/>
      <c r="AMJ1099" s="0"/>
    </row>
    <row r="1100" customFormat="false" ht="12.75" hidden="false" customHeight="false" outlineLevel="0" collapsed="false">
      <c r="A1100" s="90" t="s">
        <v>6455</v>
      </c>
      <c r="B1100" s="90" t="s">
        <v>6456</v>
      </c>
      <c r="C1100" s="90" t="inlineStr">
        <f aca="false">IFERROR(VLOOKUP($A1100, DeliveryBook!$D$3:$M$3000, 8, 0),"")</f>
        <is>
          <t/>
        </is>
      </c>
      <c r="D1100" s="91" t="n">
        <v>7000</v>
      </c>
      <c r="E1100" s="90" t="s">
        <v>6439</v>
      </c>
      <c r="F1100" s="94" t="n">
        <v>42207</v>
      </c>
      <c r="G1100" s="90" t="s">
        <v>7401</v>
      </c>
      <c r="H1100" s="91" t="n">
        <v>0</v>
      </c>
      <c r="I1100" s="93" t="s">
        <v>6435</v>
      </c>
      <c r="J1100" s="94" t="n">
        <v>42207</v>
      </c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  <c r="GZ1100" s="0"/>
      <c r="HA1100" s="0"/>
      <c r="HB1100" s="0"/>
      <c r="HC1100" s="0"/>
      <c r="HD1100" s="0"/>
      <c r="HE1100" s="0"/>
      <c r="HF1100" s="0"/>
      <c r="HG1100" s="0"/>
      <c r="HH1100" s="0"/>
      <c r="HI1100" s="0"/>
      <c r="HJ1100" s="0"/>
      <c r="HK1100" s="0"/>
      <c r="HL1100" s="0"/>
      <c r="HM1100" s="0"/>
      <c r="HN1100" s="0"/>
      <c r="HO1100" s="0"/>
      <c r="HP1100" s="0"/>
      <c r="HQ1100" s="0"/>
      <c r="HR1100" s="0"/>
      <c r="HS1100" s="0"/>
      <c r="HT1100" s="0"/>
      <c r="HU1100" s="0"/>
      <c r="HV1100" s="0"/>
      <c r="HW1100" s="0"/>
      <c r="HX1100" s="0"/>
      <c r="HY1100" s="0"/>
      <c r="HZ1100" s="0"/>
      <c r="IA1100" s="0"/>
      <c r="IB1100" s="0"/>
      <c r="IC1100" s="0"/>
      <c r="ID1100" s="0"/>
      <c r="IE1100" s="0"/>
      <c r="IF1100" s="0"/>
      <c r="IG1100" s="0"/>
      <c r="IH1100" s="0"/>
      <c r="II1100" s="0"/>
      <c r="IJ1100" s="0"/>
      <c r="IK1100" s="0"/>
      <c r="IL1100" s="0"/>
      <c r="IM1100" s="0"/>
      <c r="IN1100" s="0"/>
      <c r="IO1100" s="0"/>
      <c r="IP1100" s="0"/>
      <c r="IQ1100" s="0"/>
      <c r="IR1100" s="0"/>
      <c r="IS1100" s="0"/>
      <c r="IT1100" s="0"/>
      <c r="IU1100" s="0"/>
      <c r="IV1100" s="0"/>
      <c r="IW1100" s="0"/>
      <c r="IX1100" s="0"/>
      <c r="IY1100" s="0"/>
      <c r="IZ1100" s="0"/>
      <c r="JA1100" s="0"/>
      <c r="JB1100" s="0"/>
      <c r="JC1100" s="0"/>
      <c r="JD1100" s="0"/>
      <c r="JE1100" s="0"/>
      <c r="JF1100" s="0"/>
      <c r="JG1100" s="0"/>
      <c r="JH1100" s="0"/>
      <c r="JI1100" s="0"/>
      <c r="JJ1100" s="0"/>
      <c r="JK1100" s="0"/>
      <c r="JL1100" s="0"/>
      <c r="JM1100" s="0"/>
      <c r="JN1100" s="0"/>
      <c r="JO1100" s="0"/>
      <c r="JP1100" s="0"/>
      <c r="JQ1100" s="0"/>
      <c r="JR1100" s="0"/>
      <c r="JS1100" s="0"/>
      <c r="JT1100" s="0"/>
      <c r="JU1100" s="0"/>
      <c r="JV1100" s="0"/>
      <c r="JW1100" s="0"/>
      <c r="JX1100" s="0"/>
      <c r="JY1100" s="0"/>
      <c r="JZ1100" s="0"/>
      <c r="KA1100" s="0"/>
      <c r="KB1100" s="0"/>
      <c r="KC1100" s="0"/>
      <c r="KD1100" s="0"/>
      <c r="KE1100" s="0"/>
      <c r="KF1100" s="0"/>
      <c r="KG1100" s="0"/>
      <c r="KH1100" s="0"/>
      <c r="KI1100" s="0"/>
      <c r="KJ1100" s="0"/>
      <c r="KK1100" s="0"/>
      <c r="KL1100" s="0"/>
      <c r="KM1100" s="0"/>
      <c r="KN1100" s="0"/>
      <c r="KO1100" s="0"/>
      <c r="KP1100" s="0"/>
      <c r="KQ1100" s="0"/>
      <c r="KR1100" s="0"/>
      <c r="KS1100" s="0"/>
      <c r="KT1100" s="0"/>
      <c r="KU1100" s="0"/>
      <c r="KV1100" s="0"/>
      <c r="KW1100" s="0"/>
      <c r="KX1100" s="0"/>
      <c r="KY1100" s="0"/>
      <c r="KZ1100" s="0"/>
      <c r="LA1100" s="0"/>
      <c r="LB1100" s="0"/>
      <c r="LC1100" s="0"/>
      <c r="LD1100" s="0"/>
      <c r="LE1100" s="0"/>
      <c r="LF1100" s="0"/>
      <c r="LG1100" s="0"/>
      <c r="LH1100" s="0"/>
      <c r="LI1100" s="0"/>
      <c r="LJ1100" s="0"/>
      <c r="LK1100" s="0"/>
      <c r="LL1100" s="0"/>
      <c r="LM1100" s="0"/>
      <c r="LN1100" s="0"/>
      <c r="LO1100" s="0"/>
      <c r="LP1100" s="0"/>
      <c r="LQ1100" s="0"/>
      <c r="LR1100" s="0"/>
      <c r="LS1100" s="0"/>
      <c r="LT1100" s="0"/>
      <c r="LU1100" s="0"/>
      <c r="LV1100" s="0"/>
      <c r="LW1100" s="0"/>
      <c r="LX1100" s="0"/>
      <c r="LY1100" s="0"/>
      <c r="LZ1100" s="0"/>
      <c r="MA1100" s="0"/>
      <c r="MB1100" s="0"/>
      <c r="MC1100" s="0"/>
      <c r="MD1100" s="0"/>
      <c r="ME1100" s="0"/>
      <c r="MF1100" s="0"/>
      <c r="MG1100" s="0"/>
      <c r="MH1100" s="0"/>
      <c r="MI1100" s="0"/>
      <c r="MJ1100" s="0"/>
      <c r="MK1100" s="0"/>
      <c r="ML1100" s="0"/>
      <c r="MM1100" s="0"/>
      <c r="MN1100" s="0"/>
      <c r="MO1100" s="0"/>
      <c r="MP1100" s="0"/>
      <c r="MQ1100" s="0"/>
      <c r="MR1100" s="0"/>
      <c r="MS1100" s="0"/>
      <c r="MT1100" s="0"/>
      <c r="MU1100" s="0"/>
      <c r="MV1100" s="0"/>
      <c r="MW1100" s="0"/>
      <c r="MX1100" s="0"/>
      <c r="MY1100" s="0"/>
      <c r="MZ1100" s="0"/>
      <c r="NA1100" s="0"/>
      <c r="NB1100" s="0"/>
      <c r="NC1100" s="0"/>
      <c r="ND1100" s="0"/>
      <c r="NE1100" s="0"/>
      <c r="NF1100" s="0"/>
      <c r="NG1100" s="0"/>
      <c r="NH1100" s="0"/>
      <c r="NI1100" s="0"/>
      <c r="NJ1100" s="0"/>
      <c r="NK1100" s="0"/>
      <c r="NL1100" s="0"/>
      <c r="NM1100" s="0"/>
      <c r="NN1100" s="0"/>
      <c r="NO1100" s="0"/>
      <c r="NP1100" s="0"/>
      <c r="NQ1100" s="0"/>
      <c r="NR1100" s="0"/>
      <c r="NS1100" s="0"/>
      <c r="NT1100" s="0"/>
      <c r="NU1100" s="0"/>
      <c r="NV1100" s="0"/>
      <c r="NW1100" s="0"/>
      <c r="NX1100" s="0"/>
      <c r="NY1100" s="0"/>
      <c r="NZ1100" s="0"/>
      <c r="OA1100" s="0"/>
      <c r="OB1100" s="0"/>
      <c r="OC1100" s="0"/>
      <c r="OD1100" s="0"/>
      <c r="OE1100" s="0"/>
      <c r="OF1100" s="0"/>
      <c r="OG1100" s="0"/>
      <c r="OH1100" s="0"/>
      <c r="OI1100" s="0"/>
      <c r="OJ1100" s="0"/>
      <c r="OK1100" s="0"/>
      <c r="OL1100" s="0"/>
      <c r="OM1100" s="0"/>
      <c r="ON1100" s="0"/>
      <c r="OO1100" s="0"/>
      <c r="OP1100" s="0"/>
      <c r="OQ1100" s="0"/>
      <c r="OR1100" s="0"/>
      <c r="OS1100" s="0"/>
      <c r="OT1100" s="0"/>
      <c r="OU1100" s="0"/>
      <c r="OV1100" s="0"/>
      <c r="OW1100" s="0"/>
      <c r="OX1100" s="0"/>
      <c r="OY1100" s="0"/>
      <c r="OZ1100" s="0"/>
      <c r="PA1100" s="0"/>
      <c r="PB1100" s="0"/>
      <c r="PC1100" s="0"/>
      <c r="PD1100" s="0"/>
      <c r="PE1100" s="0"/>
      <c r="PF1100" s="0"/>
      <c r="PG1100" s="0"/>
      <c r="PH1100" s="0"/>
      <c r="PI1100" s="0"/>
      <c r="PJ1100" s="0"/>
      <c r="PK1100" s="0"/>
      <c r="PL1100" s="0"/>
      <c r="PM1100" s="0"/>
      <c r="PN1100" s="0"/>
      <c r="PO1100" s="0"/>
      <c r="PP1100" s="0"/>
      <c r="PQ1100" s="0"/>
      <c r="PR1100" s="0"/>
      <c r="PS1100" s="0"/>
      <c r="PT1100" s="0"/>
      <c r="PU1100" s="0"/>
      <c r="PV1100" s="0"/>
      <c r="PW1100" s="0"/>
      <c r="PX1100" s="0"/>
      <c r="PY1100" s="0"/>
      <c r="PZ1100" s="0"/>
      <c r="QA1100" s="0"/>
      <c r="QB1100" s="0"/>
      <c r="QC1100" s="0"/>
      <c r="QD1100" s="0"/>
      <c r="QE1100" s="0"/>
      <c r="QF1100" s="0"/>
      <c r="QG1100" s="0"/>
      <c r="QH1100" s="0"/>
      <c r="QI1100" s="0"/>
      <c r="QJ1100" s="0"/>
      <c r="QK1100" s="0"/>
      <c r="QL1100" s="0"/>
      <c r="QM1100" s="0"/>
      <c r="QN1100" s="0"/>
      <c r="QO1100" s="0"/>
      <c r="QP1100" s="0"/>
      <c r="QQ1100" s="0"/>
      <c r="QR1100" s="0"/>
      <c r="QS1100" s="0"/>
      <c r="QT1100" s="0"/>
      <c r="QU1100" s="0"/>
      <c r="QV1100" s="0"/>
      <c r="QW1100" s="0"/>
      <c r="QX1100" s="0"/>
      <c r="QY1100" s="0"/>
      <c r="QZ1100" s="0"/>
      <c r="RA1100" s="0"/>
      <c r="RB1100" s="0"/>
      <c r="RC1100" s="0"/>
      <c r="RD1100" s="0"/>
      <c r="RE1100" s="0"/>
      <c r="RF1100" s="0"/>
      <c r="RG1100" s="0"/>
      <c r="RH1100" s="0"/>
      <c r="RI1100" s="0"/>
      <c r="RJ1100" s="0"/>
      <c r="RK1100" s="0"/>
      <c r="RL1100" s="0"/>
      <c r="RM1100" s="0"/>
      <c r="RN1100" s="0"/>
      <c r="RO1100" s="0"/>
      <c r="RP1100" s="0"/>
      <c r="RQ1100" s="0"/>
      <c r="RR1100" s="0"/>
      <c r="RS1100" s="0"/>
      <c r="RT1100" s="0"/>
      <c r="RU1100" s="0"/>
      <c r="RV1100" s="0"/>
      <c r="RW1100" s="0"/>
      <c r="RX1100" s="0"/>
      <c r="RY1100" s="0"/>
      <c r="RZ1100" s="0"/>
      <c r="SA1100" s="0"/>
      <c r="SB1100" s="0"/>
      <c r="SC1100" s="0"/>
      <c r="SD1100" s="0"/>
      <c r="SE1100" s="0"/>
      <c r="SF1100" s="0"/>
      <c r="SG1100" s="0"/>
      <c r="SH1100" s="0"/>
      <c r="SI1100" s="0"/>
      <c r="SJ1100" s="0"/>
      <c r="SK1100" s="0"/>
      <c r="SL1100" s="0"/>
      <c r="SM1100" s="0"/>
      <c r="SN1100" s="0"/>
      <c r="SO1100" s="0"/>
      <c r="SP1100" s="0"/>
      <c r="SQ1100" s="0"/>
      <c r="SR1100" s="0"/>
      <c r="SS1100" s="0"/>
      <c r="ST1100" s="0"/>
      <c r="SU1100" s="0"/>
      <c r="SV1100" s="0"/>
      <c r="SW1100" s="0"/>
      <c r="SX1100" s="0"/>
      <c r="SY1100" s="0"/>
      <c r="SZ1100" s="0"/>
      <c r="TA1100" s="0"/>
      <c r="TB1100" s="0"/>
      <c r="TC1100" s="0"/>
      <c r="TD1100" s="0"/>
      <c r="TE1100" s="0"/>
      <c r="TF1100" s="0"/>
      <c r="TG1100" s="0"/>
      <c r="TH1100" s="0"/>
      <c r="TI1100" s="0"/>
      <c r="TJ1100" s="0"/>
      <c r="TK1100" s="0"/>
      <c r="TL1100" s="0"/>
      <c r="TM1100" s="0"/>
      <c r="TN1100" s="0"/>
      <c r="TO1100" s="0"/>
      <c r="TP1100" s="0"/>
      <c r="TQ1100" s="0"/>
      <c r="TR1100" s="0"/>
      <c r="TS1100" s="0"/>
      <c r="TT1100" s="0"/>
      <c r="TU1100" s="0"/>
      <c r="TV1100" s="0"/>
      <c r="TW1100" s="0"/>
      <c r="TX1100" s="0"/>
      <c r="TY1100" s="0"/>
      <c r="TZ1100" s="0"/>
      <c r="UA1100" s="0"/>
      <c r="UB1100" s="0"/>
      <c r="UC1100" s="0"/>
      <c r="UD1100" s="0"/>
      <c r="UE1100" s="0"/>
      <c r="UF1100" s="0"/>
      <c r="UG1100" s="0"/>
      <c r="UH1100" s="0"/>
      <c r="UI1100" s="0"/>
      <c r="UJ1100" s="0"/>
      <c r="UK1100" s="0"/>
      <c r="UL1100" s="0"/>
      <c r="UM1100" s="0"/>
      <c r="UN1100" s="0"/>
      <c r="UO1100" s="0"/>
      <c r="UP1100" s="0"/>
      <c r="UQ1100" s="0"/>
      <c r="UR1100" s="0"/>
      <c r="US1100" s="0"/>
      <c r="UT1100" s="0"/>
      <c r="UU1100" s="0"/>
      <c r="UV1100" s="0"/>
      <c r="UW1100" s="0"/>
      <c r="UX1100" s="0"/>
      <c r="UY1100" s="0"/>
      <c r="UZ1100" s="0"/>
      <c r="VA1100" s="0"/>
      <c r="VB1100" s="0"/>
      <c r="VC1100" s="0"/>
      <c r="VD1100" s="0"/>
      <c r="VE1100" s="0"/>
      <c r="VF1100" s="0"/>
      <c r="VG1100" s="0"/>
      <c r="VH1100" s="0"/>
      <c r="VI1100" s="0"/>
      <c r="VJ1100" s="0"/>
      <c r="VK1100" s="0"/>
      <c r="VL1100" s="0"/>
      <c r="VM1100" s="0"/>
      <c r="VN1100" s="0"/>
      <c r="VO1100" s="0"/>
      <c r="VP1100" s="0"/>
      <c r="VQ1100" s="0"/>
      <c r="VR1100" s="0"/>
      <c r="VS1100" s="0"/>
      <c r="VT1100" s="0"/>
      <c r="VU1100" s="0"/>
      <c r="VV1100" s="0"/>
      <c r="VW1100" s="0"/>
      <c r="VX1100" s="0"/>
      <c r="VY1100" s="0"/>
      <c r="VZ1100" s="0"/>
      <c r="WA1100" s="0"/>
      <c r="WB1100" s="0"/>
      <c r="WC1100" s="0"/>
      <c r="WD1100" s="0"/>
      <c r="WE1100" s="0"/>
      <c r="WF1100" s="0"/>
      <c r="WG1100" s="0"/>
      <c r="WH1100" s="0"/>
      <c r="WI1100" s="0"/>
      <c r="WJ1100" s="0"/>
      <c r="WK1100" s="0"/>
      <c r="WL1100" s="0"/>
      <c r="WM1100" s="0"/>
      <c r="WN1100" s="0"/>
      <c r="WO1100" s="0"/>
      <c r="WP1100" s="0"/>
      <c r="WQ1100" s="0"/>
      <c r="WR1100" s="0"/>
      <c r="WS1100" s="0"/>
      <c r="WT1100" s="0"/>
      <c r="WU1100" s="0"/>
      <c r="WV1100" s="0"/>
      <c r="WW1100" s="0"/>
      <c r="WX1100" s="0"/>
      <c r="WY1100" s="0"/>
      <c r="WZ1100" s="0"/>
      <c r="XA1100" s="0"/>
      <c r="XB1100" s="0"/>
      <c r="XC1100" s="0"/>
      <c r="XD1100" s="0"/>
      <c r="XE1100" s="0"/>
      <c r="XF1100" s="0"/>
      <c r="XG1100" s="0"/>
      <c r="XH1100" s="0"/>
      <c r="XI1100" s="0"/>
      <c r="XJ1100" s="0"/>
      <c r="XK1100" s="0"/>
      <c r="XL1100" s="0"/>
      <c r="XM1100" s="0"/>
      <c r="XN1100" s="0"/>
      <c r="XO1100" s="0"/>
      <c r="XP1100" s="0"/>
      <c r="XQ1100" s="0"/>
      <c r="XR1100" s="0"/>
      <c r="XS1100" s="0"/>
      <c r="XT1100" s="0"/>
      <c r="XU1100" s="0"/>
      <c r="XV1100" s="0"/>
      <c r="XW1100" s="0"/>
      <c r="XX1100" s="0"/>
      <c r="XY1100" s="0"/>
      <c r="XZ1100" s="0"/>
      <c r="YA1100" s="0"/>
      <c r="YB1100" s="0"/>
      <c r="YC1100" s="0"/>
      <c r="YD1100" s="0"/>
      <c r="YE1100" s="0"/>
      <c r="YF1100" s="0"/>
      <c r="YG1100" s="0"/>
      <c r="YH1100" s="0"/>
      <c r="YI1100" s="0"/>
      <c r="YJ1100" s="0"/>
      <c r="YK1100" s="0"/>
      <c r="YL1100" s="0"/>
      <c r="YM1100" s="0"/>
      <c r="YN1100" s="0"/>
      <c r="YO1100" s="0"/>
      <c r="YP1100" s="0"/>
      <c r="YQ1100" s="0"/>
      <c r="YR1100" s="0"/>
      <c r="YS1100" s="0"/>
      <c r="YT1100" s="0"/>
      <c r="YU1100" s="0"/>
      <c r="YV1100" s="0"/>
      <c r="YW1100" s="0"/>
      <c r="YX1100" s="0"/>
      <c r="YY1100" s="0"/>
      <c r="YZ1100" s="0"/>
      <c r="ZA1100" s="0"/>
      <c r="ZB1100" s="0"/>
      <c r="ZC1100" s="0"/>
      <c r="ZD1100" s="0"/>
      <c r="ZE1100" s="0"/>
      <c r="ZF1100" s="0"/>
      <c r="ZG1100" s="0"/>
      <c r="ZH1100" s="0"/>
      <c r="ZI1100" s="0"/>
      <c r="ZJ1100" s="0"/>
      <c r="ZK1100" s="0"/>
      <c r="ZL1100" s="0"/>
      <c r="ZM1100" s="0"/>
      <c r="ZN1100" s="0"/>
      <c r="ZO1100" s="0"/>
      <c r="ZP1100" s="0"/>
      <c r="ZQ1100" s="0"/>
      <c r="ZR1100" s="0"/>
      <c r="ZS1100" s="0"/>
      <c r="ZT1100" s="0"/>
      <c r="ZU1100" s="0"/>
      <c r="ZV1100" s="0"/>
      <c r="ZW1100" s="0"/>
      <c r="ZX1100" s="0"/>
      <c r="ZY1100" s="0"/>
      <c r="ZZ1100" s="0"/>
      <c r="AAA1100" s="0"/>
      <c r="AAB1100" s="0"/>
      <c r="AAC1100" s="0"/>
      <c r="AAD1100" s="0"/>
      <c r="AAE1100" s="0"/>
      <c r="AAF1100" s="0"/>
      <c r="AAG1100" s="0"/>
      <c r="AAH1100" s="0"/>
      <c r="AAI1100" s="0"/>
      <c r="AAJ1100" s="0"/>
      <c r="AAK1100" s="0"/>
      <c r="AAL1100" s="0"/>
      <c r="AAM1100" s="0"/>
      <c r="AAN1100" s="0"/>
      <c r="AAO1100" s="0"/>
      <c r="AAP1100" s="0"/>
      <c r="AAQ1100" s="0"/>
      <c r="AAR1100" s="0"/>
      <c r="AAS1100" s="0"/>
      <c r="AAT1100" s="0"/>
      <c r="AAU1100" s="0"/>
      <c r="AAV1100" s="0"/>
      <c r="AAW1100" s="0"/>
      <c r="AAX1100" s="0"/>
      <c r="AAY1100" s="0"/>
      <c r="AAZ1100" s="0"/>
      <c r="ABA1100" s="0"/>
      <c r="ABB1100" s="0"/>
      <c r="ABC1100" s="0"/>
      <c r="ABD1100" s="0"/>
      <c r="ABE1100" s="0"/>
      <c r="ABF1100" s="0"/>
      <c r="ABG1100" s="0"/>
      <c r="ABH1100" s="0"/>
      <c r="ABI1100" s="0"/>
      <c r="ABJ1100" s="0"/>
      <c r="ABK1100" s="0"/>
      <c r="ABL1100" s="0"/>
      <c r="ABM1100" s="0"/>
      <c r="ABN1100" s="0"/>
      <c r="ABO1100" s="0"/>
      <c r="ABP1100" s="0"/>
      <c r="ABQ1100" s="0"/>
      <c r="ABR1100" s="0"/>
      <c r="ABS1100" s="0"/>
      <c r="ABT1100" s="0"/>
      <c r="ABU1100" s="0"/>
      <c r="ABV1100" s="0"/>
      <c r="ABW1100" s="0"/>
      <c r="ABX1100" s="0"/>
      <c r="ABY1100" s="0"/>
      <c r="ABZ1100" s="0"/>
      <c r="ACA1100" s="0"/>
      <c r="ACB1100" s="0"/>
      <c r="ACC1100" s="0"/>
      <c r="ACD1100" s="0"/>
      <c r="ACE1100" s="0"/>
      <c r="ACF1100" s="0"/>
      <c r="ACG1100" s="0"/>
      <c r="ACH1100" s="0"/>
      <c r="ACI1100" s="0"/>
      <c r="ACJ1100" s="0"/>
      <c r="ACK1100" s="0"/>
      <c r="ACL1100" s="0"/>
      <c r="ACM1100" s="0"/>
      <c r="ACN1100" s="0"/>
      <c r="ACO1100" s="0"/>
      <c r="ACP1100" s="0"/>
      <c r="ACQ1100" s="0"/>
      <c r="ACR1100" s="0"/>
      <c r="ACS1100" s="0"/>
      <c r="ACT1100" s="0"/>
      <c r="ACU1100" s="0"/>
      <c r="ACV1100" s="0"/>
      <c r="ACW1100" s="0"/>
      <c r="ACX1100" s="0"/>
      <c r="ACY1100" s="0"/>
      <c r="ACZ1100" s="0"/>
      <c r="ADA1100" s="0"/>
      <c r="ADB1100" s="0"/>
      <c r="ADC1100" s="0"/>
      <c r="ADD1100" s="0"/>
      <c r="ADE1100" s="0"/>
      <c r="ADF1100" s="0"/>
      <c r="ADG1100" s="0"/>
      <c r="ADH1100" s="0"/>
      <c r="ADI1100" s="0"/>
      <c r="ADJ1100" s="0"/>
      <c r="ADK1100" s="0"/>
      <c r="ADL1100" s="0"/>
      <c r="ADM1100" s="0"/>
      <c r="ADN1100" s="0"/>
      <c r="ADO1100" s="0"/>
      <c r="ADP1100" s="0"/>
      <c r="ADQ1100" s="0"/>
      <c r="ADR1100" s="0"/>
      <c r="ADS1100" s="0"/>
      <c r="ADT1100" s="0"/>
      <c r="ADU1100" s="0"/>
      <c r="ADV1100" s="0"/>
      <c r="ADW1100" s="0"/>
      <c r="ADX1100" s="0"/>
      <c r="ADY1100" s="0"/>
      <c r="ADZ1100" s="0"/>
      <c r="AEA1100" s="0"/>
      <c r="AEB1100" s="0"/>
      <c r="AEC1100" s="0"/>
      <c r="AED1100" s="0"/>
      <c r="AEE1100" s="0"/>
      <c r="AEF1100" s="0"/>
      <c r="AEG1100" s="0"/>
      <c r="AEH1100" s="0"/>
      <c r="AEI1100" s="0"/>
      <c r="AEJ1100" s="0"/>
      <c r="AEK1100" s="0"/>
      <c r="AEL1100" s="0"/>
      <c r="AEM1100" s="0"/>
      <c r="AEN1100" s="0"/>
      <c r="AEO1100" s="0"/>
      <c r="AEP1100" s="0"/>
      <c r="AEQ1100" s="0"/>
      <c r="AER1100" s="0"/>
      <c r="AES1100" s="0"/>
      <c r="AET1100" s="0"/>
      <c r="AEU1100" s="0"/>
      <c r="AEV1100" s="0"/>
      <c r="AEW1100" s="0"/>
      <c r="AEX1100" s="0"/>
      <c r="AEY1100" s="0"/>
      <c r="AEZ1100" s="0"/>
      <c r="AFA1100" s="0"/>
      <c r="AFB1100" s="0"/>
      <c r="AFC1100" s="0"/>
      <c r="AFD1100" s="0"/>
      <c r="AFE1100" s="0"/>
      <c r="AFF1100" s="0"/>
      <c r="AFG1100" s="0"/>
      <c r="AFH1100" s="0"/>
      <c r="AFI1100" s="0"/>
      <c r="AFJ1100" s="0"/>
      <c r="AFK1100" s="0"/>
      <c r="AFL1100" s="0"/>
      <c r="AFM1100" s="0"/>
      <c r="AFN1100" s="0"/>
      <c r="AFO1100" s="0"/>
      <c r="AFP1100" s="0"/>
      <c r="AFQ1100" s="0"/>
      <c r="AFR1100" s="0"/>
      <c r="AFS1100" s="0"/>
      <c r="AFT1100" s="0"/>
      <c r="AFU1100" s="0"/>
      <c r="AFV1100" s="0"/>
      <c r="AFW1100" s="0"/>
      <c r="AFX1100" s="0"/>
      <c r="AFY1100" s="0"/>
      <c r="AFZ1100" s="0"/>
      <c r="AGA1100" s="0"/>
      <c r="AGB1100" s="0"/>
      <c r="AGC1100" s="0"/>
      <c r="AGD1100" s="0"/>
      <c r="AGE1100" s="0"/>
      <c r="AGF1100" s="0"/>
      <c r="AGG1100" s="0"/>
      <c r="AGH1100" s="0"/>
      <c r="AGI1100" s="0"/>
      <c r="AGJ1100" s="0"/>
      <c r="AGK1100" s="0"/>
      <c r="AGL1100" s="0"/>
      <c r="AGM1100" s="0"/>
      <c r="AGN1100" s="0"/>
      <c r="AGO1100" s="0"/>
      <c r="AGP1100" s="0"/>
      <c r="AGQ1100" s="0"/>
      <c r="AGR1100" s="0"/>
      <c r="AGS1100" s="0"/>
      <c r="AGT1100" s="0"/>
      <c r="AGU1100" s="0"/>
      <c r="AGV1100" s="0"/>
      <c r="AGW1100" s="0"/>
      <c r="AGX1100" s="0"/>
      <c r="AGY1100" s="0"/>
      <c r="AGZ1100" s="0"/>
      <c r="AHA1100" s="0"/>
      <c r="AHB1100" s="0"/>
      <c r="AHC1100" s="0"/>
      <c r="AHD1100" s="0"/>
      <c r="AHE1100" s="0"/>
      <c r="AHF1100" s="0"/>
      <c r="AHG1100" s="0"/>
      <c r="AHH1100" s="0"/>
      <c r="AHI1100" s="0"/>
      <c r="AHJ1100" s="0"/>
      <c r="AHK1100" s="0"/>
      <c r="AHL1100" s="0"/>
      <c r="AHM1100" s="0"/>
      <c r="AHN1100" s="0"/>
      <c r="AHO1100" s="0"/>
      <c r="AHP1100" s="0"/>
      <c r="AHQ1100" s="0"/>
      <c r="AHR1100" s="0"/>
      <c r="AHS1100" s="0"/>
      <c r="AHT1100" s="0"/>
      <c r="AHU1100" s="0"/>
      <c r="AHV1100" s="0"/>
      <c r="AHW1100" s="0"/>
      <c r="AHX1100" s="0"/>
      <c r="AHY1100" s="0"/>
      <c r="AHZ1100" s="0"/>
      <c r="AIA1100" s="0"/>
      <c r="AIB1100" s="0"/>
      <c r="AIC1100" s="0"/>
      <c r="AID1100" s="0"/>
      <c r="AIE1100" s="0"/>
      <c r="AIF1100" s="0"/>
      <c r="AIG1100" s="0"/>
      <c r="AIH1100" s="0"/>
      <c r="AII1100" s="0"/>
      <c r="AIJ1100" s="0"/>
      <c r="AIK1100" s="0"/>
      <c r="AIL1100" s="0"/>
      <c r="AIM1100" s="0"/>
      <c r="AIN1100" s="0"/>
      <c r="AIO1100" s="0"/>
      <c r="AIP1100" s="0"/>
      <c r="AIQ1100" s="0"/>
      <c r="AIR1100" s="0"/>
      <c r="AIS1100" s="0"/>
      <c r="AIT1100" s="0"/>
      <c r="AIU1100" s="0"/>
      <c r="AIV1100" s="0"/>
      <c r="AIW1100" s="0"/>
      <c r="AIX1100" s="0"/>
      <c r="AIY1100" s="0"/>
      <c r="AIZ1100" s="0"/>
      <c r="AJA1100" s="0"/>
      <c r="AJB1100" s="0"/>
      <c r="AJC1100" s="0"/>
      <c r="AJD1100" s="0"/>
      <c r="AJE1100" s="0"/>
      <c r="AJF1100" s="0"/>
      <c r="AJG1100" s="0"/>
      <c r="AJH1100" s="0"/>
      <c r="AJI1100" s="0"/>
      <c r="AJJ1100" s="0"/>
      <c r="AJK1100" s="0"/>
      <c r="AJL1100" s="0"/>
      <c r="AJM1100" s="0"/>
      <c r="AJN1100" s="0"/>
      <c r="AJO1100" s="0"/>
      <c r="AJP1100" s="0"/>
      <c r="AJQ1100" s="0"/>
      <c r="AJR1100" s="0"/>
      <c r="AJS1100" s="0"/>
      <c r="AJT1100" s="0"/>
      <c r="AJU1100" s="0"/>
      <c r="AJV1100" s="0"/>
      <c r="AJW1100" s="0"/>
      <c r="AJX1100" s="0"/>
      <c r="AJY1100" s="0"/>
      <c r="AJZ1100" s="0"/>
      <c r="AKA1100" s="0"/>
      <c r="AKB1100" s="0"/>
      <c r="AKC1100" s="0"/>
      <c r="AKD1100" s="0"/>
      <c r="AKE1100" s="0"/>
      <c r="AKF1100" s="0"/>
      <c r="AKG1100" s="0"/>
      <c r="AKH1100" s="0"/>
      <c r="AKI1100" s="0"/>
      <c r="AKJ1100" s="0"/>
      <c r="AKK1100" s="0"/>
      <c r="AKL1100" s="0"/>
      <c r="AKM1100" s="0"/>
      <c r="AKN1100" s="0"/>
      <c r="AKO1100" s="0"/>
      <c r="AKP1100" s="0"/>
      <c r="AKQ1100" s="0"/>
      <c r="AKR1100" s="0"/>
      <c r="AKS1100" s="0"/>
      <c r="AKT1100" s="0"/>
      <c r="AKU1100" s="0"/>
      <c r="AKV1100" s="0"/>
      <c r="AKW1100" s="0"/>
      <c r="AKX1100" s="0"/>
      <c r="AKY1100" s="0"/>
      <c r="AKZ1100" s="0"/>
      <c r="ALA1100" s="0"/>
      <c r="ALB1100" s="0"/>
      <c r="ALC1100" s="0"/>
      <c r="ALD1100" s="0"/>
      <c r="ALE1100" s="0"/>
      <c r="ALF1100" s="0"/>
      <c r="ALG1100" s="0"/>
      <c r="ALH1100" s="0"/>
      <c r="ALI1100" s="0"/>
      <c r="ALJ1100" s="0"/>
      <c r="ALK1100" s="0"/>
      <c r="ALL1100" s="0"/>
      <c r="ALM1100" s="0"/>
      <c r="ALN1100" s="0"/>
      <c r="ALO1100" s="0"/>
      <c r="ALP1100" s="0"/>
      <c r="ALQ1100" s="0"/>
      <c r="ALR1100" s="0"/>
      <c r="ALS1100" s="0"/>
      <c r="ALT1100" s="0"/>
      <c r="ALU1100" s="0"/>
      <c r="ALV1100" s="0"/>
      <c r="ALW1100" s="0"/>
      <c r="ALX1100" s="0"/>
      <c r="ALY1100" s="0"/>
      <c r="ALZ1100" s="0"/>
      <c r="AMA1100" s="0"/>
      <c r="AMB1100" s="0"/>
      <c r="AMC1100" s="0"/>
      <c r="AMD1100" s="0"/>
      <c r="AME1100" s="0"/>
      <c r="AMF1100" s="0"/>
      <c r="AMG1100" s="0"/>
      <c r="AMH1100" s="0"/>
      <c r="AMI1100" s="0"/>
      <c r="AMJ1100" s="0"/>
    </row>
    <row r="1101" customFormat="false" ht="12.75" hidden="false" customHeight="false" outlineLevel="0" collapsed="false">
      <c r="A1101" s="90" t="s">
        <v>1389</v>
      </c>
      <c r="B1101" s="90" t="s">
        <v>6787</v>
      </c>
      <c r="C1101" s="90" t="str">
        <f aca="false">IFERROR(VLOOKUP($A1101, DeliveryBook!$D$3:$M$3000, 8, 0),"")</f>
        <v>PO: KHANNA</v>
      </c>
      <c r="D1101" s="91" t="n">
        <v>4100</v>
      </c>
      <c r="E1101" s="90" t="s">
        <v>6439</v>
      </c>
      <c r="F1101" s="94" t="n">
        <v>42208</v>
      </c>
      <c r="G1101" s="90" t="s">
        <v>7402</v>
      </c>
      <c r="H1101" s="91" t="n">
        <v>0</v>
      </c>
      <c r="I1101" s="93" t="s">
        <v>6435</v>
      </c>
      <c r="J1101" s="94" t="n">
        <v>42208</v>
      </c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  <c r="GZ1101" s="0"/>
      <c r="HA1101" s="0"/>
      <c r="HB1101" s="0"/>
      <c r="HC1101" s="0"/>
      <c r="HD1101" s="0"/>
      <c r="HE1101" s="0"/>
      <c r="HF1101" s="0"/>
      <c r="HG1101" s="0"/>
      <c r="HH1101" s="0"/>
      <c r="HI1101" s="0"/>
      <c r="HJ1101" s="0"/>
      <c r="HK1101" s="0"/>
      <c r="HL1101" s="0"/>
      <c r="HM1101" s="0"/>
      <c r="HN1101" s="0"/>
      <c r="HO1101" s="0"/>
      <c r="HP1101" s="0"/>
      <c r="HQ1101" s="0"/>
      <c r="HR1101" s="0"/>
      <c r="HS1101" s="0"/>
      <c r="HT1101" s="0"/>
      <c r="HU1101" s="0"/>
      <c r="HV1101" s="0"/>
      <c r="HW1101" s="0"/>
      <c r="HX1101" s="0"/>
      <c r="HY1101" s="0"/>
      <c r="HZ1101" s="0"/>
      <c r="IA1101" s="0"/>
      <c r="IB1101" s="0"/>
      <c r="IC1101" s="0"/>
      <c r="ID1101" s="0"/>
      <c r="IE1101" s="0"/>
      <c r="IF1101" s="0"/>
      <c r="IG1101" s="0"/>
      <c r="IH1101" s="0"/>
      <c r="II1101" s="0"/>
      <c r="IJ1101" s="0"/>
      <c r="IK1101" s="0"/>
      <c r="IL1101" s="0"/>
      <c r="IM1101" s="0"/>
      <c r="IN1101" s="0"/>
      <c r="IO1101" s="0"/>
      <c r="IP1101" s="0"/>
      <c r="IQ1101" s="0"/>
      <c r="IR1101" s="0"/>
      <c r="IS1101" s="0"/>
      <c r="IT1101" s="0"/>
      <c r="IU1101" s="0"/>
      <c r="IV1101" s="0"/>
      <c r="IW1101" s="0"/>
      <c r="IX1101" s="0"/>
      <c r="IY1101" s="0"/>
      <c r="IZ1101" s="0"/>
      <c r="JA1101" s="0"/>
      <c r="JB1101" s="0"/>
      <c r="JC1101" s="0"/>
      <c r="JD1101" s="0"/>
      <c r="JE1101" s="0"/>
      <c r="JF1101" s="0"/>
      <c r="JG1101" s="0"/>
      <c r="JH1101" s="0"/>
      <c r="JI1101" s="0"/>
      <c r="JJ1101" s="0"/>
      <c r="JK1101" s="0"/>
      <c r="JL1101" s="0"/>
      <c r="JM1101" s="0"/>
      <c r="JN1101" s="0"/>
      <c r="JO1101" s="0"/>
      <c r="JP1101" s="0"/>
      <c r="JQ1101" s="0"/>
      <c r="JR1101" s="0"/>
      <c r="JS1101" s="0"/>
      <c r="JT1101" s="0"/>
      <c r="JU1101" s="0"/>
      <c r="JV1101" s="0"/>
      <c r="JW1101" s="0"/>
      <c r="JX1101" s="0"/>
      <c r="JY1101" s="0"/>
      <c r="JZ1101" s="0"/>
      <c r="KA1101" s="0"/>
      <c r="KB1101" s="0"/>
      <c r="KC1101" s="0"/>
      <c r="KD1101" s="0"/>
      <c r="KE1101" s="0"/>
      <c r="KF1101" s="0"/>
      <c r="KG1101" s="0"/>
      <c r="KH1101" s="0"/>
      <c r="KI1101" s="0"/>
      <c r="KJ1101" s="0"/>
      <c r="KK1101" s="0"/>
      <c r="KL1101" s="0"/>
      <c r="KM1101" s="0"/>
      <c r="KN1101" s="0"/>
      <c r="KO1101" s="0"/>
      <c r="KP1101" s="0"/>
      <c r="KQ1101" s="0"/>
      <c r="KR1101" s="0"/>
      <c r="KS1101" s="0"/>
      <c r="KT1101" s="0"/>
      <c r="KU1101" s="0"/>
      <c r="KV1101" s="0"/>
      <c r="KW1101" s="0"/>
      <c r="KX1101" s="0"/>
      <c r="KY1101" s="0"/>
      <c r="KZ1101" s="0"/>
      <c r="LA1101" s="0"/>
      <c r="LB1101" s="0"/>
      <c r="LC1101" s="0"/>
      <c r="LD1101" s="0"/>
      <c r="LE1101" s="0"/>
      <c r="LF1101" s="0"/>
      <c r="LG1101" s="0"/>
      <c r="LH1101" s="0"/>
      <c r="LI1101" s="0"/>
      <c r="LJ1101" s="0"/>
      <c r="LK1101" s="0"/>
      <c r="LL1101" s="0"/>
      <c r="LM1101" s="0"/>
      <c r="LN1101" s="0"/>
      <c r="LO1101" s="0"/>
      <c r="LP1101" s="0"/>
      <c r="LQ1101" s="0"/>
      <c r="LR1101" s="0"/>
      <c r="LS1101" s="0"/>
      <c r="LT1101" s="0"/>
      <c r="LU1101" s="0"/>
      <c r="LV1101" s="0"/>
      <c r="LW1101" s="0"/>
      <c r="LX1101" s="0"/>
      <c r="LY1101" s="0"/>
      <c r="LZ1101" s="0"/>
      <c r="MA1101" s="0"/>
      <c r="MB1101" s="0"/>
      <c r="MC1101" s="0"/>
      <c r="MD1101" s="0"/>
      <c r="ME1101" s="0"/>
      <c r="MF1101" s="0"/>
      <c r="MG1101" s="0"/>
      <c r="MH1101" s="0"/>
      <c r="MI1101" s="0"/>
      <c r="MJ1101" s="0"/>
      <c r="MK1101" s="0"/>
      <c r="ML1101" s="0"/>
      <c r="MM1101" s="0"/>
      <c r="MN1101" s="0"/>
      <c r="MO1101" s="0"/>
      <c r="MP1101" s="0"/>
      <c r="MQ1101" s="0"/>
      <c r="MR1101" s="0"/>
      <c r="MS1101" s="0"/>
      <c r="MT1101" s="0"/>
      <c r="MU1101" s="0"/>
      <c r="MV1101" s="0"/>
      <c r="MW1101" s="0"/>
      <c r="MX1101" s="0"/>
      <c r="MY1101" s="0"/>
      <c r="MZ1101" s="0"/>
      <c r="NA1101" s="0"/>
      <c r="NB1101" s="0"/>
      <c r="NC1101" s="0"/>
      <c r="ND1101" s="0"/>
      <c r="NE1101" s="0"/>
      <c r="NF1101" s="0"/>
      <c r="NG1101" s="0"/>
      <c r="NH1101" s="0"/>
      <c r="NI1101" s="0"/>
      <c r="NJ1101" s="0"/>
      <c r="NK1101" s="0"/>
      <c r="NL1101" s="0"/>
      <c r="NM1101" s="0"/>
      <c r="NN1101" s="0"/>
      <c r="NO1101" s="0"/>
      <c r="NP1101" s="0"/>
      <c r="NQ1101" s="0"/>
      <c r="NR1101" s="0"/>
      <c r="NS1101" s="0"/>
      <c r="NT1101" s="0"/>
      <c r="NU1101" s="0"/>
      <c r="NV1101" s="0"/>
      <c r="NW1101" s="0"/>
      <c r="NX1101" s="0"/>
      <c r="NY1101" s="0"/>
      <c r="NZ1101" s="0"/>
      <c r="OA1101" s="0"/>
      <c r="OB1101" s="0"/>
      <c r="OC1101" s="0"/>
      <c r="OD1101" s="0"/>
      <c r="OE1101" s="0"/>
      <c r="OF1101" s="0"/>
      <c r="OG1101" s="0"/>
      <c r="OH1101" s="0"/>
      <c r="OI1101" s="0"/>
      <c r="OJ1101" s="0"/>
      <c r="OK1101" s="0"/>
      <c r="OL1101" s="0"/>
      <c r="OM1101" s="0"/>
      <c r="ON1101" s="0"/>
      <c r="OO1101" s="0"/>
      <c r="OP1101" s="0"/>
      <c r="OQ1101" s="0"/>
      <c r="OR1101" s="0"/>
      <c r="OS1101" s="0"/>
      <c r="OT1101" s="0"/>
      <c r="OU1101" s="0"/>
      <c r="OV1101" s="0"/>
      <c r="OW1101" s="0"/>
      <c r="OX1101" s="0"/>
      <c r="OY1101" s="0"/>
      <c r="OZ1101" s="0"/>
      <c r="PA1101" s="0"/>
      <c r="PB1101" s="0"/>
      <c r="PC1101" s="0"/>
      <c r="PD1101" s="0"/>
      <c r="PE1101" s="0"/>
      <c r="PF1101" s="0"/>
      <c r="PG1101" s="0"/>
      <c r="PH1101" s="0"/>
      <c r="PI1101" s="0"/>
      <c r="PJ1101" s="0"/>
      <c r="PK1101" s="0"/>
      <c r="PL1101" s="0"/>
      <c r="PM1101" s="0"/>
      <c r="PN1101" s="0"/>
      <c r="PO1101" s="0"/>
      <c r="PP1101" s="0"/>
      <c r="PQ1101" s="0"/>
      <c r="PR1101" s="0"/>
      <c r="PS1101" s="0"/>
      <c r="PT1101" s="0"/>
      <c r="PU1101" s="0"/>
      <c r="PV1101" s="0"/>
      <c r="PW1101" s="0"/>
      <c r="PX1101" s="0"/>
      <c r="PY1101" s="0"/>
      <c r="PZ1101" s="0"/>
      <c r="QA1101" s="0"/>
      <c r="QB1101" s="0"/>
      <c r="QC1101" s="0"/>
      <c r="QD1101" s="0"/>
      <c r="QE1101" s="0"/>
      <c r="QF1101" s="0"/>
      <c r="QG1101" s="0"/>
      <c r="QH1101" s="0"/>
      <c r="QI1101" s="0"/>
      <c r="QJ1101" s="0"/>
      <c r="QK1101" s="0"/>
      <c r="QL1101" s="0"/>
      <c r="QM1101" s="0"/>
      <c r="QN1101" s="0"/>
      <c r="QO1101" s="0"/>
      <c r="QP1101" s="0"/>
      <c r="QQ1101" s="0"/>
      <c r="QR1101" s="0"/>
      <c r="QS1101" s="0"/>
      <c r="QT1101" s="0"/>
      <c r="QU1101" s="0"/>
      <c r="QV1101" s="0"/>
      <c r="QW1101" s="0"/>
      <c r="QX1101" s="0"/>
      <c r="QY1101" s="0"/>
      <c r="QZ1101" s="0"/>
      <c r="RA1101" s="0"/>
      <c r="RB1101" s="0"/>
      <c r="RC1101" s="0"/>
      <c r="RD1101" s="0"/>
      <c r="RE1101" s="0"/>
      <c r="RF1101" s="0"/>
      <c r="RG1101" s="0"/>
      <c r="RH1101" s="0"/>
      <c r="RI1101" s="0"/>
      <c r="RJ1101" s="0"/>
      <c r="RK1101" s="0"/>
      <c r="RL1101" s="0"/>
      <c r="RM1101" s="0"/>
      <c r="RN1101" s="0"/>
      <c r="RO1101" s="0"/>
      <c r="RP1101" s="0"/>
      <c r="RQ1101" s="0"/>
      <c r="RR1101" s="0"/>
      <c r="RS1101" s="0"/>
      <c r="RT1101" s="0"/>
      <c r="RU1101" s="0"/>
      <c r="RV1101" s="0"/>
      <c r="RW1101" s="0"/>
      <c r="RX1101" s="0"/>
      <c r="RY1101" s="0"/>
      <c r="RZ1101" s="0"/>
      <c r="SA1101" s="0"/>
      <c r="SB1101" s="0"/>
      <c r="SC1101" s="0"/>
      <c r="SD1101" s="0"/>
      <c r="SE1101" s="0"/>
      <c r="SF1101" s="0"/>
      <c r="SG1101" s="0"/>
      <c r="SH1101" s="0"/>
      <c r="SI1101" s="0"/>
      <c r="SJ1101" s="0"/>
      <c r="SK1101" s="0"/>
      <c r="SL1101" s="0"/>
      <c r="SM1101" s="0"/>
      <c r="SN1101" s="0"/>
      <c r="SO1101" s="0"/>
      <c r="SP1101" s="0"/>
      <c r="SQ1101" s="0"/>
      <c r="SR1101" s="0"/>
      <c r="SS1101" s="0"/>
      <c r="ST1101" s="0"/>
      <c r="SU1101" s="0"/>
      <c r="SV1101" s="0"/>
      <c r="SW1101" s="0"/>
      <c r="SX1101" s="0"/>
      <c r="SY1101" s="0"/>
      <c r="SZ1101" s="0"/>
      <c r="TA1101" s="0"/>
      <c r="TB1101" s="0"/>
      <c r="TC1101" s="0"/>
      <c r="TD1101" s="0"/>
      <c r="TE1101" s="0"/>
      <c r="TF1101" s="0"/>
      <c r="TG1101" s="0"/>
      <c r="TH1101" s="0"/>
      <c r="TI1101" s="0"/>
      <c r="TJ1101" s="0"/>
      <c r="TK1101" s="0"/>
      <c r="TL1101" s="0"/>
      <c r="TM1101" s="0"/>
      <c r="TN1101" s="0"/>
      <c r="TO1101" s="0"/>
      <c r="TP1101" s="0"/>
      <c r="TQ1101" s="0"/>
      <c r="TR1101" s="0"/>
      <c r="TS1101" s="0"/>
      <c r="TT1101" s="0"/>
      <c r="TU1101" s="0"/>
      <c r="TV1101" s="0"/>
      <c r="TW1101" s="0"/>
      <c r="TX1101" s="0"/>
      <c r="TY1101" s="0"/>
      <c r="TZ1101" s="0"/>
      <c r="UA1101" s="0"/>
      <c r="UB1101" s="0"/>
      <c r="UC1101" s="0"/>
      <c r="UD1101" s="0"/>
      <c r="UE1101" s="0"/>
      <c r="UF1101" s="0"/>
      <c r="UG1101" s="0"/>
      <c r="UH1101" s="0"/>
      <c r="UI1101" s="0"/>
      <c r="UJ1101" s="0"/>
      <c r="UK1101" s="0"/>
      <c r="UL1101" s="0"/>
      <c r="UM1101" s="0"/>
      <c r="UN1101" s="0"/>
      <c r="UO1101" s="0"/>
      <c r="UP1101" s="0"/>
      <c r="UQ1101" s="0"/>
      <c r="UR1101" s="0"/>
      <c r="US1101" s="0"/>
      <c r="UT1101" s="0"/>
      <c r="UU1101" s="0"/>
      <c r="UV1101" s="0"/>
      <c r="UW1101" s="0"/>
      <c r="UX1101" s="0"/>
      <c r="UY1101" s="0"/>
      <c r="UZ1101" s="0"/>
      <c r="VA1101" s="0"/>
      <c r="VB1101" s="0"/>
      <c r="VC1101" s="0"/>
      <c r="VD1101" s="0"/>
      <c r="VE1101" s="0"/>
      <c r="VF1101" s="0"/>
      <c r="VG1101" s="0"/>
      <c r="VH1101" s="0"/>
      <c r="VI1101" s="0"/>
      <c r="VJ1101" s="0"/>
      <c r="VK1101" s="0"/>
      <c r="VL1101" s="0"/>
      <c r="VM1101" s="0"/>
      <c r="VN1101" s="0"/>
      <c r="VO1101" s="0"/>
      <c r="VP1101" s="0"/>
      <c r="VQ1101" s="0"/>
      <c r="VR1101" s="0"/>
      <c r="VS1101" s="0"/>
      <c r="VT1101" s="0"/>
      <c r="VU1101" s="0"/>
      <c r="VV1101" s="0"/>
      <c r="VW1101" s="0"/>
      <c r="VX1101" s="0"/>
      <c r="VY1101" s="0"/>
      <c r="VZ1101" s="0"/>
      <c r="WA1101" s="0"/>
      <c r="WB1101" s="0"/>
      <c r="WC1101" s="0"/>
      <c r="WD1101" s="0"/>
      <c r="WE1101" s="0"/>
      <c r="WF1101" s="0"/>
      <c r="WG1101" s="0"/>
      <c r="WH1101" s="0"/>
      <c r="WI1101" s="0"/>
      <c r="WJ1101" s="0"/>
      <c r="WK1101" s="0"/>
      <c r="WL1101" s="0"/>
      <c r="WM1101" s="0"/>
      <c r="WN1101" s="0"/>
      <c r="WO1101" s="0"/>
      <c r="WP1101" s="0"/>
      <c r="WQ1101" s="0"/>
      <c r="WR1101" s="0"/>
      <c r="WS1101" s="0"/>
      <c r="WT1101" s="0"/>
      <c r="WU1101" s="0"/>
      <c r="WV1101" s="0"/>
      <c r="WW1101" s="0"/>
      <c r="WX1101" s="0"/>
      <c r="WY1101" s="0"/>
      <c r="WZ1101" s="0"/>
      <c r="XA1101" s="0"/>
      <c r="XB1101" s="0"/>
      <c r="XC1101" s="0"/>
      <c r="XD1101" s="0"/>
      <c r="XE1101" s="0"/>
      <c r="XF1101" s="0"/>
      <c r="XG1101" s="0"/>
      <c r="XH1101" s="0"/>
      <c r="XI1101" s="0"/>
      <c r="XJ1101" s="0"/>
      <c r="XK1101" s="0"/>
      <c r="XL1101" s="0"/>
      <c r="XM1101" s="0"/>
      <c r="XN1101" s="0"/>
      <c r="XO1101" s="0"/>
      <c r="XP1101" s="0"/>
      <c r="XQ1101" s="0"/>
      <c r="XR1101" s="0"/>
      <c r="XS1101" s="0"/>
      <c r="XT1101" s="0"/>
      <c r="XU1101" s="0"/>
      <c r="XV1101" s="0"/>
      <c r="XW1101" s="0"/>
      <c r="XX1101" s="0"/>
      <c r="XY1101" s="0"/>
      <c r="XZ1101" s="0"/>
      <c r="YA1101" s="0"/>
      <c r="YB1101" s="0"/>
      <c r="YC1101" s="0"/>
      <c r="YD1101" s="0"/>
      <c r="YE1101" s="0"/>
      <c r="YF1101" s="0"/>
      <c r="YG1101" s="0"/>
      <c r="YH1101" s="0"/>
      <c r="YI1101" s="0"/>
      <c r="YJ1101" s="0"/>
      <c r="YK1101" s="0"/>
      <c r="YL1101" s="0"/>
      <c r="YM1101" s="0"/>
      <c r="YN1101" s="0"/>
      <c r="YO1101" s="0"/>
      <c r="YP1101" s="0"/>
      <c r="YQ1101" s="0"/>
      <c r="YR1101" s="0"/>
      <c r="YS1101" s="0"/>
      <c r="YT1101" s="0"/>
      <c r="YU1101" s="0"/>
      <c r="YV1101" s="0"/>
      <c r="YW1101" s="0"/>
      <c r="YX1101" s="0"/>
      <c r="YY1101" s="0"/>
      <c r="YZ1101" s="0"/>
      <c r="ZA1101" s="0"/>
      <c r="ZB1101" s="0"/>
      <c r="ZC1101" s="0"/>
      <c r="ZD1101" s="0"/>
      <c r="ZE1101" s="0"/>
      <c r="ZF1101" s="0"/>
      <c r="ZG1101" s="0"/>
      <c r="ZH1101" s="0"/>
      <c r="ZI1101" s="0"/>
      <c r="ZJ1101" s="0"/>
      <c r="ZK1101" s="0"/>
      <c r="ZL1101" s="0"/>
      <c r="ZM1101" s="0"/>
      <c r="ZN1101" s="0"/>
      <c r="ZO1101" s="0"/>
      <c r="ZP1101" s="0"/>
      <c r="ZQ1101" s="0"/>
      <c r="ZR1101" s="0"/>
      <c r="ZS1101" s="0"/>
      <c r="ZT1101" s="0"/>
      <c r="ZU1101" s="0"/>
      <c r="ZV1101" s="0"/>
      <c r="ZW1101" s="0"/>
      <c r="ZX1101" s="0"/>
      <c r="ZY1101" s="0"/>
      <c r="ZZ1101" s="0"/>
      <c r="AAA1101" s="0"/>
      <c r="AAB1101" s="0"/>
      <c r="AAC1101" s="0"/>
      <c r="AAD1101" s="0"/>
      <c r="AAE1101" s="0"/>
      <c r="AAF1101" s="0"/>
      <c r="AAG1101" s="0"/>
      <c r="AAH1101" s="0"/>
      <c r="AAI1101" s="0"/>
      <c r="AAJ1101" s="0"/>
      <c r="AAK1101" s="0"/>
      <c r="AAL1101" s="0"/>
      <c r="AAM1101" s="0"/>
      <c r="AAN1101" s="0"/>
      <c r="AAO1101" s="0"/>
      <c r="AAP1101" s="0"/>
      <c r="AAQ1101" s="0"/>
      <c r="AAR1101" s="0"/>
      <c r="AAS1101" s="0"/>
      <c r="AAT1101" s="0"/>
      <c r="AAU1101" s="0"/>
      <c r="AAV1101" s="0"/>
      <c r="AAW1101" s="0"/>
      <c r="AAX1101" s="0"/>
      <c r="AAY1101" s="0"/>
      <c r="AAZ1101" s="0"/>
      <c r="ABA1101" s="0"/>
      <c r="ABB1101" s="0"/>
      <c r="ABC1101" s="0"/>
      <c r="ABD1101" s="0"/>
      <c r="ABE1101" s="0"/>
      <c r="ABF1101" s="0"/>
      <c r="ABG1101" s="0"/>
      <c r="ABH1101" s="0"/>
      <c r="ABI1101" s="0"/>
      <c r="ABJ1101" s="0"/>
      <c r="ABK1101" s="0"/>
      <c r="ABL1101" s="0"/>
      <c r="ABM1101" s="0"/>
      <c r="ABN1101" s="0"/>
      <c r="ABO1101" s="0"/>
      <c r="ABP1101" s="0"/>
      <c r="ABQ1101" s="0"/>
      <c r="ABR1101" s="0"/>
      <c r="ABS1101" s="0"/>
      <c r="ABT1101" s="0"/>
      <c r="ABU1101" s="0"/>
      <c r="ABV1101" s="0"/>
      <c r="ABW1101" s="0"/>
      <c r="ABX1101" s="0"/>
      <c r="ABY1101" s="0"/>
      <c r="ABZ1101" s="0"/>
      <c r="ACA1101" s="0"/>
      <c r="ACB1101" s="0"/>
      <c r="ACC1101" s="0"/>
      <c r="ACD1101" s="0"/>
      <c r="ACE1101" s="0"/>
      <c r="ACF1101" s="0"/>
      <c r="ACG1101" s="0"/>
      <c r="ACH1101" s="0"/>
      <c r="ACI1101" s="0"/>
      <c r="ACJ1101" s="0"/>
      <c r="ACK1101" s="0"/>
      <c r="ACL1101" s="0"/>
      <c r="ACM1101" s="0"/>
      <c r="ACN1101" s="0"/>
      <c r="ACO1101" s="0"/>
      <c r="ACP1101" s="0"/>
      <c r="ACQ1101" s="0"/>
      <c r="ACR1101" s="0"/>
      <c r="ACS1101" s="0"/>
      <c r="ACT1101" s="0"/>
      <c r="ACU1101" s="0"/>
      <c r="ACV1101" s="0"/>
      <c r="ACW1101" s="0"/>
      <c r="ACX1101" s="0"/>
      <c r="ACY1101" s="0"/>
      <c r="ACZ1101" s="0"/>
      <c r="ADA1101" s="0"/>
      <c r="ADB1101" s="0"/>
      <c r="ADC1101" s="0"/>
      <c r="ADD1101" s="0"/>
      <c r="ADE1101" s="0"/>
      <c r="ADF1101" s="0"/>
      <c r="ADG1101" s="0"/>
      <c r="ADH1101" s="0"/>
      <c r="ADI1101" s="0"/>
      <c r="ADJ1101" s="0"/>
      <c r="ADK1101" s="0"/>
      <c r="ADL1101" s="0"/>
      <c r="ADM1101" s="0"/>
      <c r="ADN1101" s="0"/>
      <c r="ADO1101" s="0"/>
      <c r="ADP1101" s="0"/>
      <c r="ADQ1101" s="0"/>
      <c r="ADR1101" s="0"/>
      <c r="ADS1101" s="0"/>
      <c r="ADT1101" s="0"/>
      <c r="ADU1101" s="0"/>
      <c r="ADV1101" s="0"/>
      <c r="ADW1101" s="0"/>
      <c r="ADX1101" s="0"/>
      <c r="ADY1101" s="0"/>
      <c r="ADZ1101" s="0"/>
      <c r="AEA1101" s="0"/>
      <c r="AEB1101" s="0"/>
      <c r="AEC1101" s="0"/>
      <c r="AED1101" s="0"/>
      <c r="AEE1101" s="0"/>
      <c r="AEF1101" s="0"/>
      <c r="AEG1101" s="0"/>
      <c r="AEH1101" s="0"/>
      <c r="AEI1101" s="0"/>
      <c r="AEJ1101" s="0"/>
      <c r="AEK1101" s="0"/>
      <c r="AEL1101" s="0"/>
      <c r="AEM1101" s="0"/>
      <c r="AEN1101" s="0"/>
      <c r="AEO1101" s="0"/>
      <c r="AEP1101" s="0"/>
      <c r="AEQ1101" s="0"/>
      <c r="AER1101" s="0"/>
      <c r="AES1101" s="0"/>
      <c r="AET1101" s="0"/>
      <c r="AEU1101" s="0"/>
      <c r="AEV1101" s="0"/>
      <c r="AEW1101" s="0"/>
      <c r="AEX1101" s="0"/>
      <c r="AEY1101" s="0"/>
      <c r="AEZ1101" s="0"/>
      <c r="AFA1101" s="0"/>
      <c r="AFB1101" s="0"/>
      <c r="AFC1101" s="0"/>
      <c r="AFD1101" s="0"/>
      <c r="AFE1101" s="0"/>
      <c r="AFF1101" s="0"/>
      <c r="AFG1101" s="0"/>
      <c r="AFH1101" s="0"/>
      <c r="AFI1101" s="0"/>
      <c r="AFJ1101" s="0"/>
      <c r="AFK1101" s="0"/>
      <c r="AFL1101" s="0"/>
      <c r="AFM1101" s="0"/>
      <c r="AFN1101" s="0"/>
      <c r="AFO1101" s="0"/>
      <c r="AFP1101" s="0"/>
      <c r="AFQ1101" s="0"/>
      <c r="AFR1101" s="0"/>
      <c r="AFS1101" s="0"/>
      <c r="AFT1101" s="0"/>
      <c r="AFU1101" s="0"/>
      <c r="AFV1101" s="0"/>
      <c r="AFW1101" s="0"/>
      <c r="AFX1101" s="0"/>
      <c r="AFY1101" s="0"/>
      <c r="AFZ1101" s="0"/>
      <c r="AGA1101" s="0"/>
      <c r="AGB1101" s="0"/>
      <c r="AGC1101" s="0"/>
      <c r="AGD1101" s="0"/>
      <c r="AGE1101" s="0"/>
      <c r="AGF1101" s="0"/>
      <c r="AGG1101" s="0"/>
      <c r="AGH1101" s="0"/>
      <c r="AGI1101" s="0"/>
      <c r="AGJ1101" s="0"/>
      <c r="AGK1101" s="0"/>
      <c r="AGL1101" s="0"/>
      <c r="AGM1101" s="0"/>
      <c r="AGN1101" s="0"/>
      <c r="AGO1101" s="0"/>
      <c r="AGP1101" s="0"/>
      <c r="AGQ1101" s="0"/>
      <c r="AGR1101" s="0"/>
      <c r="AGS1101" s="0"/>
      <c r="AGT1101" s="0"/>
      <c r="AGU1101" s="0"/>
      <c r="AGV1101" s="0"/>
      <c r="AGW1101" s="0"/>
      <c r="AGX1101" s="0"/>
      <c r="AGY1101" s="0"/>
      <c r="AGZ1101" s="0"/>
      <c r="AHA1101" s="0"/>
      <c r="AHB1101" s="0"/>
      <c r="AHC1101" s="0"/>
      <c r="AHD1101" s="0"/>
      <c r="AHE1101" s="0"/>
      <c r="AHF1101" s="0"/>
      <c r="AHG1101" s="0"/>
      <c r="AHH1101" s="0"/>
      <c r="AHI1101" s="0"/>
      <c r="AHJ1101" s="0"/>
      <c r="AHK1101" s="0"/>
      <c r="AHL1101" s="0"/>
      <c r="AHM1101" s="0"/>
      <c r="AHN1101" s="0"/>
      <c r="AHO1101" s="0"/>
      <c r="AHP1101" s="0"/>
      <c r="AHQ1101" s="0"/>
      <c r="AHR1101" s="0"/>
      <c r="AHS1101" s="0"/>
      <c r="AHT1101" s="0"/>
      <c r="AHU1101" s="0"/>
      <c r="AHV1101" s="0"/>
      <c r="AHW1101" s="0"/>
      <c r="AHX1101" s="0"/>
      <c r="AHY1101" s="0"/>
      <c r="AHZ1101" s="0"/>
      <c r="AIA1101" s="0"/>
      <c r="AIB1101" s="0"/>
      <c r="AIC1101" s="0"/>
      <c r="AID1101" s="0"/>
      <c r="AIE1101" s="0"/>
      <c r="AIF1101" s="0"/>
      <c r="AIG1101" s="0"/>
      <c r="AIH1101" s="0"/>
      <c r="AII1101" s="0"/>
      <c r="AIJ1101" s="0"/>
      <c r="AIK1101" s="0"/>
      <c r="AIL1101" s="0"/>
      <c r="AIM1101" s="0"/>
      <c r="AIN1101" s="0"/>
      <c r="AIO1101" s="0"/>
      <c r="AIP1101" s="0"/>
      <c r="AIQ1101" s="0"/>
      <c r="AIR1101" s="0"/>
      <c r="AIS1101" s="0"/>
      <c r="AIT1101" s="0"/>
      <c r="AIU1101" s="0"/>
      <c r="AIV1101" s="0"/>
      <c r="AIW1101" s="0"/>
      <c r="AIX1101" s="0"/>
      <c r="AIY1101" s="0"/>
      <c r="AIZ1101" s="0"/>
      <c r="AJA1101" s="0"/>
      <c r="AJB1101" s="0"/>
      <c r="AJC1101" s="0"/>
      <c r="AJD1101" s="0"/>
      <c r="AJE1101" s="0"/>
      <c r="AJF1101" s="0"/>
      <c r="AJG1101" s="0"/>
      <c r="AJH1101" s="0"/>
      <c r="AJI1101" s="0"/>
      <c r="AJJ1101" s="0"/>
      <c r="AJK1101" s="0"/>
      <c r="AJL1101" s="0"/>
      <c r="AJM1101" s="0"/>
      <c r="AJN1101" s="0"/>
      <c r="AJO1101" s="0"/>
      <c r="AJP1101" s="0"/>
      <c r="AJQ1101" s="0"/>
      <c r="AJR1101" s="0"/>
      <c r="AJS1101" s="0"/>
      <c r="AJT1101" s="0"/>
      <c r="AJU1101" s="0"/>
      <c r="AJV1101" s="0"/>
      <c r="AJW1101" s="0"/>
      <c r="AJX1101" s="0"/>
      <c r="AJY1101" s="0"/>
      <c r="AJZ1101" s="0"/>
      <c r="AKA1101" s="0"/>
      <c r="AKB1101" s="0"/>
      <c r="AKC1101" s="0"/>
      <c r="AKD1101" s="0"/>
      <c r="AKE1101" s="0"/>
      <c r="AKF1101" s="0"/>
      <c r="AKG1101" s="0"/>
      <c r="AKH1101" s="0"/>
      <c r="AKI1101" s="0"/>
      <c r="AKJ1101" s="0"/>
      <c r="AKK1101" s="0"/>
      <c r="AKL1101" s="0"/>
      <c r="AKM1101" s="0"/>
      <c r="AKN1101" s="0"/>
      <c r="AKO1101" s="0"/>
      <c r="AKP1101" s="0"/>
      <c r="AKQ1101" s="0"/>
      <c r="AKR1101" s="0"/>
      <c r="AKS1101" s="0"/>
      <c r="AKT1101" s="0"/>
      <c r="AKU1101" s="0"/>
      <c r="AKV1101" s="0"/>
      <c r="AKW1101" s="0"/>
      <c r="AKX1101" s="0"/>
      <c r="AKY1101" s="0"/>
      <c r="AKZ1101" s="0"/>
      <c r="ALA1101" s="0"/>
      <c r="ALB1101" s="0"/>
      <c r="ALC1101" s="0"/>
      <c r="ALD1101" s="0"/>
      <c r="ALE1101" s="0"/>
      <c r="ALF1101" s="0"/>
      <c r="ALG1101" s="0"/>
      <c r="ALH1101" s="0"/>
      <c r="ALI1101" s="0"/>
      <c r="ALJ1101" s="0"/>
      <c r="ALK1101" s="0"/>
      <c r="ALL1101" s="0"/>
      <c r="ALM1101" s="0"/>
      <c r="ALN1101" s="0"/>
      <c r="ALO1101" s="0"/>
      <c r="ALP1101" s="0"/>
      <c r="ALQ1101" s="0"/>
      <c r="ALR1101" s="0"/>
      <c r="ALS1101" s="0"/>
      <c r="ALT1101" s="0"/>
      <c r="ALU1101" s="0"/>
      <c r="ALV1101" s="0"/>
      <c r="ALW1101" s="0"/>
      <c r="ALX1101" s="0"/>
      <c r="ALY1101" s="0"/>
      <c r="ALZ1101" s="0"/>
      <c r="AMA1101" s="0"/>
      <c r="AMB1101" s="0"/>
      <c r="AMC1101" s="0"/>
      <c r="AMD1101" s="0"/>
      <c r="AME1101" s="0"/>
      <c r="AMF1101" s="0"/>
      <c r="AMG1101" s="0"/>
      <c r="AMH1101" s="0"/>
      <c r="AMI1101" s="0"/>
      <c r="AMJ1101" s="0"/>
    </row>
    <row r="1102" customFormat="false" ht="12.75" hidden="false" customHeight="false" outlineLevel="0" collapsed="false">
      <c r="A1102" s="90" t="s">
        <v>2180</v>
      </c>
      <c r="B1102" s="90" t="s">
        <v>7403</v>
      </c>
      <c r="C1102" s="90" t="str">
        <f aca="false">IFERROR(VLOOKUP($A1102, DeliveryBook!$D$3:$M$3000, 8, 0),"")</f>
        <v>JAMMU TAWI - JAT</v>
      </c>
      <c r="D1102" s="91" t="n">
        <v>3500</v>
      </c>
      <c r="E1102" s="90" t="s">
        <v>6439</v>
      </c>
      <c r="F1102" s="94" t="n">
        <v>42208</v>
      </c>
      <c r="G1102" s="90" t="s">
        <v>7404</v>
      </c>
      <c r="H1102" s="91" t="n">
        <v>0</v>
      </c>
      <c r="I1102" s="93" t="s">
        <v>6435</v>
      </c>
      <c r="J1102" s="94" t="n">
        <v>42208</v>
      </c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  <c r="GZ1102" s="0"/>
      <c r="HA1102" s="0"/>
      <c r="HB1102" s="0"/>
      <c r="HC1102" s="0"/>
      <c r="HD1102" s="0"/>
      <c r="HE1102" s="0"/>
      <c r="HF1102" s="0"/>
      <c r="HG1102" s="0"/>
      <c r="HH1102" s="0"/>
      <c r="HI1102" s="0"/>
      <c r="HJ1102" s="0"/>
      <c r="HK1102" s="0"/>
      <c r="HL1102" s="0"/>
      <c r="HM1102" s="0"/>
      <c r="HN1102" s="0"/>
      <c r="HO1102" s="0"/>
      <c r="HP1102" s="0"/>
      <c r="HQ1102" s="0"/>
      <c r="HR1102" s="0"/>
      <c r="HS1102" s="0"/>
      <c r="HT1102" s="0"/>
      <c r="HU1102" s="0"/>
      <c r="HV1102" s="0"/>
      <c r="HW1102" s="0"/>
      <c r="HX1102" s="0"/>
      <c r="HY1102" s="0"/>
      <c r="HZ1102" s="0"/>
      <c r="IA1102" s="0"/>
      <c r="IB1102" s="0"/>
      <c r="IC1102" s="0"/>
      <c r="ID1102" s="0"/>
      <c r="IE1102" s="0"/>
      <c r="IF1102" s="0"/>
      <c r="IG1102" s="0"/>
      <c r="IH1102" s="0"/>
      <c r="II1102" s="0"/>
      <c r="IJ1102" s="0"/>
      <c r="IK1102" s="0"/>
      <c r="IL1102" s="0"/>
      <c r="IM1102" s="0"/>
      <c r="IN1102" s="0"/>
      <c r="IO1102" s="0"/>
      <c r="IP1102" s="0"/>
      <c r="IQ1102" s="0"/>
      <c r="IR1102" s="0"/>
      <c r="IS1102" s="0"/>
      <c r="IT1102" s="0"/>
      <c r="IU1102" s="0"/>
      <c r="IV1102" s="0"/>
      <c r="IW1102" s="0"/>
      <c r="IX1102" s="0"/>
      <c r="IY1102" s="0"/>
      <c r="IZ1102" s="0"/>
      <c r="JA1102" s="0"/>
      <c r="JB1102" s="0"/>
      <c r="JC1102" s="0"/>
      <c r="JD1102" s="0"/>
      <c r="JE1102" s="0"/>
      <c r="JF1102" s="0"/>
      <c r="JG1102" s="0"/>
      <c r="JH1102" s="0"/>
      <c r="JI1102" s="0"/>
      <c r="JJ1102" s="0"/>
      <c r="JK1102" s="0"/>
      <c r="JL1102" s="0"/>
      <c r="JM1102" s="0"/>
      <c r="JN1102" s="0"/>
      <c r="JO1102" s="0"/>
      <c r="JP1102" s="0"/>
      <c r="JQ1102" s="0"/>
      <c r="JR1102" s="0"/>
      <c r="JS1102" s="0"/>
      <c r="JT1102" s="0"/>
      <c r="JU1102" s="0"/>
      <c r="JV1102" s="0"/>
      <c r="JW1102" s="0"/>
      <c r="JX1102" s="0"/>
      <c r="JY1102" s="0"/>
      <c r="JZ1102" s="0"/>
      <c r="KA1102" s="0"/>
      <c r="KB1102" s="0"/>
      <c r="KC1102" s="0"/>
      <c r="KD1102" s="0"/>
      <c r="KE1102" s="0"/>
      <c r="KF1102" s="0"/>
      <c r="KG1102" s="0"/>
      <c r="KH1102" s="0"/>
      <c r="KI1102" s="0"/>
      <c r="KJ1102" s="0"/>
      <c r="KK1102" s="0"/>
      <c r="KL1102" s="0"/>
      <c r="KM1102" s="0"/>
      <c r="KN1102" s="0"/>
      <c r="KO1102" s="0"/>
      <c r="KP1102" s="0"/>
      <c r="KQ1102" s="0"/>
      <c r="KR1102" s="0"/>
      <c r="KS1102" s="0"/>
      <c r="KT1102" s="0"/>
      <c r="KU1102" s="0"/>
      <c r="KV1102" s="0"/>
      <c r="KW1102" s="0"/>
      <c r="KX1102" s="0"/>
      <c r="KY1102" s="0"/>
      <c r="KZ1102" s="0"/>
      <c r="LA1102" s="0"/>
      <c r="LB1102" s="0"/>
      <c r="LC1102" s="0"/>
      <c r="LD1102" s="0"/>
      <c r="LE1102" s="0"/>
      <c r="LF1102" s="0"/>
      <c r="LG1102" s="0"/>
      <c r="LH1102" s="0"/>
      <c r="LI1102" s="0"/>
      <c r="LJ1102" s="0"/>
      <c r="LK1102" s="0"/>
      <c r="LL1102" s="0"/>
      <c r="LM1102" s="0"/>
      <c r="LN1102" s="0"/>
      <c r="LO1102" s="0"/>
      <c r="LP1102" s="0"/>
      <c r="LQ1102" s="0"/>
      <c r="LR1102" s="0"/>
      <c r="LS1102" s="0"/>
      <c r="LT1102" s="0"/>
      <c r="LU1102" s="0"/>
      <c r="LV1102" s="0"/>
      <c r="LW1102" s="0"/>
      <c r="LX1102" s="0"/>
      <c r="LY1102" s="0"/>
      <c r="LZ1102" s="0"/>
      <c r="MA1102" s="0"/>
      <c r="MB1102" s="0"/>
      <c r="MC1102" s="0"/>
      <c r="MD1102" s="0"/>
      <c r="ME1102" s="0"/>
      <c r="MF1102" s="0"/>
      <c r="MG1102" s="0"/>
      <c r="MH1102" s="0"/>
      <c r="MI1102" s="0"/>
      <c r="MJ1102" s="0"/>
      <c r="MK1102" s="0"/>
      <c r="ML1102" s="0"/>
      <c r="MM1102" s="0"/>
      <c r="MN1102" s="0"/>
      <c r="MO1102" s="0"/>
      <c r="MP1102" s="0"/>
      <c r="MQ1102" s="0"/>
      <c r="MR1102" s="0"/>
      <c r="MS1102" s="0"/>
      <c r="MT1102" s="0"/>
      <c r="MU1102" s="0"/>
      <c r="MV1102" s="0"/>
      <c r="MW1102" s="0"/>
      <c r="MX1102" s="0"/>
      <c r="MY1102" s="0"/>
      <c r="MZ1102" s="0"/>
      <c r="NA1102" s="0"/>
      <c r="NB1102" s="0"/>
      <c r="NC1102" s="0"/>
      <c r="ND1102" s="0"/>
      <c r="NE1102" s="0"/>
      <c r="NF1102" s="0"/>
      <c r="NG1102" s="0"/>
      <c r="NH1102" s="0"/>
      <c r="NI1102" s="0"/>
      <c r="NJ1102" s="0"/>
      <c r="NK1102" s="0"/>
      <c r="NL1102" s="0"/>
      <c r="NM1102" s="0"/>
      <c r="NN1102" s="0"/>
      <c r="NO1102" s="0"/>
      <c r="NP1102" s="0"/>
      <c r="NQ1102" s="0"/>
      <c r="NR1102" s="0"/>
      <c r="NS1102" s="0"/>
      <c r="NT1102" s="0"/>
      <c r="NU1102" s="0"/>
      <c r="NV1102" s="0"/>
      <c r="NW1102" s="0"/>
      <c r="NX1102" s="0"/>
      <c r="NY1102" s="0"/>
      <c r="NZ1102" s="0"/>
      <c r="OA1102" s="0"/>
      <c r="OB1102" s="0"/>
      <c r="OC1102" s="0"/>
      <c r="OD1102" s="0"/>
      <c r="OE1102" s="0"/>
      <c r="OF1102" s="0"/>
      <c r="OG1102" s="0"/>
      <c r="OH1102" s="0"/>
      <c r="OI1102" s="0"/>
      <c r="OJ1102" s="0"/>
      <c r="OK1102" s="0"/>
      <c r="OL1102" s="0"/>
      <c r="OM1102" s="0"/>
      <c r="ON1102" s="0"/>
      <c r="OO1102" s="0"/>
      <c r="OP1102" s="0"/>
      <c r="OQ1102" s="0"/>
      <c r="OR1102" s="0"/>
      <c r="OS1102" s="0"/>
      <c r="OT1102" s="0"/>
      <c r="OU1102" s="0"/>
      <c r="OV1102" s="0"/>
      <c r="OW1102" s="0"/>
      <c r="OX1102" s="0"/>
      <c r="OY1102" s="0"/>
      <c r="OZ1102" s="0"/>
      <c r="PA1102" s="0"/>
      <c r="PB1102" s="0"/>
      <c r="PC1102" s="0"/>
      <c r="PD1102" s="0"/>
      <c r="PE1102" s="0"/>
      <c r="PF1102" s="0"/>
      <c r="PG1102" s="0"/>
      <c r="PH1102" s="0"/>
      <c r="PI1102" s="0"/>
      <c r="PJ1102" s="0"/>
      <c r="PK1102" s="0"/>
      <c r="PL1102" s="0"/>
      <c r="PM1102" s="0"/>
      <c r="PN1102" s="0"/>
      <c r="PO1102" s="0"/>
      <c r="PP1102" s="0"/>
      <c r="PQ1102" s="0"/>
      <c r="PR1102" s="0"/>
      <c r="PS1102" s="0"/>
      <c r="PT1102" s="0"/>
      <c r="PU1102" s="0"/>
      <c r="PV1102" s="0"/>
      <c r="PW1102" s="0"/>
      <c r="PX1102" s="0"/>
      <c r="PY1102" s="0"/>
      <c r="PZ1102" s="0"/>
      <c r="QA1102" s="0"/>
      <c r="QB1102" s="0"/>
      <c r="QC1102" s="0"/>
      <c r="QD1102" s="0"/>
      <c r="QE1102" s="0"/>
      <c r="QF1102" s="0"/>
      <c r="QG1102" s="0"/>
      <c r="QH1102" s="0"/>
      <c r="QI1102" s="0"/>
      <c r="QJ1102" s="0"/>
      <c r="QK1102" s="0"/>
      <c r="QL1102" s="0"/>
      <c r="QM1102" s="0"/>
      <c r="QN1102" s="0"/>
      <c r="QO1102" s="0"/>
      <c r="QP1102" s="0"/>
      <c r="QQ1102" s="0"/>
      <c r="QR1102" s="0"/>
      <c r="QS1102" s="0"/>
      <c r="QT1102" s="0"/>
      <c r="QU1102" s="0"/>
      <c r="QV1102" s="0"/>
      <c r="QW1102" s="0"/>
      <c r="QX1102" s="0"/>
      <c r="QY1102" s="0"/>
      <c r="QZ1102" s="0"/>
      <c r="RA1102" s="0"/>
      <c r="RB1102" s="0"/>
      <c r="RC1102" s="0"/>
      <c r="RD1102" s="0"/>
      <c r="RE1102" s="0"/>
      <c r="RF1102" s="0"/>
      <c r="RG1102" s="0"/>
      <c r="RH1102" s="0"/>
      <c r="RI1102" s="0"/>
      <c r="RJ1102" s="0"/>
      <c r="RK1102" s="0"/>
      <c r="RL1102" s="0"/>
      <c r="RM1102" s="0"/>
      <c r="RN1102" s="0"/>
      <c r="RO1102" s="0"/>
      <c r="RP1102" s="0"/>
      <c r="RQ1102" s="0"/>
      <c r="RR1102" s="0"/>
      <c r="RS1102" s="0"/>
      <c r="RT1102" s="0"/>
      <c r="RU1102" s="0"/>
      <c r="RV1102" s="0"/>
      <c r="RW1102" s="0"/>
      <c r="RX1102" s="0"/>
      <c r="RY1102" s="0"/>
      <c r="RZ1102" s="0"/>
      <c r="SA1102" s="0"/>
      <c r="SB1102" s="0"/>
      <c r="SC1102" s="0"/>
      <c r="SD1102" s="0"/>
      <c r="SE1102" s="0"/>
      <c r="SF1102" s="0"/>
      <c r="SG1102" s="0"/>
      <c r="SH1102" s="0"/>
      <c r="SI1102" s="0"/>
      <c r="SJ1102" s="0"/>
      <c r="SK1102" s="0"/>
      <c r="SL1102" s="0"/>
      <c r="SM1102" s="0"/>
      <c r="SN1102" s="0"/>
      <c r="SO1102" s="0"/>
      <c r="SP1102" s="0"/>
      <c r="SQ1102" s="0"/>
      <c r="SR1102" s="0"/>
      <c r="SS1102" s="0"/>
      <c r="ST1102" s="0"/>
      <c r="SU1102" s="0"/>
      <c r="SV1102" s="0"/>
      <c r="SW1102" s="0"/>
      <c r="SX1102" s="0"/>
      <c r="SY1102" s="0"/>
      <c r="SZ1102" s="0"/>
      <c r="TA1102" s="0"/>
      <c r="TB1102" s="0"/>
      <c r="TC1102" s="0"/>
      <c r="TD1102" s="0"/>
      <c r="TE1102" s="0"/>
      <c r="TF1102" s="0"/>
      <c r="TG1102" s="0"/>
      <c r="TH1102" s="0"/>
      <c r="TI1102" s="0"/>
      <c r="TJ1102" s="0"/>
      <c r="TK1102" s="0"/>
      <c r="TL1102" s="0"/>
      <c r="TM1102" s="0"/>
      <c r="TN1102" s="0"/>
      <c r="TO1102" s="0"/>
      <c r="TP1102" s="0"/>
      <c r="TQ1102" s="0"/>
      <c r="TR1102" s="0"/>
      <c r="TS1102" s="0"/>
      <c r="TT1102" s="0"/>
      <c r="TU1102" s="0"/>
      <c r="TV1102" s="0"/>
      <c r="TW1102" s="0"/>
      <c r="TX1102" s="0"/>
      <c r="TY1102" s="0"/>
      <c r="TZ1102" s="0"/>
      <c r="UA1102" s="0"/>
      <c r="UB1102" s="0"/>
      <c r="UC1102" s="0"/>
      <c r="UD1102" s="0"/>
      <c r="UE1102" s="0"/>
      <c r="UF1102" s="0"/>
      <c r="UG1102" s="0"/>
      <c r="UH1102" s="0"/>
      <c r="UI1102" s="0"/>
      <c r="UJ1102" s="0"/>
      <c r="UK1102" s="0"/>
      <c r="UL1102" s="0"/>
      <c r="UM1102" s="0"/>
      <c r="UN1102" s="0"/>
      <c r="UO1102" s="0"/>
      <c r="UP1102" s="0"/>
      <c r="UQ1102" s="0"/>
      <c r="UR1102" s="0"/>
      <c r="US1102" s="0"/>
      <c r="UT1102" s="0"/>
      <c r="UU1102" s="0"/>
      <c r="UV1102" s="0"/>
      <c r="UW1102" s="0"/>
      <c r="UX1102" s="0"/>
      <c r="UY1102" s="0"/>
      <c r="UZ1102" s="0"/>
      <c r="VA1102" s="0"/>
      <c r="VB1102" s="0"/>
      <c r="VC1102" s="0"/>
      <c r="VD1102" s="0"/>
      <c r="VE1102" s="0"/>
      <c r="VF1102" s="0"/>
      <c r="VG1102" s="0"/>
      <c r="VH1102" s="0"/>
      <c r="VI1102" s="0"/>
      <c r="VJ1102" s="0"/>
      <c r="VK1102" s="0"/>
      <c r="VL1102" s="0"/>
      <c r="VM1102" s="0"/>
      <c r="VN1102" s="0"/>
      <c r="VO1102" s="0"/>
      <c r="VP1102" s="0"/>
      <c r="VQ1102" s="0"/>
      <c r="VR1102" s="0"/>
      <c r="VS1102" s="0"/>
      <c r="VT1102" s="0"/>
      <c r="VU1102" s="0"/>
      <c r="VV1102" s="0"/>
      <c r="VW1102" s="0"/>
      <c r="VX1102" s="0"/>
      <c r="VY1102" s="0"/>
      <c r="VZ1102" s="0"/>
      <c r="WA1102" s="0"/>
      <c r="WB1102" s="0"/>
      <c r="WC1102" s="0"/>
      <c r="WD1102" s="0"/>
      <c r="WE1102" s="0"/>
      <c r="WF1102" s="0"/>
      <c r="WG1102" s="0"/>
      <c r="WH1102" s="0"/>
      <c r="WI1102" s="0"/>
      <c r="WJ1102" s="0"/>
      <c r="WK1102" s="0"/>
      <c r="WL1102" s="0"/>
      <c r="WM1102" s="0"/>
      <c r="WN1102" s="0"/>
      <c r="WO1102" s="0"/>
      <c r="WP1102" s="0"/>
      <c r="WQ1102" s="0"/>
      <c r="WR1102" s="0"/>
      <c r="WS1102" s="0"/>
      <c r="WT1102" s="0"/>
      <c r="WU1102" s="0"/>
      <c r="WV1102" s="0"/>
      <c r="WW1102" s="0"/>
      <c r="WX1102" s="0"/>
      <c r="WY1102" s="0"/>
      <c r="WZ1102" s="0"/>
      <c r="XA1102" s="0"/>
      <c r="XB1102" s="0"/>
      <c r="XC1102" s="0"/>
      <c r="XD1102" s="0"/>
      <c r="XE1102" s="0"/>
      <c r="XF1102" s="0"/>
      <c r="XG1102" s="0"/>
      <c r="XH1102" s="0"/>
      <c r="XI1102" s="0"/>
      <c r="XJ1102" s="0"/>
      <c r="XK1102" s="0"/>
      <c r="XL1102" s="0"/>
      <c r="XM1102" s="0"/>
      <c r="XN1102" s="0"/>
      <c r="XO1102" s="0"/>
      <c r="XP1102" s="0"/>
      <c r="XQ1102" s="0"/>
      <c r="XR1102" s="0"/>
      <c r="XS1102" s="0"/>
      <c r="XT1102" s="0"/>
      <c r="XU1102" s="0"/>
      <c r="XV1102" s="0"/>
      <c r="XW1102" s="0"/>
      <c r="XX1102" s="0"/>
      <c r="XY1102" s="0"/>
      <c r="XZ1102" s="0"/>
      <c r="YA1102" s="0"/>
      <c r="YB1102" s="0"/>
      <c r="YC1102" s="0"/>
      <c r="YD1102" s="0"/>
      <c r="YE1102" s="0"/>
      <c r="YF1102" s="0"/>
      <c r="YG1102" s="0"/>
      <c r="YH1102" s="0"/>
      <c r="YI1102" s="0"/>
      <c r="YJ1102" s="0"/>
      <c r="YK1102" s="0"/>
      <c r="YL1102" s="0"/>
      <c r="YM1102" s="0"/>
      <c r="YN1102" s="0"/>
      <c r="YO1102" s="0"/>
      <c r="YP1102" s="0"/>
      <c r="YQ1102" s="0"/>
      <c r="YR1102" s="0"/>
      <c r="YS1102" s="0"/>
      <c r="YT1102" s="0"/>
      <c r="YU1102" s="0"/>
      <c r="YV1102" s="0"/>
      <c r="YW1102" s="0"/>
      <c r="YX1102" s="0"/>
      <c r="YY1102" s="0"/>
      <c r="YZ1102" s="0"/>
      <c r="ZA1102" s="0"/>
      <c r="ZB1102" s="0"/>
      <c r="ZC1102" s="0"/>
      <c r="ZD1102" s="0"/>
      <c r="ZE1102" s="0"/>
      <c r="ZF1102" s="0"/>
      <c r="ZG1102" s="0"/>
      <c r="ZH1102" s="0"/>
      <c r="ZI1102" s="0"/>
      <c r="ZJ1102" s="0"/>
      <c r="ZK1102" s="0"/>
      <c r="ZL1102" s="0"/>
      <c r="ZM1102" s="0"/>
      <c r="ZN1102" s="0"/>
      <c r="ZO1102" s="0"/>
      <c r="ZP1102" s="0"/>
      <c r="ZQ1102" s="0"/>
      <c r="ZR1102" s="0"/>
      <c r="ZS1102" s="0"/>
      <c r="ZT1102" s="0"/>
      <c r="ZU1102" s="0"/>
      <c r="ZV1102" s="0"/>
      <c r="ZW1102" s="0"/>
      <c r="ZX1102" s="0"/>
      <c r="ZY1102" s="0"/>
      <c r="ZZ1102" s="0"/>
      <c r="AAA1102" s="0"/>
      <c r="AAB1102" s="0"/>
      <c r="AAC1102" s="0"/>
      <c r="AAD1102" s="0"/>
      <c r="AAE1102" s="0"/>
      <c r="AAF1102" s="0"/>
      <c r="AAG1102" s="0"/>
      <c r="AAH1102" s="0"/>
      <c r="AAI1102" s="0"/>
      <c r="AAJ1102" s="0"/>
      <c r="AAK1102" s="0"/>
      <c r="AAL1102" s="0"/>
      <c r="AAM1102" s="0"/>
      <c r="AAN1102" s="0"/>
      <c r="AAO1102" s="0"/>
      <c r="AAP1102" s="0"/>
      <c r="AAQ1102" s="0"/>
      <c r="AAR1102" s="0"/>
      <c r="AAS1102" s="0"/>
      <c r="AAT1102" s="0"/>
      <c r="AAU1102" s="0"/>
      <c r="AAV1102" s="0"/>
      <c r="AAW1102" s="0"/>
      <c r="AAX1102" s="0"/>
      <c r="AAY1102" s="0"/>
      <c r="AAZ1102" s="0"/>
      <c r="ABA1102" s="0"/>
      <c r="ABB1102" s="0"/>
      <c r="ABC1102" s="0"/>
      <c r="ABD1102" s="0"/>
      <c r="ABE1102" s="0"/>
      <c r="ABF1102" s="0"/>
      <c r="ABG1102" s="0"/>
      <c r="ABH1102" s="0"/>
      <c r="ABI1102" s="0"/>
      <c r="ABJ1102" s="0"/>
      <c r="ABK1102" s="0"/>
      <c r="ABL1102" s="0"/>
      <c r="ABM1102" s="0"/>
      <c r="ABN1102" s="0"/>
      <c r="ABO1102" s="0"/>
      <c r="ABP1102" s="0"/>
      <c r="ABQ1102" s="0"/>
      <c r="ABR1102" s="0"/>
      <c r="ABS1102" s="0"/>
      <c r="ABT1102" s="0"/>
      <c r="ABU1102" s="0"/>
      <c r="ABV1102" s="0"/>
      <c r="ABW1102" s="0"/>
      <c r="ABX1102" s="0"/>
      <c r="ABY1102" s="0"/>
      <c r="ABZ1102" s="0"/>
      <c r="ACA1102" s="0"/>
      <c r="ACB1102" s="0"/>
      <c r="ACC1102" s="0"/>
      <c r="ACD1102" s="0"/>
      <c r="ACE1102" s="0"/>
      <c r="ACF1102" s="0"/>
      <c r="ACG1102" s="0"/>
      <c r="ACH1102" s="0"/>
      <c r="ACI1102" s="0"/>
      <c r="ACJ1102" s="0"/>
      <c r="ACK1102" s="0"/>
      <c r="ACL1102" s="0"/>
      <c r="ACM1102" s="0"/>
      <c r="ACN1102" s="0"/>
      <c r="ACO1102" s="0"/>
      <c r="ACP1102" s="0"/>
      <c r="ACQ1102" s="0"/>
      <c r="ACR1102" s="0"/>
      <c r="ACS1102" s="0"/>
      <c r="ACT1102" s="0"/>
      <c r="ACU1102" s="0"/>
      <c r="ACV1102" s="0"/>
      <c r="ACW1102" s="0"/>
      <c r="ACX1102" s="0"/>
      <c r="ACY1102" s="0"/>
      <c r="ACZ1102" s="0"/>
      <c r="ADA1102" s="0"/>
      <c r="ADB1102" s="0"/>
      <c r="ADC1102" s="0"/>
      <c r="ADD1102" s="0"/>
      <c r="ADE1102" s="0"/>
      <c r="ADF1102" s="0"/>
      <c r="ADG1102" s="0"/>
      <c r="ADH1102" s="0"/>
      <c r="ADI1102" s="0"/>
      <c r="ADJ1102" s="0"/>
      <c r="ADK1102" s="0"/>
      <c r="ADL1102" s="0"/>
      <c r="ADM1102" s="0"/>
      <c r="ADN1102" s="0"/>
      <c r="ADO1102" s="0"/>
      <c r="ADP1102" s="0"/>
      <c r="ADQ1102" s="0"/>
      <c r="ADR1102" s="0"/>
      <c r="ADS1102" s="0"/>
      <c r="ADT1102" s="0"/>
      <c r="ADU1102" s="0"/>
      <c r="ADV1102" s="0"/>
      <c r="ADW1102" s="0"/>
      <c r="ADX1102" s="0"/>
      <c r="ADY1102" s="0"/>
      <c r="ADZ1102" s="0"/>
      <c r="AEA1102" s="0"/>
      <c r="AEB1102" s="0"/>
      <c r="AEC1102" s="0"/>
      <c r="AED1102" s="0"/>
      <c r="AEE1102" s="0"/>
      <c r="AEF1102" s="0"/>
      <c r="AEG1102" s="0"/>
      <c r="AEH1102" s="0"/>
      <c r="AEI1102" s="0"/>
      <c r="AEJ1102" s="0"/>
      <c r="AEK1102" s="0"/>
      <c r="AEL1102" s="0"/>
      <c r="AEM1102" s="0"/>
      <c r="AEN1102" s="0"/>
      <c r="AEO1102" s="0"/>
      <c r="AEP1102" s="0"/>
      <c r="AEQ1102" s="0"/>
      <c r="AER1102" s="0"/>
      <c r="AES1102" s="0"/>
      <c r="AET1102" s="0"/>
      <c r="AEU1102" s="0"/>
      <c r="AEV1102" s="0"/>
      <c r="AEW1102" s="0"/>
      <c r="AEX1102" s="0"/>
      <c r="AEY1102" s="0"/>
      <c r="AEZ1102" s="0"/>
      <c r="AFA1102" s="0"/>
      <c r="AFB1102" s="0"/>
      <c r="AFC1102" s="0"/>
      <c r="AFD1102" s="0"/>
      <c r="AFE1102" s="0"/>
      <c r="AFF1102" s="0"/>
      <c r="AFG1102" s="0"/>
      <c r="AFH1102" s="0"/>
      <c r="AFI1102" s="0"/>
      <c r="AFJ1102" s="0"/>
      <c r="AFK1102" s="0"/>
      <c r="AFL1102" s="0"/>
      <c r="AFM1102" s="0"/>
      <c r="AFN1102" s="0"/>
      <c r="AFO1102" s="0"/>
      <c r="AFP1102" s="0"/>
      <c r="AFQ1102" s="0"/>
      <c r="AFR1102" s="0"/>
      <c r="AFS1102" s="0"/>
      <c r="AFT1102" s="0"/>
      <c r="AFU1102" s="0"/>
      <c r="AFV1102" s="0"/>
      <c r="AFW1102" s="0"/>
      <c r="AFX1102" s="0"/>
      <c r="AFY1102" s="0"/>
      <c r="AFZ1102" s="0"/>
      <c r="AGA1102" s="0"/>
      <c r="AGB1102" s="0"/>
      <c r="AGC1102" s="0"/>
      <c r="AGD1102" s="0"/>
      <c r="AGE1102" s="0"/>
      <c r="AGF1102" s="0"/>
      <c r="AGG1102" s="0"/>
      <c r="AGH1102" s="0"/>
      <c r="AGI1102" s="0"/>
      <c r="AGJ1102" s="0"/>
      <c r="AGK1102" s="0"/>
      <c r="AGL1102" s="0"/>
      <c r="AGM1102" s="0"/>
      <c r="AGN1102" s="0"/>
      <c r="AGO1102" s="0"/>
      <c r="AGP1102" s="0"/>
      <c r="AGQ1102" s="0"/>
      <c r="AGR1102" s="0"/>
      <c r="AGS1102" s="0"/>
      <c r="AGT1102" s="0"/>
      <c r="AGU1102" s="0"/>
      <c r="AGV1102" s="0"/>
      <c r="AGW1102" s="0"/>
      <c r="AGX1102" s="0"/>
      <c r="AGY1102" s="0"/>
      <c r="AGZ1102" s="0"/>
      <c r="AHA1102" s="0"/>
      <c r="AHB1102" s="0"/>
      <c r="AHC1102" s="0"/>
      <c r="AHD1102" s="0"/>
      <c r="AHE1102" s="0"/>
      <c r="AHF1102" s="0"/>
      <c r="AHG1102" s="0"/>
      <c r="AHH1102" s="0"/>
      <c r="AHI1102" s="0"/>
      <c r="AHJ1102" s="0"/>
      <c r="AHK1102" s="0"/>
      <c r="AHL1102" s="0"/>
      <c r="AHM1102" s="0"/>
      <c r="AHN1102" s="0"/>
      <c r="AHO1102" s="0"/>
      <c r="AHP1102" s="0"/>
      <c r="AHQ1102" s="0"/>
      <c r="AHR1102" s="0"/>
      <c r="AHS1102" s="0"/>
      <c r="AHT1102" s="0"/>
      <c r="AHU1102" s="0"/>
      <c r="AHV1102" s="0"/>
      <c r="AHW1102" s="0"/>
      <c r="AHX1102" s="0"/>
      <c r="AHY1102" s="0"/>
      <c r="AHZ1102" s="0"/>
      <c r="AIA1102" s="0"/>
      <c r="AIB1102" s="0"/>
      <c r="AIC1102" s="0"/>
      <c r="AID1102" s="0"/>
      <c r="AIE1102" s="0"/>
      <c r="AIF1102" s="0"/>
      <c r="AIG1102" s="0"/>
      <c r="AIH1102" s="0"/>
      <c r="AII1102" s="0"/>
      <c r="AIJ1102" s="0"/>
      <c r="AIK1102" s="0"/>
      <c r="AIL1102" s="0"/>
      <c r="AIM1102" s="0"/>
      <c r="AIN1102" s="0"/>
      <c r="AIO1102" s="0"/>
      <c r="AIP1102" s="0"/>
      <c r="AIQ1102" s="0"/>
      <c r="AIR1102" s="0"/>
      <c r="AIS1102" s="0"/>
      <c r="AIT1102" s="0"/>
      <c r="AIU1102" s="0"/>
      <c r="AIV1102" s="0"/>
      <c r="AIW1102" s="0"/>
      <c r="AIX1102" s="0"/>
      <c r="AIY1102" s="0"/>
      <c r="AIZ1102" s="0"/>
      <c r="AJA1102" s="0"/>
      <c r="AJB1102" s="0"/>
      <c r="AJC1102" s="0"/>
      <c r="AJD1102" s="0"/>
      <c r="AJE1102" s="0"/>
      <c r="AJF1102" s="0"/>
      <c r="AJG1102" s="0"/>
      <c r="AJH1102" s="0"/>
      <c r="AJI1102" s="0"/>
      <c r="AJJ1102" s="0"/>
      <c r="AJK1102" s="0"/>
      <c r="AJL1102" s="0"/>
      <c r="AJM1102" s="0"/>
      <c r="AJN1102" s="0"/>
      <c r="AJO1102" s="0"/>
      <c r="AJP1102" s="0"/>
      <c r="AJQ1102" s="0"/>
      <c r="AJR1102" s="0"/>
      <c r="AJS1102" s="0"/>
      <c r="AJT1102" s="0"/>
      <c r="AJU1102" s="0"/>
      <c r="AJV1102" s="0"/>
      <c r="AJW1102" s="0"/>
      <c r="AJX1102" s="0"/>
      <c r="AJY1102" s="0"/>
      <c r="AJZ1102" s="0"/>
      <c r="AKA1102" s="0"/>
      <c r="AKB1102" s="0"/>
      <c r="AKC1102" s="0"/>
      <c r="AKD1102" s="0"/>
      <c r="AKE1102" s="0"/>
      <c r="AKF1102" s="0"/>
      <c r="AKG1102" s="0"/>
      <c r="AKH1102" s="0"/>
      <c r="AKI1102" s="0"/>
      <c r="AKJ1102" s="0"/>
      <c r="AKK1102" s="0"/>
      <c r="AKL1102" s="0"/>
      <c r="AKM1102" s="0"/>
      <c r="AKN1102" s="0"/>
      <c r="AKO1102" s="0"/>
      <c r="AKP1102" s="0"/>
      <c r="AKQ1102" s="0"/>
      <c r="AKR1102" s="0"/>
      <c r="AKS1102" s="0"/>
      <c r="AKT1102" s="0"/>
      <c r="AKU1102" s="0"/>
      <c r="AKV1102" s="0"/>
      <c r="AKW1102" s="0"/>
      <c r="AKX1102" s="0"/>
      <c r="AKY1102" s="0"/>
      <c r="AKZ1102" s="0"/>
      <c r="ALA1102" s="0"/>
      <c r="ALB1102" s="0"/>
      <c r="ALC1102" s="0"/>
      <c r="ALD1102" s="0"/>
      <c r="ALE1102" s="0"/>
      <c r="ALF1102" s="0"/>
      <c r="ALG1102" s="0"/>
      <c r="ALH1102" s="0"/>
      <c r="ALI1102" s="0"/>
      <c r="ALJ1102" s="0"/>
      <c r="ALK1102" s="0"/>
      <c r="ALL1102" s="0"/>
      <c r="ALM1102" s="0"/>
      <c r="ALN1102" s="0"/>
      <c r="ALO1102" s="0"/>
      <c r="ALP1102" s="0"/>
      <c r="ALQ1102" s="0"/>
      <c r="ALR1102" s="0"/>
      <c r="ALS1102" s="0"/>
      <c r="ALT1102" s="0"/>
      <c r="ALU1102" s="0"/>
      <c r="ALV1102" s="0"/>
      <c r="ALW1102" s="0"/>
      <c r="ALX1102" s="0"/>
      <c r="ALY1102" s="0"/>
      <c r="ALZ1102" s="0"/>
      <c r="AMA1102" s="0"/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customFormat="false" ht="12.75" hidden="false" customHeight="false" outlineLevel="0" collapsed="false">
      <c r="A1103" s="90" t="s">
        <v>2047</v>
      </c>
      <c r="B1103" s="90" t="s">
        <v>2048</v>
      </c>
      <c r="C1103" s="90" t="str">
        <f aca="false">IFERROR(VLOOKUP($A1103, DeliveryBook!$D$3:$M$3000, 8, 0),"")</f>
        <v>PO: KICHHA</v>
      </c>
      <c r="D1103" s="91" t="n">
        <v>1050</v>
      </c>
      <c r="E1103" s="90" t="s">
        <v>6439</v>
      </c>
      <c r="F1103" s="94" t="n">
        <v>42208</v>
      </c>
      <c r="G1103" s="90" t="s">
        <v>7405</v>
      </c>
      <c r="H1103" s="91" t="n">
        <v>0</v>
      </c>
      <c r="I1103" s="93" t="s">
        <v>6435</v>
      </c>
      <c r="J1103" s="94" t="n">
        <v>42208</v>
      </c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0"/>
      <c r="GI1103" s="0"/>
      <c r="GJ1103" s="0"/>
      <c r="GK1103" s="0"/>
      <c r="GL1103" s="0"/>
      <c r="GM1103" s="0"/>
      <c r="GN1103" s="0"/>
      <c r="GO1103" s="0"/>
      <c r="GP1103" s="0"/>
      <c r="GQ1103" s="0"/>
      <c r="GR1103" s="0"/>
      <c r="GS1103" s="0"/>
      <c r="GT1103" s="0"/>
      <c r="GU1103" s="0"/>
      <c r="GV1103" s="0"/>
      <c r="GW1103" s="0"/>
      <c r="GX1103" s="0"/>
      <c r="GY1103" s="0"/>
      <c r="GZ1103" s="0"/>
      <c r="HA1103" s="0"/>
      <c r="HB1103" s="0"/>
      <c r="HC1103" s="0"/>
      <c r="HD1103" s="0"/>
      <c r="HE1103" s="0"/>
      <c r="HF1103" s="0"/>
      <c r="HG1103" s="0"/>
      <c r="HH1103" s="0"/>
      <c r="HI1103" s="0"/>
      <c r="HJ1103" s="0"/>
      <c r="HK1103" s="0"/>
      <c r="HL1103" s="0"/>
      <c r="HM1103" s="0"/>
      <c r="HN1103" s="0"/>
      <c r="HO1103" s="0"/>
      <c r="HP1103" s="0"/>
      <c r="HQ1103" s="0"/>
      <c r="HR1103" s="0"/>
      <c r="HS1103" s="0"/>
      <c r="HT1103" s="0"/>
      <c r="HU1103" s="0"/>
      <c r="HV1103" s="0"/>
      <c r="HW1103" s="0"/>
      <c r="HX1103" s="0"/>
      <c r="HY1103" s="0"/>
      <c r="HZ1103" s="0"/>
      <c r="IA1103" s="0"/>
      <c r="IB1103" s="0"/>
      <c r="IC1103" s="0"/>
      <c r="ID1103" s="0"/>
      <c r="IE1103" s="0"/>
      <c r="IF1103" s="0"/>
      <c r="IG1103" s="0"/>
      <c r="IH1103" s="0"/>
      <c r="II1103" s="0"/>
      <c r="IJ1103" s="0"/>
      <c r="IK1103" s="0"/>
      <c r="IL1103" s="0"/>
      <c r="IM1103" s="0"/>
      <c r="IN1103" s="0"/>
      <c r="IO1103" s="0"/>
      <c r="IP1103" s="0"/>
      <c r="IQ1103" s="0"/>
      <c r="IR1103" s="0"/>
      <c r="IS1103" s="0"/>
      <c r="IT1103" s="0"/>
      <c r="IU1103" s="0"/>
      <c r="IV1103" s="0"/>
      <c r="IW1103" s="0"/>
      <c r="IX1103" s="0"/>
      <c r="IY1103" s="0"/>
      <c r="IZ1103" s="0"/>
      <c r="JA1103" s="0"/>
      <c r="JB1103" s="0"/>
      <c r="JC1103" s="0"/>
      <c r="JD1103" s="0"/>
      <c r="JE1103" s="0"/>
      <c r="JF1103" s="0"/>
      <c r="JG1103" s="0"/>
      <c r="JH1103" s="0"/>
      <c r="JI1103" s="0"/>
      <c r="JJ1103" s="0"/>
      <c r="JK1103" s="0"/>
      <c r="JL1103" s="0"/>
      <c r="JM1103" s="0"/>
      <c r="JN1103" s="0"/>
      <c r="JO1103" s="0"/>
      <c r="JP1103" s="0"/>
      <c r="JQ1103" s="0"/>
      <c r="JR1103" s="0"/>
      <c r="JS1103" s="0"/>
      <c r="JT1103" s="0"/>
      <c r="JU1103" s="0"/>
      <c r="JV1103" s="0"/>
      <c r="JW1103" s="0"/>
      <c r="JX1103" s="0"/>
      <c r="JY1103" s="0"/>
      <c r="JZ1103" s="0"/>
      <c r="KA1103" s="0"/>
      <c r="KB1103" s="0"/>
      <c r="KC1103" s="0"/>
      <c r="KD1103" s="0"/>
      <c r="KE1103" s="0"/>
      <c r="KF1103" s="0"/>
      <c r="KG1103" s="0"/>
      <c r="KH1103" s="0"/>
      <c r="KI1103" s="0"/>
      <c r="KJ1103" s="0"/>
      <c r="KK1103" s="0"/>
      <c r="KL1103" s="0"/>
      <c r="KM1103" s="0"/>
      <c r="KN1103" s="0"/>
      <c r="KO1103" s="0"/>
      <c r="KP1103" s="0"/>
      <c r="KQ1103" s="0"/>
      <c r="KR1103" s="0"/>
      <c r="KS1103" s="0"/>
      <c r="KT1103" s="0"/>
      <c r="KU1103" s="0"/>
      <c r="KV1103" s="0"/>
      <c r="KW1103" s="0"/>
      <c r="KX1103" s="0"/>
      <c r="KY1103" s="0"/>
      <c r="KZ1103" s="0"/>
      <c r="LA1103" s="0"/>
      <c r="LB1103" s="0"/>
      <c r="LC1103" s="0"/>
      <c r="LD1103" s="0"/>
      <c r="LE1103" s="0"/>
      <c r="LF1103" s="0"/>
      <c r="LG1103" s="0"/>
      <c r="LH1103" s="0"/>
      <c r="LI1103" s="0"/>
      <c r="LJ1103" s="0"/>
      <c r="LK1103" s="0"/>
      <c r="LL1103" s="0"/>
      <c r="LM1103" s="0"/>
      <c r="LN1103" s="0"/>
      <c r="LO1103" s="0"/>
      <c r="LP1103" s="0"/>
      <c r="LQ1103" s="0"/>
      <c r="LR1103" s="0"/>
      <c r="LS1103" s="0"/>
      <c r="LT1103" s="0"/>
      <c r="LU1103" s="0"/>
      <c r="LV1103" s="0"/>
      <c r="LW1103" s="0"/>
      <c r="LX1103" s="0"/>
      <c r="LY1103" s="0"/>
      <c r="LZ1103" s="0"/>
      <c r="MA1103" s="0"/>
      <c r="MB1103" s="0"/>
      <c r="MC1103" s="0"/>
      <c r="MD1103" s="0"/>
      <c r="ME1103" s="0"/>
      <c r="MF1103" s="0"/>
      <c r="MG1103" s="0"/>
      <c r="MH1103" s="0"/>
      <c r="MI1103" s="0"/>
      <c r="MJ1103" s="0"/>
      <c r="MK1103" s="0"/>
      <c r="ML1103" s="0"/>
      <c r="MM1103" s="0"/>
      <c r="MN1103" s="0"/>
      <c r="MO1103" s="0"/>
      <c r="MP1103" s="0"/>
      <c r="MQ1103" s="0"/>
      <c r="MR1103" s="0"/>
      <c r="MS1103" s="0"/>
      <c r="MT1103" s="0"/>
      <c r="MU1103" s="0"/>
      <c r="MV1103" s="0"/>
      <c r="MW1103" s="0"/>
      <c r="MX1103" s="0"/>
      <c r="MY1103" s="0"/>
      <c r="MZ1103" s="0"/>
      <c r="NA1103" s="0"/>
      <c r="NB1103" s="0"/>
      <c r="NC1103" s="0"/>
      <c r="ND1103" s="0"/>
      <c r="NE1103" s="0"/>
      <c r="NF1103" s="0"/>
      <c r="NG1103" s="0"/>
      <c r="NH1103" s="0"/>
      <c r="NI1103" s="0"/>
      <c r="NJ1103" s="0"/>
      <c r="NK1103" s="0"/>
      <c r="NL1103" s="0"/>
      <c r="NM1103" s="0"/>
      <c r="NN1103" s="0"/>
      <c r="NO1103" s="0"/>
      <c r="NP1103" s="0"/>
      <c r="NQ1103" s="0"/>
      <c r="NR1103" s="0"/>
      <c r="NS1103" s="0"/>
      <c r="NT1103" s="0"/>
      <c r="NU1103" s="0"/>
      <c r="NV1103" s="0"/>
      <c r="NW1103" s="0"/>
      <c r="NX1103" s="0"/>
      <c r="NY1103" s="0"/>
      <c r="NZ1103" s="0"/>
      <c r="OA1103" s="0"/>
      <c r="OB1103" s="0"/>
      <c r="OC1103" s="0"/>
      <c r="OD1103" s="0"/>
      <c r="OE1103" s="0"/>
      <c r="OF1103" s="0"/>
      <c r="OG1103" s="0"/>
      <c r="OH1103" s="0"/>
      <c r="OI1103" s="0"/>
      <c r="OJ1103" s="0"/>
      <c r="OK1103" s="0"/>
      <c r="OL1103" s="0"/>
      <c r="OM1103" s="0"/>
      <c r="ON1103" s="0"/>
      <c r="OO1103" s="0"/>
      <c r="OP1103" s="0"/>
      <c r="OQ1103" s="0"/>
      <c r="OR1103" s="0"/>
      <c r="OS1103" s="0"/>
      <c r="OT1103" s="0"/>
      <c r="OU1103" s="0"/>
      <c r="OV1103" s="0"/>
      <c r="OW1103" s="0"/>
      <c r="OX1103" s="0"/>
      <c r="OY1103" s="0"/>
      <c r="OZ1103" s="0"/>
      <c r="PA1103" s="0"/>
      <c r="PB1103" s="0"/>
      <c r="PC1103" s="0"/>
      <c r="PD1103" s="0"/>
      <c r="PE1103" s="0"/>
      <c r="PF1103" s="0"/>
      <c r="PG1103" s="0"/>
      <c r="PH1103" s="0"/>
      <c r="PI1103" s="0"/>
      <c r="PJ1103" s="0"/>
      <c r="PK1103" s="0"/>
      <c r="PL1103" s="0"/>
      <c r="PM1103" s="0"/>
      <c r="PN1103" s="0"/>
      <c r="PO1103" s="0"/>
      <c r="PP1103" s="0"/>
      <c r="PQ1103" s="0"/>
      <c r="PR1103" s="0"/>
      <c r="PS1103" s="0"/>
      <c r="PT1103" s="0"/>
      <c r="PU1103" s="0"/>
      <c r="PV1103" s="0"/>
      <c r="PW1103" s="0"/>
      <c r="PX1103" s="0"/>
      <c r="PY1103" s="0"/>
      <c r="PZ1103" s="0"/>
      <c r="QA1103" s="0"/>
      <c r="QB1103" s="0"/>
      <c r="QC1103" s="0"/>
      <c r="QD1103" s="0"/>
      <c r="QE1103" s="0"/>
      <c r="QF1103" s="0"/>
      <c r="QG1103" s="0"/>
      <c r="QH1103" s="0"/>
      <c r="QI1103" s="0"/>
      <c r="QJ1103" s="0"/>
      <c r="QK1103" s="0"/>
      <c r="QL1103" s="0"/>
      <c r="QM1103" s="0"/>
      <c r="QN1103" s="0"/>
      <c r="QO1103" s="0"/>
      <c r="QP1103" s="0"/>
      <c r="QQ1103" s="0"/>
      <c r="QR1103" s="0"/>
      <c r="QS1103" s="0"/>
      <c r="QT1103" s="0"/>
      <c r="QU1103" s="0"/>
      <c r="QV1103" s="0"/>
      <c r="QW1103" s="0"/>
      <c r="QX1103" s="0"/>
      <c r="QY1103" s="0"/>
      <c r="QZ1103" s="0"/>
      <c r="RA1103" s="0"/>
      <c r="RB1103" s="0"/>
      <c r="RC1103" s="0"/>
      <c r="RD1103" s="0"/>
      <c r="RE1103" s="0"/>
      <c r="RF1103" s="0"/>
      <c r="RG1103" s="0"/>
      <c r="RH1103" s="0"/>
      <c r="RI1103" s="0"/>
      <c r="RJ1103" s="0"/>
      <c r="RK1103" s="0"/>
      <c r="RL1103" s="0"/>
      <c r="RM1103" s="0"/>
      <c r="RN1103" s="0"/>
      <c r="RO1103" s="0"/>
      <c r="RP1103" s="0"/>
      <c r="RQ1103" s="0"/>
      <c r="RR1103" s="0"/>
      <c r="RS1103" s="0"/>
      <c r="RT1103" s="0"/>
      <c r="RU1103" s="0"/>
      <c r="RV1103" s="0"/>
      <c r="RW1103" s="0"/>
      <c r="RX1103" s="0"/>
      <c r="RY1103" s="0"/>
      <c r="RZ1103" s="0"/>
      <c r="SA1103" s="0"/>
      <c r="SB1103" s="0"/>
      <c r="SC1103" s="0"/>
      <c r="SD1103" s="0"/>
      <c r="SE1103" s="0"/>
      <c r="SF1103" s="0"/>
      <c r="SG1103" s="0"/>
      <c r="SH1103" s="0"/>
      <c r="SI1103" s="0"/>
      <c r="SJ1103" s="0"/>
      <c r="SK1103" s="0"/>
      <c r="SL1103" s="0"/>
      <c r="SM1103" s="0"/>
      <c r="SN1103" s="0"/>
      <c r="SO1103" s="0"/>
      <c r="SP1103" s="0"/>
      <c r="SQ1103" s="0"/>
      <c r="SR1103" s="0"/>
      <c r="SS1103" s="0"/>
      <c r="ST1103" s="0"/>
      <c r="SU1103" s="0"/>
      <c r="SV1103" s="0"/>
      <c r="SW1103" s="0"/>
      <c r="SX1103" s="0"/>
      <c r="SY1103" s="0"/>
      <c r="SZ1103" s="0"/>
      <c r="TA1103" s="0"/>
      <c r="TB1103" s="0"/>
      <c r="TC1103" s="0"/>
      <c r="TD1103" s="0"/>
      <c r="TE1103" s="0"/>
      <c r="TF1103" s="0"/>
      <c r="TG1103" s="0"/>
      <c r="TH1103" s="0"/>
      <c r="TI1103" s="0"/>
      <c r="TJ1103" s="0"/>
      <c r="TK1103" s="0"/>
      <c r="TL1103" s="0"/>
      <c r="TM1103" s="0"/>
      <c r="TN1103" s="0"/>
      <c r="TO1103" s="0"/>
      <c r="TP1103" s="0"/>
      <c r="TQ1103" s="0"/>
      <c r="TR1103" s="0"/>
      <c r="TS1103" s="0"/>
      <c r="TT1103" s="0"/>
      <c r="TU1103" s="0"/>
      <c r="TV1103" s="0"/>
      <c r="TW1103" s="0"/>
      <c r="TX1103" s="0"/>
      <c r="TY1103" s="0"/>
      <c r="TZ1103" s="0"/>
      <c r="UA1103" s="0"/>
      <c r="UB1103" s="0"/>
      <c r="UC1103" s="0"/>
      <c r="UD1103" s="0"/>
      <c r="UE1103" s="0"/>
      <c r="UF1103" s="0"/>
      <c r="UG1103" s="0"/>
      <c r="UH1103" s="0"/>
      <c r="UI1103" s="0"/>
      <c r="UJ1103" s="0"/>
      <c r="UK1103" s="0"/>
      <c r="UL1103" s="0"/>
      <c r="UM1103" s="0"/>
      <c r="UN1103" s="0"/>
      <c r="UO1103" s="0"/>
      <c r="UP1103" s="0"/>
      <c r="UQ1103" s="0"/>
      <c r="UR1103" s="0"/>
      <c r="US1103" s="0"/>
      <c r="UT1103" s="0"/>
      <c r="UU1103" s="0"/>
      <c r="UV1103" s="0"/>
      <c r="UW1103" s="0"/>
      <c r="UX1103" s="0"/>
      <c r="UY1103" s="0"/>
      <c r="UZ1103" s="0"/>
      <c r="VA1103" s="0"/>
      <c r="VB1103" s="0"/>
      <c r="VC1103" s="0"/>
      <c r="VD1103" s="0"/>
      <c r="VE1103" s="0"/>
      <c r="VF1103" s="0"/>
      <c r="VG1103" s="0"/>
      <c r="VH1103" s="0"/>
      <c r="VI1103" s="0"/>
      <c r="VJ1103" s="0"/>
      <c r="VK1103" s="0"/>
      <c r="VL1103" s="0"/>
      <c r="VM1103" s="0"/>
      <c r="VN1103" s="0"/>
      <c r="VO1103" s="0"/>
      <c r="VP1103" s="0"/>
      <c r="VQ1103" s="0"/>
      <c r="VR1103" s="0"/>
      <c r="VS1103" s="0"/>
      <c r="VT1103" s="0"/>
      <c r="VU1103" s="0"/>
      <c r="VV1103" s="0"/>
      <c r="VW1103" s="0"/>
      <c r="VX1103" s="0"/>
      <c r="VY1103" s="0"/>
      <c r="VZ1103" s="0"/>
      <c r="WA1103" s="0"/>
      <c r="WB1103" s="0"/>
      <c r="WC1103" s="0"/>
      <c r="WD1103" s="0"/>
      <c r="WE1103" s="0"/>
      <c r="WF1103" s="0"/>
      <c r="WG1103" s="0"/>
      <c r="WH1103" s="0"/>
      <c r="WI1103" s="0"/>
      <c r="WJ1103" s="0"/>
      <c r="WK1103" s="0"/>
      <c r="WL1103" s="0"/>
      <c r="WM1103" s="0"/>
      <c r="WN1103" s="0"/>
      <c r="WO1103" s="0"/>
      <c r="WP1103" s="0"/>
      <c r="WQ1103" s="0"/>
      <c r="WR1103" s="0"/>
      <c r="WS1103" s="0"/>
      <c r="WT1103" s="0"/>
      <c r="WU1103" s="0"/>
      <c r="WV1103" s="0"/>
      <c r="WW1103" s="0"/>
      <c r="WX1103" s="0"/>
      <c r="WY1103" s="0"/>
      <c r="WZ1103" s="0"/>
      <c r="XA1103" s="0"/>
      <c r="XB1103" s="0"/>
      <c r="XC1103" s="0"/>
      <c r="XD1103" s="0"/>
      <c r="XE1103" s="0"/>
      <c r="XF1103" s="0"/>
      <c r="XG1103" s="0"/>
      <c r="XH1103" s="0"/>
      <c r="XI1103" s="0"/>
      <c r="XJ1103" s="0"/>
      <c r="XK1103" s="0"/>
      <c r="XL1103" s="0"/>
      <c r="XM1103" s="0"/>
      <c r="XN1103" s="0"/>
      <c r="XO1103" s="0"/>
      <c r="XP1103" s="0"/>
      <c r="XQ1103" s="0"/>
      <c r="XR1103" s="0"/>
      <c r="XS1103" s="0"/>
      <c r="XT1103" s="0"/>
      <c r="XU1103" s="0"/>
      <c r="XV1103" s="0"/>
      <c r="XW1103" s="0"/>
      <c r="XX1103" s="0"/>
      <c r="XY1103" s="0"/>
      <c r="XZ1103" s="0"/>
      <c r="YA1103" s="0"/>
      <c r="YB1103" s="0"/>
      <c r="YC1103" s="0"/>
      <c r="YD1103" s="0"/>
      <c r="YE1103" s="0"/>
      <c r="YF1103" s="0"/>
      <c r="YG1103" s="0"/>
      <c r="YH1103" s="0"/>
      <c r="YI1103" s="0"/>
      <c r="YJ1103" s="0"/>
      <c r="YK1103" s="0"/>
      <c r="YL1103" s="0"/>
      <c r="YM1103" s="0"/>
      <c r="YN1103" s="0"/>
      <c r="YO1103" s="0"/>
      <c r="YP1103" s="0"/>
      <c r="YQ1103" s="0"/>
      <c r="YR1103" s="0"/>
      <c r="YS1103" s="0"/>
      <c r="YT1103" s="0"/>
      <c r="YU1103" s="0"/>
      <c r="YV1103" s="0"/>
      <c r="YW1103" s="0"/>
      <c r="YX1103" s="0"/>
      <c r="YY1103" s="0"/>
      <c r="YZ1103" s="0"/>
      <c r="ZA1103" s="0"/>
      <c r="ZB1103" s="0"/>
      <c r="ZC1103" s="0"/>
      <c r="ZD1103" s="0"/>
      <c r="ZE1103" s="0"/>
      <c r="ZF1103" s="0"/>
      <c r="ZG1103" s="0"/>
      <c r="ZH1103" s="0"/>
      <c r="ZI1103" s="0"/>
      <c r="ZJ1103" s="0"/>
      <c r="ZK1103" s="0"/>
      <c r="ZL1103" s="0"/>
      <c r="ZM1103" s="0"/>
      <c r="ZN1103" s="0"/>
      <c r="ZO1103" s="0"/>
      <c r="ZP1103" s="0"/>
      <c r="ZQ1103" s="0"/>
      <c r="ZR1103" s="0"/>
      <c r="ZS1103" s="0"/>
      <c r="ZT1103" s="0"/>
      <c r="ZU1103" s="0"/>
      <c r="ZV1103" s="0"/>
      <c r="ZW1103" s="0"/>
      <c r="ZX1103" s="0"/>
      <c r="ZY1103" s="0"/>
      <c r="ZZ1103" s="0"/>
      <c r="AAA1103" s="0"/>
      <c r="AAB1103" s="0"/>
      <c r="AAC1103" s="0"/>
      <c r="AAD1103" s="0"/>
      <c r="AAE1103" s="0"/>
      <c r="AAF1103" s="0"/>
      <c r="AAG1103" s="0"/>
      <c r="AAH1103" s="0"/>
      <c r="AAI1103" s="0"/>
      <c r="AAJ1103" s="0"/>
      <c r="AAK1103" s="0"/>
      <c r="AAL1103" s="0"/>
      <c r="AAM1103" s="0"/>
      <c r="AAN1103" s="0"/>
      <c r="AAO1103" s="0"/>
      <c r="AAP1103" s="0"/>
      <c r="AAQ1103" s="0"/>
      <c r="AAR1103" s="0"/>
      <c r="AAS1103" s="0"/>
      <c r="AAT1103" s="0"/>
      <c r="AAU1103" s="0"/>
      <c r="AAV1103" s="0"/>
      <c r="AAW1103" s="0"/>
      <c r="AAX1103" s="0"/>
      <c r="AAY1103" s="0"/>
      <c r="AAZ1103" s="0"/>
      <c r="ABA1103" s="0"/>
      <c r="ABB1103" s="0"/>
      <c r="ABC1103" s="0"/>
      <c r="ABD1103" s="0"/>
      <c r="ABE1103" s="0"/>
      <c r="ABF1103" s="0"/>
      <c r="ABG1103" s="0"/>
      <c r="ABH1103" s="0"/>
      <c r="ABI1103" s="0"/>
      <c r="ABJ1103" s="0"/>
      <c r="ABK1103" s="0"/>
      <c r="ABL1103" s="0"/>
      <c r="ABM1103" s="0"/>
      <c r="ABN1103" s="0"/>
      <c r="ABO1103" s="0"/>
      <c r="ABP1103" s="0"/>
      <c r="ABQ1103" s="0"/>
      <c r="ABR1103" s="0"/>
      <c r="ABS1103" s="0"/>
      <c r="ABT1103" s="0"/>
      <c r="ABU1103" s="0"/>
      <c r="ABV1103" s="0"/>
      <c r="ABW1103" s="0"/>
      <c r="ABX1103" s="0"/>
      <c r="ABY1103" s="0"/>
      <c r="ABZ1103" s="0"/>
      <c r="ACA1103" s="0"/>
      <c r="ACB1103" s="0"/>
      <c r="ACC1103" s="0"/>
      <c r="ACD1103" s="0"/>
      <c r="ACE1103" s="0"/>
      <c r="ACF1103" s="0"/>
      <c r="ACG1103" s="0"/>
      <c r="ACH1103" s="0"/>
      <c r="ACI1103" s="0"/>
      <c r="ACJ1103" s="0"/>
      <c r="ACK1103" s="0"/>
      <c r="ACL1103" s="0"/>
      <c r="ACM1103" s="0"/>
      <c r="ACN1103" s="0"/>
      <c r="ACO1103" s="0"/>
      <c r="ACP1103" s="0"/>
      <c r="ACQ1103" s="0"/>
      <c r="ACR1103" s="0"/>
      <c r="ACS1103" s="0"/>
      <c r="ACT1103" s="0"/>
      <c r="ACU1103" s="0"/>
      <c r="ACV1103" s="0"/>
      <c r="ACW1103" s="0"/>
      <c r="ACX1103" s="0"/>
      <c r="ACY1103" s="0"/>
      <c r="ACZ1103" s="0"/>
      <c r="ADA1103" s="0"/>
      <c r="ADB1103" s="0"/>
      <c r="ADC1103" s="0"/>
      <c r="ADD1103" s="0"/>
      <c r="ADE1103" s="0"/>
      <c r="ADF1103" s="0"/>
      <c r="ADG1103" s="0"/>
      <c r="ADH1103" s="0"/>
      <c r="ADI1103" s="0"/>
      <c r="ADJ1103" s="0"/>
      <c r="ADK1103" s="0"/>
      <c r="ADL1103" s="0"/>
      <c r="ADM1103" s="0"/>
      <c r="ADN1103" s="0"/>
      <c r="ADO1103" s="0"/>
      <c r="ADP1103" s="0"/>
      <c r="ADQ1103" s="0"/>
      <c r="ADR1103" s="0"/>
      <c r="ADS1103" s="0"/>
      <c r="ADT1103" s="0"/>
      <c r="ADU1103" s="0"/>
      <c r="ADV1103" s="0"/>
      <c r="ADW1103" s="0"/>
      <c r="ADX1103" s="0"/>
      <c r="ADY1103" s="0"/>
      <c r="ADZ1103" s="0"/>
      <c r="AEA1103" s="0"/>
      <c r="AEB1103" s="0"/>
      <c r="AEC1103" s="0"/>
      <c r="AED1103" s="0"/>
      <c r="AEE1103" s="0"/>
      <c r="AEF1103" s="0"/>
      <c r="AEG1103" s="0"/>
      <c r="AEH1103" s="0"/>
      <c r="AEI1103" s="0"/>
      <c r="AEJ1103" s="0"/>
      <c r="AEK1103" s="0"/>
      <c r="AEL1103" s="0"/>
      <c r="AEM1103" s="0"/>
      <c r="AEN1103" s="0"/>
      <c r="AEO1103" s="0"/>
      <c r="AEP1103" s="0"/>
      <c r="AEQ1103" s="0"/>
      <c r="AER1103" s="0"/>
      <c r="AES1103" s="0"/>
      <c r="AET1103" s="0"/>
      <c r="AEU1103" s="0"/>
      <c r="AEV1103" s="0"/>
      <c r="AEW1103" s="0"/>
      <c r="AEX1103" s="0"/>
      <c r="AEY1103" s="0"/>
      <c r="AEZ1103" s="0"/>
      <c r="AFA1103" s="0"/>
      <c r="AFB1103" s="0"/>
      <c r="AFC1103" s="0"/>
      <c r="AFD1103" s="0"/>
      <c r="AFE1103" s="0"/>
      <c r="AFF1103" s="0"/>
      <c r="AFG1103" s="0"/>
      <c r="AFH1103" s="0"/>
      <c r="AFI1103" s="0"/>
      <c r="AFJ1103" s="0"/>
      <c r="AFK1103" s="0"/>
      <c r="AFL1103" s="0"/>
      <c r="AFM1103" s="0"/>
      <c r="AFN1103" s="0"/>
      <c r="AFO1103" s="0"/>
      <c r="AFP1103" s="0"/>
      <c r="AFQ1103" s="0"/>
      <c r="AFR1103" s="0"/>
      <c r="AFS1103" s="0"/>
      <c r="AFT1103" s="0"/>
      <c r="AFU1103" s="0"/>
      <c r="AFV1103" s="0"/>
      <c r="AFW1103" s="0"/>
      <c r="AFX1103" s="0"/>
      <c r="AFY1103" s="0"/>
      <c r="AFZ1103" s="0"/>
      <c r="AGA1103" s="0"/>
      <c r="AGB1103" s="0"/>
      <c r="AGC1103" s="0"/>
      <c r="AGD1103" s="0"/>
      <c r="AGE1103" s="0"/>
      <c r="AGF1103" s="0"/>
      <c r="AGG1103" s="0"/>
      <c r="AGH1103" s="0"/>
      <c r="AGI1103" s="0"/>
      <c r="AGJ1103" s="0"/>
      <c r="AGK1103" s="0"/>
      <c r="AGL1103" s="0"/>
      <c r="AGM1103" s="0"/>
      <c r="AGN1103" s="0"/>
      <c r="AGO1103" s="0"/>
      <c r="AGP1103" s="0"/>
      <c r="AGQ1103" s="0"/>
      <c r="AGR1103" s="0"/>
      <c r="AGS1103" s="0"/>
      <c r="AGT1103" s="0"/>
      <c r="AGU1103" s="0"/>
      <c r="AGV1103" s="0"/>
      <c r="AGW1103" s="0"/>
      <c r="AGX1103" s="0"/>
      <c r="AGY1103" s="0"/>
      <c r="AGZ1103" s="0"/>
      <c r="AHA1103" s="0"/>
      <c r="AHB1103" s="0"/>
      <c r="AHC1103" s="0"/>
      <c r="AHD1103" s="0"/>
      <c r="AHE1103" s="0"/>
      <c r="AHF1103" s="0"/>
      <c r="AHG1103" s="0"/>
      <c r="AHH1103" s="0"/>
      <c r="AHI1103" s="0"/>
      <c r="AHJ1103" s="0"/>
      <c r="AHK1103" s="0"/>
      <c r="AHL1103" s="0"/>
      <c r="AHM1103" s="0"/>
      <c r="AHN1103" s="0"/>
      <c r="AHO1103" s="0"/>
      <c r="AHP1103" s="0"/>
      <c r="AHQ1103" s="0"/>
      <c r="AHR1103" s="0"/>
      <c r="AHS1103" s="0"/>
      <c r="AHT1103" s="0"/>
      <c r="AHU1103" s="0"/>
      <c r="AHV1103" s="0"/>
      <c r="AHW1103" s="0"/>
      <c r="AHX1103" s="0"/>
      <c r="AHY1103" s="0"/>
      <c r="AHZ1103" s="0"/>
      <c r="AIA1103" s="0"/>
      <c r="AIB1103" s="0"/>
      <c r="AIC1103" s="0"/>
      <c r="AID1103" s="0"/>
      <c r="AIE1103" s="0"/>
      <c r="AIF1103" s="0"/>
      <c r="AIG1103" s="0"/>
      <c r="AIH1103" s="0"/>
      <c r="AII1103" s="0"/>
      <c r="AIJ1103" s="0"/>
      <c r="AIK1103" s="0"/>
      <c r="AIL1103" s="0"/>
      <c r="AIM1103" s="0"/>
      <c r="AIN1103" s="0"/>
      <c r="AIO1103" s="0"/>
      <c r="AIP1103" s="0"/>
      <c r="AIQ1103" s="0"/>
      <c r="AIR1103" s="0"/>
      <c r="AIS1103" s="0"/>
      <c r="AIT1103" s="0"/>
      <c r="AIU1103" s="0"/>
      <c r="AIV1103" s="0"/>
      <c r="AIW1103" s="0"/>
      <c r="AIX1103" s="0"/>
      <c r="AIY1103" s="0"/>
      <c r="AIZ1103" s="0"/>
      <c r="AJA1103" s="0"/>
      <c r="AJB1103" s="0"/>
      <c r="AJC1103" s="0"/>
      <c r="AJD1103" s="0"/>
      <c r="AJE1103" s="0"/>
      <c r="AJF1103" s="0"/>
      <c r="AJG1103" s="0"/>
      <c r="AJH1103" s="0"/>
      <c r="AJI1103" s="0"/>
      <c r="AJJ1103" s="0"/>
      <c r="AJK1103" s="0"/>
      <c r="AJL1103" s="0"/>
      <c r="AJM1103" s="0"/>
      <c r="AJN1103" s="0"/>
      <c r="AJO1103" s="0"/>
      <c r="AJP1103" s="0"/>
      <c r="AJQ1103" s="0"/>
      <c r="AJR1103" s="0"/>
      <c r="AJS1103" s="0"/>
      <c r="AJT1103" s="0"/>
      <c r="AJU1103" s="0"/>
      <c r="AJV1103" s="0"/>
      <c r="AJW1103" s="0"/>
      <c r="AJX1103" s="0"/>
      <c r="AJY1103" s="0"/>
      <c r="AJZ1103" s="0"/>
      <c r="AKA1103" s="0"/>
      <c r="AKB1103" s="0"/>
      <c r="AKC1103" s="0"/>
      <c r="AKD1103" s="0"/>
      <c r="AKE1103" s="0"/>
      <c r="AKF1103" s="0"/>
      <c r="AKG1103" s="0"/>
      <c r="AKH1103" s="0"/>
      <c r="AKI1103" s="0"/>
      <c r="AKJ1103" s="0"/>
      <c r="AKK1103" s="0"/>
      <c r="AKL1103" s="0"/>
      <c r="AKM1103" s="0"/>
      <c r="AKN1103" s="0"/>
      <c r="AKO1103" s="0"/>
      <c r="AKP1103" s="0"/>
      <c r="AKQ1103" s="0"/>
      <c r="AKR1103" s="0"/>
      <c r="AKS1103" s="0"/>
      <c r="AKT1103" s="0"/>
      <c r="AKU1103" s="0"/>
      <c r="AKV1103" s="0"/>
      <c r="AKW1103" s="0"/>
      <c r="AKX1103" s="0"/>
      <c r="AKY1103" s="0"/>
      <c r="AKZ1103" s="0"/>
      <c r="ALA1103" s="0"/>
      <c r="ALB1103" s="0"/>
      <c r="ALC1103" s="0"/>
      <c r="ALD1103" s="0"/>
      <c r="ALE1103" s="0"/>
      <c r="ALF1103" s="0"/>
      <c r="ALG1103" s="0"/>
      <c r="ALH1103" s="0"/>
      <c r="ALI1103" s="0"/>
      <c r="ALJ1103" s="0"/>
      <c r="ALK1103" s="0"/>
      <c r="ALL1103" s="0"/>
      <c r="ALM1103" s="0"/>
      <c r="ALN1103" s="0"/>
      <c r="ALO1103" s="0"/>
      <c r="ALP1103" s="0"/>
      <c r="ALQ1103" s="0"/>
      <c r="ALR1103" s="0"/>
      <c r="ALS1103" s="0"/>
      <c r="ALT1103" s="0"/>
      <c r="ALU1103" s="0"/>
      <c r="ALV1103" s="0"/>
      <c r="ALW1103" s="0"/>
      <c r="ALX1103" s="0"/>
      <c r="ALY1103" s="0"/>
      <c r="ALZ1103" s="0"/>
      <c r="AMA1103" s="0"/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customFormat="false" ht="12.75" hidden="false" customHeight="false" outlineLevel="0" collapsed="false">
      <c r="A1104" s="90" t="s">
        <v>1556</v>
      </c>
      <c r="B1104" s="90" t="s">
        <v>6924</v>
      </c>
      <c r="C1104" s="90" t="str">
        <f aca="false">IFERROR(VLOOKUP($A1104, DeliveryBook!$D$3:$M$3000, 8, 0),"")</f>
        <v>PO: ALLAHABAD</v>
      </c>
      <c r="D1104" s="91" t="n">
        <v>2000</v>
      </c>
      <c r="E1104" s="90" t="s">
        <v>6439</v>
      </c>
      <c r="F1104" s="94" t="n">
        <v>42208</v>
      </c>
      <c r="G1104" s="90" t="s">
        <v>7406</v>
      </c>
      <c r="H1104" s="91" t="n">
        <v>0</v>
      </c>
      <c r="I1104" s="93" t="s">
        <v>6435</v>
      </c>
      <c r="J1104" s="94" t="n">
        <v>42208</v>
      </c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0"/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0"/>
      <c r="GN1104" s="0"/>
      <c r="GO1104" s="0"/>
      <c r="GP1104" s="0"/>
      <c r="GQ1104" s="0"/>
      <c r="GR1104" s="0"/>
      <c r="GS1104" s="0"/>
      <c r="GT1104" s="0"/>
      <c r="GU1104" s="0"/>
      <c r="GV1104" s="0"/>
      <c r="GW1104" s="0"/>
      <c r="GX1104" s="0"/>
      <c r="GY1104" s="0"/>
      <c r="GZ1104" s="0"/>
      <c r="HA1104" s="0"/>
      <c r="HB1104" s="0"/>
      <c r="HC1104" s="0"/>
      <c r="HD1104" s="0"/>
      <c r="HE1104" s="0"/>
      <c r="HF1104" s="0"/>
      <c r="HG1104" s="0"/>
      <c r="HH1104" s="0"/>
      <c r="HI1104" s="0"/>
      <c r="HJ1104" s="0"/>
      <c r="HK1104" s="0"/>
      <c r="HL1104" s="0"/>
      <c r="HM1104" s="0"/>
      <c r="HN1104" s="0"/>
      <c r="HO1104" s="0"/>
      <c r="HP1104" s="0"/>
      <c r="HQ1104" s="0"/>
      <c r="HR1104" s="0"/>
      <c r="HS1104" s="0"/>
      <c r="HT1104" s="0"/>
      <c r="HU1104" s="0"/>
      <c r="HV1104" s="0"/>
      <c r="HW1104" s="0"/>
      <c r="HX1104" s="0"/>
      <c r="HY1104" s="0"/>
      <c r="HZ1104" s="0"/>
      <c r="IA1104" s="0"/>
      <c r="IB1104" s="0"/>
      <c r="IC1104" s="0"/>
      <c r="ID1104" s="0"/>
      <c r="IE1104" s="0"/>
      <c r="IF1104" s="0"/>
      <c r="IG1104" s="0"/>
      <c r="IH1104" s="0"/>
      <c r="II1104" s="0"/>
      <c r="IJ1104" s="0"/>
      <c r="IK1104" s="0"/>
      <c r="IL1104" s="0"/>
      <c r="IM1104" s="0"/>
      <c r="IN1104" s="0"/>
      <c r="IO1104" s="0"/>
      <c r="IP1104" s="0"/>
      <c r="IQ1104" s="0"/>
      <c r="IR1104" s="0"/>
      <c r="IS1104" s="0"/>
      <c r="IT1104" s="0"/>
      <c r="IU1104" s="0"/>
      <c r="IV1104" s="0"/>
      <c r="IW1104" s="0"/>
      <c r="IX1104" s="0"/>
      <c r="IY1104" s="0"/>
      <c r="IZ1104" s="0"/>
      <c r="JA1104" s="0"/>
      <c r="JB1104" s="0"/>
      <c r="JC1104" s="0"/>
      <c r="JD1104" s="0"/>
      <c r="JE1104" s="0"/>
      <c r="JF1104" s="0"/>
      <c r="JG1104" s="0"/>
      <c r="JH1104" s="0"/>
      <c r="JI1104" s="0"/>
      <c r="JJ1104" s="0"/>
      <c r="JK1104" s="0"/>
      <c r="JL1104" s="0"/>
      <c r="JM1104" s="0"/>
      <c r="JN1104" s="0"/>
      <c r="JO1104" s="0"/>
      <c r="JP1104" s="0"/>
      <c r="JQ1104" s="0"/>
      <c r="JR1104" s="0"/>
      <c r="JS1104" s="0"/>
      <c r="JT1104" s="0"/>
      <c r="JU1104" s="0"/>
      <c r="JV1104" s="0"/>
      <c r="JW1104" s="0"/>
      <c r="JX1104" s="0"/>
      <c r="JY1104" s="0"/>
      <c r="JZ1104" s="0"/>
      <c r="KA1104" s="0"/>
      <c r="KB1104" s="0"/>
      <c r="KC1104" s="0"/>
      <c r="KD1104" s="0"/>
      <c r="KE1104" s="0"/>
      <c r="KF1104" s="0"/>
      <c r="KG1104" s="0"/>
      <c r="KH1104" s="0"/>
      <c r="KI1104" s="0"/>
      <c r="KJ1104" s="0"/>
      <c r="KK1104" s="0"/>
      <c r="KL1104" s="0"/>
      <c r="KM1104" s="0"/>
      <c r="KN1104" s="0"/>
      <c r="KO1104" s="0"/>
      <c r="KP1104" s="0"/>
      <c r="KQ1104" s="0"/>
      <c r="KR1104" s="0"/>
      <c r="KS1104" s="0"/>
      <c r="KT1104" s="0"/>
      <c r="KU1104" s="0"/>
      <c r="KV1104" s="0"/>
      <c r="KW1104" s="0"/>
      <c r="KX1104" s="0"/>
      <c r="KY1104" s="0"/>
      <c r="KZ1104" s="0"/>
      <c r="LA1104" s="0"/>
      <c r="LB1104" s="0"/>
      <c r="LC1104" s="0"/>
      <c r="LD1104" s="0"/>
      <c r="LE1104" s="0"/>
      <c r="LF1104" s="0"/>
      <c r="LG1104" s="0"/>
      <c r="LH1104" s="0"/>
      <c r="LI1104" s="0"/>
      <c r="LJ1104" s="0"/>
      <c r="LK1104" s="0"/>
      <c r="LL1104" s="0"/>
      <c r="LM1104" s="0"/>
      <c r="LN1104" s="0"/>
      <c r="LO1104" s="0"/>
      <c r="LP1104" s="0"/>
      <c r="LQ1104" s="0"/>
      <c r="LR1104" s="0"/>
      <c r="LS1104" s="0"/>
      <c r="LT1104" s="0"/>
      <c r="LU1104" s="0"/>
      <c r="LV1104" s="0"/>
      <c r="LW1104" s="0"/>
      <c r="LX1104" s="0"/>
      <c r="LY1104" s="0"/>
      <c r="LZ1104" s="0"/>
      <c r="MA1104" s="0"/>
      <c r="MB1104" s="0"/>
      <c r="MC1104" s="0"/>
      <c r="MD1104" s="0"/>
      <c r="ME1104" s="0"/>
      <c r="MF1104" s="0"/>
      <c r="MG1104" s="0"/>
      <c r="MH1104" s="0"/>
      <c r="MI1104" s="0"/>
      <c r="MJ1104" s="0"/>
      <c r="MK1104" s="0"/>
      <c r="ML1104" s="0"/>
      <c r="MM1104" s="0"/>
      <c r="MN1104" s="0"/>
      <c r="MO1104" s="0"/>
      <c r="MP1104" s="0"/>
      <c r="MQ1104" s="0"/>
      <c r="MR1104" s="0"/>
      <c r="MS1104" s="0"/>
      <c r="MT1104" s="0"/>
      <c r="MU1104" s="0"/>
      <c r="MV1104" s="0"/>
      <c r="MW1104" s="0"/>
      <c r="MX1104" s="0"/>
      <c r="MY1104" s="0"/>
      <c r="MZ1104" s="0"/>
      <c r="NA1104" s="0"/>
      <c r="NB1104" s="0"/>
      <c r="NC1104" s="0"/>
      <c r="ND1104" s="0"/>
      <c r="NE1104" s="0"/>
      <c r="NF1104" s="0"/>
      <c r="NG1104" s="0"/>
      <c r="NH1104" s="0"/>
      <c r="NI1104" s="0"/>
      <c r="NJ1104" s="0"/>
      <c r="NK1104" s="0"/>
      <c r="NL1104" s="0"/>
      <c r="NM1104" s="0"/>
      <c r="NN1104" s="0"/>
      <c r="NO1104" s="0"/>
      <c r="NP1104" s="0"/>
      <c r="NQ1104" s="0"/>
      <c r="NR1104" s="0"/>
      <c r="NS1104" s="0"/>
      <c r="NT1104" s="0"/>
      <c r="NU1104" s="0"/>
      <c r="NV1104" s="0"/>
      <c r="NW1104" s="0"/>
      <c r="NX1104" s="0"/>
      <c r="NY1104" s="0"/>
      <c r="NZ1104" s="0"/>
      <c r="OA1104" s="0"/>
      <c r="OB1104" s="0"/>
      <c r="OC1104" s="0"/>
      <c r="OD1104" s="0"/>
      <c r="OE1104" s="0"/>
      <c r="OF1104" s="0"/>
      <c r="OG1104" s="0"/>
      <c r="OH1104" s="0"/>
      <c r="OI1104" s="0"/>
      <c r="OJ1104" s="0"/>
      <c r="OK1104" s="0"/>
      <c r="OL1104" s="0"/>
      <c r="OM1104" s="0"/>
      <c r="ON1104" s="0"/>
      <c r="OO1104" s="0"/>
      <c r="OP1104" s="0"/>
      <c r="OQ1104" s="0"/>
      <c r="OR1104" s="0"/>
      <c r="OS1104" s="0"/>
      <c r="OT1104" s="0"/>
      <c r="OU1104" s="0"/>
      <c r="OV1104" s="0"/>
      <c r="OW1104" s="0"/>
      <c r="OX1104" s="0"/>
      <c r="OY1104" s="0"/>
      <c r="OZ1104" s="0"/>
      <c r="PA1104" s="0"/>
      <c r="PB1104" s="0"/>
      <c r="PC1104" s="0"/>
      <c r="PD1104" s="0"/>
      <c r="PE1104" s="0"/>
      <c r="PF1104" s="0"/>
      <c r="PG1104" s="0"/>
      <c r="PH1104" s="0"/>
      <c r="PI1104" s="0"/>
      <c r="PJ1104" s="0"/>
      <c r="PK1104" s="0"/>
      <c r="PL1104" s="0"/>
      <c r="PM1104" s="0"/>
      <c r="PN1104" s="0"/>
      <c r="PO1104" s="0"/>
      <c r="PP1104" s="0"/>
      <c r="PQ1104" s="0"/>
      <c r="PR1104" s="0"/>
      <c r="PS1104" s="0"/>
      <c r="PT1104" s="0"/>
      <c r="PU1104" s="0"/>
      <c r="PV1104" s="0"/>
      <c r="PW1104" s="0"/>
      <c r="PX1104" s="0"/>
      <c r="PY1104" s="0"/>
      <c r="PZ1104" s="0"/>
      <c r="QA1104" s="0"/>
      <c r="QB1104" s="0"/>
      <c r="QC1104" s="0"/>
      <c r="QD1104" s="0"/>
      <c r="QE1104" s="0"/>
      <c r="QF1104" s="0"/>
      <c r="QG1104" s="0"/>
      <c r="QH1104" s="0"/>
      <c r="QI1104" s="0"/>
      <c r="QJ1104" s="0"/>
      <c r="QK1104" s="0"/>
      <c r="QL1104" s="0"/>
      <c r="QM1104" s="0"/>
      <c r="QN1104" s="0"/>
      <c r="QO1104" s="0"/>
      <c r="QP1104" s="0"/>
      <c r="QQ1104" s="0"/>
      <c r="QR1104" s="0"/>
      <c r="QS1104" s="0"/>
      <c r="QT1104" s="0"/>
      <c r="QU1104" s="0"/>
      <c r="QV1104" s="0"/>
      <c r="QW1104" s="0"/>
      <c r="QX1104" s="0"/>
      <c r="QY1104" s="0"/>
      <c r="QZ1104" s="0"/>
      <c r="RA1104" s="0"/>
      <c r="RB1104" s="0"/>
      <c r="RC1104" s="0"/>
      <c r="RD1104" s="0"/>
      <c r="RE1104" s="0"/>
      <c r="RF1104" s="0"/>
      <c r="RG1104" s="0"/>
      <c r="RH1104" s="0"/>
      <c r="RI1104" s="0"/>
      <c r="RJ1104" s="0"/>
      <c r="RK1104" s="0"/>
      <c r="RL1104" s="0"/>
      <c r="RM1104" s="0"/>
      <c r="RN1104" s="0"/>
      <c r="RO1104" s="0"/>
      <c r="RP1104" s="0"/>
      <c r="RQ1104" s="0"/>
      <c r="RR1104" s="0"/>
      <c r="RS1104" s="0"/>
      <c r="RT1104" s="0"/>
      <c r="RU1104" s="0"/>
      <c r="RV1104" s="0"/>
      <c r="RW1104" s="0"/>
      <c r="RX1104" s="0"/>
      <c r="RY1104" s="0"/>
      <c r="RZ1104" s="0"/>
      <c r="SA1104" s="0"/>
      <c r="SB1104" s="0"/>
      <c r="SC1104" s="0"/>
      <c r="SD1104" s="0"/>
      <c r="SE1104" s="0"/>
      <c r="SF1104" s="0"/>
      <c r="SG1104" s="0"/>
      <c r="SH1104" s="0"/>
      <c r="SI1104" s="0"/>
      <c r="SJ1104" s="0"/>
      <c r="SK1104" s="0"/>
      <c r="SL1104" s="0"/>
      <c r="SM1104" s="0"/>
      <c r="SN1104" s="0"/>
      <c r="SO1104" s="0"/>
      <c r="SP1104" s="0"/>
      <c r="SQ1104" s="0"/>
      <c r="SR1104" s="0"/>
      <c r="SS1104" s="0"/>
      <c r="ST1104" s="0"/>
      <c r="SU1104" s="0"/>
      <c r="SV1104" s="0"/>
      <c r="SW1104" s="0"/>
      <c r="SX1104" s="0"/>
      <c r="SY1104" s="0"/>
      <c r="SZ1104" s="0"/>
      <c r="TA1104" s="0"/>
      <c r="TB1104" s="0"/>
      <c r="TC1104" s="0"/>
      <c r="TD1104" s="0"/>
      <c r="TE1104" s="0"/>
      <c r="TF1104" s="0"/>
      <c r="TG1104" s="0"/>
      <c r="TH1104" s="0"/>
      <c r="TI1104" s="0"/>
      <c r="TJ1104" s="0"/>
      <c r="TK1104" s="0"/>
      <c r="TL1104" s="0"/>
      <c r="TM1104" s="0"/>
      <c r="TN1104" s="0"/>
      <c r="TO1104" s="0"/>
      <c r="TP1104" s="0"/>
      <c r="TQ1104" s="0"/>
      <c r="TR1104" s="0"/>
      <c r="TS1104" s="0"/>
      <c r="TT1104" s="0"/>
      <c r="TU1104" s="0"/>
      <c r="TV1104" s="0"/>
      <c r="TW1104" s="0"/>
      <c r="TX1104" s="0"/>
      <c r="TY1104" s="0"/>
      <c r="TZ1104" s="0"/>
      <c r="UA1104" s="0"/>
      <c r="UB1104" s="0"/>
      <c r="UC1104" s="0"/>
      <c r="UD1104" s="0"/>
      <c r="UE1104" s="0"/>
      <c r="UF1104" s="0"/>
      <c r="UG1104" s="0"/>
      <c r="UH1104" s="0"/>
      <c r="UI1104" s="0"/>
      <c r="UJ1104" s="0"/>
      <c r="UK1104" s="0"/>
      <c r="UL1104" s="0"/>
      <c r="UM1104" s="0"/>
      <c r="UN1104" s="0"/>
      <c r="UO1104" s="0"/>
      <c r="UP1104" s="0"/>
      <c r="UQ1104" s="0"/>
      <c r="UR1104" s="0"/>
      <c r="US1104" s="0"/>
      <c r="UT1104" s="0"/>
      <c r="UU1104" s="0"/>
      <c r="UV1104" s="0"/>
      <c r="UW1104" s="0"/>
      <c r="UX1104" s="0"/>
      <c r="UY1104" s="0"/>
      <c r="UZ1104" s="0"/>
      <c r="VA1104" s="0"/>
      <c r="VB1104" s="0"/>
      <c r="VC1104" s="0"/>
      <c r="VD1104" s="0"/>
      <c r="VE1104" s="0"/>
      <c r="VF1104" s="0"/>
      <c r="VG1104" s="0"/>
      <c r="VH1104" s="0"/>
      <c r="VI1104" s="0"/>
      <c r="VJ1104" s="0"/>
      <c r="VK1104" s="0"/>
      <c r="VL1104" s="0"/>
      <c r="VM1104" s="0"/>
      <c r="VN1104" s="0"/>
      <c r="VO1104" s="0"/>
      <c r="VP1104" s="0"/>
      <c r="VQ1104" s="0"/>
      <c r="VR1104" s="0"/>
      <c r="VS1104" s="0"/>
      <c r="VT1104" s="0"/>
      <c r="VU1104" s="0"/>
      <c r="VV1104" s="0"/>
      <c r="VW1104" s="0"/>
      <c r="VX1104" s="0"/>
      <c r="VY1104" s="0"/>
      <c r="VZ1104" s="0"/>
      <c r="WA1104" s="0"/>
      <c r="WB1104" s="0"/>
      <c r="WC1104" s="0"/>
      <c r="WD1104" s="0"/>
      <c r="WE1104" s="0"/>
      <c r="WF1104" s="0"/>
      <c r="WG1104" s="0"/>
      <c r="WH1104" s="0"/>
      <c r="WI1104" s="0"/>
      <c r="WJ1104" s="0"/>
      <c r="WK1104" s="0"/>
      <c r="WL1104" s="0"/>
      <c r="WM1104" s="0"/>
      <c r="WN1104" s="0"/>
      <c r="WO1104" s="0"/>
      <c r="WP1104" s="0"/>
      <c r="WQ1104" s="0"/>
      <c r="WR1104" s="0"/>
      <c r="WS1104" s="0"/>
      <c r="WT1104" s="0"/>
      <c r="WU1104" s="0"/>
      <c r="WV1104" s="0"/>
      <c r="WW1104" s="0"/>
      <c r="WX1104" s="0"/>
      <c r="WY1104" s="0"/>
      <c r="WZ1104" s="0"/>
      <c r="XA1104" s="0"/>
      <c r="XB1104" s="0"/>
      <c r="XC1104" s="0"/>
      <c r="XD1104" s="0"/>
      <c r="XE1104" s="0"/>
      <c r="XF1104" s="0"/>
      <c r="XG1104" s="0"/>
      <c r="XH1104" s="0"/>
      <c r="XI1104" s="0"/>
      <c r="XJ1104" s="0"/>
      <c r="XK1104" s="0"/>
      <c r="XL1104" s="0"/>
      <c r="XM1104" s="0"/>
      <c r="XN1104" s="0"/>
      <c r="XO1104" s="0"/>
      <c r="XP1104" s="0"/>
      <c r="XQ1104" s="0"/>
      <c r="XR1104" s="0"/>
      <c r="XS1104" s="0"/>
      <c r="XT1104" s="0"/>
      <c r="XU1104" s="0"/>
      <c r="XV1104" s="0"/>
      <c r="XW1104" s="0"/>
      <c r="XX1104" s="0"/>
      <c r="XY1104" s="0"/>
      <c r="XZ1104" s="0"/>
      <c r="YA1104" s="0"/>
      <c r="YB1104" s="0"/>
      <c r="YC1104" s="0"/>
      <c r="YD1104" s="0"/>
      <c r="YE1104" s="0"/>
      <c r="YF1104" s="0"/>
      <c r="YG1104" s="0"/>
      <c r="YH1104" s="0"/>
      <c r="YI1104" s="0"/>
      <c r="YJ1104" s="0"/>
      <c r="YK1104" s="0"/>
      <c r="YL1104" s="0"/>
      <c r="YM1104" s="0"/>
      <c r="YN1104" s="0"/>
      <c r="YO1104" s="0"/>
      <c r="YP1104" s="0"/>
      <c r="YQ1104" s="0"/>
      <c r="YR1104" s="0"/>
      <c r="YS1104" s="0"/>
      <c r="YT1104" s="0"/>
      <c r="YU1104" s="0"/>
      <c r="YV1104" s="0"/>
      <c r="YW1104" s="0"/>
      <c r="YX1104" s="0"/>
      <c r="YY1104" s="0"/>
      <c r="YZ1104" s="0"/>
      <c r="ZA1104" s="0"/>
      <c r="ZB1104" s="0"/>
      <c r="ZC1104" s="0"/>
      <c r="ZD1104" s="0"/>
      <c r="ZE1104" s="0"/>
      <c r="ZF1104" s="0"/>
      <c r="ZG1104" s="0"/>
      <c r="ZH1104" s="0"/>
      <c r="ZI1104" s="0"/>
      <c r="ZJ1104" s="0"/>
      <c r="ZK1104" s="0"/>
      <c r="ZL1104" s="0"/>
      <c r="ZM1104" s="0"/>
      <c r="ZN1104" s="0"/>
      <c r="ZO1104" s="0"/>
      <c r="ZP1104" s="0"/>
      <c r="ZQ1104" s="0"/>
      <c r="ZR1104" s="0"/>
      <c r="ZS1104" s="0"/>
      <c r="ZT1104" s="0"/>
      <c r="ZU1104" s="0"/>
      <c r="ZV1104" s="0"/>
      <c r="ZW1104" s="0"/>
      <c r="ZX1104" s="0"/>
      <c r="ZY1104" s="0"/>
      <c r="ZZ1104" s="0"/>
      <c r="AAA1104" s="0"/>
      <c r="AAB1104" s="0"/>
      <c r="AAC1104" s="0"/>
      <c r="AAD1104" s="0"/>
      <c r="AAE1104" s="0"/>
      <c r="AAF1104" s="0"/>
      <c r="AAG1104" s="0"/>
      <c r="AAH1104" s="0"/>
      <c r="AAI1104" s="0"/>
      <c r="AAJ1104" s="0"/>
      <c r="AAK1104" s="0"/>
      <c r="AAL1104" s="0"/>
      <c r="AAM1104" s="0"/>
      <c r="AAN1104" s="0"/>
      <c r="AAO1104" s="0"/>
      <c r="AAP1104" s="0"/>
      <c r="AAQ1104" s="0"/>
      <c r="AAR1104" s="0"/>
      <c r="AAS1104" s="0"/>
      <c r="AAT1104" s="0"/>
      <c r="AAU1104" s="0"/>
      <c r="AAV1104" s="0"/>
      <c r="AAW1104" s="0"/>
      <c r="AAX1104" s="0"/>
      <c r="AAY1104" s="0"/>
      <c r="AAZ1104" s="0"/>
      <c r="ABA1104" s="0"/>
      <c r="ABB1104" s="0"/>
      <c r="ABC1104" s="0"/>
      <c r="ABD1104" s="0"/>
      <c r="ABE1104" s="0"/>
      <c r="ABF1104" s="0"/>
      <c r="ABG1104" s="0"/>
      <c r="ABH1104" s="0"/>
      <c r="ABI1104" s="0"/>
      <c r="ABJ1104" s="0"/>
      <c r="ABK1104" s="0"/>
      <c r="ABL1104" s="0"/>
      <c r="ABM1104" s="0"/>
      <c r="ABN1104" s="0"/>
      <c r="ABO1104" s="0"/>
      <c r="ABP1104" s="0"/>
      <c r="ABQ1104" s="0"/>
      <c r="ABR1104" s="0"/>
      <c r="ABS1104" s="0"/>
      <c r="ABT1104" s="0"/>
      <c r="ABU1104" s="0"/>
      <c r="ABV1104" s="0"/>
      <c r="ABW1104" s="0"/>
      <c r="ABX1104" s="0"/>
      <c r="ABY1104" s="0"/>
      <c r="ABZ1104" s="0"/>
      <c r="ACA1104" s="0"/>
      <c r="ACB1104" s="0"/>
      <c r="ACC1104" s="0"/>
      <c r="ACD1104" s="0"/>
      <c r="ACE1104" s="0"/>
      <c r="ACF1104" s="0"/>
      <c r="ACG1104" s="0"/>
      <c r="ACH1104" s="0"/>
      <c r="ACI1104" s="0"/>
      <c r="ACJ1104" s="0"/>
      <c r="ACK1104" s="0"/>
      <c r="ACL1104" s="0"/>
      <c r="ACM1104" s="0"/>
      <c r="ACN1104" s="0"/>
      <c r="ACO1104" s="0"/>
      <c r="ACP1104" s="0"/>
      <c r="ACQ1104" s="0"/>
      <c r="ACR1104" s="0"/>
      <c r="ACS1104" s="0"/>
      <c r="ACT1104" s="0"/>
      <c r="ACU1104" s="0"/>
      <c r="ACV1104" s="0"/>
      <c r="ACW1104" s="0"/>
      <c r="ACX1104" s="0"/>
      <c r="ACY1104" s="0"/>
      <c r="ACZ1104" s="0"/>
      <c r="ADA1104" s="0"/>
      <c r="ADB1104" s="0"/>
      <c r="ADC1104" s="0"/>
      <c r="ADD1104" s="0"/>
      <c r="ADE1104" s="0"/>
      <c r="ADF1104" s="0"/>
      <c r="ADG1104" s="0"/>
      <c r="ADH1104" s="0"/>
      <c r="ADI1104" s="0"/>
      <c r="ADJ1104" s="0"/>
      <c r="ADK1104" s="0"/>
      <c r="ADL1104" s="0"/>
      <c r="ADM1104" s="0"/>
      <c r="ADN1104" s="0"/>
      <c r="ADO1104" s="0"/>
      <c r="ADP1104" s="0"/>
      <c r="ADQ1104" s="0"/>
      <c r="ADR1104" s="0"/>
      <c r="ADS1104" s="0"/>
      <c r="ADT1104" s="0"/>
      <c r="ADU1104" s="0"/>
      <c r="ADV1104" s="0"/>
      <c r="ADW1104" s="0"/>
      <c r="ADX1104" s="0"/>
      <c r="ADY1104" s="0"/>
      <c r="ADZ1104" s="0"/>
      <c r="AEA1104" s="0"/>
      <c r="AEB1104" s="0"/>
      <c r="AEC1104" s="0"/>
      <c r="AED1104" s="0"/>
      <c r="AEE1104" s="0"/>
      <c r="AEF1104" s="0"/>
      <c r="AEG1104" s="0"/>
      <c r="AEH1104" s="0"/>
      <c r="AEI1104" s="0"/>
      <c r="AEJ1104" s="0"/>
      <c r="AEK1104" s="0"/>
      <c r="AEL1104" s="0"/>
      <c r="AEM1104" s="0"/>
      <c r="AEN1104" s="0"/>
      <c r="AEO1104" s="0"/>
      <c r="AEP1104" s="0"/>
      <c r="AEQ1104" s="0"/>
      <c r="AER1104" s="0"/>
      <c r="AES1104" s="0"/>
      <c r="AET1104" s="0"/>
      <c r="AEU1104" s="0"/>
      <c r="AEV1104" s="0"/>
      <c r="AEW1104" s="0"/>
      <c r="AEX1104" s="0"/>
      <c r="AEY1104" s="0"/>
      <c r="AEZ1104" s="0"/>
      <c r="AFA1104" s="0"/>
      <c r="AFB1104" s="0"/>
      <c r="AFC1104" s="0"/>
      <c r="AFD1104" s="0"/>
      <c r="AFE1104" s="0"/>
      <c r="AFF1104" s="0"/>
      <c r="AFG1104" s="0"/>
      <c r="AFH1104" s="0"/>
      <c r="AFI1104" s="0"/>
      <c r="AFJ1104" s="0"/>
      <c r="AFK1104" s="0"/>
      <c r="AFL1104" s="0"/>
      <c r="AFM1104" s="0"/>
      <c r="AFN1104" s="0"/>
      <c r="AFO1104" s="0"/>
      <c r="AFP1104" s="0"/>
      <c r="AFQ1104" s="0"/>
      <c r="AFR1104" s="0"/>
      <c r="AFS1104" s="0"/>
      <c r="AFT1104" s="0"/>
      <c r="AFU1104" s="0"/>
      <c r="AFV1104" s="0"/>
      <c r="AFW1104" s="0"/>
      <c r="AFX1104" s="0"/>
      <c r="AFY1104" s="0"/>
      <c r="AFZ1104" s="0"/>
      <c r="AGA1104" s="0"/>
      <c r="AGB1104" s="0"/>
      <c r="AGC1104" s="0"/>
      <c r="AGD1104" s="0"/>
      <c r="AGE1104" s="0"/>
      <c r="AGF1104" s="0"/>
      <c r="AGG1104" s="0"/>
      <c r="AGH1104" s="0"/>
      <c r="AGI1104" s="0"/>
      <c r="AGJ1104" s="0"/>
      <c r="AGK1104" s="0"/>
      <c r="AGL1104" s="0"/>
      <c r="AGM1104" s="0"/>
      <c r="AGN1104" s="0"/>
      <c r="AGO1104" s="0"/>
      <c r="AGP1104" s="0"/>
      <c r="AGQ1104" s="0"/>
      <c r="AGR1104" s="0"/>
      <c r="AGS1104" s="0"/>
      <c r="AGT1104" s="0"/>
      <c r="AGU1104" s="0"/>
      <c r="AGV1104" s="0"/>
      <c r="AGW1104" s="0"/>
      <c r="AGX1104" s="0"/>
      <c r="AGY1104" s="0"/>
      <c r="AGZ1104" s="0"/>
      <c r="AHA1104" s="0"/>
      <c r="AHB1104" s="0"/>
      <c r="AHC1104" s="0"/>
      <c r="AHD1104" s="0"/>
      <c r="AHE1104" s="0"/>
      <c r="AHF1104" s="0"/>
      <c r="AHG1104" s="0"/>
      <c r="AHH1104" s="0"/>
      <c r="AHI1104" s="0"/>
      <c r="AHJ1104" s="0"/>
      <c r="AHK1104" s="0"/>
      <c r="AHL1104" s="0"/>
      <c r="AHM1104" s="0"/>
      <c r="AHN1104" s="0"/>
      <c r="AHO1104" s="0"/>
      <c r="AHP1104" s="0"/>
      <c r="AHQ1104" s="0"/>
      <c r="AHR1104" s="0"/>
      <c r="AHS1104" s="0"/>
      <c r="AHT1104" s="0"/>
      <c r="AHU1104" s="0"/>
      <c r="AHV1104" s="0"/>
      <c r="AHW1104" s="0"/>
      <c r="AHX1104" s="0"/>
      <c r="AHY1104" s="0"/>
      <c r="AHZ1104" s="0"/>
      <c r="AIA1104" s="0"/>
      <c r="AIB1104" s="0"/>
      <c r="AIC1104" s="0"/>
      <c r="AID1104" s="0"/>
      <c r="AIE1104" s="0"/>
      <c r="AIF1104" s="0"/>
      <c r="AIG1104" s="0"/>
      <c r="AIH1104" s="0"/>
      <c r="AII1104" s="0"/>
      <c r="AIJ1104" s="0"/>
      <c r="AIK1104" s="0"/>
      <c r="AIL1104" s="0"/>
      <c r="AIM1104" s="0"/>
      <c r="AIN1104" s="0"/>
      <c r="AIO1104" s="0"/>
      <c r="AIP1104" s="0"/>
      <c r="AIQ1104" s="0"/>
      <c r="AIR1104" s="0"/>
      <c r="AIS1104" s="0"/>
      <c r="AIT1104" s="0"/>
      <c r="AIU1104" s="0"/>
      <c r="AIV1104" s="0"/>
      <c r="AIW1104" s="0"/>
      <c r="AIX1104" s="0"/>
      <c r="AIY1104" s="0"/>
      <c r="AIZ1104" s="0"/>
      <c r="AJA1104" s="0"/>
      <c r="AJB1104" s="0"/>
      <c r="AJC1104" s="0"/>
      <c r="AJD1104" s="0"/>
      <c r="AJE1104" s="0"/>
      <c r="AJF1104" s="0"/>
      <c r="AJG1104" s="0"/>
      <c r="AJH1104" s="0"/>
      <c r="AJI1104" s="0"/>
      <c r="AJJ1104" s="0"/>
      <c r="AJK1104" s="0"/>
      <c r="AJL1104" s="0"/>
      <c r="AJM1104" s="0"/>
      <c r="AJN1104" s="0"/>
      <c r="AJO1104" s="0"/>
      <c r="AJP1104" s="0"/>
      <c r="AJQ1104" s="0"/>
      <c r="AJR1104" s="0"/>
      <c r="AJS1104" s="0"/>
      <c r="AJT1104" s="0"/>
      <c r="AJU1104" s="0"/>
      <c r="AJV1104" s="0"/>
      <c r="AJW1104" s="0"/>
      <c r="AJX1104" s="0"/>
      <c r="AJY1104" s="0"/>
      <c r="AJZ1104" s="0"/>
      <c r="AKA1104" s="0"/>
      <c r="AKB1104" s="0"/>
      <c r="AKC1104" s="0"/>
      <c r="AKD1104" s="0"/>
      <c r="AKE1104" s="0"/>
      <c r="AKF1104" s="0"/>
      <c r="AKG1104" s="0"/>
      <c r="AKH1104" s="0"/>
      <c r="AKI1104" s="0"/>
      <c r="AKJ1104" s="0"/>
      <c r="AKK1104" s="0"/>
      <c r="AKL1104" s="0"/>
      <c r="AKM1104" s="0"/>
      <c r="AKN1104" s="0"/>
      <c r="AKO1104" s="0"/>
      <c r="AKP1104" s="0"/>
      <c r="AKQ1104" s="0"/>
      <c r="AKR1104" s="0"/>
      <c r="AKS1104" s="0"/>
      <c r="AKT1104" s="0"/>
      <c r="AKU1104" s="0"/>
      <c r="AKV1104" s="0"/>
      <c r="AKW1104" s="0"/>
      <c r="AKX1104" s="0"/>
      <c r="AKY1104" s="0"/>
      <c r="AKZ1104" s="0"/>
      <c r="ALA1104" s="0"/>
      <c r="ALB1104" s="0"/>
      <c r="ALC1104" s="0"/>
      <c r="ALD1104" s="0"/>
      <c r="ALE1104" s="0"/>
      <c r="ALF1104" s="0"/>
      <c r="ALG1104" s="0"/>
      <c r="ALH1104" s="0"/>
      <c r="ALI1104" s="0"/>
      <c r="ALJ1104" s="0"/>
      <c r="ALK1104" s="0"/>
      <c r="ALL1104" s="0"/>
      <c r="ALM1104" s="0"/>
      <c r="ALN1104" s="0"/>
      <c r="ALO1104" s="0"/>
      <c r="ALP1104" s="0"/>
      <c r="ALQ1104" s="0"/>
      <c r="ALR1104" s="0"/>
      <c r="ALS1104" s="0"/>
      <c r="ALT1104" s="0"/>
      <c r="ALU1104" s="0"/>
      <c r="ALV1104" s="0"/>
      <c r="ALW1104" s="0"/>
      <c r="ALX1104" s="0"/>
      <c r="ALY1104" s="0"/>
      <c r="ALZ1104" s="0"/>
      <c r="AMA1104" s="0"/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customFormat="false" ht="12.75" hidden="false" customHeight="false" outlineLevel="0" collapsed="false">
      <c r="A1105" s="90" t="s">
        <v>1556</v>
      </c>
      <c r="B1105" s="90" t="s">
        <v>6924</v>
      </c>
      <c r="C1105" s="90" t="str">
        <f aca="false">IFERROR(VLOOKUP($A1105, DeliveryBook!$D$3:$M$3000, 8, 0),"")</f>
        <v>PO: ALLAHABAD</v>
      </c>
      <c r="D1105" s="91" t="n">
        <v>4500</v>
      </c>
      <c r="E1105" s="90" t="s">
        <v>6439</v>
      </c>
      <c r="F1105" s="94" t="n">
        <v>42208</v>
      </c>
      <c r="G1105" s="90" t="s">
        <v>7407</v>
      </c>
      <c r="H1105" s="91" t="n">
        <v>0</v>
      </c>
      <c r="I1105" s="93" t="s">
        <v>6435</v>
      </c>
      <c r="J1105" s="94" t="n">
        <v>42208</v>
      </c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0"/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  <c r="GZ1105" s="0"/>
      <c r="HA1105" s="0"/>
      <c r="HB1105" s="0"/>
      <c r="HC1105" s="0"/>
      <c r="HD1105" s="0"/>
      <c r="HE1105" s="0"/>
      <c r="HF1105" s="0"/>
      <c r="HG1105" s="0"/>
      <c r="HH1105" s="0"/>
      <c r="HI1105" s="0"/>
      <c r="HJ1105" s="0"/>
      <c r="HK1105" s="0"/>
      <c r="HL1105" s="0"/>
      <c r="HM1105" s="0"/>
      <c r="HN1105" s="0"/>
      <c r="HO1105" s="0"/>
      <c r="HP1105" s="0"/>
      <c r="HQ1105" s="0"/>
      <c r="HR1105" s="0"/>
      <c r="HS1105" s="0"/>
      <c r="HT1105" s="0"/>
      <c r="HU1105" s="0"/>
      <c r="HV1105" s="0"/>
      <c r="HW1105" s="0"/>
      <c r="HX1105" s="0"/>
      <c r="HY1105" s="0"/>
      <c r="HZ1105" s="0"/>
      <c r="IA1105" s="0"/>
      <c r="IB1105" s="0"/>
      <c r="IC1105" s="0"/>
      <c r="ID1105" s="0"/>
      <c r="IE1105" s="0"/>
      <c r="IF1105" s="0"/>
      <c r="IG1105" s="0"/>
      <c r="IH1105" s="0"/>
      <c r="II1105" s="0"/>
      <c r="IJ1105" s="0"/>
      <c r="IK1105" s="0"/>
      <c r="IL1105" s="0"/>
      <c r="IM1105" s="0"/>
      <c r="IN1105" s="0"/>
      <c r="IO1105" s="0"/>
      <c r="IP1105" s="0"/>
      <c r="IQ1105" s="0"/>
      <c r="IR1105" s="0"/>
      <c r="IS1105" s="0"/>
      <c r="IT1105" s="0"/>
      <c r="IU1105" s="0"/>
      <c r="IV1105" s="0"/>
      <c r="IW1105" s="0"/>
      <c r="IX1105" s="0"/>
      <c r="IY1105" s="0"/>
      <c r="IZ1105" s="0"/>
      <c r="JA1105" s="0"/>
      <c r="JB1105" s="0"/>
      <c r="JC1105" s="0"/>
      <c r="JD1105" s="0"/>
      <c r="JE1105" s="0"/>
      <c r="JF1105" s="0"/>
      <c r="JG1105" s="0"/>
      <c r="JH1105" s="0"/>
      <c r="JI1105" s="0"/>
      <c r="JJ1105" s="0"/>
      <c r="JK1105" s="0"/>
      <c r="JL1105" s="0"/>
      <c r="JM1105" s="0"/>
      <c r="JN1105" s="0"/>
      <c r="JO1105" s="0"/>
      <c r="JP1105" s="0"/>
      <c r="JQ1105" s="0"/>
      <c r="JR1105" s="0"/>
      <c r="JS1105" s="0"/>
      <c r="JT1105" s="0"/>
      <c r="JU1105" s="0"/>
      <c r="JV1105" s="0"/>
      <c r="JW1105" s="0"/>
      <c r="JX1105" s="0"/>
      <c r="JY1105" s="0"/>
      <c r="JZ1105" s="0"/>
      <c r="KA1105" s="0"/>
      <c r="KB1105" s="0"/>
      <c r="KC1105" s="0"/>
      <c r="KD1105" s="0"/>
      <c r="KE1105" s="0"/>
      <c r="KF1105" s="0"/>
      <c r="KG1105" s="0"/>
      <c r="KH1105" s="0"/>
      <c r="KI1105" s="0"/>
      <c r="KJ1105" s="0"/>
      <c r="KK1105" s="0"/>
      <c r="KL1105" s="0"/>
      <c r="KM1105" s="0"/>
      <c r="KN1105" s="0"/>
      <c r="KO1105" s="0"/>
      <c r="KP1105" s="0"/>
      <c r="KQ1105" s="0"/>
      <c r="KR1105" s="0"/>
      <c r="KS1105" s="0"/>
      <c r="KT1105" s="0"/>
      <c r="KU1105" s="0"/>
      <c r="KV1105" s="0"/>
      <c r="KW1105" s="0"/>
      <c r="KX1105" s="0"/>
      <c r="KY1105" s="0"/>
      <c r="KZ1105" s="0"/>
      <c r="LA1105" s="0"/>
      <c r="LB1105" s="0"/>
      <c r="LC1105" s="0"/>
      <c r="LD1105" s="0"/>
      <c r="LE1105" s="0"/>
      <c r="LF1105" s="0"/>
      <c r="LG1105" s="0"/>
      <c r="LH1105" s="0"/>
      <c r="LI1105" s="0"/>
      <c r="LJ1105" s="0"/>
      <c r="LK1105" s="0"/>
      <c r="LL1105" s="0"/>
      <c r="LM1105" s="0"/>
      <c r="LN1105" s="0"/>
      <c r="LO1105" s="0"/>
      <c r="LP1105" s="0"/>
      <c r="LQ1105" s="0"/>
      <c r="LR1105" s="0"/>
      <c r="LS1105" s="0"/>
      <c r="LT1105" s="0"/>
      <c r="LU1105" s="0"/>
      <c r="LV1105" s="0"/>
      <c r="LW1105" s="0"/>
      <c r="LX1105" s="0"/>
      <c r="LY1105" s="0"/>
      <c r="LZ1105" s="0"/>
      <c r="MA1105" s="0"/>
      <c r="MB1105" s="0"/>
      <c r="MC1105" s="0"/>
      <c r="MD1105" s="0"/>
      <c r="ME1105" s="0"/>
      <c r="MF1105" s="0"/>
      <c r="MG1105" s="0"/>
      <c r="MH1105" s="0"/>
      <c r="MI1105" s="0"/>
      <c r="MJ1105" s="0"/>
      <c r="MK1105" s="0"/>
      <c r="ML1105" s="0"/>
      <c r="MM1105" s="0"/>
      <c r="MN1105" s="0"/>
      <c r="MO1105" s="0"/>
      <c r="MP1105" s="0"/>
      <c r="MQ1105" s="0"/>
      <c r="MR1105" s="0"/>
      <c r="MS1105" s="0"/>
      <c r="MT1105" s="0"/>
      <c r="MU1105" s="0"/>
      <c r="MV1105" s="0"/>
      <c r="MW1105" s="0"/>
      <c r="MX1105" s="0"/>
      <c r="MY1105" s="0"/>
      <c r="MZ1105" s="0"/>
      <c r="NA1105" s="0"/>
      <c r="NB1105" s="0"/>
      <c r="NC1105" s="0"/>
      <c r="ND1105" s="0"/>
      <c r="NE1105" s="0"/>
      <c r="NF1105" s="0"/>
      <c r="NG1105" s="0"/>
      <c r="NH1105" s="0"/>
      <c r="NI1105" s="0"/>
      <c r="NJ1105" s="0"/>
      <c r="NK1105" s="0"/>
      <c r="NL1105" s="0"/>
      <c r="NM1105" s="0"/>
      <c r="NN1105" s="0"/>
      <c r="NO1105" s="0"/>
      <c r="NP1105" s="0"/>
      <c r="NQ1105" s="0"/>
      <c r="NR1105" s="0"/>
      <c r="NS1105" s="0"/>
      <c r="NT1105" s="0"/>
      <c r="NU1105" s="0"/>
      <c r="NV1105" s="0"/>
      <c r="NW1105" s="0"/>
      <c r="NX1105" s="0"/>
      <c r="NY1105" s="0"/>
      <c r="NZ1105" s="0"/>
      <c r="OA1105" s="0"/>
      <c r="OB1105" s="0"/>
      <c r="OC1105" s="0"/>
      <c r="OD1105" s="0"/>
      <c r="OE1105" s="0"/>
      <c r="OF1105" s="0"/>
      <c r="OG1105" s="0"/>
      <c r="OH1105" s="0"/>
      <c r="OI1105" s="0"/>
      <c r="OJ1105" s="0"/>
      <c r="OK1105" s="0"/>
      <c r="OL1105" s="0"/>
      <c r="OM1105" s="0"/>
      <c r="ON1105" s="0"/>
      <c r="OO1105" s="0"/>
      <c r="OP1105" s="0"/>
      <c r="OQ1105" s="0"/>
      <c r="OR1105" s="0"/>
      <c r="OS1105" s="0"/>
      <c r="OT1105" s="0"/>
      <c r="OU1105" s="0"/>
      <c r="OV1105" s="0"/>
      <c r="OW1105" s="0"/>
      <c r="OX1105" s="0"/>
      <c r="OY1105" s="0"/>
      <c r="OZ1105" s="0"/>
      <c r="PA1105" s="0"/>
      <c r="PB1105" s="0"/>
      <c r="PC1105" s="0"/>
      <c r="PD1105" s="0"/>
      <c r="PE1105" s="0"/>
      <c r="PF1105" s="0"/>
      <c r="PG1105" s="0"/>
      <c r="PH1105" s="0"/>
      <c r="PI1105" s="0"/>
      <c r="PJ1105" s="0"/>
      <c r="PK1105" s="0"/>
      <c r="PL1105" s="0"/>
      <c r="PM1105" s="0"/>
      <c r="PN1105" s="0"/>
      <c r="PO1105" s="0"/>
      <c r="PP1105" s="0"/>
      <c r="PQ1105" s="0"/>
      <c r="PR1105" s="0"/>
      <c r="PS1105" s="0"/>
      <c r="PT1105" s="0"/>
      <c r="PU1105" s="0"/>
      <c r="PV1105" s="0"/>
      <c r="PW1105" s="0"/>
      <c r="PX1105" s="0"/>
      <c r="PY1105" s="0"/>
      <c r="PZ1105" s="0"/>
      <c r="QA1105" s="0"/>
      <c r="QB1105" s="0"/>
      <c r="QC1105" s="0"/>
      <c r="QD1105" s="0"/>
      <c r="QE1105" s="0"/>
      <c r="QF1105" s="0"/>
      <c r="QG1105" s="0"/>
      <c r="QH1105" s="0"/>
      <c r="QI1105" s="0"/>
      <c r="QJ1105" s="0"/>
      <c r="QK1105" s="0"/>
      <c r="QL1105" s="0"/>
      <c r="QM1105" s="0"/>
      <c r="QN1105" s="0"/>
      <c r="QO1105" s="0"/>
      <c r="QP1105" s="0"/>
      <c r="QQ1105" s="0"/>
      <c r="QR1105" s="0"/>
      <c r="QS1105" s="0"/>
      <c r="QT1105" s="0"/>
      <c r="QU1105" s="0"/>
      <c r="QV1105" s="0"/>
      <c r="QW1105" s="0"/>
      <c r="QX1105" s="0"/>
      <c r="QY1105" s="0"/>
      <c r="QZ1105" s="0"/>
      <c r="RA1105" s="0"/>
      <c r="RB1105" s="0"/>
      <c r="RC1105" s="0"/>
      <c r="RD1105" s="0"/>
      <c r="RE1105" s="0"/>
      <c r="RF1105" s="0"/>
      <c r="RG1105" s="0"/>
      <c r="RH1105" s="0"/>
      <c r="RI1105" s="0"/>
      <c r="RJ1105" s="0"/>
      <c r="RK1105" s="0"/>
      <c r="RL1105" s="0"/>
      <c r="RM1105" s="0"/>
      <c r="RN1105" s="0"/>
      <c r="RO1105" s="0"/>
      <c r="RP1105" s="0"/>
      <c r="RQ1105" s="0"/>
      <c r="RR1105" s="0"/>
      <c r="RS1105" s="0"/>
      <c r="RT1105" s="0"/>
      <c r="RU1105" s="0"/>
      <c r="RV1105" s="0"/>
      <c r="RW1105" s="0"/>
      <c r="RX1105" s="0"/>
      <c r="RY1105" s="0"/>
      <c r="RZ1105" s="0"/>
      <c r="SA1105" s="0"/>
      <c r="SB1105" s="0"/>
      <c r="SC1105" s="0"/>
      <c r="SD1105" s="0"/>
      <c r="SE1105" s="0"/>
      <c r="SF1105" s="0"/>
      <c r="SG1105" s="0"/>
      <c r="SH1105" s="0"/>
      <c r="SI1105" s="0"/>
      <c r="SJ1105" s="0"/>
      <c r="SK1105" s="0"/>
      <c r="SL1105" s="0"/>
      <c r="SM1105" s="0"/>
      <c r="SN1105" s="0"/>
      <c r="SO1105" s="0"/>
      <c r="SP1105" s="0"/>
      <c r="SQ1105" s="0"/>
      <c r="SR1105" s="0"/>
      <c r="SS1105" s="0"/>
      <c r="ST1105" s="0"/>
      <c r="SU1105" s="0"/>
      <c r="SV1105" s="0"/>
      <c r="SW1105" s="0"/>
      <c r="SX1105" s="0"/>
      <c r="SY1105" s="0"/>
      <c r="SZ1105" s="0"/>
      <c r="TA1105" s="0"/>
      <c r="TB1105" s="0"/>
      <c r="TC1105" s="0"/>
      <c r="TD1105" s="0"/>
      <c r="TE1105" s="0"/>
      <c r="TF1105" s="0"/>
      <c r="TG1105" s="0"/>
      <c r="TH1105" s="0"/>
      <c r="TI1105" s="0"/>
      <c r="TJ1105" s="0"/>
      <c r="TK1105" s="0"/>
      <c r="TL1105" s="0"/>
      <c r="TM1105" s="0"/>
      <c r="TN1105" s="0"/>
      <c r="TO1105" s="0"/>
      <c r="TP1105" s="0"/>
      <c r="TQ1105" s="0"/>
      <c r="TR1105" s="0"/>
      <c r="TS1105" s="0"/>
      <c r="TT1105" s="0"/>
      <c r="TU1105" s="0"/>
      <c r="TV1105" s="0"/>
      <c r="TW1105" s="0"/>
      <c r="TX1105" s="0"/>
      <c r="TY1105" s="0"/>
      <c r="TZ1105" s="0"/>
      <c r="UA1105" s="0"/>
      <c r="UB1105" s="0"/>
      <c r="UC1105" s="0"/>
      <c r="UD1105" s="0"/>
      <c r="UE1105" s="0"/>
      <c r="UF1105" s="0"/>
      <c r="UG1105" s="0"/>
      <c r="UH1105" s="0"/>
      <c r="UI1105" s="0"/>
      <c r="UJ1105" s="0"/>
      <c r="UK1105" s="0"/>
      <c r="UL1105" s="0"/>
      <c r="UM1105" s="0"/>
      <c r="UN1105" s="0"/>
      <c r="UO1105" s="0"/>
      <c r="UP1105" s="0"/>
      <c r="UQ1105" s="0"/>
      <c r="UR1105" s="0"/>
      <c r="US1105" s="0"/>
      <c r="UT1105" s="0"/>
      <c r="UU1105" s="0"/>
      <c r="UV1105" s="0"/>
      <c r="UW1105" s="0"/>
      <c r="UX1105" s="0"/>
      <c r="UY1105" s="0"/>
      <c r="UZ1105" s="0"/>
      <c r="VA1105" s="0"/>
      <c r="VB1105" s="0"/>
      <c r="VC1105" s="0"/>
      <c r="VD1105" s="0"/>
      <c r="VE1105" s="0"/>
      <c r="VF1105" s="0"/>
      <c r="VG1105" s="0"/>
      <c r="VH1105" s="0"/>
      <c r="VI1105" s="0"/>
      <c r="VJ1105" s="0"/>
      <c r="VK1105" s="0"/>
      <c r="VL1105" s="0"/>
      <c r="VM1105" s="0"/>
      <c r="VN1105" s="0"/>
      <c r="VO1105" s="0"/>
      <c r="VP1105" s="0"/>
      <c r="VQ1105" s="0"/>
      <c r="VR1105" s="0"/>
      <c r="VS1105" s="0"/>
      <c r="VT1105" s="0"/>
      <c r="VU1105" s="0"/>
      <c r="VV1105" s="0"/>
      <c r="VW1105" s="0"/>
      <c r="VX1105" s="0"/>
      <c r="VY1105" s="0"/>
      <c r="VZ1105" s="0"/>
      <c r="WA1105" s="0"/>
      <c r="WB1105" s="0"/>
      <c r="WC1105" s="0"/>
      <c r="WD1105" s="0"/>
      <c r="WE1105" s="0"/>
      <c r="WF1105" s="0"/>
      <c r="WG1105" s="0"/>
      <c r="WH1105" s="0"/>
      <c r="WI1105" s="0"/>
      <c r="WJ1105" s="0"/>
      <c r="WK1105" s="0"/>
      <c r="WL1105" s="0"/>
      <c r="WM1105" s="0"/>
      <c r="WN1105" s="0"/>
      <c r="WO1105" s="0"/>
      <c r="WP1105" s="0"/>
      <c r="WQ1105" s="0"/>
      <c r="WR1105" s="0"/>
      <c r="WS1105" s="0"/>
      <c r="WT1105" s="0"/>
      <c r="WU1105" s="0"/>
      <c r="WV1105" s="0"/>
      <c r="WW1105" s="0"/>
      <c r="WX1105" s="0"/>
      <c r="WY1105" s="0"/>
      <c r="WZ1105" s="0"/>
      <c r="XA1105" s="0"/>
      <c r="XB1105" s="0"/>
      <c r="XC1105" s="0"/>
      <c r="XD1105" s="0"/>
      <c r="XE1105" s="0"/>
      <c r="XF1105" s="0"/>
      <c r="XG1105" s="0"/>
      <c r="XH1105" s="0"/>
      <c r="XI1105" s="0"/>
      <c r="XJ1105" s="0"/>
      <c r="XK1105" s="0"/>
      <c r="XL1105" s="0"/>
      <c r="XM1105" s="0"/>
      <c r="XN1105" s="0"/>
      <c r="XO1105" s="0"/>
      <c r="XP1105" s="0"/>
      <c r="XQ1105" s="0"/>
      <c r="XR1105" s="0"/>
      <c r="XS1105" s="0"/>
      <c r="XT1105" s="0"/>
      <c r="XU1105" s="0"/>
      <c r="XV1105" s="0"/>
      <c r="XW1105" s="0"/>
      <c r="XX1105" s="0"/>
      <c r="XY1105" s="0"/>
      <c r="XZ1105" s="0"/>
      <c r="YA1105" s="0"/>
      <c r="YB1105" s="0"/>
      <c r="YC1105" s="0"/>
      <c r="YD1105" s="0"/>
      <c r="YE1105" s="0"/>
      <c r="YF1105" s="0"/>
      <c r="YG1105" s="0"/>
      <c r="YH1105" s="0"/>
      <c r="YI1105" s="0"/>
      <c r="YJ1105" s="0"/>
      <c r="YK1105" s="0"/>
      <c r="YL1105" s="0"/>
      <c r="YM1105" s="0"/>
      <c r="YN1105" s="0"/>
      <c r="YO1105" s="0"/>
      <c r="YP1105" s="0"/>
      <c r="YQ1105" s="0"/>
      <c r="YR1105" s="0"/>
      <c r="YS1105" s="0"/>
      <c r="YT1105" s="0"/>
      <c r="YU1105" s="0"/>
      <c r="YV1105" s="0"/>
      <c r="YW1105" s="0"/>
      <c r="YX1105" s="0"/>
      <c r="YY1105" s="0"/>
      <c r="YZ1105" s="0"/>
      <c r="ZA1105" s="0"/>
      <c r="ZB1105" s="0"/>
      <c r="ZC1105" s="0"/>
      <c r="ZD1105" s="0"/>
      <c r="ZE1105" s="0"/>
      <c r="ZF1105" s="0"/>
      <c r="ZG1105" s="0"/>
      <c r="ZH1105" s="0"/>
      <c r="ZI1105" s="0"/>
      <c r="ZJ1105" s="0"/>
      <c r="ZK1105" s="0"/>
      <c r="ZL1105" s="0"/>
      <c r="ZM1105" s="0"/>
      <c r="ZN1105" s="0"/>
      <c r="ZO1105" s="0"/>
      <c r="ZP1105" s="0"/>
      <c r="ZQ1105" s="0"/>
      <c r="ZR1105" s="0"/>
      <c r="ZS1105" s="0"/>
      <c r="ZT1105" s="0"/>
      <c r="ZU1105" s="0"/>
      <c r="ZV1105" s="0"/>
      <c r="ZW1105" s="0"/>
      <c r="ZX1105" s="0"/>
      <c r="ZY1105" s="0"/>
      <c r="ZZ1105" s="0"/>
      <c r="AAA1105" s="0"/>
      <c r="AAB1105" s="0"/>
      <c r="AAC1105" s="0"/>
      <c r="AAD1105" s="0"/>
      <c r="AAE1105" s="0"/>
      <c r="AAF1105" s="0"/>
      <c r="AAG1105" s="0"/>
      <c r="AAH1105" s="0"/>
      <c r="AAI1105" s="0"/>
      <c r="AAJ1105" s="0"/>
      <c r="AAK1105" s="0"/>
      <c r="AAL1105" s="0"/>
      <c r="AAM1105" s="0"/>
      <c r="AAN1105" s="0"/>
      <c r="AAO1105" s="0"/>
      <c r="AAP1105" s="0"/>
      <c r="AAQ1105" s="0"/>
      <c r="AAR1105" s="0"/>
      <c r="AAS1105" s="0"/>
      <c r="AAT1105" s="0"/>
      <c r="AAU1105" s="0"/>
      <c r="AAV1105" s="0"/>
      <c r="AAW1105" s="0"/>
      <c r="AAX1105" s="0"/>
      <c r="AAY1105" s="0"/>
      <c r="AAZ1105" s="0"/>
      <c r="ABA1105" s="0"/>
      <c r="ABB1105" s="0"/>
      <c r="ABC1105" s="0"/>
      <c r="ABD1105" s="0"/>
      <c r="ABE1105" s="0"/>
      <c r="ABF1105" s="0"/>
      <c r="ABG1105" s="0"/>
      <c r="ABH1105" s="0"/>
      <c r="ABI1105" s="0"/>
      <c r="ABJ1105" s="0"/>
      <c r="ABK1105" s="0"/>
      <c r="ABL1105" s="0"/>
      <c r="ABM1105" s="0"/>
      <c r="ABN1105" s="0"/>
      <c r="ABO1105" s="0"/>
      <c r="ABP1105" s="0"/>
      <c r="ABQ1105" s="0"/>
      <c r="ABR1105" s="0"/>
      <c r="ABS1105" s="0"/>
      <c r="ABT1105" s="0"/>
      <c r="ABU1105" s="0"/>
      <c r="ABV1105" s="0"/>
      <c r="ABW1105" s="0"/>
      <c r="ABX1105" s="0"/>
      <c r="ABY1105" s="0"/>
      <c r="ABZ1105" s="0"/>
      <c r="ACA1105" s="0"/>
      <c r="ACB1105" s="0"/>
      <c r="ACC1105" s="0"/>
      <c r="ACD1105" s="0"/>
      <c r="ACE1105" s="0"/>
      <c r="ACF1105" s="0"/>
      <c r="ACG1105" s="0"/>
      <c r="ACH1105" s="0"/>
      <c r="ACI1105" s="0"/>
      <c r="ACJ1105" s="0"/>
      <c r="ACK1105" s="0"/>
      <c r="ACL1105" s="0"/>
      <c r="ACM1105" s="0"/>
      <c r="ACN1105" s="0"/>
      <c r="ACO1105" s="0"/>
      <c r="ACP1105" s="0"/>
      <c r="ACQ1105" s="0"/>
      <c r="ACR1105" s="0"/>
      <c r="ACS1105" s="0"/>
      <c r="ACT1105" s="0"/>
      <c r="ACU1105" s="0"/>
      <c r="ACV1105" s="0"/>
      <c r="ACW1105" s="0"/>
      <c r="ACX1105" s="0"/>
      <c r="ACY1105" s="0"/>
      <c r="ACZ1105" s="0"/>
      <c r="ADA1105" s="0"/>
      <c r="ADB1105" s="0"/>
      <c r="ADC1105" s="0"/>
      <c r="ADD1105" s="0"/>
      <c r="ADE1105" s="0"/>
      <c r="ADF1105" s="0"/>
      <c r="ADG1105" s="0"/>
      <c r="ADH1105" s="0"/>
      <c r="ADI1105" s="0"/>
      <c r="ADJ1105" s="0"/>
      <c r="ADK1105" s="0"/>
      <c r="ADL1105" s="0"/>
      <c r="ADM1105" s="0"/>
      <c r="ADN1105" s="0"/>
      <c r="ADO1105" s="0"/>
      <c r="ADP1105" s="0"/>
      <c r="ADQ1105" s="0"/>
      <c r="ADR1105" s="0"/>
      <c r="ADS1105" s="0"/>
      <c r="ADT1105" s="0"/>
      <c r="ADU1105" s="0"/>
      <c r="ADV1105" s="0"/>
      <c r="ADW1105" s="0"/>
      <c r="ADX1105" s="0"/>
      <c r="ADY1105" s="0"/>
      <c r="ADZ1105" s="0"/>
      <c r="AEA1105" s="0"/>
      <c r="AEB1105" s="0"/>
      <c r="AEC1105" s="0"/>
      <c r="AED1105" s="0"/>
      <c r="AEE1105" s="0"/>
      <c r="AEF1105" s="0"/>
      <c r="AEG1105" s="0"/>
      <c r="AEH1105" s="0"/>
      <c r="AEI1105" s="0"/>
      <c r="AEJ1105" s="0"/>
      <c r="AEK1105" s="0"/>
      <c r="AEL1105" s="0"/>
      <c r="AEM1105" s="0"/>
      <c r="AEN1105" s="0"/>
      <c r="AEO1105" s="0"/>
      <c r="AEP1105" s="0"/>
      <c r="AEQ1105" s="0"/>
      <c r="AER1105" s="0"/>
      <c r="AES1105" s="0"/>
      <c r="AET1105" s="0"/>
      <c r="AEU1105" s="0"/>
      <c r="AEV1105" s="0"/>
      <c r="AEW1105" s="0"/>
      <c r="AEX1105" s="0"/>
      <c r="AEY1105" s="0"/>
      <c r="AEZ1105" s="0"/>
      <c r="AFA1105" s="0"/>
      <c r="AFB1105" s="0"/>
      <c r="AFC1105" s="0"/>
      <c r="AFD1105" s="0"/>
      <c r="AFE1105" s="0"/>
      <c r="AFF1105" s="0"/>
      <c r="AFG1105" s="0"/>
      <c r="AFH1105" s="0"/>
      <c r="AFI1105" s="0"/>
      <c r="AFJ1105" s="0"/>
      <c r="AFK1105" s="0"/>
      <c r="AFL1105" s="0"/>
      <c r="AFM1105" s="0"/>
      <c r="AFN1105" s="0"/>
      <c r="AFO1105" s="0"/>
      <c r="AFP1105" s="0"/>
      <c r="AFQ1105" s="0"/>
      <c r="AFR1105" s="0"/>
      <c r="AFS1105" s="0"/>
      <c r="AFT1105" s="0"/>
      <c r="AFU1105" s="0"/>
      <c r="AFV1105" s="0"/>
      <c r="AFW1105" s="0"/>
      <c r="AFX1105" s="0"/>
      <c r="AFY1105" s="0"/>
      <c r="AFZ1105" s="0"/>
      <c r="AGA1105" s="0"/>
      <c r="AGB1105" s="0"/>
      <c r="AGC1105" s="0"/>
      <c r="AGD1105" s="0"/>
      <c r="AGE1105" s="0"/>
      <c r="AGF1105" s="0"/>
      <c r="AGG1105" s="0"/>
      <c r="AGH1105" s="0"/>
      <c r="AGI1105" s="0"/>
      <c r="AGJ1105" s="0"/>
      <c r="AGK1105" s="0"/>
      <c r="AGL1105" s="0"/>
      <c r="AGM1105" s="0"/>
      <c r="AGN1105" s="0"/>
      <c r="AGO1105" s="0"/>
      <c r="AGP1105" s="0"/>
      <c r="AGQ1105" s="0"/>
      <c r="AGR1105" s="0"/>
      <c r="AGS1105" s="0"/>
      <c r="AGT1105" s="0"/>
      <c r="AGU1105" s="0"/>
      <c r="AGV1105" s="0"/>
      <c r="AGW1105" s="0"/>
      <c r="AGX1105" s="0"/>
      <c r="AGY1105" s="0"/>
      <c r="AGZ1105" s="0"/>
      <c r="AHA1105" s="0"/>
      <c r="AHB1105" s="0"/>
      <c r="AHC1105" s="0"/>
      <c r="AHD1105" s="0"/>
      <c r="AHE1105" s="0"/>
      <c r="AHF1105" s="0"/>
      <c r="AHG1105" s="0"/>
      <c r="AHH1105" s="0"/>
      <c r="AHI1105" s="0"/>
      <c r="AHJ1105" s="0"/>
      <c r="AHK1105" s="0"/>
      <c r="AHL1105" s="0"/>
      <c r="AHM1105" s="0"/>
      <c r="AHN1105" s="0"/>
      <c r="AHO1105" s="0"/>
      <c r="AHP1105" s="0"/>
      <c r="AHQ1105" s="0"/>
      <c r="AHR1105" s="0"/>
      <c r="AHS1105" s="0"/>
      <c r="AHT1105" s="0"/>
      <c r="AHU1105" s="0"/>
      <c r="AHV1105" s="0"/>
      <c r="AHW1105" s="0"/>
      <c r="AHX1105" s="0"/>
      <c r="AHY1105" s="0"/>
      <c r="AHZ1105" s="0"/>
      <c r="AIA1105" s="0"/>
      <c r="AIB1105" s="0"/>
      <c r="AIC1105" s="0"/>
      <c r="AID1105" s="0"/>
      <c r="AIE1105" s="0"/>
      <c r="AIF1105" s="0"/>
      <c r="AIG1105" s="0"/>
      <c r="AIH1105" s="0"/>
      <c r="AII1105" s="0"/>
      <c r="AIJ1105" s="0"/>
      <c r="AIK1105" s="0"/>
      <c r="AIL1105" s="0"/>
      <c r="AIM1105" s="0"/>
      <c r="AIN1105" s="0"/>
      <c r="AIO1105" s="0"/>
      <c r="AIP1105" s="0"/>
      <c r="AIQ1105" s="0"/>
      <c r="AIR1105" s="0"/>
      <c r="AIS1105" s="0"/>
      <c r="AIT1105" s="0"/>
      <c r="AIU1105" s="0"/>
      <c r="AIV1105" s="0"/>
      <c r="AIW1105" s="0"/>
      <c r="AIX1105" s="0"/>
      <c r="AIY1105" s="0"/>
      <c r="AIZ1105" s="0"/>
      <c r="AJA1105" s="0"/>
      <c r="AJB1105" s="0"/>
      <c r="AJC1105" s="0"/>
      <c r="AJD1105" s="0"/>
      <c r="AJE1105" s="0"/>
      <c r="AJF1105" s="0"/>
      <c r="AJG1105" s="0"/>
      <c r="AJH1105" s="0"/>
      <c r="AJI1105" s="0"/>
      <c r="AJJ1105" s="0"/>
      <c r="AJK1105" s="0"/>
      <c r="AJL1105" s="0"/>
      <c r="AJM1105" s="0"/>
      <c r="AJN1105" s="0"/>
      <c r="AJO1105" s="0"/>
      <c r="AJP1105" s="0"/>
      <c r="AJQ1105" s="0"/>
      <c r="AJR1105" s="0"/>
      <c r="AJS1105" s="0"/>
      <c r="AJT1105" s="0"/>
      <c r="AJU1105" s="0"/>
      <c r="AJV1105" s="0"/>
      <c r="AJW1105" s="0"/>
      <c r="AJX1105" s="0"/>
      <c r="AJY1105" s="0"/>
      <c r="AJZ1105" s="0"/>
      <c r="AKA1105" s="0"/>
      <c r="AKB1105" s="0"/>
      <c r="AKC1105" s="0"/>
      <c r="AKD1105" s="0"/>
      <c r="AKE1105" s="0"/>
      <c r="AKF1105" s="0"/>
      <c r="AKG1105" s="0"/>
      <c r="AKH1105" s="0"/>
      <c r="AKI1105" s="0"/>
      <c r="AKJ1105" s="0"/>
      <c r="AKK1105" s="0"/>
      <c r="AKL1105" s="0"/>
      <c r="AKM1105" s="0"/>
      <c r="AKN1105" s="0"/>
      <c r="AKO1105" s="0"/>
      <c r="AKP1105" s="0"/>
      <c r="AKQ1105" s="0"/>
      <c r="AKR1105" s="0"/>
      <c r="AKS1105" s="0"/>
      <c r="AKT1105" s="0"/>
      <c r="AKU1105" s="0"/>
      <c r="AKV1105" s="0"/>
      <c r="AKW1105" s="0"/>
      <c r="AKX1105" s="0"/>
      <c r="AKY1105" s="0"/>
      <c r="AKZ1105" s="0"/>
      <c r="ALA1105" s="0"/>
      <c r="ALB1105" s="0"/>
      <c r="ALC1105" s="0"/>
      <c r="ALD1105" s="0"/>
      <c r="ALE1105" s="0"/>
      <c r="ALF1105" s="0"/>
      <c r="ALG1105" s="0"/>
      <c r="ALH1105" s="0"/>
      <c r="ALI1105" s="0"/>
      <c r="ALJ1105" s="0"/>
      <c r="ALK1105" s="0"/>
      <c r="ALL1105" s="0"/>
      <c r="ALM1105" s="0"/>
      <c r="ALN1105" s="0"/>
      <c r="ALO1105" s="0"/>
      <c r="ALP1105" s="0"/>
      <c r="ALQ1105" s="0"/>
      <c r="ALR1105" s="0"/>
      <c r="ALS1105" s="0"/>
      <c r="ALT1105" s="0"/>
      <c r="ALU1105" s="0"/>
      <c r="ALV1105" s="0"/>
      <c r="ALW1105" s="0"/>
      <c r="ALX1105" s="0"/>
      <c r="ALY1105" s="0"/>
      <c r="ALZ1105" s="0"/>
      <c r="AMA1105" s="0"/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customFormat="false" ht="12.75" hidden="false" customHeight="false" outlineLevel="0" collapsed="false">
      <c r="A1106" s="90" t="s">
        <v>397</v>
      </c>
      <c r="B1106" s="90" t="s">
        <v>398</v>
      </c>
      <c r="C1106" s="90" t="str">
        <f aca="false">IFERROR(VLOOKUP($A1106, DeliveryBook!$D$3:$M$3000, 8, 0),"")</f>
        <v>PO: SANGRUR</v>
      </c>
      <c r="D1106" s="91" t="n">
        <v>1000</v>
      </c>
      <c r="E1106" s="90" t="s">
        <v>6439</v>
      </c>
      <c r="F1106" s="94" t="n">
        <v>42208</v>
      </c>
      <c r="G1106" s="90" t="s">
        <v>7408</v>
      </c>
      <c r="H1106" s="91" t="n">
        <v>0</v>
      </c>
      <c r="I1106" s="93" t="s">
        <v>6435</v>
      </c>
      <c r="J1106" s="94" t="n">
        <v>42208</v>
      </c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  <c r="GZ1106" s="0"/>
      <c r="HA1106" s="0"/>
      <c r="HB1106" s="0"/>
      <c r="HC1106" s="0"/>
      <c r="HD1106" s="0"/>
      <c r="HE1106" s="0"/>
      <c r="HF1106" s="0"/>
      <c r="HG1106" s="0"/>
      <c r="HH1106" s="0"/>
      <c r="HI1106" s="0"/>
      <c r="HJ1106" s="0"/>
      <c r="HK1106" s="0"/>
      <c r="HL1106" s="0"/>
      <c r="HM1106" s="0"/>
      <c r="HN1106" s="0"/>
      <c r="HO1106" s="0"/>
      <c r="HP1106" s="0"/>
      <c r="HQ1106" s="0"/>
      <c r="HR1106" s="0"/>
      <c r="HS1106" s="0"/>
      <c r="HT1106" s="0"/>
      <c r="HU1106" s="0"/>
      <c r="HV1106" s="0"/>
      <c r="HW1106" s="0"/>
      <c r="HX1106" s="0"/>
      <c r="HY1106" s="0"/>
      <c r="HZ1106" s="0"/>
      <c r="IA1106" s="0"/>
      <c r="IB1106" s="0"/>
      <c r="IC1106" s="0"/>
      <c r="ID1106" s="0"/>
      <c r="IE1106" s="0"/>
      <c r="IF1106" s="0"/>
      <c r="IG1106" s="0"/>
      <c r="IH1106" s="0"/>
      <c r="II1106" s="0"/>
      <c r="IJ1106" s="0"/>
      <c r="IK1106" s="0"/>
      <c r="IL1106" s="0"/>
      <c r="IM1106" s="0"/>
      <c r="IN1106" s="0"/>
      <c r="IO1106" s="0"/>
      <c r="IP1106" s="0"/>
      <c r="IQ1106" s="0"/>
      <c r="IR1106" s="0"/>
      <c r="IS1106" s="0"/>
      <c r="IT1106" s="0"/>
      <c r="IU1106" s="0"/>
      <c r="IV1106" s="0"/>
      <c r="IW1106" s="0"/>
      <c r="IX1106" s="0"/>
      <c r="IY1106" s="0"/>
      <c r="IZ1106" s="0"/>
      <c r="JA1106" s="0"/>
      <c r="JB1106" s="0"/>
      <c r="JC1106" s="0"/>
      <c r="JD1106" s="0"/>
      <c r="JE1106" s="0"/>
      <c r="JF1106" s="0"/>
      <c r="JG1106" s="0"/>
      <c r="JH1106" s="0"/>
      <c r="JI1106" s="0"/>
      <c r="JJ1106" s="0"/>
      <c r="JK1106" s="0"/>
      <c r="JL1106" s="0"/>
      <c r="JM1106" s="0"/>
      <c r="JN1106" s="0"/>
      <c r="JO1106" s="0"/>
      <c r="JP1106" s="0"/>
      <c r="JQ1106" s="0"/>
      <c r="JR1106" s="0"/>
      <c r="JS1106" s="0"/>
      <c r="JT1106" s="0"/>
      <c r="JU1106" s="0"/>
      <c r="JV1106" s="0"/>
      <c r="JW1106" s="0"/>
      <c r="JX1106" s="0"/>
      <c r="JY1106" s="0"/>
      <c r="JZ1106" s="0"/>
      <c r="KA1106" s="0"/>
      <c r="KB1106" s="0"/>
      <c r="KC1106" s="0"/>
      <c r="KD1106" s="0"/>
      <c r="KE1106" s="0"/>
      <c r="KF1106" s="0"/>
      <c r="KG1106" s="0"/>
      <c r="KH1106" s="0"/>
      <c r="KI1106" s="0"/>
      <c r="KJ1106" s="0"/>
      <c r="KK1106" s="0"/>
      <c r="KL1106" s="0"/>
      <c r="KM1106" s="0"/>
      <c r="KN1106" s="0"/>
      <c r="KO1106" s="0"/>
      <c r="KP1106" s="0"/>
      <c r="KQ1106" s="0"/>
      <c r="KR1106" s="0"/>
      <c r="KS1106" s="0"/>
      <c r="KT1106" s="0"/>
      <c r="KU1106" s="0"/>
      <c r="KV1106" s="0"/>
      <c r="KW1106" s="0"/>
      <c r="KX1106" s="0"/>
      <c r="KY1106" s="0"/>
      <c r="KZ1106" s="0"/>
      <c r="LA1106" s="0"/>
      <c r="LB1106" s="0"/>
      <c r="LC1106" s="0"/>
      <c r="LD1106" s="0"/>
      <c r="LE1106" s="0"/>
      <c r="LF1106" s="0"/>
      <c r="LG1106" s="0"/>
      <c r="LH1106" s="0"/>
      <c r="LI1106" s="0"/>
      <c r="LJ1106" s="0"/>
      <c r="LK1106" s="0"/>
      <c r="LL1106" s="0"/>
      <c r="LM1106" s="0"/>
      <c r="LN1106" s="0"/>
      <c r="LO1106" s="0"/>
      <c r="LP1106" s="0"/>
      <c r="LQ1106" s="0"/>
      <c r="LR1106" s="0"/>
      <c r="LS1106" s="0"/>
      <c r="LT1106" s="0"/>
      <c r="LU1106" s="0"/>
      <c r="LV1106" s="0"/>
      <c r="LW1106" s="0"/>
      <c r="LX1106" s="0"/>
      <c r="LY1106" s="0"/>
      <c r="LZ1106" s="0"/>
      <c r="MA1106" s="0"/>
      <c r="MB1106" s="0"/>
      <c r="MC1106" s="0"/>
      <c r="MD1106" s="0"/>
      <c r="ME1106" s="0"/>
      <c r="MF1106" s="0"/>
      <c r="MG1106" s="0"/>
      <c r="MH1106" s="0"/>
      <c r="MI1106" s="0"/>
      <c r="MJ1106" s="0"/>
      <c r="MK1106" s="0"/>
      <c r="ML1106" s="0"/>
      <c r="MM1106" s="0"/>
      <c r="MN1106" s="0"/>
      <c r="MO1106" s="0"/>
      <c r="MP1106" s="0"/>
      <c r="MQ1106" s="0"/>
      <c r="MR1106" s="0"/>
      <c r="MS1106" s="0"/>
      <c r="MT1106" s="0"/>
      <c r="MU1106" s="0"/>
      <c r="MV1106" s="0"/>
      <c r="MW1106" s="0"/>
      <c r="MX1106" s="0"/>
      <c r="MY1106" s="0"/>
      <c r="MZ1106" s="0"/>
      <c r="NA1106" s="0"/>
      <c r="NB1106" s="0"/>
      <c r="NC1106" s="0"/>
      <c r="ND1106" s="0"/>
      <c r="NE1106" s="0"/>
      <c r="NF1106" s="0"/>
      <c r="NG1106" s="0"/>
      <c r="NH1106" s="0"/>
      <c r="NI1106" s="0"/>
      <c r="NJ1106" s="0"/>
      <c r="NK1106" s="0"/>
      <c r="NL1106" s="0"/>
      <c r="NM1106" s="0"/>
      <c r="NN1106" s="0"/>
      <c r="NO1106" s="0"/>
      <c r="NP1106" s="0"/>
      <c r="NQ1106" s="0"/>
      <c r="NR1106" s="0"/>
      <c r="NS1106" s="0"/>
      <c r="NT1106" s="0"/>
      <c r="NU1106" s="0"/>
      <c r="NV1106" s="0"/>
      <c r="NW1106" s="0"/>
      <c r="NX1106" s="0"/>
      <c r="NY1106" s="0"/>
      <c r="NZ1106" s="0"/>
      <c r="OA1106" s="0"/>
      <c r="OB1106" s="0"/>
      <c r="OC1106" s="0"/>
      <c r="OD1106" s="0"/>
      <c r="OE1106" s="0"/>
      <c r="OF1106" s="0"/>
      <c r="OG1106" s="0"/>
      <c r="OH1106" s="0"/>
      <c r="OI1106" s="0"/>
      <c r="OJ1106" s="0"/>
      <c r="OK1106" s="0"/>
      <c r="OL1106" s="0"/>
      <c r="OM1106" s="0"/>
      <c r="ON1106" s="0"/>
      <c r="OO1106" s="0"/>
      <c r="OP1106" s="0"/>
      <c r="OQ1106" s="0"/>
      <c r="OR1106" s="0"/>
      <c r="OS1106" s="0"/>
      <c r="OT1106" s="0"/>
      <c r="OU1106" s="0"/>
      <c r="OV1106" s="0"/>
      <c r="OW1106" s="0"/>
      <c r="OX1106" s="0"/>
      <c r="OY1106" s="0"/>
      <c r="OZ1106" s="0"/>
      <c r="PA1106" s="0"/>
      <c r="PB1106" s="0"/>
      <c r="PC1106" s="0"/>
      <c r="PD1106" s="0"/>
      <c r="PE1106" s="0"/>
      <c r="PF1106" s="0"/>
      <c r="PG1106" s="0"/>
      <c r="PH1106" s="0"/>
      <c r="PI1106" s="0"/>
      <c r="PJ1106" s="0"/>
      <c r="PK1106" s="0"/>
      <c r="PL1106" s="0"/>
      <c r="PM1106" s="0"/>
      <c r="PN1106" s="0"/>
      <c r="PO1106" s="0"/>
      <c r="PP1106" s="0"/>
      <c r="PQ1106" s="0"/>
      <c r="PR1106" s="0"/>
      <c r="PS1106" s="0"/>
      <c r="PT1106" s="0"/>
      <c r="PU1106" s="0"/>
      <c r="PV1106" s="0"/>
      <c r="PW1106" s="0"/>
      <c r="PX1106" s="0"/>
      <c r="PY1106" s="0"/>
      <c r="PZ1106" s="0"/>
      <c r="QA1106" s="0"/>
      <c r="QB1106" s="0"/>
      <c r="QC1106" s="0"/>
      <c r="QD1106" s="0"/>
      <c r="QE1106" s="0"/>
      <c r="QF1106" s="0"/>
      <c r="QG1106" s="0"/>
      <c r="QH1106" s="0"/>
      <c r="QI1106" s="0"/>
      <c r="QJ1106" s="0"/>
      <c r="QK1106" s="0"/>
      <c r="QL1106" s="0"/>
      <c r="QM1106" s="0"/>
      <c r="QN1106" s="0"/>
      <c r="QO1106" s="0"/>
      <c r="QP1106" s="0"/>
      <c r="QQ1106" s="0"/>
      <c r="QR1106" s="0"/>
      <c r="QS1106" s="0"/>
      <c r="QT1106" s="0"/>
      <c r="QU1106" s="0"/>
      <c r="QV1106" s="0"/>
      <c r="QW1106" s="0"/>
      <c r="QX1106" s="0"/>
      <c r="QY1106" s="0"/>
      <c r="QZ1106" s="0"/>
      <c r="RA1106" s="0"/>
      <c r="RB1106" s="0"/>
      <c r="RC1106" s="0"/>
      <c r="RD1106" s="0"/>
      <c r="RE1106" s="0"/>
      <c r="RF1106" s="0"/>
      <c r="RG1106" s="0"/>
      <c r="RH1106" s="0"/>
      <c r="RI1106" s="0"/>
      <c r="RJ1106" s="0"/>
      <c r="RK1106" s="0"/>
      <c r="RL1106" s="0"/>
      <c r="RM1106" s="0"/>
      <c r="RN1106" s="0"/>
      <c r="RO1106" s="0"/>
      <c r="RP1106" s="0"/>
      <c r="RQ1106" s="0"/>
      <c r="RR1106" s="0"/>
      <c r="RS1106" s="0"/>
      <c r="RT1106" s="0"/>
      <c r="RU1106" s="0"/>
      <c r="RV1106" s="0"/>
      <c r="RW1106" s="0"/>
      <c r="RX1106" s="0"/>
      <c r="RY1106" s="0"/>
      <c r="RZ1106" s="0"/>
      <c r="SA1106" s="0"/>
      <c r="SB1106" s="0"/>
      <c r="SC1106" s="0"/>
      <c r="SD1106" s="0"/>
      <c r="SE1106" s="0"/>
      <c r="SF1106" s="0"/>
      <c r="SG1106" s="0"/>
      <c r="SH1106" s="0"/>
      <c r="SI1106" s="0"/>
      <c r="SJ1106" s="0"/>
      <c r="SK1106" s="0"/>
      <c r="SL1106" s="0"/>
      <c r="SM1106" s="0"/>
      <c r="SN1106" s="0"/>
      <c r="SO1106" s="0"/>
      <c r="SP1106" s="0"/>
      <c r="SQ1106" s="0"/>
      <c r="SR1106" s="0"/>
      <c r="SS1106" s="0"/>
      <c r="ST1106" s="0"/>
      <c r="SU1106" s="0"/>
      <c r="SV1106" s="0"/>
      <c r="SW1106" s="0"/>
      <c r="SX1106" s="0"/>
      <c r="SY1106" s="0"/>
      <c r="SZ1106" s="0"/>
      <c r="TA1106" s="0"/>
      <c r="TB1106" s="0"/>
      <c r="TC1106" s="0"/>
      <c r="TD1106" s="0"/>
      <c r="TE1106" s="0"/>
      <c r="TF1106" s="0"/>
      <c r="TG1106" s="0"/>
      <c r="TH1106" s="0"/>
      <c r="TI1106" s="0"/>
      <c r="TJ1106" s="0"/>
      <c r="TK1106" s="0"/>
      <c r="TL1106" s="0"/>
      <c r="TM1106" s="0"/>
      <c r="TN1106" s="0"/>
      <c r="TO1106" s="0"/>
      <c r="TP1106" s="0"/>
      <c r="TQ1106" s="0"/>
      <c r="TR1106" s="0"/>
      <c r="TS1106" s="0"/>
      <c r="TT1106" s="0"/>
      <c r="TU1106" s="0"/>
      <c r="TV1106" s="0"/>
      <c r="TW1106" s="0"/>
      <c r="TX1106" s="0"/>
      <c r="TY1106" s="0"/>
      <c r="TZ1106" s="0"/>
      <c r="UA1106" s="0"/>
      <c r="UB1106" s="0"/>
      <c r="UC1106" s="0"/>
      <c r="UD1106" s="0"/>
      <c r="UE1106" s="0"/>
      <c r="UF1106" s="0"/>
      <c r="UG1106" s="0"/>
      <c r="UH1106" s="0"/>
      <c r="UI1106" s="0"/>
      <c r="UJ1106" s="0"/>
      <c r="UK1106" s="0"/>
      <c r="UL1106" s="0"/>
      <c r="UM1106" s="0"/>
      <c r="UN1106" s="0"/>
      <c r="UO1106" s="0"/>
      <c r="UP1106" s="0"/>
      <c r="UQ1106" s="0"/>
      <c r="UR1106" s="0"/>
      <c r="US1106" s="0"/>
      <c r="UT1106" s="0"/>
      <c r="UU1106" s="0"/>
      <c r="UV1106" s="0"/>
      <c r="UW1106" s="0"/>
      <c r="UX1106" s="0"/>
      <c r="UY1106" s="0"/>
      <c r="UZ1106" s="0"/>
      <c r="VA1106" s="0"/>
      <c r="VB1106" s="0"/>
      <c r="VC1106" s="0"/>
      <c r="VD1106" s="0"/>
      <c r="VE1106" s="0"/>
      <c r="VF1106" s="0"/>
      <c r="VG1106" s="0"/>
      <c r="VH1106" s="0"/>
      <c r="VI1106" s="0"/>
      <c r="VJ1106" s="0"/>
      <c r="VK1106" s="0"/>
      <c r="VL1106" s="0"/>
      <c r="VM1106" s="0"/>
      <c r="VN1106" s="0"/>
      <c r="VO1106" s="0"/>
      <c r="VP1106" s="0"/>
      <c r="VQ1106" s="0"/>
      <c r="VR1106" s="0"/>
      <c r="VS1106" s="0"/>
      <c r="VT1106" s="0"/>
      <c r="VU1106" s="0"/>
      <c r="VV1106" s="0"/>
      <c r="VW1106" s="0"/>
      <c r="VX1106" s="0"/>
      <c r="VY1106" s="0"/>
      <c r="VZ1106" s="0"/>
      <c r="WA1106" s="0"/>
      <c r="WB1106" s="0"/>
      <c r="WC1106" s="0"/>
      <c r="WD1106" s="0"/>
      <c r="WE1106" s="0"/>
      <c r="WF1106" s="0"/>
      <c r="WG1106" s="0"/>
      <c r="WH1106" s="0"/>
      <c r="WI1106" s="0"/>
      <c r="WJ1106" s="0"/>
      <c r="WK1106" s="0"/>
      <c r="WL1106" s="0"/>
      <c r="WM1106" s="0"/>
      <c r="WN1106" s="0"/>
      <c r="WO1106" s="0"/>
      <c r="WP1106" s="0"/>
      <c r="WQ1106" s="0"/>
      <c r="WR1106" s="0"/>
      <c r="WS1106" s="0"/>
      <c r="WT1106" s="0"/>
      <c r="WU1106" s="0"/>
      <c r="WV1106" s="0"/>
      <c r="WW1106" s="0"/>
      <c r="WX1106" s="0"/>
      <c r="WY1106" s="0"/>
      <c r="WZ1106" s="0"/>
      <c r="XA1106" s="0"/>
      <c r="XB1106" s="0"/>
      <c r="XC1106" s="0"/>
      <c r="XD1106" s="0"/>
      <c r="XE1106" s="0"/>
      <c r="XF1106" s="0"/>
      <c r="XG1106" s="0"/>
      <c r="XH1106" s="0"/>
      <c r="XI1106" s="0"/>
      <c r="XJ1106" s="0"/>
      <c r="XK1106" s="0"/>
      <c r="XL1106" s="0"/>
      <c r="XM1106" s="0"/>
      <c r="XN1106" s="0"/>
      <c r="XO1106" s="0"/>
      <c r="XP1106" s="0"/>
      <c r="XQ1106" s="0"/>
      <c r="XR1106" s="0"/>
      <c r="XS1106" s="0"/>
      <c r="XT1106" s="0"/>
      <c r="XU1106" s="0"/>
      <c r="XV1106" s="0"/>
      <c r="XW1106" s="0"/>
      <c r="XX1106" s="0"/>
      <c r="XY1106" s="0"/>
      <c r="XZ1106" s="0"/>
      <c r="YA1106" s="0"/>
      <c r="YB1106" s="0"/>
      <c r="YC1106" s="0"/>
      <c r="YD1106" s="0"/>
      <c r="YE1106" s="0"/>
      <c r="YF1106" s="0"/>
      <c r="YG1106" s="0"/>
      <c r="YH1106" s="0"/>
      <c r="YI1106" s="0"/>
      <c r="YJ1106" s="0"/>
      <c r="YK1106" s="0"/>
      <c r="YL1106" s="0"/>
      <c r="YM1106" s="0"/>
      <c r="YN1106" s="0"/>
      <c r="YO1106" s="0"/>
      <c r="YP1106" s="0"/>
      <c r="YQ1106" s="0"/>
      <c r="YR1106" s="0"/>
      <c r="YS1106" s="0"/>
      <c r="YT1106" s="0"/>
      <c r="YU1106" s="0"/>
      <c r="YV1106" s="0"/>
      <c r="YW1106" s="0"/>
      <c r="YX1106" s="0"/>
      <c r="YY1106" s="0"/>
      <c r="YZ1106" s="0"/>
      <c r="ZA1106" s="0"/>
      <c r="ZB1106" s="0"/>
      <c r="ZC1106" s="0"/>
      <c r="ZD1106" s="0"/>
      <c r="ZE1106" s="0"/>
      <c r="ZF1106" s="0"/>
      <c r="ZG1106" s="0"/>
      <c r="ZH1106" s="0"/>
      <c r="ZI1106" s="0"/>
      <c r="ZJ1106" s="0"/>
      <c r="ZK1106" s="0"/>
      <c r="ZL1106" s="0"/>
      <c r="ZM1106" s="0"/>
      <c r="ZN1106" s="0"/>
      <c r="ZO1106" s="0"/>
      <c r="ZP1106" s="0"/>
      <c r="ZQ1106" s="0"/>
      <c r="ZR1106" s="0"/>
      <c r="ZS1106" s="0"/>
      <c r="ZT1106" s="0"/>
      <c r="ZU1106" s="0"/>
      <c r="ZV1106" s="0"/>
      <c r="ZW1106" s="0"/>
      <c r="ZX1106" s="0"/>
      <c r="ZY1106" s="0"/>
      <c r="ZZ1106" s="0"/>
      <c r="AAA1106" s="0"/>
      <c r="AAB1106" s="0"/>
      <c r="AAC1106" s="0"/>
      <c r="AAD1106" s="0"/>
      <c r="AAE1106" s="0"/>
      <c r="AAF1106" s="0"/>
      <c r="AAG1106" s="0"/>
      <c r="AAH1106" s="0"/>
      <c r="AAI1106" s="0"/>
      <c r="AAJ1106" s="0"/>
      <c r="AAK1106" s="0"/>
      <c r="AAL1106" s="0"/>
      <c r="AAM1106" s="0"/>
      <c r="AAN1106" s="0"/>
      <c r="AAO1106" s="0"/>
      <c r="AAP1106" s="0"/>
      <c r="AAQ1106" s="0"/>
      <c r="AAR1106" s="0"/>
      <c r="AAS1106" s="0"/>
      <c r="AAT1106" s="0"/>
      <c r="AAU1106" s="0"/>
      <c r="AAV1106" s="0"/>
      <c r="AAW1106" s="0"/>
      <c r="AAX1106" s="0"/>
      <c r="AAY1106" s="0"/>
      <c r="AAZ1106" s="0"/>
      <c r="ABA1106" s="0"/>
      <c r="ABB1106" s="0"/>
      <c r="ABC1106" s="0"/>
      <c r="ABD1106" s="0"/>
      <c r="ABE1106" s="0"/>
      <c r="ABF1106" s="0"/>
      <c r="ABG1106" s="0"/>
      <c r="ABH1106" s="0"/>
      <c r="ABI1106" s="0"/>
      <c r="ABJ1106" s="0"/>
      <c r="ABK1106" s="0"/>
      <c r="ABL1106" s="0"/>
      <c r="ABM1106" s="0"/>
      <c r="ABN1106" s="0"/>
      <c r="ABO1106" s="0"/>
      <c r="ABP1106" s="0"/>
      <c r="ABQ1106" s="0"/>
      <c r="ABR1106" s="0"/>
      <c r="ABS1106" s="0"/>
      <c r="ABT1106" s="0"/>
      <c r="ABU1106" s="0"/>
      <c r="ABV1106" s="0"/>
      <c r="ABW1106" s="0"/>
      <c r="ABX1106" s="0"/>
      <c r="ABY1106" s="0"/>
      <c r="ABZ1106" s="0"/>
      <c r="ACA1106" s="0"/>
      <c r="ACB1106" s="0"/>
      <c r="ACC1106" s="0"/>
      <c r="ACD1106" s="0"/>
      <c r="ACE1106" s="0"/>
      <c r="ACF1106" s="0"/>
      <c r="ACG1106" s="0"/>
      <c r="ACH1106" s="0"/>
      <c r="ACI1106" s="0"/>
      <c r="ACJ1106" s="0"/>
      <c r="ACK1106" s="0"/>
      <c r="ACL1106" s="0"/>
      <c r="ACM1106" s="0"/>
      <c r="ACN1106" s="0"/>
      <c r="ACO1106" s="0"/>
      <c r="ACP1106" s="0"/>
      <c r="ACQ1106" s="0"/>
      <c r="ACR1106" s="0"/>
      <c r="ACS1106" s="0"/>
      <c r="ACT1106" s="0"/>
      <c r="ACU1106" s="0"/>
      <c r="ACV1106" s="0"/>
      <c r="ACW1106" s="0"/>
      <c r="ACX1106" s="0"/>
      <c r="ACY1106" s="0"/>
      <c r="ACZ1106" s="0"/>
      <c r="ADA1106" s="0"/>
      <c r="ADB1106" s="0"/>
      <c r="ADC1106" s="0"/>
      <c r="ADD1106" s="0"/>
      <c r="ADE1106" s="0"/>
      <c r="ADF1106" s="0"/>
      <c r="ADG1106" s="0"/>
      <c r="ADH1106" s="0"/>
      <c r="ADI1106" s="0"/>
      <c r="ADJ1106" s="0"/>
      <c r="ADK1106" s="0"/>
      <c r="ADL1106" s="0"/>
      <c r="ADM1106" s="0"/>
      <c r="ADN1106" s="0"/>
      <c r="ADO1106" s="0"/>
      <c r="ADP1106" s="0"/>
      <c r="ADQ1106" s="0"/>
      <c r="ADR1106" s="0"/>
      <c r="ADS1106" s="0"/>
      <c r="ADT1106" s="0"/>
      <c r="ADU1106" s="0"/>
      <c r="ADV1106" s="0"/>
      <c r="ADW1106" s="0"/>
      <c r="ADX1106" s="0"/>
      <c r="ADY1106" s="0"/>
      <c r="ADZ1106" s="0"/>
      <c r="AEA1106" s="0"/>
      <c r="AEB1106" s="0"/>
      <c r="AEC1106" s="0"/>
      <c r="AED1106" s="0"/>
      <c r="AEE1106" s="0"/>
      <c r="AEF1106" s="0"/>
      <c r="AEG1106" s="0"/>
      <c r="AEH1106" s="0"/>
      <c r="AEI1106" s="0"/>
      <c r="AEJ1106" s="0"/>
      <c r="AEK1106" s="0"/>
      <c r="AEL1106" s="0"/>
      <c r="AEM1106" s="0"/>
      <c r="AEN1106" s="0"/>
      <c r="AEO1106" s="0"/>
      <c r="AEP1106" s="0"/>
      <c r="AEQ1106" s="0"/>
      <c r="AER1106" s="0"/>
      <c r="AES1106" s="0"/>
      <c r="AET1106" s="0"/>
      <c r="AEU1106" s="0"/>
      <c r="AEV1106" s="0"/>
      <c r="AEW1106" s="0"/>
      <c r="AEX1106" s="0"/>
      <c r="AEY1106" s="0"/>
      <c r="AEZ1106" s="0"/>
      <c r="AFA1106" s="0"/>
      <c r="AFB1106" s="0"/>
      <c r="AFC1106" s="0"/>
      <c r="AFD1106" s="0"/>
      <c r="AFE1106" s="0"/>
      <c r="AFF1106" s="0"/>
      <c r="AFG1106" s="0"/>
      <c r="AFH1106" s="0"/>
      <c r="AFI1106" s="0"/>
      <c r="AFJ1106" s="0"/>
      <c r="AFK1106" s="0"/>
      <c r="AFL1106" s="0"/>
      <c r="AFM1106" s="0"/>
      <c r="AFN1106" s="0"/>
      <c r="AFO1106" s="0"/>
      <c r="AFP1106" s="0"/>
      <c r="AFQ1106" s="0"/>
      <c r="AFR1106" s="0"/>
      <c r="AFS1106" s="0"/>
      <c r="AFT1106" s="0"/>
      <c r="AFU1106" s="0"/>
      <c r="AFV1106" s="0"/>
      <c r="AFW1106" s="0"/>
      <c r="AFX1106" s="0"/>
      <c r="AFY1106" s="0"/>
      <c r="AFZ1106" s="0"/>
      <c r="AGA1106" s="0"/>
      <c r="AGB1106" s="0"/>
      <c r="AGC1106" s="0"/>
      <c r="AGD1106" s="0"/>
      <c r="AGE1106" s="0"/>
      <c r="AGF1106" s="0"/>
      <c r="AGG1106" s="0"/>
      <c r="AGH1106" s="0"/>
      <c r="AGI1106" s="0"/>
      <c r="AGJ1106" s="0"/>
      <c r="AGK1106" s="0"/>
      <c r="AGL1106" s="0"/>
      <c r="AGM1106" s="0"/>
      <c r="AGN1106" s="0"/>
      <c r="AGO1106" s="0"/>
      <c r="AGP1106" s="0"/>
      <c r="AGQ1106" s="0"/>
      <c r="AGR1106" s="0"/>
      <c r="AGS1106" s="0"/>
      <c r="AGT1106" s="0"/>
      <c r="AGU1106" s="0"/>
      <c r="AGV1106" s="0"/>
      <c r="AGW1106" s="0"/>
      <c r="AGX1106" s="0"/>
      <c r="AGY1106" s="0"/>
      <c r="AGZ1106" s="0"/>
      <c r="AHA1106" s="0"/>
      <c r="AHB1106" s="0"/>
      <c r="AHC1106" s="0"/>
      <c r="AHD1106" s="0"/>
      <c r="AHE1106" s="0"/>
      <c r="AHF1106" s="0"/>
      <c r="AHG1106" s="0"/>
      <c r="AHH1106" s="0"/>
      <c r="AHI1106" s="0"/>
      <c r="AHJ1106" s="0"/>
      <c r="AHK1106" s="0"/>
      <c r="AHL1106" s="0"/>
      <c r="AHM1106" s="0"/>
      <c r="AHN1106" s="0"/>
      <c r="AHO1106" s="0"/>
      <c r="AHP1106" s="0"/>
      <c r="AHQ1106" s="0"/>
      <c r="AHR1106" s="0"/>
      <c r="AHS1106" s="0"/>
      <c r="AHT1106" s="0"/>
      <c r="AHU1106" s="0"/>
      <c r="AHV1106" s="0"/>
      <c r="AHW1106" s="0"/>
      <c r="AHX1106" s="0"/>
      <c r="AHY1106" s="0"/>
      <c r="AHZ1106" s="0"/>
      <c r="AIA1106" s="0"/>
      <c r="AIB1106" s="0"/>
      <c r="AIC1106" s="0"/>
      <c r="AID1106" s="0"/>
      <c r="AIE1106" s="0"/>
      <c r="AIF1106" s="0"/>
      <c r="AIG1106" s="0"/>
      <c r="AIH1106" s="0"/>
      <c r="AII1106" s="0"/>
      <c r="AIJ1106" s="0"/>
      <c r="AIK1106" s="0"/>
      <c r="AIL1106" s="0"/>
      <c r="AIM1106" s="0"/>
      <c r="AIN1106" s="0"/>
      <c r="AIO1106" s="0"/>
      <c r="AIP1106" s="0"/>
      <c r="AIQ1106" s="0"/>
      <c r="AIR1106" s="0"/>
      <c r="AIS1106" s="0"/>
      <c r="AIT1106" s="0"/>
      <c r="AIU1106" s="0"/>
      <c r="AIV1106" s="0"/>
      <c r="AIW1106" s="0"/>
      <c r="AIX1106" s="0"/>
      <c r="AIY1106" s="0"/>
      <c r="AIZ1106" s="0"/>
      <c r="AJA1106" s="0"/>
      <c r="AJB1106" s="0"/>
      <c r="AJC1106" s="0"/>
      <c r="AJD1106" s="0"/>
      <c r="AJE1106" s="0"/>
      <c r="AJF1106" s="0"/>
      <c r="AJG1106" s="0"/>
      <c r="AJH1106" s="0"/>
      <c r="AJI1106" s="0"/>
      <c r="AJJ1106" s="0"/>
      <c r="AJK1106" s="0"/>
      <c r="AJL1106" s="0"/>
      <c r="AJM1106" s="0"/>
      <c r="AJN1106" s="0"/>
      <c r="AJO1106" s="0"/>
      <c r="AJP1106" s="0"/>
      <c r="AJQ1106" s="0"/>
      <c r="AJR1106" s="0"/>
      <c r="AJS1106" s="0"/>
      <c r="AJT1106" s="0"/>
      <c r="AJU1106" s="0"/>
      <c r="AJV1106" s="0"/>
      <c r="AJW1106" s="0"/>
      <c r="AJX1106" s="0"/>
      <c r="AJY1106" s="0"/>
      <c r="AJZ1106" s="0"/>
      <c r="AKA1106" s="0"/>
      <c r="AKB1106" s="0"/>
      <c r="AKC1106" s="0"/>
      <c r="AKD1106" s="0"/>
      <c r="AKE1106" s="0"/>
      <c r="AKF1106" s="0"/>
      <c r="AKG1106" s="0"/>
      <c r="AKH1106" s="0"/>
      <c r="AKI1106" s="0"/>
      <c r="AKJ1106" s="0"/>
      <c r="AKK1106" s="0"/>
      <c r="AKL1106" s="0"/>
      <c r="AKM1106" s="0"/>
      <c r="AKN1106" s="0"/>
      <c r="AKO1106" s="0"/>
      <c r="AKP1106" s="0"/>
      <c r="AKQ1106" s="0"/>
      <c r="AKR1106" s="0"/>
      <c r="AKS1106" s="0"/>
      <c r="AKT1106" s="0"/>
      <c r="AKU1106" s="0"/>
      <c r="AKV1106" s="0"/>
      <c r="AKW1106" s="0"/>
      <c r="AKX1106" s="0"/>
      <c r="AKY1106" s="0"/>
      <c r="AKZ1106" s="0"/>
      <c r="ALA1106" s="0"/>
      <c r="ALB1106" s="0"/>
      <c r="ALC1106" s="0"/>
      <c r="ALD1106" s="0"/>
      <c r="ALE1106" s="0"/>
      <c r="ALF1106" s="0"/>
      <c r="ALG1106" s="0"/>
      <c r="ALH1106" s="0"/>
      <c r="ALI1106" s="0"/>
      <c r="ALJ1106" s="0"/>
      <c r="ALK1106" s="0"/>
      <c r="ALL1106" s="0"/>
      <c r="ALM1106" s="0"/>
      <c r="ALN1106" s="0"/>
      <c r="ALO1106" s="0"/>
      <c r="ALP1106" s="0"/>
      <c r="ALQ1106" s="0"/>
      <c r="ALR1106" s="0"/>
      <c r="ALS1106" s="0"/>
      <c r="ALT1106" s="0"/>
      <c r="ALU1106" s="0"/>
      <c r="ALV1106" s="0"/>
      <c r="ALW1106" s="0"/>
      <c r="ALX1106" s="0"/>
      <c r="ALY1106" s="0"/>
      <c r="ALZ1106" s="0"/>
      <c r="AMA1106" s="0"/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customFormat="false" ht="12.75" hidden="false" customHeight="false" outlineLevel="0" collapsed="false">
      <c r="A1107" s="90" t="s">
        <v>1859</v>
      </c>
      <c r="B1107" s="90" t="s">
        <v>1860</v>
      </c>
      <c r="C1107" s="90" t="str">
        <f aca="false">IFERROR(VLOOKUP($A1107, DeliveryBook!$D$3:$M$3000, 8, 0),"")</f>
        <v>PO: MAINPURI</v>
      </c>
      <c r="D1107" s="91" t="n">
        <v>6582</v>
      </c>
      <c r="E1107" s="90" t="s">
        <v>6439</v>
      </c>
      <c r="F1107" s="94" t="n">
        <v>42208</v>
      </c>
      <c r="G1107" s="90" t="s">
        <v>7409</v>
      </c>
      <c r="H1107" s="91" t="n">
        <v>0</v>
      </c>
      <c r="I1107" s="93" t="s">
        <v>6435</v>
      </c>
      <c r="J1107" s="94" t="n">
        <v>42208</v>
      </c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0"/>
      <c r="GB1107" s="0"/>
      <c r="GC1107" s="0"/>
      <c r="GD1107" s="0"/>
      <c r="GE1107" s="0"/>
      <c r="GF1107" s="0"/>
      <c r="GG1107" s="0"/>
      <c r="GH1107" s="0"/>
      <c r="GI1107" s="0"/>
      <c r="GJ1107" s="0"/>
      <c r="GK1107" s="0"/>
      <c r="GL1107" s="0"/>
      <c r="GM1107" s="0"/>
      <c r="GN1107" s="0"/>
      <c r="GO1107" s="0"/>
      <c r="GP1107" s="0"/>
      <c r="GQ1107" s="0"/>
      <c r="GR1107" s="0"/>
      <c r="GS1107" s="0"/>
      <c r="GT1107" s="0"/>
      <c r="GU1107" s="0"/>
      <c r="GV1107" s="0"/>
      <c r="GW1107" s="0"/>
      <c r="GX1107" s="0"/>
      <c r="GY1107" s="0"/>
      <c r="GZ1107" s="0"/>
      <c r="HA1107" s="0"/>
      <c r="HB1107" s="0"/>
      <c r="HC1107" s="0"/>
      <c r="HD1107" s="0"/>
      <c r="HE1107" s="0"/>
      <c r="HF1107" s="0"/>
      <c r="HG1107" s="0"/>
      <c r="HH1107" s="0"/>
      <c r="HI1107" s="0"/>
      <c r="HJ1107" s="0"/>
      <c r="HK1107" s="0"/>
      <c r="HL1107" s="0"/>
      <c r="HM1107" s="0"/>
      <c r="HN1107" s="0"/>
      <c r="HO1107" s="0"/>
      <c r="HP1107" s="0"/>
      <c r="HQ1107" s="0"/>
      <c r="HR1107" s="0"/>
      <c r="HS1107" s="0"/>
      <c r="HT1107" s="0"/>
      <c r="HU1107" s="0"/>
      <c r="HV1107" s="0"/>
      <c r="HW1107" s="0"/>
      <c r="HX1107" s="0"/>
      <c r="HY1107" s="0"/>
      <c r="HZ1107" s="0"/>
      <c r="IA1107" s="0"/>
      <c r="IB1107" s="0"/>
      <c r="IC1107" s="0"/>
      <c r="ID1107" s="0"/>
      <c r="IE1107" s="0"/>
      <c r="IF1107" s="0"/>
      <c r="IG1107" s="0"/>
      <c r="IH1107" s="0"/>
      <c r="II1107" s="0"/>
      <c r="IJ1107" s="0"/>
      <c r="IK1107" s="0"/>
      <c r="IL1107" s="0"/>
      <c r="IM1107" s="0"/>
      <c r="IN1107" s="0"/>
      <c r="IO1107" s="0"/>
      <c r="IP1107" s="0"/>
      <c r="IQ1107" s="0"/>
      <c r="IR1107" s="0"/>
      <c r="IS1107" s="0"/>
      <c r="IT1107" s="0"/>
      <c r="IU1107" s="0"/>
      <c r="IV1107" s="0"/>
      <c r="IW1107" s="0"/>
      <c r="IX1107" s="0"/>
      <c r="IY1107" s="0"/>
      <c r="IZ1107" s="0"/>
      <c r="JA1107" s="0"/>
      <c r="JB1107" s="0"/>
      <c r="JC1107" s="0"/>
      <c r="JD1107" s="0"/>
      <c r="JE1107" s="0"/>
      <c r="JF1107" s="0"/>
      <c r="JG1107" s="0"/>
      <c r="JH1107" s="0"/>
      <c r="JI1107" s="0"/>
      <c r="JJ1107" s="0"/>
      <c r="JK1107" s="0"/>
      <c r="JL1107" s="0"/>
      <c r="JM1107" s="0"/>
      <c r="JN1107" s="0"/>
      <c r="JO1107" s="0"/>
      <c r="JP1107" s="0"/>
      <c r="JQ1107" s="0"/>
      <c r="JR1107" s="0"/>
      <c r="JS1107" s="0"/>
      <c r="JT1107" s="0"/>
      <c r="JU1107" s="0"/>
      <c r="JV1107" s="0"/>
      <c r="JW1107" s="0"/>
      <c r="JX1107" s="0"/>
      <c r="JY1107" s="0"/>
      <c r="JZ1107" s="0"/>
      <c r="KA1107" s="0"/>
      <c r="KB1107" s="0"/>
      <c r="KC1107" s="0"/>
      <c r="KD1107" s="0"/>
      <c r="KE1107" s="0"/>
      <c r="KF1107" s="0"/>
      <c r="KG1107" s="0"/>
      <c r="KH1107" s="0"/>
      <c r="KI1107" s="0"/>
      <c r="KJ1107" s="0"/>
      <c r="KK1107" s="0"/>
      <c r="KL1107" s="0"/>
      <c r="KM1107" s="0"/>
      <c r="KN1107" s="0"/>
      <c r="KO1107" s="0"/>
      <c r="KP1107" s="0"/>
      <c r="KQ1107" s="0"/>
      <c r="KR1107" s="0"/>
      <c r="KS1107" s="0"/>
      <c r="KT1107" s="0"/>
      <c r="KU1107" s="0"/>
      <c r="KV1107" s="0"/>
      <c r="KW1107" s="0"/>
      <c r="KX1107" s="0"/>
      <c r="KY1107" s="0"/>
      <c r="KZ1107" s="0"/>
      <c r="LA1107" s="0"/>
      <c r="LB1107" s="0"/>
      <c r="LC1107" s="0"/>
      <c r="LD1107" s="0"/>
      <c r="LE1107" s="0"/>
      <c r="LF1107" s="0"/>
      <c r="LG1107" s="0"/>
      <c r="LH1107" s="0"/>
      <c r="LI1107" s="0"/>
      <c r="LJ1107" s="0"/>
      <c r="LK1107" s="0"/>
      <c r="LL1107" s="0"/>
      <c r="LM1107" s="0"/>
      <c r="LN1107" s="0"/>
      <c r="LO1107" s="0"/>
      <c r="LP1107" s="0"/>
      <c r="LQ1107" s="0"/>
      <c r="LR1107" s="0"/>
      <c r="LS1107" s="0"/>
      <c r="LT1107" s="0"/>
      <c r="LU1107" s="0"/>
      <c r="LV1107" s="0"/>
      <c r="LW1107" s="0"/>
      <c r="LX1107" s="0"/>
      <c r="LY1107" s="0"/>
      <c r="LZ1107" s="0"/>
      <c r="MA1107" s="0"/>
      <c r="MB1107" s="0"/>
      <c r="MC1107" s="0"/>
      <c r="MD1107" s="0"/>
      <c r="ME1107" s="0"/>
      <c r="MF1107" s="0"/>
      <c r="MG1107" s="0"/>
      <c r="MH1107" s="0"/>
      <c r="MI1107" s="0"/>
      <c r="MJ1107" s="0"/>
      <c r="MK1107" s="0"/>
      <c r="ML1107" s="0"/>
      <c r="MM1107" s="0"/>
      <c r="MN1107" s="0"/>
      <c r="MO1107" s="0"/>
      <c r="MP1107" s="0"/>
      <c r="MQ1107" s="0"/>
      <c r="MR1107" s="0"/>
      <c r="MS1107" s="0"/>
      <c r="MT1107" s="0"/>
      <c r="MU1107" s="0"/>
      <c r="MV1107" s="0"/>
      <c r="MW1107" s="0"/>
      <c r="MX1107" s="0"/>
      <c r="MY1107" s="0"/>
      <c r="MZ1107" s="0"/>
      <c r="NA1107" s="0"/>
      <c r="NB1107" s="0"/>
      <c r="NC1107" s="0"/>
      <c r="ND1107" s="0"/>
      <c r="NE1107" s="0"/>
      <c r="NF1107" s="0"/>
      <c r="NG1107" s="0"/>
      <c r="NH1107" s="0"/>
      <c r="NI1107" s="0"/>
      <c r="NJ1107" s="0"/>
      <c r="NK1107" s="0"/>
      <c r="NL1107" s="0"/>
      <c r="NM1107" s="0"/>
      <c r="NN1107" s="0"/>
      <c r="NO1107" s="0"/>
      <c r="NP1107" s="0"/>
      <c r="NQ1107" s="0"/>
      <c r="NR1107" s="0"/>
      <c r="NS1107" s="0"/>
      <c r="NT1107" s="0"/>
      <c r="NU1107" s="0"/>
      <c r="NV1107" s="0"/>
      <c r="NW1107" s="0"/>
      <c r="NX1107" s="0"/>
      <c r="NY1107" s="0"/>
      <c r="NZ1107" s="0"/>
      <c r="OA1107" s="0"/>
      <c r="OB1107" s="0"/>
      <c r="OC1107" s="0"/>
      <c r="OD1107" s="0"/>
      <c r="OE1107" s="0"/>
      <c r="OF1107" s="0"/>
      <c r="OG1107" s="0"/>
      <c r="OH1107" s="0"/>
      <c r="OI1107" s="0"/>
      <c r="OJ1107" s="0"/>
      <c r="OK1107" s="0"/>
      <c r="OL1107" s="0"/>
      <c r="OM1107" s="0"/>
      <c r="ON1107" s="0"/>
      <c r="OO1107" s="0"/>
      <c r="OP1107" s="0"/>
      <c r="OQ1107" s="0"/>
      <c r="OR1107" s="0"/>
      <c r="OS1107" s="0"/>
      <c r="OT1107" s="0"/>
      <c r="OU1107" s="0"/>
      <c r="OV1107" s="0"/>
      <c r="OW1107" s="0"/>
      <c r="OX1107" s="0"/>
      <c r="OY1107" s="0"/>
      <c r="OZ1107" s="0"/>
      <c r="PA1107" s="0"/>
      <c r="PB1107" s="0"/>
      <c r="PC1107" s="0"/>
      <c r="PD1107" s="0"/>
      <c r="PE1107" s="0"/>
      <c r="PF1107" s="0"/>
      <c r="PG1107" s="0"/>
      <c r="PH1107" s="0"/>
      <c r="PI1107" s="0"/>
      <c r="PJ1107" s="0"/>
      <c r="PK1107" s="0"/>
      <c r="PL1107" s="0"/>
      <c r="PM1107" s="0"/>
      <c r="PN1107" s="0"/>
      <c r="PO1107" s="0"/>
      <c r="PP1107" s="0"/>
      <c r="PQ1107" s="0"/>
      <c r="PR1107" s="0"/>
      <c r="PS1107" s="0"/>
      <c r="PT1107" s="0"/>
      <c r="PU1107" s="0"/>
      <c r="PV1107" s="0"/>
      <c r="PW1107" s="0"/>
      <c r="PX1107" s="0"/>
      <c r="PY1107" s="0"/>
      <c r="PZ1107" s="0"/>
      <c r="QA1107" s="0"/>
      <c r="QB1107" s="0"/>
      <c r="QC1107" s="0"/>
      <c r="QD1107" s="0"/>
      <c r="QE1107" s="0"/>
      <c r="QF1107" s="0"/>
      <c r="QG1107" s="0"/>
      <c r="QH1107" s="0"/>
      <c r="QI1107" s="0"/>
      <c r="QJ1107" s="0"/>
      <c r="QK1107" s="0"/>
      <c r="QL1107" s="0"/>
      <c r="QM1107" s="0"/>
      <c r="QN1107" s="0"/>
      <c r="QO1107" s="0"/>
      <c r="QP1107" s="0"/>
      <c r="QQ1107" s="0"/>
      <c r="QR1107" s="0"/>
      <c r="QS1107" s="0"/>
      <c r="QT1107" s="0"/>
      <c r="QU1107" s="0"/>
      <c r="QV1107" s="0"/>
      <c r="QW1107" s="0"/>
      <c r="QX1107" s="0"/>
      <c r="QY1107" s="0"/>
      <c r="QZ1107" s="0"/>
      <c r="RA1107" s="0"/>
      <c r="RB1107" s="0"/>
      <c r="RC1107" s="0"/>
      <c r="RD1107" s="0"/>
      <c r="RE1107" s="0"/>
      <c r="RF1107" s="0"/>
      <c r="RG1107" s="0"/>
      <c r="RH1107" s="0"/>
      <c r="RI1107" s="0"/>
      <c r="RJ1107" s="0"/>
      <c r="RK1107" s="0"/>
      <c r="RL1107" s="0"/>
      <c r="RM1107" s="0"/>
      <c r="RN1107" s="0"/>
      <c r="RO1107" s="0"/>
      <c r="RP1107" s="0"/>
      <c r="RQ1107" s="0"/>
      <c r="RR1107" s="0"/>
      <c r="RS1107" s="0"/>
      <c r="RT1107" s="0"/>
      <c r="RU1107" s="0"/>
      <c r="RV1107" s="0"/>
      <c r="RW1107" s="0"/>
      <c r="RX1107" s="0"/>
      <c r="RY1107" s="0"/>
      <c r="RZ1107" s="0"/>
      <c r="SA1107" s="0"/>
      <c r="SB1107" s="0"/>
      <c r="SC1107" s="0"/>
      <c r="SD1107" s="0"/>
      <c r="SE1107" s="0"/>
      <c r="SF1107" s="0"/>
      <c r="SG1107" s="0"/>
      <c r="SH1107" s="0"/>
      <c r="SI1107" s="0"/>
      <c r="SJ1107" s="0"/>
      <c r="SK1107" s="0"/>
      <c r="SL1107" s="0"/>
      <c r="SM1107" s="0"/>
      <c r="SN1107" s="0"/>
      <c r="SO1107" s="0"/>
      <c r="SP1107" s="0"/>
      <c r="SQ1107" s="0"/>
      <c r="SR1107" s="0"/>
      <c r="SS1107" s="0"/>
      <c r="ST1107" s="0"/>
      <c r="SU1107" s="0"/>
      <c r="SV1107" s="0"/>
      <c r="SW1107" s="0"/>
      <c r="SX1107" s="0"/>
      <c r="SY1107" s="0"/>
      <c r="SZ1107" s="0"/>
      <c r="TA1107" s="0"/>
      <c r="TB1107" s="0"/>
      <c r="TC1107" s="0"/>
      <c r="TD1107" s="0"/>
      <c r="TE1107" s="0"/>
      <c r="TF1107" s="0"/>
      <c r="TG1107" s="0"/>
      <c r="TH1107" s="0"/>
      <c r="TI1107" s="0"/>
      <c r="TJ1107" s="0"/>
      <c r="TK1107" s="0"/>
      <c r="TL1107" s="0"/>
      <c r="TM1107" s="0"/>
      <c r="TN1107" s="0"/>
      <c r="TO1107" s="0"/>
      <c r="TP1107" s="0"/>
      <c r="TQ1107" s="0"/>
      <c r="TR1107" s="0"/>
      <c r="TS1107" s="0"/>
      <c r="TT1107" s="0"/>
      <c r="TU1107" s="0"/>
      <c r="TV1107" s="0"/>
      <c r="TW1107" s="0"/>
      <c r="TX1107" s="0"/>
      <c r="TY1107" s="0"/>
      <c r="TZ1107" s="0"/>
      <c r="UA1107" s="0"/>
      <c r="UB1107" s="0"/>
      <c r="UC1107" s="0"/>
      <c r="UD1107" s="0"/>
      <c r="UE1107" s="0"/>
      <c r="UF1107" s="0"/>
      <c r="UG1107" s="0"/>
      <c r="UH1107" s="0"/>
      <c r="UI1107" s="0"/>
      <c r="UJ1107" s="0"/>
      <c r="UK1107" s="0"/>
      <c r="UL1107" s="0"/>
      <c r="UM1107" s="0"/>
      <c r="UN1107" s="0"/>
      <c r="UO1107" s="0"/>
      <c r="UP1107" s="0"/>
      <c r="UQ1107" s="0"/>
      <c r="UR1107" s="0"/>
      <c r="US1107" s="0"/>
      <c r="UT1107" s="0"/>
      <c r="UU1107" s="0"/>
      <c r="UV1107" s="0"/>
      <c r="UW1107" s="0"/>
      <c r="UX1107" s="0"/>
      <c r="UY1107" s="0"/>
      <c r="UZ1107" s="0"/>
      <c r="VA1107" s="0"/>
      <c r="VB1107" s="0"/>
      <c r="VC1107" s="0"/>
      <c r="VD1107" s="0"/>
      <c r="VE1107" s="0"/>
      <c r="VF1107" s="0"/>
      <c r="VG1107" s="0"/>
      <c r="VH1107" s="0"/>
      <c r="VI1107" s="0"/>
      <c r="VJ1107" s="0"/>
      <c r="VK1107" s="0"/>
      <c r="VL1107" s="0"/>
      <c r="VM1107" s="0"/>
      <c r="VN1107" s="0"/>
      <c r="VO1107" s="0"/>
      <c r="VP1107" s="0"/>
      <c r="VQ1107" s="0"/>
      <c r="VR1107" s="0"/>
      <c r="VS1107" s="0"/>
      <c r="VT1107" s="0"/>
      <c r="VU1107" s="0"/>
      <c r="VV1107" s="0"/>
      <c r="VW1107" s="0"/>
      <c r="VX1107" s="0"/>
      <c r="VY1107" s="0"/>
      <c r="VZ1107" s="0"/>
      <c r="WA1107" s="0"/>
      <c r="WB1107" s="0"/>
      <c r="WC1107" s="0"/>
      <c r="WD1107" s="0"/>
      <c r="WE1107" s="0"/>
      <c r="WF1107" s="0"/>
      <c r="WG1107" s="0"/>
      <c r="WH1107" s="0"/>
      <c r="WI1107" s="0"/>
      <c r="WJ1107" s="0"/>
      <c r="WK1107" s="0"/>
      <c r="WL1107" s="0"/>
      <c r="WM1107" s="0"/>
      <c r="WN1107" s="0"/>
      <c r="WO1107" s="0"/>
      <c r="WP1107" s="0"/>
      <c r="WQ1107" s="0"/>
      <c r="WR1107" s="0"/>
      <c r="WS1107" s="0"/>
      <c r="WT1107" s="0"/>
      <c r="WU1107" s="0"/>
      <c r="WV1107" s="0"/>
      <c r="WW1107" s="0"/>
      <c r="WX1107" s="0"/>
      <c r="WY1107" s="0"/>
      <c r="WZ1107" s="0"/>
      <c r="XA1107" s="0"/>
      <c r="XB1107" s="0"/>
      <c r="XC1107" s="0"/>
      <c r="XD1107" s="0"/>
      <c r="XE1107" s="0"/>
      <c r="XF1107" s="0"/>
      <c r="XG1107" s="0"/>
      <c r="XH1107" s="0"/>
      <c r="XI1107" s="0"/>
      <c r="XJ1107" s="0"/>
      <c r="XK1107" s="0"/>
      <c r="XL1107" s="0"/>
      <c r="XM1107" s="0"/>
      <c r="XN1107" s="0"/>
      <c r="XO1107" s="0"/>
      <c r="XP1107" s="0"/>
      <c r="XQ1107" s="0"/>
      <c r="XR1107" s="0"/>
      <c r="XS1107" s="0"/>
      <c r="XT1107" s="0"/>
      <c r="XU1107" s="0"/>
      <c r="XV1107" s="0"/>
      <c r="XW1107" s="0"/>
      <c r="XX1107" s="0"/>
      <c r="XY1107" s="0"/>
      <c r="XZ1107" s="0"/>
      <c r="YA1107" s="0"/>
      <c r="YB1107" s="0"/>
      <c r="YC1107" s="0"/>
      <c r="YD1107" s="0"/>
      <c r="YE1107" s="0"/>
      <c r="YF1107" s="0"/>
      <c r="YG1107" s="0"/>
      <c r="YH1107" s="0"/>
      <c r="YI1107" s="0"/>
      <c r="YJ1107" s="0"/>
      <c r="YK1107" s="0"/>
      <c r="YL1107" s="0"/>
      <c r="YM1107" s="0"/>
      <c r="YN1107" s="0"/>
      <c r="YO1107" s="0"/>
      <c r="YP1107" s="0"/>
      <c r="YQ1107" s="0"/>
      <c r="YR1107" s="0"/>
      <c r="YS1107" s="0"/>
      <c r="YT1107" s="0"/>
      <c r="YU1107" s="0"/>
      <c r="YV1107" s="0"/>
      <c r="YW1107" s="0"/>
      <c r="YX1107" s="0"/>
      <c r="YY1107" s="0"/>
      <c r="YZ1107" s="0"/>
      <c r="ZA1107" s="0"/>
      <c r="ZB1107" s="0"/>
      <c r="ZC1107" s="0"/>
      <c r="ZD1107" s="0"/>
      <c r="ZE1107" s="0"/>
      <c r="ZF1107" s="0"/>
      <c r="ZG1107" s="0"/>
      <c r="ZH1107" s="0"/>
      <c r="ZI1107" s="0"/>
      <c r="ZJ1107" s="0"/>
      <c r="ZK1107" s="0"/>
      <c r="ZL1107" s="0"/>
      <c r="ZM1107" s="0"/>
      <c r="ZN1107" s="0"/>
      <c r="ZO1107" s="0"/>
      <c r="ZP1107" s="0"/>
      <c r="ZQ1107" s="0"/>
      <c r="ZR1107" s="0"/>
      <c r="ZS1107" s="0"/>
      <c r="ZT1107" s="0"/>
      <c r="ZU1107" s="0"/>
      <c r="ZV1107" s="0"/>
      <c r="ZW1107" s="0"/>
      <c r="ZX1107" s="0"/>
      <c r="ZY1107" s="0"/>
      <c r="ZZ1107" s="0"/>
      <c r="AAA1107" s="0"/>
      <c r="AAB1107" s="0"/>
      <c r="AAC1107" s="0"/>
      <c r="AAD1107" s="0"/>
      <c r="AAE1107" s="0"/>
      <c r="AAF1107" s="0"/>
      <c r="AAG1107" s="0"/>
      <c r="AAH1107" s="0"/>
      <c r="AAI1107" s="0"/>
      <c r="AAJ1107" s="0"/>
      <c r="AAK1107" s="0"/>
      <c r="AAL1107" s="0"/>
      <c r="AAM1107" s="0"/>
      <c r="AAN1107" s="0"/>
      <c r="AAO1107" s="0"/>
      <c r="AAP1107" s="0"/>
      <c r="AAQ1107" s="0"/>
      <c r="AAR1107" s="0"/>
      <c r="AAS1107" s="0"/>
      <c r="AAT1107" s="0"/>
      <c r="AAU1107" s="0"/>
      <c r="AAV1107" s="0"/>
      <c r="AAW1107" s="0"/>
      <c r="AAX1107" s="0"/>
      <c r="AAY1107" s="0"/>
      <c r="AAZ1107" s="0"/>
      <c r="ABA1107" s="0"/>
      <c r="ABB1107" s="0"/>
      <c r="ABC1107" s="0"/>
      <c r="ABD1107" s="0"/>
      <c r="ABE1107" s="0"/>
      <c r="ABF1107" s="0"/>
      <c r="ABG1107" s="0"/>
      <c r="ABH1107" s="0"/>
      <c r="ABI1107" s="0"/>
      <c r="ABJ1107" s="0"/>
      <c r="ABK1107" s="0"/>
      <c r="ABL1107" s="0"/>
      <c r="ABM1107" s="0"/>
      <c r="ABN1107" s="0"/>
      <c r="ABO1107" s="0"/>
      <c r="ABP1107" s="0"/>
      <c r="ABQ1107" s="0"/>
      <c r="ABR1107" s="0"/>
      <c r="ABS1107" s="0"/>
      <c r="ABT1107" s="0"/>
      <c r="ABU1107" s="0"/>
      <c r="ABV1107" s="0"/>
      <c r="ABW1107" s="0"/>
      <c r="ABX1107" s="0"/>
      <c r="ABY1107" s="0"/>
      <c r="ABZ1107" s="0"/>
      <c r="ACA1107" s="0"/>
      <c r="ACB1107" s="0"/>
      <c r="ACC1107" s="0"/>
      <c r="ACD1107" s="0"/>
      <c r="ACE1107" s="0"/>
      <c r="ACF1107" s="0"/>
      <c r="ACG1107" s="0"/>
      <c r="ACH1107" s="0"/>
      <c r="ACI1107" s="0"/>
      <c r="ACJ1107" s="0"/>
      <c r="ACK1107" s="0"/>
      <c r="ACL1107" s="0"/>
      <c r="ACM1107" s="0"/>
      <c r="ACN1107" s="0"/>
      <c r="ACO1107" s="0"/>
      <c r="ACP1107" s="0"/>
      <c r="ACQ1107" s="0"/>
      <c r="ACR1107" s="0"/>
      <c r="ACS1107" s="0"/>
      <c r="ACT1107" s="0"/>
      <c r="ACU1107" s="0"/>
      <c r="ACV1107" s="0"/>
      <c r="ACW1107" s="0"/>
      <c r="ACX1107" s="0"/>
      <c r="ACY1107" s="0"/>
      <c r="ACZ1107" s="0"/>
      <c r="ADA1107" s="0"/>
      <c r="ADB1107" s="0"/>
      <c r="ADC1107" s="0"/>
      <c r="ADD1107" s="0"/>
      <c r="ADE1107" s="0"/>
      <c r="ADF1107" s="0"/>
      <c r="ADG1107" s="0"/>
      <c r="ADH1107" s="0"/>
      <c r="ADI1107" s="0"/>
      <c r="ADJ1107" s="0"/>
      <c r="ADK1107" s="0"/>
      <c r="ADL1107" s="0"/>
      <c r="ADM1107" s="0"/>
      <c r="ADN1107" s="0"/>
      <c r="ADO1107" s="0"/>
      <c r="ADP1107" s="0"/>
      <c r="ADQ1107" s="0"/>
      <c r="ADR1107" s="0"/>
      <c r="ADS1107" s="0"/>
      <c r="ADT1107" s="0"/>
      <c r="ADU1107" s="0"/>
      <c r="ADV1107" s="0"/>
      <c r="ADW1107" s="0"/>
      <c r="ADX1107" s="0"/>
      <c r="ADY1107" s="0"/>
      <c r="ADZ1107" s="0"/>
      <c r="AEA1107" s="0"/>
      <c r="AEB1107" s="0"/>
      <c r="AEC1107" s="0"/>
      <c r="AED1107" s="0"/>
      <c r="AEE1107" s="0"/>
      <c r="AEF1107" s="0"/>
      <c r="AEG1107" s="0"/>
      <c r="AEH1107" s="0"/>
      <c r="AEI1107" s="0"/>
      <c r="AEJ1107" s="0"/>
      <c r="AEK1107" s="0"/>
      <c r="AEL1107" s="0"/>
      <c r="AEM1107" s="0"/>
      <c r="AEN1107" s="0"/>
      <c r="AEO1107" s="0"/>
      <c r="AEP1107" s="0"/>
      <c r="AEQ1107" s="0"/>
      <c r="AER1107" s="0"/>
      <c r="AES1107" s="0"/>
      <c r="AET1107" s="0"/>
      <c r="AEU1107" s="0"/>
      <c r="AEV1107" s="0"/>
      <c r="AEW1107" s="0"/>
      <c r="AEX1107" s="0"/>
      <c r="AEY1107" s="0"/>
      <c r="AEZ1107" s="0"/>
      <c r="AFA1107" s="0"/>
      <c r="AFB1107" s="0"/>
      <c r="AFC1107" s="0"/>
      <c r="AFD1107" s="0"/>
      <c r="AFE1107" s="0"/>
      <c r="AFF1107" s="0"/>
      <c r="AFG1107" s="0"/>
      <c r="AFH1107" s="0"/>
      <c r="AFI1107" s="0"/>
      <c r="AFJ1107" s="0"/>
      <c r="AFK1107" s="0"/>
      <c r="AFL1107" s="0"/>
      <c r="AFM1107" s="0"/>
      <c r="AFN1107" s="0"/>
      <c r="AFO1107" s="0"/>
      <c r="AFP1107" s="0"/>
      <c r="AFQ1107" s="0"/>
      <c r="AFR1107" s="0"/>
      <c r="AFS1107" s="0"/>
      <c r="AFT1107" s="0"/>
      <c r="AFU1107" s="0"/>
      <c r="AFV1107" s="0"/>
      <c r="AFW1107" s="0"/>
      <c r="AFX1107" s="0"/>
      <c r="AFY1107" s="0"/>
      <c r="AFZ1107" s="0"/>
      <c r="AGA1107" s="0"/>
      <c r="AGB1107" s="0"/>
      <c r="AGC1107" s="0"/>
      <c r="AGD1107" s="0"/>
      <c r="AGE1107" s="0"/>
      <c r="AGF1107" s="0"/>
      <c r="AGG1107" s="0"/>
      <c r="AGH1107" s="0"/>
      <c r="AGI1107" s="0"/>
      <c r="AGJ1107" s="0"/>
      <c r="AGK1107" s="0"/>
      <c r="AGL1107" s="0"/>
      <c r="AGM1107" s="0"/>
      <c r="AGN1107" s="0"/>
      <c r="AGO1107" s="0"/>
      <c r="AGP1107" s="0"/>
      <c r="AGQ1107" s="0"/>
      <c r="AGR1107" s="0"/>
      <c r="AGS1107" s="0"/>
      <c r="AGT1107" s="0"/>
      <c r="AGU1107" s="0"/>
      <c r="AGV1107" s="0"/>
      <c r="AGW1107" s="0"/>
      <c r="AGX1107" s="0"/>
      <c r="AGY1107" s="0"/>
      <c r="AGZ1107" s="0"/>
      <c r="AHA1107" s="0"/>
      <c r="AHB1107" s="0"/>
      <c r="AHC1107" s="0"/>
      <c r="AHD1107" s="0"/>
      <c r="AHE1107" s="0"/>
      <c r="AHF1107" s="0"/>
      <c r="AHG1107" s="0"/>
      <c r="AHH1107" s="0"/>
      <c r="AHI1107" s="0"/>
      <c r="AHJ1107" s="0"/>
      <c r="AHK1107" s="0"/>
      <c r="AHL1107" s="0"/>
      <c r="AHM1107" s="0"/>
      <c r="AHN1107" s="0"/>
      <c r="AHO1107" s="0"/>
      <c r="AHP1107" s="0"/>
      <c r="AHQ1107" s="0"/>
      <c r="AHR1107" s="0"/>
      <c r="AHS1107" s="0"/>
      <c r="AHT1107" s="0"/>
      <c r="AHU1107" s="0"/>
      <c r="AHV1107" s="0"/>
      <c r="AHW1107" s="0"/>
      <c r="AHX1107" s="0"/>
      <c r="AHY1107" s="0"/>
      <c r="AHZ1107" s="0"/>
      <c r="AIA1107" s="0"/>
      <c r="AIB1107" s="0"/>
      <c r="AIC1107" s="0"/>
      <c r="AID1107" s="0"/>
      <c r="AIE1107" s="0"/>
      <c r="AIF1107" s="0"/>
      <c r="AIG1107" s="0"/>
      <c r="AIH1107" s="0"/>
      <c r="AII1107" s="0"/>
      <c r="AIJ1107" s="0"/>
      <c r="AIK1107" s="0"/>
      <c r="AIL1107" s="0"/>
      <c r="AIM1107" s="0"/>
      <c r="AIN1107" s="0"/>
      <c r="AIO1107" s="0"/>
      <c r="AIP1107" s="0"/>
      <c r="AIQ1107" s="0"/>
      <c r="AIR1107" s="0"/>
      <c r="AIS1107" s="0"/>
      <c r="AIT1107" s="0"/>
      <c r="AIU1107" s="0"/>
      <c r="AIV1107" s="0"/>
      <c r="AIW1107" s="0"/>
      <c r="AIX1107" s="0"/>
      <c r="AIY1107" s="0"/>
      <c r="AIZ1107" s="0"/>
      <c r="AJA1107" s="0"/>
      <c r="AJB1107" s="0"/>
      <c r="AJC1107" s="0"/>
      <c r="AJD1107" s="0"/>
      <c r="AJE1107" s="0"/>
      <c r="AJF1107" s="0"/>
      <c r="AJG1107" s="0"/>
      <c r="AJH1107" s="0"/>
      <c r="AJI1107" s="0"/>
      <c r="AJJ1107" s="0"/>
      <c r="AJK1107" s="0"/>
      <c r="AJL1107" s="0"/>
      <c r="AJM1107" s="0"/>
      <c r="AJN1107" s="0"/>
      <c r="AJO1107" s="0"/>
      <c r="AJP1107" s="0"/>
      <c r="AJQ1107" s="0"/>
      <c r="AJR1107" s="0"/>
      <c r="AJS1107" s="0"/>
      <c r="AJT1107" s="0"/>
      <c r="AJU1107" s="0"/>
      <c r="AJV1107" s="0"/>
      <c r="AJW1107" s="0"/>
      <c r="AJX1107" s="0"/>
      <c r="AJY1107" s="0"/>
      <c r="AJZ1107" s="0"/>
      <c r="AKA1107" s="0"/>
      <c r="AKB1107" s="0"/>
      <c r="AKC1107" s="0"/>
      <c r="AKD1107" s="0"/>
      <c r="AKE1107" s="0"/>
      <c r="AKF1107" s="0"/>
      <c r="AKG1107" s="0"/>
      <c r="AKH1107" s="0"/>
      <c r="AKI1107" s="0"/>
      <c r="AKJ1107" s="0"/>
      <c r="AKK1107" s="0"/>
      <c r="AKL1107" s="0"/>
      <c r="AKM1107" s="0"/>
      <c r="AKN1107" s="0"/>
      <c r="AKO1107" s="0"/>
      <c r="AKP1107" s="0"/>
      <c r="AKQ1107" s="0"/>
      <c r="AKR1107" s="0"/>
      <c r="AKS1107" s="0"/>
      <c r="AKT1107" s="0"/>
      <c r="AKU1107" s="0"/>
      <c r="AKV1107" s="0"/>
      <c r="AKW1107" s="0"/>
      <c r="AKX1107" s="0"/>
      <c r="AKY1107" s="0"/>
      <c r="AKZ1107" s="0"/>
      <c r="ALA1107" s="0"/>
      <c r="ALB1107" s="0"/>
      <c r="ALC1107" s="0"/>
      <c r="ALD1107" s="0"/>
      <c r="ALE1107" s="0"/>
      <c r="ALF1107" s="0"/>
      <c r="ALG1107" s="0"/>
      <c r="ALH1107" s="0"/>
      <c r="ALI1107" s="0"/>
      <c r="ALJ1107" s="0"/>
      <c r="ALK1107" s="0"/>
      <c r="ALL1107" s="0"/>
      <c r="ALM1107" s="0"/>
      <c r="ALN1107" s="0"/>
      <c r="ALO1107" s="0"/>
      <c r="ALP1107" s="0"/>
      <c r="ALQ1107" s="0"/>
      <c r="ALR1107" s="0"/>
      <c r="ALS1107" s="0"/>
      <c r="ALT1107" s="0"/>
      <c r="ALU1107" s="0"/>
      <c r="ALV1107" s="0"/>
      <c r="ALW1107" s="0"/>
      <c r="ALX1107" s="0"/>
      <c r="ALY1107" s="0"/>
      <c r="ALZ1107" s="0"/>
      <c r="AMA1107" s="0"/>
      <c r="AMB1107" s="0"/>
      <c r="AMC1107" s="0"/>
      <c r="AMD1107" s="0"/>
      <c r="AME1107" s="0"/>
      <c r="AMF1107" s="0"/>
      <c r="AMG1107" s="0"/>
      <c r="AMH1107" s="0"/>
      <c r="AMI1107" s="0"/>
      <c r="AMJ1107" s="0"/>
    </row>
    <row r="1108" customFormat="false" ht="12.75" hidden="false" customHeight="false" outlineLevel="0" collapsed="false">
      <c r="A1108" s="90" t="s">
        <v>1865</v>
      </c>
      <c r="B1108" s="90" t="s">
        <v>1866</v>
      </c>
      <c r="C1108" s="90" t="str">
        <f aca="false">IFERROR(VLOOKUP($A1108, DeliveryBook!$D$3:$M$3000, 8, 0),"")</f>
        <v>PO: MAINPURI</v>
      </c>
      <c r="D1108" s="91" t="n">
        <v>1418</v>
      </c>
      <c r="E1108" s="90" t="s">
        <v>6439</v>
      </c>
      <c r="F1108" s="94" t="n">
        <v>42208</v>
      </c>
      <c r="G1108" s="90" t="s">
        <v>7409</v>
      </c>
      <c r="H1108" s="91" t="n">
        <v>0</v>
      </c>
      <c r="I1108" s="93" t="s">
        <v>6435</v>
      </c>
      <c r="J1108" s="94" t="n">
        <v>42208</v>
      </c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  <c r="GZ1108" s="0"/>
      <c r="HA1108" s="0"/>
      <c r="HB1108" s="0"/>
      <c r="HC1108" s="0"/>
      <c r="HD1108" s="0"/>
      <c r="HE1108" s="0"/>
      <c r="HF1108" s="0"/>
      <c r="HG1108" s="0"/>
      <c r="HH1108" s="0"/>
      <c r="HI1108" s="0"/>
      <c r="HJ1108" s="0"/>
      <c r="HK1108" s="0"/>
      <c r="HL1108" s="0"/>
      <c r="HM1108" s="0"/>
      <c r="HN1108" s="0"/>
      <c r="HO1108" s="0"/>
      <c r="HP1108" s="0"/>
      <c r="HQ1108" s="0"/>
      <c r="HR1108" s="0"/>
      <c r="HS1108" s="0"/>
      <c r="HT1108" s="0"/>
      <c r="HU1108" s="0"/>
      <c r="HV1108" s="0"/>
      <c r="HW1108" s="0"/>
      <c r="HX1108" s="0"/>
      <c r="HY1108" s="0"/>
      <c r="HZ1108" s="0"/>
      <c r="IA1108" s="0"/>
      <c r="IB1108" s="0"/>
      <c r="IC1108" s="0"/>
      <c r="ID1108" s="0"/>
      <c r="IE1108" s="0"/>
      <c r="IF1108" s="0"/>
      <c r="IG1108" s="0"/>
      <c r="IH1108" s="0"/>
      <c r="II1108" s="0"/>
      <c r="IJ1108" s="0"/>
      <c r="IK1108" s="0"/>
      <c r="IL1108" s="0"/>
      <c r="IM1108" s="0"/>
      <c r="IN1108" s="0"/>
      <c r="IO1108" s="0"/>
      <c r="IP1108" s="0"/>
      <c r="IQ1108" s="0"/>
      <c r="IR1108" s="0"/>
      <c r="IS1108" s="0"/>
      <c r="IT1108" s="0"/>
      <c r="IU1108" s="0"/>
      <c r="IV1108" s="0"/>
      <c r="IW1108" s="0"/>
      <c r="IX1108" s="0"/>
      <c r="IY1108" s="0"/>
      <c r="IZ1108" s="0"/>
      <c r="JA1108" s="0"/>
      <c r="JB1108" s="0"/>
      <c r="JC1108" s="0"/>
      <c r="JD1108" s="0"/>
      <c r="JE1108" s="0"/>
      <c r="JF1108" s="0"/>
      <c r="JG1108" s="0"/>
      <c r="JH1108" s="0"/>
      <c r="JI1108" s="0"/>
      <c r="JJ1108" s="0"/>
      <c r="JK1108" s="0"/>
      <c r="JL1108" s="0"/>
      <c r="JM1108" s="0"/>
      <c r="JN1108" s="0"/>
      <c r="JO1108" s="0"/>
      <c r="JP1108" s="0"/>
      <c r="JQ1108" s="0"/>
      <c r="JR1108" s="0"/>
      <c r="JS1108" s="0"/>
      <c r="JT1108" s="0"/>
      <c r="JU1108" s="0"/>
      <c r="JV1108" s="0"/>
      <c r="JW1108" s="0"/>
      <c r="JX1108" s="0"/>
      <c r="JY1108" s="0"/>
      <c r="JZ1108" s="0"/>
      <c r="KA1108" s="0"/>
      <c r="KB1108" s="0"/>
      <c r="KC1108" s="0"/>
      <c r="KD1108" s="0"/>
      <c r="KE1108" s="0"/>
      <c r="KF1108" s="0"/>
      <c r="KG1108" s="0"/>
      <c r="KH1108" s="0"/>
      <c r="KI1108" s="0"/>
      <c r="KJ1108" s="0"/>
      <c r="KK1108" s="0"/>
      <c r="KL1108" s="0"/>
      <c r="KM1108" s="0"/>
      <c r="KN1108" s="0"/>
      <c r="KO1108" s="0"/>
      <c r="KP1108" s="0"/>
      <c r="KQ1108" s="0"/>
      <c r="KR1108" s="0"/>
      <c r="KS1108" s="0"/>
      <c r="KT1108" s="0"/>
      <c r="KU1108" s="0"/>
      <c r="KV1108" s="0"/>
      <c r="KW1108" s="0"/>
      <c r="KX1108" s="0"/>
      <c r="KY1108" s="0"/>
      <c r="KZ1108" s="0"/>
      <c r="LA1108" s="0"/>
      <c r="LB1108" s="0"/>
      <c r="LC1108" s="0"/>
      <c r="LD1108" s="0"/>
      <c r="LE1108" s="0"/>
      <c r="LF1108" s="0"/>
      <c r="LG1108" s="0"/>
      <c r="LH1108" s="0"/>
      <c r="LI1108" s="0"/>
      <c r="LJ1108" s="0"/>
      <c r="LK1108" s="0"/>
      <c r="LL1108" s="0"/>
      <c r="LM1108" s="0"/>
      <c r="LN1108" s="0"/>
      <c r="LO1108" s="0"/>
      <c r="LP1108" s="0"/>
      <c r="LQ1108" s="0"/>
      <c r="LR1108" s="0"/>
      <c r="LS1108" s="0"/>
      <c r="LT1108" s="0"/>
      <c r="LU1108" s="0"/>
      <c r="LV1108" s="0"/>
      <c r="LW1108" s="0"/>
      <c r="LX1108" s="0"/>
      <c r="LY1108" s="0"/>
      <c r="LZ1108" s="0"/>
      <c r="MA1108" s="0"/>
      <c r="MB1108" s="0"/>
      <c r="MC1108" s="0"/>
      <c r="MD1108" s="0"/>
      <c r="ME1108" s="0"/>
      <c r="MF1108" s="0"/>
      <c r="MG1108" s="0"/>
      <c r="MH1108" s="0"/>
      <c r="MI1108" s="0"/>
      <c r="MJ1108" s="0"/>
      <c r="MK1108" s="0"/>
      <c r="ML1108" s="0"/>
      <c r="MM1108" s="0"/>
      <c r="MN1108" s="0"/>
      <c r="MO1108" s="0"/>
      <c r="MP1108" s="0"/>
      <c r="MQ1108" s="0"/>
      <c r="MR1108" s="0"/>
      <c r="MS1108" s="0"/>
      <c r="MT1108" s="0"/>
      <c r="MU1108" s="0"/>
      <c r="MV1108" s="0"/>
      <c r="MW1108" s="0"/>
      <c r="MX1108" s="0"/>
      <c r="MY1108" s="0"/>
      <c r="MZ1108" s="0"/>
      <c r="NA1108" s="0"/>
      <c r="NB1108" s="0"/>
      <c r="NC1108" s="0"/>
      <c r="ND1108" s="0"/>
      <c r="NE1108" s="0"/>
      <c r="NF1108" s="0"/>
      <c r="NG1108" s="0"/>
      <c r="NH1108" s="0"/>
      <c r="NI1108" s="0"/>
      <c r="NJ1108" s="0"/>
      <c r="NK1108" s="0"/>
      <c r="NL1108" s="0"/>
      <c r="NM1108" s="0"/>
      <c r="NN1108" s="0"/>
      <c r="NO1108" s="0"/>
      <c r="NP1108" s="0"/>
      <c r="NQ1108" s="0"/>
      <c r="NR1108" s="0"/>
      <c r="NS1108" s="0"/>
      <c r="NT1108" s="0"/>
      <c r="NU1108" s="0"/>
      <c r="NV1108" s="0"/>
      <c r="NW1108" s="0"/>
      <c r="NX1108" s="0"/>
      <c r="NY1108" s="0"/>
      <c r="NZ1108" s="0"/>
      <c r="OA1108" s="0"/>
      <c r="OB1108" s="0"/>
      <c r="OC1108" s="0"/>
      <c r="OD1108" s="0"/>
      <c r="OE1108" s="0"/>
      <c r="OF1108" s="0"/>
      <c r="OG1108" s="0"/>
      <c r="OH1108" s="0"/>
      <c r="OI1108" s="0"/>
      <c r="OJ1108" s="0"/>
      <c r="OK1108" s="0"/>
      <c r="OL1108" s="0"/>
      <c r="OM1108" s="0"/>
      <c r="ON1108" s="0"/>
      <c r="OO1108" s="0"/>
      <c r="OP1108" s="0"/>
      <c r="OQ1108" s="0"/>
      <c r="OR1108" s="0"/>
      <c r="OS1108" s="0"/>
      <c r="OT1108" s="0"/>
      <c r="OU1108" s="0"/>
      <c r="OV1108" s="0"/>
      <c r="OW1108" s="0"/>
      <c r="OX1108" s="0"/>
      <c r="OY1108" s="0"/>
      <c r="OZ1108" s="0"/>
      <c r="PA1108" s="0"/>
      <c r="PB1108" s="0"/>
      <c r="PC1108" s="0"/>
      <c r="PD1108" s="0"/>
      <c r="PE1108" s="0"/>
      <c r="PF1108" s="0"/>
      <c r="PG1108" s="0"/>
      <c r="PH1108" s="0"/>
      <c r="PI1108" s="0"/>
      <c r="PJ1108" s="0"/>
      <c r="PK1108" s="0"/>
      <c r="PL1108" s="0"/>
      <c r="PM1108" s="0"/>
      <c r="PN1108" s="0"/>
      <c r="PO1108" s="0"/>
      <c r="PP1108" s="0"/>
      <c r="PQ1108" s="0"/>
      <c r="PR1108" s="0"/>
      <c r="PS1108" s="0"/>
      <c r="PT1108" s="0"/>
      <c r="PU1108" s="0"/>
      <c r="PV1108" s="0"/>
      <c r="PW1108" s="0"/>
      <c r="PX1108" s="0"/>
      <c r="PY1108" s="0"/>
      <c r="PZ1108" s="0"/>
      <c r="QA1108" s="0"/>
      <c r="QB1108" s="0"/>
      <c r="QC1108" s="0"/>
      <c r="QD1108" s="0"/>
      <c r="QE1108" s="0"/>
      <c r="QF1108" s="0"/>
      <c r="QG1108" s="0"/>
      <c r="QH1108" s="0"/>
      <c r="QI1108" s="0"/>
      <c r="QJ1108" s="0"/>
      <c r="QK1108" s="0"/>
      <c r="QL1108" s="0"/>
      <c r="QM1108" s="0"/>
      <c r="QN1108" s="0"/>
      <c r="QO1108" s="0"/>
      <c r="QP1108" s="0"/>
      <c r="QQ1108" s="0"/>
      <c r="QR1108" s="0"/>
      <c r="QS1108" s="0"/>
      <c r="QT1108" s="0"/>
      <c r="QU1108" s="0"/>
      <c r="QV1108" s="0"/>
      <c r="QW1108" s="0"/>
      <c r="QX1108" s="0"/>
      <c r="QY1108" s="0"/>
      <c r="QZ1108" s="0"/>
      <c r="RA1108" s="0"/>
      <c r="RB1108" s="0"/>
      <c r="RC1108" s="0"/>
      <c r="RD1108" s="0"/>
      <c r="RE1108" s="0"/>
      <c r="RF1108" s="0"/>
      <c r="RG1108" s="0"/>
      <c r="RH1108" s="0"/>
      <c r="RI1108" s="0"/>
      <c r="RJ1108" s="0"/>
      <c r="RK1108" s="0"/>
      <c r="RL1108" s="0"/>
      <c r="RM1108" s="0"/>
      <c r="RN1108" s="0"/>
      <c r="RO1108" s="0"/>
      <c r="RP1108" s="0"/>
      <c r="RQ1108" s="0"/>
      <c r="RR1108" s="0"/>
      <c r="RS1108" s="0"/>
      <c r="RT1108" s="0"/>
      <c r="RU1108" s="0"/>
      <c r="RV1108" s="0"/>
      <c r="RW1108" s="0"/>
      <c r="RX1108" s="0"/>
      <c r="RY1108" s="0"/>
      <c r="RZ1108" s="0"/>
      <c r="SA1108" s="0"/>
      <c r="SB1108" s="0"/>
      <c r="SC1108" s="0"/>
      <c r="SD1108" s="0"/>
      <c r="SE1108" s="0"/>
      <c r="SF1108" s="0"/>
      <c r="SG1108" s="0"/>
      <c r="SH1108" s="0"/>
      <c r="SI1108" s="0"/>
      <c r="SJ1108" s="0"/>
      <c r="SK1108" s="0"/>
      <c r="SL1108" s="0"/>
      <c r="SM1108" s="0"/>
      <c r="SN1108" s="0"/>
      <c r="SO1108" s="0"/>
      <c r="SP1108" s="0"/>
      <c r="SQ1108" s="0"/>
      <c r="SR1108" s="0"/>
      <c r="SS1108" s="0"/>
      <c r="ST1108" s="0"/>
      <c r="SU1108" s="0"/>
      <c r="SV1108" s="0"/>
      <c r="SW1108" s="0"/>
      <c r="SX1108" s="0"/>
      <c r="SY1108" s="0"/>
      <c r="SZ1108" s="0"/>
      <c r="TA1108" s="0"/>
      <c r="TB1108" s="0"/>
      <c r="TC1108" s="0"/>
      <c r="TD1108" s="0"/>
      <c r="TE1108" s="0"/>
      <c r="TF1108" s="0"/>
      <c r="TG1108" s="0"/>
      <c r="TH1108" s="0"/>
      <c r="TI1108" s="0"/>
      <c r="TJ1108" s="0"/>
      <c r="TK1108" s="0"/>
      <c r="TL1108" s="0"/>
      <c r="TM1108" s="0"/>
      <c r="TN1108" s="0"/>
      <c r="TO1108" s="0"/>
      <c r="TP1108" s="0"/>
      <c r="TQ1108" s="0"/>
      <c r="TR1108" s="0"/>
      <c r="TS1108" s="0"/>
      <c r="TT1108" s="0"/>
      <c r="TU1108" s="0"/>
      <c r="TV1108" s="0"/>
      <c r="TW1108" s="0"/>
      <c r="TX1108" s="0"/>
      <c r="TY1108" s="0"/>
      <c r="TZ1108" s="0"/>
      <c r="UA1108" s="0"/>
      <c r="UB1108" s="0"/>
      <c r="UC1108" s="0"/>
      <c r="UD1108" s="0"/>
      <c r="UE1108" s="0"/>
      <c r="UF1108" s="0"/>
      <c r="UG1108" s="0"/>
      <c r="UH1108" s="0"/>
      <c r="UI1108" s="0"/>
      <c r="UJ1108" s="0"/>
      <c r="UK1108" s="0"/>
      <c r="UL1108" s="0"/>
      <c r="UM1108" s="0"/>
      <c r="UN1108" s="0"/>
      <c r="UO1108" s="0"/>
      <c r="UP1108" s="0"/>
      <c r="UQ1108" s="0"/>
      <c r="UR1108" s="0"/>
      <c r="US1108" s="0"/>
      <c r="UT1108" s="0"/>
      <c r="UU1108" s="0"/>
      <c r="UV1108" s="0"/>
      <c r="UW1108" s="0"/>
      <c r="UX1108" s="0"/>
      <c r="UY1108" s="0"/>
      <c r="UZ1108" s="0"/>
      <c r="VA1108" s="0"/>
      <c r="VB1108" s="0"/>
      <c r="VC1108" s="0"/>
      <c r="VD1108" s="0"/>
      <c r="VE1108" s="0"/>
      <c r="VF1108" s="0"/>
      <c r="VG1108" s="0"/>
      <c r="VH1108" s="0"/>
      <c r="VI1108" s="0"/>
      <c r="VJ1108" s="0"/>
      <c r="VK1108" s="0"/>
      <c r="VL1108" s="0"/>
      <c r="VM1108" s="0"/>
      <c r="VN1108" s="0"/>
      <c r="VO1108" s="0"/>
      <c r="VP1108" s="0"/>
      <c r="VQ1108" s="0"/>
      <c r="VR1108" s="0"/>
      <c r="VS1108" s="0"/>
      <c r="VT1108" s="0"/>
      <c r="VU1108" s="0"/>
      <c r="VV1108" s="0"/>
      <c r="VW1108" s="0"/>
      <c r="VX1108" s="0"/>
      <c r="VY1108" s="0"/>
      <c r="VZ1108" s="0"/>
      <c r="WA1108" s="0"/>
      <c r="WB1108" s="0"/>
      <c r="WC1108" s="0"/>
      <c r="WD1108" s="0"/>
      <c r="WE1108" s="0"/>
      <c r="WF1108" s="0"/>
      <c r="WG1108" s="0"/>
      <c r="WH1108" s="0"/>
      <c r="WI1108" s="0"/>
      <c r="WJ1108" s="0"/>
      <c r="WK1108" s="0"/>
      <c r="WL1108" s="0"/>
      <c r="WM1108" s="0"/>
      <c r="WN1108" s="0"/>
      <c r="WO1108" s="0"/>
      <c r="WP1108" s="0"/>
      <c r="WQ1108" s="0"/>
      <c r="WR1108" s="0"/>
      <c r="WS1108" s="0"/>
      <c r="WT1108" s="0"/>
      <c r="WU1108" s="0"/>
      <c r="WV1108" s="0"/>
      <c r="WW1108" s="0"/>
      <c r="WX1108" s="0"/>
      <c r="WY1108" s="0"/>
      <c r="WZ1108" s="0"/>
      <c r="XA1108" s="0"/>
      <c r="XB1108" s="0"/>
      <c r="XC1108" s="0"/>
      <c r="XD1108" s="0"/>
      <c r="XE1108" s="0"/>
      <c r="XF1108" s="0"/>
      <c r="XG1108" s="0"/>
      <c r="XH1108" s="0"/>
      <c r="XI1108" s="0"/>
      <c r="XJ1108" s="0"/>
      <c r="XK1108" s="0"/>
      <c r="XL1108" s="0"/>
      <c r="XM1108" s="0"/>
      <c r="XN1108" s="0"/>
      <c r="XO1108" s="0"/>
      <c r="XP1108" s="0"/>
      <c r="XQ1108" s="0"/>
      <c r="XR1108" s="0"/>
      <c r="XS1108" s="0"/>
      <c r="XT1108" s="0"/>
      <c r="XU1108" s="0"/>
      <c r="XV1108" s="0"/>
      <c r="XW1108" s="0"/>
      <c r="XX1108" s="0"/>
      <c r="XY1108" s="0"/>
      <c r="XZ1108" s="0"/>
      <c r="YA1108" s="0"/>
      <c r="YB1108" s="0"/>
      <c r="YC1108" s="0"/>
      <c r="YD1108" s="0"/>
      <c r="YE1108" s="0"/>
      <c r="YF1108" s="0"/>
      <c r="YG1108" s="0"/>
      <c r="YH1108" s="0"/>
      <c r="YI1108" s="0"/>
      <c r="YJ1108" s="0"/>
      <c r="YK1108" s="0"/>
      <c r="YL1108" s="0"/>
      <c r="YM1108" s="0"/>
      <c r="YN1108" s="0"/>
      <c r="YO1108" s="0"/>
      <c r="YP1108" s="0"/>
      <c r="YQ1108" s="0"/>
      <c r="YR1108" s="0"/>
      <c r="YS1108" s="0"/>
      <c r="YT1108" s="0"/>
      <c r="YU1108" s="0"/>
      <c r="YV1108" s="0"/>
      <c r="YW1108" s="0"/>
      <c r="YX1108" s="0"/>
      <c r="YY1108" s="0"/>
      <c r="YZ1108" s="0"/>
      <c r="ZA1108" s="0"/>
      <c r="ZB1108" s="0"/>
      <c r="ZC1108" s="0"/>
      <c r="ZD1108" s="0"/>
      <c r="ZE1108" s="0"/>
      <c r="ZF1108" s="0"/>
      <c r="ZG1108" s="0"/>
      <c r="ZH1108" s="0"/>
      <c r="ZI1108" s="0"/>
      <c r="ZJ1108" s="0"/>
      <c r="ZK1108" s="0"/>
      <c r="ZL1108" s="0"/>
      <c r="ZM1108" s="0"/>
      <c r="ZN1108" s="0"/>
      <c r="ZO1108" s="0"/>
      <c r="ZP1108" s="0"/>
      <c r="ZQ1108" s="0"/>
      <c r="ZR1108" s="0"/>
      <c r="ZS1108" s="0"/>
      <c r="ZT1108" s="0"/>
      <c r="ZU1108" s="0"/>
      <c r="ZV1108" s="0"/>
      <c r="ZW1108" s="0"/>
      <c r="ZX1108" s="0"/>
      <c r="ZY1108" s="0"/>
      <c r="ZZ1108" s="0"/>
      <c r="AAA1108" s="0"/>
      <c r="AAB1108" s="0"/>
      <c r="AAC1108" s="0"/>
      <c r="AAD1108" s="0"/>
      <c r="AAE1108" s="0"/>
      <c r="AAF1108" s="0"/>
      <c r="AAG1108" s="0"/>
      <c r="AAH1108" s="0"/>
      <c r="AAI1108" s="0"/>
      <c r="AAJ1108" s="0"/>
      <c r="AAK1108" s="0"/>
      <c r="AAL1108" s="0"/>
      <c r="AAM1108" s="0"/>
      <c r="AAN1108" s="0"/>
      <c r="AAO1108" s="0"/>
      <c r="AAP1108" s="0"/>
      <c r="AAQ1108" s="0"/>
      <c r="AAR1108" s="0"/>
      <c r="AAS1108" s="0"/>
      <c r="AAT1108" s="0"/>
      <c r="AAU1108" s="0"/>
      <c r="AAV1108" s="0"/>
      <c r="AAW1108" s="0"/>
      <c r="AAX1108" s="0"/>
      <c r="AAY1108" s="0"/>
      <c r="AAZ1108" s="0"/>
      <c r="ABA1108" s="0"/>
      <c r="ABB1108" s="0"/>
      <c r="ABC1108" s="0"/>
      <c r="ABD1108" s="0"/>
      <c r="ABE1108" s="0"/>
      <c r="ABF1108" s="0"/>
      <c r="ABG1108" s="0"/>
      <c r="ABH1108" s="0"/>
      <c r="ABI1108" s="0"/>
      <c r="ABJ1108" s="0"/>
      <c r="ABK1108" s="0"/>
      <c r="ABL1108" s="0"/>
      <c r="ABM1108" s="0"/>
      <c r="ABN1108" s="0"/>
      <c r="ABO1108" s="0"/>
      <c r="ABP1108" s="0"/>
      <c r="ABQ1108" s="0"/>
      <c r="ABR1108" s="0"/>
      <c r="ABS1108" s="0"/>
      <c r="ABT1108" s="0"/>
      <c r="ABU1108" s="0"/>
      <c r="ABV1108" s="0"/>
      <c r="ABW1108" s="0"/>
      <c r="ABX1108" s="0"/>
      <c r="ABY1108" s="0"/>
      <c r="ABZ1108" s="0"/>
      <c r="ACA1108" s="0"/>
      <c r="ACB1108" s="0"/>
      <c r="ACC1108" s="0"/>
      <c r="ACD1108" s="0"/>
      <c r="ACE1108" s="0"/>
      <c r="ACF1108" s="0"/>
      <c r="ACG1108" s="0"/>
      <c r="ACH1108" s="0"/>
      <c r="ACI1108" s="0"/>
      <c r="ACJ1108" s="0"/>
      <c r="ACK1108" s="0"/>
      <c r="ACL1108" s="0"/>
      <c r="ACM1108" s="0"/>
      <c r="ACN1108" s="0"/>
      <c r="ACO1108" s="0"/>
      <c r="ACP1108" s="0"/>
      <c r="ACQ1108" s="0"/>
      <c r="ACR1108" s="0"/>
      <c r="ACS1108" s="0"/>
      <c r="ACT1108" s="0"/>
      <c r="ACU1108" s="0"/>
      <c r="ACV1108" s="0"/>
      <c r="ACW1108" s="0"/>
      <c r="ACX1108" s="0"/>
      <c r="ACY1108" s="0"/>
      <c r="ACZ1108" s="0"/>
      <c r="ADA1108" s="0"/>
      <c r="ADB1108" s="0"/>
      <c r="ADC1108" s="0"/>
      <c r="ADD1108" s="0"/>
      <c r="ADE1108" s="0"/>
      <c r="ADF1108" s="0"/>
      <c r="ADG1108" s="0"/>
      <c r="ADH1108" s="0"/>
      <c r="ADI1108" s="0"/>
      <c r="ADJ1108" s="0"/>
      <c r="ADK1108" s="0"/>
      <c r="ADL1108" s="0"/>
      <c r="ADM1108" s="0"/>
      <c r="ADN1108" s="0"/>
      <c r="ADO1108" s="0"/>
      <c r="ADP1108" s="0"/>
      <c r="ADQ1108" s="0"/>
      <c r="ADR1108" s="0"/>
      <c r="ADS1108" s="0"/>
      <c r="ADT1108" s="0"/>
      <c r="ADU1108" s="0"/>
      <c r="ADV1108" s="0"/>
      <c r="ADW1108" s="0"/>
      <c r="ADX1108" s="0"/>
      <c r="ADY1108" s="0"/>
      <c r="ADZ1108" s="0"/>
      <c r="AEA1108" s="0"/>
      <c r="AEB1108" s="0"/>
      <c r="AEC1108" s="0"/>
      <c r="AED1108" s="0"/>
      <c r="AEE1108" s="0"/>
      <c r="AEF1108" s="0"/>
      <c r="AEG1108" s="0"/>
      <c r="AEH1108" s="0"/>
      <c r="AEI1108" s="0"/>
      <c r="AEJ1108" s="0"/>
      <c r="AEK1108" s="0"/>
      <c r="AEL1108" s="0"/>
      <c r="AEM1108" s="0"/>
      <c r="AEN1108" s="0"/>
      <c r="AEO1108" s="0"/>
      <c r="AEP1108" s="0"/>
      <c r="AEQ1108" s="0"/>
      <c r="AER1108" s="0"/>
      <c r="AES1108" s="0"/>
      <c r="AET1108" s="0"/>
      <c r="AEU1108" s="0"/>
      <c r="AEV1108" s="0"/>
      <c r="AEW1108" s="0"/>
      <c r="AEX1108" s="0"/>
      <c r="AEY1108" s="0"/>
      <c r="AEZ1108" s="0"/>
      <c r="AFA1108" s="0"/>
      <c r="AFB1108" s="0"/>
      <c r="AFC1108" s="0"/>
      <c r="AFD1108" s="0"/>
      <c r="AFE1108" s="0"/>
      <c r="AFF1108" s="0"/>
      <c r="AFG1108" s="0"/>
      <c r="AFH1108" s="0"/>
      <c r="AFI1108" s="0"/>
      <c r="AFJ1108" s="0"/>
      <c r="AFK1108" s="0"/>
      <c r="AFL1108" s="0"/>
      <c r="AFM1108" s="0"/>
      <c r="AFN1108" s="0"/>
      <c r="AFO1108" s="0"/>
      <c r="AFP1108" s="0"/>
      <c r="AFQ1108" s="0"/>
      <c r="AFR1108" s="0"/>
      <c r="AFS1108" s="0"/>
      <c r="AFT1108" s="0"/>
      <c r="AFU1108" s="0"/>
      <c r="AFV1108" s="0"/>
      <c r="AFW1108" s="0"/>
      <c r="AFX1108" s="0"/>
      <c r="AFY1108" s="0"/>
      <c r="AFZ1108" s="0"/>
      <c r="AGA1108" s="0"/>
      <c r="AGB1108" s="0"/>
      <c r="AGC1108" s="0"/>
      <c r="AGD1108" s="0"/>
      <c r="AGE1108" s="0"/>
      <c r="AGF1108" s="0"/>
      <c r="AGG1108" s="0"/>
      <c r="AGH1108" s="0"/>
      <c r="AGI1108" s="0"/>
      <c r="AGJ1108" s="0"/>
      <c r="AGK1108" s="0"/>
      <c r="AGL1108" s="0"/>
      <c r="AGM1108" s="0"/>
      <c r="AGN1108" s="0"/>
      <c r="AGO1108" s="0"/>
      <c r="AGP1108" s="0"/>
      <c r="AGQ1108" s="0"/>
      <c r="AGR1108" s="0"/>
      <c r="AGS1108" s="0"/>
      <c r="AGT1108" s="0"/>
      <c r="AGU1108" s="0"/>
      <c r="AGV1108" s="0"/>
      <c r="AGW1108" s="0"/>
      <c r="AGX1108" s="0"/>
      <c r="AGY1108" s="0"/>
      <c r="AGZ1108" s="0"/>
      <c r="AHA1108" s="0"/>
      <c r="AHB1108" s="0"/>
      <c r="AHC1108" s="0"/>
      <c r="AHD1108" s="0"/>
      <c r="AHE1108" s="0"/>
      <c r="AHF1108" s="0"/>
      <c r="AHG1108" s="0"/>
      <c r="AHH1108" s="0"/>
      <c r="AHI1108" s="0"/>
      <c r="AHJ1108" s="0"/>
      <c r="AHK1108" s="0"/>
      <c r="AHL1108" s="0"/>
      <c r="AHM1108" s="0"/>
      <c r="AHN1108" s="0"/>
      <c r="AHO1108" s="0"/>
      <c r="AHP1108" s="0"/>
      <c r="AHQ1108" s="0"/>
      <c r="AHR1108" s="0"/>
      <c r="AHS1108" s="0"/>
      <c r="AHT1108" s="0"/>
      <c r="AHU1108" s="0"/>
      <c r="AHV1108" s="0"/>
      <c r="AHW1108" s="0"/>
      <c r="AHX1108" s="0"/>
      <c r="AHY1108" s="0"/>
      <c r="AHZ1108" s="0"/>
      <c r="AIA1108" s="0"/>
      <c r="AIB1108" s="0"/>
      <c r="AIC1108" s="0"/>
      <c r="AID1108" s="0"/>
      <c r="AIE1108" s="0"/>
      <c r="AIF1108" s="0"/>
      <c r="AIG1108" s="0"/>
      <c r="AIH1108" s="0"/>
      <c r="AII1108" s="0"/>
      <c r="AIJ1108" s="0"/>
      <c r="AIK1108" s="0"/>
      <c r="AIL1108" s="0"/>
      <c r="AIM1108" s="0"/>
      <c r="AIN1108" s="0"/>
      <c r="AIO1108" s="0"/>
      <c r="AIP1108" s="0"/>
      <c r="AIQ1108" s="0"/>
      <c r="AIR1108" s="0"/>
      <c r="AIS1108" s="0"/>
      <c r="AIT1108" s="0"/>
      <c r="AIU1108" s="0"/>
      <c r="AIV1108" s="0"/>
      <c r="AIW1108" s="0"/>
      <c r="AIX1108" s="0"/>
      <c r="AIY1108" s="0"/>
      <c r="AIZ1108" s="0"/>
      <c r="AJA1108" s="0"/>
      <c r="AJB1108" s="0"/>
      <c r="AJC1108" s="0"/>
      <c r="AJD1108" s="0"/>
      <c r="AJE1108" s="0"/>
      <c r="AJF1108" s="0"/>
      <c r="AJG1108" s="0"/>
      <c r="AJH1108" s="0"/>
      <c r="AJI1108" s="0"/>
      <c r="AJJ1108" s="0"/>
      <c r="AJK1108" s="0"/>
      <c r="AJL1108" s="0"/>
      <c r="AJM1108" s="0"/>
      <c r="AJN1108" s="0"/>
      <c r="AJO1108" s="0"/>
      <c r="AJP1108" s="0"/>
      <c r="AJQ1108" s="0"/>
      <c r="AJR1108" s="0"/>
      <c r="AJS1108" s="0"/>
      <c r="AJT1108" s="0"/>
      <c r="AJU1108" s="0"/>
      <c r="AJV1108" s="0"/>
      <c r="AJW1108" s="0"/>
      <c r="AJX1108" s="0"/>
      <c r="AJY1108" s="0"/>
      <c r="AJZ1108" s="0"/>
      <c r="AKA1108" s="0"/>
      <c r="AKB1108" s="0"/>
      <c r="AKC1108" s="0"/>
      <c r="AKD1108" s="0"/>
      <c r="AKE1108" s="0"/>
      <c r="AKF1108" s="0"/>
      <c r="AKG1108" s="0"/>
      <c r="AKH1108" s="0"/>
      <c r="AKI1108" s="0"/>
      <c r="AKJ1108" s="0"/>
      <c r="AKK1108" s="0"/>
      <c r="AKL1108" s="0"/>
      <c r="AKM1108" s="0"/>
      <c r="AKN1108" s="0"/>
      <c r="AKO1108" s="0"/>
      <c r="AKP1108" s="0"/>
      <c r="AKQ1108" s="0"/>
      <c r="AKR1108" s="0"/>
      <c r="AKS1108" s="0"/>
      <c r="AKT1108" s="0"/>
      <c r="AKU1108" s="0"/>
      <c r="AKV1108" s="0"/>
      <c r="AKW1108" s="0"/>
      <c r="AKX1108" s="0"/>
      <c r="AKY1108" s="0"/>
      <c r="AKZ1108" s="0"/>
      <c r="ALA1108" s="0"/>
      <c r="ALB1108" s="0"/>
      <c r="ALC1108" s="0"/>
      <c r="ALD1108" s="0"/>
      <c r="ALE1108" s="0"/>
      <c r="ALF1108" s="0"/>
      <c r="ALG1108" s="0"/>
      <c r="ALH1108" s="0"/>
      <c r="ALI1108" s="0"/>
      <c r="ALJ1108" s="0"/>
      <c r="ALK1108" s="0"/>
      <c r="ALL1108" s="0"/>
      <c r="ALM1108" s="0"/>
      <c r="ALN1108" s="0"/>
      <c r="ALO1108" s="0"/>
      <c r="ALP1108" s="0"/>
      <c r="ALQ1108" s="0"/>
      <c r="ALR1108" s="0"/>
      <c r="ALS1108" s="0"/>
      <c r="ALT1108" s="0"/>
      <c r="ALU1108" s="0"/>
      <c r="ALV1108" s="0"/>
      <c r="ALW1108" s="0"/>
      <c r="ALX1108" s="0"/>
      <c r="ALY1108" s="0"/>
      <c r="ALZ1108" s="0"/>
      <c r="AMA1108" s="0"/>
      <c r="AMB1108" s="0"/>
      <c r="AMC1108" s="0"/>
      <c r="AMD1108" s="0"/>
      <c r="AME1108" s="0"/>
      <c r="AMF1108" s="0"/>
      <c r="AMG1108" s="0"/>
      <c r="AMH1108" s="0"/>
      <c r="AMI1108" s="0"/>
      <c r="AMJ1108" s="0"/>
    </row>
    <row r="1109" customFormat="false" ht="12.75" hidden="false" customHeight="false" outlineLevel="0" collapsed="false">
      <c r="A1109" s="90" t="s">
        <v>1197</v>
      </c>
      <c r="B1109" s="90" t="s">
        <v>1198</v>
      </c>
      <c r="C1109" s="90" t="str">
        <f aca="false">IFERROR(VLOOKUP($A1109, DeliveryBook!$D$3:$M$3000, 8, 0),"")</f>
        <v>PO: PICHHORE</v>
      </c>
      <c r="D1109" s="91" t="n">
        <v>5000</v>
      </c>
      <c r="E1109" s="90" t="s">
        <v>6439</v>
      </c>
      <c r="F1109" s="94" t="n">
        <v>42208</v>
      </c>
      <c r="G1109" s="90" t="s">
        <v>7410</v>
      </c>
      <c r="H1109" s="91" t="n">
        <v>0</v>
      </c>
      <c r="I1109" s="93" t="s">
        <v>6435</v>
      </c>
      <c r="J1109" s="94" t="n">
        <v>42208</v>
      </c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  <c r="FI1109" s="0"/>
      <c r="FJ1109" s="0"/>
      <c r="FK1109" s="0"/>
      <c r="FL1109" s="0"/>
      <c r="FM1109" s="0"/>
      <c r="FN1109" s="0"/>
      <c r="FO1109" s="0"/>
      <c r="FP1109" s="0"/>
      <c r="FQ1109" s="0"/>
      <c r="FR1109" s="0"/>
      <c r="FS1109" s="0"/>
      <c r="FT1109" s="0"/>
      <c r="FU1109" s="0"/>
      <c r="FV1109" s="0"/>
      <c r="FW1109" s="0"/>
      <c r="FX1109" s="0"/>
      <c r="FY1109" s="0"/>
      <c r="FZ1109" s="0"/>
      <c r="GA1109" s="0"/>
      <c r="GB1109" s="0"/>
      <c r="GC1109" s="0"/>
      <c r="GD1109" s="0"/>
      <c r="GE1109" s="0"/>
      <c r="GF1109" s="0"/>
      <c r="GG1109" s="0"/>
      <c r="GH1109" s="0"/>
      <c r="GI1109" s="0"/>
      <c r="GJ1109" s="0"/>
      <c r="GK1109" s="0"/>
      <c r="GL1109" s="0"/>
      <c r="GM1109" s="0"/>
      <c r="GN1109" s="0"/>
      <c r="GO1109" s="0"/>
      <c r="GP1109" s="0"/>
      <c r="GQ1109" s="0"/>
      <c r="GR1109" s="0"/>
      <c r="GS1109" s="0"/>
      <c r="GT1109" s="0"/>
      <c r="GU1109" s="0"/>
      <c r="GV1109" s="0"/>
      <c r="GW1109" s="0"/>
      <c r="GX1109" s="0"/>
      <c r="GY1109" s="0"/>
      <c r="GZ1109" s="0"/>
      <c r="HA1109" s="0"/>
      <c r="HB1109" s="0"/>
      <c r="HC1109" s="0"/>
      <c r="HD1109" s="0"/>
      <c r="HE1109" s="0"/>
      <c r="HF1109" s="0"/>
      <c r="HG1109" s="0"/>
      <c r="HH1109" s="0"/>
      <c r="HI1109" s="0"/>
      <c r="HJ1109" s="0"/>
      <c r="HK1109" s="0"/>
      <c r="HL1109" s="0"/>
      <c r="HM1109" s="0"/>
      <c r="HN1109" s="0"/>
      <c r="HO1109" s="0"/>
      <c r="HP1109" s="0"/>
      <c r="HQ1109" s="0"/>
      <c r="HR1109" s="0"/>
      <c r="HS1109" s="0"/>
      <c r="HT1109" s="0"/>
      <c r="HU1109" s="0"/>
      <c r="HV1109" s="0"/>
      <c r="HW1109" s="0"/>
      <c r="HX1109" s="0"/>
      <c r="HY1109" s="0"/>
      <c r="HZ1109" s="0"/>
      <c r="IA1109" s="0"/>
      <c r="IB1109" s="0"/>
      <c r="IC1109" s="0"/>
      <c r="ID1109" s="0"/>
      <c r="IE1109" s="0"/>
      <c r="IF1109" s="0"/>
      <c r="IG1109" s="0"/>
      <c r="IH1109" s="0"/>
      <c r="II1109" s="0"/>
      <c r="IJ1109" s="0"/>
      <c r="IK1109" s="0"/>
      <c r="IL1109" s="0"/>
      <c r="IM1109" s="0"/>
      <c r="IN1109" s="0"/>
      <c r="IO1109" s="0"/>
      <c r="IP1109" s="0"/>
      <c r="IQ1109" s="0"/>
      <c r="IR1109" s="0"/>
      <c r="IS1109" s="0"/>
      <c r="IT1109" s="0"/>
      <c r="IU1109" s="0"/>
      <c r="IV1109" s="0"/>
      <c r="IW1109" s="0"/>
      <c r="IX1109" s="0"/>
      <c r="IY1109" s="0"/>
      <c r="IZ1109" s="0"/>
      <c r="JA1109" s="0"/>
      <c r="JB1109" s="0"/>
      <c r="JC1109" s="0"/>
      <c r="JD1109" s="0"/>
      <c r="JE1109" s="0"/>
      <c r="JF1109" s="0"/>
      <c r="JG1109" s="0"/>
      <c r="JH1109" s="0"/>
      <c r="JI1109" s="0"/>
      <c r="JJ1109" s="0"/>
      <c r="JK1109" s="0"/>
      <c r="JL1109" s="0"/>
      <c r="JM1109" s="0"/>
      <c r="JN1109" s="0"/>
      <c r="JO1109" s="0"/>
      <c r="JP1109" s="0"/>
      <c r="JQ1109" s="0"/>
      <c r="JR1109" s="0"/>
      <c r="JS1109" s="0"/>
      <c r="JT1109" s="0"/>
      <c r="JU1109" s="0"/>
      <c r="JV1109" s="0"/>
      <c r="JW1109" s="0"/>
      <c r="JX1109" s="0"/>
      <c r="JY1109" s="0"/>
      <c r="JZ1109" s="0"/>
      <c r="KA1109" s="0"/>
      <c r="KB1109" s="0"/>
      <c r="KC1109" s="0"/>
      <c r="KD1109" s="0"/>
      <c r="KE1109" s="0"/>
      <c r="KF1109" s="0"/>
      <c r="KG1109" s="0"/>
      <c r="KH1109" s="0"/>
      <c r="KI1109" s="0"/>
      <c r="KJ1109" s="0"/>
      <c r="KK1109" s="0"/>
      <c r="KL1109" s="0"/>
      <c r="KM1109" s="0"/>
      <c r="KN1109" s="0"/>
      <c r="KO1109" s="0"/>
      <c r="KP1109" s="0"/>
      <c r="KQ1109" s="0"/>
      <c r="KR1109" s="0"/>
      <c r="KS1109" s="0"/>
      <c r="KT1109" s="0"/>
      <c r="KU1109" s="0"/>
      <c r="KV1109" s="0"/>
      <c r="KW1109" s="0"/>
      <c r="KX1109" s="0"/>
      <c r="KY1109" s="0"/>
      <c r="KZ1109" s="0"/>
      <c r="LA1109" s="0"/>
      <c r="LB1109" s="0"/>
      <c r="LC1109" s="0"/>
      <c r="LD1109" s="0"/>
      <c r="LE1109" s="0"/>
      <c r="LF1109" s="0"/>
      <c r="LG1109" s="0"/>
      <c r="LH1109" s="0"/>
      <c r="LI1109" s="0"/>
      <c r="LJ1109" s="0"/>
      <c r="LK1109" s="0"/>
      <c r="LL1109" s="0"/>
      <c r="LM1109" s="0"/>
      <c r="LN1109" s="0"/>
      <c r="LO1109" s="0"/>
      <c r="LP1109" s="0"/>
      <c r="LQ1109" s="0"/>
      <c r="LR1109" s="0"/>
      <c r="LS1109" s="0"/>
      <c r="LT1109" s="0"/>
      <c r="LU1109" s="0"/>
      <c r="LV1109" s="0"/>
      <c r="LW1109" s="0"/>
      <c r="LX1109" s="0"/>
      <c r="LY1109" s="0"/>
      <c r="LZ1109" s="0"/>
      <c r="MA1109" s="0"/>
      <c r="MB1109" s="0"/>
      <c r="MC1109" s="0"/>
      <c r="MD1109" s="0"/>
      <c r="ME1109" s="0"/>
      <c r="MF1109" s="0"/>
      <c r="MG1109" s="0"/>
      <c r="MH1109" s="0"/>
      <c r="MI1109" s="0"/>
      <c r="MJ1109" s="0"/>
      <c r="MK1109" s="0"/>
      <c r="ML1109" s="0"/>
      <c r="MM1109" s="0"/>
      <c r="MN1109" s="0"/>
      <c r="MO1109" s="0"/>
      <c r="MP1109" s="0"/>
      <c r="MQ1109" s="0"/>
      <c r="MR1109" s="0"/>
      <c r="MS1109" s="0"/>
      <c r="MT1109" s="0"/>
      <c r="MU1109" s="0"/>
      <c r="MV1109" s="0"/>
      <c r="MW1109" s="0"/>
      <c r="MX1109" s="0"/>
      <c r="MY1109" s="0"/>
      <c r="MZ1109" s="0"/>
      <c r="NA1109" s="0"/>
      <c r="NB1109" s="0"/>
      <c r="NC1109" s="0"/>
      <c r="ND1109" s="0"/>
      <c r="NE1109" s="0"/>
      <c r="NF1109" s="0"/>
      <c r="NG1109" s="0"/>
      <c r="NH1109" s="0"/>
      <c r="NI1109" s="0"/>
      <c r="NJ1109" s="0"/>
      <c r="NK1109" s="0"/>
      <c r="NL1109" s="0"/>
      <c r="NM1109" s="0"/>
      <c r="NN1109" s="0"/>
      <c r="NO1109" s="0"/>
      <c r="NP1109" s="0"/>
      <c r="NQ1109" s="0"/>
      <c r="NR1109" s="0"/>
      <c r="NS1109" s="0"/>
      <c r="NT1109" s="0"/>
      <c r="NU1109" s="0"/>
      <c r="NV1109" s="0"/>
      <c r="NW1109" s="0"/>
      <c r="NX1109" s="0"/>
      <c r="NY1109" s="0"/>
      <c r="NZ1109" s="0"/>
      <c r="OA1109" s="0"/>
      <c r="OB1109" s="0"/>
      <c r="OC1109" s="0"/>
      <c r="OD1109" s="0"/>
      <c r="OE1109" s="0"/>
      <c r="OF1109" s="0"/>
      <c r="OG1109" s="0"/>
      <c r="OH1109" s="0"/>
      <c r="OI1109" s="0"/>
      <c r="OJ1109" s="0"/>
      <c r="OK1109" s="0"/>
      <c r="OL1109" s="0"/>
      <c r="OM1109" s="0"/>
      <c r="ON1109" s="0"/>
      <c r="OO1109" s="0"/>
      <c r="OP1109" s="0"/>
      <c r="OQ1109" s="0"/>
      <c r="OR1109" s="0"/>
      <c r="OS1109" s="0"/>
      <c r="OT1109" s="0"/>
      <c r="OU1109" s="0"/>
      <c r="OV1109" s="0"/>
      <c r="OW1109" s="0"/>
      <c r="OX1109" s="0"/>
      <c r="OY1109" s="0"/>
      <c r="OZ1109" s="0"/>
      <c r="PA1109" s="0"/>
      <c r="PB1109" s="0"/>
      <c r="PC1109" s="0"/>
      <c r="PD1109" s="0"/>
      <c r="PE1109" s="0"/>
      <c r="PF1109" s="0"/>
      <c r="PG1109" s="0"/>
      <c r="PH1109" s="0"/>
      <c r="PI1109" s="0"/>
      <c r="PJ1109" s="0"/>
      <c r="PK1109" s="0"/>
      <c r="PL1109" s="0"/>
      <c r="PM1109" s="0"/>
      <c r="PN1109" s="0"/>
      <c r="PO1109" s="0"/>
      <c r="PP1109" s="0"/>
      <c r="PQ1109" s="0"/>
      <c r="PR1109" s="0"/>
      <c r="PS1109" s="0"/>
      <c r="PT1109" s="0"/>
      <c r="PU1109" s="0"/>
      <c r="PV1109" s="0"/>
      <c r="PW1109" s="0"/>
      <c r="PX1109" s="0"/>
      <c r="PY1109" s="0"/>
      <c r="PZ1109" s="0"/>
      <c r="QA1109" s="0"/>
      <c r="QB1109" s="0"/>
      <c r="QC1109" s="0"/>
      <c r="QD1109" s="0"/>
      <c r="QE1109" s="0"/>
      <c r="QF1109" s="0"/>
      <c r="QG1109" s="0"/>
      <c r="QH1109" s="0"/>
      <c r="QI1109" s="0"/>
      <c r="QJ1109" s="0"/>
      <c r="QK1109" s="0"/>
      <c r="QL1109" s="0"/>
      <c r="QM1109" s="0"/>
      <c r="QN1109" s="0"/>
      <c r="QO1109" s="0"/>
      <c r="QP1109" s="0"/>
      <c r="QQ1109" s="0"/>
      <c r="QR1109" s="0"/>
      <c r="QS1109" s="0"/>
      <c r="QT1109" s="0"/>
      <c r="QU1109" s="0"/>
      <c r="QV1109" s="0"/>
      <c r="QW1109" s="0"/>
      <c r="QX1109" s="0"/>
      <c r="QY1109" s="0"/>
      <c r="QZ1109" s="0"/>
      <c r="RA1109" s="0"/>
      <c r="RB1109" s="0"/>
      <c r="RC1109" s="0"/>
      <c r="RD1109" s="0"/>
      <c r="RE1109" s="0"/>
      <c r="RF1109" s="0"/>
      <c r="RG1109" s="0"/>
      <c r="RH1109" s="0"/>
      <c r="RI1109" s="0"/>
      <c r="RJ1109" s="0"/>
      <c r="RK1109" s="0"/>
      <c r="RL1109" s="0"/>
      <c r="RM1109" s="0"/>
      <c r="RN1109" s="0"/>
      <c r="RO1109" s="0"/>
      <c r="RP1109" s="0"/>
      <c r="RQ1109" s="0"/>
      <c r="RR1109" s="0"/>
      <c r="RS1109" s="0"/>
      <c r="RT1109" s="0"/>
      <c r="RU1109" s="0"/>
      <c r="RV1109" s="0"/>
      <c r="RW1109" s="0"/>
      <c r="RX1109" s="0"/>
      <c r="RY1109" s="0"/>
      <c r="RZ1109" s="0"/>
      <c r="SA1109" s="0"/>
      <c r="SB1109" s="0"/>
      <c r="SC1109" s="0"/>
      <c r="SD1109" s="0"/>
      <c r="SE1109" s="0"/>
      <c r="SF1109" s="0"/>
      <c r="SG1109" s="0"/>
      <c r="SH1109" s="0"/>
      <c r="SI1109" s="0"/>
      <c r="SJ1109" s="0"/>
      <c r="SK1109" s="0"/>
      <c r="SL1109" s="0"/>
      <c r="SM1109" s="0"/>
      <c r="SN1109" s="0"/>
      <c r="SO1109" s="0"/>
      <c r="SP1109" s="0"/>
      <c r="SQ1109" s="0"/>
      <c r="SR1109" s="0"/>
      <c r="SS1109" s="0"/>
      <c r="ST1109" s="0"/>
      <c r="SU1109" s="0"/>
      <c r="SV1109" s="0"/>
      <c r="SW1109" s="0"/>
      <c r="SX1109" s="0"/>
      <c r="SY1109" s="0"/>
      <c r="SZ1109" s="0"/>
      <c r="TA1109" s="0"/>
      <c r="TB1109" s="0"/>
      <c r="TC1109" s="0"/>
      <c r="TD1109" s="0"/>
      <c r="TE1109" s="0"/>
      <c r="TF1109" s="0"/>
      <c r="TG1109" s="0"/>
      <c r="TH1109" s="0"/>
      <c r="TI1109" s="0"/>
      <c r="TJ1109" s="0"/>
      <c r="TK1109" s="0"/>
      <c r="TL1109" s="0"/>
      <c r="TM1109" s="0"/>
      <c r="TN1109" s="0"/>
      <c r="TO1109" s="0"/>
      <c r="TP1109" s="0"/>
      <c r="TQ1109" s="0"/>
      <c r="TR1109" s="0"/>
      <c r="TS1109" s="0"/>
      <c r="TT1109" s="0"/>
      <c r="TU1109" s="0"/>
      <c r="TV1109" s="0"/>
      <c r="TW1109" s="0"/>
      <c r="TX1109" s="0"/>
      <c r="TY1109" s="0"/>
      <c r="TZ1109" s="0"/>
      <c r="UA1109" s="0"/>
      <c r="UB1109" s="0"/>
      <c r="UC1109" s="0"/>
      <c r="UD1109" s="0"/>
      <c r="UE1109" s="0"/>
      <c r="UF1109" s="0"/>
      <c r="UG1109" s="0"/>
      <c r="UH1109" s="0"/>
      <c r="UI1109" s="0"/>
      <c r="UJ1109" s="0"/>
      <c r="UK1109" s="0"/>
      <c r="UL1109" s="0"/>
      <c r="UM1109" s="0"/>
      <c r="UN1109" s="0"/>
      <c r="UO1109" s="0"/>
      <c r="UP1109" s="0"/>
      <c r="UQ1109" s="0"/>
      <c r="UR1109" s="0"/>
      <c r="US1109" s="0"/>
      <c r="UT1109" s="0"/>
      <c r="UU1109" s="0"/>
      <c r="UV1109" s="0"/>
      <c r="UW1109" s="0"/>
      <c r="UX1109" s="0"/>
      <c r="UY1109" s="0"/>
      <c r="UZ1109" s="0"/>
      <c r="VA1109" s="0"/>
      <c r="VB1109" s="0"/>
      <c r="VC1109" s="0"/>
      <c r="VD1109" s="0"/>
      <c r="VE1109" s="0"/>
      <c r="VF1109" s="0"/>
      <c r="VG1109" s="0"/>
      <c r="VH1109" s="0"/>
      <c r="VI1109" s="0"/>
      <c r="VJ1109" s="0"/>
      <c r="VK1109" s="0"/>
      <c r="VL1109" s="0"/>
      <c r="VM1109" s="0"/>
      <c r="VN1109" s="0"/>
      <c r="VO1109" s="0"/>
      <c r="VP1109" s="0"/>
      <c r="VQ1109" s="0"/>
      <c r="VR1109" s="0"/>
      <c r="VS1109" s="0"/>
      <c r="VT1109" s="0"/>
      <c r="VU1109" s="0"/>
      <c r="VV1109" s="0"/>
      <c r="VW1109" s="0"/>
      <c r="VX1109" s="0"/>
      <c r="VY1109" s="0"/>
      <c r="VZ1109" s="0"/>
      <c r="WA1109" s="0"/>
      <c r="WB1109" s="0"/>
      <c r="WC1109" s="0"/>
      <c r="WD1109" s="0"/>
      <c r="WE1109" s="0"/>
      <c r="WF1109" s="0"/>
      <c r="WG1109" s="0"/>
      <c r="WH1109" s="0"/>
      <c r="WI1109" s="0"/>
      <c r="WJ1109" s="0"/>
      <c r="WK1109" s="0"/>
      <c r="WL1109" s="0"/>
      <c r="WM1109" s="0"/>
      <c r="WN1109" s="0"/>
      <c r="WO1109" s="0"/>
      <c r="WP1109" s="0"/>
      <c r="WQ1109" s="0"/>
      <c r="WR1109" s="0"/>
      <c r="WS1109" s="0"/>
      <c r="WT1109" s="0"/>
      <c r="WU1109" s="0"/>
      <c r="WV1109" s="0"/>
      <c r="WW1109" s="0"/>
      <c r="WX1109" s="0"/>
      <c r="WY1109" s="0"/>
      <c r="WZ1109" s="0"/>
      <c r="XA1109" s="0"/>
      <c r="XB1109" s="0"/>
      <c r="XC1109" s="0"/>
      <c r="XD1109" s="0"/>
      <c r="XE1109" s="0"/>
      <c r="XF1109" s="0"/>
      <c r="XG1109" s="0"/>
      <c r="XH1109" s="0"/>
      <c r="XI1109" s="0"/>
      <c r="XJ1109" s="0"/>
      <c r="XK1109" s="0"/>
      <c r="XL1109" s="0"/>
      <c r="XM1109" s="0"/>
      <c r="XN1109" s="0"/>
      <c r="XO1109" s="0"/>
      <c r="XP1109" s="0"/>
      <c r="XQ1109" s="0"/>
      <c r="XR1109" s="0"/>
      <c r="XS1109" s="0"/>
      <c r="XT1109" s="0"/>
      <c r="XU1109" s="0"/>
      <c r="XV1109" s="0"/>
      <c r="XW1109" s="0"/>
      <c r="XX1109" s="0"/>
      <c r="XY1109" s="0"/>
      <c r="XZ1109" s="0"/>
      <c r="YA1109" s="0"/>
      <c r="YB1109" s="0"/>
      <c r="YC1109" s="0"/>
      <c r="YD1109" s="0"/>
      <c r="YE1109" s="0"/>
      <c r="YF1109" s="0"/>
      <c r="YG1109" s="0"/>
      <c r="YH1109" s="0"/>
      <c r="YI1109" s="0"/>
      <c r="YJ1109" s="0"/>
      <c r="YK1109" s="0"/>
      <c r="YL1109" s="0"/>
      <c r="YM1109" s="0"/>
      <c r="YN1109" s="0"/>
      <c r="YO1109" s="0"/>
      <c r="YP1109" s="0"/>
      <c r="YQ1109" s="0"/>
      <c r="YR1109" s="0"/>
      <c r="YS1109" s="0"/>
      <c r="YT1109" s="0"/>
      <c r="YU1109" s="0"/>
      <c r="YV1109" s="0"/>
      <c r="YW1109" s="0"/>
      <c r="YX1109" s="0"/>
      <c r="YY1109" s="0"/>
      <c r="YZ1109" s="0"/>
      <c r="ZA1109" s="0"/>
      <c r="ZB1109" s="0"/>
      <c r="ZC1109" s="0"/>
      <c r="ZD1109" s="0"/>
      <c r="ZE1109" s="0"/>
      <c r="ZF1109" s="0"/>
      <c r="ZG1109" s="0"/>
      <c r="ZH1109" s="0"/>
      <c r="ZI1109" s="0"/>
      <c r="ZJ1109" s="0"/>
      <c r="ZK1109" s="0"/>
      <c r="ZL1109" s="0"/>
      <c r="ZM1109" s="0"/>
      <c r="ZN1109" s="0"/>
      <c r="ZO1109" s="0"/>
      <c r="ZP1109" s="0"/>
      <c r="ZQ1109" s="0"/>
      <c r="ZR1109" s="0"/>
      <c r="ZS1109" s="0"/>
      <c r="ZT1109" s="0"/>
      <c r="ZU1109" s="0"/>
      <c r="ZV1109" s="0"/>
      <c r="ZW1109" s="0"/>
      <c r="ZX1109" s="0"/>
      <c r="ZY1109" s="0"/>
      <c r="ZZ1109" s="0"/>
      <c r="AAA1109" s="0"/>
      <c r="AAB1109" s="0"/>
      <c r="AAC1109" s="0"/>
      <c r="AAD1109" s="0"/>
      <c r="AAE1109" s="0"/>
      <c r="AAF1109" s="0"/>
      <c r="AAG1109" s="0"/>
      <c r="AAH1109" s="0"/>
      <c r="AAI1109" s="0"/>
      <c r="AAJ1109" s="0"/>
      <c r="AAK1109" s="0"/>
      <c r="AAL1109" s="0"/>
      <c r="AAM1109" s="0"/>
      <c r="AAN1109" s="0"/>
      <c r="AAO1109" s="0"/>
      <c r="AAP1109" s="0"/>
      <c r="AAQ1109" s="0"/>
      <c r="AAR1109" s="0"/>
      <c r="AAS1109" s="0"/>
      <c r="AAT1109" s="0"/>
      <c r="AAU1109" s="0"/>
      <c r="AAV1109" s="0"/>
      <c r="AAW1109" s="0"/>
      <c r="AAX1109" s="0"/>
      <c r="AAY1109" s="0"/>
      <c r="AAZ1109" s="0"/>
      <c r="ABA1109" s="0"/>
      <c r="ABB1109" s="0"/>
      <c r="ABC1109" s="0"/>
      <c r="ABD1109" s="0"/>
      <c r="ABE1109" s="0"/>
      <c r="ABF1109" s="0"/>
      <c r="ABG1109" s="0"/>
      <c r="ABH1109" s="0"/>
      <c r="ABI1109" s="0"/>
      <c r="ABJ1109" s="0"/>
      <c r="ABK1109" s="0"/>
      <c r="ABL1109" s="0"/>
      <c r="ABM1109" s="0"/>
      <c r="ABN1109" s="0"/>
      <c r="ABO1109" s="0"/>
      <c r="ABP1109" s="0"/>
      <c r="ABQ1109" s="0"/>
      <c r="ABR1109" s="0"/>
      <c r="ABS1109" s="0"/>
      <c r="ABT1109" s="0"/>
      <c r="ABU1109" s="0"/>
      <c r="ABV1109" s="0"/>
      <c r="ABW1109" s="0"/>
      <c r="ABX1109" s="0"/>
      <c r="ABY1109" s="0"/>
      <c r="ABZ1109" s="0"/>
      <c r="ACA1109" s="0"/>
      <c r="ACB1109" s="0"/>
      <c r="ACC1109" s="0"/>
      <c r="ACD1109" s="0"/>
      <c r="ACE1109" s="0"/>
      <c r="ACF1109" s="0"/>
      <c r="ACG1109" s="0"/>
      <c r="ACH1109" s="0"/>
      <c r="ACI1109" s="0"/>
      <c r="ACJ1109" s="0"/>
      <c r="ACK1109" s="0"/>
      <c r="ACL1109" s="0"/>
      <c r="ACM1109" s="0"/>
      <c r="ACN1109" s="0"/>
      <c r="ACO1109" s="0"/>
      <c r="ACP1109" s="0"/>
      <c r="ACQ1109" s="0"/>
      <c r="ACR1109" s="0"/>
      <c r="ACS1109" s="0"/>
      <c r="ACT1109" s="0"/>
      <c r="ACU1109" s="0"/>
      <c r="ACV1109" s="0"/>
      <c r="ACW1109" s="0"/>
      <c r="ACX1109" s="0"/>
      <c r="ACY1109" s="0"/>
      <c r="ACZ1109" s="0"/>
      <c r="ADA1109" s="0"/>
      <c r="ADB1109" s="0"/>
      <c r="ADC1109" s="0"/>
      <c r="ADD1109" s="0"/>
      <c r="ADE1109" s="0"/>
      <c r="ADF1109" s="0"/>
      <c r="ADG1109" s="0"/>
      <c r="ADH1109" s="0"/>
      <c r="ADI1109" s="0"/>
      <c r="ADJ1109" s="0"/>
      <c r="ADK1109" s="0"/>
      <c r="ADL1109" s="0"/>
      <c r="ADM1109" s="0"/>
      <c r="ADN1109" s="0"/>
      <c r="ADO1109" s="0"/>
      <c r="ADP1109" s="0"/>
      <c r="ADQ1109" s="0"/>
      <c r="ADR1109" s="0"/>
      <c r="ADS1109" s="0"/>
      <c r="ADT1109" s="0"/>
      <c r="ADU1109" s="0"/>
      <c r="ADV1109" s="0"/>
      <c r="ADW1109" s="0"/>
      <c r="ADX1109" s="0"/>
      <c r="ADY1109" s="0"/>
      <c r="ADZ1109" s="0"/>
      <c r="AEA1109" s="0"/>
      <c r="AEB1109" s="0"/>
      <c r="AEC1109" s="0"/>
      <c r="AED1109" s="0"/>
      <c r="AEE1109" s="0"/>
      <c r="AEF1109" s="0"/>
      <c r="AEG1109" s="0"/>
      <c r="AEH1109" s="0"/>
      <c r="AEI1109" s="0"/>
      <c r="AEJ1109" s="0"/>
      <c r="AEK1109" s="0"/>
      <c r="AEL1109" s="0"/>
      <c r="AEM1109" s="0"/>
      <c r="AEN1109" s="0"/>
      <c r="AEO1109" s="0"/>
      <c r="AEP1109" s="0"/>
      <c r="AEQ1109" s="0"/>
      <c r="AER1109" s="0"/>
      <c r="AES1109" s="0"/>
      <c r="AET1109" s="0"/>
      <c r="AEU1109" s="0"/>
      <c r="AEV1109" s="0"/>
      <c r="AEW1109" s="0"/>
      <c r="AEX1109" s="0"/>
      <c r="AEY1109" s="0"/>
      <c r="AEZ1109" s="0"/>
      <c r="AFA1109" s="0"/>
      <c r="AFB1109" s="0"/>
      <c r="AFC1109" s="0"/>
      <c r="AFD1109" s="0"/>
      <c r="AFE1109" s="0"/>
      <c r="AFF1109" s="0"/>
      <c r="AFG1109" s="0"/>
      <c r="AFH1109" s="0"/>
      <c r="AFI1109" s="0"/>
      <c r="AFJ1109" s="0"/>
      <c r="AFK1109" s="0"/>
      <c r="AFL1109" s="0"/>
      <c r="AFM1109" s="0"/>
      <c r="AFN1109" s="0"/>
      <c r="AFO1109" s="0"/>
      <c r="AFP1109" s="0"/>
      <c r="AFQ1109" s="0"/>
      <c r="AFR1109" s="0"/>
      <c r="AFS1109" s="0"/>
      <c r="AFT1109" s="0"/>
      <c r="AFU1109" s="0"/>
      <c r="AFV1109" s="0"/>
      <c r="AFW1109" s="0"/>
      <c r="AFX1109" s="0"/>
      <c r="AFY1109" s="0"/>
      <c r="AFZ1109" s="0"/>
      <c r="AGA1109" s="0"/>
      <c r="AGB1109" s="0"/>
      <c r="AGC1109" s="0"/>
      <c r="AGD1109" s="0"/>
      <c r="AGE1109" s="0"/>
      <c r="AGF1109" s="0"/>
      <c r="AGG1109" s="0"/>
      <c r="AGH1109" s="0"/>
      <c r="AGI1109" s="0"/>
      <c r="AGJ1109" s="0"/>
      <c r="AGK1109" s="0"/>
      <c r="AGL1109" s="0"/>
      <c r="AGM1109" s="0"/>
      <c r="AGN1109" s="0"/>
      <c r="AGO1109" s="0"/>
      <c r="AGP1109" s="0"/>
      <c r="AGQ1109" s="0"/>
      <c r="AGR1109" s="0"/>
      <c r="AGS1109" s="0"/>
      <c r="AGT1109" s="0"/>
      <c r="AGU1109" s="0"/>
      <c r="AGV1109" s="0"/>
      <c r="AGW1109" s="0"/>
      <c r="AGX1109" s="0"/>
      <c r="AGY1109" s="0"/>
      <c r="AGZ1109" s="0"/>
      <c r="AHA1109" s="0"/>
      <c r="AHB1109" s="0"/>
      <c r="AHC1109" s="0"/>
      <c r="AHD1109" s="0"/>
      <c r="AHE1109" s="0"/>
      <c r="AHF1109" s="0"/>
      <c r="AHG1109" s="0"/>
      <c r="AHH1109" s="0"/>
      <c r="AHI1109" s="0"/>
      <c r="AHJ1109" s="0"/>
      <c r="AHK1109" s="0"/>
      <c r="AHL1109" s="0"/>
      <c r="AHM1109" s="0"/>
      <c r="AHN1109" s="0"/>
      <c r="AHO1109" s="0"/>
      <c r="AHP1109" s="0"/>
      <c r="AHQ1109" s="0"/>
      <c r="AHR1109" s="0"/>
      <c r="AHS1109" s="0"/>
      <c r="AHT1109" s="0"/>
      <c r="AHU1109" s="0"/>
      <c r="AHV1109" s="0"/>
      <c r="AHW1109" s="0"/>
      <c r="AHX1109" s="0"/>
      <c r="AHY1109" s="0"/>
      <c r="AHZ1109" s="0"/>
      <c r="AIA1109" s="0"/>
      <c r="AIB1109" s="0"/>
      <c r="AIC1109" s="0"/>
      <c r="AID1109" s="0"/>
      <c r="AIE1109" s="0"/>
      <c r="AIF1109" s="0"/>
      <c r="AIG1109" s="0"/>
      <c r="AIH1109" s="0"/>
      <c r="AII1109" s="0"/>
      <c r="AIJ1109" s="0"/>
      <c r="AIK1109" s="0"/>
      <c r="AIL1109" s="0"/>
      <c r="AIM1109" s="0"/>
      <c r="AIN1109" s="0"/>
      <c r="AIO1109" s="0"/>
      <c r="AIP1109" s="0"/>
      <c r="AIQ1109" s="0"/>
      <c r="AIR1109" s="0"/>
      <c r="AIS1109" s="0"/>
      <c r="AIT1109" s="0"/>
      <c r="AIU1109" s="0"/>
      <c r="AIV1109" s="0"/>
      <c r="AIW1109" s="0"/>
      <c r="AIX1109" s="0"/>
      <c r="AIY1109" s="0"/>
      <c r="AIZ1109" s="0"/>
      <c r="AJA1109" s="0"/>
      <c r="AJB1109" s="0"/>
      <c r="AJC1109" s="0"/>
      <c r="AJD1109" s="0"/>
      <c r="AJE1109" s="0"/>
      <c r="AJF1109" s="0"/>
      <c r="AJG1109" s="0"/>
      <c r="AJH1109" s="0"/>
      <c r="AJI1109" s="0"/>
      <c r="AJJ1109" s="0"/>
      <c r="AJK1109" s="0"/>
      <c r="AJL1109" s="0"/>
      <c r="AJM1109" s="0"/>
      <c r="AJN1109" s="0"/>
      <c r="AJO1109" s="0"/>
      <c r="AJP1109" s="0"/>
      <c r="AJQ1109" s="0"/>
      <c r="AJR1109" s="0"/>
      <c r="AJS1109" s="0"/>
      <c r="AJT1109" s="0"/>
      <c r="AJU1109" s="0"/>
      <c r="AJV1109" s="0"/>
      <c r="AJW1109" s="0"/>
      <c r="AJX1109" s="0"/>
      <c r="AJY1109" s="0"/>
      <c r="AJZ1109" s="0"/>
      <c r="AKA1109" s="0"/>
      <c r="AKB1109" s="0"/>
      <c r="AKC1109" s="0"/>
      <c r="AKD1109" s="0"/>
      <c r="AKE1109" s="0"/>
      <c r="AKF1109" s="0"/>
      <c r="AKG1109" s="0"/>
      <c r="AKH1109" s="0"/>
      <c r="AKI1109" s="0"/>
      <c r="AKJ1109" s="0"/>
      <c r="AKK1109" s="0"/>
      <c r="AKL1109" s="0"/>
      <c r="AKM1109" s="0"/>
      <c r="AKN1109" s="0"/>
      <c r="AKO1109" s="0"/>
      <c r="AKP1109" s="0"/>
      <c r="AKQ1109" s="0"/>
      <c r="AKR1109" s="0"/>
      <c r="AKS1109" s="0"/>
      <c r="AKT1109" s="0"/>
      <c r="AKU1109" s="0"/>
      <c r="AKV1109" s="0"/>
      <c r="AKW1109" s="0"/>
      <c r="AKX1109" s="0"/>
      <c r="AKY1109" s="0"/>
      <c r="AKZ1109" s="0"/>
      <c r="ALA1109" s="0"/>
      <c r="ALB1109" s="0"/>
      <c r="ALC1109" s="0"/>
      <c r="ALD1109" s="0"/>
      <c r="ALE1109" s="0"/>
      <c r="ALF1109" s="0"/>
      <c r="ALG1109" s="0"/>
      <c r="ALH1109" s="0"/>
      <c r="ALI1109" s="0"/>
      <c r="ALJ1109" s="0"/>
      <c r="ALK1109" s="0"/>
      <c r="ALL1109" s="0"/>
      <c r="ALM1109" s="0"/>
      <c r="ALN1109" s="0"/>
      <c r="ALO1109" s="0"/>
      <c r="ALP1109" s="0"/>
      <c r="ALQ1109" s="0"/>
      <c r="ALR1109" s="0"/>
      <c r="ALS1109" s="0"/>
      <c r="ALT1109" s="0"/>
      <c r="ALU1109" s="0"/>
      <c r="ALV1109" s="0"/>
      <c r="ALW1109" s="0"/>
      <c r="ALX1109" s="0"/>
      <c r="ALY1109" s="0"/>
      <c r="ALZ1109" s="0"/>
      <c r="AMA1109" s="0"/>
      <c r="AMB1109" s="0"/>
      <c r="AMC1109" s="0"/>
      <c r="AMD1109" s="0"/>
      <c r="AME1109" s="0"/>
      <c r="AMF1109" s="0"/>
      <c r="AMG1109" s="0"/>
      <c r="AMH1109" s="0"/>
      <c r="AMI1109" s="0"/>
      <c r="AMJ1109" s="0"/>
    </row>
    <row r="1110" customFormat="false" ht="12.75" hidden="false" customHeight="false" outlineLevel="0" collapsed="false">
      <c r="A1110" s="90" t="s">
        <v>562</v>
      </c>
      <c r="B1110" s="90" t="s">
        <v>563</v>
      </c>
      <c r="C1110" s="90" t="str">
        <f aca="false">IFERROR(VLOOKUP($A1110, DeliveryBook!$D$3:$M$3000, 8, 0),"")</f>
        <v>PO: INTIYA THOKE</v>
      </c>
      <c r="D1110" s="91" t="n">
        <v>500</v>
      </c>
      <c r="E1110" s="90" t="s">
        <v>6439</v>
      </c>
      <c r="F1110" s="94" t="n">
        <v>42208</v>
      </c>
      <c r="G1110" s="90" t="s">
        <v>7411</v>
      </c>
      <c r="H1110" s="91" t="n">
        <v>0</v>
      </c>
      <c r="I1110" s="93" t="s">
        <v>6435</v>
      </c>
      <c r="J1110" s="94" t="n">
        <v>42208</v>
      </c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  <c r="FI1110" s="0"/>
      <c r="FJ1110" s="0"/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0"/>
      <c r="FW1110" s="0"/>
      <c r="FX1110" s="0"/>
      <c r="FY1110" s="0"/>
      <c r="FZ1110" s="0"/>
      <c r="GA1110" s="0"/>
      <c r="GB1110" s="0"/>
      <c r="GC1110" s="0"/>
      <c r="GD1110" s="0"/>
      <c r="GE1110" s="0"/>
      <c r="GF1110" s="0"/>
      <c r="GG1110" s="0"/>
      <c r="GH1110" s="0"/>
      <c r="GI1110" s="0"/>
      <c r="GJ1110" s="0"/>
      <c r="GK1110" s="0"/>
      <c r="GL1110" s="0"/>
      <c r="GM1110" s="0"/>
      <c r="GN1110" s="0"/>
      <c r="GO1110" s="0"/>
      <c r="GP1110" s="0"/>
      <c r="GQ1110" s="0"/>
      <c r="GR1110" s="0"/>
      <c r="GS1110" s="0"/>
      <c r="GT1110" s="0"/>
      <c r="GU1110" s="0"/>
      <c r="GV1110" s="0"/>
      <c r="GW1110" s="0"/>
      <c r="GX1110" s="0"/>
      <c r="GY1110" s="0"/>
      <c r="GZ1110" s="0"/>
      <c r="HA1110" s="0"/>
      <c r="HB1110" s="0"/>
      <c r="HC1110" s="0"/>
      <c r="HD1110" s="0"/>
      <c r="HE1110" s="0"/>
      <c r="HF1110" s="0"/>
      <c r="HG1110" s="0"/>
      <c r="HH1110" s="0"/>
      <c r="HI1110" s="0"/>
      <c r="HJ1110" s="0"/>
      <c r="HK1110" s="0"/>
      <c r="HL1110" s="0"/>
      <c r="HM1110" s="0"/>
      <c r="HN1110" s="0"/>
      <c r="HO1110" s="0"/>
      <c r="HP1110" s="0"/>
      <c r="HQ1110" s="0"/>
      <c r="HR1110" s="0"/>
      <c r="HS1110" s="0"/>
      <c r="HT1110" s="0"/>
      <c r="HU1110" s="0"/>
      <c r="HV1110" s="0"/>
      <c r="HW1110" s="0"/>
      <c r="HX1110" s="0"/>
      <c r="HY1110" s="0"/>
      <c r="HZ1110" s="0"/>
      <c r="IA1110" s="0"/>
      <c r="IB1110" s="0"/>
      <c r="IC1110" s="0"/>
      <c r="ID1110" s="0"/>
      <c r="IE1110" s="0"/>
      <c r="IF1110" s="0"/>
      <c r="IG1110" s="0"/>
      <c r="IH1110" s="0"/>
      <c r="II1110" s="0"/>
      <c r="IJ1110" s="0"/>
      <c r="IK1110" s="0"/>
      <c r="IL1110" s="0"/>
      <c r="IM1110" s="0"/>
      <c r="IN1110" s="0"/>
      <c r="IO1110" s="0"/>
      <c r="IP1110" s="0"/>
      <c r="IQ1110" s="0"/>
      <c r="IR1110" s="0"/>
      <c r="IS1110" s="0"/>
      <c r="IT1110" s="0"/>
      <c r="IU1110" s="0"/>
      <c r="IV1110" s="0"/>
      <c r="IW1110" s="0"/>
      <c r="IX1110" s="0"/>
      <c r="IY1110" s="0"/>
      <c r="IZ1110" s="0"/>
      <c r="JA1110" s="0"/>
      <c r="JB1110" s="0"/>
      <c r="JC1110" s="0"/>
      <c r="JD1110" s="0"/>
      <c r="JE1110" s="0"/>
      <c r="JF1110" s="0"/>
      <c r="JG1110" s="0"/>
      <c r="JH1110" s="0"/>
      <c r="JI1110" s="0"/>
      <c r="JJ1110" s="0"/>
      <c r="JK1110" s="0"/>
      <c r="JL1110" s="0"/>
      <c r="JM1110" s="0"/>
      <c r="JN1110" s="0"/>
      <c r="JO1110" s="0"/>
      <c r="JP1110" s="0"/>
      <c r="JQ1110" s="0"/>
      <c r="JR1110" s="0"/>
      <c r="JS1110" s="0"/>
      <c r="JT1110" s="0"/>
      <c r="JU1110" s="0"/>
      <c r="JV1110" s="0"/>
      <c r="JW1110" s="0"/>
      <c r="JX1110" s="0"/>
      <c r="JY1110" s="0"/>
      <c r="JZ1110" s="0"/>
      <c r="KA1110" s="0"/>
      <c r="KB1110" s="0"/>
      <c r="KC1110" s="0"/>
      <c r="KD1110" s="0"/>
      <c r="KE1110" s="0"/>
      <c r="KF1110" s="0"/>
      <c r="KG1110" s="0"/>
      <c r="KH1110" s="0"/>
      <c r="KI1110" s="0"/>
      <c r="KJ1110" s="0"/>
      <c r="KK1110" s="0"/>
      <c r="KL1110" s="0"/>
      <c r="KM1110" s="0"/>
      <c r="KN1110" s="0"/>
      <c r="KO1110" s="0"/>
      <c r="KP1110" s="0"/>
      <c r="KQ1110" s="0"/>
      <c r="KR1110" s="0"/>
      <c r="KS1110" s="0"/>
      <c r="KT1110" s="0"/>
      <c r="KU1110" s="0"/>
      <c r="KV1110" s="0"/>
      <c r="KW1110" s="0"/>
      <c r="KX1110" s="0"/>
      <c r="KY1110" s="0"/>
      <c r="KZ1110" s="0"/>
      <c r="LA1110" s="0"/>
      <c r="LB1110" s="0"/>
      <c r="LC1110" s="0"/>
      <c r="LD1110" s="0"/>
      <c r="LE1110" s="0"/>
      <c r="LF1110" s="0"/>
      <c r="LG1110" s="0"/>
      <c r="LH1110" s="0"/>
      <c r="LI1110" s="0"/>
      <c r="LJ1110" s="0"/>
      <c r="LK1110" s="0"/>
      <c r="LL1110" s="0"/>
      <c r="LM1110" s="0"/>
      <c r="LN1110" s="0"/>
      <c r="LO1110" s="0"/>
      <c r="LP1110" s="0"/>
      <c r="LQ1110" s="0"/>
      <c r="LR1110" s="0"/>
      <c r="LS1110" s="0"/>
      <c r="LT1110" s="0"/>
      <c r="LU1110" s="0"/>
      <c r="LV1110" s="0"/>
      <c r="LW1110" s="0"/>
      <c r="LX1110" s="0"/>
      <c r="LY1110" s="0"/>
      <c r="LZ1110" s="0"/>
      <c r="MA1110" s="0"/>
      <c r="MB1110" s="0"/>
      <c r="MC1110" s="0"/>
      <c r="MD1110" s="0"/>
      <c r="ME1110" s="0"/>
      <c r="MF1110" s="0"/>
      <c r="MG1110" s="0"/>
      <c r="MH1110" s="0"/>
      <c r="MI1110" s="0"/>
      <c r="MJ1110" s="0"/>
      <c r="MK1110" s="0"/>
      <c r="ML1110" s="0"/>
      <c r="MM1110" s="0"/>
      <c r="MN1110" s="0"/>
      <c r="MO1110" s="0"/>
      <c r="MP1110" s="0"/>
      <c r="MQ1110" s="0"/>
      <c r="MR1110" s="0"/>
      <c r="MS1110" s="0"/>
      <c r="MT1110" s="0"/>
      <c r="MU1110" s="0"/>
      <c r="MV1110" s="0"/>
      <c r="MW1110" s="0"/>
      <c r="MX1110" s="0"/>
      <c r="MY1110" s="0"/>
      <c r="MZ1110" s="0"/>
      <c r="NA1110" s="0"/>
      <c r="NB1110" s="0"/>
      <c r="NC1110" s="0"/>
      <c r="ND1110" s="0"/>
      <c r="NE1110" s="0"/>
      <c r="NF1110" s="0"/>
      <c r="NG1110" s="0"/>
      <c r="NH1110" s="0"/>
      <c r="NI1110" s="0"/>
      <c r="NJ1110" s="0"/>
      <c r="NK1110" s="0"/>
      <c r="NL1110" s="0"/>
      <c r="NM1110" s="0"/>
      <c r="NN1110" s="0"/>
      <c r="NO1110" s="0"/>
      <c r="NP1110" s="0"/>
      <c r="NQ1110" s="0"/>
      <c r="NR1110" s="0"/>
      <c r="NS1110" s="0"/>
      <c r="NT1110" s="0"/>
      <c r="NU1110" s="0"/>
      <c r="NV1110" s="0"/>
      <c r="NW1110" s="0"/>
      <c r="NX1110" s="0"/>
      <c r="NY1110" s="0"/>
      <c r="NZ1110" s="0"/>
      <c r="OA1110" s="0"/>
      <c r="OB1110" s="0"/>
      <c r="OC1110" s="0"/>
      <c r="OD1110" s="0"/>
      <c r="OE1110" s="0"/>
      <c r="OF1110" s="0"/>
      <c r="OG1110" s="0"/>
      <c r="OH1110" s="0"/>
      <c r="OI1110" s="0"/>
      <c r="OJ1110" s="0"/>
      <c r="OK1110" s="0"/>
      <c r="OL1110" s="0"/>
      <c r="OM1110" s="0"/>
      <c r="ON1110" s="0"/>
      <c r="OO1110" s="0"/>
      <c r="OP1110" s="0"/>
      <c r="OQ1110" s="0"/>
      <c r="OR1110" s="0"/>
      <c r="OS1110" s="0"/>
      <c r="OT1110" s="0"/>
      <c r="OU1110" s="0"/>
      <c r="OV1110" s="0"/>
      <c r="OW1110" s="0"/>
      <c r="OX1110" s="0"/>
      <c r="OY1110" s="0"/>
      <c r="OZ1110" s="0"/>
      <c r="PA1110" s="0"/>
      <c r="PB1110" s="0"/>
      <c r="PC1110" s="0"/>
      <c r="PD1110" s="0"/>
      <c r="PE1110" s="0"/>
      <c r="PF1110" s="0"/>
      <c r="PG1110" s="0"/>
      <c r="PH1110" s="0"/>
      <c r="PI1110" s="0"/>
      <c r="PJ1110" s="0"/>
      <c r="PK1110" s="0"/>
      <c r="PL1110" s="0"/>
      <c r="PM1110" s="0"/>
      <c r="PN1110" s="0"/>
      <c r="PO1110" s="0"/>
      <c r="PP1110" s="0"/>
      <c r="PQ1110" s="0"/>
      <c r="PR1110" s="0"/>
      <c r="PS1110" s="0"/>
      <c r="PT1110" s="0"/>
      <c r="PU1110" s="0"/>
      <c r="PV1110" s="0"/>
      <c r="PW1110" s="0"/>
      <c r="PX1110" s="0"/>
      <c r="PY1110" s="0"/>
      <c r="PZ1110" s="0"/>
      <c r="QA1110" s="0"/>
      <c r="QB1110" s="0"/>
      <c r="QC1110" s="0"/>
      <c r="QD1110" s="0"/>
      <c r="QE1110" s="0"/>
      <c r="QF1110" s="0"/>
      <c r="QG1110" s="0"/>
      <c r="QH1110" s="0"/>
      <c r="QI1110" s="0"/>
      <c r="QJ1110" s="0"/>
      <c r="QK1110" s="0"/>
      <c r="QL1110" s="0"/>
      <c r="QM1110" s="0"/>
      <c r="QN1110" s="0"/>
      <c r="QO1110" s="0"/>
      <c r="QP1110" s="0"/>
      <c r="QQ1110" s="0"/>
      <c r="QR1110" s="0"/>
      <c r="QS1110" s="0"/>
      <c r="QT1110" s="0"/>
      <c r="QU1110" s="0"/>
      <c r="QV1110" s="0"/>
      <c r="QW1110" s="0"/>
      <c r="QX1110" s="0"/>
      <c r="QY1110" s="0"/>
      <c r="QZ1110" s="0"/>
      <c r="RA1110" s="0"/>
      <c r="RB1110" s="0"/>
      <c r="RC1110" s="0"/>
      <c r="RD1110" s="0"/>
      <c r="RE1110" s="0"/>
      <c r="RF1110" s="0"/>
      <c r="RG1110" s="0"/>
      <c r="RH1110" s="0"/>
      <c r="RI1110" s="0"/>
      <c r="RJ1110" s="0"/>
      <c r="RK1110" s="0"/>
      <c r="RL1110" s="0"/>
      <c r="RM1110" s="0"/>
      <c r="RN1110" s="0"/>
      <c r="RO1110" s="0"/>
      <c r="RP1110" s="0"/>
      <c r="RQ1110" s="0"/>
      <c r="RR1110" s="0"/>
      <c r="RS1110" s="0"/>
      <c r="RT1110" s="0"/>
      <c r="RU1110" s="0"/>
      <c r="RV1110" s="0"/>
      <c r="RW1110" s="0"/>
      <c r="RX1110" s="0"/>
      <c r="RY1110" s="0"/>
      <c r="RZ1110" s="0"/>
      <c r="SA1110" s="0"/>
      <c r="SB1110" s="0"/>
      <c r="SC1110" s="0"/>
      <c r="SD1110" s="0"/>
      <c r="SE1110" s="0"/>
      <c r="SF1110" s="0"/>
      <c r="SG1110" s="0"/>
      <c r="SH1110" s="0"/>
      <c r="SI1110" s="0"/>
      <c r="SJ1110" s="0"/>
      <c r="SK1110" s="0"/>
      <c r="SL1110" s="0"/>
      <c r="SM1110" s="0"/>
      <c r="SN1110" s="0"/>
      <c r="SO1110" s="0"/>
      <c r="SP1110" s="0"/>
      <c r="SQ1110" s="0"/>
      <c r="SR1110" s="0"/>
      <c r="SS1110" s="0"/>
      <c r="ST1110" s="0"/>
      <c r="SU1110" s="0"/>
      <c r="SV1110" s="0"/>
      <c r="SW1110" s="0"/>
      <c r="SX1110" s="0"/>
      <c r="SY1110" s="0"/>
      <c r="SZ1110" s="0"/>
      <c r="TA1110" s="0"/>
      <c r="TB1110" s="0"/>
      <c r="TC1110" s="0"/>
      <c r="TD1110" s="0"/>
      <c r="TE1110" s="0"/>
      <c r="TF1110" s="0"/>
      <c r="TG1110" s="0"/>
      <c r="TH1110" s="0"/>
      <c r="TI1110" s="0"/>
      <c r="TJ1110" s="0"/>
      <c r="TK1110" s="0"/>
      <c r="TL1110" s="0"/>
      <c r="TM1110" s="0"/>
      <c r="TN1110" s="0"/>
      <c r="TO1110" s="0"/>
      <c r="TP1110" s="0"/>
      <c r="TQ1110" s="0"/>
      <c r="TR1110" s="0"/>
      <c r="TS1110" s="0"/>
      <c r="TT1110" s="0"/>
      <c r="TU1110" s="0"/>
      <c r="TV1110" s="0"/>
      <c r="TW1110" s="0"/>
      <c r="TX1110" s="0"/>
      <c r="TY1110" s="0"/>
      <c r="TZ1110" s="0"/>
      <c r="UA1110" s="0"/>
      <c r="UB1110" s="0"/>
      <c r="UC1110" s="0"/>
      <c r="UD1110" s="0"/>
      <c r="UE1110" s="0"/>
      <c r="UF1110" s="0"/>
      <c r="UG1110" s="0"/>
      <c r="UH1110" s="0"/>
      <c r="UI1110" s="0"/>
      <c r="UJ1110" s="0"/>
      <c r="UK1110" s="0"/>
      <c r="UL1110" s="0"/>
      <c r="UM1110" s="0"/>
      <c r="UN1110" s="0"/>
      <c r="UO1110" s="0"/>
      <c r="UP1110" s="0"/>
      <c r="UQ1110" s="0"/>
      <c r="UR1110" s="0"/>
      <c r="US1110" s="0"/>
      <c r="UT1110" s="0"/>
      <c r="UU1110" s="0"/>
      <c r="UV1110" s="0"/>
      <c r="UW1110" s="0"/>
      <c r="UX1110" s="0"/>
      <c r="UY1110" s="0"/>
      <c r="UZ1110" s="0"/>
      <c r="VA1110" s="0"/>
      <c r="VB1110" s="0"/>
      <c r="VC1110" s="0"/>
      <c r="VD1110" s="0"/>
      <c r="VE1110" s="0"/>
      <c r="VF1110" s="0"/>
      <c r="VG1110" s="0"/>
      <c r="VH1110" s="0"/>
      <c r="VI1110" s="0"/>
      <c r="VJ1110" s="0"/>
      <c r="VK1110" s="0"/>
      <c r="VL1110" s="0"/>
      <c r="VM1110" s="0"/>
      <c r="VN1110" s="0"/>
      <c r="VO1110" s="0"/>
      <c r="VP1110" s="0"/>
      <c r="VQ1110" s="0"/>
      <c r="VR1110" s="0"/>
      <c r="VS1110" s="0"/>
      <c r="VT1110" s="0"/>
      <c r="VU1110" s="0"/>
      <c r="VV1110" s="0"/>
      <c r="VW1110" s="0"/>
      <c r="VX1110" s="0"/>
      <c r="VY1110" s="0"/>
      <c r="VZ1110" s="0"/>
      <c r="WA1110" s="0"/>
      <c r="WB1110" s="0"/>
      <c r="WC1110" s="0"/>
      <c r="WD1110" s="0"/>
      <c r="WE1110" s="0"/>
      <c r="WF1110" s="0"/>
      <c r="WG1110" s="0"/>
      <c r="WH1110" s="0"/>
      <c r="WI1110" s="0"/>
      <c r="WJ1110" s="0"/>
      <c r="WK1110" s="0"/>
      <c r="WL1110" s="0"/>
      <c r="WM1110" s="0"/>
      <c r="WN1110" s="0"/>
      <c r="WO1110" s="0"/>
      <c r="WP1110" s="0"/>
      <c r="WQ1110" s="0"/>
      <c r="WR1110" s="0"/>
      <c r="WS1110" s="0"/>
      <c r="WT1110" s="0"/>
      <c r="WU1110" s="0"/>
      <c r="WV1110" s="0"/>
      <c r="WW1110" s="0"/>
      <c r="WX1110" s="0"/>
      <c r="WY1110" s="0"/>
      <c r="WZ1110" s="0"/>
      <c r="XA1110" s="0"/>
      <c r="XB1110" s="0"/>
      <c r="XC1110" s="0"/>
      <c r="XD1110" s="0"/>
      <c r="XE1110" s="0"/>
      <c r="XF1110" s="0"/>
      <c r="XG1110" s="0"/>
      <c r="XH1110" s="0"/>
      <c r="XI1110" s="0"/>
      <c r="XJ1110" s="0"/>
      <c r="XK1110" s="0"/>
      <c r="XL1110" s="0"/>
      <c r="XM1110" s="0"/>
      <c r="XN1110" s="0"/>
      <c r="XO1110" s="0"/>
      <c r="XP1110" s="0"/>
      <c r="XQ1110" s="0"/>
      <c r="XR1110" s="0"/>
      <c r="XS1110" s="0"/>
      <c r="XT1110" s="0"/>
      <c r="XU1110" s="0"/>
      <c r="XV1110" s="0"/>
      <c r="XW1110" s="0"/>
      <c r="XX1110" s="0"/>
      <c r="XY1110" s="0"/>
      <c r="XZ1110" s="0"/>
      <c r="YA1110" s="0"/>
      <c r="YB1110" s="0"/>
      <c r="YC1110" s="0"/>
      <c r="YD1110" s="0"/>
      <c r="YE1110" s="0"/>
      <c r="YF1110" s="0"/>
      <c r="YG1110" s="0"/>
      <c r="YH1110" s="0"/>
      <c r="YI1110" s="0"/>
      <c r="YJ1110" s="0"/>
      <c r="YK1110" s="0"/>
      <c r="YL1110" s="0"/>
      <c r="YM1110" s="0"/>
      <c r="YN1110" s="0"/>
      <c r="YO1110" s="0"/>
      <c r="YP1110" s="0"/>
      <c r="YQ1110" s="0"/>
      <c r="YR1110" s="0"/>
      <c r="YS1110" s="0"/>
      <c r="YT1110" s="0"/>
      <c r="YU1110" s="0"/>
      <c r="YV1110" s="0"/>
      <c r="YW1110" s="0"/>
      <c r="YX1110" s="0"/>
      <c r="YY1110" s="0"/>
      <c r="YZ1110" s="0"/>
      <c r="ZA1110" s="0"/>
      <c r="ZB1110" s="0"/>
      <c r="ZC1110" s="0"/>
      <c r="ZD1110" s="0"/>
      <c r="ZE1110" s="0"/>
      <c r="ZF1110" s="0"/>
      <c r="ZG1110" s="0"/>
      <c r="ZH1110" s="0"/>
      <c r="ZI1110" s="0"/>
      <c r="ZJ1110" s="0"/>
      <c r="ZK1110" s="0"/>
      <c r="ZL1110" s="0"/>
      <c r="ZM1110" s="0"/>
      <c r="ZN1110" s="0"/>
      <c r="ZO1110" s="0"/>
      <c r="ZP1110" s="0"/>
      <c r="ZQ1110" s="0"/>
      <c r="ZR1110" s="0"/>
      <c r="ZS1110" s="0"/>
      <c r="ZT1110" s="0"/>
      <c r="ZU1110" s="0"/>
      <c r="ZV1110" s="0"/>
      <c r="ZW1110" s="0"/>
      <c r="ZX1110" s="0"/>
      <c r="ZY1110" s="0"/>
      <c r="ZZ1110" s="0"/>
      <c r="AAA1110" s="0"/>
      <c r="AAB1110" s="0"/>
      <c r="AAC1110" s="0"/>
      <c r="AAD1110" s="0"/>
      <c r="AAE1110" s="0"/>
      <c r="AAF1110" s="0"/>
      <c r="AAG1110" s="0"/>
      <c r="AAH1110" s="0"/>
      <c r="AAI1110" s="0"/>
      <c r="AAJ1110" s="0"/>
      <c r="AAK1110" s="0"/>
      <c r="AAL1110" s="0"/>
      <c r="AAM1110" s="0"/>
      <c r="AAN1110" s="0"/>
      <c r="AAO1110" s="0"/>
      <c r="AAP1110" s="0"/>
      <c r="AAQ1110" s="0"/>
      <c r="AAR1110" s="0"/>
      <c r="AAS1110" s="0"/>
      <c r="AAT1110" s="0"/>
      <c r="AAU1110" s="0"/>
      <c r="AAV1110" s="0"/>
      <c r="AAW1110" s="0"/>
      <c r="AAX1110" s="0"/>
      <c r="AAY1110" s="0"/>
      <c r="AAZ1110" s="0"/>
      <c r="ABA1110" s="0"/>
      <c r="ABB1110" s="0"/>
      <c r="ABC1110" s="0"/>
      <c r="ABD1110" s="0"/>
      <c r="ABE1110" s="0"/>
      <c r="ABF1110" s="0"/>
      <c r="ABG1110" s="0"/>
      <c r="ABH1110" s="0"/>
      <c r="ABI1110" s="0"/>
      <c r="ABJ1110" s="0"/>
      <c r="ABK1110" s="0"/>
      <c r="ABL1110" s="0"/>
      <c r="ABM1110" s="0"/>
      <c r="ABN1110" s="0"/>
      <c r="ABO1110" s="0"/>
      <c r="ABP1110" s="0"/>
      <c r="ABQ1110" s="0"/>
      <c r="ABR1110" s="0"/>
      <c r="ABS1110" s="0"/>
      <c r="ABT1110" s="0"/>
      <c r="ABU1110" s="0"/>
      <c r="ABV1110" s="0"/>
      <c r="ABW1110" s="0"/>
      <c r="ABX1110" s="0"/>
      <c r="ABY1110" s="0"/>
      <c r="ABZ1110" s="0"/>
      <c r="ACA1110" s="0"/>
      <c r="ACB1110" s="0"/>
      <c r="ACC1110" s="0"/>
      <c r="ACD1110" s="0"/>
      <c r="ACE1110" s="0"/>
      <c r="ACF1110" s="0"/>
      <c r="ACG1110" s="0"/>
      <c r="ACH1110" s="0"/>
      <c r="ACI1110" s="0"/>
      <c r="ACJ1110" s="0"/>
      <c r="ACK1110" s="0"/>
      <c r="ACL1110" s="0"/>
      <c r="ACM1110" s="0"/>
      <c r="ACN1110" s="0"/>
      <c r="ACO1110" s="0"/>
      <c r="ACP1110" s="0"/>
      <c r="ACQ1110" s="0"/>
      <c r="ACR1110" s="0"/>
      <c r="ACS1110" s="0"/>
      <c r="ACT1110" s="0"/>
      <c r="ACU1110" s="0"/>
      <c r="ACV1110" s="0"/>
      <c r="ACW1110" s="0"/>
      <c r="ACX1110" s="0"/>
      <c r="ACY1110" s="0"/>
      <c r="ACZ1110" s="0"/>
      <c r="ADA1110" s="0"/>
      <c r="ADB1110" s="0"/>
      <c r="ADC1110" s="0"/>
      <c r="ADD1110" s="0"/>
      <c r="ADE1110" s="0"/>
      <c r="ADF1110" s="0"/>
      <c r="ADG1110" s="0"/>
      <c r="ADH1110" s="0"/>
      <c r="ADI1110" s="0"/>
      <c r="ADJ1110" s="0"/>
      <c r="ADK1110" s="0"/>
      <c r="ADL1110" s="0"/>
      <c r="ADM1110" s="0"/>
      <c r="ADN1110" s="0"/>
      <c r="ADO1110" s="0"/>
      <c r="ADP1110" s="0"/>
      <c r="ADQ1110" s="0"/>
      <c r="ADR1110" s="0"/>
      <c r="ADS1110" s="0"/>
      <c r="ADT1110" s="0"/>
      <c r="ADU1110" s="0"/>
      <c r="ADV1110" s="0"/>
      <c r="ADW1110" s="0"/>
      <c r="ADX1110" s="0"/>
      <c r="ADY1110" s="0"/>
      <c r="ADZ1110" s="0"/>
      <c r="AEA1110" s="0"/>
      <c r="AEB1110" s="0"/>
      <c r="AEC1110" s="0"/>
      <c r="AED1110" s="0"/>
      <c r="AEE1110" s="0"/>
      <c r="AEF1110" s="0"/>
      <c r="AEG1110" s="0"/>
      <c r="AEH1110" s="0"/>
      <c r="AEI1110" s="0"/>
      <c r="AEJ1110" s="0"/>
      <c r="AEK1110" s="0"/>
      <c r="AEL1110" s="0"/>
      <c r="AEM1110" s="0"/>
      <c r="AEN1110" s="0"/>
      <c r="AEO1110" s="0"/>
      <c r="AEP1110" s="0"/>
      <c r="AEQ1110" s="0"/>
      <c r="AER1110" s="0"/>
      <c r="AES1110" s="0"/>
      <c r="AET1110" s="0"/>
      <c r="AEU1110" s="0"/>
      <c r="AEV1110" s="0"/>
      <c r="AEW1110" s="0"/>
      <c r="AEX1110" s="0"/>
      <c r="AEY1110" s="0"/>
      <c r="AEZ1110" s="0"/>
      <c r="AFA1110" s="0"/>
      <c r="AFB1110" s="0"/>
      <c r="AFC1110" s="0"/>
      <c r="AFD1110" s="0"/>
      <c r="AFE1110" s="0"/>
      <c r="AFF1110" s="0"/>
      <c r="AFG1110" s="0"/>
      <c r="AFH1110" s="0"/>
      <c r="AFI1110" s="0"/>
      <c r="AFJ1110" s="0"/>
      <c r="AFK1110" s="0"/>
      <c r="AFL1110" s="0"/>
      <c r="AFM1110" s="0"/>
      <c r="AFN1110" s="0"/>
      <c r="AFO1110" s="0"/>
      <c r="AFP1110" s="0"/>
      <c r="AFQ1110" s="0"/>
      <c r="AFR1110" s="0"/>
      <c r="AFS1110" s="0"/>
      <c r="AFT1110" s="0"/>
      <c r="AFU1110" s="0"/>
      <c r="AFV1110" s="0"/>
      <c r="AFW1110" s="0"/>
      <c r="AFX1110" s="0"/>
      <c r="AFY1110" s="0"/>
      <c r="AFZ1110" s="0"/>
      <c r="AGA1110" s="0"/>
      <c r="AGB1110" s="0"/>
      <c r="AGC1110" s="0"/>
      <c r="AGD1110" s="0"/>
      <c r="AGE1110" s="0"/>
      <c r="AGF1110" s="0"/>
      <c r="AGG1110" s="0"/>
      <c r="AGH1110" s="0"/>
      <c r="AGI1110" s="0"/>
      <c r="AGJ1110" s="0"/>
      <c r="AGK1110" s="0"/>
      <c r="AGL1110" s="0"/>
      <c r="AGM1110" s="0"/>
      <c r="AGN1110" s="0"/>
      <c r="AGO1110" s="0"/>
      <c r="AGP1110" s="0"/>
      <c r="AGQ1110" s="0"/>
      <c r="AGR1110" s="0"/>
      <c r="AGS1110" s="0"/>
      <c r="AGT1110" s="0"/>
      <c r="AGU1110" s="0"/>
      <c r="AGV1110" s="0"/>
      <c r="AGW1110" s="0"/>
      <c r="AGX1110" s="0"/>
      <c r="AGY1110" s="0"/>
      <c r="AGZ1110" s="0"/>
      <c r="AHA1110" s="0"/>
      <c r="AHB1110" s="0"/>
      <c r="AHC1110" s="0"/>
      <c r="AHD1110" s="0"/>
      <c r="AHE1110" s="0"/>
      <c r="AHF1110" s="0"/>
      <c r="AHG1110" s="0"/>
      <c r="AHH1110" s="0"/>
      <c r="AHI1110" s="0"/>
      <c r="AHJ1110" s="0"/>
      <c r="AHK1110" s="0"/>
      <c r="AHL1110" s="0"/>
      <c r="AHM1110" s="0"/>
      <c r="AHN1110" s="0"/>
      <c r="AHO1110" s="0"/>
      <c r="AHP1110" s="0"/>
      <c r="AHQ1110" s="0"/>
      <c r="AHR1110" s="0"/>
      <c r="AHS1110" s="0"/>
      <c r="AHT1110" s="0"/>
      <c r="AHU1110" s="0"/>
      <c r="AHV1110" s="0"/>
      <c r="AHW1110" s="0"/>
      <c r="AHX1110" s="0"/>
      <c r="AHY1110" s="0"/>
      <c r="AHZ1110" s="0"/>
      <c r="AIA1110" s="0"/>
      <c r="AIB1110" s="0"/>
      <c r="AIC1110" s="0"/>
      <c r="AID1110" s="0"/>
      <c r="AIE1110" s="0"/>
      <c r="AIF1110" s="0"/>
      <c r="AIG1110" s="0"/>
      <c r="AIH1110" s="0"/>
      <c r="AII1110" s="0"/>
      <c r="AIJ1110" s="0"/>
      <c r="AIK1110" s="0"/>
      <c r="AIL1110" s="0"/>
      <c r="AIM1110" s="0"/>
      <c r="AIN1110" s="0"/>
      <c r="AIO1110" s="0"/>
      <c r="AIP1110" s="0"/>
      <c r="AIQ1110" s="0"/>
      <c r="AIR1110" s="0"/>
      <c r="AIS1110" s="0"/>
      <c r="AIT1110" s="0"/>
      <c r="AIU1110" s="0"/>
      <c r="AIV1110" s="0"/>
      <c r="AIW1110" s="0"/>
      <c r="AIX1110" s="0"/>
      <c r="AIY1110" s="0"/>
      <c r="AIZ1110" s="0"/>
      <c r="AJA1110" s="0"/>
      <c r="AJB1110" s="0"/>
      <c r="AJC1110" s="0"/>
      <c r="AJD1110" s="0"/>
      <c r="AJE1110" s="0"/>
      <c r="AJF1110" s="0"/>
      <c r="AJG1110" s="0"/>
      <c r="AJH1110" s="0"/>
      <c r="AJI1110" s="0"/>
      <c r="AJJ1110" s="0"/>
      <c r="AJK1110" s="0"/>
      <c r="AJL1110" s="0"/>
      <c r="AJM1110" s="0"/>
      <c r="AJN1110" s="0"/>
      <c r="AJO1110" s="0"/>
      <c r="AJP1110" s="0"/>
      <c r="AJQ1110" s="0"/>
      <c r="AJR1110" s="0"/>
      <c r="AJS1110" s="0"/>
      <c r="AJT1110" s="0"/>
      <c r="AJU1110" s="0"/>
      <c r="AJV1110" s="0"/>
      <c r="AJW1110" s="0"/>
      <c r="AJX1110" s="0"/>
      <c r="AJY1110" s="0"/>
      <c r="AJZ1110" s="0"/>
      <c r="AKA1110" s="0"/>
      <c r="AKB1110" s="0"/>
      <c r="AKC1110" s="0"/>
      <c r="AKD1110" s="0"/>
      <c r="AKE1110" s="0"/>
      <c r="AKF1110" s="0"/>
      <c r="AKG1110" s="0"/>
      <c r="AKH1110" s="0"/>
      <c r="AKI1110" s="0"/>
      <c r="AKJ1110" s="0"/>
      <c r="AKK1110" s="0"/>
      <c r="AKL1110" s="0"/>
      <c r="AKM1110" s="0"/>
      <c r="AKN1110" s="0"/>
      <c r="AKO1110" s="0"/>
      <c r="AKP1110" s="0"/>
      <c r="AKQ1110" s="0"/>
      <c r="AKR1110" s="0"/>
      <c r="AKS1110" s="0"/>
      <c r="AKT1110" s="0"/>
      <c r="AKU1110" s="0"/>
      <c r="AKV1110" s="0"/>
      <c r="AKW1110" s="0"/>
      <c r="AKX1110" s="0"/>
      <c r="AKY1110" s="0"/>
      <c r="AKZ1110" s="0"/>
      <c r="ALA1110" s="0"/>
      <c r="ALB1110" s="0"/>
      <c r="ALC1110" s="0"/>
      <c r="ALD1110" s="0"/>
      <c r="ALE1110" s="0"/>
      <c r="ALF1110" s="0"/>
      <c r="ALG1110" s="0"/>
      <c r="ALH1110" s="0"/>
      <c r="ALI1110" s="0"/>
      <c r="ALJ1110" s="0"/>
      <c r="ALK1110" s="0"/>
      <c r="ALL1110" s="0"/>
      <c r="ALM1110" s="0"/>
      <c r="ALN1110" s="0"/>
      <c r="ALO1110" s="0"/>
      <c r="ALP1110" s="0"/>
      <c r="ALQ1110" s="0"/>
      <c r="ALR1110" s="0"/>
      <c r="ALS1110" s="0"/>
      <c r="ALT1110" s="0"/>
      <c r="ALU1110" s="0"/>
      <c r="ALV1110" s="0"/>
      <c r="ALW1110" s="0"/>
      <c r="ALX1110" s="0"/>
      <c r="ALY1110" s="0"/>
      <c r="ALZ1110" s="0"/>
      <c r="AMA1110" s="0"/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customFormat="false" ht="12.75" hidden="false" customHeight="false" outlineLevel="0" collapsed="false">
      <c r="A1111" s="90" t="s">
        <v>93</v>
      </c>
      <c r="B1111" s="90" t="s">
        <v>94</v>
      </c>
      <c r="C1111" s="90" t="str">
        <f aca="false">IFERROR(VLOOKUP($A1111, DeliveryBook!$D$3:$M$3000, 8, 0),"")</f>
        <v>PO: RAXAUL</v>
      </c>
      <c r="D1111" s="91" t="n">
        <v>2765</v>
      </c>
      <c r="E1111" s="90" t="s">
        <v>6439</v>
      </c>
      <c r="F1111" s="94" t="n">
        <v>42208</v>
      </c>
      <c r="G1111" s="90" t="s">
        <v>7412</v>
      </c>
      <c r="H1111" s="91" t="n">
        <v>0</v>
      </c>
      <c r="I1111" s="93" t="s">
        <v>6435</v>
      </c>
      <c r="J1111" s="94" t="n">
        <v>42208</v>
      </c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  <c r="GZ1111" s="0"/>
      <c r="HA1111" s="0"/>
      <c r="HB1111" s="0"/>
      <c r="HC1111" s="0"/>
      <c r="HD1111" s="0"/>
      <c r="HE1111" s="0"/>
      <c r="HF1111" s="0"/>
      <c r="HG1111" s="0"/>
      <c r="HH1111" s="0"/>
      <c r="HI1111" s="0"/>
      <c r="HJ1111" s="0"/>
      <c r="HK1111" s="0"/>
      <c r="HL1111" s="0"/>
      <c r="HM1111" s="0"/>
      <c r="HN1111" s="0"/>
      <c r="HO1111" s="0"/>
      <c r="HP1111" s="0"/>
      <c r="HQ1111" s="0"/>
      <c r="HR1111" s="0"/>
      <c r="HS1111" s="0"/>
      <c r="HT1111" s="0"/>
      <c r="HU1111" s="0"/>
      <c r="HV1111" s="0"/>
      <c r="HW1111" s="0"/>
      <c r="HX1111" s="0"/>
      <c r="HY1111" s="0"/>
      <c r="HZ1111" s="0"/>
      <c r="IA1111" s="0"/>
      <c r="IB1111" s="0"/>
      <c r="IC1111" s="0"/>
      <c r="ID1111" s="0"/>
      <c r="IE1111" s="0"/>
      <c r="IF1111" s="0"/>
      <c r="IG1111" s="0"/>
      <c r="IH1111" s="0"/>
      <c r="II1111" s="0"/>
      <c r="IJ1111" s="0"/>
      <c r="IK1111" s="0"/>
      <c r="IL1111" s="0"/>
      <c r="IM1111" s="0"/>
      <c r="IN1111" s="0"/>
      <c r="IO1111" s="0"/>
      <c r="IP1111" s="0"/>
      <c r="IQ1111" s="0"/>
      <c r="IR1111" s="0"/>
      <c r="IS1111" s="0"/>
      <c r="IT1111" s="0"/>
      <c r="IU1111" s="0"/>
      <c r="IV1111" s="0"/>
      <c r="IW1111" s="0"/>
      <c r="IX1111" s="0"/>
      <c r="IY1111" s="0"/>
      <c r="IZ1111" s="0"/>
      <c r="JA1111" s="0"/>
      <c r="JB1111" s="0"/>
      <c r="JC1111" s="0"/>
      <c r="JD1111" s="0"/>
      <c r="JE1111" s="0"/>
      <c r="JF1111" s="0"/>
      <c r="JG1111" s="0"/>
      <c r="JH1111" s="0"/>
      <c r="JI1111" s="0"/>
      <c r="JJ1111" s="0"/>
      <c r="JK1111" s="0"/>
      <c r="JL1111" s="0"/>
      <c r="JM1111" s="0"/>
      <c r="JN1111" s="0"/>
      <c r="JO1111" s="0"/>
      <c r="JP1111" s="0"/>
      <c r="JQ1111" s="0"/>
      <c r="JR1111" s="0"/>
      <c r="JS1111" s="0"/>
      <c r="JT1111" s="0"/>
      <c r="JU1111" s="0"/>
      <c r="JV1111" s="0"/>
      <c r="JW1111" s="0"/>
      <c r="JX1111" s="0"/>
      <c r="JY1111" s="0"/>
      <c r="JZ1111" s="0"/>
      <c r="KA1111" s="0"/>
      <c r="KB1111" s="0"/>
      <c r="KC1111" s="0"/>
      <c r="KD1111" s="0"/>
      <c r="KE1111" s="0"/>
      <c r="KF1111" s="0"/>
      <c r="KG1111" s="0"/>
      <c r="KH1111" s="0"/>
      <c r="KI1111" s="0"/>
      <c r="KJ1111" s="0"/>
      <c r="KK1111" s="0"/>
      <c r="KL1111" s="0"/>
      <c r="KM1111" s="0"/>
      <c r="KN1111" s="0"/>
      <c r="KO1111" s="0"/>
      <c r="KP1111" s="0"/>
      <c r="KQ1111" s="0"/>
      <c r="KR1111" s="0"/>
      <c r="KS1111" s="0"/>
      <c r="KT1111" s="0"/>
      <c r="KU1111" s="0"/>
      <c r="KV1111" s="0"/>
      <c r="KW1111" s="0"/>
      <c r="KX1111" s="0"/>
      <c r="KY1111" s="0"/>
      <c r="KZ1111" s="0"/>
      <c r="LA1111" s="0"/>
      <c r="LB1111" s="0"/>
      <c r="LC1111" s="0"/>
      <c r="LD1111" s="0"/>
      <c r="LE1111" s="0"/>
      <c r="LF1111" s="0"/>
      <c r="LG1111" s="0"/>
      <c r="LH1111" s="0"/>
      <c r="LI1111" s="0"/>
      <c r="LJ1111" s="0"/>
      <c r="LK1111" s="0"/>
      <c r="LL1111" s="0"/>
      <c r="LM1111" s="0"/>
      <c r="LN1111" s="0"/>
      <c r="LO1111" s="0"/>
      <c r="LP1111" s="0"/>
      <c r="LQ1111" s="0"/>
      <c r="LR1111" s="0"/>
      <c r="LS1111" s="0"/>
      <c r="LT1111" s="0"/>
      <c r="LU1111" s="0"/>
      <c r="LV1111" s="0"/>
      <c r="LW1111" s="0"/>
      <c r="LX1111" s="0"/>
      <c r="LY1111" s="0"/>
      <c r="LZ1111" s="0"/>
      <c r="MA1111" s="0"/>
      <c r="MB1111" s="0"/>
      <c r="MC1111" s="0"/>
      <c r="MD1111" s="0"/>
      <c r="ME1111" s="0"/>
      <c r="MF1111" s="0"/>
      <c r="MG1111" s="0"/>
      <c r="MH1111" s="0"/>
      <c r="MI1111" s="0"/>
      <c r="MJ1111" s="0"/>
      <c r="MK1111" s="0"/>
      <c r="ML1111" s="0"/>
      <c r="MM1111" s="0"/>
      <c r="MN1111" s="0"/>
      <c r="MO1111" s="0"/>
      <c r="MP1111" s="0"/>
      <c r="MQ1111" s="0"/>
      <c r="MR1111" s="0"/>
      <c r="MS1111" s="0"/>
      <c r="MT1111" s="0"/>
      <c r="MU1111" s="0"/>
      <c r="MV1111" s="0"/>
      <c r="MW1111" s="0"/>
      <c r="MX1111" s="0"/>
      <c r="MY1111" s="0"/>
      <c r="MZ1111" s="0"/>
      <c r="NA1111" s="0"/>
      <c r="NB1111" s="0"/>
      <c r="NC1111" s="0"/>
      <c r="ND1111" s="0"/>
      <c r="NE1111" s="0"/>
      <c r="NF1111" s="0"/>
      <c r="NG1111" s="0"/>
      <c r="NH1111" s="0"/>
      <c r="NI1111" s="0"/>
      <c r="NJ1111" s="0"/>
      <c r="NK1111" s="0"/>
      <c r="NL1111" s="0"/>
      <c r="NM1111" s="0"/>
      <c r="NN1111" s="0"/>
      <c r="NO1111" s="0"/>
      <c r="NP1111" s="0"/>
      <c r="NQ1111" s="0"/>
      <c r="NR1111" s="0"/>
      <c r="NS1111" s="0"/>
      <c r="NT1111" s="0"/>
      <c r="NU1111" s="0"/>
      <c r="NV1111" s="0"/>
      <c r="NW1111" s="0"/>
      <c r="NX1111" s="0"/>
      <c r="NY1111" s="0"/>
      <c r="NZ1111" s="0"/>
      <c r="OA1111" s="0"/>
      <c r="OB1111" s="0"/>
      <c r="OC1111" s="0"/>
      <c r="OD1111" s="0"/>
      <c r="OE1111" s="0"/>
      <c r="OF1111" s="0"/>
      <c r="OG1111" s="0"/>
      <c r="OH1111" s="0"/>
      <c r="OI1111" s="0"/>
      <c r="OJ1111" s="0"/>
      <c r="OK1111" s="0"/>
      <c r="OL1111" s="0"/>
      <c r="OM1111" s="0"/>
      <c r="ON1111" s="0"/>
      <c r="OO1111" s="0"/>
      <c r="OP1111" s="0"/>
      <c r="OQ1111" s="0"/>
      <c r="OR1111" s="0"/>
      <c r="OS1111" s="0"/>
      <c r="OT1111" s="0"/>
      <c r="OU1111" s="0"/>
      <c r="OV1111" s="0"/>
      <c r="OW1111" s="0"/>
      <c r="OX1111" s="0"/>
      <c r="OY1111" s="0"/>
      <c r="OZ1111" s="0"/>
      <c r="PA1111" s="0"/>
      <c r="PB1111" s="0"/>
      <c r="PC1111" s="0"/>
      <c r="PD1111" s="0"/>
      <c r="PE1111" s="0"/>
      <c r="PF1111" s="0"/>
      <c r="PG1111" s="0"/>
      <c r="PH1111" s="0"/>
      <c r="PI1111" s="0"/>
      <c r="PJ1111" s="0"/>
      <c r="PK1111" s="0"/>
      <c r="PL1111" s="0"/>
      <c r="PM1111" s="0"/>
      <c r="PN1111" s="0"/>
      <c r="PO1111" s="0"/>
      <c r="PP1111" s="0"/>
      <c r="PQ1111" s="0"/>
      <c r="PR1111" s="0"/>
      <c r="PS1111" s="0"/>
      <c r="PT1111" s="0"/>
      <c r="PU1111" s="0"/>
      <c r="PV1111" s="0"/>
      <c r="PW1111" s="0"/>
      <c r="PX1111" s="0"/>
      <c r="PY1111" s="0"/>
      <c r="PZ1111" s="0"/>
      <c r="QA1111" s="0"/>
      <c r="QB1111" s="0"/>
      <c r="QC1111" s="0"/>
      <c r="QD1111" s="0"/>
      <c r="QE1111" s="0"/>
      <c r="QF1111" s="0"/>
      <c r="QG1111" s="0"/>
      <c r="QH1111" s="0"/>
      <c r="QI1111" s="0"/>
      <c r="QJ1111" s="0"/>
      <c r="QK1111" s="0"/>
      <c r="QL1111" s="0"/>
      <c r="QM1111" s="0"/>
      <c r="QN1111" s="0"/>
      <c r="QO1111" s="0"/>
      <c r="QP1111" s="0"/>
      <c r="QQ1111" s="0"/>
      <c r="QR1111" s="0"/>
      <c r="QS1111" s="0"/>
      <c r="QT1111" s="0"/>
      <c r="QU1111" s="0"/>
      <c r="QV1111" s="0"/>
      <c r="QW1111" s="0"/>
      <c r="QX1111" s="0"/>
      <c r="QY1111" s="0"/>
      <c r="QZ1111" s="0"/>
      <c r="RA1111" s="0"/>
      <c r="RB1111" s="0"/>
      <c r="RC1111" s="0"/>
      <c r="RD1111" s="0"/>
      <c r="RE1111" s="0"/>
      <c r="RF1111" s="0"/>
      <c r="RG1111" s="0"/>
      <c r="RH1111" s="0"/>
      <c r="RI1111" s="0"/>
      <c r="RJ1111" s="0"/>
      <c r="RK1111" s="0"/>
      <c r="RL1111" s="0"/>
      <c r="RM1111" s="0"/>
      <c r="RN1111" s="0"/>
      <c r="RO1111" s="0"/>
      <c r="RP1111" s="0"/>
      <c r="RQ1111" s="0"/>
      <c r="RR1111" s="0"/>
      <c r="RS1111" s="0"/>
      <c r="RT1111" s="0"/>
      <c r="RU1111" s="0"/>
      <c r="RV1111" s="0"/>
      <c r="RW1111" s="0"/>
      <c r="RX1111" s="0"/>
      <c r="RY1111" s="0"/>
      <c r="RZ1111" s="0"/>
      <c r="SA1111" s="0"/>
      <c r="SB1111" s="0"/>
      <c r="SC1111" s="0"/>
      <c r="SD1111" s="0"/>
      <c r="SE1111" s="0"/>
      <c r="SF1111" s="0"/>
      <c r="SG1111" s="0"/>
      <c r="SH1111" s="0"/>
      <c r="SI1111" s="0"/>
      <c r="SJ1111" s="0"/>
      <c r="SK1111" s="0"/>
      <c r="SL1111" s="0"/>
      <c r="SM1111" s="0"/>
      <c r="SN1111" s="0"/>
      <c r="SO1111" s="0"/>
      <c r="SP1111" s="0"/>
      <c r="SQ1111" s="0"/>
      <c r="SR1111" s="0"/>
      <c r="SS1111" s="0"/>
      <c r="ST1111" s="0"/>
      <c r="SU1111" s="0"/>
      <c r="SV1111" s="0"/>
      <c r="SW1111" s="0"/>
      <c r="SX1111" s="0"/>
      <c r="SY1111" s="0"/>
      <c r="SZ1111" s="0"/>
      <c r="TA1111" s="0"/>
      <c r="TB1111" s="0"/>
      <c r="TC1111" s="0"/>
      <c r="TD1111" s="0"/>
      <c r="TE1111" s="0"/>
      <c r="TF1111" s="0"/>
      <c r="TG1111" s="0"/>
      <c r="TH1111" s="0"/>
      <c r="TI1111" s="0"/>
      <c r="TJ1111" s="0"/>
      <c r="TK1111" s="0"/>
      <c r="TL1111" s="0"/>
      <c r="TM1111" s="0"/>
      <c r="TN1111" s="0"/>
      <c r="TO1111" s="0"/>
      <c r="TP1111" s="0"/>
      <c r="TQ1111" s="0"/>
      <c r="TR1111" s="0"/>
      <c r="TS1111" s="0"/>
      <c r="TT1111" s="0"/>
      <c r="TU1111" s="0"/>
      <c r="TV1111" s="0"/>
      <c r="TW1111" s="0"/>
      <c r="TX1111" s="0"/>
      <c r="TY1111" s="0"/>
      <c r="TZ1111" s="0"/>
      <c r="UA1111" s="0"/>
      <c r="UB1111" s="0"/>
      <c r="UC1111" s="0"/>
      <c r="UD1111" s="0"/>
      <c r="UE1111" s="0"/>
      <c r="UF1111" s="0"/>
      <c r="UG1111" s="0"/>
      <c r="UH1111" s="0"/>
      <c r="UI1111" s="0"/>
      <c r="UJ1111" s="0"/>
      <c r="UK1111" s="0"/>
      <c r="UL1111" s="0"/>
      <c r="UM1111" s="0"/>
      <c r="UN1111" s="0"/>
      <c r="UO1111" s="0"/>
      <c r="UP1111" s="0"/>
      <c r="UQ1111" s="0"/>
      <c r="UR1111" s="0"/>
      <c r="US1111" s="0"/>
      <c r="UT1111" s="0"/>
      <c r="UU1111" s="0"/>
      <c r="UV1111" s="0"/>
      <c r="UW1111" s="0"/>
      <c r="UX1111" s="0"/>
      <c r="UY1111" s="0"/>
      <c r="UZ1111" s="0"/>
      <c r="VA1111" s="0"/>
      <c r="VB1111" s="0"/>
      <c r="VC1111" s="0"/>
      <c r="VD1111" s="0"/>
      <c r="VE1111" s="0"/>
      <c r="VF1111" s="0"/>
      <c r="VG1111" s="0"/>
      <c r="VH1111" s="0"/>
      <c r="VI1111" s="0"/>
      <c r="VJ1111" s="0"/>
      <c r="VK1111" s="0"/>
      <c r="VL1111" s="0"/>
      <c r="VM1111" s="0"/>
      <c r="VN1111" s="0"/>
      <c r="VO1111" s="0"/>
      <c r="VP1111" s="0"/>
      <c r="VQ1111" s="0"/>
      <c r="VR1111" s="0"/>
      <c r="VS1111" s="0"/>
      <c r="VT1111" s="0"/>
      <c r="VU1111" s="0"/>
      <c r="VV1111" s="0"/>
      <c r="VW1111" s="0"/>
      <c r="VX1111" s="0"/>
      <c r="VY1111" s="0"/>
      <c r="VZ1111" s="0"/>
      <c r="WA1111" s="0"/>
      <c r="WB1111" s="0"/>
      <c r="WC1111" s="0"/>
      <c r="WD1111" s="0"/>
      <c r="WE1111" s="0"/>
      <c r="WF1111" s="0"/>
      <c r="WG1111" s="0"/>
      <c r="WH1111" s="0"/>
      <c r="WI1111" s="0"/>
      <c r="WJ1111" s="0"/>
      <c r="WK1111" s="0"/>
      <c r="WL1111" s="0"/>
      <c r="WM1111" s="0"/>
      <c r="WN1111" s="0"/>
      <c r="WO1111" s="0"/>
      <c r="WP1111" s="0"/>
      <c r="WQ1111" s="0"/>
      <c r="WR1111" s="0"/>
      <c r="WS1111" s="0"/>
      <c r="WT1111" s="0"/>
      <c r="WU1111" s="0"/>
      <c r="WV1111" s="0"/>
      <c r="WW1111" s="0"/>
      <c r="WX1111" s="0"/>
      <c r="WY1111" s="0"/>
      <c r="WZ1111" s="0"/>
      <c r="XA1111" s="0"/>
      <c r="XB1111" s="0"/>
      <c r="XC1111" s="0"/>
      <c r="XD1111" s="0"/>
      <c r="XE1111" s="0"/>
      <c r="XF1111" s="0"/>
      <c r="XG1111" s="0"/>
      <c r="XH1111" s="0"/>
      <c r="XI1111" s="0"/>
      <c r="XJ1111" s="0"/>
      <c r="XK1111" s="0"/>
      <c r="XL1111" s="0"/>
      <c r="XM1111" s="0"/>
      <c r="XN1111" s="0"/>
      <c r="XO1111" s="0"/>
      <c r="XP1111" s="0"/>
      <c r="XQ1111" s="0"/>
      <c r="XR1111" s="0"/>
      <c r="XS1111" s="0"/>
      <c r="XT1111" s="0"/>
      <c r="XU1111" s="0"/>
      <c r="XV1111" s="0"/>
      <c r="XW1111" s="0"/>
      <c r="XX1111" s="0"/>
      <c r="XY1111" s="0"/>
      <c r="XZ1111" s="0"/>
      <c r="YA1111" s="0"/>
      <c r="YB1111" s="0"/>
      <c r="YC1111" s="0"/>
      <c r="YD1111" s="0"/>
      <c r="YE1111" s="0"/>
      <c r="YF1111" s="0"/>
      <c r="YG1111" s="0"/>
      <c r="YH1111" s="0"/>
      <c r="YI1111" s="0"/>
      <c r="YJ1111" s="0"/>
      <c r="YK1111" s="0"/>
      <c r="YL1111" s="0"/>
      <c r="YM1111" s="0"/>
      <c r="YN1111" s="0"/>
      <c r="YO1111" s="0"/>
      <c r="YP1111" s="0"/>
      <c r="YQ1111" s="0"/>
      <c r="YR1111" s="0"/>
      <c r="YS1111" s="0"/>
      <c r="YT1111" s="0"/>
      <c r="YU1111" s="0"/>
      <c r="YV1111" s="0"/>
      <c r="YW1111" s="0"/>
      <c r="YX1111" s="0"/>
      <c r="YY1111" s="0"/>
      <c r="YZ1111" s="0"/>
      <c r="ZA1111" s="0"/>
      <c r="ZB1111" s="0"/>
      <c r="ZC1111" s="0"/>
      <c r="ZD1111" s="0"/>
      <c r="ZE1111" s="0"/>
      <c r="ZF1111" s="0"/>
      <c r="ZG1111" s="0"/>
      <c r="ZH1111" s="0"/>
      <c r="ZI1111" s="0"/>
      <c r="ZJ1111" s="0"/>
      <c r="ZK1111" s="0"/>
      <c r="ZL1111" s="0"/>
      <c r="ZM1111" s="0"/>
      <c r="ZN1111" s="0"/>
      <c r="ZO1111" s="0"/>
      <c r="ZP1111" s="0"/>
      <c r="ZQ1111" s="0"/>
      <c r="ZR1111" s="0"/>
      <c r="ZS1111" s="0"/>
      <c r="ZT1111" s="0"/>
      <c r="ZU1111" s="0"/>
      <c r="ZV1111" s="0"/>
      <c r="ZW1111" s="0"/>
      <c r="ZX1111" s="0"/>
      <c r="ZY1111" s="0"/>
      <c r="ZZ1111" s="0"/>
      <c r="AAA1111" s="0"/>
      <c r="AAB1111" s="0"/>
      <c r="AAC1111" s="0"/>
      <c r="AAD1111" s="0"/>
      <c r="AAE1111" s="0"/>
      <c r="AAF1111" s="0"/>
      <c r="AAG1111" s="0"/>
      <c r="AAH1111" s="0"/>
      <c r="AAI1111" s="0"/>
      <c r="AAJ1111" s="0"/>
      <c r="AAK1111" s="0"/>
      <c r="AAL1111" s="0"/>
      <c r="AAM1111" s="0"/>
      <c r="AAN1111" s="0"/>
      <c r="AAO1111" s="0"/>
      <c r="AAP1111" s="0"/>
      <c r="AAQ1111" s="0"/>
      <c r="AAR1111" s="0"/>
      <c r="AAS1111" s="0"/>
      <c r="AAT1111" s="0"/>
      <c r="AAU1111" s="0"/>
      <c r="AAV1111" s="0"/>
      <c r="AAW1111" s="0"/>
      <c r="AAX1111" s="0"/>
      <c r="AAY1111" s="0"/>
      <c r="AAZ1111" s="0"/>
      <c r="ABA1111" s="0"/>
      <c r="ABB1111" s="0"/>
      <c r="ABC1111" s="0"/>
      <c r="ABD1111" s="0"/>
      <c r="ABE1111" s="0"/>
      <c r="ABF1111" s="0"/>
      <c r="ABG1111" s="0"/>
      <c r="ABH1111" s="0"/>
      <c r="ABI1111" s="0"/>
      <c r="ABJ1111" s="0"/>
      <c r="ABK1111" s="0"/>
      <c r="ABL1111" s="0"/>
      <c r="ABM1111" s="0"/>
      <c r="ABN1111" s="0"/>
      <c r="ABO1111" s="0"/>
      <c r="ABP1111" s="0"/>
      <c r="ABQ1111" s="0"/>
      <c r="ABR1111" s="0"/>
      <c r="ABS1111" s="0"/>
      <c r="ABT1111" s="0"/>
      <c r="ABU1111" s="0"/>
      <c r="ABV1111" s="0"/>
      <c r="ABW1111" s="0"/>
      <c r="ABX1111" s="0"/>
      <c r="ABY1111" s="0"/>
      <c r="ABZ1111" s="0"/>
      <c r="ACA1111" s="0"/>
      <c r="ACB1111" s="0"/>
      <c r="ACC1111" s="0"/>
      <c r="ACD1111" s="0"/>
      <c r="ACE1111" s="0"/>
      <c r="ACF1111" s="0"/>
      <c r="ACG1111" s="0"/>
      <c r="ACH1111" s="0"/>
      <c r="ACI1111" s="0"/>
      <c r="ACJ1111" s="0"/>
      <c r="ACK1111" s="0"/>
      <c r="ACL1111" s="0"/>
      <c r="ACM1111" s="0"/>
      <c r="ACN1111" s="0"/>
      <c r="ACO1111" s="0"/>
      <c r="ACP1111" s="0"/>
      <c r="ACQ1111" s="0"/>
      <c r="ACR1111" s="0"/>
      <c r="ACS1111" s="0"/>
      <c r="ACT1111" s="0"/>
      <c r="ACU1111" s="0"/>
      <c r="ACV1111" s="0"/>
      <c r="ACW1111" s="0"/>
      <c r="ACX1111" s="0"/>
      <c r="ACY1111" s="0"/>
      <c r="ACZ1111" s="0"/>
      <c r="ADA1111" s="0"/>
      <c r="ADB1111" s="0"/>
      <c r="ADC1111" s="0"/>
      <c r="ADD1111" s="0"/>
      <c r="ADE1111" s="0"/>
      <c r="ADF1111" s="0"/>
      <c r="ADG1111" s="0"/>
      <c r="ADH1111" s="0"/>
      <c r="ADI1111" s="0"/>
      <c r="ADJ1111" s="0"/>
      <c r="ADK1111" s="0"/>
      <c r="ADL1111" s="0"/>
      <c r="ADM1111" s="0"/>
      <c r="ADN1111" s="0"/>
      <c r="ADO1111" s="0"/>
      <c r="ADP1111" s="0"/>
      <c r="ADQ1111" s="0"/>
      <c r="ADR1111" s="0"/>
      <c r="ADS1111" s="0"/>
      <c r="ADT1111" s="0"/>
      <c r="ADU1111" s="0"/>
      <c r="ADV1111" s="0"/>
      <c r="ADW1111" s="0"/>
      <c r="ADX1111" s="0"/>
      <c r="ADY1111" s="0"/>
      <c r="ADZ1111" s="0"/>
      <c r="AEA1111" s="0"/>
      <c r="AEB1111" s="0"/>
      <c r="AEC1111" s="0"/>
      <c r="AED1111" s="0"/>
      <c r="AEE1111" s="0"/>
      <c r="AEF1111" s="0"/>
      <c r="AEG1111" s="0"/>
      <c r="AEH1111" s="0"/>
      <c r="AEI1111" s="0"/>
      <c r="AEJ1111" s="0"/>
      <c r="AEK1111" s="0"/>
      <c r="AEL1111" s="0"/>
      <c r="AEM1111" s="0"/>
      <c r="AEN1111" s="0"/>
      <c r="AEO1111" s="0"/>
      <c r="AEP1111" s="0"/>
      <c r="AEQ1111" s="0"/>
      <c r="AER1111" s="0"/>
      <c r="AES1111" s="0"/>
      <c r="AET1111" s="0"/>
      <c r="AEU1111" s="0"/>
      <c r="AEV1111" s="0"/>
      <c r="AEW1111" s="0"/>
      <c r="AEX1111" s="0"/>
      <c r="AEY1111" s="0"/>
      <c r="AEZ1111" s="0"/>
      <c r="AFA1111" s="0"/>
      <c r="AFB1111" s="0"/>
      <c r="AFC1111" s="0"/>
      <c r="AFD1111" s="0"/>
      <c r="AFE1111" s="0"/>
      <c r="AFF1111" s="0"/>
      <c r="AFG1111" s="0"/>
      <c r="AFH1111" s="0"/>
      <c r="AFI1111" s="0"/>
      <c r="AFJ1111" s="0"/>
      <c r="AFK1111" s="0"/>
      <c r="AFL1111" s="0"/>
      <c r="AFM1111" s="0"/>
      <c r="AFN1111" s="0"/>
      <c r="AFO1111" s="0"/>
      <c r="AFP1111" s="0"/>
      <c r="AFQ1111" s="0"/>
      <c r="AFR1111" s="0"/>
      <c r="AFS1111" s="0"/>
      <c r="AFT1111" s="0"/>
      <c r="AFU1111" s="0"/>
      <c r="AFV1111" s="0"/>
      <c r="AFW1111" s="0"/>
      <c r="AFX1111" s="0"/>
      <c r="AFY1111" s="0"/>
      <c r="AFZ1111" s="0"/>
      <c r="AGA1111" s="0"/>
      <c r="AGB1111" s="0"/>
      <c r="AGC1111" s="0"/>
      <c r="AGD1111" s="0"/>
      <c r="AGE1111" s="0"/>
      <c r="AGF1111" s="0"/>
      <c r="AGG1111" s="0"/>
      <c r="AGH1111" s="0"/>
      <c r="AGI1111" s="0"/>
      <c r="AGJ1111" s="0"/>
      <c r="AGK1111" s="0"/>
      <c r="AGL1111" s="0"/>
      <c r="AGM1111" s="0"/>
      <c r="AGN1111" s="0"/>
      <c r="AGO1111" s="0"/>
      <c r="AGP1111" s="0"/>
      <c r="AGQ1111" s="0"/>
      <c r="AGR1111" s="0"/>
      <c r="AGS1111" s="0"/>
      <c r="AGT1111" s="0"/>
      <c r="AGU1111" s="0"/>
      <c r="AGV1111" s="0"/>
      <c r="AGW1111" s="0"/>
      <c r="AGX1111" s="0"/>
      <c r="AGY1111" s="0"/>
      <c r="AGZ1111" s="0"/>
      <c r="AHA1111" s="0"/>
      <c r="AHB1111" s="0"/>
      <c r="AHC1111" s="0"/>
      <c r="AHD1111" s="0"/>
      <c r="AHE1111" s="0"/>
      <c r="AHF1111" s="0"/>
      <c r="AHG1111" s="0"/>
      <c r="AHH1111" s="0"/>
      <c r="AHI1111" s="0"/>
      <c r="AHJ1111" s="0"/>
      <c r="AHK1111" s="0"/>
      <c r="AHL1111" s="0"/>
      <c r="AHM1111" s="0"/>
      <c r="AHN1111" s="0"/>
      <c r="AHO1111" s="0"/>
      <c r="AHP1111" s="0"/>
      <c r="AHQ1111" s="0"/>
      <c r="AHR1111" s="0"/>
      <c r="AHS1111" s="0"/>
      <c r="AHT1111" s="0"/>
      <c r="AHU1111" s="0"/>
      <c r="AHV1111" s="0"/>
      <c r="AHW1111" s="0"/>
      <c r="AHX1111" s="0"/>
      <c r="AHY1111" s="0"/>
      <c r="AHZ1111" s="0"/>
      <c r="AIA1111" s="0"/>
      <c r="AIB1111" s="0"/>
      <c r="AIC1111" s="0"/>
      <c r="AID1111" s="0"/>
      <c r="AIE1111" s="0"/>
      <c r="AIF1111" s="0"/>
      <c r="AIG1111" s="0"/>
      <c r="AIH1111" s="0"/>
      <c r="AII1111" s="0"/>
      <c r="AIJ1111" s="0"/>
      <c r="AIK1111" s="0"/>
      <c r="AIL1111" s="0"/>
      <c r="AIM1111" s="0"/>
      <c r="AIN1111" s="0"/>
      <c r="AIO1111" s="0"/>
      <c r="AIP1111" s="0"/>
      <c r="AIQ1111" s="0"/>
      <c r="AIR1111" s="0"/>
      <c r="AIS1111" s="0"/>
      <c r="AIT1111" s="0"/>
      <c r="AIU1111" s="0"/>
      <c r="AIV1111" s="0"/>
      <c r="AIW1111" s="0"/>
      <c r="AIX1111" s="0"/>
      <c r="AIY1111" s="0"/>
      <c r="AIZ1111" s="0"/>
      <c r="AJA1111" s="0"/>
      <c r="AJB1111" s="0"/>
      <c r="AJC1111" s="0"/>
      <c r="AJD1111" s="0"/>
      <c r="AJE1111" s="0"/>
      <c r="AJF1111" s="0"/>
      <c r="AJG1111" s="0"/>
      <c r="AJH1111" s="0"/>
      <c r="AJI1111" s="0"/>
      <c r="AJJ1111" s="0"/>
      <c r="AJK1111" s="0"/>
      <c r="AJL1111" s="0"/>
      <c r="AJM1111" s="0"/>
      <c r="AJN1111" s="0"/>
      <c r="AJO1111" s="0"/>
      <c r="AJP1111" s="0"/>
      <c r="AJQ1111" s="0"/>
      <c r="AJR1111" s="0"/>
      <c r="AJS1111" s="0"/>
      <c r="AJT1111" s="0"/>
      <c r="AJU1111" s="0"/>
      <c r="AJV1111" s="0"/>
      <c r="AJW1111" s="0"/>
      <c r="AJX1111" s="0"/>
      <c r="AJY1111" s="0"/>
      <c r="AJZ1111" s="0"/>
      <c r="AKA1111" s="0"/>
      <c r="AKB1111" s="0"/>
      <c r="AKC1111" s="0"/>
      <c r="AKD1111" s="0"/>
      <c r="AKE1111" s="0"/>
      <c r="AKF1111" s="0"/>
      <c r="AKG1111" s="0"/>
      <c r="AKH1111" s="0"/>
      <c r="AKI1111" s="0"/>
      <c r="AKJ1111" s="0"/>
      <c r="AKK1111" s="0"/>
      <c r="AKL1111" s="0"/>
      <c r="AKM1111" s="0"/>
      <c r="AKN1111" s="0"/>
      <c r="AKO1111" s="0"/>
      <c r="AKP1111" s="0"/>
      <c r="AKQ1111" s="0"/>
      <c r="AKR1111" s="0"/>
      <c r="AKS1111" s="0"/>
      <c r="AKT1111" s="0"/>
      <c r="AKU1111" s="0"/>
      <c r="AKV1111" s="0"/>
      <c r="AKW1111" s="0"/>
      <c r="AKX1111" s="0"/>
      <c r="AKY1111" s="0"/>
      <c r="AKZ1111" s="0"/>
      <c r="ALA1111" s="0"/>
      <c r="ALB1111" s="0"/>
      <c r="ALC1111" s="0"/>
      <c r="ALD1111" s="0"/>
      <c r="ALE1111" s="0"/>
      <c r="ALF1111" s="0"/>
      <c r="ALG1111" s="0"/>
      <c r="ALH1111" s="0"/>
      <c r="ALI1111" s="0"/>
      <c r="ALJ1111" s="0"/>
      <c r="ALK1111" s="0"/>
      <c r="ALL1111" s="0"/>
      <c r="ALM1111" s="0"/>
      <c r="ALN1111" s="0"/>
      <c r="ALO1111" s="0"/>
      <c r="ALP1111" s="0"/>
      <c r="ALQ1111" s="0"/>
      <c r="ALR1111" s="0"/>
      <c r="ALS1111" s="0"/>
      <c r="ALT1111" s="0"/>
      <c r="ALU1111" s="0"/>
      <c r="ALV1111" s="0"/>
      <c r="ALW1111" s="0"/>
      <c r="ALX1111" s="0"/>
      <c r="ALY1111" s="0"/>
      <c r="ALZ1111" s="0"/>
      <c r="AMA1111" s="0"/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customFormat="false" ht="12.75" hidden="false" customHeight="false" outlineLevel="0" collapsed="false">
      <c r="A1112" s="90" t="s">
        <v>93</v>
      </c>
      <c r="B1112" s="90" t="s">
        <v>94</v>
      </c>
      <c r="C1112" s="90" t="str">
        <f aca="false">IFERROR(VLOOKUP($A1112, DeliveryBook!$D$3:$M$3000, 8, 0),"")</f>
        <v>PO: RAXAUL</v>
      </c>
      <c r="D1112" s="91" t="n">
        <v>300</v>
      </c>
      <c r="E1112" s="90" t="s">
        <v>6439</v>
      </c>
      <c r="F1112" s="94" t="n">
        <v>42208</v>
      </c>
      <c r="G1112" s="90" t="s">
        <v>7412</v>
      </c>
      <c r="H1112" s="91" t="n">
        <v>0</v>
      </c>
      <c r="I1112" s="93" t="s">
        <v>6435</v>
      </c>
      <c r="J1112" s="94" t="n">
        <v>42208</v>
      </c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  <c r="EY1112" s="0"/>
      <c r="EZ1112" s="0"/>
      <c r="FA1112" s="0"/>
      <c r="FB1112" s="0"/>
      <c r="FC1112" s="0"/>
      <c r="FD1112" s="0"/>
      <c r="FE1112" s="0"/>
      <c r="FF1112" s="0"/>
      <c r="FG1112" s="0"/>
      <c r="FH1112" s="0"/>
      <c r="FI1112" s="0"/>
      <c r="FJ1112" s="0"/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0"/>
      <c r="FW1112" s="0"/>
      <c r="FX1112" s="0"/>
      <c r="FY1112" s="0"/>
      <c r="FZ1112" s="0"/>
      <c r="GA1112" s="0"/>
      <c r="GB1112" s="0"/>
      <c r="GC1112" s="0"/>
      <c r="GD1112" s="0"/>
      <c r="GE1112" s="0"/>
      <c r="GF1112" s="0"/>
      <c r="GG1112" s="0"/>
      <c r="GH1112" s="0"/>
      <c r="GI1112" s="0"/>
      <c r="GJ1112" s="0"/>
      <c r="GK1112" s="0"/>
      <c r="GL1112" s="0"/>
      <c r="GM1112" s="0"/>
      <c r="GN1112" s="0"/>
      <c r="GO1112" s="0"/>
      <c r="GP1112" s="0"/>
      <c r="GQ1112" s="0"/>
      <c r="GR1112" s="0"/>
      <c r="GS1112" s="0"/>
      <c r="GT1112" s="0"/>
      <c r="GU1112" s="0"/>
      <c r="GV1112" s="0"/>
      <c r="GW1112" s="0"/>
      <c r="GX1112" s="0"/>
      <c r="GY1112" s="0"/>
      <c r="GZ1112" s="0"/>
      <c r="HA1112" s="0"/>
      <c r="HB1112" s="0"/>
      <c r="HC1112" s="0"/>
      <c r="HD1112" s="0"/>
      <c r="HE1112" s="0"/>
      <c r="HF1112" s="0"/>
      <c r="HG1112" s="0"/>
      <c r="HH1112" s="0"/>
      <c r="HI1112" s="0"/>
      <c r="HJ1112" s="0"/>
      <c r="HK1112" s="0"/>
      <c r="HL1112" s="0"/>
      <c r="HM1112" s="0"/>
      <c r="HN1112" s="0"/>
      <c r="HO1112" s="0"/>
      <c r="HP1112" s="0"/>
      <c r="HQ1112" s="0"/>
      <c r="HR1112" s="0"/>
      <c r="HS1112" s="0"/>
      <c r="HT1112" s="0"/>
      <c r="HU1112" s="0"/>
      <c r="HV1112" s="0"/>
      <c r="HW1112" s="0"/>
      <c r="HX1112" s="0"/>
      <c r="HY1112" s="0"/>
      <c r="HZ1112" s="0"/>
      <c r="IA1112" s="0"/>
      <c r="IB1112" s="0"/>
      <c r="IC1112" s="0"/>
      <c r="ID1112" s="0"/>
      <c r="IE1112" s="0"/>
      <c r="IF1112" s="0"/>
      <c r="IG1112" s="0"/>
      <c r="IH1112" s="0"/>
      <c r="II1112" s="0"/>
      <c r="IJ1112" s="0"/>
      <c r="IK1112" s="0"/>
      <c r="IL1112" s="0"/>
      <c r="IM1112" s="0"/>
      <c r="IN1112" s="0"/>
      <c r="IO1112" s="0"/>
      <c r="IP1112" s="0"/>
      <c r="IQ1112" s="0"/>
      <c r="IR1112" s="0"/>
      <c r="IS1112" s="0"/>
      <c r="IT1112" s="0"/>
      <c r="IU1112" s="0"/>
      <c r="IV1112" s="0"/>
      <c r="IW1112" s="0"/>
      <c r="IX1112" s="0"/>
      <c r="IY1112" s="0"/>
      <c r="IZ1112" s="0"/>
      <c r="JA1112" s="0"/>
      <c r="JB1112" s="0"/>
      <c r="JC1112" s="0"/>
      <c r="JD1112" s="0"/>
      <c r="JE1112" s="0"/>
      <c r="JF1112" s="0"/>
      <c r="JG1112" s="0"/>
      <c r="JH1112" s="0"/>
      <c r="JI1112" s="0"/>
      <c r="JJ1112" s="0"/>
      <c r="JK1112" s="0"/>
      <c r="JL1112" s="0"/>
      <c r="JM1112" s="0"/>
      <c r="JN1112" s="0"/>
      <c r="JO1112" s="0"/>
      <c r="JP1112" s="0"/>
      <c r="JQ1112" s="0"/>
      <c r="JR1112" s="0"/>
      <c r="JS1112" s="0"/>
      <c r="JT1112" s="0"/>
      <c r="JU1112" s="0"/>
      <c r="JV1112" s="0"/>
      <c r="JW1112" s="0"/>
      <c r="JX1112" s="0"/>
      <c r="JY1112" s="0"/>
      <c r="JZ1112" s="0"/>
      <c r="KA1112" s="0"/>
      <c r="KB1112" s="0"/>
      <c r="KC1112" s="0"/>
      <c r="KD1112" s="0"/>
      <c r="KE1112" s="0"/>
      <c r="KF1112" s="0"/>
      <c r="KG1112" s="0"/>
      <c r="KH1112" s="0"/>
      <c r="KI1112" s="0"/>
      <c r="KJ1112" s="0"/>
      <c r="KK1112" s="0"/>
      <c r="KL1112" s="0"/>
      <c r="KM1112" s="0"/>
      <c r="KN1112" s="0"/>
      <c r="KO1112" s="0"/>
      <c r="KP1112" s="0"/>
      <c r="KQ1112" s="0"/>
      <c r="KR1112" s="0"/>
      <c r="KS1112" s="0"/>
      <c r="KT1112" s="0"/>
      <c r="KU1112" s="0"/>
      <c r="KV1112" s="0"/>
      <c r="KW1112" s="0"/>
      <c r="KX1112" s="0"/>
      <c r="KY1112" s="0"/>
      <c r="KZ1112" s="0"/>
      <c r="LA1112" s="0"/>
      <c r="LB1112" s="0"/>
      <c r="LC1112" s="0"/>
      <c r="LD1112" s="0"/>
      <c r="LE1112" s="0"/>
      <c r="LF1112" s="0"/>
      <c r="LG1112" s="0"/>
      <c r="LH1112" s="0"/>
      <c r="LI1112" s="0"/>
      <c r="LJ1112" s="0"/>
      <c r="LK1112" s="0"/>
      <c r="LL1112" s="0"/>
      <c r="LM1112" s="0"/>
      <c r="LN1112" s="0"/>
      <c r="LO1112" s="0"/>
      <c r="LP1112" s="0"/>
      <c r="LQ1112" s="0"/>
      <c r="LR1112" s="0"/>
      <c r="LS1112" s="0"/>
      <c r="LT1112" s="0"/>
      <c r="LU1112" s="0"/>
      <c r="LV1112" s="0"/>
      <c r="LW1112" s="0"/>
      <c r="LX1112" s="0"/>
      <c r="LY1112" s="0"/>
      <c r="LZ1112" s="0"/>
      <c r="MA1112" s="0"/>
      <c r="MB1112" s="0"/>
      <c r="MC1112" s="0"/>
      <c r="MD1112" s="0"/>
      <c r="ME1112" s="0"/>
      <c r="MF1112" s="0"/>
      <c r="MG1112" s="0"/>
      <c r="MH1112" s="0"/>
      <c r="MI1112" s="0"/>
      <c r="MJ1112" s="0"/>
      <c r="MK1112" s="0"/>
      <c r="ML1112" s="0"/>
      <c r="MM1112" s="0"/>
      <c r="MN1112" s="0"/>
      <c r="MO1112" s="0"/>
      <c r="MP1112" s="0"/>
      <c r="MQ1112" s="0"/>
      <c r="MR1112" s="0"/>
      <c r="MS1112" s="0"/>
      <c r="MT1112" s="0"/>
      <c r="MU1112" s="0"/>
      <c r="MV1112" s="0"/>
      <c r="MW1112" s="0"/>
      <c r="MX1112" s="0"/>
      <c r="MY1112" s="0"/>
      <c r="MZ1112" s="0"/>
      <c r="NA1112" s="0"/>
      <c r="NB1112" s="0"/>
      <c r="NC1112" s="0"/>
      <c r="ND1112" s="0"/>
      <c r="NE1112" s="0"/>
      <c r="NF1112" s="0"/>
      <c r="NG1112" s="0"/>
      <c r="NH1112" s="0"/>
      <c r="NI1112" s="0"/>
      <c r="NJ1112" s="0"/>
      <c r="NK1112" s="0"/>
      <c r="NL1112" s="0"/>
      <c r="NM1112" s="0"/>
      <c r="NN1112" s="0"/>
      <c r="NO1112" s="0"/>
      <c r="NP1112" s="0"/>
      <c r="NQ1112" s="0"/>
      <c r="NR1112" s="0"/>
      <c r="NS1112" s="0"/>
      <c r="NT1112" s="0"/>
      <c r="NU1112" s="0"/>
      <c r="NV1112" s="0"/>
      <c r="NW1112" s="0"/>
      <c r="NX1112" s="0"/>
      <c r="NY1112" s="0"/>
      <c r="NZ1112" s="0"/>
      <c r="OA1112" s="0"/>
      <c r="OB1112" s="0"/>
      <c r="OC1112" s="0"/>
      <c r="OD1112" s="0"/>
      <c r="OE1112" s="0"/>
      <c r="OF1112" s="0"/>
      <c r="OG1112" s="0"/>
      <c r="OH1112" s="0"/>
      <c r="OI1112" s="0"/>
      <c r="OJ1112" s="0"/>
      <c r="OK1112" s="0"/>
      <c r="OL1112" s="0"/>
      <c r="OM1112" s="0"/>
      <c r="ON1112" s="0"/>
      <c r="OO1112" s="0"/>
      <c r="OP1112" s="0"/>
      <c r="OQ1112" s="0"/>
      <c r="OR1112" s="0"/>
      <c r="OS1112" s="0"/>
      <c r="OT1112" s="0"/>
      <c r="OU1112" s="0"/>
      <c r="OV1112" s="0"/>
      <c r="OW1112" s="0"/>
      <c r="OX1112" s="0"/>
      <c r="OY1112" s="0"/>
      <c r="OZ1112" s="0"/>
      <c r="PA1112" s="0"/>
      <c r="PB1112" s="0"/>
      <c r="PC1112" s="0"/>
      <c r="PD1112" s="0"/>
      <c r="PE1112" s="0"/>
      <c r="PF1112" s="0"/>
      <c r="PG1112" s="0"/>
      <c r="PH1112" s="0"/>
      <c r="PI1112" s="0"/>
      <c r="PJ1112" s="0"/>
      <c r="PK1112" s="0"/>
      <c r="PL1112" s="0"/>
      <c r="PM1112" s="0"/>
      <c r="PN1112" s="0"/>
      <c r="PO1112" s="0"/>
      <c r="PP1112" s="0"/>
      <c r="PQ1112" s="0"/>
      <c r="PR1112" s="0"/>
      <c r="PS1112" s="0"/>
      <c r="PT1112" s="0"/>
      <c r="PU1112" s="0"/>
      <c r="PV1112" s="0"/>
      <c r="PW1112" s="0"/>
      <c r="PX1112" s="0"/>
      <c r="PY1112" s="0"/>
      <c r="PZ1112" s="0"/>
      <c r="QA1112" s="0"/>
      <c r="QB1112" s="0"/>
      <c r="QC1112" s="0"/>
      <c r="QD1112" s="0"/>
      <c r="QE1112" s="0"/>
      <c r="QF1112" s="0"/>
      <c r="QG1112" s="0"/>
      <c r="QH1112" s="0"/>
      <c r="QI1112" s="0"/>
      <c r="QJ1112" s="0"/>
      <c r="QK1112" s="0"/>
      <c r="QL1112" s="0"/>
      <c r="QM1112" s="0"/>
      <c r="QN1112" s="0"/>
      <c r="QO1112" s="0"/>
      <c r="QP1112" s="0"/>
      <c r="QQ1112" s="0"/>
      <c r="QR1112" s="0"/>
      <c r="QS1112" s="0"/>
      <c r="QT1112" s="0"/>
      <c r="QU1112" s="0"/>
      <c r="QV1112" s="0"/>
      <c r="QW1112" s="0"/>
      <c r="QX1112" s="0"/>
      <c r="QY1112" s="0"/>
      <c r="QZ1112" s="0"/>
      <c r="RA1112" s="0"/>
      <c r="RB1112" s="0"/>
      <c r="RC1112" s="0"/>
      <c r="RD1112" s="0"/>
      <c r="RE1112" s="0"/>
      <c r="RF1112" s="0"/>
      <c r="RG1112" s="0"/>
      <c r="RH1112" s="0"/>
      <c r="RI1112" s="0"/>
      <c r="RJ1112" s="0"/>
      <c r="RK1112" s="0"/>
      <c r="RL1112" s="0"/>
      <c r="RM1112" s="0"/>
      <c r="RN1112" s="0"/>
      <c r="RO1112" s="0"/>
      <c r="RP1112" s="0"/>
      <c r="RQ1112" s="0"/>
      <c r="RR1112" s="0"/>
      <c r="RS1112" s="0"/>
      <c r="RT1112" s="0"/>
      <c r="RU1112" s="0"/>
      <c r="RV1112" s="0"/>
      <c r="RW1112" s="0"/>
      <c r="RX1112" s="0"/>
      <c r="RY1112" s="0"/>
      <c r="RZ1112" s="0"/>
      <c r="SA1112" s="0"/>
      <c r="SB1112" s="0"/>
      <c r="SC1112" s="0"/>
      <c r="SD1112" s="0"/>
      <c r="SE1112" s="0"/>
      <c r="SF1112" s="0"/>
      <c r="SG1112" s="0"/>
      <c r="SH1112" s="0"/>
      <c r="SI1112" s="0"/>
      <c r="SJ1112" s="0"/>
      <c r="SK1112" s="0"/>
      <c r="SL1112" s="0"/>
      <c r="SM1112" s="0"/>
      <c r="SN1112" s="0"/>
      <c r="SO1112" s="0"/>
      <c r="SP1112" s="0"/>
      <c r="SQ1112" s="0"/>
      <c r="SR1112" s="0"/>
      <c r="SS1112" s="0"/>
      <c r="ST1112" s="0"/>
      <c r="SU1112" s="0"/>
      <c r="SV1112" s="0"/>
      <c r="SW1112" s="0"/>
      <c r="SX1112" s="0"/>
      <c r="SY1112" s="0"/>
      <c r="SZ1112" s="0"/>
      <c r="TA1112" s="0"/>
      <c r="TB1112" s="0"/>
      <c r="TC1112" s="0"/>
      <c r="TD1112" s="0"/>
      <c r="TE1112" s="0"/>
      <c r="TF1112" s="0"/>
      <c r="TG1112" s="0"/>
      <c r="TH1112" s="0"/>
      <c r="TI1112" s="0"/>
      <c r="TJ1112" s="0"/>
      <c r="TK1112" s="0"/>
      <c r="TL1112" s="0"/>
      <c r="TM1112" s="0"/>
      <c r="TN1112" s="0"/>
      <c r="TO1112" s="0"/>
      <c r="TP1112" s="0"/>
      <c r="TQ1112" s="0"/>
      <c r="TR1112" s="0"/>
      <c r="TS1112" s="0"/>
      <c r="TT1112" s="0"/>
      <c r="TU1112" s="0"/>
      <c r="TV1112" s="0"/>
      <c r="TW1112" s="0"/>
      <c r="TX1112" s="0"/>
      <c r="TY1112" s="0"/>
      <c r="TZ1112" s="0"/>
      <c r="UA1112" s="0"/>
      <c r="UB1112" s="0"/>
      <c r="UC1112" s="0"/>
      <c r="UD1112" s="0"/>
      <c r="UE1112" s="0"/>
      <c r="UF1112" s="0"/>
      <c r="UG1112" s="0"/>
      <c r="UH1112" s="0"/>
      <c r="UI1112" s="0"/>
      <c r="UJ1112" s="0"/>
      <c r="UK1112" s="0"/>
      <c r="UL1112" s="0"/>
      <c r="UM1112" s="0"/>
      <c r="UN1112" s="0"/>
      <c r="UO1112" s="0"/>
      <c r="UP1112" s="0"/>
      <c r="UQ1112" s="0"/>
      <c r="UR1112" s="0"/>
      <c r="US1112" s="0"/>
      <c r="UT1112" s="0"/>
      <c r="UU1112" s="0"/>
      <c r="UV1112" s="0"/>
      <c r="UW1112" s="0"/>
      <c r="UX1112" s="0"/>
      <c r="UY1112" s="0"/>
      <c r="UZ1112" s="0"/>
      <c r="VA1112" s="0"/>
      <c r="VB1112" s="0"/>
      <c r="VC1112" s="0"/>
      <c r="VD1112" s="0"/>
      <c r="VE1112" s="0"/>
      <c r="VF1112" s="0"/>
      <c r="VG1112" s="0"/>
      <c r="VH1112" s="0"/>
      <c r="VI1112" s="0"/>
      <c r="VJ1112" s="0"/>
      <c r="VK1112" s="0"/>
      <c r="VL1112" s="0"/>
      <c r="VM1112" s="0"/>
      <c r="VN1112" s="0"/>
      <c r="VO1112" s="0"/>
      <c r="VP1112" s="0"/>
      <c r="VQ1112" s="0"/>
      <c r="VR1112" s="0"/>
      <c r="VS1112" s="0"/>
      <c r="VT1112" s="0"/>
      <c r="VU1112" s="0"/>
      <c r="VV1112" s="0"/>
      <c r="VW1112" s="0"/>
      <c r="VX1112" s="0"/>
      <c r="VY1112" s="0"/>
      <c r="VZ1112" s="0"/>
      <c r="WA1112" s="0"/>
      <c r="WB1112" s="0"/>
      <c r="WC1112" s="0"/>
      <c r="WD1112" s="0"/>
      <c r="WE1112" s="0"/>
      <c r="WF1112" s="0"/>
      <c r="WG1112" s="0"/>
      <c r="WH1112" s="0"/>
      <c r="WI1112" s="0"/>
      <c r="WJ1112" s="0"/>
      <c r="WK1112" s="0"/>
      <c r="WL1112" s="0"/>
      <c r="WM1112" s="0"/>
      <c r="WN1112" s="0"/>
      <c r="WO1112" s="0"/>
      <c r="WP1112" s="0"/>
      <c r="WQ1112" s="0"/>
      <c r="WR1112" s="0"/>
      <c r="WS1112" s="0"/>
      <c r="WT1112" s="0"/>
      <c r="WU1112" s="0"/>
      <c r="WV1112" s="0"/>
      <c r="WW1112" s="0"/>
      <c r="WX1112" s="0"/>
      <c r="WY1112" s="0"/>
      <c r="WZ1112" s="0"/>
      <c r="XA1112" s="0"/>
      <c r="XB1112" s="0"/>
      <c r="XC1112" s="0"/>
      <c r="XD1112" s="0"/>
      <c r="XE1112" s="0"/>
      <c r="XF1112" s="0"/>
      <c r="XG1112" s="0"/>
      <c r="XH1112" s="0"/>
      <c r="XI1112" s="0"/>
      <c r="XJ1112" s="0"/>
      <c r="XK1112" s="0"/>
      <c r="XL1112" s="0"/>
      <c r="XM1112" s="0"/>
      <c r="XN1112" s="0"/>
      <c r="XO1112" s="0"/>
      <c r="XP1112" s="0"/>
      <c r="XQ1112" s="0"/>
      <c r="XR1112" s="0"/>
      <c r="XS1112" s="0"/>
      <c r="XT1112" s="0"/>
      <c r="XU1112" s="0"/>
      <c r="XV1112" s="0"/>
      <c r="XW1112" s="0"/>
      <c r="XX1112" s="0"/>
      <c r="XY1112" s="0"/>
      <c r="XZ1112" s="0"/>
      <c r="YA1112" s="0"/>
      <c r="YB1112" s="0"/>
      <c r="YC1112" s="0"/>
      <c r="YD1112" s="0"/>
      <c r="YE1112" s="0"/>
      <c r="YF1112" s="0"/>
      <c r="YG1112" s="0"/>
      <c r="YH1112" s="0"/>
      <c r="YI1112" s="0"/>
      <c r="YJ1112" s="0"/>
      <c r="YK1112" s="0"/>
      <c r="YL1112" s="0"/>
      <c r="YM1112" s="0"/>
      <c r="YN1112" s="0"/>
      <c r="YO1112" s="0"/>
      <c r="YP1112" s="0"/>
      <c r="YQ1112" s="0"/>
      <c r="YR1112" s="0"/>
      <c r="YS1112" s="0"/>
      <c r="YT1112" s="0"/>
      <c r="YU1112" s="0"/>
      <c r="YV1112" s="0"/>
      <c r="YW1112" s="0"/>
      <c r="YX1112" s="0"/>
      <c r="YY1112" s="0"/>
      <c r="YZ1112" s="0"/>
      <c r="ZA1112" s="0"/>
      <c r="ZB1112" s="0"/>
      <c r="ZC1112" s="0"/>
      <c r="ZD1112" s="0"/>
      <c r="ZE1112" s="0"/>
      <c r="ZF1112" s="0"/>
      <c r="ZG1112" s="0"/>
      <c r="ZH1112" s="0"/>
      <c r="ZI1112" s="0"/>
      <c r="ZJ1112" s="0"/>
      <c r="ZK1112" s="0"/>
      <c r="ZL1112" s="0"/>
      <c r="ZM1112" s="0"/>
      <c r="ZN1112" s="0"/>
      <c r="ZO1112" s="0"/>
      <c r="ZP1112" s="0"/>
      <c r="ZQ1112" s="0"/>
      <c r="ZR1112" s="0"/>
      <c r="ZS1112" s="0"/>
      <c r="ZT1112" s="0"/>
      <c r="ZU1112" s="0"/>
      <c r="ZV1112" s="0"/>
      <c r="ZW1112" s="0"/>
      <c r="ZX1112" s="0"/>
      <c r="ZY1112" s="0"/>
      <c r="ZZ1112" s="0"/>
      <c r="AAA1112" s="0"/>
      <c r="AAB1112" s="0"/>
      <c r="AAC1112" s="0"/>
      <c r="AAD1112" s="0"/>
      <c r="AAE1112" s="0"/>
      <c r="AAF1112" s="0"/>
      <c r="AAG1112" s="0"/>
      <c r="AAH1112" s="0"/>
      <c r="AAI1112" s="0"/>
      <c r="AAJ1112" s="0"/>
      <c r="AAK1112" s="0"/>
      <c r="AAL1112" s="0"/>
      <c r="AAM1112" s="0"/>
      <c r="AAN1112" s="0"/>
      <c r="AAO1112" s="0"/>
      <c r="AAP1112" s="0"/>
      <c r="AAQ1112" s="0"/>
      <c r="AAR1112" s="0"/>
      <c r="AAS1112" s="0"/>
      <c r="AAT1112" s="0"/>
      <c r="AAU1112" s="0"/>
      <c r="AAV1112" s="0"/>
      <c r="AAW1112" s="0"/>
      <c r="AAX1112" s="0"/>
      <c r="AAY1112" s="0"/>
      <c r="AAZ1112" s="0"/>
      <c r="ABA1112" s="0"/>
      <c r="ABB1112" s="0"/>
      <c r="ABC1112" s="0"/>
      <c r="ABD1112" s="0"/>
      <c r="ABE1112" s="0"/>
      <c r="ABF1112" s="0"/>
      <c r="ABG1112" s="0"/>
      <c r="ABH1112" s="0"/>
      <c r="ABI1112" s="0"/>
      <c r="ABJ1112" s="0"/>
      <c r="ABK1112" s="0"/>
      <c r="ABL1112" s="0"/>
      <c r="ABM1112" s="0"/>
      <c r="ABN1112" s="0"/>
      <c r="ABO1112" s="0"/>
      <c r="ABP1112" s="0"/>
      <c r="ABQ1112" s="0"/>
      <c r="ABR1112" s="0"/>
      <c r="ABS1112" s="0"/>
      <c r="ABT1112" s="0"/>
      <c r="ABU1112" s="0"/>
      <c r="ABV1112" s="0"/>
      <c r="ABW1112" s="0"/>
      <c r="ABX1112" s="0"/>
      <c r="ABY1112" s="0"/>
      <c r="ABZ1112" s="0"/>
      <c r="ACA1112" s="0"/>
      <c r="ACB1112" s="0"/>
      <c r="ACC1112" s="0"/>
      <c r="ACD1112" s="0"/>
      <c r="ACE1112" s="0"/>
      <c r="ACF1112" s="0"/>
      <c r="ACG1112" s="0"/>
      <c r="ACH1112" s="0"/>
      <c r="ACI1112" s="0"/>
      <c r="ACJ1112" s="0"/>
      <c r="ACK1112" s="0"/>
      <c r="ACL1112" s="0"/>
      <c r="ACM1112" s="0"/>
      <c r="ACN1112" s="0"/>
      <c r="ACO1112" s="0"/>
      <c r="ACP1112" s="0"/>
      <c r="ACQ1112" s="0"/>
      <c r="ACR1112" s="0"/>
      <c r="ACS1112" s="0"/>
      <c r="ACT1112" s="0"/>
      <c r="ACU1112" s="0"/>
      <c r="ACV1112" s="0"/>
      <c r="ACW1112" s="0"/>
      <c r="ACX1112" s="0"/>
      <c r="ACY1112" s="0"/>
      <c r="ACZ1112" s="0"/>
      <c r="ADA1112" s="0"/>
      <c r="ADB1112" s="0"/>
      <c r="ADC1112" s="0"/>
      <c r="ADD1112" s="0"/>
      <c r="ADE1112" s="0"/>
      <c r="ADF1112" s="0"/>
      <c r="ADG1112" s="0"/>
      <c r="ADH1112" s="0"/>
      <c r="ADI1112" s="0"/>
      <c r="ADJ1112" s="0"/>
      <c r="ADK1112" s="0"/>
      <c r="ADL1112" s="0"/>
      <c r="ADM1112" s="0"/>
      <c r="ADN1112" s="0"/>
      <c r="ADO1112" s="0"/>
      <c r="ADP1112" s="0"/>
      <c r="ADQ1112" s="0"/>
      <c r="ADR1112" s="0"/>
      <c r="ADS1112" s="0"/>
      <c r="ADT1112" s="0"/>
      <c r="ADU1112" s="0"/>
      <c r="ADV1112" s="0"/>
      <c r="ADW1112" s="0"/>
      <c r="ADX1112" s="0"/>
      <c r="ADY1112" s="0"/>
      <c r="ADZ1112" s="0"/>
      <c r="AEA1112" s="0"/>
      <c r="AEB1112" s="0"/>
      <c r="AEC1112" s="0"/>
      <c r="AED1112" s="0"/>
      <c r="AEE1112" s="0"/>
      <c r="AEF1112" s="0"/>
      <c r="AEG1112" s="0"/>
      <c r="AEH1112" s="0"/>
      <c r="AEI1112" s="0"/>
      <c r="AEJ1112" s="0"/>
      <c r="AEK1112" s="0"/>
      <c r="AEL1112" s="0"/>
      <c r="AEM1112" s="0"/>
      <c r="AEN1112" s="0"/>
      <c r="AEO1112" s="0"/>
      <c r="AEP1112" s="0"/>
      <c r="AEQ1112" s="0"/>
      <c r="AER1112" s="0"/>
      <c r="AES1112" s="0"/>
      <c r="AET1112" s="0"/>
      <c r="AEU1112" s="0"/>
      <c r="AEV1112" s="0"/>
      <c r="AEW1112" s="0"/>
      <c r="AEX1112" s="0"/>
      <c r="AEY1112" s="0"/>
      <c r="AEZ1112" s="0"/>
      <c r="AFA1112" s="0"/>
      <c r="AFB1112" s="0"/>
      <c r="AFC1112" s="0"/>
      <c r="AFD1112" s="0"/>
      <c r="AFE1112" s="0"/>
      <c r="AFF1112" s="0"/>
      <c r="AFG1112" s="0"/>
      <c r="AFH1112" s="0"/>
      <c r="AFI1112" s="0"/>
      <c r="AFJ1112" s="0"/>
      <c r="AFK1112" s="0"/>
      <c r="AFL1112" s="0"/>
      <c r="AFM1112" s="0"/>
      <c r="AFN1112" s="0"/>
      <c r="AFO1112" s="0"/>
      <c r="AFP1112" s="0"/>
      <c r="AFQ1112" s="0"/>
      <c r="AFR1112" s="0"/>
      <c r="AFS1112" s="0"/>
      <c r="AFT1112" s="0"/>
      <c r="AFU1112" s="0"/>
      <c r="AFV1112" s="0"/>
      <c r="AFW1112" s="0"/>
      <c r="AFX1112" s="0"/>
      <c r="AFY1112" s="0"/>
      <c r="AFZ1112" s="0"/>
      <c r="AGA1112" s="0"/>
      <c r="AGB1112" s="0"/>
      <c r="AGC1112" s="0"/>
      <c r="AGD1112" s="0"/>
      <c r="AGE1112" s="0"/>
      <c r="AGF1112" s="0"/>
      <c r="AGG1112" s="0"/>
      <c r="AGH1112" s="0"/>
      <c r="AGI1112" s="0"/>
      <c r="AGJ1112" s="0"/>
      <c r="AGK1112" s="0"/>
      <c r="AGL1112" s="0"/>
      <c r="AGM1112" s="0"/>
      <c r="AGN1112" s="0"/>
      <c r="AGO1112" s="0"/>
      <c r="AGP1112" s="0"/>
      <c r="AGQ1112" s="0"/>
      <c r="AGR1112" s="0"/>
      <c r="AGS1112" s="0"/>
      <c r="AGT1112" s="0"/>
      <c r="AGU1112" s="0"/>
      <c r="AGV1112" s="0"/>
      <c r="AGW1112" s="0"/>
      <c r="AGX1112" s="0"/>
      <c r="AGY1112" s="0"/>
      <c r="AGZ1112" s="0"/>
      <c r="AHA1112" s="0"/>
      <c r="AHB1112" s="0"/>
      <c r="AHC1112" s="0"/>
      <c r="AHD1112" s="0"/>
      <c r="AHE1112" s="0"/>
      <c r="AHF1112" s="0"/>
      <c r="AHG1112" s="0"/>
      <c r="AHH1112" s="0"/>
      <c r="AHI1112" s="0"/>
      <c r="AHJ1112" s="0"/>
      <c r="AHK1112" s="0"/>
      <c r="AHL1112" s="0"/>
      <c r="AHM1112" s="0"/>
      <c r="AHN1112" s="0"/>
      <c r="AHO1112" s="0"/>
      <c r="AHP1112" s="0"/>
      <c r="AHQ1112" s="0"/>
      <c r="AHR1112" s="0"/>
      <c r="AHS1112" s="0"/>
      <c r="AHT1112" s="0"/>
      <c r="AHU1112" s="0"/>
      <c r="AHV1112" s="0"/>
      <c r="AHW1112" s="0"/>
      <c r="AHX1112" s="0"/>
      <c r="AHY1112" s="0"/>
      <c r="AHZ1112" s="0"/>
      <c r="AIA1112" s="0"/>
      <c r="AIB1112" s="0"/>
      <c r="AIC1112" s="0"/>
      <c r="AID1112" s="0"/>
      <c r="AIE1112" s="0"/>
      <c r="AIF1112" s="0"/>
      <c r="AIG1112" s="0"/>
      <c r="AIH1112" s="0"/>
      <c r="AII1112" s="0"/>
      <c r="AIJ1112" s="0"/>
      <c r="AIK1112" s="0"/>
      <c r="AIL1112" s="0"/>
      <c r="AIM1112" s="0"/>
      <c r="AIN1112" s="0"/>
      <c r="AIO1112" s="0"/>
      <c r="AIP1112" s="0"/>
      <c r="AIQ1112" s="0"/>
      <c r="AIR1112" s="0"/>
      <c r="AIS1112" s="0"/>
      <c r="AIT1112" s="0"/>
      <c r="AIU1112" s="0"/>
      <c r="AIV1112" s="0"/>
      <c r="AIW1112" s="0"/>
      <c r="AIX1112" s="0"/>
      <c r="AIY1112" s="0"/>
      <c r="AIZ1112" s="0"/>
      <c r="AJA1112" s="0"/>
      <c r="AJB1112" s="0"/>
      <c r="AJC1112" s="0"/>
      <c r="AJD1112" s="0"/>
      <c r="AJE1112" s="0"/>
      <c r="AJF1112" s="0"/>
      <c r="AJG1112" s="0"/>
      <c r="AJH1112" s="0"/>
      <c r="AJI1112" s="0"/>
      <c r="AJJ1112" s="0"/>
      <c r="AJK1112" s="0"/>
      <c r="AJL1112" s="0"/>
      <c r="AJM1112" s="0"/>
      <c r="AJN1112" s="0"/>
      <c r="AJO1112" s="0"/>
      <c r="AJP1112" s="0"/>
      <c r="AJQ1112" s="0"/>
      <c r="AJR1112" s="0"/>
      <c r="AJS1112" s="0"/>
      <c r="AJT1112" s="0"/>
      <c r="AJU1112" s="0"/>
      <c r="AJV1112" s="0"/>
      <c r="AJW1112" s="0"/>
      <c r="AJX1112" s="0"/>
      <c r="AJY1112" s="0"/>
      <c r="AJZ1112" s="0"/>
      <c r="AKA1112" s="0"/>
      <c r="AKB1112" s="0"/>
      <c r="AKC1112" s="0"/>
      <c r="AKD1112" s="0"/>
      <c r="AKE1112" s="0"/>
      <c r="AKF1112" s="0"/>
      <c r="AKG1112" s="0"/>
      <c r="AKH1112" s="0"/>
      <c r="AKI1112" s="0"/>
      <c r="AKJ1112" s="0"/>
      <c r="AKK1112" s="0"/>
      <c r="AKL1112" s="0"/>
      <c r="AKM1112" s="0"/>
      <c r="AKN1112" s="0"/>
      <c r="AKO1112" s="0"/>
      <c r="AKP1112" s="0"/>
      <c r="AKQ1112" s="0"/>
      <c r="AKR1112" s="0"/>
      <c r="AKS1112" s="0"/>
      <c r="AKT1112" s="0"/>
      <c r="AKU1112" s="0"/>
      <c r="AKV1112" s="0"/>
      <c r="AKW1112" s="0"/>
      <c r="AKX1112" s="0"/>
      <c r="AKY1112" s="0"/>
      <c r="AKZ1112" s="0"/>
      <c r="ALA1112" s="0"/>
      <c r="ALB1112" s="0"/>
      <c r="ALC1112" s="0"/>
      <c r="ALD1112" s="0"/>
      <c r="ALE1112" s="0"/>
      <c r="ALF1112" s="0"/>
      <c r="ALG1112" s="0"/>
      <c r="ALH1112" s="0"/>
      <c r="ALI1112" s="0"/>
      <c r="ALJ1112" s="0"/>
      <c r="ALK1112" s="0"/>
      <c r="ALL1112" s="0"/>
      <c r="ALM1112" s="0"/>
      <c r="ALN1112" s="0"/>
      <c r="ALO1112" s="0"/>
      <c r="ALP1112" s="0"/>
      <c r="ALQ1112" s="0"/>
      <c r="ALR1112" s="0"/>
      <c r="ALS1112" s="0"/>
      <c r="ALT1112" s="0"/>
      <c r="ALU1112" s="0"/>
      <c r="ALV1112" s="0"/>
      <c r="ALW1112" s="0"/>
      <c r="ALX1112" s="0"/>
      <c r="ALY1112" s="0"/>
      <c r="ALZ1112" s="0"/>
      <c r="AMA1112" s="0"/>
      <c r="AMB1112" s="0"/>
      <c r="AMC1112" s="0"/>
      <c r="AMD1112" s="0"/>
      <c r="AME1112" s="0"/>
      <c r="AMF1112" s="0"/>
      <c r="AMG1112" s="0"/>
      <c r="AMH1112" s="0"/>
      <c r="AMI1112" s="0"/>
      <c r="AMJ1112" s="0"/>
    </row>
    <row r="1113" customFormat="false" ht="12.75" hidden="false" customHeight="false" outlineLevel="0" collapsed="false">
      <c r="A1113" s="90" t="s">
        <v>1146</v>
      </c>
      <c r="B1113" s="90" t="s">
        <v>6950</v>
      </c>
      <c r="C1113" s="90" t="str">
        <f aca="false">IFERROR(VLOOKUP($A1113, DeliveryBook!$D$3:$M$3000, 8, 0),"")</f>
        <v>PO: KATNI</v>
      </c>
      <c r="D1113" s="91" t="n">
        <v>1200</v>
      </c>
      <c r="E1113" s="90" t="s">
        <v>6439</v>
      </c>
      <c r="F1113" s="94" t="n">
        <v>42208</v>
      </c>
      <c r="G1113" s="90" t="s">
        <v>7413</v>
      </c>
      <c r="H1113" s="91" t="n">
        <v>0</v>
      </c>
      <c r="I1113" s="93" t="s">
        <v>6435</v>
      </c>
      <c r="J1113" s="94" t="n">
        <v>42208</v>
      </c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  <c r="GZ1113" s="0"/>
      <c r="HA1113" s="0"/>
      <c r="HB1113" s="0"/>
      <c r="HC1113" s="0"/>
      <c r="HD1113" s="0"/>
      <c r="HE1113" s="0"/>
      <c r="HF1113" s="0"/>
      <c r="HG1113" s="0"/>
      <c r="HH1113" s="0"/>
      <c r="HI1113" s="0"/>
      <c r="HJ1113" s="0"/>
      <c r="HK1113" s="0"/>
      <c r="HL1113" s="0"/>
      <c r="HM1113" s="0"/>
      <c r="HN1113" s="0"/>
      <c r="HO1113" s="0"/>
      <c r="HP1113" s="0"/>
      <c r="HQ1113" s="0"/>
      <c r="HR1113" s="0"/>
      <c r="HS1113" s="0"/>
      <c r="HT1113" s="0"/>
      <c r="HU1113" s="0"/>
      <c r="HV1113" s="0"/>
      <c r="HW1113" s="0"/>
      <c r="HX1113" s="0"/>
      <c r="HY1113" s="0"/>
      <c r="HZ1113" s="0"/>
      <c r="IA1113" s="0"/>
      <c r="IB1113" s="0"/>
      <c r="IC1113" s="0"/>
      <c r="ID1113" s="0"/>
      <c r="IE1113" s="0"/>
      <c r="IF1113" s="0"/>
      <c r="IG1113" s="0"/>
      <c r="IH1113" s="0"/>
      <c r="II1113" s="0"/>
      <c r="IJ1113" s="0"/>
      <c r="IK1113" s="0"/>
      <c r="IL1113" s="0"/>
      <c r="IM1113" s="0"/>
      <c r="IN1113" s="0"/>
      <c r="IO1113" s="0"/>
      <c r="IP1113" s="0"/>
      <c r="IQ1113" s="0"/>
      <c r="IR1113" s="0"/>
      <c r="IS1113" s="0"/>
      <c r="IT1113" s="0"/>
      <c r="IU1113" s="0"/>
      <c r="IV1113" s="0"/>
      <c r="IW1113" s="0"/>
      <c r="IX1113" s="0"/>
      <c r="IY1113" s="0"/>
      <c r="IZ1113" s="0"/>
      <c r="JA1113" s="0"/>
      <c r="JB1113" s="0"/>
      <c r="JC1113" s="0"/>
      <c r="JD1113" s="0"/>
      <c r="JE1113" s="0"/>
      <c r="JF1113" s="0"/>
      <c r="JG1113" s="0"/>
      <c r="JH1113" s="0"/>
      <c r="JI1113" s="0"/>
      <c r="JJ1113" s="0"/>
      <c r="JK1113" s="0"/>
      <c r="JL1113" s="0"/>
      <c r="JM1113" s="0"/>
      <c r="JN1113" s="0"/>
      <c r="JO1113" s="0"/>
      <c r="JP1113" s="0"/>
      <c r="JQ1113" s="0"/>
      <c r="JR1113" s="0"/>
      <c r="JS1113" s="0"/>
      <c r="JT1113" s="0"/>
      <c r="JU1113" s="0"/>
      <c r="JV1113" s="0"/>
      <c r="JW1113" s="0"/>
      <c r="JX1113" s="0"/>
      <c r="JY1113" s="0"/>
      <c r="JZ1113" s="0"/>
      <c r="KA1113" s="0"/>
      <c r="KB1113" s="0"/>
      <c r="KC1113" s="0"/>
      <c r="KD1113" s="0"/>
      <c r="KE1113" s="0"/>
      <c r="KF1113" s="0"/>
      <c r="KG1113" s="0"/>
      <c r="KH1113" s="0"/>
      <c r="KI1113" s="0"/>
      <c r="KJ1113" s="0"/>
      <c r="KK1113" s="0"/>
      <c r="KL1113" s="0"/>
      <c r="KM1113" s="0"/>
      <c r="KN1113" s="0"/>
      <c r="KO1113" s="0"/>
      <c r="KP1113" s="0"/>
      <c r="KQ1113" s="0"/>
      <c r="KR1113" s="0"/>
      <c r="KS1113" s="0"/>
      <c r="KT1113" s="0"/>
      <c r="KU1113" s="0"/>
      <c r="KV1113" s="0"/>
      <c r="KW1113" s="0"/>
      <c r="KX1113" s="0"/>
      <c r="KY1113" s="0"/>
      <c r="KZ1113" s="0"/>
      <c r="LA1113" s="0"/>
      <c r="LB1113" s="0"/>
      <c r="LC1113" s="0"/>
      <c r="LD1113" s="0"/>
      <c r="LE1113" s="0"/>
      <c r="LF1113" s="0"/>
      <c r="LG1113" s="0"/>
      <c r="LH1113" s="0"/>
      <c r="LI1113" s="0"/>
      <c r="LJ1113" s="0"/>
      <c r="LK1113" s="0"/>
      <c r="LL1113" s="0"/>
      <c r="LM1113" s="0"/>
      <c r="LN1113" s="0"/>
      <c r="LO1113" s="0"/>
      <c r="LP1113" s="0"/>
      <c r="LQ1113" s="0"/>
      <c r="LR1113" s="0"/>
      <c r="LS1113" s="0"/>
      <c r="LT1113" s="0"/>
      <c r="LU1113" s="0"/>
      <c r="LV1113" s="0"/>
      <c r="LW1113" s="0"/>
      <c r="LX1113" s="0"/>
      <c r="LY1113" s="0"/>
      <c r="LZ1113" s="0"/>
      <c r="MA1113" s="0"/>
      <c r="MB1113" s="0"/>
      <c r="MC1113" s="0"/>
      <c r="MD1113" s="0"/>
      <c r="ME1113" s="0"/>
      <c r="MF1113" s="0"/>
      <c r="MG1113" s="0"/>
      <c r="MH1113" s="0"/>
      <c r="MI1113" s="0"/>
      <c r="MJ1113" s="0"/>
      <c r="MK1113" s="0"/>
      <c r="ML1113" s="0"/>
      <c r="MM1113" s="0"/>
      <c r="MN1113" s="0"/>
      <c r="MO1113" s="0"/>
      <c r="MP1113" s="0"/>
      <c r="MQ1113" s="0"/>
      <c r="MR1113" s="0"/>
      <c r="MS1113" s="0"/>
      <c r="MT1113" s="0"/>
      <c r="MU1113" s="0"/>
      <c r="MV1113" s="0"/>
      <c r="MW1113" s="0"/>
      <c r="MX1113" s="0"/>
      <c r="MY1113" s="0"/>
      <c r="MZ1113" s="0"/>
      <c r="NA1113" s="0"/>
      <c r="NB1113" s="0"/>
      <c r="NC1113" s="0"/>
      <c r="ND1113" s="0"/>
      <c r="NE1113" s="0"/>
      <c r="NF1113" s="0"/>
      <c r="NG1113" s="0"/>
      <c r="NH1113" s="0"/>
      <c r="NI1113" s="0"/>
      <c r="NJ1113" s="0"/>
      <c r="NK1113" s="0"/>
      <c r="NL1113" s="0"/>
      <c r="NM1113" s="0"/>
      <c r="NN1113" s="0"/>
      <c r="NO1113" s="0"/>
      <c r="NP1113" s="0"/>
      <c r="NQ1113" s="0"/>
      <c r="NR1113" s="0"/>
      <c r="NS1113" s="0"/>
      <c r="NT1113" s="0"/>
      <c r="NU1113" s="0"/>
      <c r="NV1113" s="0"/>
      <c r="NW1113" s="0"/>
      <c r="NX1113" s="0"/>
      <c r="NY1113" s="0"/>
      <c r="NZ1113" s="0"/>
      <c r="OA1113" s="0"/>
      <c r="OB1113" s="0"/>
      <c r="OC1113" s="0"/>
      <c r="OD1113" s="0"/>
      <c r="OE1113" s="0"/>
      <c r="OF1113" s="0"/>
      <c r="OG1113" s="0"/>
      <c r="OH1113" s="0"/>
      <c r="OI1113" s="0"/>
      <c r="OJ1113" s="0"/>
      <c r="OK1113" s="0"/>
      <c r="OL1113" s="0"/>
      <c r="OM1113" s="0"/>
      <c r="ON1113" s="0"/>
      <c r="OO1113" s="0"/>
      <c r="OP1113" s="0"/>
      <c r="OQ1113" s="0"/>
      <c r="OR1113" s="0"/>
      <c r="OS1113" s="0"/>
      <c r="OT1113" s="0"/>
      <c r="OU1113" s="0"/>
      <c r="OV1113" s="0"/>
      <c r="OW1113" s="0"/>
      <c r="OX1113" s="0"/>
      <c r="OY1113" s="0"/>
      <c r="OZ1113" s="0"/>
      <c r="PA1113" s="0"/>
      <c r="PB1113" s="0"/>
      <c r="PC1113" s="0"/>
      <c r="PD1113" s="0"/>
      <c r="PE1113" s="0"/>
      <c r="PF1113" s="0"/>
      <c r="PG1113" s="0"/>
      <c r="PH1113" s="0"/>
      <c r="PI1113" s="0"/>
      <c r="PJ1113" s="0"/>
      <c r="PK1113" s="0"/>
      <c r="PL1113" s="0"/>
      <c r="PM1113" s="0"/>
      <c r="PN1113" s="0"/>
      <c r="PO1113" s="0"/>
      <c r="PP1113" s="0"/>
      <c r="PQ1113" s="0"/>
      <c r="PR1113" s="0"/>
      <c r="PS1113" s="0"/>
      <c r="PT1113" s="0"/>
      <c r="PU1113" s="0"/>
      <c r="PV1113" s="0"/>
      <c r="PW1113" s="0"/>
      <c r="PX1113" s="0"/>
      <c r="PY1113" s="0"/>
      <c r="PZ1113" s="0"/>
      <c r="QA1113" s="0"/>
      <c r="QB1113" s="0"/>
      <c r="QC1113" s="0"/>
      <c r="QD1113" s="0"/>
      <c r="QE1113" s="0"/>
      <c r="QF1113" s="0"/>
      <c r="QG1113" s="0"/>
      <c r="QH1113" s="0"/>
      <c r="QI1113" s="0"/>
      <c r="QJ1113" s="0"/>
      <c r="QK1113" s="0"/>
      <c r="QL1113" s="0"/>
      <c r="QM1113" s="0"/>
      <c r="QN1113" s="0"/>
      <c r="QO1113" s="0"/>
      <c r="QP1113" s="0"/>
      <c r="QQ1113" s="0"/>
      <c r="QR1113" s="0"/>
      <c r="QS1113" s="0"/>
      <c r="QT1113" s="0"/>
      <c r="QU1113" s="0"/>
      <c r="QV1113" s="0"/>
      <c r="QW1113" s="0"/>
      <c r="QX1113" s="0"/>
      <c r="QY1113" s="0"/>
      <c r="QZ1113" s="0"/>
      <c r="RA1113" s="0"/>
      <c r="RB1113" s="0"/>
      <c r="RC1113" s="0"/>
      <c r="RD1113" s="0"/>
      <c r="RE1113" s="0"/>
      <c r="RF1113" s="0"/>
      <c r="RG1113" s="0"/>
      <c r="RH1113" s="0"/>
      <c r="RI1113" s="0"/>
      <c r="RJ1113" s="0"/>
      <c r="RK1113" s="0"/>
      <c r="RL1113" s="0"/>
      <c r="RM1113" s="0"/>
      <c r="RN1113" s="0"/>
      <c r="RO1113" s="0"/>
      <c r="RP1113" s="0"/>
      <c r="RQ1113" s="0"/>
      <c r="RR1113" s="0"/>
      <c r="RS1113" s="0"/>
      <c r="RT1113" s="0"/>
      <c r="RU1113" s="0"/>
      <c r="RV1113" s="0"/>
      <c r="RW1113" s="0"/>
      <c r="RX1113" s="0"/>
      <c r="RY1113" s="0"/>
      <c r="RZ1113" s="0"/>
      <c r="SA1113" s="0"/>
      <c r="SB1113" s="0"/>
      <c r="SC1113" s="0"/>
      <c r="SD1113" s="0"/>
      <c r="SE1113" s="0"/>
      <c r="SF1113" s="0"/>
      <c r="SG1113" s="0"/>
      <c r="SH1113" s="0"/>
      <c r="SI1113" s="0"/>
      <c r="SJ1113" s="0"/>
      <c r="SK1113" s="0"/>
      <c r="SL1113" s="0"/>
      <c r="SM1113" s="0"/>
      <c r="SN1113" s="0"/>
      <c r="SO1113" s="0"/>
      <c r="SP1113" s="0"/>
      <c r="SQ1113" s="0"/>
      <c r="SR1113" s="0"/>
      <c r="SS1113" s="0"/>
      <c r="ST1113" s="0"/>
      <c r="SU1113" s="0"/>
      <c r="SV1113" s="0"/>
      <c r="SW1113" s="0"/>
      <c r="SX1113" s="0"/>
      <c r="SY1113" s="0"/>
      <c r="SZ1113" s="0"/>
      <c r="TA1113" s="0"/>
      <c r="TB1113" s="0"/>
      <c r="TC1113" s="0"/>
      <c r="TD1113" s="0"/>
      <c r="TE1113" s="0"/>
      <c r="TF1113" s="0"/>
      <c r="TG1113" s="0"/>
      <c r="TH1113" s="0"/>
      <c r="TI1113" s="0"/>
      <c r="TJ1113" s="0"/>
      <c r="TK1113" s="0"/>
      <c r="TL1113" s="0"/>
      <c r="TM1113" s="0"/>
      <c r="TN1113" s="0"/>
      <c r="TO1113" s="0"/>
      <c r="TP1113" s="0"/>
      <c r="TQ1113" s="0"/>
      <c r="TR1113" s="0"/>
      <c r="TS1113" s="0"/>
      <c r="TT1113" s="0"/>
      <c r="TU1113" s="0"/>
      <c r="TV1113" s="0"/>
      <c r="TW1113" s="0"/>
      <c r="TX1113" s="0"/>
      <c r="TY1113" s="0"/>
      <c r="TZ1113" s="0"/>
      <c r="UA1113" s="0"/>
      <c r="UB1113" s="0"/>
      <c r="UC1113" s="0"/>
      <c r="UD1113" s="0"/>
      <c r="UE1113" s="0"/>
      <c r="UF1113" s="0"/>
      <c r="UG1113" s="0"/>
      <c r="UH1113" s="0"/>
      <c r="UI1113" s="0"/>
      <c r="UJ1113" s="0"/>
      <c r="UK1113" s="0"/>
      <c r="UL1113" s="0"/>
      <c r="UM1113" s="0"/>
      <c r="UN1113" s="0"/>
      <c r="UO1113" s="0"/>
      <c r="UP1113" s="0"/>
      <c r="UQ1113" s="0"/>
      <c r="UR1113" s="0"/>
      <c r="US1113" s="0"/>
      <c r="UT1113" s="0"/>
      <c r="UU1113" s="0"/>
      <c r="UV1113" s="0"/>
      <c r="UW1113" s="0"/>
      <c r="UX1113" s="0"/>
      <c r="UY1113" s="0"/>
      <c r="UZ1113" s="0"/>
      <c r="VA1113" s="0"/>
      <c r="VB1113" s="0"/>
      <c r="VC1113" s="0"/>
      <c r="VD1113" s="0"/>
      <c r="VE1113" s="0"/>
      <c r="VF1113" s="0"/>
      <c r="VG1113" s="0"/>
      <c r="VH1113" s="0"/>
      <c r="VI1113" s="0"/>
      <c r="VJ1113" s="0"/>
      <c r="VK1113" s="0"/>
      <c r="VL1113" s="0"/>
      <c r="VM1113" s="0"/>
      <c r="VN1113" s="0"/>
      <c r="VO1113" s="0"/>
      <c r="VP1113" s="0"/>
      <c r="VQ1113" s="0"/>
      <c r="VR1113" s="0"/>
      <c r="VS1113" s="0"/>
      <c r="VT1113" s="0"/>
      <c r="VU1113" s="0"/>
      <c r="VV1113" s="0"/>
      <c r="VW1113" s="0"/>
      <c r="VX1113" s="0"/>
      <c r="VY1113" s="0"/>
      <c r="VZ1113" s="0"/>
      <c r="WA1113" s="0"/>
      <c r="WB1113" s="0"/>
      <c r="WC1113" s="0"/>
      <c r="WD1113" s="0"/>
      <c r="WE1113" s="0"/>
      <c r="WF1113" s="0"/>
      <c r="WG1113" s="0"/>
      <c r="WH1113" s="0"/>
      <c r="WI1113" s="0"/>
      <c r="WJ1113" s="0"/>
      <c r="WK1113" s="0"/>
      <c r="WL1113" s="0"/>
      <c r="WM1113" s="0"/>
      <c r="WN1113" s="0"/>
      <c r="WO1113" s="0"/>
      <c r="WP1113" s="0"/>
      <c r="WQ1113" s="0"/>
      <c r="WR1113" s="0"/>
      <c r="WS1113" s="0"/>
      <c r="WT1113" s="0"/>
      <c r="WU1113" s="0"/>
      <c r="WV1113" s="0"/>
      <c r="WW1113" s="0"/>
      <c r="WX1113" s="0"/>
      <c r="WY1113" s="0"/>
      <c r="WZ1113" s="0"/>
      <c r="XA1113" s="0"/>
      <c r="XB1113" s="0"/>
      <c r="XC1113" s="0"/>
      <c r="XD1113" s="0"/>
      <c r="XE1113" s="0"/>
      <c r="XF1113" s="0"/>
      <c r="XG1113" s="0"/>
      <c r="XH1113" s="0"/>
      <c r="XI1113" s="0"/>
      <c r="XJ1113" s="0"/>
      <c r="XK1113" s="0"/>
      <c r="XL1113" s="0"/>
      <c r="XM1113" s="0"/>
      <c r="XN1113" s="0"/>
      <c r="XO1113" s="0"/>
      <c r="XP1113" s="0"/>
      <c r="XQ1113" s="0"/>
      <c r="XR1113" s="0"/>
      <c r="XS1113" s="0"/>
      <c r="XT1113" s="0"/>
      <c r="XU1113" s="0"/>
      <c r="XV1113" s="0"/>
      <c r="XW1113" s="0"/>
      <c r="XX1113" s="0"/>
      <c r="XY1113" s="0"/>
      <c r="XZ1113" s="0"/>
      <c r="YA1113" s="0"/>
      <c r="YB1113" s="0"/>
      <c r="YC1113" s="0"/>
      <c r="YD1113" s="0"/>
      <c r="YE1113" s="0"/>
      <c r="YF1113" s="0"/>
      <c r="YG1113" s="0"/>
      <c r="YH1113" s="0"/>
      <c r="YI1113" s="0"/>
      <c r="YJ1113" s="0"/>
      <c r="YK1113" s="0"/>
      <c r="YL1113" s="0"/>
      <c r="YM1113" s="0"/>
      <c r="YN1113" s="0"/>
      <c r="YO1113" s="0"/>
      <c r="YP1113" s="0"/>
      <c r="YQ1113" s="0"/>
      <c r="YR1113" s="0"/>
      <c r="YS1113" s="0"/>
      <c r="YT1113" s="0"/>
      <c r="YU1113" s="0"/>
      <c r="YV1113" s="0"/>
      <c r="YW1113" s="0"/>
      <c r="YX1113" s="0"/>
      <c r="YY1113" s="0"/>
      <c r="YZ1113" s="0"/>
      <c r="ZA1113" s="0"/>
      <c r="ZB1113" s="0"/>
      <c r="ZC1113" s="0"/>
      <c r="ZD1113" s="0"/>
      <c r="ZE1113" s="0"/>
      <c r="ZF1113" s="0"/>
      <c r="ZG1113" s="0"/>
      <c r="ZH1113" s="0"/>
      <c r="ZI1113" s="0"/>
      <c r="ZJ1113" s="0"/>
      <c r="ZK1113" s="0"/>
      <c r="ZL1113" s="0"/>
      <c r="ZM1113" s="0"/>
      <c r="ZN1113" s="0"/>
      <c r="ZO1113" s="0"/>
      <c r="ZP1113" s="0"/>
      <c r="ZQ1113" s="0"/>
      <c r="ZR1113" s="0"/>
      <c r="ZS1113" s="0"/>
      <c r="ZT1113" s="0"/>
      <c r="ZU1113" s="0"/>
      <c r="ZV1113" s="0"/>
      <c r="ZW1113" s="0"/>
      <c r="ZX1113" s="0"/>
      <c r="ZY1113" s="0"/>
      <c r="ZZ1113" s="0"/>
      <c r="AAA1113" s="0"/>
      <c r="AAB1113" s="0"/>
      <c r="AAC1113" s="0"/>
      <c r="AAD1113" s="0"/>
      <c r="AAE1113" s="0"/>
      <c r="AAF1113" s="0"/>
      <c r="AAG1113" s="0"/>
      <c r="AAH1113" s="0"/>
      <c r="AAI1113" s="0"/>
      <c r="AAJ1113" s="0"/>
      <c r="AAK1113" s="0"/>
      <c r="AAL1113" s="0"/>
      <c r="AAM1113" s="0"/>
      <c r="AAN1113" s="0"/>
      <c r="AAO1113" s="0"/>
      <c r="AAP1113" s="0"/>
      <c r="AAQ1113" s="0"/>
      <c r="AAR1113" s="0"/>
      <c r="AAS1113" s="0"/>
      <c r="AAT1113" s="0"/>
      <c r="AAU1113" s="0"/>
      <c r="AAV1113" s="0"/>
      <c r="AAW1113" s="0"/>
      <c r="AAX1113" s="0"/>
      <c r="AAY1113" s="0"/>
      <c r="AAZ1113" s="0"/>
      <c r="ABA1113" s="0"/>
      <c r="ABB1113" s="0"/>
      <c r="ABC1113" s="0"/>
      <c r="ABD1113" s="0"/>
      <c r="ABE1113" s="0"/>
      <c r="ABF1113" s="0"/>
      <c r="ABG1113" s="0"/>
      <c r="ABH1113" s="0"/>
      <c r="ABI1113" s="0"/>
      <c r="ABJ1113" s="0"/>
      <c r="ABK1113" s="0"/>
      <c r="ABL1113" s="0"/>
      <c r="ABM1113" s="0"/>
      <c r="ABN1113" s="0"/>
      <c r="ABO1113" s="0"/>
      <c r="ABP1113" s="0"/>
      <c r="ABQ1113" s="0"/>
      <c r="ABR1113" s="0"/>
      <c r="ABS1113" s="0"/>
      <c r="ABT1113" s="0"/>
      <c r="ABU1113" s="0"/>
      <c r="ABV1113" s="0"/>
      <c r="ABW1113" s="0"/>
      <c r="ABX1113" s="0"/>
      <c r="ABY1113" s="0"/>
      <c r="ABZ1113" s="0"/>
      <c r="ACA1113" s="0"/>
      <c r="ACB1113" s="0"/>
      <c r="ACC1113" s="0"/>
      <c r="ACD1113" s="0"/>
      <c r="ACE1113" s="0"/>
      <c r="ACF1113" s="0"/>
      <c r="ACG1113" s="0"/>
      <c r="ACH1113" s="0"/>
      <c r="ACI1113" s="0"/>
      <c r="ACJ1113" s="0"/>
      <c r="ACK1113" s="0"/>
      <c r="ACL1113" s="0"/>
      <c r="ACM1113" s="0"/>
      <c r="ACN1113" s="0"/>
      <c r="ACO1113" s="0"/>
      <c r="ACP1113" s="0"/>
      <c r="ACQ1113" s="0"/>
      <c r="ACR1113" s="0"/>
      <c r="ACS1113" s="0"/>
      <c r="ACT1113" s="0"/>
      <c r="ACU1113" s="0"/>
      <c r="ACV1113" s="0"/>
      <c r="ACW1113" s="0"/>
      <c r="ACX1113" s="0"/>
      <c r="ACY1113" s="0"/>
      <c r="ACZ1113" s="0"/>
      <c r="ADA1113" s="0"/>
      <c r="ADB1113" s="0"/>
      <c r="ADC1113" s="0"/>
      <c r="ADD1113" s="0"/>
      <c r="ADE1113" s="0"/>
      <c r="ADF1113" s="0"/>
      <c r="ADG1113" s="0"/>
      <c r="ADH1113" s="0"/>
      <c r="ADI1113" s="0"/>
      <c r="ADJ1113" s="0"/>
      <c r="ADK1113" s="0"/>
      <c r="ADL1113" s="0"/>
      <c r="ADM1113" s="0"/>
      <c r="ADN1113" s="0"/>
      <c r="ADO1113" s="0"/>
      <c r="ADP1113" s="0"/>
      <c r="ADQ1113" s="0"/>
      <c r="ADR1113" s="0"/>
      <c r="ADS1113" s="0"/>
      <c r="ADT1113" s="0"/>
      <c r="ADU1113" s="0"/>
      <c r="ADV1113" s="0"/>
      <c r="ADW1113" s="0"/>
      <c r="ADX1113" s="0"/>
      <c r="ADY1113" s="0"/>
      <c r="ADZ1113" s="0"/>
      <c r="AEA1113" s="0"/>
      <c r="AEB1113" s="0"/>
      <c r="AEC1113" s="0"/>
      <c r="AED1113" s="0"/>
      <c r="AEE1113" s="0"/>
      <c r="AEF1113" s="0"/>
      <c r="AEG1113" s="0"/>
      <c r="AEH1113" s="0"/>
      <c r="AEI1113" s="0"/>
      <c r="AEJ1113" s="0"/>
      <c r="AEK1113" s="0"/>
      <c r="AEL1113" s="0"/>
      <c r="AEM1113" s="0"/>
      <c r="AEN1113" s="0"/>
      <c r="AEO1113" s="0"/>
      <c r="AEP1113" s="0"/>
      <c r="AEQ1113" s="0"/>
      <c r="AER1113" s="0"/>
      <c r="AES1113" s="0"/>
      <c r="AET1113" s="0"/>
      <c r="AEU1113" s="0"/>
      <c r="AEV1113" s="0"/>
      <c r="AEW1113" s="0"/>
      <c r="AEX1113" s="0"/>
      <c r="AEY1113" s="0"/>
      <c r="AEZ1113" s="0"/>
      <c r="AFA1113" s="0"/>
      <c r="AFB1113" s="0"/>
      <c r="AFC1113" s="0"/>
      <c r="AFD1113" s="0"/>
      <c r="AFE1113" s="0"/>
      <c r="AFF1113" s="0"/>
      <c r="AFG1113" s="0"/>
      <c r="AFH1113" s="0"/>
      <c r="AFI1113" s="0"/>
      <c r="AFJ1113" s="0"/>
      <c r="AFK1113" s="0"/>
      <c r="AFL1113" s="0"/>
      <c r="AFM1113" s="0"/>
      <c r="AFN1113" s="0"/>
      <c r="AFO1113" s="0"/>
      <c r="AFP1113" s="0"/>
      <c r="AFQ1113" s="0"/>
      <c r="AFR1113" s="0"/>
      <c r="AFS1113" s="0"/>
      <c r="AFT1113" s="0"/>
      <c r="AFU1113" s="0"/>
      <c r="AFV1113" s="0"/>
      <c r="AFW1113" s="0"/>
      <c r="AFX1113" s="0"/>
      <c r="AFY1113" s="0"/>
      <c r="AFZ1113" s="0"/>
      <c r="AGA1113" s="0"/>
      <c r="AGB1113" s="0"/>
      <c r="AGC1113" s="0"/>
      <c r="AGD1113" s="0"/>
      <c r="AGE1113" s="0"/>
      <c r="AGF1113" s="0"/>
      <c r="AGG1113" s="0"/>
      <c r="AGH1113" s="0"/>
      <c r="AGI1113" s="0"/>
      <c r="AGJ1113" s="0"/>
      <c r="AGK1113" s="0"/>
      <c r="AGL1113" s="0"/>
      <c r="AGM1113" s="0"/>
      <c r="AGN1113" s="0"/>
      <c r="AGO1113" s="0"/>
      <c r="AGP1113" s="0"/>
      <c r="AGQ1113" s="0"/>
      <c r="AGR1113" s="0"/>
      <c r="AGS1113" s="0"/>
      <c r="AGT1113" s="0"/>
      <c r="AGU1113" s="0"/>
      <c r="AGV1113" s="0"/>
      <c r="AGW1113" s="0"/>
      <c r="AGX1113" s="0"/>
      <c r="AGY1113" s="0"/>
      <c r="AGZ1113" s="0"/>
      <c r="AHA1113" s="0"/>
      <c r="AHB1113" s="0"/>
      <c r="AHC1113" s="0"/>
      <c r="AHD1113" s="0"/>
      <c r="AHE1113" s="0"/>
      <c r="AHF1113" s="0"/>
      <c r="AHG1113" s="0"/>
      <c r="AHH1113" s="0"/>
      <c r="AHI1113" s="0"/>
      <c r="AHJ1113" s="0"/>
      <c r="AHK1113" s="0"/>
      <c r="AHL1113" s="0"/>
      <c r="AHM1113" s="0"/>
      <c r="AHN1113" s="0"/>
      <c r="AHO1113" s="0"/>
      <c r="AHP1113" s="0"/>
      <c r="AHQ1113" s="0"/>
      <c r="AHR1113" s="0"/>
      <c r="AHS1113" s="0"/>
      <c r="AHT1113" s="0"/>
      <c r="AHU1113" s="0"/>
      <c r="AHV1113" s="0"/>
      <c r="AHW1113" s="0"/>
      <c r="AHX1113" s="0"/>
      <c r="AHY1113" s="0"/>
      <c r="AHZ1113" s="0"/>
      <c r="AIA1113" s="0"/>
      <c r="AIB1113" s="0"/>
      <c r="AIC1113" s="0"/>
      <c r="AID1113" s="0"/>
      <c r="AIE1113" s="0"/>
      <c r="AIF1113" s="0"/>
      <c r="AIG1113" s="0"/>
      <c r="AIH1113" s="0"/>
      <c r="AII1113" s="0"/>
      <c r="AIJ1113" s="0"/>
      <c r="AIK1113" s="0"/>
      <c r="AIL1113" s="0"/>
      <c r="AIM1113" s="0"/>
      <c r="AIN1113" s="0"/>
      <c r="AIO1113" s="0"/>
      <c r="AIP1113" s="0"/>
      <c r="AIQ1113" s="0"/>
      <c r="AIR1113" s="0"/>
      <c r="AIS1113" s="0"/>
      <c r="AIT1113" s="0"/>
      <c r="AIU1113" s="0"/>
      <c r="AIV1113" s="0"/>
      <c r="AIW1113" s="0"/>
      <c r="AIX1113" s="0"/>
      <c r="AIY1113" s="0"/>
      <c r="AIZ1113" s="0"/>
      <c r="AJA1113" s="0"/>
      <c r="AJB1113" s="0"/>
      <c r="AJC1113" s="0"/>
      <c r="AJD1113" s="0"/>
      <c r="AJE1113" s="0"/>
      <c r="AJF1113" s="0"/>
      <c r="AJG1113" s="0"/>
      <c r="AJH1113" s="0"/>
      <c r="AJI1113" s="0"/>
      <c r="AJJ1113" s="0"/>
      <c r="AJK1113" s="0"/>
      <c r="AJL1113" s="0"/>
      <c r="AJM1113" s="0"/>
      <c r="AJN1113" s="0"/>
      <c r="AJO1113" s="0"/>
      <c r="AJP1113" s="0"/>
      <c r="AJQ1113" s="0"/>
      <c r="AJR1113" s="0"/>
      <c r="AJS1113" s="0"/>
      <c r="AJT1113" s="0"/>
      <c r="AJU1113" s="0"/>
      <c r="AJV1113" s="0"/>
      <c r="AJW1113" s="0"/>
      <c r="AJX1113" s="0"/>
      <c r="AJY1113" s="0"/>
      <c r="AJZ1113" s="0"/>
      <c r="AKA1113" s="0"/>
      <c r="AKB1113" s="0"/>
      <c r="AKC1113" s="0"/>
      <c r="AKD1113" s="0"/>
      <c r="AKE1113" s="0"/>
      <c r="AKF1113" s="0"/>
      <c r="AKG1113" s="0"/>
      <c r="AKH1113" s="0"/>
      <c r="AKI1113" s="0"/>
      <c r="AKJ1113" s="0"/>
      <c r="AKK1113" s="0"/>
      <c r="AKL1113" s="0"/>
      <c r="AKM1113" s="0"/>
      <c r="AKN1113" s="0"/>
      <c r="AKO1113" s="0"/>
      <c r="AKP1113" s="0"/>
      <c r="AKQ1113" s="0"/>
      <c r="AKR1113" s="0"/>
      <c r="AKS1113" s="0"/>
      <c r="AKT1113" s="0"/>
      <c r="AKU1113" s="0"/>
      <c r="AKV1113" s="0"/>
      <c r="AKW1113" s="0"/>
      <c r="AKX1113" s="0"/>
      <c r="AKY1113" s="0"/>
      <c r="AKZ1113" s="0"/>
      <c r="ALA1113" s="0"/>
      <c r="ALB1113" s="0"/>
      <c r="ALC1113" s="0"/>
      <c r="ALD1113" s="0"/>
      <c r="ALE1113" s="0"/>
      <c r="ALF1113" s="0"/>
      <c r="ALG1113" s="0"/>
      <c r="ALH1113" s="0"/>
      <c r="ALI1113" s="0"/>
      <c r="ALJ1113" s="0"/>
      <c r="ALK1113" s="0"/>
      <c r="ALL1113" s="0"/>
      <c r="ALM1113" s="0"/>
      <c r="ALN1113" s="0"/>
      <c r="ALO1113" s="0"/>
      <c r="ALP1113" s="0"/>
      <c r="ALQ1113" s="0"/>
      <c r="ALR1113" s="0"/>
      <c r="ALS1113" s="0"/>
      <c r="ALT1113" s="0"/>
      <c r="ALU1113" s="0"/>
      <c r="ALV1113" s="0"/>
      <c r="ALW1113" s="0"/>
      <c r="ALX1113" s="0"/>
      <c r="ALY1113" s="0"/>
      <c r="ALZ1113" s="0"/>
      <c r="AMA1113" s="0"/>
      <c r="AMB1113" s="0"/>
      <c r="AMC1113" s="0"/>
      <c r="AMD1113" s="0"/>
      <c r="AME1113" s="0"/>
      <c r="AMF1113" s="0"/>
      <c r="AMG1113" s="0"/>
      <c r="AMH1113" s="0"/>
      <c r="AMI1113" s="0"/>
      <c r="AMJ1113" s="0"/>
    </row>
    <row r="1114" customFormat="false" ht="12.75" hidden="false" customHeight="false" outlineLevel="0" collapsed="false">
      <c r="A1114" s="90" t="s">
        <v>956</v>
      </c>
      <c r="B1114" s="90" t="s">
        <v>6561</v>
      </c>
      <c r="C1114" s="90" t="str">
        <f aca="false">IFERROR(VLOOKUP($A1114, DeliveryBook!$D$3:$M$3000, 8, 0),"")</f>
        <v>PO: BHARBAI</v>
      </c>
      <c r="D1114" s="91" t="n">
        <v>1725</v>
      </c>
      <c r="E1114" s="90" t="s">
        <v>6439</v>
      </c>
      <c r="F1114" s="94" t="n">
        <v>42210</v>
      </c>
      <c r="G1114" s="90" t="s">
        <v>7414</v>
      </c>
      <c r="H1114" s="91" t="n">
        <v>0</v>
      </c>
      <c r="I1114" s="93" t="s">
        <v>6435</v>
      </c>
      <c r="J1114" s="94" t="n">
        <v>42210</v>
      </c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  <c r="GZ1114" s="0"/>
      <c r="HA1114" s="0"/>
      <c r="HB1114" s="0"/>
      <c r="HC1114" s="0"/>
      <c r="HD1114" s="0"/>
      <c r="HE1114" s="0"/>
      <c r="HF1114" s="0"/>
      <c r="HG1114" s="0"/>
      <c r="HH1114" s="0"/>
      <c r="HI1114" s="0"/>
      <c r="HJ1114" s="0"/>
      <c r="HK1114" s="0"/>
      <c r="HL1114" s="0"/>
      <c r="HM1114" s="0"/>
      <c r="HN1114" s="0"/>
      <c r="HO1114" s="0"/>
      <c r="HP1114" s="0"/>
      <c r="HQ1114" s="0"/>
      <c r="HR1114" s="0"/>
      <c r="HS1114" s="0"/>
      <c r="HT1114" s="0"/>
      <c r="HU1114" s="0"/>
      <c r="HV1114" s="0"/>
      <c r="HW1114" s="0"/>
      <c r="HX1114" s="0"/>
      <c r="HY1114" s="0"/>
      <c r="HZ1114" s="0"/>
      <c r="IA1114" s="0"/>
      <c r="IB1114" s="0"/>
      <c r="IC1114" s="0"/>
      <c r="ID1114" s="0"/>
      <c r="IE1114" s="0"/>
      <c r="IF1114" s="0"/>
      <c r="IG1114" s="0"/>
      <c r="IH1114" s="0"/>
      <c r="II1114" s="0"/>
      <c r="IJ1114" s="0"/>
      <c r="IK1114" s="0"/>
      <c r="IL1114" s="0"/>
      <c r="IM1114" s="0"/>
      <c r="IN1114" s="0"/>
      <c r="IO1114" s="0"/>
      <c r="IP1114" s="0"/>
      <c r="IQ1114" s="0"/>
      <c r="IR1114" s="0"/>
      <c r="IS1114" s="0"/>
      <c r="IT1114" s="0"/>
      <c r="IU1114" s="0"/>
      <c r="IV1114" s="0"/>
      <c r="IW1114" s="0"/>
      <c r="IX1114" s="0"/>
      <c r="IY1114" s="0"/>
      <c r="IZ1114" s="0"/>
      <c r="JA1114" s="0"/>
      <c r="JB1114" s="0"/>
      <c r="JC1114" s="0"/>
      <c r="JD1114" s="0"/>
      <c r="JE1114" s="0"/>
      <c r="JF1114" s="0"/>
      <c r="JG1114" s="0"/>
      <c r="JH1114" s="0"/>
      <c r="JI1114" s="0"/>
      <c r="JJ1114" s="0"/>
      <c r="JK1114" s="0"/>
      <c r="JL1114" s="0"/>
      <c r="JM1114" s="0"/>
      <c r="JN1114" s="0"/>
      <c r="JO1114" s="0"/>
      <c r="JP1114" s="0"/>
      <c r="JQ1114" s="0"/>
      <c r="JR1114" s="0"/>
      <c r="JS1114" s="0"/>
      <c r="JT1114" s="0"/>
      <c r="JU1114" s="0"/>
      <c r="JV1114" s="0"/>
      <c r="JW1114" s="0"/>
      <c r="JX1114" s="0"/>
      <c r="JY1114" s="0"/>
      <c r="JZ1114" s="0"/>
      <c r="KA1114" s="0"/>
      <c r="KB1114" s="0"/>
      <c r="KC1114" s="0"/>
      <c r="KD1114" s="0"/>
      <c r="KE1114" s="0"/>
      <c r="KF1114" s="0"/>
      <c r="KG1114" s="0"/>
      <c r="KH1114" s="0"/>
      <c r="KI1114" s="0"/>
      <c r="KJ1114" s="0"/>
      <c r="KK1114" s="0"/>
      <c r="KL1114" s="0"/>
      <c r="KM1114" s="0"/>
      <c r="KN1114" s="0"/>
      <c r="KO1114" s="0"/>
      <c r="KP1114" s="0"/>
      <c r="KQ1114" s="0"/>
      <c r="KR1114" s="0"/>
      <c r="KS1114" s="0"/>
      <c r="KT1114" s="0"/>
      <c r="KU1114" s="0"/>
      <c r="KV1114" s="0"/>
      <c r="KW1114" s="0"/>
      <c r="KX1114" s="0"/>
      <c r="KY1114" s="0"/>
      <c r="KZ1114" s="0"/>
      <c r="LA1114" s="0"/>
      <c r="LB1114" s="0"/>
      <c r="LC1114" s="0"/>
      <c r="LD1114" s="0"/>
      <c r="LE1114" s="0"/>
      <c r="LF1114" s="0"/>
      <c r="LG1114" s="0"/>
      <c r="LH1114" s="0"/>
      <c r="LI1114" s="0"/>
      <c r="LJ1114" s="0"/>
      <c r="LK1114" s="0"/>
      <c r="LL1114" s="0"/>
      <c r="LM1114" s="0"/>
      <c r="LN1114" s="0"/>
      <c r="LO1114" s="0"/>
      <c r="LP1114" s="0"/>
      <c r="LQ1114" s="0"/>
      <c r="LR1114" s="0"/>
      <c r="LS1114" s="0"/>
      <c r="LT1114" s="0"/>
      <c r="LU1114" s="0"/>
      <c r="LV1114" s="0"/>
      <c r="LW1114" s="0"/>
      <c r="LX1114" s="0"/>
      <c r="LY1114" s="0"/>
      <c r="LZ1114" s="0"/>
      <c r="MA1114" s="0"/>
      <c r="MB1114" s="0"/>
      <c r="MC1114" s="0"/>
      <c r="MD1114" s="0"/>
      <c r="ME1114" s="0"/>
      <c r="MF1114" s="0"/>
      <c r="MG1114" s="0"/>
      <c r="MH1114" s="0"/>
      <c r="MI1114" s="0"/>
      <c r="MJ1114" s="0"/>
      <c r="MK1114" s="0"/>
      <c r="ML1114" s="0"/>
      <c r="MM1114" s="0"/>
      <c r="MN1114" s="0"/>
      <c r="MO1114" s="0"/>
      <c r="MP1114" s="0"/>
      <c r="MQ1114" s="0"/>
      <c r="MR1114" s="0"/>
      <c r="MS1114" s="0"/>
      <c r="MT1114" s="0"/>
      <c r="MU1114" s="0"/>
      <c r="MV1114" s="0"/>
      <c r="MW1114" s="0"/>
      <c r="MX1114" s="0"/>
      <c r="MY1114" s="0"/>
      <c r="MZ1114" s="0"/>
      <c r="NA1114" s="0"/>
      <c r="NB1114" s="0"/>
      <c r="NC1114" s="0"/>
      <c r="ND1114" s="0"/>
      <c r="NE1114" s="0"/>
      <c r="NF1114" s="0"/>
      <c r="NG1114" s="0"/>
      <c r="NH1114" s="0"/>
      <c r="NI1114" s="0"/>
      <c r="NJ1114" s="0"/>
      <c r="NK1114" s="0"/>
      <c r="NL1114" s="0"/>
      <c r="NM1114" s="0"/>
      <c r="NN1114" s="0"/>
      <c r="NO1114" s="0"/>
      <c r="NP1114" s="0"/>
      <c r="NQ1114" s="0"/>
      <c r="NR1114" s="0"/>
      <c r="NS1114" s="0"/>
      <c r="NT1114" s="0"/>
      <c r="NU1114" s="0"/>
      <c r="NV1114" s="0"/>
      <c r="NW1114" s="0"/>
      <c r="NX1114" s="0"/>
      <c r="NY1114" s="0"/>
      <c r="NZ1114" s="0"/>
      <c r="OA1114" s="0"/>
      <c r="OB1114" s="0"/>
      <c r="OC1114" s="0"/>
      <c r="OD1114" s="0"/>
      <c r="OE1114" s="0"/>
      <c r="OF1114" s="0"/>
      <c r="OG1114" s="0"/>
      <c r="OH1114" s="0"/>
      <c r="OI1114" s="0"/>
      <c r="OJ1114" s="0"/>
      <c r="OK1114" s="0"/>
      <c r="OL1114" s="0"/>
      <c r="OM1114" s="0"/>
      <c r="ON1114" s="0"/>
      <c r="OO1114" s="0"/>
      <c r="OP1114" s="0"/>
      <c r="OQ1114" s="0"/>
      <c r="OR1114" s="0"/>
      <c r="OS1114" s="0"/>
      <c r="OT1114" s="0"/>
      <c r="OU1114" s="0"/>
      <c r="OV1114" s="0"/>
      <c r="OW1114" s="0"/>
      <c r="OX1114" s="0"/>
      <c r="OY1114" s="0"/>
      <c r="OZ1114" s="0"/>
      <c r="PA1114" s="0"/>
      <c r="PB1114" s="0"/>
      <c r="PC1114" s="0"/>
      <c r="PD1114" s="0"/>
      <c r="PE1114" s="0"/>
      <c r="PF1114" s="0"/>
      <c r="PG1114" s="0"/>
      <c r="PH1114" s="0"/>
      <c r="PI1114" s="0"/>
      <c r="PJ1114" s="0"/>
      <c r="PK1114" s="0"/>
      <c r="PL1114" s="0"/>
      <c r="PM1114" s="0"/>
      <c r="PN1114" s="0"/>
      <c r="PO1114" s="0"/>
      <c r="PP1114" s="0"/>
      <c r="PQ1114" s="0"/>
      <c r="PR1114" s="0"/>
      <c r="PS1114" s="0"/>
      <c r="PT1114" s="0"/>
      <c r="PU1114" s="0"/>
      <c r="PV1114" s="0"/>
      <c r="PW1114" s="0"/>
      <c r="PX1114" s="0"/>
      <c r="PY1114" s="0"/>
      <c r="PZ1114" s="0"/>
      <c r="QA1114" s="0"/>
      <c r="QB1114" s="0"/>
      <c r="QC1114" s="0"/>
      <c r="QD1114" s="0"/>
      <c r="QE1114" s="0"/>
      <c r="QF1114" s="0"/>
      <c r="QG1114" s="0"/>
      <c r="QH1114" s="0"/>
      <c r="QI1114" s="0"/>
      <c r="QJ1114" s="0"/>
      <c r="QK1114" s="0"/>
      <c r="QL1114" s="0"/>
      <c r="QM1114" s="0"/>
      <c r="QN1114" s="0"/>
      <c r="QO1114" s="0"/>
      <c r="QP1114" s="0"/>
      <c r="QQ1114" s="0"/>
      <c r="QR1114" s="0"/>
      <c r="QS1114" s="0"/>
      <c r="QT1114" s="0"/>
      <c r="QU1114" s="0"/>
      <c r="QV1114" s="0"/>
      <c r="QW1114" s="0"/>
      <c r="QX1114" s="0"/>
      <c r="QY1114" s="0"/>
      <c r="QZ1114" s="0"/>
      <c r="RA1114" s="0"/>
      <c r="RB1114" s="0"/>
      <c r="RC1114" s="0"/>
      <c r="RD1114" s="0"/>
      <c r="RE1114" s="0"/>
      <c r="RF1114" s="0"/>
      <c r="RG1114" s="0"/>
      <c r="RH1114" s="0"/>
      <c r="RI1114" s="0"/>
      <c r="RJ1114" s="0"/>
      <c r="RK1114" s="0"/>
      <c r="RL1114" s="0"/>
      <c r="RM1114" s="0"/>
      <c r="RN1114" s="0"/>
      <c r="RO1114" s="0"/>
      <c r="RP1114" s="0"/>
      <c r="RQ1114" s="0"/>
      <c r="RR1114" s="0"/>
      <c r="RS1114" s="0"/>
      <c r="RT1114" s="0"/>
      <c r="RU1114" s="0"/>
      <c r="RV1114" s="0"/>
      <c r="RW1114" s="0"/>
      <c r="RX1114" s="0"/>
      <c r="RY1114" s="0"/>
      <c r="RZ1114" s="0"/>
      <c r="SA1114" s="0"/>
      <c r="SB1114" s="0"/>
      <c r="SC1114" s="0"/>
      <c r="SD1114" s="0"/>
      <c r="SE1114" s="0"/>
      <c r="SF1114" s="0"/>
      <c r="SG1114" s="0"/>
      <c r="SH1114" s="0"/>
      <c r="SI1114" s="0"/>
      <c r="SJ1114" s="0"/>
      <c r="SK1114" s="0"/>
      <c r="SL1114" s="0"/>
      <c r="SM1114" s="0"/>
      <c r="SN1114" s="0"/>
      <c r="SO1114" s="0"/>
      <c r="SP1114" s="0"/>
      <c r="SQ1114" s="0"/>
      <c r="SR1114" s="0"/>
      <c r="SS1114" s="0"/>
      <c r="ST1114" s="0"/>
      <c r="SU1114" s="0"/>
      <c r="SV1114" s="0"/>
      <c r="SW1114" s="0"/>
      <c r="SX1114" s="0"/>
      <c r="SY1114" s="0"/>
      <c r="SZ1114" s="0"/>
      <c r="TA1114" s="0"/>
      <c r="TB1114" s="0"/>
      <c r="TC1114" s="0"/>
      <c r="TD1114" s="0"/>
      <c r="TE1114" s="0"/>
      <c r="TF1114" s="0"/>
      <c r="TG1114" s="0"/>
      <c r="TH1114" s="0"/>
      <c r="TI1114" s="0"/>
      <c r="TJ1114" s="0"/>
      <c r="TK1114" s="0"/>
      <c r="TL1114" s="0"/>
      <c r="TM1114" s="0"/>
      <c r="TN1114" s="0"/>
      <c r="TO1114" s="0"/>
      <c r="TP1114" s="0"/>
      <c r="TQ1114" s="0"/>
      <c r="TR1114" s="0"/>
      <c r="TS1114" s="0"/>
      <c r="TT1114" s="0"/>
      <c r="TU1114" s="0"/>
      <c r="TV1114" s="0"/>
      <c r="TW1114" s="0"/>
      <c r="TX1114" s="0"/>
      <c r="TY1114" s="0"/>
      <c r="TZ1114" s="0"/>
      <c r="UA1114" s="0"/>
      <c r="UB1114" s="0"/>
      <c r="UC1114" s="0"/>
      <c r="UD1114" s="0"/>
      <c r="UE1114" s="0"/>
      <c r="UF1114" s="0"/>
      <c r="UG1114" s="0"/>
      <c r="UH1114" s="0"/>
      <c r="UI1114" s="0"/>
      <c r="UJ1114" s="0"/>
      <c r="UK1114" s="0"/>
      <c r="UL1114" s="0"/>
      <c r="UM1114" s="0"/>
      <c r="UN1114" s="0"/>
      <c r="UO1114" s="0"/>
      <c r="UP1114" s="0"/>
      <c r="UQ1114" s="0"/>
      <c r="UR1114" s="0"/>
      <c r="US1114" s="0"/>
      <c r="UT1114" s="0"/>
      <c r="UU1114" s="0"/>
      <c r="UV1114" s="0"/>
      <c r="UW1114" s="0"/>
      <c r="UX1114" s="0"/>
      <c r="UY1114" s="0"/>
      <c r="UZ1114" s="0"/>
      <c r="VA1114" s="0"/>
      <c r="VB1114" s="0"/>
      <c r="VC1114" s="0"/>
      <c r="VD1114" s="0"/>
      <c r="VE1114" s="0"/>
      <c r="VF1114" s="0"/>
      <c r="VG1114" s="0"/>
      <c r="VH1114" s="0"/>
      <c r="VI1114" s="0"/>
      <c r="VJ1114" s="0"/>
      <c r="VK1114" s="0"/>
      <c r="VL1114" s="0"/>
      <c r="VM1114" s="0"/>
      <c r="VN1114" s="0"/>
      <c r="VO1114" s="0"/>
      <c r="VP1114" s="0"/>
      <c r="VQ1114" s="0"/>
      <c r="VR1114" s="0"/>
      <c r="VS1114" s="0"/>
      <c r="VT1114" s="0"/>
      <c r="VU1114" s="0"/>
      <c r="VV1114" s="0"/>
      <c r="VW1114" s="0"/>
      <c r="VX1114" s="0"/>
      <c r="VY1114" s="0"/>
      <c r="VZ1114" s="0"/>
      <c r="WA1114" s="0"/>
      <c r="WB1114" s="0"/>
      <c r="WC1114" s="0"/>
      <c r="WD1114" s="0"/>
      <c r="WE1114" s="0"/>
      <c r="WF1114" s="0"/>
      <c r="WG1114" s="0"/>
      <c r="WH1114" s="0"/>
      <c r="WI1114" s="0"/>
      <c r="WJ1114" s="0"/>
      <c r="WK1114" s="0"/>
      <c r="WL1114" s="0"/>
      <c r="WM1114" s="0"/>
      <c r="WN1114" s="0"/>
      <c r="WO1114" s="0"/>
      <c r="WP1114" s="0"/>
      <c r="WQ1114" s="0"/>
      <c r="WR1114" s="0"/>
      <c r="WS1114" s="0"/>
      <c r="WT1114" s="0"/>
      <c r="WU1114" s="0"/>
      <c r="WV1114" s="0"/>
      <c r="WW1114" s="0"/>
      <c r="WX1114" s="0"/>
      <c r="WY1114" s="0"/>
      <c r="WZ1114" s="0"/>
      <c r="XA1114" s="0"/>
      <c r="XB1114" s="0"/>
      <c r="XC1114" s="0"/>
      <c r="XD1114" s="0"/>
      <c r="XE1114" s="0"/>
      <c r="XF1114" s="0"/>
      <c r="XG1114" s="0"/>
      <c r="XH1114" s="0"/>
      <c r="XI1114" s="0"/>
      <c r="XJ1114" s="0"/>
      <c r="XK1114" s="0"/>
      <c r="XL1114" s="0"/>
      <c r="XM1114" s="0"/>
      <c r="XN1114" s="0"/>
      <c r="XO1114" s="0"/>
      <c r="XP1114" s="0"/>
      <c r="XQ1114" s="0"/>
      <c r="XR1114" s="0"/>
      <c r="XS1114" s="0"/>
      <c r="XT1114" s="0"/>
      <c r="XU1114" s="0"/>
      <c r="XV1114" s="0"/>
      <c r="XW1114" s="0"/>
      <c r="XX1114" s="0"/>
      <c r="XY1114" s="0"/>
      <c r="XZ1114" s="0"/>
      <c r="YA1114" s="0"/>
      <c r="YB1114" s="0"/>
      <c r="YC1114" s="0"/>
      <c r="YD1114" s="0"/>
      <c r="YE1114" s="0"/>
      <c r="YF1114" s="0"/>
      <c r="YG1114" s="0"/>
      <c r="YH1114" s="0"/>
      <c r="YI1114" s="0"/>
      <c r="YJ1114" s="0"/>
      <c r="YK1114" s="0"/>
      <c r="YL1114" s="0"/>
      <c r="YM1114" s="0"/>
      <c r="YN1114" s="0"/>
      <c r="YO1114" s="0"/>
      <c r="YP1114" s="0"/>
      <c r="YQ1114" s="0"/>
      <c r="YR1114" s="0"/>
      <c r="YS1114" s="0"/>
      <c r="YT1114" s="0"/>
      <c r="YU1114" s="0"/>
      <c r="YV1114" s="0"/>
      <c r="YW1114" s="0"/>
      <c r="YX1114" s="0"/>
      <c r="YY1114" s="0"/>
      <c r="YZ1114" s="0"/>
      <c r="ZA1114" s="0"/>
      <c r="ZB1114" s="0"/>
      <c r="ZC1114" s="0"/>
      <c r="ZD1114" s="0"/>
      <c r="ZE1114" s="0"/>
      <c r="ZF1114" s="0"/>
      <c r="ZG1114" s="0"/>
      <c r="ZH1114" s="0"/>
      <c r="ZI1114" s="0"/>
      <c r="ZJ1114" s="0"/>
      <c r="ZK1114" s="0"/>
      <c r="ZL1114" s="0"/>
      <c r="ZM1114" s="0"/>
      <c r="ZN1114" s="0"/>
      <c r="ZO1114" s="0"/>
      <c r="ZP1114" s="0"/>
      <c r="ZQ1114" s="0"/>
      <c r="ZR1114" s="0"/>
      <c r="ZS1114" s="0"/>
      <c r="ZT1114" s="0"/>
      <c r="ZU1114" s="0"/>
      <c r="ZV1114" s="0"/>
      <c r="ZW1114" s="0"/>
      <c r="ZX1114" s="0"/>
      <c r="ZY1114" s="0"/>
      <c r="ZZ1114" s="0"/>
      <c r="AAA1114" s="0"/>
      <c r="AAB1114" s="0"/>
      <c r="AAC1114" s="0"/>
      <c r="AAD1114" s="0"/>
      <c r="AAE1114" s="0"/>
      <c r="AAF1114" s="0"/>
      <c r="AAG1114" s="0"/>
      <c r="AAH1114" s="0"/>
      <c r="AAI1114" s="0"/>
      <c r="AAJ1114" s="0"/>
      <c r="AAK1114" s="0"/>
      <c r="AAL1114" s="0"/>
      <c r="AAM1114" s="0"/>
      <c r="AAN1114" s="0"/>
      <c r="AAO1114" s="0"/>
      <c r="AAP1114" s="0"/>
      <c r="AAQ1114" s="0"/>
      <c r="AAR1114" s="0"/>
      <c r="AAS1114" s="0"/>
      <c r="AAT1114" s="0"/>
      <c r="AAU1114" s="0"/>
      <c r="AAV1114" s="0"/>
      <c r="AAW1114" s="0"/>
      <c r="AAX1114" s="0"/>
      <c r="AAY1114" s="0"/>
      <c r="AAZ1114" s="0"/>
      <c r="ABA1114" s="0"/>
      <c r="ABB1114" s="0"/>
      <c r="ABC1114" s="0"/>
      <c r="ABD1114" s="0"/>
      <c r="ABE1114" s="0"/>
      <c r="ABF1114" s="0"/>
      <c r="ABG1114" s="0"/>
      <c r="ABH1114" s="0"/>
      <c r="ABI1114" s="0"/>
      <c r="ABJ1114" s="0"/>
      <c r="ABK1114" s="0"/>
      <c r="ABL1114" s="0"/>
      <c r="ABM1114" s="0"/>
      <c r="ABN1114" s="0"/>
      <c r="ABO1114" s="0"/>
      <c r="ABP1114" s="0"/>
      <c r="ABQ1114" s="0"/>
      <c r="ABR1114" s="0"/>
      <c r="ABS1114" s="0"/>
      <c r="ABT1114" s="0"/>
      <c r="ABU1114" s="0"/>
      <c r="ABV1114" s="0"/>
      <c r="ABW1114" s="0"/>
      <c r="ABX1114" s="0"/>
      <c r="ABY1114" s="0"/>
      <c r="ABZ1114" s="0"/>
      <c r="ACA1114" s="0"/>
      <c r="ACB1114" s="0"/>
      <c r="ACC1114" s="0"/>
      <c r="ACD1114" s="0"/>
      <c r="ACE1114" s="0"/>
      <c r="ACF1114" s="0"/>
      <c r="ACG1114" s="0"/>
      <c r="ACH1114" s="0"/>
      <c r="ACI1114" s="0"/>
      <c r="ACJ1114" s="0"/>
      <c r="ACK1114" s="0"/>
      <c r="ACL1114" s="0"/>
      <c r="ACM1114" s="0"/>
      <c r="ACN1114" s="0"/>
      <c r="ACO1114" s="0"/>
      <c r="ACP1114" s="0"/>
      <c r="ACQ1114" s="0"/>
      <c r="ACR1114" s="0"/>
      <c r="ACS1114" s="0"/>
      <c r="ACT1114" s="0"/>
      <c r="ACU1114" s="0"/>
      <c r="ACV1114" s="0"/>
      <c r="ACW1114" s="0"/>
      <c r="ACX1114" s="0"/>
      <c r="ACY1114" s="0"/>
      <c r="ACZ1114" s="0"/>
      <c r="ADA1114" s="0"/>
      <c r="ADB1114" s="0"/>
      <c r="ADC1114" s="0"/>
      <c r="ADD1114" s="0"/>
      <c r="ADE1114" s="0"/>
      <c r="ADF1114" s="0"/>
      <c r="ADG1114" s="0"/>
      <c r="ADH1114" s="0"/>
      <c r="ADI1114" s="0"/>
      <c r="ADJ1114" s="0"/>
      <c r="ADK1114" s="0"/>
      <c r="ADL1114" s="0"/>
      <c r="ADM1114" s="0"/>
      <c r="ADN1114" s="0"/>
      <c r="ADO1114" s="0"/>
      <c r="ADP1114" s="0"/>
      <c r="ADQ1114" s="0"/>
      <c r="ADR1114" s="0"/>
      <c r="ADS1114" s="0"/>
      <c r="ADT1114" s="0"/>
      <c r="ADU1114" s="0"/>
      <c r="ADV1114" s="0"/>
      <c r="ADW1114" s="0"/>
      <c r="ADX1114" s="0"/>
      <c r="ADY1114" s="0"/>
      <c r="ADZ1114" s="0"/>
      <c r="AEA1114" s="0"/>
      <c r="AEB1114" s="0"/>
      <c r="AEC1114" s="0"/>
      <c r="AED1114" s="0"/>
      <c r="AEE1114" s="0"/>
      <c r="AEF1114" s="0"/>
      <c r="AEG1114" s="0"/>
      <c r="AEH1114" s="0"/>
      <c r="AEI1114" s="0"/>
      <c r="AEJ1114" s="0"/>
      <c r="AEK1114" s="0"/>
      <c r="AEL1114" s="0"/>
      <c r="AEM1114" s="0"/>
      <c r="AEN1114" s="0"/>
      <c r="AEO1114" s="0"/>
      <c r="AEP1114" s="0"/>
      <c r="AEQ1114" s="0"/>
      <c r="AER1114" s="0"/>
      <c r="AES1114" s="0"/>
      <c r="AET1114" s="0"/>
      <c r="AEU1114" s="0"/>
      <c r="AEV1114" s="0"/>
      <c r="AEW1114" s="0"/>
      <c r="AEX1114" s="0"/>
      <c r="AEY1114" s="0"/>
      <c r="AEZ1114" s="0"/>
      <c r="AFA1114" s="0"/>
      <c r="AFB1114" s="0"/>
      <c r="AFC1114" s="0"/>
      <c r="AFD1114" s="0"/>
      <c r="AFE1114" s="0"/>
      <c r="AFF1114" s="0"/>
      <c r="AFG1114" s="0"/>
      <c r="AFH1114" s="0"/>
      <c r="AFI1114" s="0"/>
      <c r="AFJ1114" s="0"/>
      <c r="AFK1114" s="0"/>
      <c r="AFL1114" s="0"/>
      <c r="AFM1114" s="0"/>
      <c r="AFN1114" s="0"/>
      <c r="AFO1114" s="0"/>
      <c r="AFP1114" s="0"/>
      <c r="AFQ1114" s="0"/>
      <c r="AFR1114" s="0"/>
      <c r="AFS1114" s="0"/>
      <c r="AFT1114" s="0"/>
      <c r="AFU1114" s="0"/>
      <c r="AFV1114" s="0"/>
      <c r="AFW1114" s="0"/>
      <c r="AFX1114" s="0"/>
      <c r="AFY1114" s="0"/>
      <c r="AFZ1114" s="0"/>
      <c r="AGA1114" s="0"/>
      <c r="AGB1114" s="0"/>
      <c r="AGC1114" s="0"/>
      <c r="AGD1114" s="0"/>
      <c r="AGE1114" s="0"/>
      <c r="AGF1114" s="0"/>
      <c r="AGG1114" s="0"/>
      <c r="AGH1114" s="0"/>
      <c r="AGI1114" s="0"/>
      <c r="AGJ1114" s="0"/>
      <c r="AGK1114" s="0"/>
      <c r="AGL1114" s="0"/>
      <c r="AGM1114" s="0"/>
      <c r="AGN1114" s="0"/>
      <c r="AGO1114" s="0"/>
      <c r="AGP1114" s="0"/>
      <c r="AGQ1114" s="0"/>
      <c r="AGR1114" s="0"/>
      <c r="AGS1114" s="0"/>
      <c r="AGT1114" s="0"/>
      <c r="AGU1114" s="0"/>
      <c r="AGV1114" s="0"/>
      <c r="AGW1114" s="0"/>
      <c r="AGX1114" s="0"/>
      <c r="AGY1114" s="0"/>
      <c r="AGZ1114" s="0"/>
      <c r="AHA1114" s="0"/>
      <c r="AHB1114" s="0"/>
      <c r="AHC1114" s="0"/>
      <c r="AHD1114" s="0"/>
      <c r="AHE1114" s="0"/>
      <c r="AHF1114" s="0"/>
      <c r="AHG1114" s="0"/>
      <c r="AHH1114" s="0"/>
      <c r="AHI1114" s="0"/>
      <c r="AHJ1114" s="0"/>
      <c r="AHK1114" s="0"/>
      <c r="AHL1114" s="0"/>
      <c r="AHM1114" s="0"/>
      <c r="AHN1114" s="0"/>
      <c r="AHO1114" s="0"/>
      <c r="AHP1114" s="0"/>
      <c r="AHQ1114" s="0"/>
      <c r="AHR1114" s="0"/>
      <c r="AHS1114" s="0"/>
      <c r="AHT1114" s="0"/>
      <c r="AHU1114" s="0"/>
      <c r="AHV1114" s="0"/>
      <c r="AHW1114" s="0"/>
      <c r="AHX1114" s="0"/>
      <c r="AHY1114" s="0"/>
      <c r="AHZ1114" s="0"/>
      <c r="AIA1114" s="0"/>
      <c r="AIB1114" s="0"/>
      <c r="AIC1114" s="0"/>
      <c r="AID1114" s="0"/>
      <c r="AIE1114" s="0"/>
      <c r="AIF1114" s="0"/>
      <c r="AIG1114" s="0"/>
      <c r="AIH1114" s="0"/>
      <c r="AII1114" s="0"/>
      <c r="AIJ1114" s="0"/>
      <c r="AIK1114" s="0"/>
      <c r="AIL1114" s="0"/>
      <c r="AIM1114" s="0"/>
      <c r="AIN1114" s="0"/>
      <c r="AIO1114" s="0"/>
      <c r="AIP1114" s="0"/>
      <c r="AIQ1114" s="0"/>
      <c r="AIR1114" s="0"/>
      <c r="AIS1114" s="0"/>
      <c r="AIT1114" s="0"/>
      <c r="AIU1114" s="0"/>
      <c r="AIV1114" s="0"/>
      <c r="AIW1114" s="0"/>
      <c r="AIX1114" s="0"/>
      <c r="AIY1114" s="0"/>
      <c r="AIZ1114" s="0"/>
      <c r="AJA1114" s="0"/>
      <c r="AJB1114" s="0"/>
      <c r="AJC1114" s="0"/>
      <c r="AJD1114" s="0"/>
      <c r="AJE1114" s="0"/>
      <c r="AJF1114" s="0"/>
      <c r="AJG1114" s="0"/>
      <c r="AJH1114" s="0"/>
      <c r="AJI1114" s="0"/>
      <c r="AJJ1114" s="0"/>
      <c r="AJK1114" s="0"/>
      <c r="AJL1114" s="0"/>
      <c r="AJM1114" s="0"/>
      <c r="AJN1114" s="0"/>
      <c r="AJO1114" s="0"/>
      <c r="AJP1114" s="0"/>
      <c r="AJQ1114" s="0"/>
      <c r="AJR1114" s="0"/>
      <c r="AJS1114" s="0"/>
      <c r="AJT1114" s="0"/>
      <c r="AJU1114" s="0"/>
      <c r="AJV1114" s="0"/>
      <c r="AJW1114" s="0"/>
      <c r="AJX1114" s="0"/>
      <c r="AJY1114" s="0"/>
      <c r="AJZ1114" s="0"/>
      <c r="AKA1114" s="0"/>
      <c r="AKB1114" s="0"/>
      <c r="AKC1114" s="0"/>
      <c r="AKD1114" s="0"/>
      <c r="AKE1114" s="0"/>
      <c r="AKF1114" s="0"/>
      <c r="AKG1114" s="0"/>
      <c r="AKH1114" s="0"/>
      <c r="AKI1114" s="0"/>
      <c r="AKJ1114" s="0"/>
      <c r="AKK1114" s="0"/>
      <c r="AKL1114" s="0"/>
      <c r="AKM1114" s="0"/>
      <c r="AKN1114" s="0"/>
      <c r="AKO1114" s="0"/>
      <c r="AKP1114" s="0"/>
      <c r="AKQ1114" s="0"/>
      <c r="AKR1114" s="0"/>
      <c r="AKS1114" s="0"/>
      <c r="AKT1114" s="0"/>
      <c r="AKU1114" s="0"/>
      <c r="AKV1114" s="0"/>
      <c r="AKW1114" s="0"/>
      <c r="AKX1114" s="0"/>
      <c r="AKY1114" s="0"/>
      <c r="AKZ1114" s="0"/>
      <c r="ALA1114" s="0"/>
      <c r="ALB1114" s="0"/>
      <c r="ALC1114" s="0"/>
      <c r="ALD1114" s="0"/>
      <c r="ALE1114" s="0"/>
      <c r="ALF1114" s="0"/>
      <c r="ALG1114" s="0"/>
      <c r="ALH1114" s="0"/>
      <c r="ALI1114" s="0"/>
      <c r="ALJ1114" s="0"/>
      <c r="ALK1114" s="0"/>
      <c r="ALL1114" s="0"/>
      <c r="ALM1114" s="0"/>
      <c r="ALN1114" s="0"/>
      <c r="ALO1114" s="0"/>
      <c r="ALP1114" s="0"/>
      <c r="ALQ1114" s="0"/>
      <c r="ALR1114" s="0"/>
      <c r="ALS1114" s="0"/>
      <c r="ALT1114" s="0"/>
      <c r="ALU1114" s="0"/>
      <c r="ALV1114" s="0"/>
      <c r="ALW1114" s="0"/>
      <c r="ALX1114" s="0"/>
      <c r="ALY1114" s="0"/>
      <c r="ALZ1114" s="0"/>
      <c r="AMA1114" s="0"/>
      <c r="AMB1114" s="0"/>
      <c r="AMC1114" s="0"/>
      <c r="AMD1114" s="0"/>
      <c r="AME1114" s="0"/>
      <c r="AMF1114" s="0"/>
      <c r="AMG1114" s="0"/>
      <c r="AMH1114" s="0"/>
      <c r="AMI1114" s="0"/>
      <c r="AMJ1114" s="0"/>
    </row>
    <row r="1115" customFormat="false" ht="12.75" hidden="false" customHeight="false" outlineLevel="0" collapsed="false">
      <c r="A1115" s="90" t="s">
        <v>1383</v>
      </c>
      <c r="B1115" s="90" t="s">
        <v>1384</v>
      </c>
      <c r="C1115" s="90" t="str">
        <f aca="false">IFERROR(VLOOKUP($A1115, DeliveryBook!$D$3:$M$3000, 8, 0),"")</f>
        <v>PO: GURUDASPUR</v>
      </c>
      <c r="D1115" s="91" t="n">
        <v>1200</v>
      </c>
      <c r="E1115" s="90" t="s">
        <v>6439</v>
      </c>
      <c r="F1115" s="94" t="n">
        <v>42210</v>
      </c>
      <c r="G1115" s="90" t="s">
        <v>7415</v>
      </c>
      <c r="H1115" s="91" t="n">
        <v>0</v>
      </c>
      <c r="I1115" s="93" t="s">
        <v>6435</v>
      </c>
      <c r="J1115" s="94" t="n">
        <v>42210</v>
      </c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0"/>
      <c r="GE1115" s="0"/>
      <c r="GF1115" s="0"/>
      <c r="GG1115" s="0"/>
      <c r="GH1115" s="0"/>
      <c r="GI1115" s="0"/>
      <c r="GJ1115" s="0"/>
      <c r="GK1115" s="0"/>
      <c r="GL1115" s="0"/>
      <c r="GM1115" s="0"/>
      <c r="GN1115" s="0"/>
      <c r="GO1115" s="0"/>
      <c r="GP1115" s="0"/>
      <c r="GQ1115" s="0"/>
      <c r="GR1115" s="0"/>
      <c r="GS1115" s="0"/>
      <c r="GT1115" s="0"/>
      <c r="GU1115" s="0"/>
      <c r="GV1115" s="0"/>
      <c r="GW1115" s="0"/>
      <c r="GX1115" s="0"/>
      <c r="GY1115" s="0"/>
      <c r="GZ1115" s="0"/>
      <c r="HA1115" s="0"/>
      <c r="HB1115" s="0"/>
      <c r="HC1115" s="0"/>
      <c r="HD1115" s="0"/>
      <c r="HE1115" s="0"/>
      <c r="HF1115" s="0"/>
      <c r="HG1115" s="0"/>
      <c r="HH1115" s="0"/>
      <c r="HI1115" s="0"/>
      <c r="HJ1115" s="0"/>
      <c r="HK1115" s="0"/>
      <c r="HL1115" s="0"/>
      <c r="HM1115" s="0"/>
      <c r="HN1115" s="0"/>
      <c r="HO1115" s="0"/>
      <c r="HP1115" s="0"/>
      <c r="HQ1115" s="0"/>
      <c r="HR1115" s="0"/>
      <c r="HS1115" s="0"/>
      <c r="HT1115" s="0"/>
      <c r="HU1115" s="0"/>
      <c r="HV1115" s="0"/>
      <c r="HW1115" s="0"/>
      <c r="HX1115" s="0"/>
      <c r="HY1115" s="0"/>
      <c r="HZ1115" s="0"/>
      <c r="IA1115" s="0"/>
      <c r="IB1115" s="0"/>
      <c r="IC1115" s="0"/>
      <c r="ID1115" s="0"/>
      <c r="IE1115" s="0"/>
      <c r="IF1115" s="0"/>
      <c r="IG1115" s="0"/>
      <c r="IH1115" s="0"/>
      <c r="II1115" s="0"/>
      <c r="IJ1115" s="0"/>
      <c r="IK1115" s="0"/>
      <c r="IL1115" s="0"/>
      <c r="IM1115" s="0"/>
      <c r="IN1115" s="0"/>
      <c r="IO1115" s="0"/>
      <c r="IP1115" s="0"/>
      <c r="IQ1115" s="0"/>
      <c r="IR1115" s="0"/>
      <c r="IS1115" s="0"/>
      <c r="IT1115" s="0"/>
      <c r="IU1115" s="0"/>
      <c r="IV1115" s="0"/>
      <c r="IW1115" s="0"/>
      <c r="IX1115" s="0"/>
      <c r="IY1115" s="0"/>
      <c r="IZ1115" s="0"/>
      <c r="JA1115" s="0"/>
      <c r="JB1115" s="0"/>
      <c r="JC1115" s="0"/>
      <c r="JD1115" s="0"/>
      <c r="JE1115" s="0"/>
      <c r="JF1115" s="0"/>
      <c r="JG1115" s="0"/>
      <c r="JH1115" s="0"/>
      <c r="JI1115" s="0"/>
      <c r="JJ1115" s="0"/>
      <c r="JK1115" s="0"/>
      <c r="JL1115" s="0"/>
      <c r="JM1115" s="0"/>
      <c r="JN1115" s="0"/>
      <c r="JO1115" s="0"/>
      <c r="JP1115" s="0"/>
      <c r="JQ1115" s="0"/>
      <c r="JR1115" s="0"/>
      <c r="JS1115" s="0"/>
      <c r="JT1115" s="0"/>
      <c r="JU1115" s="0"/>
      <c r="JV1115" s="0"/>
      <c r="JW1115" s="0"/>
      <c r="JX1115" s="0"/>
      <c r="JY1115" s="0"/>
      <c r="JZ1115" s="0"/>
      <c r="KA1115" s="0"/>
      <c r="KB1115" s="0"/>
      <c r="KC1115" s="0"/>
      <c r="KD1115" s="0"/>
      <c r="KE1115" s="0"/>
      <c r="KF1115" s="0"/>
      <c r="KG1115" s="0"/>
      <c r="KH1115" s="0"/>
      <c r="KI1115" s="0"/>
      <c r="KJ1115" s="0"/>
      <c r="KK1115" s="0"/>
      <c r="KL1115" s="0"/>
      <c r="KM1115" s="0"/>
      <c r="KN1115" s="0"/>
      <c r="KO1115" s="0"/>
      <c r="KP1115" s="0"/>
      <c r="KQ1115" s="0"/>
      <c r="KR1115" s="0"/>
      <c r="KS1115" s="0"/>
      <c r="KT1115" s="0"/>
      <c r="KU1115" s="0"/>
      <c r="KV1115" s="0"/>
      <c r="KW1115" s="0"/>
      <c r="KX1115" s="0"/>
      <c r="KY1115" s="0"/>
      <c r="KZ1115" s="0"/>
      <c r="LA1115" s="0"/>
      <c r="LB1115" s="0"/>
      <c r="LC1115" s="0"/>
      <c r="LD1115" s="0"/>
      <c r="LE1115" s="0"/>
      <c r="LF1115" s="0"/>
      <c r="LG1115" s="0"/>
      <c r="LH1115" s="0"/>
      <c r="LI1115" s="0"/>
      <c r="LJ1115" s="0"/>
      <c r="LK1115" s="0"/>
      <c r="LL1115" s="0"/>
      <c r="LM1115" s="0"/>
      <c r="LN1115" s="0"/>
      <c r="LO1115" s="0"/>
      <c r="LP1115" s="0"/>
      <c r="LQ1115" s="0"/>
      <c r="LR1115" s="0"/>
      <c r="LS1115" s="0"/>
      <c r="LT1115" s="0"/>
      <c r="LU1115" s="0"/>
      <c r="LV1115" s="0"/>
      <c r="LW1115" s="0"/>
      <c r="LX1115" s="0"/>
      <c r="LY1115" s="0"/>
      <c r="LZ1115" s="0"/>
      <c r="MA1115" s="0"/>
      <c r="MB1115" s="0"/>
      <c r="MC1115" s="0"/>
      <c r="MD1115" s="0"/>
      <c r="ME1115" s="0"/>
      <c r="MF1115" s="0"/>
      <c r="MG1115" s="0"/>
      <c r="MH1115" s="0"/>
      <c r="MI1115" s="0"/>
      <c r="MJ1115" s="0"/>
      <c r="MK1115" s="0"/>
      <c r="ML1115" s="0"/>
      <c r="MM1115" s="0"/>
      <c r="MN1115" s="0"/>
      <c r="MO1115" s="0"/>
      <c r="MP1115" s="0"/>
      <c r="MQ1115" s="0"/>
      <c r="MR1115" s="0"/>
      <c r="MS1115" s="0"/>
      <c r="MT1115" s="0"/>
      <c r="MU1115" s="0"/>
      <c r="MV1115" s="0"/>
      <c r="MW1115" s="0"/>
      <c r="MX1115" s="0"/>
      <c r="MY1115" s="0"/>
      <c r="MZ1115" s="0"/>
      <c r="NA1115" s="0"/>
      <c r="NB1115" s="0"/>
      <c r="NC1115" s="0"/>
      <c r="ND1115" s="0"/>
      <c r="NE1115" s="0"/>
      <c r="NF1115" s="0"/>
      <c r="NG1115" s="0"/>
      <c r="NH1115" s="0"/>
      <c r="NI1115" s="0"/>
      <c r="NJ1115" s="0"/>
      <c r="NK1115" s="0"/>
      <c r="NL1115" s="0"/>
      <c r="NM1115" s="0"/>
      <c r="NN1115" s="0"/>
      <c r="NO1115" s="0"/>
      <c r="NP1115" s="0"/>
      <c r="NQ1115" s="0"/>
      <c r="NR1115" s="0"/>
      <c r="NS1115" s="0"/>
      <c r="NT1115" s="0"/>
      <c r="NU1115" s="0"/>
      <c r="NV1115" s="0"/>
      <c r="NW1115" s="0"/>
      <c r="NX1115" s="0"/>
      <c r="NY1115" s="0"/>
      <c r="NZ1115" s="0"/>
      <c r="OA1115" s="0"/>
      <c r="OB1115" s="0"/>
      <c r="OC1115" s="0"/>
      <c r="OD1115" s="0"/>
      <c r="OE1115" s="0"/>
      <c r="OF1115" s="0"/>
      <c r="OG1115" s="0"/>
      <c r="OH1115" s="0"/>
      <c r="OI1115" s="0"/>
      <c r="OJ1115" s="0"/>
      <c r="OK1115" s="0"/>
      <c r="OL1115" s="0"/>
      <c r="OM1115" s="0"/>
      <c r="ON1115" s="0"/>
      <c r="OO1115" s="0"/>
      <c r="OP1115" s="0"/>
      <c r="OQ1115" s="0"/>
      <c r="OR1115" s="0"/>
      <c r="OS1115" s="0"/>
      <c r="OT1115" s="0"/>
      <c r="OU1115" s="0"/>
      <c r="OV1115" s="0"/>
      <c r="OW1115" s="0"/>
      <c r="OX1115" s="0"/>
      <c r="OY1115" s="0"/>
      <c r="OZ1115" s="0"/>
      <c r="PA1115" s="0"/>
      <c r="PB1115" s="0"/>
      <c r="PC1115" s="0"/>
      <c r="PD1115" s="0"/>
      <c r="PE1115" s="0"/>
      <c r="PF1115" s="0"/>
      <c r="PG1115" s="0"/>
      <c r="PH1115" s="0"/>
      <c r="PI1115" s="0"/>
      <c r="PJ1115" s="0"/>
      <c r="PK1115" s="0"/>
      <c r="PL1115" s="0"/>
      <c r="PM1115" s="0"/>
      <c r="PN1115" s="0"/>
      <c r="PO1115" s="0"/>
      <c r="PP1115" s="0"/>
      <c r="PQ1115" s="0"/>
      <c r="PR1115" s="0"/>
      <c r="PS1115" s="0"/>
      <c r="PT1115" s="0"/>
      <c r="PU1115" s="0"/>
      <c r="PV1115" s="0"/>
      <c r="PW1115" s="0"/>
      <c r="PX1115" s="0"/>
      <c r="PY1115" s="0"/>
      <c r="PZ1115" s="0"/>
      <c r="QA1115" s="0"/>
      <c r="QB1115" s="0"/>
      <c r="QC1115" s="0"/>
      <c r="QD1115" s="0"/>
      <c r="QE1115" s="0"/>
      <c r="QF1115" s="0"/>
      <c r="QG1115" s="0"/>
      <c r="QH1115" s="0"/>
      <c r="QI1115" s="0"/>
      <c r="QJ1115" s="0"/>
      <c r="QK1115" s="0"/>
      <c r="QL1115" s="0"/>
      <c r="QM1115" s="0"/>
      <c r="QN1115" s="0"/>
      <c r="QO1115" s="0"/>
      <c r="QP1115" s="0"/>
      <c r="QQ1115" s="0"/>
      <c r="QR1115" s="0"/>
      <c r="QS1115" s="0"/>
      <c r="QT1115" s="0"/>
      <c r="QU1115" s="0"/>
      <c r="QV1115" s="0"/>
      <c r="QW1115" s="0"/>
      <c r="QX1115" s="0"/>
      <c r="QY1115" s="0"/>
      <c r="QZ1115" s="0"/>
      <c r="RA1115" s="0"/>
      <c r="RB1115" s="0"/>
      <c r="RC1115" s="0"/>
      <c r="RD1115" s="0"/>
      <c r="RE1115" s="0"/>
      <c r="RF1115" s="0"/>
      <c r="RG1115" s="0"/>
      <c r="RH1115" s="0"/>
      <c r="RI1115" s="0"/>
      <c r="RJ1115" s="0"/>
      <c r="RK1115" s="0"/>
      <c r="RL1115" s="0"/>
      <c r="RM1115" s="0"/>
      <c r="RN1115" s="0"/>
      <c r="RO1115" s="0"/>
      <c r="RP1115" s="0"/>
      <c r="RQ1115" s="0"/>
      <c r="RR1115" s="0"/>
      <c r="RS1115" s="0"/>
      <c r="RT1115" s="0"/>
      <c r="RU1115" s="0"/>
      <c r="RV1115" s="0"/>
      <c r="RW1115" s="0"/>
      <c r="RX1115" s="0"/>
      <c r="RY1115" s="0"/>
      <c r="RZ1115" s="0"/>
      <c r="SA1115" s="0"/>
      <c r="SB1115" s="0"/>
      <c r="SC1115" s="0"/>
      <c r="SD1115" s="0"/>
      <c r="SE1115" s="0"/>
      <c r="SF1115" s="0"/>
      <c r="SG1115" s="0"/>
      <c r="SH1115" s="0"/>
      <c r="SI1115" s="0"/>
      <c r="SJ1115" s="0"/>
      <c r="SK1115" s="0"/>
      <c r="SL1115" s="0"/>
      <c r="SM1115" s="0"/>
      <c r="SN1115" s="0"/>
      <c r="SO1115" s="0"/>
      <c r="SP1115" s="0"/>
      <c r="SQ1115" s="0"/>
      <c r="SR1115" s="0"/>
      <c r="SS1115" s="0"/>
      <c r="ST1115" s="0"/>
      <c r="SU1115" s="0"/>
      <c r="SV1115" s="0"/>
      <c r="SW1115" s="0"/>
      <c r="SX1115" s="0"/>
      <c r="SY1115" s="0"/>
      <c r="SZ1115" s="0"/>
      <c r="TA1115" s="0"/>
      <c r="TB1115" s="0"/>
      <c r="TC1115" s="0"/>
      <c r="TD1115" s="0"/>
      <c r="TE1115" s="0"/>
      <c r="TF1115" s="0"/>
      <c r="TG1115" s="0"/>
      <c r="TH1115" s="0"/>
      <c r="TI1115" s="0"/>
      <c r="TJ1115" s="0"/>
      <c r="TK1115" s="0"/>
      <c r="TL1115" s="0"/>
      <c r="TM1115" s="0"/>
      <c r="TN1115" s="0"/>
      <c r="TO1115" s="0"/>
      <c r="TP1115" s="0"/>
      <c r="TQ1115" s="0"/>
      <c r="TR1115" s="0"/>
      <c r="TS1115" s="0"/>
      <c r="TT1115" s="0"/>
      <c r="TU1115" s="0"/>
      <c r="TV1115" s="0"/>
      <c r="TW1115" s="0"/>
      <c r="TX1115" s="0"/>
      <c r="TY1115" s="0"/>
      <c r="TZ1115" s="0"/>
      <c r="UA1115" s="0"/>
      <c r="UB1115" s="0"/>
      <c r="UC1115" s="0"/>
      <c r="UD1115" s="0"/>
      <c r="UE1115" s="0"/>
      <c r="UF1115" s="0"/>
      <c r="UG1115" s="0"/>
      <c r="UH1115" s="0"/>
      <c r="UI1115" s="0"/>
      <c r="UJ1115" s="0"/>
      <c r="UK1115" s="0"/>
      <c r="UL1115" s="0"/>
      <c r="UM1115" s="0"/>
      <c r="UN1115" s="0"/>
      <c r="UO1115" s="0"/>
      <c r="UP1115" s="0"/>
      <c r="UQ1115" s="0"/>
      <c r="UR1115" s="0"/>
      <c r="US1115" s="0"/>
      <c r="UT1115" s="0"/>
      <c r="UU1115" s="0"/>
      <c r="UV1115" s="0"/>
      <c r="UW1115" s="0"/>
      <c r="UX1115" s="0"/>
      <c r="UY1115" s="0"/>
      <c r="UZ1115" s="0"/>
      <c r="VA1115" s="0"/>
      <c r="VB1115" s="0"/>
      <c r="VC1115" s="0"/>
      <c r="VD1115" s="0"/>
      <c r="VE1115" s="0"/>
      <c r="VF1115" s="0"/>
      <c r="VG1115" s="0"/>
      <c r="VH1115" s="0"/>
      <c r="VI1115" s="0"/>
      <c r="VJ1115" s="0"/>
      <c r="VK1115" s="0"/>
      <c r="VL1115" s="0"/>
      <c r="VM1115" s="0"/>
      <c r="VN1115" s="0"/>
      <c r="VO1115" s="0"/>
      <c r="VP1115" s="0"/>
      <c r="VQ1115" s="0"/>
      <c r="VR1115" s="0"/>
      <c r="VS1115" s="0"/>
      <c r="VT1115" s="0"/>
      <c r="VU1115" s="0"/>
      <c r="VV1115" s="0"/>
      <c r="VW1115" s="0"/>
      <c r="VX1115" s="0"/>
      <c r="VY1115" s="0"/>
      <c r="VZ1115" s="0"/>
      <c r="WA1115" s="0"/>
      <c r="WB1115" s="0"/>
      <c r="WC1115" s="0"/>
      <c r="WD1115" s="0"/>
      <c r="WE1115" s="0"/>
      <c r="WF1115" s="0"/>
      <c r="WG1115" s="0"/>
      <c r="WH1115" s="0"/>
      <c r="WI1115" s="0"/>
      <c r="WJ1115" s="0"/>
      <c r="WK1115" s="0"/>
      <c r="WL1115" s="0"/>
      <c r="WM1115" s="0"/>
      <c r="WN1115" s="0"/>
      <c r="WO1115" s="0"/>
      <c r="WP1115" s="0"/>
      <c r="WQ1115" s="0"/>
      <c r="WR1115" s="0"/>
      <c r="WS1115" s="0"/>
      <c r="WT1115" s="0"/>
      <c r="WU1115" s="0"/>
      <c r="WV1115" s="0"/>
      <c r="WW1115" s="0"/>
      <c r="WX1115" s="0"/>
      <c r="WY1115" s="0"/>
      <c r="WZ1115" s="0"/>
      <c r="XA1115" s="0"/>
      <c r="XB1115" s="0"/>
      <c r="XC1115" s="0"/>
      <c r="XD1115" s="0"/>
      <c r="XE1115" s="0"/>
      <c r="XF1115" s="0"/>
      <c r="XG1115" s="0"/>
      <c r="XH1115" s="0"/>
      <c r="XI1115" s="0"/>
      <c r="XJ1115" s="0"/>
      <c r="XK1115" s="0"/>
      <c r="XL1115" s="0"/>
      <c r="XM1115" s="0"/>
      <c r="XN1115" s="0"/>
      <c r="XO1115" s="0"/>
      <c r="XP1115" s="0"/>
      <c r="XQ1115" s="0"/>
      <c r="XR1115" s="0"/>
      <c r="XS1115" s="0"/>
      <c r="XT1115" s="0"/>
      <c r="XU1115" s="0"/>
      <c r="XV1115" s="0"/>
      <c r="XW1115" s="0"/>
      <c r="XX1115" s="0"/>
      <c r="XY1115" s="0"/>
      <c r="XZ1115" s="0"/>
      <c r="YA1115" s="0"/>
      <c r="YB1115" s="0"/>
      <c r="YC1115" s="0"/>
      <c r="YD1115" s="0"/>
      <c r="YE1115" s="0"/>
      <c r="YF1115" s="0"/>
      <c r="YG1115" s="0"/>
      <c r="YH1115" s="0"/>
      <c r="YI1115" s="0"/>
      <c r="YJ1115" s="0"/>
      <c r="YK1115" s="0"/>
      <c r="YL1115" s="0"/>
      <c r="YM1115" s="0"/>
      <c r="YN1115" s="0"/>
      <c r="YO1115" s="0"/>
      <c r="YP1115" s="0"/>
      <c r="YQ1115" s="0"/>
      <c r="YR1115" s="0"/>
      <c r="YS1115" s="0"/>
      <c r="YT1115" s="0"/>
      <c r="YU1115" s="0"/>
      <c r="YV1115" s="0"/>
      <c r="YW1115" s="0"/>
      <c r="YX1115" s="0"/>
      <c r="YY1115" s="0"/>
      <c r="YZ1115" s="0"/>
      <c r="ZA1115" s="0"/>
      <c r="ZB1115" s="0"/>
      <c r="ZC1115" s="0"/>
      <c r="ZD1115" s="0"/>
      <c r="ZE1115" s="0"/>
      <c r="ZF1115" s="0"/>
      <c r="ZG1115" s="0"/>
      <c r="ZH1115" s="0"/>
      <c r="ZI1115" s="0"/>
      <c r="ZJ1115" s="0"/>
      <c r="ZK1115" s="0"/>
      <c r="ZL1115" s="0"/>
      <c r="ZM1115" s="0"/>
      <c r="ZN1115" s="0"/>
      <c r="ZO1115" s="0"/>
      <c r="ZP1115" s="0"/>
      <c r="ZQ1115" s="0"/>
      <c r="ZR1115" s="0"/>
      <c r="ZS1115" s="0"/>
      <c r="ZT1115" s="0"/>
      <c r="ZU1115" s="0"/>
      <c r="ZV1115" s="0"/>
      <c r="ZW1115" s="0"/>
      <c r="ZX1115" s="0"/>
      <c r="ZY1115" s="0"/>
      <c r="ZZ1115" s="0"/>
      <c r="AAA1115" s="0"/>
      <c r="AAB1115" s="0"/>
      <c r="AAC1115" s="0"/>
      <c r="AAD1115" s="0"/>
      <c r="AAE1115" s="0"/>
      <c r="AAF1115" s="0"/>
      <c r="AAG1115" s="0"/>
      <c r="AAH1115" s="0"/>
      <c r="AAI1115" s="0"/>
      <c r="AAJ1115" s="0"/>
      <c r="AAK1115" s="0"/>
      <c r="AAL1115" s="0"/>
      <c r="AAM1115" s="0"/>
      <c r="AAN1115" s="0"/>
      <c r="AAO1115" s="0"/>
      <c r="AAP1115" s="0"/>
      <c r="AAQ1115" s="0"/>
      <c r="AAR1115" s="0"/>
      <c r="AAS1115" s="0"/>
      <c r="AAT1115" s="0"/>
      <c r="AAU1115" s="0"/>
      <c r="AAV1115" s="0"/>
      <c r="AAW1115" s="0"/>
      <c r="AAX1115" s="0"/>
      <c r="AAY1115" s="0"/>
      <c r="AAZ1115" s="0"/>
      <c r="ABA1115" s="0"/>
      <c r="ABB1115" s="0"/>
      <c r="ABC1115" s="0"/>
      <c r="ABD1115" s="0"/>
      <c r="ABE1115" s="0"/>
      <c r="ABF1115" s="0"/>
      <c r="ABG1115" s="0"/>
      <c r="ABH1115" s="0"/>
      <c r="ABI1115" s="0"/>
      <c r="ABJ1115" s="0"/>
      <c r="ABK1115" s="0"/>
      <c r="ABL1115" s="0"/>
      <c r="ABM1115" s="0"/>
      <c r="ABN1115" s="0"/>
      <c r="ABO1115" s="0"/>
      <c r="ABP1115" s="0"/>
      <c r="ABQ1115" s="0"/>
      <c r="ABR1115" s="0"/>
      <c r="ABS1115" s="0"/>
      <c r="ABT1115" s="0"/>
      <c r="ABU1115" s="0"/>
      <c r="ABV1115" s="0"/>
      <c r="ABW1115" s="0"/>
      <c r="ABX1115" s="0"/>
      <c r="ABY1115" s="0"/>
      <c r="ABZ1115" s="0"/>
      <c r="ACA1115" s="0"/>
      <c r="ACB1115" s="0"/>
      <c r="ACC1115" s="0"/>
      <c r="ACD1115" s="0"/>
      <c r="ACE1115" s="0"/>
      <c r="ACF1115" s="0"/>
      <c r="ACG1115" s="0"/>
      <c r="ACH1115" s="0"/>
      <c r="ACI1115" s="0"/>
      <c r="ACJ1115" s="0"/>
      <c r="ACK1115" s="0"/>
      <c r="ACL1115" s="0"/>
      <c r="ACM1115" s="0"/>
      <c r="ACN1115" s="0"/>
      <c r="ACO1115" s="0"/>
      <c r="ACP1115" s="0"/>
      <c r="ACQ1115" s="0"/>
      <c r="ACR1115" s="0"/>
      <c r="ACS1115" s="0"/>
      <c r="ACT1115" s="0"/>
      <c r="ACU1115" s="0"/>
      <c r="ACV1115" s="0"/>
      <c r="ACW1115" s="0"/>
      <c r="ACX1115" s="0"/>
      <c r="ACY1115" s="0"/>
      <c r="ACZ1115" s="0"/>
      <c r="ADA1115" s="0"/>
      <c r="ADB1115" s="0"/>
      <c r="ADC1115" s="0"/>
      <c r="ADD1115" s="0"/>
      <c r="ADE1115" s="0"/>
      <c r="ADF1115" s="0"/>
      <c r="ADG1115" s="0"/>
      <c r="ADH1115" s="0"/>
      <c r="ADI1115" s="0"/>
      <c r="ADJ1115" s="0"/>
      <c r="ADK1115" s="0"/>
      <c r="ADL1115" s="0"/>
      <c r="ADM1115" s="0"/>
      <c r="ADN1115" s="0"/>
      <c r="ADO1115" s="0"/>
      <c r="ADP1115" s="0"/>
      <c r="ADQ1115" s="0"/>
      <c r="ADR1115" s="0"/>
      <c r="ADS1115" s="0"/>
      <c r="ADT1115" s="0"/>
      <c r="ADU1115" s="0"/>
      <c r="ADV1115" s="0"/>
      <c r="ADW1115" s="0"/>
      <c r="ADX1115" s="0"/>
      <c r="ADY1115" s="0"/>
      <c r="ADZ1115" s="0"/>
      <c r="AEA1115" s="0"/>
      <c r="AEB1115" s="0"/>
      <c r="AEC1115" s="0"/>
      <c r="AED1115" s="0"/>
      <c r="AEE1115" s="0"/>
      <c r="AEF1115" s="0"/>
      <c r="AEG1115" s="0"/>
      <c r="AEH1115" s="0"/>
      <c r="AEI1115" s="0"/>
      <c r="AEJ1115" s="0"/>
      <c r="AEK1115" s="0"/>
      <c r="AEL1115" s="0"/>
      <c r="AEM1115" s="0"/>
      <c r="AEN1115" s="0"/>
      <c r="AEO1115" s="0"/>
      <c r="AEP1115" s="0"/>
      <c r="AEQ1115" s="0"/>
      <c r="AER1115" s="0"/>
      <c r="AES1115" s="0"/>
      <c r="AET1115" s="0"/>
      <c r="AEU1115" s="0"/>
      <c r="AEV1115" s="0"/>
      <c r="AEW1115" s="0"/>
      <c r="AEX1115" s="0"/>
      <c r="AEY1115" s="0"/>
      <c r="AEZ1115" s="0"/>
      <c r="AFA1115" s="0"/>
      <c r="AFB1115" s="0"/>
      <c r="AFC1115" s="0"/>
      <c r="AFD1115" s="0"/>
      <c r="AFE1115" s="0"/>
      <c r="AFF1115" s="0"/>
      <c r="AFG1115" s="0"/>
      <c r="AFH1115" s="0"/>
      <c r="AFI1115" s="0"/>
      <c r="AFJ1115" s="0"/>
      <c r="AFK1115" s="0"/>
      <c r="AFL1115" s="0"/>
      <c r="AFM1115" s="0"/>
      <c r="AFN1115" s="0"/>
      <c r="AFO1115" s="0"/>
      <c r="AFP1115" s="0"/>
      <c r="AFQ1115" s="0"/>
      <c r="AFR1115" s="0"/>
      <c r="AFS1115" s="0"/>
      <c r="AFT1115" s="0"/>
      <c r="AFU1115" s="0"/>
      <c r="AFV1115" s="0"/>
      <c r="AFW1115" s="0"/>
      <c r="AFX1115" s="0"/>
      <c r="AFY1115" s="0"/>
      <c r="AFZ1115" s="0"/>
      <c r="AGA1115" s="0"/>
      <c r="AGB1115" s="0"/>
      <c r="AGC1115" s="0"/>
      <c r="AGD1115" s="0"/>
      <c r="AGE1115" s="0"/>
      <c r="AGF1115" s="0"/>
      <c r="AGG1115" s="0"/>
      <c r="AGH1115" s="0"/>
      <c r="AGI1115" s="0"/>
      <c r="AGJ1115" s="0"/>
      <c r="AGK1115" s="0"/>
      <c r="AGL1115" s="0"/>
      <c r="AGM1115" s="0"/>
      <c r="AGN1115" s="0"/>
      <c r="AGO1115" s="0"/>
      <c r="AGP1115" s="0"/>
      <c r="AGQ1115" s="0"/>
      <c r="AGR1115" s="0"/>
      <c r="AGS1115" s="0"/>
      <c r="AGT1115" s="0"/>
      <c r="AGU1115" s="0"/>
      <c r="AGV1115" s="0"/>
      <c r="AGW1115" s="0"/>
      <c r="AGX1115" s="0"/>
      <c r="AGY1115" s="0"/>
      <c r="AGZ1115" s="0"/>
      <c r="AHA1115" s="0"/>
      <c r="AHB1115" s="0"/>
      <c r="AHC1115" s="0"/>
      <c r="AHD1115" s="0"/>
      <c r="AHE1115" s="0"/>
      <c r="AHF1115" s="0"/>
      <c r="AHG1115" s="0"/>
      <c r="AHH1115" s="0"/>
      <c r="AHI1115" s="0"/>
      <c r="AHJ1115" s="0"/>
      <c r="AHK1115" s="0"/>
      <c r="AHL1115" s="0"/>
      <c r="AHM1115" s="0"/>
      <c r="AHN1115" s="0"/>
      <c r="AHO1115" s="0"/>
      <c r="AHP1115" s="0"/>
      <c r="AHQ1115" s="0"/>
      <c r="AHR1115" s="0"/>
      <c r="AHS1115" s="0"/>
      <c r="AHT1115" s="0"/>
      <c r="AHU1115" s="0"/>
      <c r="AHV1115" s="0"/>
      <c r="AHW1115" s="0"/>
      <c r="AHX1115" s="0"/>
      <c r="AHY1115" s="0"/>
      <c r="AHZ1115" s="0"/>
      <c r="AIA1115" s="0"/>
      <c r="AIB1115" s="0"/>
      <c r="AIC1115" s="0"/>
      <c r="AID1115" s="0"/>
      <c r="AIE1115" s="0"/>
      <c r="AIF1115" s="0"/>
      <c r="AIG1115" s="0"/>
      <c r="AIH1115" s="0"/>
      <c r="AII1115" s="0"/>
      <c r="AIJ1115" s="0"/>
      <c r="AIK1115" s="0"/>
      <c r="AIL1115" s="0"/>
      <c r="AIM1115" s="0"/>
      <c r="AIN1115" s="0"/>
      <c r="AIO1115" s="0"/>
      <c r="AIP1115" s="0"/>
      <c r="AIQ1115" s="0"/>
      <c r="AIR1115" s="0"/>
      <c r="AIS1115" s="0"/>
      <c r="AIT1115" s="0"/>
      <c r="AIU1115" s="0"/>
      <c r="AIV1115" s="0"/>
      <c r="AIW1115" s="0"/>
      <c r="AIX1115" s="0"/>
      <c r="AIY1115" s="0"/>
      <c r="AIZ1115" s="0"/>
      <c r="AJA1115" s="0"/>
      <c r="AJB1115" s="0"/>
      <c r="AJC1115" s="0"/>
      <c r="AJD1115" s="0"/>
      <c r="AJE1115" s="0"/>
      <c r="AJF1115" s="0"/>
      <c r="AJG1115" s="0"/>
      <c r="AJH1115" s="0"/>
      <c r="AJI1115" s="0"/>
      <c r="AJJ1115" s="0"/>
      <c r="AJK1115" s="0"/>
      <c r="AJL1115" s="0"/>
      <c r="AJM1115" s="0"/>
      <c r="AJN1115" s="0"/>
      <c r="AJO1115" s="0"/>
      <c r="AJP1115" s="0"/>
      <c r="AJQ1115" s="0"/>
      <c r="AJR1115" s="0"/>
      <c r="AJS1115" s="0"/>
      <c r="AJT1115" s="0"/>
      <c r="AJU1115" s="0"/>
      <c r="AJV1115" s="0"/>
      <c r="AJW1115" s="0"/>
      <c r="AJX1115" s="0"/>
      <c r="AJY1115" s="0"/>
      <c r="AJZ1115" s="0"/>
      <c r="AKA1115" s="0"/>
      <c r="AKB1115" s="0"/>
      <c r="AKC1115" s="0"/>
      <c r="AKD1115" s="0"/>
      <c r="AKE1115" s="0"/>
      <c r="AKF1115" s="0"/>
      <c r="AKG1115" s="0"/>
      <c r="AKH1115" s="0"/>
      <c r="AKI1115" s="0"/>
      <c r="AKJ1115" s="0"/>
      <c r="AKK1115" s="0"/>
      <c r="AKL1115" s="0"/>
      <c r="AKM1115" s="0"/>
      <c r="AKN1115" s="0"/>
      <c r="AKO1115" s="0"/>
      <c r="AKP1115" s="0"/>
      <c r="AKQ1115" s="0"/>
      <c r="AKR1115" s="0"/>
      <c r="AKS1115" s="0"/>
      <c r="AKT1115" s="0"/>
      <c r="AKU1115" s="0"/>
      <c r="AKV1115" s="0"/>
      <c r="AKW1115" s="0"/>
      <c r="AKX1115" s="0"/>
      <c r="AKY1115" s="0"/>
      <c r="AKZ1115" s="0"/>
      <c r="ALA1115" s="0"/>
      <c r="ALB1115" s="0"/>
      <c r="ALC1115" s="0"/>
      <c r="ALD1115" s="0"/>
      <c r="ALE1115" s="0"/>
      <c r="ALF1115" s="0"/>
      <c r="ALG1115" s="0"/>
      <c r="ALH1115" s="0"/>
      <c r="ALI1115" s="0"/>
      <c r="ALJ1115" s="0"/>
      <c r="ALK1115" s="0"/>
      <c r="ALL1115" s="0"/>
      <c r="ALM1115" s="0"/>
      <c r="ALN1115" s="0"/>
      <c r="ALO1115" s="0"/>
      <c r="ALP1115" s="0"/>
      <c r="ALQ1115" s="0"/>
      <c r="ALR1115" s="0"/>
      <c r="ALS1115" s="0"/>
      <c r="ALT1115" s="0"/>
      <c r="ALU1115" s="0"/>
      <c r="ALV1115" s="0"/>
      <c r="ALW1115" s="0"/>
      <c r="ALX1115" s="0"/>
      <c r="ALY1115" s="0"/>
      <c r="ALZ1115" s="0"/>
      <c r="AMA1115" s="0"/>
      <c r="AMB1115" s="0"/>
      <c r="AMC1115" s="0"/>
      <c r="AMD1115" s="0"/>
      <c r="AME1115" s="0"/>
      <c r="AMF1115" s="0"/>
      <c r="AMG1115" s="0"/>
      <c r="AMH1115" s="0"/>
      <c r="AMI1115" s="0"/>
      <c r="AMJ1115" s="0"/>
    </row>
    <row r="1116" customFormat="false" ht="12.75" hidden="false" customHeight="false" outlineLevel="0" collapsed="false">
      <c r="A1116" s="90" t="s">
        <v>1517</v>
      </c>
      <c r="B1116" s="90" t="s">
        <v>1518</v>
      </c>
      <c r="C1116" s="90" t="str">
        <f aca="false">IFERROR(VLOOKUP($A1116, DeliveryBook!$D$3:$M$3000, 8, 0),"")</f>
        <v>PO: PRATAPGARH</v>
      </c>
      <c r="D1116" s="91" t="n">
        <v>5000</v>
      </c>
      <c r="E1116" s="90" t="s">
        <v>6439</v>
      </c>
      <c r="F1116" s="94" t="n">
        <v>42210</v>
      </c>
      <c r="G1116" s="90" t="s">
        <v>7416</v>
      </c>
      <c r="H1116" s="91" t="n">
        <v>0</v>
      </c>
      <c r="I1116" s="93" t="s">
        <v>6435</v>
      </c>
      <c r="J1116" s="94" t="n">
        <v>42210</v>
      </c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  <c r="EY1116" s="0"/>
      <c r="EZ1116" s="0"/>
      <c r="FA1116" s="0"/>
      <c r="FB1116" s="0"/>
      <c r="FC1116" s="0"/>
      <c r="FD1116" s="0"/>
      <c r="FE1116" s="0"/>
      <c r="FF1116" s="0"/>
      <c r="FG1116" s="0"/>
      <c r="FH1116" s="0"/>
      <c r="FI1116" s="0"/>
      <c r="FJ1116" s="0"/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0"/>
      <c r="FW1116" s="0"/>
      <c r="FX1116" s="0"/>
      <c r="FY1116" s="0"/>
      <c r="FZ1116" s="0"/>
      <c r="GA1116" s="0"/>
      <c r="GB1116" s="0"/>
      <c r="GC1116" s="0"/>
      <c r="GD1116" s="0"/>
      <c r="GE1116" s="0"/>
      <c r="GF1116" s="0"/>
      <c r="GG1116" s="0"/>
      <c r="GH1116" s="0"/>
      <c r="GI1116" s="0"/>
      <c r="GJ1116" s="0"/>
      <c r="GK1116" s="0"/>
      <c r="GL1116" s="0"/>
      <c r="GM1116" s="0"/>
      <c r="GN1116" s="0"/>
      <c r="GO1116" s="0"/>
      <c r="GP1116" s="0"/>
      <c r="GQ1116" s="0"/>
      <c r="GR1116" s="0"/>
      <c r="GS1116" s="0"/>
      <c r="GT1116" s="0"/>
      <c r="GU1116" s="0"/>
      <c r="GV1116" s="0"/>
      <c r="GW1116" s="0"/>
      <c r="GX1116" s="0"/>
      <c r="GY1116" s="0"/>
      <c r="GZ1116" s="0"/>
      <c r="HA1116" s="0"/>
      <c r="HB1116" s="0"/>
      <c r="HC1116" s="0"/>
      <c r="HD1116" s="0"/>
      <c r="HE1116" s="0"/>
      <c r="HF1116" s="0"/>
      <c r="HG1116" s="0"/>
      <c r="HH1116" s="0"/>
      <c r="HI1116" s="0"/>
      <c r="HJ1116" s="0"/>
      <c r="HK1116" s="0"/>
      <c r="HL1116" s="0"/>
      <c r="HM1116" s="0"/>
      <c r="HN1116" s="0"/>
      <c r="HO1116" s="0"/>
      <c r="HP1116" s="0"/>
      <c r="HQ1116" s="0"/>
      <c r="HR1116" s="0"/>
      <c r="HS1116" s="0"/>
      <c r="HT1116" s="0"/>
      <c r="HU1116" s="0"/>
      <c r="HV1116" s="0"/>
      <c r="HW1116" s="0"/>
      <c r="HX1116" s="0"/>
      <c r="HY1116" s="0"/>
      <c r="HZ1116" s="0"/>
      <c r="IA1116" s="0"/>
      <c r="IB1116" s="0"/>
      <c r="IC1116" s="0"/>
      <c r="ID1116" s="0"/>
      <c r="IE1116" s="0"/>
      <c r="IF1116" s="0"/>
      <c r="IG1116" s="0"/>
      <c r="IH1116" s="0"/>
      <c r="II1116" s="0"/>
      <c r="IJ1116" s="0"/>
      <c r="IK1116" s="0"/>
      <c r="IL1116" s="0"/>
      <c r="IM1116" s="0"/>
      <c r="IN1116" s="0"/>
      <c r="IO1116" s="0"/>
      <c r="IP1116" s="0"/>
      <c r="IQ1116" s="0"/>
      <c r="IR1116" s="0"/>
      <c r="IS1116" s="0"/>
      <c r="IT1116" s="0"/>
      <c r="IU1116" s="0"/>
      <c r="IV1116" s="0"/>
      <c r="IW1116" s="0"/>
      <c r="IX1116" s="0"/>
      <c r="IY1116" s="0"/>
      <c r="IZ1116" s="0"/>
      <c r="JA1116" s="0"/>
      <c r="JB1116" s="0"/>
      <c r="JC1116" s="0"/>
      <c r="JD1116" s="0"/>
      <c r="JE1116" s="0"/>
      <c r="JF1116" s="0"/>
      <c r="JG1116" s="0"/>
      <c r="JH1116" s="0"/>
      <c r="JI1116" s="0"/>
      <c r="JJ1116" s="0"/>
      <c r="JK1116" s="0"/>
      <c r="JL1116" s="0"/>
      <c r="JM1116" s="0"/>
      <c r="JN1116" s="0"/>
      <c r="JO1116" s="0"/>
      <c r="JP1116" s="0"/>
      <c r="JQ1116" s="0"/>
      <c r="JR1116" s="0"/>
      <c r="JS1116" s="0"/>
      <c r="JT1116" s="0"/>
      <c r="JU1116" s="0"/>
      <c r="JV1116" s="0"/>
      <c r="JW1116" s="0"/>
      <c r="JX1116" s="0"/>
      <c r="JY1116" s="0"/>
      <c r="JZ1116" s="0"/>
      <c r="KA1116" s="0"/>
      <c r="KB1116" s="0"/>
      <c r="KC1116" s="0"/>
      <c r="KD1116" s="0"/>
      <c r="KE1116" s="0"/>
      <c r="KF1116" s="0"/>
      <c r="KG1116" s="0"/>
      <c r="KH1116" s="0"/>
      <c r="KI1116" s="0"/>
      <c r="KJ1116" s="0"/>
      <c r="KK1116" s="0"/>
      <c r="KL1116" s="0"/>
      <c r="KM1116" s="0"/>
      <c r="KN1116" s="0"/>
      <c r="KO1116" s="0"/>
      <c r="KP1116" s="0"/>
      <c r="KQ1116" s="0"/>
      <c r="KR1116" s="0"/>
      <c r="KS1116" s="0"/>
      <c r="KT1116" s="0"/>
      <c r="KU1116" s="0"/>
      <c r="KV1116" s="0"/>
      <c r="KW1116" s="0"/>
      <c r="KX1116" s="0"/>
      <c r="KY1116" s="0"/>
      <c r="KZ1116" s="0"/>
      <c r="LA1116" s="0"/>
      <c r="LB1116" s="0"/>
      <c r="LC1116" s="0"/>
      <c r="LD1116" s="0"/>
      <c r="LE1116" s="0"/>
      <c r="LF1116" s="0"/>
      <c r="LG1116" s="0"/>
      <c r="LH1116" s="0"/>
      <c r="LI1116" s="0"/>
      <c r="LJ1116" s="0"/>
      <c r="LK1116" s="0"/>
      <c r="LL1116" s="0"/>
      <c r="LM1116" s="0"/>
      <c r="LN1116" s="0"/>
      <c r="LO1116" s="0"/>
      <c r="LP1116" s="0"/>
      <c r="LQ1116" s="0"/>
      <c r="LR1116" s="0"/>
      <c r="LS1116" s="0"/>
      <c r="LT1116" s="0"/>
      <c r="LU1116" s="0"/>
      <c r="LV1116" s="0"/>
      <c r="LW1116" s="0"/>
      <c r="LX1116" s="0"/>
      <c r="LY1116" s="0"/>
      <c r="LZ1116" s="0"/>
      <c r="MA1116" s="0"/>
      <c r="MB1116" s="0"/>
      <c r="MC1116" s="0"/>
      <c r="MD1116" s="0"/>
      <c r="ME1116" s="0"/>
      <c r="MF1116" s="0"/>
      <c r="MG1116" s="0"/>
      <c r="MH1116" s="0"/>
      <c r="MI1116" s="0"/>
      <c r="MJ1116" s="0"/>
      <c r="MK1116" s="0"/>
      <c r="ML1116" s="0"/>
      <c r="MM1116" s="0"/>
      <c r="MN1116" s="0"/>
      <c r="MO1116" s="0"/>
      <c r="MP1116" s="0"/>
      <c r="MQ1116" s="0"/>
      <c r="MR1116" s="0"/>
      <c r="MS1116" s="0"/>
      <c r="MT1116" s="0"/>
      <c r="MU1116" s="0"/>
      <c r="MV1116" s="0"/>
      <c r="MW1116" s="0"/>
      <c r="MX1116" s="0"/>
      <c r="MY1116" s="0"/>
      <c r="MZ1116" s="0"/>
      <c r="NA1116" s="0"/>
      <c r="NB1116" s="0"/>
      <c r="NC1116" s="0"/>
      <c r="ND1116" s="0"/>
      <c r="NE1116" s="0"/>
      <c r="NF1116" s="0"/>
      <c r="NG1116" s="0"/>
      <c r="NH1116" s="0"/>
      <c r="NI1116" s="0"/>
      <c r="NJ1116" s="0"/>
      <c r="NK1116" s="0"/>
      <c r="NL1116" s="0"/>
      <c r="NM1116" s="0"/>
      <c r="NN1116" s="0"/>
      <c r="NO1116" s="0"/>
      <c r="NP1116" s="0"/>
      <c r="NQ1116" s="0"/>
      <c r="NR1116" s="0"/>
      <c r="NS1116" s="0"/>
      <c r="NT1116" s="0"/>
      <c r="NU1116" s="0"/>
      <c r="NV1116" s="0"/>
      <c r="NW1116" s="0"/>
      <c r="NX1116" s="0"/>
      <c r="NY1116" s="0"/>
      <c r="NZ1116" s="0"/>
      <c r="OA1116" s="0"/>
      <c r="OB1116" s="0"/>
      <c r="OC1116" s="0"/>
      <c r="OD1116" s="0"/>
      <c r="OE1116" s="0"/>
      <c r="OF1116" s="0"/>
      <c r="OG1116" s="0"/>
      <c r="OH1116" s="0"/>
      <c r="OI1116" s="0"/>
      <c r="OJ1116" s="0"/>
      <c r="OK1116" s="0"/>
      <c r="OL1116" s="0"/>
      <c r="OM1116" s="0"/>
      <c r="ON1116" s="0"/>
      <c r="OO1116" s="0"/>
      <c r="OP1116" s="0"/>
      <c r="OQ1116" s="0"/>
      <c r="OR1116" s="0"/>
      <c r="OS1116" s="0"/>
      <c r="OT1116" s="0"/>
      <c r="OU1116" s="0"/>
      <c r="OV1116" s="0"/>
      <c r="OW1116" s="0"/>
      <c r="OX1116" s="0"/>
      <c r="OY1116" s="0"/>
      <c r="OZ1116" s="0"/>
      <c r="PA1116" s="0"/>
      <c r="PB1116" s="0"/>
      <c r="PC1116" s="0"/>
      <c r="PD1116" s="0"/>
      <c r="PE1116" s="0"/>
      <c r="PF1116" s="0"/>
      <c r="PG1116" s="0"/>
      <c r="PH1116" s="0"/>
      <c r="PI1116" s="0"/>
      <c r="PJ1116" s="0"/>
      <c r="PK1116" s="0"/>
      <c r="PL1116" s="0"/>
      <c r="PM1116" s="0"/>
      <c r="PN1116" s="0"/>
      <c r="PO1116" s="0"/>
      <c r="PP1116" s="0"/>
      <c r="PQ1116" s="0"/>
      <c r="PR1116" s="0"/>
      <c r="PS1116" s="0"/>
      <c r="PT1116" s="0"/>
      <c r="PU1116" s="0"/>
      <c r="PV1116" s="0"/>
      <c r="PW1116" s="0"/>
      <c r="PX1116" s="0"/>
      <c r="PY1116" s="0"/>
      <c r="PZ1116" s="0"/>
      <c r="QA1116" s="0"/>
      <c r="QB1116" s="0"/>
      <c r="QC1116" s="0"/>
      <c r="QD1116" s="0"/>
      <c r="QE1116" s="0"/>
      <c r="QF1116" s="0"/>
      <c r="QG1116" s="0"/>
      <c r="QH1116" s="0"/>
      <c r="QI1116" s="0"/>
      <c r="QJ1116" s="0"/>
      <c r="QK1116" s="0"/>
      <c r="QL1116" s="0"/>
      <c r="QM1116" s="0"/>
      <c r="QN1116" s="0"/>
      <c r="QO1116" s="0"/>
      <c r="QP1116" s="0"/>
      <c r="QQ1116" s="0"/>
      <c r="QR1116" s="0"/>
      <c r="QS1116" s="0"/>
      <c r="QT1116" s="0"/>
      <c r="QU1116" s="0"/>
      <c r="QV1116" s="0"/>
      <c r="QW1116" s="0"/>
      <c r="QX1116" s="0"/>
      <c r="QY1116" s="0"/>
      <c r="QZ1116" s="0"/>
      <c r="RA1116" s="0"/>
      <c r="RB1116" s="0"/>
      <c r="RC1116" s="0"/>
      <c r="RD1116" s="0"/>
      <c r="RE1116" s="0"/>
      <c r="RF1116" s="0"/>
      <c r="RG1116" s="0"/>
      <c r="RH1116" s="0"/>
      <c r="RI1116" s="0"/>
      <c r="RJ1116" s="0"/>
      <c r="RK1116" s="0"/>
      <c r="RL1116" s="0"/>
      <c r="RM1116" s="0"/>
      <c r="RN1116" s="0"/>
      <c r="RO1116" s="0"/>
      <c r="RP1116" s="0"/>
      <c r="RQ1116" s="0"/>
      <c r="RR1116" s="0"/>
      <c r="RS1116" s="0"/>
      <c r="RT1116" s="0"/>
      <c r="RU1116" s="0"/>
      <c r="RV1116" s="0"/>
      <c r="RW1116" s="0"/>
      <c r="RX1116" s="0"/>
      <c r="RY1116" s="0"/>
      <c r="RZ1116" s="0"/>
      <c r="SA1116" s="0"/>
      <c r="SB1116" s="0"/>
      <c r="SC1116" s="0"/>
      <c r="SD1116" s="0"/>
      <c r="SE1116" s="0"/>
      <c r="SF1116" s="0"/>
      <c r="SG1116" s="0"/>
      <c r="SH1116" s="0"/>
      <c r="SI1116" s="0"/>
      <c r="SJ1116" s="0"/>
      <c r="SK1116" s="0"/>
      <c r="SL1116" s="0"/>
      <c r="SM1116" s="0"/>
      <c r="SN1116" s="0"/>
      <c r="SO1116" s="0"/>
      <c r="SP1116" s="0"/>
      <c r="SQ1116" s="0"/>
      <c r="SR1116" s="0"/>
      <c r="SS1116" s="0"/>
      <c r="ST1116" s="0"/>
      <c r="SU1116" s="0"/>
      <c r="SV1116" s="0"/>
      <c r="SW1116" s="0"/>
      <c r="SX1116" s="0"/>
      <c r="SY1116" s="0"/>
      <c r="SZ1116" s="0"/>
      <c r="TA1116" s="0"/>
      <c r="TB1116" s="0"/>
      <c r="TC1116" s="0"/>
      <c r="TD1116" s="0"/>
      <c r="TE1116" s="0"/>
      <c r="TF1116" s="0"/>
      <c r="TG1116" s="0"/>
      <c r="TH1116" s="0"/>
      <c r="TI1116" s="0"/>
      <c r="TJ1116" s="0"/>
      <c r="TK1116" s="0"/>
      <c r="TL1116" s="0"/>
      <c r="TM1116" s="0"/>
      <c r="TN1116" s="0"/>
      <c r="TO1116" s="0"/>
      <c r="TP1116" s="0"/>
      <c r="TQ1116" s="0"/>
      <c r="TR1116" s="0"/>
      <c r="TS1116" s="0"/>
      <c r="TT1116" s="0"/>
      <c r="TU1116" s="0"/>
      <c r="TV1116" s="0"/>
      <c r="TW1116" s="0"/>
      <c r="TX1116" s="0"/>
      <c r="TY1116" s="0"/>
      <c r="TZ1116" s="0"/>
      <c r="UA1116" s="0"/>
      <c r="UB1116" s="0"/>
      <c r="UC1116" s="0"/>
      <c r="UD1116" s="0"/>
      <c r="UE1116" s="0"/>
      <c r="UF1116" s="0"/>
      <c r="UG1116" s="0"/>
      <c r="UH1116" s="0"/>
      <c r="UI1116" s="0"/>
      <c r="UJ1116" s="0"/>
      <c r="UK1116" s="0"/>
      <c r="UL1116" s="0"/>
      <c r="UM1116" s="0"/>
      <c r="UN1116" s="0"/>
      <c r="UO1116" s="0"/>
      <c r="UP1116" s="0"/>
      <c r="UQ1116" s="0"/>
      <c r="UR1116" s="0"/>
      <c r="US1116" s="0"/>
      <c r="UT1116" s="0"/>
      <c r="UU1116" s="0"/>
      <c r="UV1116" s="0"/>
      <c r="UW1116" s="0"/>
      <c r="UX1116" s="0"/>
      <c r="UY1116" s="0"/>
      <c r="UZ1116" s="0"/>
      <c r="VA1116" s="0"/>
      <c r="VB1116" s="0"/>
      <c r="VC1116" s="0"/>
      <c r="VD1116" s="0"/>
      <c r="VE1116" s="0"/>
      <c r="VF1116" s="0"/>
      <c r="VG1116" s="0"/>
      <c r="VH1116" s="0"/>
      <c r="VI1116" s="0"/>
      <c r="VJ1116" s="0"/>
      <c r="VK1116" s="0"/>
      <c r="VL1116" s="0"/>
      <c r="VM1116" s="0"/>
      <c r="VN1116" s="0"/>
      <c r="VO1116" s="0"/>
      <c r="VP1116" s="0"/>
      <c r="VQ1116" s="0"/>
      <c r="VR1116" s="0"/>
      <c r="VS1116" s="0"/>
      <c r="VT1116" s="0"/>
      <c r="VU1116" s="0"/>
      <c r="VV1116" s="0"/>
      <c r="VW1116" s="0"/>
      <c r="VX1116" s="0"/>
      <c r="VY1116" s="0"/>
      <c r="VZ1116" s="0"/>
      <c r="WA1116" s="0"/>
      <c r="WB1116" s="0"/>
      <c r="WC1116" s="0"/>
      <c r="WD1116" s="0"/>
      <c r="WE1116" s="0"/>
      <c r="WF1116" s="0"/>
      <c r="WG1116" s="0"/>
      <c r="WH1116" s="0"/>
      <c r="WI1116" s="0"/>
      <c r="WJ1116" s="0"/>
      <c r="WK1116" s="0"/>
      <c r="WL1116" s="0"/>
      <c r="WM1116" s="0"/>
      <c r="WN1116" s="0"/>
      <c r="WO1116" s="0"/>
      <c r="WP1116" s="0"/>
      <c r="WQ1116" s="0"/>
      <c r="WR1116" s="0"/>
      <c r="WS1116" s="0"/>
      <c r="WT1116" s="0"/>
      <c r="WU1116" s="0"/>
      <c r="WV1116" s="0"/>
      <c r="WW1116" s="0"/>
      <c r="WX1116" s="0"/>
      <c r="WY1116" s="0"/>
      <c r="WZ1116" s="0"/>
      <c r="XA1116" s="0"/>
      <c r="XB1116" s="0"/>
      <c r="XC1116" s="0"/>
      <c r="XD1116" s="0"/>
      <c r="XE1116" s="0"/>
      <c r="XF1116" s="0"/>
      <c r="XG1116" s="0"/>
      <c r="XH1116" s="0"/>
      <c r="XI1116" s="0"/>
      <c r="XJ1116" s="0"/>
      <c r="XK1116" s="0"/>
      <c r="XL1116" s="0"/>
      <c r="XM1116" s="0"/>
      <c r="XN1116" s="0"/>
      <c r="XO1116" s="0"/>
      <c r="XP1116" s="0"/>
      <c r="XQ1116" s="0"/>
      <c r="XR1116" s="0"/>
      <c r="XS1116" s="0"/>
      <c r="XT1116" s="0"/>
      <c r="XU1116" s="0"/>
      <c r="XV1116" s="0"/>
      <c r="XW1116" s="0"/>
      <c r="XX1116" s="0"/>
      <c r="XY1116" s="0"/>
      <c r="XZ1116" s="0"/>
      <c r="YA1116" s="0"/>
      <c r="YB1116" s="0"/>
      <c r="YC1116" s="0"/>
      <c r="YD1116" s="0"/>
      <c r="YE1116" s="0"/>
      <c r="YF1116" s="0"/>
      <c r="YG1116" s="0"/>
      <c r="YH1116" s="0"/>
      <c r="YI1116" s="0"/>
      <c r="YJ1116" s="0"/>
      <c r="YK1116" s="0"/>
      <c r="YL1116" s="0"/>
      <c r="YM1116" s="0"/>
      <c r="YN1116" s="0"/>
      <c r="YO1116" s="0"/>
      <c r="YP1116" s="0"/>
      <c r="YQ1116" s="0"/>
      <c r="YR1116" s="0"/>
      <c r="YS1116" s="0"/>
      <c r="YT1116" s="0"/>
      <c r="YU1116" s="0"/>
      <c r="YV1116" s="0"/>
      <c r="YW1116" s="0"/>
      <c r="YX1116" s="0"/>
      <c r="YY1116" s="0"/>
      <c r="YZ1116" s="0"/>
      <c r="ZA1116" s="0"/>
      <c r="ZB1116" s="0"/>
      <c r="ZC1116" s="0"/>
      <c r="ZD1116" s="0"/>
      <c r="ZE1116" s="0"/>
      <c r="ZF1116" s="0"/>
      <c r="ZG1116" s="0"/>
      <c r="ZH1116" s="0"/>
      <c r="ZI1116" s="0"/>
      <c r="ZJ1116" s="0"/>
      <c r="ZK1116" s="0"/>
      <c r="ZL1116" s="0"/>
      <c r="ZM1116" s="0"/>
      <c r="ZN1116" s="0"/>
      <c r="ZO1116" s="0"/>
      <c r="ZP1116" s="0"/>
      <c r="ZQ1116" s="0"/>
      <c r="ZR1116" s="0"/>
      <c r="ZS1116" s="0"/>
      <c r="ZT1116" s="0"/>
      <c r="ZU1116" s="0"/>
      <c r="ZV1116" s="0"/>
      <c r="ZW1116" s="0"/>
      <c r="ZX1116" s="0"/>
      <c r="ZY1116" s="0"/>
      <c r="ZZ1116" s="0"/>
      <c r="AAA1116" s="0"/>
      <c r="AAB1116" s="0"/>
      <c r="AAC1116" s="0"/>
      <c r="AAD1116" s="0"/>
      <c r="AAE1116" s="0"/>
      <c r="AAF1116" s="0"/>
      <c r="AAG1116" s="0"/>
      <c r="AAH1116" s="0"/>
      <c r="AAI1116" s="0"/>
      <c r="AAJ1116" s="0"/>
      <c r="AAK1116" s="0"/>
      <c r="AAL1116" s="0"/>
      <c r="AAM1116" s="0"/>
      <c r="AAN1116" s="0"/>
      <c r="AAO1116" s="0"/>
      <c r="AAP1116" s="0"/>
      <c r="AAQ1116" s="0"/>
      <c r="AAR1116" s="0"/>
      <c r="AAS1116" s="0"/>
      <c r="AAT1116" s="0"/>
      <c r="AAU1116" s="0"/>
      <c r="AAV1116" s="0"/>
      <c r="AAW1116" s="0"/>
      <c r="AAX1116" s="0"/>
      <c r="AAY1116" s="0"/>
      <c r="AAZ1116" s="0"/>
      <c r="ABA1116" s="0"/>
      <c r="ABB1116" s="0"/>
      <c r="ABC1116" s="0"/>
      <c r="ABD1116" s="0"/>
      <c r="ABE1116" s="0"/>
      <c r="ABF1116" s="0"/>
      <c r="ABG1116" s="0"/>
      <c r="ABH1116" s="0"/>
      <c r="ABI1116" s="0"/>
      <c r="ABJ1116" s="0"/>
      <c r="ABK1116" s="0"/>
      <c r="ABL1116" s="0"/>
      <c r="ABM1116" s="0"/>
      <c r="ABN1116" s="0"/>
      <c r="ABO1116" s="0"/>
      <c r="ABP1116" s="0"/>
      <c r="ABQ1116" s="0"/>
      <c r="ABR1116" s="0"/>
      <c r="ABS1116" s="0"/>
      <c r="ABT1116" s="0"/>
      <c r="ABU1116" s="0"/>
      <c r="ABV1116" s="0"/>
      <c r="ABW1116" s="0"/>
      <c r="ABX1116" s="0"/>
      <c r="ABY1116" s="0"/>
      <c r="ABZ1116" s="0"/>
      <c r="ACA1116" s="0"/>
      <c r="ACB1116" s="0"/>
      <c r="ACC1116" s="0"/>
      <c r="ACD1116" s="0"/>
      <c r="ACE1116" s="0"/>
      <c r="ACF1116" s="0"/>
      <c r="ACG1116" s="0"/>
      <c r="ACH1116" s="0"/>
      <c r="ACI1116" s="0"/>
      <c r="ACJ1116" s="0"/>
      <c r="ACK1116" s="0"/>
      <c r="ACL1116" s="0"/>
      <c r="ACM1116" s="0"/>
      <c r="ACN1116" s="0"/>
      <c r="ACO1116" s="0"/>
      <c r="ACP1116" s="0"/>
      <c r="ACQ1116" s="0"/>
      <c r="ACR1116" s="0"/>
      <c r="ACS1116" s="0"/>
      <c r="ACT1116" s="0"/>
      <c r="ACU1116" s="0"/>
      <c r="ACV1116" s="0"/>
      <c r="ACW1116" s="0"/>
      <c r="ACX1116" s="0"/>
      <c r="ACY1116" s="0"/>
      <c r="ACZ1116" s="0"/>
      <c r="ADA1116" s="0"/>
      <c r="ADB1116" s="0"/>
      <c r="ADC1116" s="0"/>
      <c r="ADD1116" s="0"/>
      <c r="ADE1116" s="0"/>
      <c r="ADF1116" s="0"/>
      <c r="ADG1116" s="0"/>
      <c r="ADH1116" s="0"/>
      <c r="ADI1116" s="0"/>
      <c r="ADJ1116" s="0"/>
      <c r="ADK1116" s="0"/>
      <c r="ADL1116" s="0"/>
      <c r="ADM1116" s="0"/>
      <c r="ADN1116" s="0"/>
      <c r="ADO1116" s="0"/>
      <c r="ADP1116" s="0"/>
      <c r="ADQ1116" s="0"/>
      <c r="ADR1116" s="0"/>
      <c r="ADS1116" s="0"/>
      <c r="ADT1116" s="0"/>
      <c r="ADU1116" s="0"/>
      <c r="ADV1116" s="0"/>
      <c r="ADW1116" s="0"/>
      <c r="ADX1116" s="0"/>
      <c r="ADY1116" s="0"/>
      <c r="ADZ1116" s="0"/>
      <c r="AEA1116" s="0"/>
      <c r="AEB1116" s="0"/>
      <c r="AEC1116" s="0"/>
      <c r="AED1116" s="0"/>
      <c r="AEE1116" s="0"/>
      <c r="AEF1116" s="0"/>
      <c r="AEG1116" s="0"/>
      <c r="AEH1116" s="0"/>
      <c r="AEI1116" s="0"/>
      <c r="AEJ1116" s="0"/>
      <c r="AEK1116" s="0"/>
      <c r="AEL1116" s="0"/>
      <c r="AEM1116" s="0"/>
      <c r="AEN1116" s="0"/>
      <c r="AEO1116" s="0"/>
      <c r="AEP1116" s="0"/>
      <c r="AEQ1116" s="0"/>
      <c r="AER1116" s="0"/>
      <c r="AES1116" s="0"/>
      <c r="AET1116" s="0"/>
      <c r="AEU1116" s="0"/>
      <c r="AEV1116" s="0"/>
      <c r="AEW1116" s="0"/>
      <c r="AEX1116" s="0"/>
      <c r="AEY1116" s="0"/>
      <c r="AEZ1116" s="0"/>
      <c r="AFA1116" s="0"/>
      <c r="AFB1116" s="0"/>
      <c r="AFC1116" s="0"/>
      <c r="AFD1116" s="0"/>
      <c r="AFE1116" s="0"/>
      <c r="AFF1116" s="0"/>
      <c r="AFG1116" s="0"/>
      <c r="AFH1116" s="0"/>
      <c r="AFI1116" s="0"/>
      <c r="AFJ1116" s="0"/>
      <c r="AFK1116" s="0"/>
      <c r="AFL1116" s="0"/>
      <c r="AFM1116" s="0"/>
      <c r="AFN1116" s="0"/>
      <c r="AFO1116" s="0"/>
      <c r="AFP1116" s="0"/>
      <c r="AFQ1116" s="0"/>
      <c r="AFR1116" s="0"/>
      <c r="AFS1116" s="0"/>
      <c r="AFT1116" s="0"/>
      <c r="AFU1116" s="0"/>
      <c r="AFV1116" s="0"/>
      <c r="AFW1116" s="0"/>
      <c r="AFX1116" s="0"/>
      <c r="AFY1116" s="0"/>
      <c r="AFZ1116" s="0"/>
      <c r="AGA1116" s="0"/>
      <c r="AGB1116" s="0"/>
      <c r="AGC1116" s="0"/>
      <c r="AGD1116" s="0"/>
      <c r="AGE1116" s="0"/>
      <c r="AGF1116" s="0"/>
      <c r="AGG1116" s="0"/>
      <c r="AGH1116" s="0"/>
      <c r="AGI1116" s="0"/>
      <c r="AGJ1116" s="0"/>
      <c r="AGK1116" s="0"/>
      <c r="AGL1116" s="0"/>
      <c r="AGM1116" s="0"/>
      <c r="AGN1116" s="0"/>
      <c r="AGO1116" s="0"/>
      <c r="AGP1116" s="0"/>
      <c r="AGQ1116" s="0"/>
      <c r="AGR1116" s="0"/>
      <c r="AGS1116" s="0"/>
      <c r="AGT1116" s="0"/>
      <c r="AGU1116" s="0"/>
      <c r="AGV1116" s="0"/>
      <c r="AGW1116" s="0"/>
      <c r="AGX1116" s="0"/>
      <c r="AGY1116" s="0"/>
      <c r="AGZ1116" s="0"/>
      <c r="AHA1116" s="0"/>
      <c r="AHB1116" s="0"/>
      <c r="AHC1116" s="0"/>
      <c r="AHD1116" s="0"/>
      <c r="AHE1116" s="0"/>
      <c r="AHF1116" s="0"/>
      <c r="AHG1116" s="0"/>
      <c r="AHH1116" s="0"/>
      <c r="AHI1116" s="0"/>
      <c r="AHJ1116" s="0"/>
      <c r="AHK1116" s="0"/>
      <c r="AHL1116" s="0"/>
      <c r="AHM1116" s="0"/>
      <c r="AHN1116" s="0"/>
      <c r="AHO1116" s="0"/>
      <c r="AHP1116" s="0"/>
      <c r="AHQ1116" s="0"/>
      <c r="AHR1116" s="0"/>
      <c r="AHS1116" s="0"/>
      <c r="AHT1116" s="0"/>
      <c r="AHU1116" s="0"/>
      <c r="AHV1116" s="0"/>
      <c r="AHW1116" s="0"/>
      <c r="AHX1116" s="0"/>
      <c r="AHY1116" s="0"/>
      <c r="AHZ1116" s="0"/>
      <c r="AIA1116" s="0"/>
      <c r="AIB1116" s="0"/>
      <c r="AIC1116" s="0"/>
      <c r="AID1116" s="0"/>
      <c r="AIE1116" s="0"/>
      <c r="AIF1116" s="0"/>
      <c r="AIG1116" s="0"/>
      <c r="AIH1116" s="0"/>
      <c r="AII1116" s="0"/>
      <c r="AIJ1116" s="0"/>
      <c r="AIK1116" s="0"/>
      <c r="AIL1116" s="0"/>
      <c r="AIM1116" s="0"/>
      <c r="AIN1116" s="0"/>
      <c r="AIO1116" s="0"/>
      <c r="AIP1116" s="0"/>
      <c r="AIQ1116" s="0"/>
      <c r="AIR1116" s="0"/>
      <c r="AIS1116" s="0"/>
      <c r="AIT1116" s="0"/>
      <c r="AIU1116" s="0"/>
      <c r="AIV1116" s="0"/>
      <c r="AIW1116" s="0"/>
      <c r="AIX1116" s="0"/>
      <c r="AIY1116" s="0"/>
      <c r="AIZ1116" s="0"/>
      <c r="AJA1116" s="0"/>
      <c r="AJB1116" s="0"/>
      <c r="AJC1116" s="0"/>
      <c r="AJD1116" s="0"/>
      <c r="AJE1116" s="0"/>
      <c r="AJF1116" s="0"/>
      <c r="AJG1116" s="0"/>
      <c r="AJH1116" s="0"/>
      <c r="AJI1116" s="0"/>
      <c r="AJJ1116" s="0"/>
      <c r="AJK1116" s="0"/>
      <c r="AJL1116" s="0"/>
      <c r="AJM1116" s="0"/>
      <c r="AJN1116" s="0"/>
      <c r="AJO1116" s="0"/>
      <c r="AJP1116" s="0"/>
      <c r="AJQ1116" s="0"/>
      <c r="AJR1116" s="0"/>
      <c r="AJS1116" s="0"/>
      <c r="AJT1116" s="0"/>
      <c r="AJU1116" s="0"/>
      <c r="AJV1116" s="0"/>
      <c r="AJW1116" s="0"/>
      <c r="AJX1116" s="0"/>
      <c r="AJY1116" s="0"/>
      <c r="AJZ1116" s="0"/>
      <c r="AKA1116" s="0"/>
      <c r="AKB1116" s="0"/>
      <c r="AKC1116" s="0"/>
      <c r="AKD1116" s="0"/>
      <c r="AKE1116" s="0"/>
      <c r="AKF1116" s="0"/>
      <c r="AKG1116" s="0"/>
      <c r="AKH1116" s="0"/>
      <c r="AKI1116" s="0"/>
      <c r="AKJ1116" s="0"/>
      <c r="AKK1116" s="0"/>
      <c r="AKL1116" s="0"/>
      <c r="AKM1116" s="0"/>
      <c r="AKN1116" s="0"/>
      <c r="AKO1116" s="0"/>
      <c r="AKP1116" s="0"/>
      <c r="AKQ1116" s="0"/>
      <c r="AKR1116" s="0"/>
      <c r="AKS1116" s="0"/>
      <c r="AKT1116" s="0"/>
      <c r="AKU1116" s="0"/>
      <c r="AKV1116" s="0"/>
      <c r="AKW1116" s="0"/>
      <c r="AKX1116" s="0"/>
      <c r="AKY1116" s="0"/>
      <c r="AKZ1116" s="0"/>
      <c r="ALA1116" s="0"/>
      <c r="ALB1116" s="0"/>
      <c r="ALC1116" s="0"/>
      <c r="ALD1116" s="0"/>
      <c r="ALE1116" s="0"/>
      <c r="ALF1116" s="0"/>
      <c r="ALG1116" s="0"/>
      <c r="ALH1116" s="0"/>
      <c r="ALI1116" s="0"/>
      <c r="ALJ1116" s="0"/>
      <c r="ALK1116" s="0"/>
      <c r="ALL1116" s="0"/>
      <c r="ALM1116" s="0"/>
      <c r="ALN1116" s="0"/>
      <c r="ALO1116" s="0"/>
      <c r="ALP1116" s="0"/>
      <c r="ALQ1116" s="0"/>
      <c r="ALR1116" s="0"/>
      <c r="ALS1116" s="0"/>
      <c r="ALT1116" s="0"/>
      <c r="ALU1116" s="0"/>
      <c r="ALV1116" s="0"/>
      <c r="ALW1116" s="0"/>
      <c r="ALX1116" s="0"/>
      <c r="ALY1116" s="0"/>
      <c r="ALZ1116" s="0"/>
      <c r="AMA1116" s="0"/>
      <c r="AMB1116" s="0"/>
      <c r="AMC1116" s="0"/>
      <c r="AMD1116" s="0"/>
      <c r="AME1116" s="0"/>
      <c r="AMF1116" s="0"/>
      <c r="AMG1116" s="0"/>
      <c r="AMH1116" s="0"/>
      <c r="AMI1116" s="0"/>
      <c r="AMJ1116" s="0"/>
    </row>
    <row r="1117" customFormat="false" ht="12.75" hidden="false" customHeight="false" outlineLevel="0" collapsed="false">
      <c r="A1117" s="90" t="s">
        <v>1905</v>
      </c>
      <c r="B1117" s="90" t="s">
        <v>1906</v>
      </c>
      <c r="C1117" s="90" t="str">
        <f aca="false">IFERROR(VLOOKUP($A1117, DeliveryBook!$D$3:$M$3000, 8, 0),"")</f>
        <v>PO: PILIBHIT</v>
      </c>
      <c r="D1117" s="91" t="n">
        <v>6000</v>
      </c>
      <c r="E1117" s="90" t="s">
        <v>6439</v>
      </c>
      <c r="F1117" s="94" t="n">
        <v>42210</v>
      </c>
      <c r="G1117" s="90" t="s">
        <v>7417</v>
      </c>
      <c r="H1117" s="91" t="n">
        <v>0</v>
      </c>
      <c r="I1117" s="93" t="s">
        <v>6435</v>
      </c>
      <c r="J1117" s="94" t="n">
        <v>42210</v>
      </c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  <c r="GZ1117" s="0"/>
      <c r="HA1117" s="0"/>
      <c r="HB1117" s="0"/>
      <c r="HC1117" s="0"/>
      <c r="HD1117" s="0"/>
      <c r="HE1117" s="0"/>
      <c r="HF1117" s="0"/>
      <c r="HG1117" s="0"/>
      <c r="HH1117" s="0"/>
      <c r="HI1117" s="0"/>
      <c r="HJ1117" s="0"/>
      <c r="HK1117" s="0"/>
      <c r="HL1117" s="0"/>
      <c r="HM1117" s="0"/>
      <c r="HN1117" s="0"/>
      <c r="HO1117" s="0"/>
      <c r="HP1117" s="0"/>
      <c r="HQ1117" s="0"/>
      <c r="HR1117" s="0"/>
      <c r="HS1117" s="0"/>
      <c r="HT1117" s="0"/>
      <c r="HU1117" s="0"/>
      <c r="HV1117" s="0"/>
      <c r="HW1117" s="0"/>
      <c r="HX1117" s="0"/>
      <c r="HY1117" s="0"/>
      <c r="HZ1117" s="0"/>
      <c r="IA1117" s="0"/>
      <c r="IB1117" s="0"/>
      <c r="IC1117" s="0"/>
      <c r="ID1117" s="0"/>
      <c r="IE1117" s="0"/>
      <c r="IF1117" s="0"/>
      <c r="IG1117" s="0"/>
      <c r="IH1117" s="0"/>
      <c r="II1117" s="0"/>
      <c r="IJ1117" s="0"/>
      <c r="IK1117" s="0"/>
      <c r="IL1117" s="0"/>
      <c r="IM1117" s="0"/>
      <c r="IN1117" s="0"/>
      <c r="IO1117" s="0"/>
      <c r="IP1117" s="0"/>
      <c r="IQ1117" s="0"/>
      <c r="IR1117" s="0"/>
      <c r="IS1117" s="0"/>
      <c r="IT1117" s="0"/>
      <c r="IU1117" s="0"/>
      <c r="IV1117" s="0"/>
      <c r="IW1117" s="0"/>
      <c r="IX1117" s="0"/>
      <c r="IY1117" s="0"/>
      <c r="IZ1117" s="0"/>
      <c r="JA1117" s="0"/>
      <c r="JB1117" s="0"/>
      <c r="JC1117" s="0"/>
      <c r="JD1117" s="0"/>
      <c r="JE1117" s="0"/>
      <c r="JF1117" s="0"/>
      <c r="JG1117" s="0"/>
      <c r="JH1117" s="0"/>
      <c r="JI1117" s="0"/>
      <c r="JJ1117" s="0"/>
      <c r="JK1117" s="0"/>
      <c r="JL1117" s="0"/>
      <c r="JM1117" s="0"/>
      <c r="JN1117" s="0"/>
      <c r="JO1117" s="0"/>
      <c r="JP1117" s="0"/>
      <c r="JQ1117" s="0"/>
      <c r="JR1117" s="0"/>
      <c r="JS1117" s="0"/>
      <c r="JT1117" s="0"/>
      <c r="JU1117" s="0"/>
      <c r="JV1117" s="0"/>
      <c r="JW1117" s="0"/>
      <c r="JX1117" s="0"/>
      <c r="JY1117" s="0"/>
      <c r="JZ1117" s="0"/>
      <c r="KA1117" s="0"/>
      <c r="KB1117" s="0"/>
      <c r="KC1117" s="0"/>
      <c r="KD1117" s="0"/>
      <c r="KE1117" s="0"/>
      <c r="KF1117" s="0"/>
      <c r="KG1117" s="0"/>
      <c r="KH1117" s="0"/>
      <c r="KI1117" s="0"/>
      <c r="KJ1117" s="0"/>
      <c r="KK1117" s="0"/>
      <c r="KL1117" s="0"/>
      <c r="KM1117" s="0"/>
      <c r="KN1117" s="0"/>
      <c r="KO1117" s="0"/>
      <c r="KP1117" s="0"/>
      <c r="KQ1117" s="0"/>
      <c r="KR1117" s="0"/>
      <c r="KS1117" s="0"/>
      <c r="KT1117" s="0"/>
      <c r="KU1117" s="0"/>
      <c r="KV1117" s="0"/>
      <c r="KW1117" s="0"/>
      <c r="KX1117" s="0"/>
      <c r="KY1117" s="0"/>
      <c r="KZ1117" s="0"/>
      <c r="LA1117" s="0"/>
      <c r="LB1117" s="0"/>
      <c r="LC1117" s="0"/>
      <c r="LD1117" s="0"/>
      <c r="LE1117" s="0"/>
      <c r="LF1117" s="0"/>
      <c r="LG1117" s="0"/>
      <c r="LH1117" s="0"/>
      <c r="LI1117" s="0"/>
      <c r="LJ1117" s="0"/>
      <c r="LK1117" s="0"/>
      <c r="LL1117" s="0"/>
      <c r="LM1117" s="0"/>
      <c r="LN1117" s="0"/>
      <c r="LO1117" s="0"/>
      <c r="LP1117" s="0"/>
      <c r="LQ1117" s="0"/>
      <c r="LR1117" s="0"/>
      <c r="LS1117" s="0"/>
      <c r="LT1117" s="0"/>
      <c r="LU1117" s="0"/>
      <c r="LV1117" s="0"/>
      <c r="LW1117" s="0"/>
      <c r="LX1117" s="0"/>
      <c r="LY1117" s="0"/>
      <c r="LZ1117" s="0"/>
      <c r="MA1117" s="0"/>
      <c r="MB1117" s="0"/>
      <c r="MC1117" s="0"/>
      <c r="MD1117" s="0"/>
      <c r="ME1117" s="0"/>
      <c r="MF1117" s="0"/>
      <c r="MG1117" s="0"/>
      <c r="MH1117" s="0"/>
      <c r="MI1117" s="0"/>
      <c r="MJ1117" s="0"/>
      <c r="MK1117" s="0"/>
      <c r="ML1117" s="0"/>
      <c r="MM1117" s="0"/>
      <c r="MN1117" s="0"/>
      <c r="MO1117" s="0"/>
      <c r="MP1117" s="0"/>
      <c r="MQ1117" s="0"/>
      <c r="MR1117" s="0"/>
      <c r="MS1117" s="0"/>
      <c r="MT1117" s="0"/>
      <c r="MU1117" s="0"/>
      <c r="MV1117" s="0"/>
      <c r="MW1117" s="0"/>
      <c r="MX1117" s="0"/>
      <c r="MY1117" s="0"/>
      <c r="MZ1117" s="0"/>
      <c r="NA1117" s="0"/>
      <c r="NB1117" s="0"/>
      <c r="NC1117" s="0"/>
      <c r="ND1117" s="0"/>
      <c r="NE1117" s="0"/>
      <c r="NF1117" s="0"/>
      <c r="NG1117" s="0"/>
      <c r="NH1117" s="0"/>
      <c r="NI1117" s="0"/>
      <c r="NJ1117" s="0"/>
      <c r="NK1117" s="0"/>
      <c r="NL1117" s="0"/>
      <c r="NM1117" s="0"/>
      <c r="NN1117" s="0"/>
      <c r="NO1117" s="0"/>
      <c r="NP1117" s="0"/>
      <c r="NQ1117" s="0"/>
      <c r="NR1117" s="0"/>
      <c r="NS1117" s="0"/>
      <c r="NT1117" s="0"/>
      <c r="NU1117" s="0"/>
      <c r="NV1117" s="0"/>
      <c r="NW1117" s="0"/>
      <c r="NX1117" s="0"/>
      <c r="NY1117" s="0"/>
      <c r="NZ1117" s="0"/>
      <c r="OA1117" s="0"/>
      <c r="OB1117" s="0"/>
      <c r="OC1117" s="0"/>
      <c r="OD1117" s="0"/>
      <c r="OE1117" s="0"/>
      <c r="OF1117" s="0"/>
      <c r="OG1117" s="0"/>
      <c r="OH1117" s="0"/>
      <c r="OI1117" s="0"/>
      <c r="OJ1117" s="0"/>
      <c r="OK1117" s="0"/>
      <c r="OL1117" s="0"/>
      <c r="OM1117" s="0"/>
      <c r="ON1117" s="0"/>
      <c r="OO1117" s="0"/>
      <c r="OP1117" s="0"/>
      <c r="OQ1117" s="0"/>
      <c r="OR1117" s="0"/>
      <c r="OS1117" s="0"/>
      <c r="OT1117" s="0"/>
      <c r="OU1117" s="0"/>
      <c r="OV1117" s="0"/>
      <c r="OW1117" s="0"/>
      <c r="OX1117" s="0"/>
      <c r="OY1117" s="0"/>
      <c r="OZ1117" s="0"/>
      <c r="PA1117" s="0"/>
      <c r="PB1117" s="0"/>
      <c r="PC1117" s="0"/>
      <c r="PD1117" s="0"/>
      <c r="PE1117" s="0"/>
      <c r="PF1117" s="0"/>
      <c r="PG1117" s="0"/>
      <c r="PH1117" s="0"/>
      <c r="PI1117" s="0"/>
      <c r="PJ1117" s="0"/>
      <c r="PK1117" s="0"/>
      <c r="PL1117" s="0"/>
      <c r="PM1117" s="0"/>
      <c r="PN1117" s="0"/>
      <c r="PO1117" s="0"/>
      <c r="PP1117" s="0"/>
      <c r="PQ1117" s="0"/>
      <c r="PR1117" s="0"/>
      <c r="PS1117" s="0"/>
      <c r="PT1117" s="0"/>
      <c r="PU1117" s="0"/>
      <c r="PV1117" s="0"/>
      <c r="PW1117" s="0"/>
      <c r="PX1117" s="0"/>
      <c r="PY1117" s="0"/>
      <c r="PZ1117" s="0"/>
      <c r="QA1117" s="0"/>
      <c r="QB1117" s="0"/>
      <c r="QC1117" s="0"/>
      <c r="QD1117" s="0"/>
      <c r="QE1117" s="0"/>
      <c r="QF1117" s="0"/>
      <c r="QG1117" s="0"/>
      <c r="QH1117" s="0"/>
      <c r="QI1117" s="0"/>
      <c r="QJ1117" s="0"/>
      <c r="QK1117" s="0"/>
      <c r="QL1117" s="0"/>
      <c r="QM1117" s="0"/>
      <c r="QN1117" s="0"/>
      <c r="QO1117" s="0"/>
      <c r="QP1117" s="0"/>
      <c r="QQ1117" s="0"/>
      <c r="QR1117" s="0"/>
      <c r="QS1117" s="0"/>
      <c r="QT1117" s="0"/>
      <c r="QU1117" s="0"/>
      <c r="QV1117" s="0"/>
      <c r="QW1117" s="0"/>
      <c r="QX1117" s="0"/>
      <c r="QY1117" s="0"/>
      <c r="QZ1117" s="0"/>
      <c r="RA1117" s="0"/>
      <c r="RB1117" s="0"/>
      <c r="RC1117" s="0"/>
      <c r="RD1117" s="0"/>
      <c r="RE1117" s="0"/>
      <c r="RF1117" s="0"/>
      <c r="RG1117" s="0"/>
      <c r="RH1117" s="0"/>
      <c r="RI1117" s="0"/>
      <c r="RJ1117" s="0"/>
      <c r="RK1117" s="0"/>
      <c r="RL1117" s="0"/>
      <c r="RM1117" s="0"/>
      <c r="RN1117" s="0"/>
      <c r="RO1117" s="0"/>
      <c r="RP1117" s="0"/>
      <c r="RQ1117" s="0"/>
      <c r="RR1117" s="0"/>
      <c r="RS1117" s="0"/>
      <c r="RT1117" s="0"/>
      <c r="RU1117" s="0"/>
      <c r="RV1117" s="0"/>
      <c r="RW1117" s="0"/>
      <c r="RX1117" s="0"/>
      <c r="RY1117" s="0"/>
      <c r="RZ1117" s="0"/>
      <c r="SA1117" s="0"/>
      <c r="SB1117" s="0"/>
      <c r="SC1117" s="0"/>
      <c r="SD1117" s="0"/>
      <c r="SE1117" s="0"/>
      <c r="SF1117" s="0"/>
      <c r="SG1117" s="0"/>
      <c r="SH1117" s="0"/>
      <c r="SI1117" s="0"/>
      <c r="SJ1117" s="0"/>
      <c r="SK1117" s="0"/>
      <c r="SL1117" s="0"/>
      <c r="SM1117" s="0"/>
      <c r="SN1117" s="0"/>
      <c r="SO1117" s="0"/>
      <c r="SP1117" s="0"/>
      <c r="SQ1117" s="0"/>
      <c r="SR1117" s="0"/>
      <c r="SS1117" s="0"/>
      <c r="ST1117" s="0"/>
      <c r="SU1117" s="0"/>
      <c r="SV1117" s="0"/>
      <c r="SW1117" s="0"/>
      <c r="SX1117" s="0"/>
      <c r="SY1117" s="0"/>
      <c r="SZ1117" s="0"/>
      <c r="TA1117" s="0"/>
      <c r="TB1117" s="0"/>
      <c r="TC1117" s="0"/>
      <c r="TD1117" s="0"/>
      <c r="TE1117" s="0"/>
      <c r="TF1117" s="0"/>
      <c r="TG1117" s="0"/>
      <c r="TH1117" s="0"/>
      <c r="TI1117" s="0"/>
      <c r="TJ1117" s="0"/>
      <c r="TK1117" s="0"/>
      <c r="TL1117" s="0"/>
      <c r="TM1117" s="0"/>
      <c r="TN1117" s="0"/>
      <c r="TO1117" s="0"/>
      <c r="TP1117" s="0"/>
      <c r="TQ1117" s="0"/>
      <c r="TR1117" s="0"/>
      <c r="TS1117" s="0"/>
      <c r="TT1117" s="0"/>
      <c r="TU1117" s="0"/>
      <c r="TV1117" s="0"/>
      <c r="TW1117" s="0"/>
      <c r="TX1117" s="0"/>
      <c r="TY1117" s="0"/>
      <c r="TZ1117" s="0"/>
      <c r="UA1117" s="0"/>
      <c r="UB1117" s="0"/>
      <c r="UC1117" s="0"/>
      <c r="UD1117" s="0"/>
      <c r="UE1117" s="0"/>
      <c r="UF1117" s="0"/>
      <c r="UG1117" s="0"/>
      <c r="UH1117" s="0"/>
      <c r="UI1117" s="0"/>
      <c r="UJ1117" s="0"/>
      <c r="UK1117" s="0"/>
      <c r="UL1117" s="0"/>
      <c r="UM1117" s="0"/>
      <c r="UN1117" s="0"/>
      <c r="UO1117" s="0"/>
      <c r="UP1117" s="0"/>
      <c r="UQ1117" s="0"/>
      <c r="UR1117" s="0"/>
      <c r="US1117" s="0"/>
      <c r="UT1117" s="0"/>
      <c r="UU1117" s="0"/>
      <c r="UV1117" s="0"/>
      <c r="UW1117" s="0"/>
      <c r="UX1117" s="0"/>
      <c r="UY1117" s="0"/>
      <c r="UZ1117" s="0"/>
      <c r="VA1117" s="0"/>
      <c r="VB1117" s="0"/>
      <c r="VC1117" s="0"/>
      <c r="VD1117" s="0"/>
      <c r="VE1117" s="0"/>
      <c r="VF1117" s="0"/>
      <c r="VG1117" s="0"/>
      <c r="VH1117" s="0"/>
      <c r="VI1117" s="0"/>
      <c r="VJ1117" s="0"/>
      <c r="VK1117" s="0"/>
      <c r="VL1117" s="0"/>
      <c r="VM1117" s="0"/>
      <c r="VN1117" s="0"/>
      <c r="VO1117" s="0"/>
      <c r="VP1117" s="0"/>
      <c r="VQ1117" s="0"/>
      <c r="VR1117" s="0"/>
      <c r="VS1117" s="0"/>
      <c r="VT1117" s="0"/>
      <c r="VU1117" s="0"/>
      <c r="VV1117" s="0"/>
      <c r="VW1117" s="0"/>
      <c r="VX1117" s="0"/>
      <c r="VY1117" s="0"/>
      <c r="VZ1117" s="0"/>
      <c r="WA1117" s="0"/>
      <c r="WB1117" s="0"/>
      <c r="WC1117" s="0"/>
      <c r="WD1117" s="0"/>
      <c r="WE1117" s="0"/>
      <c r="WF1117" s="0"/>
      <c r="WG1117" s="0"/>
      <c r="WH1117" s="0"/>
      <c r="WI1117" s="0"/>
      <c r="WJ1117" s="0"/>
      <c r="WK1117" s="0"/>
      <c r="WL1117" s="0"/>
      <c r="WM1117" s="0"/>
      <c r="WN1117" s="0"/>
      <c r="WO1117" s="0"/>
      <c r="WP1117" s="0"/>
      <c r="WQ1117" s="0"/>
      <c r="WR1117" s="0"/>
      <c r="WS1117" s="0"/>
      <c r="WT1117" s="0"/>
      <c r="WU1117" s="0"/>
      <c r="WV1117" s="0"/>
      <c r="WW1117" s="0"/>
      <c r="WX1117" s="0"/>
      <c r="WY1117" s="0"/>
      <c r="WZ1117" s="0"/>
      <c r="XA1117" s="0"/>
      <c r="XB1117" s="0"/>
      <c r="XC1117" s="0"/>
      <c r="XD1117" s="0"/>
      <c r="XE1117" s="0"/>
      <c r="XF1117" s="0"/>
      <c r="XG1117" s="0"/>
      <c r="XH1117" s="0"/>
      <c r="XI1117" s="0"/>
      <c r="XJ1117" s="0"/>
      <c r="XK1117" s="0"/>
      <c r="XL1117" s="0"/>
      <c r="XM1117" s="0"/>
      <c r="XN1117" s="0"/>
      <c r="XO1117" s="0"/>
      <c r="XP1117" s="0"/>
      <c r="XQ1117" s="0"/>
      <c r="XR1117" s="0"/>
      <c r="XS1117" s="0"/>
      <c r="XT1117" s="0"/>
      <c r="XU1117" s="0"/>
      <c r="XV1117" s="0"/>
      <c r="XW1117" s="0"/>
      <c r="XX1117" s="0"/>
      <c r="XY1117" s="0"/>
      <c r="XZ1117" s="0"/>
      <c r="YA1117" s="0"/>
      <c r="YB1117" s="0"/>
      <c r="YC1117" s="0"/>
      <c r="YD1117" s="0"/>
      <c r="YE1117" s="0"/>
      <c r="YF1117" s="0"/>
      <c r="YG1117" s="0"/>
      <c r="YH1117" s="0"/>
      <c r="YI1117" s="0"/>
      <c r="YJ1117" s="0"/>
      <c r="YK1117" s="0"/>
      <c r="YL1117" s="0"/>
      <c r="YM1117" s="0"/>
      <c r="YN1117" s="0"/>
      <c r="YO1117" s="0"/>
      <c r="YP1117" s="0"/>
      <c r="YQ1117" s="0"/>
      <c r="YR1117" s="0"/>
      <c r="YS1117" s="0"/>
      <c r="YT1117" s="0"/>
      <c r="YU1117" s="0"/>
      <c r="YV1117" s="0"/>
      <c r="YW1117" s="0"/>
      <c r="YX1117" s="0"/>
      <c r="YY1117" s="0"/>
      <c r="YZ1117" s="0"/>
      <c r="ZA1117" s="0"/>
      <c r="ZB1117" s="0"/>
      <c r="ZC1117" s="0"/>
      <c r="ZD1117" s="0"/>
      <c r="ZE1117" s="0"/>
      <c r="ZF1117" s="0"/>
      <c r="ZG1117" s="0"/>
      <c r="ZH1117" s="0"/>
      <c r="ZI1117" s="0"/>
      <c r="ZJ1117" s="0"/>
      <c r="ZK1117" s="0"/>
      <c r="ZL1117" s="0"/>
      <c r="ZM1117" s="0"/>
      <c r="ZN1117" s="0"/>
      <c r="ZO1117" s="0"/>
      <c r="ZP1117" s="0"/>
      <c r="ZQ1117" s="0"/>
      <c r="ZR1117" s="0"/>
      <c r="ZS1117" s="0"/>
      <c r="ZT1117" s="0"/>
      <c r="ZU1117" s="0"/>
      <c r="ZV1117" s="0"/>
      <c r="ZW1117" s="0"/>
      <c r="ZX1117" s="0"/>
      <c r="ZY1117" s="0"/>
      <c r="ZZ1117" s="0"/>
      <c r="AAA1117" s="0"/>
      <c r="AAB1117" s="0"/>
      <c r="AAC1117" s="0"/>
      <c r="AAD1117" s="0"/>
      <c r="AAE1117" s="0"/>
      <c r="AAF1117" s="0"/>
      <c r="AAG1117" s="0"/>
      <c r="AAH1117" s="0"/>
      <c r="AAI1117" s="0"/>
      <c r="AAJ1117" s="0"/>
      <c r="AAK1117" s="0"/>
      <c r="AAL1117" s="0"/>
      <c r="AAM1117" s="0"/>
      <c r="AAN1117" s="0"/>
      <c r="AAO1117" s="0"/>
      <c r="AAP1117" s="0"/>
      <c r="AAQ1117" s="0"/>
      <c r="AAR1117" s="0"/>
      <c r="AAS1117" s="0"/>
      <c r="AAT1117" s="0"/>
      <c r="AAU1117" s="0"/>
      <c r="AAV1117" s="0"/>
      <c r="AAW1117" s="0"/>
      <c r="AAX1117" s="0"/>
      <c r="AAY1117" s="0"/>
      <c r="AAZ1117" s="0"/>
      <c r="ABA1117" s="0"/>
      <c r="ABB1117" s="0"/>
      <c r="ABC1117" s="0"/>
      <c r="ABD1117" s="0"/>
      <c r="ABE1117" s="0"/>
      <c r="ABF1117" s="0"/>
      <c r="ABG1117" s="0"/>
      <c r="ABH1117" s="0"/>
      <c r="ABI1117" s="0"/>
      <c r="ABJ1117" s="0"/>
      <c r="ABK1117" s="0"/>
      <c r="ABL1117" s="0"/>
      <c r="ABM1117" s="0"/>
      <c r="ABN1117" s="0"/>
      <c r="ABO1117" s="0"/>
      <c r="ABP1117" s="0"/>
      <c r="ABQ1117" s="0"/>
      <c r="ABR1117" s="0"/>
      <c r="ABS1117" s="0"/>
      <c r="ABT1117" s="0"/>
      <c r="ABU1117" s="0"/>
      <c r="ABV1117" s="0"/>
      <c r="ABW1117" s="0"/>
      <c r="ABX1117" s="0"/>
      <c r="ABY1117" s="0"/>
      <c r="ABZ1117" s="0"/>
      <c r="ACA1117" s="0"/>
      <c r="ACB1117" s="0"/>
      <c r="ACC1117" s="0"/>
      <c r="ACD1117" s="0"/>
      <c r="ACE1117" s="0"/>
      <c r="ACF1117" s="0"/>
      <c r="ACG1117" s="0"/>
      <c r="ACH1117" s="0"/>
      <c r="ACI1117" s="0"/>
      <c r="ACJ1117" s="0"/>
      <c r="ACK1117" s="0"/>
      <c r="ACL1117" s="0"/>
      <c r="ACM1117" s="0"/>
      <c r="ACN1117" s="0"/>
      <c r="ACO1117" s="0"/>
      <c r="ACP1117" s="0"/>
      <c r="ACQ1117" s="0"/>
      <c r="ACR1117" s="0"/>
      <c r="ACS1117" s="0"/>
      <c r="ACT1117" s="0"/>
      <c r="ACU1117" s="0"/>
      <c r="ACV1117" s="0"/>
      <c r="ACW1117" s="0"/>
      <c r="ACX1117" s="0"/>
      <c r="ACY1117" s="0"/>
      <c r="ACZ1117" s="0"/>
      <c r="ADA1117" s="0"/>
      <c r="ADB1117" s="0"/>
      <c r="ADC1117" s="0"/>
      <c r="ADD1117" s="0"/>
      <c r="ADE1117" s="0"/>
      <c r="ADF1117" s="0"/>
      <c r="ADG1117" s="0"/>
      <c r="ADH1117" s="0"/>
      <c r="ADI1117" s="0"/>
      <c r="ADJ1117" s="0"/>
      <c r="ADK1117" s="0"/>
      <c r="ADL1117" s="0"/>
      <c r="ADM1117" s="0"/>
      <c r="ADN1117" s="0"/>
      <c r="ADO1117" s="0"/>
      <c r="ADP1117" s="0"/>
      <c r="ADQ1117" s="0"/>
      <c r="ADR1117" s="0"/>
      <c r="ADS1117" s="0"/>
      <c r="ADT1117" s="0"/>
      <c r="ADU1117" s="0"/>
      <c r="ADV1117" s="0"/>
      <c r="ADW1117" s="0"/>
      <c r="ADX1117" s="0"/>
      <c r="ADY1117" s="0"/>
      <c r="ADZ1117" s="0"/>
      <c r="AEA1117" s="0"/>
      <c r="AEB1117" s="0"/>
      <c r="AEC1117" s="0"/>
      <c r="AED1117" s="0"/>
      <c r="AEE1117" s="0"/>
      <c r="AEF1117" s="0"/>
      <c r="AEG1117" s="0"/>
      <c r="AEH1117" s="0"/>
      <c r="AEI1117" s="0"/>
      <c r="AEJ1117" s="0"/>
      <c r="AEK1117" s="0"/>
      <c r="AEL1117" s="0"/>
      <c r="AEM1117" s="0"/>
      <c r="AEN1117" s="0"/>
      <c r="AEO1117" s="0"/>
      <c r="AEP1117" s="0"/>
      <c r="AEQ1117" s="0"/>
      <c r="AER1117" s="0"/>
      <c r="AES1117" s="0"/>
      <c r="AET1117" s="0"/>
      <c r="AEU1117" s="0"/>
      <c r="AEV1117" s="0"/>
      <c r="AEW1117" s="0"/>
      <c r="AEX1117" s="0"/>
      <c r="AEY1117" s="0"/>
      <c r="AEZ1117" s="0"/>
      <c r="AFA1117" s="0"/>
      <c r="AFB1117" s="0"/>
      <c r="AFC1117" s="0"/>
      <c r="AFD1117" s="0"/>
      <c r="AFE1117" s="0"/>
      <c r="AFF1117" s="0"/>
      <c r="AFG1117" s="0"/>
      <c r="AFH1117" s="0"/>
      <c r="AFI1117" s="0"/>
      <c r="AFJ1117" s="0"/>
      <c r="AFK1117" s="0"/>
      <c r="AFL1117" s="0"/>
      <c r="AFM1117" s="0"/>
      <c r="AFN1117" s="0"/>
      <c r="AFO1117" s="0"/>
      <c r="AFP1117" s="0"/>
      <c r="AFQ1117" s="0"/>
      <c r="AFR1117" s="0"/>
      <c r="AFS1117" s="0"/>
      <c r="AFT1117" s="0"/>
      <c r="AFU1117" s="0"/>
      <c r="AFV1117" s="0"/>
      <c r="AFW1117" s="0"/>
      <c r="AFX1117" s="0"/>
      <c r="AFY1117" s="0"/>
      <c r="AFZ1117" s="0"/>
      <c r="AGA1117" s="0"/>
      <c r="AGB1117" s="0"/>
      <c r="AGC1117" s="0"/>
      <c r="AGD1117" s="0"/>
      <c r="AGE1117" s="0"/>
      <c r="AGF1117" s="0"/>
      <c r="AGG1117" s="0"/>
      <c r="AGH1117" s="0"/>
      <c r="AGI1117" s="0"/>
      <c r="AGJ1117" s="0"/>
      <c r="AGK1117" s="0"/>
      <c r="AGL1117" s="0"/>
      <c r="AGM1117" s="0"/>
      <c r="AGN1117" s="0"/>
      <c r="AGO1117" s="0"/>
      <c r="AGP1117" s="0"/>
      <c r="AGQ1117" s="0"/>
      <c r="AGR1117" s="0"/>
      <c r="AGS1117" s="0"/>
      <c r="AGT1117" s="0"/>
      <c r="AGU1117" s="0"/>
      <c r="AGV1117" s="0"/>
      <c r="AGW1117" s="0"/>
      <c r="AGX1117" s="0"/>
      <c r="AGY1117" s="0"/>
      <c r="AGZ1117" s="0"/>
      <c r="AHA1117" s="0"/>
      <c r="AHB1117" s="0"/>
      <c r="AHC1117" s="0"/>
      <c r="AHD1117" s="0"/>
      <c r="AHE1117" s="0"/>
      <c r="AHF1117" s="0"/>
      <c r="AHG1117" s="0"/>
      <c r="AHH1117" s="0"/>
      <c r="AHI1117" s="0"/>
      <c r="AHJ1117" s="0"/>
      <c r="AHK1117" s="0"/>
      <c r="AHL1117" s="0"/>
      <c r="AHM1117" s="0"/>
      <c r="AHN1117" s="0"/>
      <c r="AHO1117" s="0"/>
      <c r="AHP1117" s="0"/>
      <c r="AHQ1117" s="0"/>
      <c r="AHR1117" s="0"/>
      <c r="AHS1117" s="0"/>
      <c r="AHT1117" s="0"/>
      <c r="AHU1117" s="0"/>
      <c r="AHV1117" s="0"/>
      <c r="AHW1117" s="0"/>
      <c r="AHX1117" s="0"/>
      <c r="AHY1117" s="0"/>
      <c r="AHZ1117" s="0"/>
      <c r="AIA1117" s="0"/>
      <c r="AIB1117" s="0"/>
      <c r="AIC1117" s="0"/>
      <c r="AID1117" s="0"/>
      <c r="AIE1117" s="0"/>
      <c r="AIF1117" s="0"/>
      <c r="AIG1117" s="0"/>
      <c r="AIH1117" s="0"/>
      <c r="AII1117" s="0"/>
      <c r="AIJ1117" s="0"/>
      <c r="AIK1117" s="0"/>
      <c r="AIL1117" s="0"/>
      <c r="AIM1117" s="0"/>
      <c r="AIN1117" s="0"/>
      <c r="AIO1117" s="0"/>
      <c r="AIP1117" s="0"/>
      <c r="AIQ1117" s="0"/>
      <c r="AIR1117" s="0"/>
      <c r="AIS1117" s="0"/>
      <c r="AIT1117" s="0"/>
      <c r="AIU1117" s="0"/>
      <c r="AIV1117" s="0"/>
      <c r="AIW1117" s="0"/>
      <c r="AIX1117" s="0"/>
      <c r="AIY1117" s="0"/>
      <c r="AIZ1117" s="0"/>
      <c r="AJA1117" s="0"/>
      <c r="AJB1117" s="0"/>
      <c r="AJC1117" s="0"/>
      <c r="AJD1117" s="0"/>
      <c r="AJE1117" s="0"/>
      <c r="AJF1117" s="0"/>
      <c r="AJG1117" s="0"/>
      <c r="AJH1117" s="0"/>
      <c r="AJI1117" s="0"/>
      <c r="AJJ1117" s="0"/>
      <c r="AJK1117" s="0"/>
      <c r="AJL1117" s="0"/>
      <c r="AJM1117" s="0"/>
      <c r="AJN1117" s="0"/>
      <c r="AJO1117" s="0"/>
      <c r="AJP1117" s="0"/>
      <c r="AJQ1117" s="0"/>
      <c r="AJR1117" s="0"/>
      <c r="AJS1117" s="0"/>
      <c r="AJT1117" s="0"/>
      <c r="AJU1117" s="0"/>
      <c r="AJV1117" s="0"/>
      <c r="AJW1117" s="0"/>
      <c r="AJX1117" s="0"/>
      <c r="AJY1117" s="0"/>
      <c r="AJZ1117" s="0"/>
      <c r="AKA1117" s="0"/>
      <c r="AKB1117" s="0"/>
      <c r="AKC1117" s="0"/>
      <c r="AKD1117" s="0"/>
      <c r="AKE1117" s="0"/>
      <c r="AKF1117" s="0"/>
      <c r="AKG1117" s="0"/>
      <c r="AKH1117" s="0"/>
      <c r="AKI1117" s="0"/>
      <c r="AKJ1117" s="0"/>
      <c r="AKK1117" s="0"/>
      <c r="AKL1117" s="0"/>
      <c r="AKM1117" s="0"/>
      <c r="AKN1117" s="0"/>
      <c r="AKO1117" s="0"/>
      <c r="AKP1117" s="0"/>
      <c r="AKQ1117" s="0"/>
      <c r="AKR1117" s="0"/>
      <c r="AKS1117" s="0"/>
      <c r="AKT1117" s="0"/>
      <c r="AKU1117" s="0"/>
      <c r="AKV1117" s="0"/>
      <c r="AKW1117" s="0"/>
      <c r="AKX1117" s="0"/>
      <c r="AKY1117" s="0"/>
      <c r="AKZ1117" s="0"/>
      <c r="ALA1117" s="0"/>
      <c r="ALB1117" s="0"/>
      <c r="ALC1117" s="0"/>
      <c r="ALD1117" s="0"/>
      <c r="ALE1117" s="0"/>
      <c r="ALF1117" s="0"/>
      <c r="ALG1117" s="0"/>
      <c r="ALH1117" s="0"/>
      <c r="ALI1117" s="0"/>
      <c r="ALJ1117" s="0"/>
      <c r="ALK1117" s="0"/>
      <c r="ALL1117" s="0"/>
      <c r="ALM1117" s="0"/>
      <c r="ALN1117" s="0"/>
      <c r="ALO1117" s="0"/>
      <c r="ALP1117" s="0"/>
      <c r="ALQ1117" s="0"/>
      <c r="ALR1117" s="0"/>
      <c r="ALS1117" s="0"/>
      <c r="ALT1117" s="0"/>
      <c r="ALU1117" s="0"/>
      <c r="ALV1117" s="0"/>
      <c r="ALW1117" s="0"/>
      <c r="ALX1117" s="0"/>
      <c r="ALY1117" s="0"/>
      <c r="ALZ1117" s="0"/>
      <c r="AMA1117" s="0"/>
      <c r="AMB1117" s="0"/>
      <c r="AMC1117" s="0"/>
      <c r="AMD1117" s="0"/>
      <c r="AME1117" s="0"/>
      <c r="AMF1117" s="0"/>
      <c r="AMG1117" s="0"/>
      <c r="AMH1117" s="0"/>
      <c r="AMI1117" s="0"/>
      <c r="AMJ1117" s="0"/>
    </row>
    <row r="1118" customFormat="false" ht="12.75" hidden="false" customHeight="false" outlineLevel="0" collapsed="false">
      <c r="A1118" s="90" t="s">
        <v>600</v>
      </c>
      <c r="B1118" s="90" t="s">
        <v>601</v>
      </c>
      <c r="C1118" s="90" t="str">
        <f aca="false">IFERROR(VLOOKUP($A1118, DeliveryBook!$D$3:$M$3000, 8, 0),"")</f>
        <v>PO: GOWHATI</v>
      </c>
      <c r="D1118" s="91" t="n">
        <v>5000</v>
      </c>
      <c r="E1118" s="90" t="s">
        <v>6439</v>
      </c>
      <c r="F1118" s="94" t="n">
        <v>42210</v>
      </c>
      <c r="G1118" s="90" t="s">
        <v>7418</v>
      </c>
      <c r="H1118" s="91" t="n">
        <v>0</v>
      </c>
      <c r="I1118" s="93" t="s">
        <v>6435</v>
      </c>
      <c r="J1118" s="94" t="n">
        <v>42210</v>
      </c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  <c r="EY1118" s="0"/>
      <c r="EZ1118" s="0"/>
      <c r="FA1118" s="0"/>
      <c r="FB1118" s="0"/>
      <c r="FC1118" s="0"/>
      <c r="FD1118" s="0"/>
      <c r="FE1118" s="0"/>
      <c r="FF1118" s="0"/>
      <c r="FG1118" s="0"/>
      <c r="FH1118" s="0"/>
      <c r="FI1118" s="0"/>
      <c r="FJ1118" s="0"/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0"/>
      <c r="GB1118" s="0"/>
      <c r="GC1118" s="0"/>
      <c r="GD1118" s="0"/>
      <c r="GE1118" s="0"/>
      <c r="GF1118" s="0"/>
      <c r="GG1118" s="0"/>
      <c r="GH1118" s="0"/>
      <c r="GI1118" s="0"/>
      <c r="GJ1118" s="0"/>
      <c r="GK1118" s="0"/>
      <c r="GL1118" s="0"/>
      <c r="GM1118" s="0"/>
      <c r="GN1118" s="0"/>
      <c r="GO1118" s="0"/>
      <c r="GP1118" s="0"/>
      <c r="GQ1118" s="0"/>
      <c r="GR1118" s="0"/>
      <c r="GS1118" s="0"/>
      <c r="GT1118" s="0"/>
      <c r="GU1118" s="0"/>
      <c r="GV1118" s="0"/>
      <c r="GW1118" s="0"/>
      <c r="GX1118" s="0"/>
      <c r="GY1118" s="0"/>
      <c r="GZ1118" s="0"/>
      <c r="HA1118" s="0"/>
      <c r="HB1118" s="0"/>
      <c r="HC1118" s="0"/>
      <c r="HD1118" s="0"/>
      <c r="HE1118" s="0"/>
      <c r="HF1118" s="0"/>
      <c r="HG1118" s="0"/>
      <c r="HH1118" s="0"/>
      <c r="HI1118" s="0"/>
      <c r="HJ1118" s="0"/>
      <c r="HK1118" s="0"/>
      <c r="HL1118" s="0"/>
      <c r="HM1118" s="0"/>
      <c r="HN1118" s="0"/>
      <c r="HO1118" s="0"/>
      <c r="HP1118" s="0"/>
      <c r="HQ1118" s="0"/>
      <c r="HR1118" s="0"/>
      <c r="HS1118" s="0"/>
      <c r="HT1118" s="0"/>
      <c r="HU1118" s="0"/>
      <c r="HV1118" s="0"/>
      <c r="HW1118" s="0"/>
      <c r="HX1118" s="0"/>
      <c r="HY1118" s="0"/>
      <c r="HZ1118" s="0"/>
      <c r="IA1118" s="0"/>
      <c r="IB1118" s="0"/>
      <c r="IC1118" s="0"/>
      <c r="ID1118" s="0"/>
      <c r="IE1118" s="0"/>
      <c r="IF1118" s="0"/>
      <c r="IG1118" s="0"/>
      <c r="IH1118" s="0"/>
      <c r="II1118" s="0"/>
      <c r="IJ1118" s="0"/>
      <c r="IK1118" s="0"/>
      <c r="IL1118" s="0"/>
      <c r="IM1118" s="0"/>
      <c r="IN1118" s="0"/>
      <c r="IO1118" s="0"/>
      <c r="IP1118" s="0"/>
      <c r="IQ1118" s="0"/>
      <c r="IR1118" s="0"/>
      <c r="IS1118" s="0"/>
      <c r="IT1118" s="0"/>
      <c r="IU1118" s="0"/>
      <c r="IV1118" s="0"/>
      <c r="IW1118" s="0"/>
      <c r="IX1118" s="0"/>
      <c r="IY1118" s="0"/>
      <c r="IZ1118" s="0"/>
      <c r="JA1118" s="0"/>
      <c r="JB1118" s="0"/>
      <c r="JC1118" s="0"/>
      <c r="JD1118" s="0"/>
      <c r="JE1118" s="0"/>
      <c r="JF1118" s="0"/>
      <c r="JG1118" s="0"/>
      <c r="JH1118" s="0"/>
      <c r="JI1118" s="0"/>
      <c r="JJ1118" s="0"/>
      <c r="JK1118" s="0"/>
      <c r="JL1118" s="0"/>
      <c r="JM1118" s="0"/>
      <c r="JN1118" s="0"/>
      <c r="JO1118" s="0"/>
      <c r="JP1118" s="0"/>
      <c r="JQ1118" s="0"/>
      <c r="JR1118" s="0"/>
      <c r="JS1118" s="0"/>
      <c r="JT1118" s="0"/>
      <c r="JU1118" s="0"/>
      <c r="JV1118" s="0"/>
      <c r="JW1118" s="0"/>
      <c r="JX1118" s="0"/>
      <c r="JY1118" s="0"/>
      <c r="JZ1118" s="0"/>
      <c r="KA1118" s="0"/>
      <c r="KB1118" s="0"/>
      <c r="KC1118" s="0"/>
      <c r="KD1118" s="0"/>
      <c r="KE1118" s="0"/>
      <c r="KF1118" s="0"/>
      <c r="KG1118" s="0"/>
      <c r="KH1118" s="0"/>
      <c r="KI1118" s="0"/>
      <c r="KJ1118" s="0"/>
      <c r="KK1118" s="0"/>
      <c r="KL1118" s="0"/>
      <c r="KM1118" s="0"/>
      <c r="KN1118" s="0"/>
      <c r="KO1118" s="0"/>
      <c r="KP1118" s="0"/>
      <c r="KQ1118" s="0"/>
      <c r="KR1118" s="0"/>
      <c r="KS1118" s="0"/>
      <c r="KT1118" s="0"/>
      <c r="KU1118" s="0"/>
      <c r="KV1118" s="0"/>
      <c r="KW1118" s="0"/>
      <c r="KX1118" s="0"/>
      <c r="KY1118" s="0"/>
      <c r="KZ1118" s="0"/>
      <c r="LA1118" s="0"/>
      <c r="LB1118" s="0"/>
      <c r="LC1118" s="0"/>
      <c r="LD1118" s="0"/>
      <c r="LE1118" s="0"/>
      <c r="LF1118" s="0"/>
      <c r="LG1118" s="0"/>
      <c r="LH1118" s="0"/>
      <c r="LI1118" s="0"/>
      <c r="LJ1118" s="0"/>
      <c r="LK1118" s="0"/>
      <c r="LL1118" s="0"/>
      <c r="LM1118" s="0"/>
      <c r="LN1118" s="0"/>
      <c r="LO1118" s="0"/>
      <c r="LP1118" s="0"/>
      <c r="LQ1118" s="0"/>
      <c r="LR1118" s="0"/>
      <c r="LS1118" s="0"/>
      <c r="LT1118" s="0"/>
      <c r="LU1118" s="0"/>
      <c r="LV1118" s="0"/>
      <c r="LW1118" s="0"/>
      <c r="LX1118" s="0"/>
      <c r="LY1118" s="0"/>
      <c r="LZ1118" s="0"/>
      <c r="MA1118" s="0"/>
      <c r="MB1118" s="0"/>
      <c r="MC1118" s="0"/>
      <c r="MD1118" s="0"/>
      <c r="ME1118" s="0"/>
      <c r="MF1118" s="0"/>
      <c r="MG1118" s="0"/>
      <c r="MH1118" s="0"/>
      <c r="MI1118" s="0"/>
      <c r="MJ1118" s="0"/>
      <c r="MK1118" s="0"/>
      <c r="ML1118" s="0"/>
      <c r="MM1118" s="0"/>
      <c r="MN1118" s="0"/>
      <c r="MO1118" s="0"/>
      <c r="MP1118" s="0"/>
      <c r="MQ1118" s="0"/>
      <c r="MR1118" s="0"/>
      <c r="MS1118" s="0"/>
      <c r="MT1118" s="0"/>
      <c r="MU1118" s="0"/>
      <c r="MV1118" s="0"/>
      <c r="MW1118" s="0"/>
      <c r="MX1118" s="0"/>
      <c r="MY1118" s="0"/>
      <c r="MZ1118" s="0"/>
      <c r="NA1118" s="0"/>
      <c r="NB1118" s="0"/>
      <c r="NC1118" s="0"/>
      <c r="ND1118" s="0"/>
      <c r="NE1118" s="0"/>
      <c r="NF1118" s="0"/>
      <c r="NG1118" s="0"/>
      <c r="NH1118" s="0"/>
      <c r="NI1118" s="0"/>
      <c r="NJ1118" s="0"/>
      <c r="NK1118" s="0"/>
      <c r="NL1118" s="0"/>
      <c r="NM1118" s="0"/>
      <c r="NN1118" s="0"/>
      <c r="NO1118" s="0"/>
      <c r="NP1118" s="0"/>
      <c r="NQ1118" s="0"/>
      <c r="NR1118" s="0"/>
      <c r="NS1118" s="0"/>
      <c r="NT1118" s="0"/>
      <c r="NU1118" s="0"/>
      <c r="NV1118" s="0"/>
      <c r="NW1118" s="0"/>
      <c r="NX1118" s="0"/>
      <c r="NY1118" s="0"/>
      <c r="NZ1118" s="0"/>
      <c r="OA1118" s="0"/>
      <c r="OB1118" s="0"/>
      <c r="OC1118" s="0"/>
      <c r="OD1118" s="0"/>
      <c r="OE1118" s="0"/>
      <c r="OF1118" s="0"/>
      <c r="OG1118" s="0"/>
      <c r="OH1118" s="0"/>
      <c r="OI1118" s="0"/>
      <c r="OJ1118" s="0"/>
      <c r="OK1118" s="0"/>
      <c r="OL1118" s="0"/>
      <c r="OM1118" s="0"/>
      <c r="ON1118" s="0"/>
      <c r="OO1118" s="0"/>
      <c r="OP1118" s="0"/>
      <c r="OQ1118" s="0"/>
      <c r="OR1118" s="0"/>
      <c r="OS1118" s="0"/>
      <c r="OT1118" s="0"/>
      <c r="OU1118" s="0"/>
      <c r="OV1118" s="0"/>
      <c r="OW1118" s="0"/>
      <c r="OX1118" s="0"/>
      <c r="OY1118" s="0"/>
      <c r="OZ1118" s="0"/>
      <c r="PA1118" s="0"/>
      <c r="PB1118" s="0"/>
      <c r="PC1118" s="0"/>
      <c r="PD1118" s="0"/>
      <c r="PE1118" s="0"/>
      <c r="PF1118" s="0"/>
      <c r="PG1118" s="0"/>
      <c r="PH1118" s="0"/>
      <c r="PI1118" s="0"/>
      <c r="PJ1118" s="0"/>
      <c r="PK1118" s="0"/>
      <c r="PL1118" s="0"/>
      <c r="PM1118" s="0"/>
      <c r="PN1118" s="0"/>
      <c r="PO1118" s="0"/>
      <c r="PP1118" s="0"/>
      <c r="PQ1118" s="0"/>
      <c r="PR1118" s="0"/>
      <c r="PS1118" s="0"/>
      <c r="PT1118" s="0"/>
      <c r="PU1118" s="0"/>
      <c r="PV1118" s="0"/>
      <c r="PW1118" s="0"/>
      <c r="PX1118" s="0"/>
      <c r="PY1118" s="0"/>
      <c r="PZ1118" s="0"/>
      <c r="QA1118" s="0"/>
      <c r="QB1118" s="0"/>
      <c r="QC1118" s="0"/>
      <c r="QD1118" s="0"/>
      <c r="QE1118" s="0"/>
      <c r="QF1118" s="0"/>
      <c r="QG1118" s="0"/>
      <c r="QH1118" s="0"/>
      <c r="QI1118" s="0"/>
      <c r="QJ1118" s="0"/>
      <c r="QK1118" s="0"/>
      <c r="QL1118" s="0"/>
      <c r="QM1118" s="0"/>
      <c r="QN1118" s="0"/>
      <c r="QO1118" s="0"/>
      <c r="QP1118" s="0"/>
      <c r="QQ1118" s="0"/>
      <c r="QR1118" s="0"/>
      <c r="QS1118" s="0"/>
      <c r="QT1118" s="0"/>
      <c r="QU1118" s="0"/>
      <c r="QV1118" s="0"/>
      <c r="QW1118" s="0"/>
      <c r="QX1118" s="0"/>
      <c r="QY1118" s="0"/>
      <c r="QZ1118" s="0"/>
      <c r="RA1118" s="0"/>
      <c r="RB1118" s="0"/>
      <c r="RC1118" s="0"/>
      <c r="RD1118" s="0"/>
      <c r="RE1118" s="0"/>
      <c r="RF1118" s="0"/>
      <c r="RG1118" s="0"/>
      <c r="RH1118" s="0"/>
      <c r="RI1118" s="0"/>
      <c r="RJ1118" s="0"/>
      <c r="RK1118" s="0"/>
      <c r="RL1118" s="0"/>
      <c r="RM1118" s="0"/>
      <c r="RN1118" s="0"/>
      <c r="RO1118" s="0"/>
      <c r="RP1118" s="0"/>
      <c r="RQ1118" s="0"/>
      <c r="RR1118" s="0"/>
      <c r="RS1118" s="0"/>
      <c r="RT1118" s="0"/>
      <c r="RU1118" s="0"/>
      <c r="RV1118" s="0"/>
      <c r="RW1118" s="0"/>
      <c r="RX1118" s="0"/>
      <c r="RY1118" s="0"/>
      <c r="RZ1118" s="0"/>
      <c r="SA1118" s="0"/>
      <c r="SB1118" s="0"/>
      <c r="SC1118" s="0"/>
      <c r="SD1118" s="0"/>
      <c r="SE1118" s="0"/>
      <c r="SF1118" s="0"/>
      <c r="SG1118" s="0"/>
      <c r="SH1118" s="0"/>
      <c r="SI1118" s="0"/>
      <c r="SJ1118" s="0"/>
      <c r="SK1118" s="0"/>
      <c r="SL1118" s="0"/>
      <c r="SM1118" s="0"/>
      <c r="SN1118" s="0"/>
      <c r="SO1118" s="0"/>
      <c r="SP1118" s="0"/>
      <c r="SQ1118" s="0"/>
      <c r="SR1118" s="0"/>
      <c r="SS1118" s="0"/>
      <c r="ST1118" s="0"/>
      <c r="SU1118" s="0"/>
      <c r="SV1118" s="0"/>
      <c r="SW1118" s="0"/>
      <c r="SX1118" s="0"/>
      <c r="SY1118" s="0"/>
      <c r="SZ1118" s="0"/>
      <c r="TA1118" s="0"/>
      <c r="TB1118" s="0"/>
      <c r="TC1118" s="0"/>
      <c r="TD1118" s="0"/>
      <c r="TE1118" s="0"/>
      <c r="TF1118" s="0"/>
      <c r="TG1118" s="0"/>
      <c r="TH1118" s="0"/>
      <c r="TI1118" s="0"/>
      <c r="TJ1118" s="0"/>
      <c r="TK1118" s="0"/>
      <c r="TL1118" s="0"/>
      <c r="TM1118" s="0"/>
      <c r="TN1118" s="0"/>
      <c r="TO1118" s="0"/>
      <c r="TP1118" s="0"/>
      <c r="TQ1118" s="0"/>
      <c r="TR1118" s="0"/>
      <c r="TS1118" s="0"/>
      <c r="TT1118" s="0"/>
      <c r="TU1118" s="0"/>
      <c r="TV1118" s="0"/>
      <c r="TW1118" s="0"/>
      <c r="TX1118" s="0"/>
      <c r="TY1118" s="0"/>
      <c r="TZ1118" s="0"/>
      <c r="UA1118" s="0"/>
      <c r="UB1118" s="0"/>
      <c r="UC1118" s="0"/>
      <c r="UD1118" s="0"/>
      <c r="UE1118" s="0"/>
      <c r="UF1118" s="0"/>
      <c r="UG1118" s="0"/>
      <c r="UH1118" s="0"/>
      <c r="UI1118" s="0"/>
      <c r="UJ1118" s="0"/>
      <c r="UK1118" s="0"/>
      <c r="UL1118" s="0"/>
      <c r="UM1118" s="0"/>
      <c r="UN1118" s="0"/>
      <c r="UO1118" s="0"/>
      <c r="UP1118" s="0"/>
      <c r="UQ1118" s="0"/>
      <c r="UR1118" s="0"/>
      <c r="US1118" s="0"/>
      <c r="UT1118" s="0"/>
      <c r="UU1118" s="0"/>
      <c r="UV1118" s="0"/>
      <c r="UW1118" s="0"/>
      <c r="UX1118" s="0"/>
      <c r="UY1118" s="0"/>
      <c r="UZ1118" s="0"/>
      <c r="VA1118" s="0"/>
      <c r="VB1118" s="0"/>
      <c r="VC1118" s="0"/>
      <c r="VD1118" s="0"/>
      <c r="VE1118" s="0"/>
      <c r="VF1118" s="0"/>
      <c r="VG1118" s="0"/>
      <c r="VH1118" s="0"/>
      <c r="VI1118" s="0"/>
      <c r="VJ1118" s="0"/>
      <c r="VK1118" s="0"/>
      <c r="VL1118" s="0"/>
      <c r="VM1118" s="0"/>
      <c r="VN1118" s="0"/>
      <c r="VO1118" s="0"/>
      <c r="VP1118" s="0"/>
      <c r="VQ1118" s="0"/>
      <c r="VR1118" s="0"/>
      <c r="VS1118" s="0"/>
      <c r="VT1118" s="0"/>
      <c r="VU1118" s="0"/>
      <c r="VV1118" s="0"/>
      <c r="VW1118" s="0"/>
      <c r="VX1118" s="0"/>
      <c r="VY1118" s="0"/>
      <c r="VZ1118" s="0"/>
      <c r="WA1118" s="0"/>
      <c r="WB1118" s="0"/>
      <c r="WC1118" s="0"/>
      <c r="WD1118" s="0"/>
      <c r="WE1118" s="0"/>
      <c r="WF1118" s="0"/>
      <c r="WG1118" s="0"/>
      <c r="WH1118" s="0"/>
      <c r="WI1118" s="0"/>
      <c r="WJ1118" s="0"/>
      <c r="WK1118" s="0"/>
      <c r="WL1118" s="0"/>
      <c r="WM1118" s="0"/>
      <c r="WN1118" s="0"/>
      <c r="WO1118" s="0"/>
      <c r="WP1118" s="0"/>
      <c r="WQ1118" s="0"/>
      <c r="WR1118" s="0"/>
      <c r="WS1118" s="0"/>
      <c r="WT1118" s="0"/>
      <c r="WU1118" s="0"/>
      <c r="WV1118" s="0"/>
      <c r="WW1118" s="0"/>
      <c r="WX1118" s="0"/>
      <c r="WY1118" s="0"/>
      <c r="WZ1118" s="0"/>
      <c r="XA1118" s="0"/>
      <c r="XB1118" s="0"/>
      <c r="XC1118" s="0"/>
      <c r="XD1118" s="0"/>
      <c r="XE1118" s="0"/>
      <c r="XF1118" s="0"/>
      <c r="XG1118" s="0"/>
      <c r="XH1118" s="0"/>
      <c r="XI1118" s="0"/>
      <c r="XJ1118" s="0"/>
      <c r="XK1118" s="0"/>
      <c r="XL1118" s="0"/>
      <c r="XM1118" s="0"/>
      <c r="XN1118" s="0"/>
      <c r="XO1118" s="0"/>
      <c r="XP1118" s="0"/>
      <c r="XQ1118" s="0"/>
      <c r="XR1118" s="0"/>
      <c r="XS1118" s="0"/>
      <c r="XT1118" s="0"/>
      <c r="XU1118" s="0"/>
      <c r="XV1118" s="0"/>
      <c r="XW1118" s="0"/>
      <c r="XX1118" s="0"/>
      <c r="XY1118" s="0"/>
      <c r="XZ1118" s="0"/>
      <c r="YA1118" s="0"/>
      <c r="YB1118" s="0"/>
      <c r="YC1118" s="0"/>
      <c r="YD1118" s="0"/>
      <c r="YE1118" s="0"/>
      <c r="YF1118" s="0"/>
      <c r="YG1118" s="0"/>
      <c r="YH1118" s="0"/>
      <c r="YI1118" s="0"/>
      <c r="YJ1118" s="0"/>
      <c r="YK1118" s="0"/>
      <c r="YL1118" s="0"/>
      <c r="YM1118" s="0"/>
      <c r="YN1118" s="0"/>
      <c r="YO1118" s="0"/>
      <c r="YP1118" s="0"/>
      <c r="YQ1118" s="0"/>
      <c r="YR1118" s="0"/>
      <c r="YS1118" s="0"/>
      <c r="YT1118" s="0"/>
      <c r="YU1118" s="0"/>
      <c r="YV1118" s="0"/>
      <c r="YW1118" s="0"/>
      <c r="YX1118" s="0"/>
      <c r="YY1118" s="0"/>
      <c r="YZ1118" s="0"/>
      <c r="ZA1118" s="0"/>
      <c r="ZB1118" s="0"/>
      <c r="ZC1118" s="0"/>
      <c r="ZD1118" s="0"/>
      <c r="ZE1118" s="0"/>
      <c r="ZF1118" s="0"/>
      <c r="ZG1118" s="0"/>
      <c r="ZH1118" s="0"/>
      <c r="ZI1118" s="0"/>
      <c r="ZJ1118" s="0"/>
      <c r="ZK1118" s="0"/>
      <c r="ZL1118" s="0"/>
      <c r="ZM1118" s="0"/>
      <c r="ZN1118" s="0"/>
      <c r="ZO1118" s="0"/>
      <c r="ZP1118" s="0"/>
      <c r="ZQ1118" s="0"/>
      <c r="ZR1118" s="0"/>
      <c r="ZS1118" s="0"/>
      <c r="ZT1118" s="0"/>
      <c r="ZU1118" s="0"/>
      <c r="ZV1118" s="0"/>
      <c r="ZW1118" s="0"/>
      <c r="ZX1118" s="0"/>
      <c r="ZY1118" s="0"/>
      <c r="ZZ1118" s="0"/>
      <c r="AAA1118" s="0"/>
      <c r="AAB1118" s="0"/>
      <c r="AAC1118" s="0"/>
      <c r="AAD1118" s="0"/>
      <c r="AAE1118" s="0"/>
      <c r="AAF1118" s="0"/>
      <c r="AAG1118" s="0"/>
      <c r="AAH1118" s="0"/>
      <c r="AAI1118" s="0"/>
      <c r="AAJ1118" s="0"/>
      <c r="AAK1118" s="0"/>
      <c r="AAL1118" s="0"/>
      <c r="AAM1118" s="0"/>
      <c r="AAN1118" s="0"/>
      <c r="AAO1118" s="0"/>
      <c r="AAP1118" s="0"/>
      <c r="AAQ1118" s="0"/>
      <c r="AAR1118" s="0"/>
      <c r="AAS1118" s="0"/>
      <c r="AAT1118" s="0"/>
      <c r="AAU1118" s="0"/>
      <c r="AAV1118" s="0"/>
      <c r="AAW1118" s="0"/>
      <c r="AAX1118" s="0"/>
      <c r="AAY1118" s="0"/>
      <c r="AAZ1118" s="0"/>
      <c r="ABA1118" s="0"/>
      <c r="ABB1118" s="0"/>
      <c r="ABC1118" s="0"/>
      <c r="ABD1118" s="0"/>
      <c r="ABE1118" s="0"/>
      <c r="ABF1118" s="0"/>
      <c r="ABG1118" s="0"/>
      <c r="ABH1118" s="0"/>
      <c r="ABI1118" s="0"/>
      <c r="ABJ1118" s="0"/>
      <c r="ABK1118" s="0"/>
      <c r="ABL1118" s="0"/>
      <c r="ABM1118" s="0"/>
      <c r="ABN1118" s="0"/>
      <c r="ABO1118" s="0"/>
      <c r="ABP1118" s="0"/>
      <c r="ABQ1118" s="0"/>
      <c r="ABR1118" s="0"/>
      <c r="ABS1118" s="0"/>
      <c r="ABT1118" s="0"/>
      <c r="ABU1118" s="0"/>
      <c r="ABV1118" s="0"/>
      <c r="ABW1118" s="0"/>
      <c r="ABX1118" s="0"/>
      <c r="ABY1118" s="0"/>
      <c r="ABZ1118" s="0"/>
      <c r="ACA1118" s="0"/>
      <c r="ACB1118" s="0"/>
      <c r="ACC1118" s="0"/>
      <c r="ACD1118" s="0"/>
      <c r="ACE1118" s="0"/>
      <c r="ACF1118" s="0"/>
      <c r="ACG1118" s="0"/>
      <c r="ACH1118" s="0"/>
      <c r="ACI1118" s="0"/>
      <c r="ACJ1118" s="0"/>
      <c r="ACK1118" s="0"/>
      <c r="ACL1118" s="0"/>
      <c r="ACM1118" s="0"/>
      <c r="ACN1118" s="0"/>
      <c r="ACO1118" s="0"/>
      <c r="ACP1118" s="0"/>
      <c r="ACQ1118" s="0"/>
      <c r="ACR1118" s="0"/>
      <c r="ACS1118" s="0"/>
      <c r="ACT1118" s="0"/>
      <c r="ACU1118" s="0"/>
      <c r="ACV1118" s="0"/>
      <c r="ACW1118" s="0"/>
      <c r="ACX1118" s="0"/>
      <c r="ACY1118" s="0"/>
      <c r="ACZ1118" s="0"/>
      <c r="ADA1118" s="0"/>
      <c r="ADB1118" s="0"/>
      <c r="ADC1118" s="0"/>
      <c r="ADD1118" s="0"/>
      <c r="ADE1118" s="0"/>
      <c r="ADF1118" s="0"/>
      <c r="ADG1118" s="0"/>
      <c r="ADH1118" s="0"/>
      <c r="ADI1118" s="0"/>
      <c r="ADJ1118" s="0"/>
      <c r="ADK1118" s="0"/>
      <c r="ADL1118" s="0"/>
      <c r="ADM1118" s="0"/>
      <c r="ADN1118" s="0"/>
      <c r="ADO1118" s="0"/>
      <c r="ADP1118" s="0"/>
      <c r="ADQ1118" s="0"/>
      <c r="ADR1118" s="0"/>
      <c r="ADS1118" s="0"/>
      <c r="ADT1118" s="0"/>
      <c r="ADU1118" s="0"/>
      <c r="ADV1118" s="0"/>
      <c r="ADW1118" s="0"/>
      <c r="ADX1118" s="0"/>
      <c r="ADY1118" s="0"/>
      <c r="ADZ1118" s="0"/>
      <c r="AEA1118" s="0"/>
      <c r="AEB1118" s="0"/>
      <c r="AEC1118" s="0"/>
      <c r="AED1118" s="0"/>
      <c r="AEE1118" s="0"/>
      <c r="AEF1118" s="0"/>
      <c r="AEG1118" s="0"/>
      <c r="AEH1118" s="0"/>
      <c r="AEI1118" s="0"/>
      <c r="AEJ1118" s="0"/>
      <c r="AEK1118" s="0"/>
      <c r="AEL1118" s="0"/>
      <c r="AEM1118" s="0"/>
      <c r="AEN1118" s="0"/>
      <c r="AEO1118" s="0"/>
      <c r="AEP1118" s="0"/>
      <c r="AEQ1118" s="0"/>
      <c r="AER1118" s="0"/>
      <c r="AES1118" s="0"/>
      <c r="AET1118" s="0"/>
      <c r="AEU1118" s="0"/>
      <c r="AEV1118" s="0"/>
      <c r="AEW1118" s="0"/>
      <c r="AEX1118" s="0"/>
      <c r="AEY1118" s="0"/>
      <c r="AEZ1118" s="0"/>
      <c r="AFA1118" s="0"/>
      <c r="AFB1118" s="0"/>
      <c r="AFC1118" s="0"/>
      <c r="AFD1118" s="0"/>
      <c r="AFE1118" s="0"/>
      <c r="AFF1118" s="0"/>
      <c r="AFG1118" s="0"/>
      <c r="AFH1118" s="0"/>
      <c r="AFI1118" s="0"/>
      <c r="AFJ1118" s="0"/>
      <c r="AFK1118" s="0"/>
      <c r="AFL1118" s="0"/>
      <c r="AFM1118" s="0"/>
      <c r="AFN1118" s="0"/>
      <c r="AFO1118" s="0"/>
      <c r="AFP1118" s="0"/>
      <c r="AFQ1118" s="0"/>
      <c r="AFR1118" s="0"/>
      <c r="AFS1118" s="0"/>
      <c r="AFT1118" s="0"/>
      <c r="AFU1118" s="0"/>
      <c r="AFV1118" s="0"/>
      <c r="AFW1118" s="0"/>
      <c r="AFX1118" s="0"/>
      <c r="AFY1118" s="0"/>
      <c r="AFZ1118" s="0"/>
      <c r="AGA1118" s="0"/>
      <c r="AGB1118" s="0"/>
      <c r="AGC1118" s="0"/>
      <c r="AGD1118" s="0"/>
      <c r="AGE1118" s="0"/>
      <c r="AGF1118" s="0"/>
      <c r="AGG1118" s="0"/>
      <c r="AGH1118" s="0"/>
      <c r="AGI1118" s="0"/>
      <c r="AGJ1118" s="0"/>
      <c r="AGK1118" s="0"/>
      <c r="AGL1118" s="0"/>
      <c r="AGM1118" s="0"/>
      <c r="AGN1118" s="0"/>
      <c r="AGO1118" s="0"/>
      <c r="AGP1118" s="0"/>
      <c r="AGQ1118" s="0"/>
      <c r="AGR1118" s="0"/>
      <c r="AGS1118" s="0"/>
      <c r="AGT1118" s="0"/>
      <c r="AGU1118" s="0"/>
      <c r="AGV1118" s="0"/>
      <c r="AGW1118" s="0"/>
      <c r="AGX1118" s="0"/>
      <c r="AGY1118" s="0"/>
      <c r="AGZ1118" s="0"/>
      <c r="AHA1118" s="0"/>
      <c r="AHB1118" s="0"/>
      <c r="AHC1118" s="0"/>
      <c r="AHD1118" s="0"/>
      <c r="AHE1118" s="0"/>
      <c r="AHF1118" s="0"/>
      <c r="AHG1118" s="0"/>
      <c r="AHH1118" s="0"/>
      <c r="AHI1118" s="0"/>
      <c r="AHJ1118" s="0"/>
      <c r="AHK1118" s="0"/>
      <c r="AHL1118" s="0"/>
      <c r="AHM1118" s="0"/>
      <c r="AHN1118" s="0"/>
      <c r="AHO1118" s="0"/>
      <c r="AHP1118" s="0"/>
      <c r="AHQ1118" s="0"/>
      <c r="AHR1118" s="0"/>
      <c r="AHS1118" s="0"/>
      <c r="AHT1118" s="0"/>
      <c r="AHU1118" s="0"/>
      <c r="AHV1118" s="0"/>
      <c r="AHW1118" s="0"/>
      <c r="AHX1118" s="0"/>
      <c r="AHY1118" s="0"/>
      <c r="AHZ1118" s="0"/>
      <c r="AIA1118" s="0"/>
      <c r="AIB1118" s="0"/>
      <c r="AIC1118" s="0"/>
      <c r="AID1118" s="0"/>
      <c r="AIE1118" s="0"/>
      <c r="AIF1118" s="0"/>
      <c r="AIG1118" s="0"/>
      <c r="AIH1118" s="0"/>
      <c r="AII1118" s="0"/>
      <c r="AIJ1118" s="0"/>
      <c r="AIK1118" s="0"/>
      <c r="AIL1118" s="0"/>
      <c r="AIM1118" s="0"/>
      <c r="AIN1118" s="0"/>
      <c r="AIO1118" s="0"/>
      <c r="AIP1118" s="0"/>
      <c r="AIQ1118" s="0"/>
      <c r="AIR1118" s="0"/>
      <c r="AIS1118" s="0"/>
      <c r="AIT1118" s="0"/>
      <c r="AIU1118" s="0"/>
      <c r="AIV1118" s="0"/>
      <c r="AIW1118" s="0"/>
      <c r="AIX1118" s="0"/>
      <c r="AIY1118" s="0"/>
      <c r="AIZ1118" s="0"/>
      <c r="AJA1118" s="0"/>
      <c r="AJB1118" s="0"/>
      <c r="AJC1118" s="0"/>
      <c r="AJD1118" s="0"/>
      <c r="AJE1118" s="0"/>
      <c r="AJF1118" s="0"/>
      <c r="AJG1118" s="0"/>
      <c r="AJH1118" s="0"/>
      <c r="AJI1118" s="0"/>
      <c r="AJJ1118" s="0"/>
      <c r="AJK1118" s="0"/>
      <c r="AJL1118" s="0"/>
      <c r="AJM1118" s="0"/>
      <c r="AJN1118" s="0"/>
      <c r="AJO1118" s="0"/>
      <c r="AJP1118" s="0"/>
      <c r="AJQ1118" s="0"/>
      <c r="AJR1118" s="0"/>
      <c r="AJS1118" s="0"/>
      <c r="AJT1118" s="0"/>
      <c r="AJU1118" s="0"/>
      <c r="AJV1118" s="0"/>
      <c r="AJW1118" s="0"/>
      <c r="AJX1118" s="0"/>
      <c r="AJY1118" s="0"/>
      <c r="AJZ1118" s="0"/>
      <c r="AKA1118" s="0"/>
      <c r="AKB1118" s="0"/>
      <c r="AKC1118" s="0"/>
      <c r="AKD1118" s="0"/>
      <c r="AKE1118" s="0"/>
      <c r="AKF1118" s="0"/>
      <c r="AKG1118" s="0"/>
      <c r="AKH1118" s="0"/>
      <c r="AKI1118" s="0"/>
      <c r="AKJ1118" s="0"/>
      <c r="AKK1118" s="0"/>
      <c r="AKL1118" s="0"/>
      <c r="AKM1118" s="0"/>
      <c r="AKN1118" s="0"/>
      <c r="AKO1118" s="0"/>
      <c r="AKP1118" s="0"/>
      <c r="AKQ1118" s="0"/>
      <c r="AKR1118" s="0"/>
      <c r="AKS1118" s="0"/>
      <c r="AKT1118" s="0"/>
      <c r="AKU1118" s="0"/>
      <c r="AKV1118" s="0"/>
      <c r="AKW1118" s="0"/>
      <c r="AKX1118" s="0"/>
      <c r="AKY1118" s="0"/>
      <c r="AKZ1118" s="0"/>
      <c r="ALA1118" s="0"/>
      <c r="ALB1118" s="0"/>
      <c r="ALC1118" s="0"/>
      <c r="ALD1118" s="0"/>
      <c r="ALE1118" s="0"/>
      <c r="ALF1118" s="0"/>
      <c r="ALG1118" s="0"/>
      <c r="ALH1118" s="0"/>
      <c r="ALI1118" s="0"/>
      <c r="ALJ1118" s="0"/>
      <c r="ALK1118" s="0"/>
      <c r="ALL1118" s="0"/>
      <c r="ALM1118" s="0"/>
      <c r="ALN1118" s="0"/>
      <c r="ALO1118" s="0"/>
      <c r="ALP1118" s="0"/>
      <c r="ALQ1118" s="0"/>
      <c r="ALR1118" s="0"/>
      <c r="ALS1118" s="0"/>
      <c r="ALT1118" s="0"/>
      <c r="ALU1118" s="0"/>
      <c r="ALV1118" s="0"/>
      <c r="ALW1118" s="0"/>
      <c r="ALX1118" s="0"/>
      <c r="ALY1118" s="0"/>
      <c r="ALZ1118" s="0"/>
      <c r="AMA1118" s="0"/>
      <c r="AMB1118" s="0"/>
      <c r="AMC1118" s="0"/>
      <c r="AMD1118" s="0"/>
      <c r="AME1118" s="0"/>
      <c r="AMF1118" s="0"/>
      <c r="AMG1118" s="0"/>
      <c r="AMH1118" s="0"/>
      <c r="AMI1118" s="0"/>
      <c r="AMJ1118" s="0"/>
    </row>
    <row r="1119" customFormat="false" ht="12.75" hidden="false" customHeight="false" outlineLevel="0" collapsed="false">
      <c r="A1119" s="90" t="s">
        <v>820</v>
      </c>
      <c r="B1119" s="90" t="s">
        <v>821</v>
      </c>
      <c r="C1119" s="90" t="str">
        <f aca="false">IFERROR(VLOOKUP($A1119, DeliveryBook!$D$3:$M$3000, 8, 0),"")</f>
        <v>PO: KORBA</v>
      </c>
      <c r="D1119" s="91" t="n">
        <v>15000</v>
      </c>
      <c r="E1119" s="90" t="s">
        <v>6439</v>
      </c>
      <c r="F1119" s="94" t="n">
        <v>42210</v>
      </c>
      <c r="G1119" s="90" t="s">
        <v>7419</v>
      </c>
      <c r="H1119" s="91" t="n">
        <v>0</v>
      </c>
      <c r="I1119" s="93" t="s">
        <v>6435</v>
      </c>
      <c r="J1119" s="94" t="n">
        <v>42210</v>
      </c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  <c r="GZ1119" s="0"/>
      <c r="HA1119" s="0"/>
      <c r="HB1119" s="0"/>
      <c r="HC1119" s="0"/>
      <c r="HD1119" s="0"/>
      <c r="HE1119" s="0"/>
      <c r="HF1119" s="0"/>
      <c r="HG1119" s="0"/>
      <c r="HH1119" s="0"/>
      <c r="HI1119" s="0"/>
      <c r="HJ1119" s="0"/>
      <c r="HK1119" s="0"/>
      <c r="HL1119" s="0"/>
      <c r="HM1119" s="0"/>
      <c r="HN1119" s="0"/>
      <c r="HO1119" s="0"/>
      <c r="HP1119" s="0"/>
      <c r="HQ1119" s="0"/>
      <c r="HR1119" s="0"/>
      <c r="HS1119" s="0"/>
      <c r="HT1119" s="0"/>
      <c r="HU1119" s="0"/>
      <c r="HV1119" s="0"/>
      <c r="HW1119" s="0"/>
      <c r="HX1119" s="0"/>
      <c r="HY1119" s="0"/>
      <c r="HZ1119" s="0"/>
      <c r="IA1119" s="0"/>
      <c r="IB1119" s="0"/>
      <c r="IC1119" s="0"/>
      <c r="ID1119" s="0"/>
      <c r="IE1119" s="0"/>
      <c r="IF1119" s="0"/>
      <c r="IG1119" s="0"/>
      <c r="IH1119" s="0"/>
      <c r="II1119" s="0"/>
      <c r="IJ1119" s="0"/>
      <c r="IK1119" s="0"/>
      <c r="IL1119" s="0"/>
      <c r="IM1119" s="0"/>
      <c r="IN1119" s="0"/>
      <c r="IO1119" s="0"/>
      <c r="IP1119" s="0"/>
      <c r="IQ1119" s="0"/>
      <c r="IR1119" s="0"/>
      <c r="IS1119" s="0"/>
      <c r="IT1119" s="0"/>
      <c r="IU1119" s="0"/>
      <c r="IV1119" s="0"/>
      <c r="IW1119" s="0"/>
      <c r="IX1119" s="0"/>
      <c r="IY1119" s="0"/>
      <c r="IZ1119" s="0"/>
      <c r="JA1119" s="0"/>
      <c r="JB1119" s="0"/>
      <c r="JC1119" s="0"/>
      <c r="JD1119" s="0"/>
      <c r="JE1119" s="0"/>
      <c r="JF1119" s="0"/>
      <c r="JG1119" s="0"/>
      <c r="JH1119" s="0"/>
      <c r="JI1119" s="0"/>
      <c r="JJ1119" s="0"/>
      <c r="JK1119" s="0"/>
      <c r="JL1119" s="0"/>
      <c r="JM1119" s="0"/>
      <c r="JN1119" s="0"/>
      <c r="JO1119" s="0"/>
      <c r="JP1119" s="0"/>
      <c r="JQ1119" s="0"/>
      <c r="JR1119" s="0"/>
      <c r="JS1119" s="0"/>
      <c r="JT1119" s="0"/>
      <c r="JU1119" s="0"/>
      <c r="JV1119" s="0"/>
      <c r="JW1119" s="0"/>
      <c r="JX1119" s="0"/>
      <c r="JY1119" s="0"/>
      <c r="JZ1119" s="0"/>
      <c r="KA1119" s="0"/>
      <c r="KB1119" s="0"/>
      <c r="KC1119" s="0"/>
      <c r="KD1119" s="0"/>
      <c r="KE1119" s="0"/>
      <c r="KF1119" s="0"/>
      <c r="KG1119" s="0"/>
      <c r="KH1119" s="0"/>
      <c r="KI1119" s="0"/>
      <c r="KJ1119" s="0"/>
      <c r="KK1119" s="0"/>
      <c r="KL1119" s="0"/>
      <c r="KM1119" s="0"/>
      <c r="KN1119" s="0"/>
      <c r="KO1119" s="0"/>
      <c r="KP1119" s="0"/>
      <c r="KQ1119" s="0"/>
      <c r="KR1119" s="0"/>
      <c r="KS1119" s="0"/>
      <c r="KT1119" s="0"/>
      <c r="KU1119" s="0"/>
      <c r="KV1119" s="0"/>
      <c r="KW1119" s="0"/>
      <c r="KX1119" s="0"/>
      <c r="KY1119" s="0"/>
      <c r="KZ1119" s="0"/>
      <c r="LA1119" s="0"/>
      <c r="LB1119" s="0"/>
      <c r="LC1119" s="0"/>
      <c r="LD1119" s="0"/>
      <c r="LE1119" s="0"/>
      <c r="LF1119" s="0"/>
      <c r="LG1119" s="0"/>
      <c r="LH1119" s="0"/>
      <c r="LI1119" s="0"/>
      <c r="LJ1119" s="0"/>
      <c r="LK1119" s="0"/>
      <c r="LL1119" s="0"/>
      <c r="LM1119" s="0"/>
      <c r="LN1119" s="0"/>
      <c r="LO1119" s="0"/>
      <c r="LP1119" s="0"/>
      <c r="LQ1119" s="0"/>
      <c r="LR1119" s="0"/>
      <c r="LS1119" s="0"/>
      <c r="LT1119" s="0"/>
      <c r="LU1119" s="0"/>
      <c r="LV1119" s="0"/>
      <c r="LW1119" s="0"/>
      <c r="LX1119" s="0"/>
      <c r="LY1119" s="0"/>
      <c r="LZ1119" s="0"/>
      <c r="MA1119" s="0"/>
      <c r="MB1119" s="0"/>
      <c r="MC1119" s="0"/>
      <c r="MD1119" s="0"/>
      <c r="ME1119" s="0"/>
      <c r="MF1119" s="0"/>
      <c r="MG1119" s="0"/>
      <c r="MH1119" s="0"/>
      <c r="MI1119" s="0"/>
      <c r="MJ1119" s="0"/>
      <c r="MK1119" s="0"/>
      <c r="ML1119" s="0"/>
      <c r="MM1119" s="0"/>
      <c r="MN1119" s="0"/>
      <c r="MO1119" s="0"/>
      <c r="MP1119" s="0"/>
      <c r="MQ1119" s="0"/>
      <c r="MR1119" s="0"/>
      <c r="MS1119" s="0"/>
      <c r="MT1119" s="0"/>
      <c r="MU1119" s="0"/>
      <c r="MV1119" s="0"/>
      <c r="MW1119" s="0"/>
      <c r="MX1119" s="0"/>
      <c r="MY1119" s="0"/>
      <c r="MZ1119" s="0"/>
      <c r="NA1119" s="0"/>
      <c r="NB1119" s="0"/>
      <c r="NC1119" s="0"/>
      <c r="ND1119" s="0"/>
      <c r="NE1119" s="0"/>
      <c r="NF1119" s="0"/>
      <c r="NG1119" s="0"/>
      <c r="NH1119" s="0"/>
      <c r="NI1119" s="0"/>
      <c r="NJ1119" s="0"/>
      <c r="NK1119" s="0"/>
      <c r="NL1119" s="0"/>
      <c r="NM1119" s="0"/>
      <c r="NN1119" s="0"/>
      <c r="NO1119" s="0"/>
      <c r="NP1119" s="0"/>
      <c r="NQ1119" s="0"/>
      <c r="NR1119" s="0"/>
      <c r="NS1119" s="0"/>
      <c r="NT1119" s="0"/>
      <c r="NU1119" s="0"/>
      <c r="NV1119" s="0"/>
      <c r="NW1119" s="0"/>
      <c r="NX1119" s="0"/>
      <c r="NY1119" s="0"/>
      <c r="NZ1119" s="0"/>
      <c r="OA1119" s="0"/>
      <c r="OB1119" s="0"/>
      <c r="OC1119" s="0"/>
      <c r="OD1119" s="0"/>
      <c r="OE1119" s="0"/>
      <c r="OF1119" s="0"/>
      <c r="OG1119" s="0"/>
      <c r="OH1119" s="0"/>
      <c r="OI1119" s="0"/>
      <c r="OJ1119" s="0"/>
      <c r="OK1119" s="0"/>
      <c r="OL1119" s="0"/>
      <c r="OM1119" s="0"/>
      <c r="ON1119" s="0"/>
      <c r="OO1119" s="0"/>
      <c r="OP1119" s="0"/>
      <c r="OQ1119" s="0"/>
      <c r="OR1119" s="0"/>
      <c r="OS1119" s="0"/>
      <c r="OT1119" s="0"/>
      <c r="OU1119" s="0"/>
      <c r="OV1119" s="0"/>
      <c r="OW1119" s="0"/>
      <c r="OX1119" s="0"/>
      <c r="OY1119" s="0"/>
      <c r="OZ1119" s="0"/>
      <c r="PA1119" s="0"/>
      <c r="PB1119" s="0"/>
      <c r="PC1119" s="0"/>
      <c r="PD1119" s="0"/>
      <c r="PE1119" s="0"/>
      <c r="PF1119" s="0"/>
      <c r="PG1119" s="0"/>
      <c r="PH1119" s="0"/>
      <c r="PI1119" s="0"/>
      <c r="PJ1119" s="0"/>
      <c r="PK1119" s="0"/>
      <c r="PL1119" s="0"/>
      <c r="PM1119" s="0"/>
      <c r="PN1119" s="0"/>
      <c r="PO1119" s="0"/>
      <c r="PP1119" s="0"/>
      <c r="PQ1119" s="0"/>
      <c r="PR1119" s="0"/>
      <c r="PS1119" s="0"/>
      <c r="PT1119" s="0"/>
      <c r="PU1119" s="0"/>
      <c r="PV1119" s="0"/>
      <c r="PW1119" s="0"/>
      <c r="PX1119" s="0"/>
      <c r="PY1119" s="0"/>
      <c r="PZ1119" s="0"/>
      <c r="QA1119" s="0"/>
      <c r="QB1119" s="0"/>
      <c r="QC1119" s="0"/>
      <c r="QD1119" s="0"/>
      <c r="QE1119" s="0"/>
      <c r="QF1119" s="0"/>
      <c r="QG1119" s="0"/>
      <c r="QH1119" s="0"/>
      <c r="QI1119" s="0"/>
      <c r="QJ1119" s="0"/>
      <c r="QK1119" s="0"/>
      <c r="QL1119" s="0"/>
      <c r="QM1119" s="0"/>
      <c r="QN1119" s="0"/>
      <c r="QO1119" s="0"/>
      <c r="QP1119" s="0"/>
      <c r="QQ1119" s="0"/>
      <c r="QR1119" s="0"/>
      <c r="QS1119" s="0"/>
      <c r="QT1119" s="0"/>
      <c r="QU1119" s="0"/>
      <c r="QV1119" s="0"/>
      <c r="QW1119" s="0"/>
      <c r="QX1119" s="0"/>
      <c r="QY1119" s="0"/>
      <c r="QZ1119" s="0"/>
      <c r="RA1119" s="0"/>
      <c r="RB1119" s="0"/>
      <c r="RC1119" s="0"/>
      <c r="RD1119" s="0"/>
      <c r="RE1119" s="0"/>
      <c r="RF1119" s="0"/>
      <c r="RG1119" s="0"/>
      <c r="RH1119" s="0"/>
      <c r="RI1119" s="0"/>
      <c r="RJ1119" s="0"/>
      <c r="RK1119" s="0"/>
      <c r="RL1119" s="0"/>
      <c r="RM1119" s="0"/>
      <c r="RN1119" s="0"/>
      <c r="RO1119" s="0"/>
      <c r="RP1119" s="0"/>
      <c r="RQ1119" s="0"/>
      <c r="RR1119" s="0"/>
      <c r="RS1119" s="0"/>
      <c r="RT1119" s="0"/>
      <c r="RU1119" s="0"/>
      <c r="RV1119" s="0"/>
      <c r="RW1119" s="0"/>
      <c r="RX1119" s="0"/>
      <c r="RY1119" s="0"/>
      <c r="RZ1119" s="0"/>
      <c r="SA1119" s="0"/>
      <c r="SB1119" s="0"/>
      <c r="SC1119" s="0"/>
      <c r="SD1119" s="0"/>
      <c r="SE1119" s="0"/>
      <c r="SF1119" s="0"/>
      <c r="SG1119" s="0"/>
      <c r="SH1119" s="0"/>
      <c r="SI1119" s="0"/>
      <c r="SJ1119" s="0"/>
      <c r="SK1119" s="0"/>
      <c r="SL1119" s="0"/>
      <c r="SM1119" s="0"/>
      <c r="SN1119" s="0"/>
      <c r="SO1119" s="0"/>
      <c r="SP1119" s="0"/>
      <c r="SQ1119" s="0"/>
      <c r="SR1119" s="0"/>
      <c r="SS1119" s="0"/>
      <c r="ST1119" s="0"/>
      <c r="SU1119" s="0"/>
      <c r="SV1119" s="0"/>
      <c r="SW1119" s="0"/>
      <c r="SX1119" s="0"/>
      <c r="SY1119" s="0"/>
      <c r="SZ1119" s="0"/>
      <c r="TA1119" s="0"/>
      <c r="TB1119" s="0"/>
      <c r="TC1119" s="0"/>
      <c r="TD1119" s="0"/>
      <c r="TE1119" s="0"/>
      <c r="TF1119" s="0"/>
      <c r="TG1119" s="0"/>
      <c r="TH1119" s="0"/>
      <c r="TI1119" s="0"/>
      <c r="TJ1119" s="0"/>
      <c r="TK1119" s="0"/>
      <c r="TL1119" s="0"/>
      <c r="TM1119" s="0"/>
      <c r="TN1119" s="0"/>
      <c r="TO1119" s="0"/>
      <c r="TP1119" s="0"/>
      <c r="TQ1119" s="0"/>
      <c r="TR1119" s="0"/>
      <c r="TS1119" s="0"/>
      <c r="TT1119" s="0"/>
      <c r="TU1119" s="0"/>
      <c r="TV1119" s="0"/>
      <c r="TW1119" s="0"/>
      <c r="TX1119" s="0"/>
      <c r="TY1119" s="0"/>
      <c r="TZ1119" s="0"/>
      <c r="UA1119" s="0"/>
      <c r="UB1119" s="0"/>
      <c r="UC1119" s="0"/>
      <c r="UD1119" s="0"/>
      <c r="UE1119" s="0"/>
      <c r="UF1119" s="0"/>
      <c r="UG1119" s="0"/>
      <c r="UH1119" s="0"/>
      <c r="UI1119" s="0"/>
      <c r="UJ1119" s="0"/>
      <c r="UK1119" s="0"/>
      <c r="UL1119" s="0"/>
      <c r="UM1119" s="0"/>
      <c r="UN1119" s="0"/>
      <c r="UO1119" s="0"/>
      <c r="UP1119" s="0"/>
      <c r="UQ1119" s="0"/>
      <c r="UR1119" s="0"/>
      <c r="US1119" s="0"/>
      <c r="UT1119" s="0"/>
      <c r="UU1119" s="0"/>
      <c r="UV1119" s="0"/>
      <c r="UW1119" s="0"/>
      <c r="UX1119" s="0"/>
      <c r="UY1119" s="0"/>
      <c r="UZ1119" s="0"/>
      <c r="VA1119" s="0"/>
      <c r="VB1119" s="0"/>
      <c r="VC1119" s="0"/>
      <c r="VD1119" s="0"/>
      <c r="VE1119" s="0"/>
      <c r="VF1119" s="0"/>
      <c r="VG1119" s="0"/>
      <c r="VH1119" s="0"/>
      <c r="VI1119" s="0"/>
      <c r="VJ1119" s="0"/>
      <c r="VK1119" s="0"/>
      <c r="VL1119" s="0"/>
      <c r="VM1119" s="0"/>
      <c r="VN1119" s="0"/>
      <c r="VO1119" s="0"/>
      <c r="VP1119" s="0"/>
      <c r="VQ1119" s="0"/>
      <c r="VR1119" s="0"/>
      <c r="VS1119" s="0"/>
      <c r="VT1119" s="0"/>
      <c r="VU1119" s="0"/>
      <c r="VV1119" s="0"/>
      <c r="VW1119" s="0"/>
      <c r="VX1119" s="0"/>
      <c r="VY1119" s="0"/>
      <c r="VZ1119" s="0"/>
      <c r="WA1119" s="0"/>
      <c r="WB1119" s="0"/>
      <c r="WC1119" s="0"/>
      <c r="WD1119" s="0"/>
      <c r="WE1119" s="0"/>
      <c r="WF1119" s="0"/>
      <c r="WG1119" s="0"/>
      <c r="WH1119" s="0"/>
      <c r="WI1119" s="0"/>
      <c r="WJ1119" s="0"/>
      <c r="WK1119" s="0"/>
      <c r="WL1119" s="0"/>
      <c r="WM1119" s="0"/>
      <c r="WN1119" s="0"/>
      <c r="WO1119" s="0"/>
      <c r="WP1119" s="0"/>
      <c r="WQ1119" s="0"/>
      <c r="WR1119" s="0"/>
      <c r="WS1119" s="0"/>
      <c r="WT1119" s="0"/>
      <c r="WU1119" s="0"/>
      <c r="WV1119" s="0"/>
      <c r="WW1119" s="0"/>
      <c r="WX1119" s="0"/>
      <c r="WY1119" s="0"/>
      <c r="WZ1119" s="0"/>
      <c r="XA1119" s="0"/>
      <c r="XB1119" s="0"/>
      <c r="XC1119" s="0"/>
      <c r="XD1119" s="0"/>
      <c r="XE1119" s="0"/>
      <c r="XF1119" s="0"/>
      <c r="XG1119" s="0"/>
      <c r="XH1119" s="0"/>
      <c r="XI1119" s="0"/>
      <c r="XJ1119" s="0"/>
      <c r="XK1119" s="0"/>
      <c r="XL1119" s="0"/>
      <c r="XM1119" s="0"/>
      <c r="XN1119" s="0"/>
      <c r="XO1119" s="0"/>
      <c r="XP1119" s="0"/>
      <c r="XQ1119" s="0"/>
      <c r="XR1119" s="0"/>
      <c r="XS1119" s="0"/>
      <c r="XT1119" s="0"/>
      <c r="XU1119" s="0"/>
      <c r="XV1119" s="0"/>
      <c r="XW1119" s="0"/>
      <c r="XX1119" s="0"/>
      <c r="XY1119" s="0"/>
      <c r="XZ1119" s="0"/>
      <c r="YA1119" s="0"/>
      <c r="YB1119" s="0"/>
      <c r="YC1119" s="0"/>
      <c r="YD1119" s="0"/>
      <c r="YE1119" s="0"/>
      <c r="YF1119" s="0"/>
      <c r="YG1119" s="0"/>
      <c r="YH1119" s="0"/>
      <c r="YI1119" s="0"/>
      <c r="YJ1119" s="0"/>
      <c r="YK1119" s="0"/>
      <c r="YL1119" s="0"/>
      <c r="YM1119" s="0"/>
      <c r="YN1119" s="0"/>
      <c r="YO1119" s="0"/>
      <c r="YP1119" s="0"/>
      <c r="YQ1119" s="0"/>
      <c r="YR1119" s="0"/>
      <c r="YS1119" s="0"/>
      <c r="YT1119" s="0"/>
      <c r="YU1119" s="0"/>
      <c r="YV1119" s="0"/>
      <c r="YW1119" s="0"/>
      <c r="YX1119" s="0"/>
      <c r="YY1119" s="0"/>
      <c r="YZ1119" s="0"/>
      <c r="ZA1119" s="0"/>
      <c r="ZB1119" s="0"/>
      <c r="ZC1119" s="0"/>
      <c r="ZD1119" s="0"/>
      <c r="ZE1119" s="0"/>
      <c r="ZF1119" s="0"/>
      <c r="ZG1119" s="0"/>
      <c r="ZH1119" s="0"/>
      <c r="ZI1119" s="0"/>
      <c r="ZJ1119" s="0"/>
      <c r="ZK1119" s="0"/>
      <c r="ZL1119" s="0"/>
      <c r="ZM1119" s="0"/>
      <c r="ZN1119" s="0"/>
      <c r="ZO1119" s="0"/>
      <c r="ZP1119" s="0"/>
      <c r="ZQ1119" s="0"/>
      <c r="ZR1119" s="0"/>
      <c r="ZS1119" s="0"/>
      <c r="ZT1119" s="0"/>
      <c r="ZU1119" s="0"/>
      <c r="ZV1119" s="0"/>
      <c r="ZW1119" s="0"/>
      <c r="ZX1119" s="0"/>
      <c r="ZY1119" s="0"/>
      <c r="ZZ1119" s="0"/>
      <c r="AAA1119" s="0"/>
      <c r="AAB1119" s="0"/>
      <c r="AAC1119" s="0"/>
      <c r="AAD1119" s="0"/>
      <c r="AAE1119" s="0"/>
      <c r="AAF1119" s="0"/>
      <c r="AAG1119" s="0"/>
      <c r="AAH1119" s="0"/>
      <c r="AAI1119" s="0"/>
      <c r="AAJ1119" s="0"/>
      <c r="AAK1119" s="0"/>
      <c r="AAL1119" s="0"/>
      <c r="AAM1119" s="0"/>
      <c r="AAN1119" s="0"/>
      <c r="AAO1119" s="0"/>
      <c r="AAP1119" s="0"/>
      <c r="AAQ1119" s="0"/>
      <c r="AAR1119" s="0"/>
      <c r="AAS1119" s="0"/>
      <c r="AAT1119" s="0"/>
      <c r="AAU1119" s="0"/>
      <c r="AAV1119" s="0"/>
      <c r="AAW1119" s="0"/>
      <c r="AAX1119" s="0"/>
      <c r="AAY1119" s="0"/>
      <c r="AAZ1119" s="0"/>
      <c r="ABA1119" s="0"/>
      <c r="ABB1119" s="0"/>
      <c r="ABC1119" s="0"/>
      <c r="ABD1119" s="0"/>
      <c r="ABE1119" s="0"/>
      <c r="ABF1119" s="0"/>
      <c r="ABG1119" s="0"/>
      <c r="ABH1119" s="0"/>
      <c r="ABI1119" s="0"/>
      <c r="ABJ1119" s="0"/>
      <c r="ABK1119" s="0"/>
      <c r="ABL1119" s="0"/>
      <c r="ABM1119" s="0"/>
      <c r="ABN1119" s="0"/>
      <c r="ABO1119" s="0"/>
      <c r="ABP1119" s="0"/>
      <c r="ABQ1119" s="0"/>
      <c r="ABR1119" s="0"/>
      <c r="ABS1119" s="0"/>
      <c r="ABT1119" s="0"/>
      <c r="ABU1119" s="0"/>
      <c r="ABV1119" s="0"/>
      <c r="ABW1119" s="0"/>
      <c r="ABX1119" s="0"/>
      <c r="ABY1119" s="0"/>
      <c r="ABZ1119" s="0"/>
      <c r="ACA1119" s="0"/>
      <c r="ACB1119" s="0"/>
      <c r="ACC1119" s="0"/>
      <c r="ACD1119" s="0"/>
      <c r="ACE1119" s="0"/>
      <c r="ACF1119" s="0"/>
      <c r="ACG1119" s="0"/>
      <c r="ACH1119" s="0"/>
      <c r="ACI1119" s="0"/>
      <c r="ACJ1119" s="0"/>
      <c r="ACK1119" s="0"/>
      <c r="ACL1119" s="0"/>
      <c r="ACM1119" s="0"/>
      <c r="ACN1119" s="0"/>
      <c r="ACO1119" s="0"/>
      <c r="ACP1119" s="0"/>
      <c r="ACQ1119" s="0"/>
      <c r="ACR1119" s="0"/>
      <c r="ACS1119" s="0"/>
      <c r="ACT1119" s="0"/>
      <c r="ACU1119" s="0"/>
      <c r="ACV1119" s="0"/>
      <c r="ACW1119" s="0"/>
      <c r="ACX1119" s="0"/>
      <c r="ACY1119" s="0"/>
      <c r="ACZ1119" s="0"/>
      <c r="ADA1119" s="0"/>
      <c r="ADB1119" s="0"/>
      <c r="ADC1119" s="0"/>
      <c r="ADD1119" s="0"/>
      <c r="ADE1119" s="0"/>
      <c r="ADF1119" s="0"/>
      <c r="ADG1119" s="0"/>
      <c r="ADH1119" s="0"/>
      <c r="ADI1119" s="0"/>
      <c r="ADJ1119" s="0"/>
      <c r="ADK1119" s="0"/>
      <c r="ADL1119" s="0"/>
      <c r="ADM1119" s="0"/>
      <c r="ADN1119" s="0"/>
      <c r="ADO1119" s="0"/>
      <c r="ADP1119" s="0"/>
      <c r="ADQ1119" s="0"/>
      <c r="ADR1119" s="0"/>
      <c r="ADS1119" s="0"/>
      <c r="ADT1119" s="0"/>
      <c r="ADU1119" s="0"/>
      <c r="ADV1119" s="0"/>
      <c r="ADW1119" s="0"/>
      <c r="ADX1119" s="0"/>
      <c r="ADY1119" s="0"/>
      <c r="ADZ1119" s="0"/>
      <c r="AEA1119" s="0"/>
      <c r="AEB1119" s="0"/>
      <c r="AEC1119" s="0"/>
      <c r="AED1119" s="0"/>
      <c r="AEE1119" s="0"/>
      <c r="AEF1119" s="0"/>
      <c r="AEG1119" s="0"/>
      <c r="AEH1119" s="0"/>
      <c r="AEI1119" s="0"/>
      <c r="AEJ1119" s="0"/>
      <c r="AEK1119" s="0"/>
      <c r="AEL1119" s="0"/>
      <c r="AEM1119" s="0"/>
      <c r="AEN1119" s="0"/>
      <c r="AEO1119" s="0"/>
      <c r="AEP1119" s="0"/>
      <c r="AEQ1119" s="0"/>
      <c r="AER1119" s="0"/>
      <c r="AES1119" s="0"/>
      <c r="AET1119" s="0"/>
      <c r="AEU1119" s="0"/>
      <c r="AEV1119" s="0"/>
      <c r="AEW1119" s="0"/>
      <c r="AEX1119" s="0"/>
      <c r="AEY1119" s="0"/>
      <c r="AEZ1119" s="0"/>
      <c r="AFA1119" s="0"/>
      <c r="AFB1119" s="0"/>
      <c r="AFC1119" s="0"/>
      <c r="AFD1119" s="0"/>
      <c r="AFE1119" s="0"/>
      <c r="AFF1119" s="0"/>
      <c r="AFG1119" s="0"/>
      <c r="AFH1119" s="0"/>
      <c r="AFI1119" s="0"/>
      <c r="AFJ1119" s="0"/>
      <c r="AFK1119" s="0"/>
      <c r="AFL1119" s="0"/>
      <c r="AFM1119" s="0"/>
      <c r="AFN1119" s="0"/>
      <c r="AFO1119" s="0"/>
      <c r="AFP1119" s="0"/>
      <c r="AFQ1119" s="0"/>
      <c r="AFR1119" s="0"/>
      <c r="AFS1119" s="0"/>
      <c r="AFT1119" s="0"/>
      <c r="AFU1119" s="0"/>
      <c r="AFV1119" s="0"/>
      <c r="AFW1119" s="0"/>
      <c r="AFX1119" s="0"/>
      <c r="AFY1119" s="0"/>
      <c r="AFZ1119" s="0"/>
      <c r="AGA1119" s="0"/>
      <c r="AGB1119" s="0"/>
      <c r="AGC1119" s="0"/>
      <c r="AGD1119" s="0"/>
      <c r="AGE1119" s="0"/>
      <c r="AGF1119" s="0"/>
      <c r="AGG1119" s="0"/>
      <c r="AGH1119" s="0"/>
      <c r="AGI1119" s="0"/>
      <c r="AGJ1119" s="0"/>
      <c r="AGK1119" s="0"/>
      <c r="AGL1119" s="0"/>
      <c r="AGM1119" s="0"/>
      <c r="AGN1119" s="0"/>
      <c r="AGO1119" s="0"/>
      <c r="AGP1119" s="0"/>
      <c r="AGQ1119" s="0"/>
      <c r="AGR1119" s="0"/>
      <c r="AGS1119" s="0"/>
      <c r="AGT1119" s="0"/>
      <c r="AGU1119" s="0"/>
      <c r="AGV1119" s="0"/>
      <c r="AGW1119" s="0"/>
      <c r="AGX1119" s="0"/>
      <c r="AGY1119" s="0"/>
      <c r="AGZ1119" s="0"/>
      <c r="AHA1119" s="0"/>
      <c r="AHB1119" s="0"/>
      <c r="AHC1119" s="0"/>
      <c r="AHD1119" s="0"/>
      <c r="AHE1119" s="0"/>
      <c r="AHF1119" s="0"/>
      <c r="AHG1119" s="0"/>
      <c r="AHH1119" s="0"/>
      <c r="AHI1119" s="0"/>
      <c r="AHJ1119" s="0"/>
      <c r="AHK1119" s="0"/>
      <c r="AHL1119" s="0"/>
      <c r="AHM1119" s="0"/>
      <c r="AHN1119" s="0"/>
      <c r="AHO1119" s="0"/>
      <c r="AHP1119" s="0"/>
      <c r="AHQ1119" s="0"/>
      <c r="AHR1119" s="0"/>
      <c r="AHS1119" s="0"/>
      <c r="AHT1119" s="0"/>
      <c r="AHU1119" s="0"/>
      <c r="AHV1119" s="0"/>
      <c r="AHW1119" s="0"/>
      <c r="AHX1119" s="0"/>
      <c r="AHY1119" s="0"/>
      <c r="AHZ1119" s="0"/>
      <c r="AIA1119" s="0"/>
      <c r="AIB1119" s="0"/>
      <c r="AIC1119" s="0"/>
      <c r="AID1119" s="0"/>
      <c r="AIE1119" s="0"/>
      <c r="AIF1119" s="0"/>
      <c r="AIG1119" s="0"/>
      <c r="AIH1119" s="0"/>
      <c r="AII1119" s="0"/>
      <c r="AIJ1119" s="0"/>
      <c r="AIK1119" s="0"/>
      <c r="AIL1119" s="0"/>
      <c r="AIM1119" s="0"/>
      <c r="AIN1119" s="0"/>
      <c r="AIO1119" s="0"/>
      <c r="AIP1119" s="0"/>
      <c r="AIQ1119" s="0"/>
      <c r="AIR1119" s="0"/>
      <c r="AIS1119" s="0"/>
      <c r="AIT1119" s="0"/>
      <c r="AIU1119" s="0"/>
      <c r="AIV1119" s="0"/>
      <c r="AIW1119" s="0"/>
      <c r="AIX1119" s="0"/>
      <c r="AIY1119" s="0"/>
      <c r="AIZ1119" s="0"/>
      <c r="AJA1119" s="0"/>
      <c r="AJB1119" s="0"/>
      <c r="AJC1119" s="0"/>
      <c r="AJD1119" s="0"/>
      <c r="AJE1119" s="0"/>
      <c r="AJF1119" s="0"/>
      <c r="AJG1119" s="0"/>
      <c r="AJH1119" s="0"/>
      <c r="AJI1119" s="0"/>
      <c r="AJJ1119" s="0"/>
      <c r="AJK1119" s="0"/>
      <c r="AJL1119" s="0"/>
      <c r="AJM1119" s="0"/>
      <c r="AJN1119" s="0"/>
      <c r="AJO1119" s="0"/>
      <c r="AJP1119" s="0"/>
      <c r="AJQ1119" s="0"/>
      <c r="AJR1119" s="0"/>
      <c r="AJS1119" s="0"/>
      <c r="AJT1119" s="0"/>
      <c r="AJU1119" s="0"/>
      <c r="AJV1119" s="0"/>
      <c r="AJW1119" s="0"/>
      <c r="AJX1119" s="0"/>
      <c r="AJY1119" s="0"/>
      <c r="AJZ1119" s="0"/>
      <c r="AKA1119" s="0"/>
      <c r="AKB1119" s="0"/>
      <c r="AKC1119" s="0"/>
      <c r="AKD1119" s="0"/>
      <c r="AKE1119" s="0"/>
      <c r="AKF1119" s="0"/>
      <c r="AKG1119" s="0"/>
      <c r="AKH1119" s="0"/>
      <c r="AKI1119" s="0"/>
      <c r="AKJ1119" s="0"/>
      <c r="AKK1119" s="0"/>
      <c r="AKL1119" s="0"/>
      <c r="AKM1119" s="0"/>
      <c r="AKN1119" s="0"/>
      <c r="AKO1119" s="0"/>
      <c r="AKP1119" s="0"/>
      <c r="AKQ1119" s="0"/>
      <c r="AKR1119" s="0"/>
      <c r="AKS1119" s="0"/>
      <c r="AKT1119" s="0"/>
      <c r="AKU1119" s="0"/>
      <c r="AKV1119" s="0"/>
      <c r="AKW1119" s="0"/>
      <c r="AKX1119" s="0"/>
      <c r="AKY1119" s="0"/>
      <c r="AKZ1119" s="0"/>
      <c r="ALA1119" s="0"/>
      <c r="ALB1119" s="0"/>
      <c r="ALC1119" s="0"/>
      <c r="ALD1119" s="0"/>
      <c r="ALE1119" s="0"/>
      <c r="ALF1119" s="0"/>
      <c r="ALG1119" s="0"/>
      <c r="ALH1119" s="0"/>
      <c r="ALI1119" s="0"/>
      <c r="ALJ1119" s="0"/>
      <c r="ALK1119" s="0"/>
      <c r="ALL1119" s="0"/>
      <c r="ALM1119" s="0"/>
      <c r="ALN1119" s="0"/>
      <c r="ALO1119" s="0"/>
      <c r="ALP1119" s="0"/>
      <c r="ALQ1119" s="0"/>
      <c r="ALR1119" s="0"/>
      <c r="ALS1119" s="0"/>
      <c r="ALT1119" s="0"/>
      <c r="ALU1119" s="0"/>
      <c r="ALV1119" s="0"/>
      <c r="ALW1119" s="0"/>
      <c r="ALX1119" s="0"/>
      <c r="ALY1119" s="0"/>
      <c r="ALZ1119" s="0"/>
      <c r="AMA1119" s="0"/>
      <c r="AMB1119" s="0"/>
      <c r="AMC1119" s="0"/>
      <c r="AMD1119" s="0"/>
      <c r="AME1119" s="0"/>
      <c r="AMF1119" s="0"/>
      <c r="AMG1119" s="0"/>
      <c r="AMH1119" s="0"/>
      <c r="AMI1119" s="0"/>
      <c r="AMJ1119" s="0"/>
    </row>
    <row r="1120" customFormat="false" ht="12.75" hidden="false" customHeight="false" outlineLevel="0" collapsed="false">
      <c r="A1120" s="90" t="s">
        <v>1552</v>
      </c>
      <c r="B1120" s="90" t="s">
        <v>1553</v>
      </c>
      <c r="C1120" s="90" t="str">
        <f aca="false">IFERROR(VLOOKUP($A1120, DeliveryBook!$D$3:$M$3000, 8, 0),"")</f>
        <v>PO: ALIGARH</v>
      </c>
      <c r="D1120" s="91" t="n">
        <v>5000</v>
      </c>
      <c r="E1120" s="90" t="s">
        <v>6439</v>
      </c>
      <c r="F1120" s="94" t="n">
        <v>42210</v>
      </c>
      <c r="G1120" s="90" t="s">
        <v>7420</v>
      </c>
      <c r="H1120" s="91" t="n">
        <v>0</v>
      </c>
      <c r="I1120" s="93" t="s">
        <v>6435</v>
      </c>
      <c r="J1120" s="94" t="n">
        <v>42210</v>
      </c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0"/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0"/>
      <c r="GC1120" s="0"/>
      <c r="GD1120" s="0"/>
      <c r="GE1120" s="0"/>
      <c r="GF1120" s="0"/>
      <c r="GG1120" s="0"/>
      <c r="GH1120" s="0"/>
      <c r="GI1120" s="0"/>
      <c r="GJ1120" s="0"/>
      <c r="GK1120" s="0"/>
      <c r="GL1120" s="0"/>
      <c r="GM1120" s="0"/>
      <c r="GN1120" s="0"/>
      <c r="GO1120" s="0"/>
      <c r="GP1120" s="0"/>
      <c r="GQ1120" s="0"/>
      <c r="GR1120" s="0"/>
      <c r="GS1120" s="0"/>
      <c r="GT1120" s="0"/>
      <c r="GU1120" s="0"/>
      <c r="GV1120" s="0"/>
      <c r="GW1120" s="0"/>
      <c r="GX1120" s="0"/>
      <c r="GY1120" s="0"/>
      <c r="GZ1120" s="0"/>
      <c r="HA1120" s="0"/>
      <c r="HB1120" s="0"/>
      <c r="HC1120" s="0"/>
      <c r="HD1120" s="0"/>
      <c r="HE1120" s="0"/>
      <c r="HF1120" s="0"/>
      <c r="HG1120" s="0"/>
      <c r="HH1120" s="0"/>
      <c r="HI1120" s="0"/>
      <c r="HJ1120" s="0"/>
      <c r="HK1120" s="0"/>
      <c r="HL1120" s="0"/>
      <c r="HM1120" s="0"/>
      <c r="HN1120" s="0"/>
      <c r="HO1120" s="0"/>
      <c r="HP1120" s="0"/>
      <c r="HQ1120" s="0"/>
      <c r="HR1120" s="0"/>
      <c r="HS1120" s="0"/>
      <c r="HT1120" s="0"/>
      <c r="HU1120" s="0"/>
      <c r="HV1120" s="0"/>
      <c r="HW1120" s="0"/>
      <c r="HX1120" s="0"/>
      <c r="HY1120" s="0"/>
      <c r="HZ1120" s="0"/>
      <c r="IA1120" s="0"/>
      <c r="IB1120" s="0"/>
      <c r="IC1120" s="0"/>
      <c r="ID1120" s="0"/>
      <c r="IE1120" s="0"/>
      <c r="IF1120" s="0"/>
      <c r="IG1120" s="0"/>
      <c r="IH1120" s="0"/>
      <c r="II1120" s="0"/>
      <c r="IJ1120" s="0"/>
      <c r="IK1120" s="0"/>
      <c r="IL1120" s="0"/>
      <c r="IM1120" s="0"/>
      <c r="IN1120" s="0"/>
      <c r="IO1120" s="0"/>
      <c r="IP1120" s="0"/>
      <c r="IQ1120" s="0"/>
      <c r="IR1120" s="0"/>
      <c r="IS1120" s="0"/>
      <c r="IT1120" s="0"/>
      <c r="IU1120" s="0"/>
      <c r="IV1120" s="0"/>
      <c r="IW1120" s="0"/>
      <c r="IX1120" s="0"/>
      <c r="IY1120" s="0"/>
      <c r="IZ1120" s="0"/>
      <c r="JA1120" s="0"/>
      <c r="JB1120" s="0"/>
      <c r="JC1120" s="0"/>
      <c r="JD1120" s="0"/>
      <c r="JE1120" s="0"/>
      <c r="JF1120" s="0"/>
      <c r="JG1120" s="0"/>
      <c r="JH1120" s="0"/>
      <c r="JI1120" s="0"/>
      <c r="JJ1120" s="0"/>
      <c r="JK1120" s="0"/>
      <c r="JL1120" s="0"/>
      <c r="JM1120" s="0"/>
      <c r="JN1120" s="0"/>
      <c r="JO1120" s="0"/>
      <c r="JP1120" s="0"/>
      <c r="JQ1120" s="0"/>
      <c r="JR1120" s="0"/>
      <c r="JS1120" s="0"/>
      <c r="JT1120" s="0"/>
      <c r="JU1120" s="0"/>
      <c r="JV1120" s="0"/>
      <c r="JW1120" s="0"/>
      <c r="JX1120" s="0"/>
      <c r="JY1120" s="0"/>
      <c r="JZ1120" s="0"/>
      <c r="KA1120" s="0"/>
      <c r="KB1120" s="0"/>
      <c r="KC1120" s="0"/>
      <c r="KD1120" s="0"/>
      <c r="KE1120" s="0"/>
      <c r="KF1120" s="0"/>
      <c r="KG1120" s="0"/>
      <c r="KH1120" s="0"/>
      <c r="KI1120" s="0"/>
      <c r="KJ1120" s="0"/>
      <c r="KK1120" s="0"/>
      <c r="KL1120" s="0"/>
      <c r="KM1120" s="0"/>
      <c r="KN1120" s="0"/>
      <c r="KO1120" s="0"/>
      <c r="KP1120" s="0"/>
      <c r="KQ1120" s="0"/>
      <c r="KR1120" s="0"/>
      <c r="KS1120" s="0"/>
      <c r="KT1120" s="0"/>
      <c r="KU1120" s="0"/>
      <c r="KV1120" s="0"/>
      <c r="KW1120" s="0"/>
      <c r="KX1120" s="0"/>
      <c r="KY1120" s="0"/>
      <c r="KZ1120" s="0"/>
      <c r="LA1120" s="0"/>
      <c r="LB1120" s="0"/>
      <c r="LC1120" s="0"/>
      <c r="LD1120" s="0"/>
      <c r="LE1120" s="0"/>
      <c r="LF1120" s="0"/>
      <c r="LG1120" s="0"/>
      <c r="LH1120" s="0"/>
      <c r="LI1120" s="0"/>
      <c r="LJ1120" s="0"/>
      <c r="LK1120" s="0"/>
      <c r="LL1120" s="0"/>
      <c r="LM1120" s="0"/>
      <c r="LN1120" s="0"/>
      <c r="LO1120" s="0"/>
      <c r="LP1120" s="0"/>
      <c r="LQ1120" s="0"/>
      <c r="LR1120" s="0"/>
      <c r="LS1120" s="0"/>
      <c r="LT1120" s="0"/>
      <c r="LU1120" s="0"/>
      <c r="LV1120" s="0"/>
      <c r="LW1120" s="0"/>
      <c r="LX1120" s="0"/>
      <c r="LY1120" s="0"/>
      <c r="LZ1120" s="0"/>
      <c r="MA1120" s="0"/>
      <c r="MB1120" s="0"/>
      <c r="MC1120" s="0"/>
      <c r="MD1120" s="0"/>
      <c r="ME1120" s="0"/>
      <c r="MF1120" s="0"/>
      <c r="MG1120" s="0"/>
      <c r="MH1120" s="0"/>
      <c r="MI1120" s="0"/>
      <c r="MJ1120" s="0"/>
      <c r="MK1120" s="0"/>
      <c r="ML1120" s="0"/>
      <c r="MM1120" s="0"/>
      <c r="MN1120" s="0"/>
      <c r="MO1120" s="0"/>
      <c r="MP1120" s="0"/>
      <c r="MQ1120" s="0"/>
      <c r="MR1120" s="0"/>
      <c r="MS1120" s="0"/>
      <c r="MT1120" s="0"/>
      <c r="MU1120" s="0"/>
      <c r="MV1120" s="0"/>
      <c r="MW1120" s="0"/>
      <c r="MX1120" s="0"/>
      <c r="MY1120" s="0"/>
      <c r="MZ1120" s="0"/>
      <c r="NA1120" s="0"/>
      <c r="NB1120" s="0"/>
      <c r="NC1120" s="0"/>
      <c r="ND1120" s="0"/>
      <c r="NE1120" s="0"/>
      <c r="NF1120" s="0"/>
      <c r="NG1120" s="0"/>
      <c r="NH1120" s="0"/>
      <c r="NI1120" s="0"/>
      <c r="NJ1120" s="0"/>
      <c r="NK1120" s="0"/>
      <c r="NL1120" s="0"/>
      <c r="NM1120" s="0"/>
      <c r="NN1120" s="0"/>
      <c r="NO1120" s="0"/>
      <c r="NP1120" s="0"/>
      <c r="NQ1120" s="0"/>
      <c r="NR1120" s="0"/>
      <c r="NS1120" s="0"/>
      <c r="NT1120" s="0"/>
      <c r="NU1120" s="0"/>
      <c r="NV1120" s="0"/>
      <c r="NW1120" s="0"/>
      <c r="NX1120" s="0"/>
      <c r="NY1120" s="0"/>
      <c r="NZ1120" s="0"/>
      <c r="OA1120" s="0"/>
      <c r="OB1120" s="0"/>
      <c r="OC1120" s="0"/>
      <c r="OD1120" s="0"/>
      <c r="OE1120" s="0"/>
      <c r="OF1120" s="0"/>
      <c r="OG1120" s="0"/>
      <c r="OH1120" s="0"/>
      <c r="OI1120" s="0"/>
      <c r="OJ1120" s="0"/>
      <c r="OK1120" s="0"/>
      <c r="OL1120" s="0"/>
      <c r="OM1120" s="0"/>
      <c r="ON1120" s="0"/>
      <c r="OO1120" s="0"/>
      <c r="OP1120" s="0"/>
      <c r="OQ1120" s="0"/>
      <c r="OR1120" s="0"/>
      <c r="OS1120" s="0"/>
      <c r="OT1120" s="0"/>
      <c r="OU1120" s="0"/>
      <c r="OV1120" s="0"/>
      <c r="OW1120" s="0"/>
      <c r="OX1120" s="0"/>
      <c r="OY1120" s="0"/>
      <c r="OZ1120" s="0"/>
      <c r="PA1120" s="0"/>
      <c r="PB1120" s="0"/>
      <c r="PC1120" s="0"/>
      <c r="PD1120" s="0"/>
      <c r="PE1120" s="0"/>
      <c r="PF1120" s="0"/>
      <c r="PG1120" s="0"/>
      <c r="PH1120" s="0"/>
      <c r="PI1120" s="0"/>
      <c r="PJ1120" s="0"/>
      <c r="PK1120" s="0"/>
      <c r="PL1120" s="0"/>
      <c r="PM1120" s="0"/>
      <c r="PN1120" s="0"/>
      <c r="PO1120" s="0"/>
      <c r="PP1120" s="0"/>
      <c r="PQ1120" s="0"/>
      <c r="PR1120" s="0"/>
      <c r="PS1120" s="0"/>
      <c r="PT1120" s="0"/>
      <c r="PU1120" s="0"/>
      <c r="PV1120" s="0"/>
      <c r="PW1120" s="0"/>
      <c r="PX1120" s="0"/>
      <c r="PY1120" s="0"/>
      <c r="PZ1120" s="0"/>
      <c r="QA1120" s="0"/>
      <c r="QB1120" s="0"/>
      <c r="QC1120" s="0"/>
      <c r="QD1120" s="0"/>
      <c r="QE1120" s="0"/>
      <c r="QF1120" s="0"/>
      <c r="QG1120" s="0"/>
      <c r="QH1120" s="0"/>
      <c r="QI1120" s="0"/>
      <c r="QJ1120" s="0"/>
      <c r="QK1120" s="0"/>
      <c r="QL1120" s="0"/>
      <c r="QM1120" s="0"/>
      <c r="QN1120" s="0"/>
      <c r="QO1120" s="0"/>
      <c r="QP1120" s="0"/>
      <c r="QQ1120" s="0"/>
      <c r="QR1120" s="0"/>
      <c r="QS1120" s="0"/>
      <c r="QT1120" s="0"/>
      <c r="QU1120" s="0"/>
      <c r="QV1120" s="0"/>
      <c r="QW1120" s="0"/>
      <c r="QX1120" s="0"/>
      <c r="QY1120" s="0"/>
      <c r="QZ1120" s="0"/>
      <c r="RA1120" s="0"/>
      <c r="RB1120" s="0"/>
      <c r="RC1120" s="0"/>
      <c r="RD1120" s="0"/>
      <c r="RE1120" s="0"/>
      <c r="RF1120" s="0"/>
      <c r="RG1120" s="0"/>
      <c r="RH1120" s="0"/>
      <c r="RI1120" s="0"/>
      <c r="RJ1120" s="0"/>
      <c r="RK1120" s="0"/>
      <c r="RL1120" s="0"/>
      <c r="RM1120" s="0"/>
      <c r="RN1120" s="0"/>
      <c r="RO1120" s="0"/>
      <c r="RP1120" s="0"/>
      <c r="RQ1120" s="0"/>
      <c r="RR1120" s="0"/>
      <c r="RS1120" s="0"/>
      <c r="RT1120" s="0"/>
      <c r="RU1120" s="0"/>
      <c r="RV1120" s="0"/>
      <c r="RW1120" s="0"/>
      <c r="RX1120" s="0"/>
      <c r="RY1120" s="0"/>
      <c r="RZ1120" s="0"/>
      <c r="SA1120" s="0"/>
      <c r="SB1120" s="0"/>
      <c r="SC1120" s="0"/>
      <c r="SD1120" s="0"/>
      <c r="SE1120" s="0"/>
      <c r="SF1120" s="0"/>
      <c r="SG1120" s="0"/>
      <c r="SH1120" s="0"/>
      <c r="SI1120" s="0"/>
      <c r="SJ1120" s="0"/>
      <c r="SK1120" s="0"/>
      <c r="SL1120" s="0"/>
      <c r="SM1120" s="0"/>
      <c r="SN1120" s="0"/>
      <c r="SO1120" s="0"/>
      <c r="SP1120" s="0"/>
      <c r="SQ1120" s="0"/>
      <c r="SR1120" s="0"/>
      <c r="SS1120" s="0"/>
      <c r="ST1120" s="0"/>
      <c r="SU1120" s="0"/>
      <c r="SV1120" s="0"/>
      <c r="SW1120" s="0"/>
      <c r="SX1120" s="0"/>
      <c r="SY1120" s="0"/>
      <c r="SZ1120" s="0"/>
      <c r="TA1120" s="0"/>
      <c r="TB1120" s="0"/>
      <c r="TC1120" s="0"/>
      <c r="TD1120" s="0"/>
      <c r="TE1120" s="0"/>
      <c r="TF1120" s="0"/>
      <c r="TG1120" s="0"/>
      <c r="TH1120" s="0"/>
      <c r="TI1120" s="0"/>
      <c r="TJ1120" s="0"/>
      <c r="TK1120" s="0"/>
      <c r="TL1120" s="0"/>
      <c r="TM1120" s="0"/>
      <c r="TN1120" s="0"/>
      <c r="TO1120" s="0"/>
      <c r="TP1120" s="0"/>
      <c r="TQ1120" s="0"/>
      <c r="TR1120" s="0"/>
      <c r="TS1120" s="0"/>
      <c r="TT1120" s="0"/>
      <c r="TU1120" s="0"/>
      <c r="TV1120" s="0"/>
      <c r="TW1120" s="0"/>
      <c r="TX1120" s="0"/>
      <c r="TY1120" s="0"/>
      <c r="TZ1120" s="0"/>
      <c r="UA1120" s="0"/>
      <c r="UB1120" s="0"/>
      <c r="UC1120" s="0"/>
      <c r="UD1120" s="0"/>
      <c r="UE1120" s="0"/>
      <c r="UF1120" s="0"/>
      <c r="UG1120" s="0"/>
      <c r="UH1120" s="0"/>
      <c r="UI1120" s="0"/>
      <c r="UJ1120" s="0"/>
      <c r="UK1120" s="0"/>
      <c r="UL1120" s="0"/>
      <c r="UM1120" s="0"/>
      <c r="UN1120" s="0"/>
      <c r="UO1120" s="0"/>
      <c r="UP1120" s="0"/>
      <c r="UQ1120" s="0"/>
      <c r="UR1120" s="0"/>
      <c r="US1120" s="0"/>
      <c r="UT1120" s="0"/>
      <c r="UU1120" s="0"/>
      <c r="UV1120" s="0"/>
      <c r="UW1120" s="0"/>
      <c r="UX1120" s="0"/>
      <c r="UY1120" s="0"/>
      <c r="UZ1120" s="0"/>
      <c r="VA1120" s="0"/>
      <c r="VB1120" s="0"/>
      <c r="VC1120" s="0"/>
      <c r="VD1120" s="0"/>
      <c r="VE1120" s="0"/>
      <c r="VF1120" s="0"/>
      <c r="VG1120" s="0"/>
      <c r="VH1120" s="0"/>
      <c r="VI1120" s="0"/>
      <c r="VJ1120" s="0"/>
      <c r="VK1120" s="0"/>
      <c r="VL1120" s="0"/>
      <c r="VM1120" s="0"/>
      <c r="VN1120" s="0"/>
      <c r="VO1120" s="0"/>
      <c r="VP1120" s="0"/>
      <c r="VQ1120" s="0"/>
      <c r="VR1120" s="0"/>
      <c r="VS1120" s="0"/>
      <c r="VT1120" s="0"/>
      <c r="VU1120" s="0"/>
      <c r="VV1120" s="0"/>
      <c r="VW1120" s="0"/>
      <c r="VX1120" s="0"/>
      <c r="VY1120" s="0"/>
      <c r="VZ1120" s="0"/>
      <c r="WA1120" s="0"/>
      <c r="WB1120" s="0"/>
      <c r="WC1120" s="0"/>
      <c r="WD1120" s="0"/>
      <c r="WE1120" s="0"/>
      <c r="WF1120" s="0"/>
      <c r="WG1120" s="0"/>
      <c r="WH1120" s="0"/>
      <c r="WI1120" s="0"/>
      <c r="WJ1120" s="0"/>
      <c r="WK1120" s="0"/>
      <c r="WL1120" s="0"/>
      <c r="WM1120" s="0"/>
      <c r="WN1120" s="0"/>
      <c r="WO1120" s="0"/>
      <c r="WP1120" s="0"/>
      <c r="WQ1120" s="0"/>
      <c r="WR1120" s="0"/>
      <c r="WS1120" s="0"/>
      <c r="WT1120" s="0"/>
      <c r="WU1120" s="0"/>
      <c r="WV1120" s="0"/>
      <c r="WW1120" s="0"/>
      <c r="WX1120" s="0"/>
      <c r="WY1120" s="0"/>
      <c r="WZ1120" s="0"/>
      <c r="XA1120" s="0"/>
      <c r="XB1120" s="0"/>
      <c r="XC1120" s="0"/>
      <c r="XD1120" s="0"/>
      <c r="XE1120" s="0"/>
      <c r="XF1120" s="0"/>
      <c r="XG1120" s="0"/>
      <c r="XH1120" s="0"/>
      <c r="XI1120" s="0"/>
      <c r="XJ1120" s="0"/>
      <c r="XK1120" s="0"/>
      <c r="XL1120" s="0"/>
      <c r="XM1120" s="0"/>
      <c r="XN1120" s="0"/>
      <c r="XO1120" s="0"/>
      <c r="XP1120" s="0"/>
      <c r="XQ1120" s="0"/>
      <c r="XR1120" s="0"/>
      <c r="XS1120" s="0"/>
      <c r="XT1120" s="0"/>
      <c r="XU1120" s="0"/>
      <c r="XV1120" s="0"/>
      <c r="XW1120" s="0"/>
      <c r="XX1120" s="0"/>
      <c r="XY1120" s="0"/>
      <c r="XZ1120" s="0"/>
      <c r="YA1120" s="0"/>
      <c r="YB1120" s="0"/>
      <c r="YC1120" s="0"/>
      <c r="YD1120" s="0"/>
      <c r="YE1120" s="0"/>
      <c r="YF1120" s="0"/>
      <c r="YG1120" s="0"/>
      <c r="YH1120" s="0"/>
      <c r="YI1120" s="0"/>
      <c r="YJ1120" s="0"/>
      <c r="YK1120" s="0"/>
      <c r="YL1120" s="0"/>
      <c r="YM1120" s="0"/>
      <c r="YN1120" s="0"/>
      <c r="YO1120" s="0"/>
      <c r="YP1120" s="0"/>
      <c r="YQ1120" s="0"/>
      <c r="YR1120" s="0"/>
      <c r="YS1120" s="0"/>
      <c r="YT1120" s="0"/>
      <c r="YU1120" s="0"/>
      <c r="YV1120" s="0"/>
      <c r="YW1120" s="0"/>
      <c r="YX1120" s="0"/>
      <c r="YY1120" s="0"/>
      <c r="YZ1120" s="0"/>
      <c r="ZA1120" s="0"/>
      <c r="ZB1120" s="0"/>
      <c r="ZC1120" s="0"/>
      <c r="ZD1120" s="0"/>
      <c r="ZE1120" s="0"/>
      <c r="ZF1120" s="0"/>
      <c r="ZG1120" s="0"/>
      <c r="ZH1120" s="0"/>
      <c r="ZI1120" s="0"/>
      <c r="ZJ1120" s="0"/>
      <c r="ZK1120" s="0"/>
      <c r="ZL1120" s="0"/>
      <c r="ZM1120" s="0"/>
      <c r="ZN1120" s="0"/>
      <c r="ZO1120" s="0"/>
      <c r="ZP1120" s="0"/>
      <c r="ZQ1120" s="0"/>
      <c r="ZR1120" s="0"/>
      <c r="ZS1120" s="0"/>
      <c r="ZT1120" s="0"/>
      <c r="ZU1120" s="0"/>
      <c r="ZV1120" s="0"/>
      <c r="ZW1120" s="0"/>
      <c r="ZX1120" s="0"/>
      <c r="ZY1120" s="0"/>
      <c r="ZZ1120" s="0"/>
      <c r="AAA1120" s="0"/>
      <c r="AAB1120" s="0"/>
      <c r="AAC1120" s="0"/>
      <c r="AAD1120" s="0"/>
      <c r="AAE1120" s="0"/>
      <c r="AAF1120" s="0"/>
      <c r="AAG1120" s="0"/>
      <c r="AAH1120" s="0"/>
      <c r="AAI1120" s="0"/>
      <c r="AAJ1120" s="0"/>
      <c r="AAK1120" s="0"/>
      <c r="AAL1120" s="0"/>
      <c r="AAM1120" s="0"/>
      <c r="AAN1120" s="0"/>
      <c r="AAO1120" s="0"/>
      <c r="AAP1120" s="0"/>
      <c r="AAQ1120" s="0"/>
      <c r="AAR1120" s="0"/>
      <c r="AAS1120" s="0"/>
      <c r="AAT1120" s="0"/>
      <c r="AAU1120" s="0"/>
      <c r="AAV1120" s="0"/>
      <c r="AAW1120" s="0"/>
      <c r="AAX1120" s="0"/>
      <c r="AAY1120" s="0"/>
      <c r="AAZ1120" s="0"/>
      <c r="ABA1120" s="0"/>
      <c r="ABB1120" s="0"/>
      <c r="ABC1120" s="0"/>
      <c r="ABD1120" s="0"/>
      <c r="ABE1120" s="0"/>
      <c r="ABF1120" s="0"/>
      <c r="ABG1120" s="0"/>
      <c r="ABH1120" s="0"/>
      <c r="ABI1120" s="0"/>
      <c r="ABJ1120" s="0"/>
      <c r="ABK1120" s="0"/>
      <c r="ABL1120" s="0"/>
      <c r="ABM1120" s="0"/>
      <c r="ABN1120" s="0"/>
      <c r="ABO1120" s="0"/>
      <c r="ABP1120" s="0"/>
      <c r="ABQ1120" s="0"/>
      <c r="ABR1120" s="0"/>
      <c r="ABS1120" s="0"/>
      <c r="ABT1120" s="0"/>
      <c r="ABU1120" s="0"/>
      <c r="ABV1120" s="0"/>
      <c r="ABW1120" s="0"/>
      <c r="ABX1120" s="0"/>
      <c r="ABY1120" s="0"/>
      <c r="ABZ1120" s="0"/>
      <c r="ACA1120" s="0"/>
      <c r="ACB1120" s="0"/>
      <c r="ACC1120" s="0"/>
      <c r="ACD1120" s="0"/>
      <c r="ACE1120" s="0"/>
      <c r="ACF1120" s="0"/>
      <c r="ACG1120" s="0"/>
      <c r="ACH1120" s="0"/>
      <c r="ACI1120" s="0"/>
      <c r="ACJ1120" s="0"/>
      <c r="ACK1120" s="0"/>
      <c r="ACL1120" s="0"/>
      <c r="ACM1120" s="0"/>
      <c r="ACN1120" s="0"/>
      <c r="ACO1120" s="0"/>
      <c r="ACP1120" s="0"/>
      <c r="ACQ1120" s="0"/>
      <c r="ACR1120" s="0"/>
      <c r="ACS1120" s="0"/>
      <c r="ACT1120" s="0"/>
      <c r="ACU1120" s="0"/>
      <c r="ACV1120" s="0"/>
      <c r="ACW1120" s="0"/>
      <c r="ACX1120" s="0"/>
      <c r="ACY1120" s="0"/>
      <c r="ACZ1120" s="0"/>
      <c r="ADA1120" s="0"/>
      <c r="ADB1120" s="0"/>
      <c r="ADC1120" s="0"/>
      <c r="ADD1120" s="0"/>
      <c r="ADE1120" s="0"/>
      <c r="ADF1120" s="0"/>
      <c r="ADG1120" s="0"/>
      <c r="ADH1120" s="0"/>
      <c r="ADI1120" s="0"/>
      <c r="ADJ1120" s="0"/>
      <c r="ADK1120" s="0"/>
      <c r="ADL1120" s="0"/>
      <c r="ADM1120" s="0"/>
      <c r="ADN1120" s="0"/>
      <c r="ADO1120" s="0"/>
      <c r="ADP1120" s="0"/>
      <c r="ADQ1120" s="0"/>
      <c r="ADR1120" s="0"/>
      <c r="ADS1120" s="0"/>
      <c r="ADT1120" s="0"/>
      <c r="ADU1120" s="0"/>
      <c r="ADV1120" s="0"/>
      <c r="ADW1120" s="0"/>
      <c r="ADX1120" s="0"/>
      <c r="ADY1120" s="0"/>
      <c r="ADZ1120" s="0"/>
      <c r="AEA1120" s="0"/>
      <c r="AEB1120" s="0"/>
      <c r="AEC1120" s="0"/>
      <c r="AED1120" s="0"/>
      <c r="AEE1120" s="0"/>
      <c r="AEF1120" s="0"/>
      <c r="AEG1120" s="0"/>
      <c r="AEH1120" s="0"/>
      <c r="AEI1120" s="0"/>
      <c r="AEJ1120" s="0"/>
      <c r="AEK1120" s="0"/>
      <c r="AEL1120" s="0"/>
      <c r="AEM1120" s="0"/>
      <c r="AEN1120" s="0"/>
      <c r="AEO1120" s="0"/>
      <c r="AEP1120" s="0"/>
      <c r="AEQ1120" s="0"/>
      <c r="AER1120" s="0"/>
      <c r="AES1120" s="0"/>
      <c r="AET1120" s="0"/>
      <c r="AEU1120" s="0"/>
      <c r="AEV1120" s="0"/>
      <c r="AEW1120" s="0"/>
      <c r="AEX1120" s="0"/>
      <c r="AEY1120" s="0"/>
      <c r="AEZ1120" s="0"/>
      <c r="AFA1120" s="0"/>
      <c r="AFB1120" s="0"/>
      <c r="AFC1120" s="0"/>
      <c r="AFD1120" s="0"/>
      <c r="AFE1120" s="0"/>
      <c r="AFF1120" s="0"/>
      <c r="AFG1120" s="0"/>
      <c r="AFH1120" s="0"/>
      <c r="AFI1120" s="0"/>
      <c r="AFJ1120" s="0"/>
      <c r="AFK1120" s="0"/>
      <c r="AFL1120" s="0"/>
      <c r="AFM1120" s="0"/>
      <c r="AFN1120" s="0"/>
      <c r="AFO1120" s="0"/>
      <c r="AFP1120" s="0"/>
      <c r="AFQ1120" s="0"/>
      <c r="AFR1120" s="0"/>
      <c r="AFS1120" s="0"/>
      <c r="AFT1120" s="0"/>
      <c r="AFU1120" s="0"/>
      <c r="AFV1120" s="0"/>
      <c r="AFW1120" s="0"/>
      <c r="AFX1120" s="0"/>
      <c r="AFY1120" s="0"/>
      <c r="AFZ1120" s="0"/>
      <c r="AGA1120" s="0"/>
      <c r="AGB1120" s="0"/>
      <c r="AGC1120" s="0"/>
      <c r="AGD1120" s="0"/>
      <c r="AGE1120" s="0"/>
      <c r="AGF1120" s="0"/>
      <c r="AGG1120" s="0"/>
      <c r="AGH1120" s="0"/>
      <c r="AGI1120" s="0"/>
      <c r="AGJ1120" s="0"/>
      <c r="AGK1120" s="0"/>
      <c r="AGL1120" s="0"/>
      <c r="AGM1120" s="0"/>
      <c r="AGN1120" s="0"/>
      <c r="AGO1120" s="0"/>
      <c r="AGP1120" s="0"/>
      <c r="AGQ1120" s="0"/>
      <c r="AGR1120" s="0"/>
      <c r="AGS1120" s="0"/>
      <c r="AGT1120" s="0"/>
      <c r="AGU1120" s="0"/>
      <c r="AGV1120" s="0"/>
      <c r="AGW1120" s="0"/>
      <c r="AGX1120" s="0"/>
      <c r="AGY1120" s="0"/>
      <c r="AGZ1120" s="0"/>
      <c r="AHA1120" s="0"/>
      <c r="AHB1120" s="0"/>
      <c r="AHC1120" s="0"/>
      <c r="AHD1120" s="0"/>
      <c r="AHE1120" s="0"/>
      <c r="AHF1120" s="0"/>
      <c r="AHG1120" s="0"/>
      <c r="AHH1120" s="0"/>
      <c r="AHI1120" s="0"/>
      <c r="AHJ1120" s="0"/>
      <c r="AHK1120" s="0"/>
      <c r="AHL1120" s="0"/>
      <c r="AHM1120" s="0"/>
      <c r="AHN1120" s="0"/>
      <c r="AHO1120" s="0"/>
      <c r="AHP1120" s="0"/>
      <c r="AHQ1120" s="0"/>
      <c r="AHR1120" s="0"/>
      <c r="AHS1120" s="0"/>
      <c r="AHT1120" s="0"/>
      <c r="AHU1120" s="0"/>
      <c r="AHV1120" s="0"/>
      <c r="AHW1120" s="0"/>
      <c r="AHX1120" s="0"/>
      <c r="AHY1120" s="0"/>
      <c r="AHZ1120" s="0"/>
      <c r="AIA1120" s="0"/>
      <c r="AIB1120" s="0"/>
      <c r="AIC1120" s="0"/>
      <c r="AID1120" s="0"/>
      <c r="AIE1120" s="0"/>
      <c r="AIF1120" s="0"/>
      <c r="AIG1120" s="0"/>
      <c r="AIH1120" s="0"/>
      <c r="AII1120" s="0"/>
      <c r="AIJ1120" s="0"/>
      <c r="AIK1120" s="0"/>
      <c r="AIL1120" s="0"/>
      <c r="AIM1120" s="0"/>
      <c r="AIN1120" s="0"/>
      <c r="AIO1120" s="0"/>
      <c r="AIP1120" s="0"/>
      <c r="AIQ1120" s="0"/>
      <c r="AIR1120" s="0"/>
      <c r="AIS1120" s="0"/>
      <c r="AIT1120" s="0"/>
      <c r="AIU1120" s="0"/>
      <c r="AIV1120" s="0"/>
      <c r="AIW1120" s="0"/>
      <c r="AIX1120" s="0"/>
      <c r="AIY1120" s="0"/>
      <c r="AIZ1120" s="0"/>
      <c r="AJA1120" s="0"/>
      <c r="AJB1120" s="0"/>
      <c r="AJC1120" s="0"/>
      <c r="AJD1120" s="0"/>
      <c r="AJE1120" s="0"/>
      <c r="AJF1120" s="0"/>
      <c r="AJG1120" s="0"/>
      <c r="AJH1120" s="0"/>
      <c r="AJI1120" s="0"/>
      <c r="AJJ1120" s="0"/>
      <c r="AJK1120" s="0"/>
      <c r="AJL1120" s="0"/>
      <c r="AJM1120" s="0"/>
      <c r="AJN1120" s="0"/>
      <c r="AJO1120" s="0"/>
      <c r="AJP1120" s="0"/>
      <c r="AJQ1120" s="0"/>
      <c r="AJR1120" s="0"/>
      <c r="AJS1120" s="0"/>
      <c r="AJT1120" s="0"/>
      <c r="AJU1120" s="0"/>
      <c r="AJV1120" s="0"/>
      <c r="AJW1120" s="0"/>
      <c r="AJX1120" s="0"/>
      <c r="AJY1120" s="0"/>
      <c r="AJZ1120" s="0"/>
      <c r="AKA1120" s="0"/>
      <c r="AKB1120" s="0"/>
      <c r="AKC1120" s="0"/>
      <c r="AKD1120" s="0"/>
      <c r="AKE1120" s="0"/>
      <c r="AKF1120" s="0"/>
      <c r="AKG1120" s="0"/>
      <c r="AKH1120" s="0"/>
      <c r="AKI1120" s="0"/>
      <c r="AKJ1120" s="0"/>
      <c r="AKK1120" s="0"/>
      <c r="AKL1120" s="0"/>
      <c r="AKM1120" s="0"/>
      <c r="AKN1120" s="0"/>
      <c r="AKO1120" s="0"/>
      <c r="AKP1120" s="0"/>
      <c r="AKQ1120" s="0"/>
      <c r="AKR1120" s="0"/>
      <c r="AKS1120" s="0"/>
      <c r="AKT1120" s="0"/>
      <c r="AKU1120" s="0"/>
      <c r="AKV1120" s="0"/>
      <c r="AKW1120" s="0"/>
      <c r="AKX1120" s="0"/>
      <c r="AKY1120" s="0"/>
      <c r="AKZ1120" s="0"/>
      <c r="ALA1120" s="0"/>
      <c r="ALB1120" s="0"/>
      <c r="ALC1120" s="0"/>
      <c r="ALD1120" s="0"/>
      <c r="ALE1120" s="0"/>
      <c r="ALF1120" s="0"/>
      <c r="ALG1120" s="0"/>
      <c r="ALH1120" s="0"/>
      <c r="ALI1120" s="0"/>
      <c r="ALJ1120" s="0"/>
      <c r="ALK1120" s="0"/>
      <c r="ALL1120" s="0"/>
      <c r="ALM1120" s="0"/>
      <c r="ALN1120" s="0"/>
      <c r="ALO1120" s="0"/>
      <c r="ALP1120" s="0"/>
      <c r="ALQ1120" s="0"/>
      <c r="ALR1120" s="0"/>
      <c r="ALS1120" s="0"/>
      <c r="ALT1120" s="0"/>
      <c r="ALU1120" s="0"/>
      <c r="ALV1120" s="0"/>
      <c r="ALW1120" s="0"/>
      <c r="ALX1120" s="0"/>
      <c r="ALY1120" s="0"/>
      <c r="ALZ1120" s="0"/>
      <c r="AMA1120" s="0"/>
      <c r="AMB1120" s="0"/>
      <c r="AMC1120" s="0"/>
      <c r="AMD1120" s="0"/>
      <c r="AME1120" s="0"/>
      <c r="AMF1120" s="0"/>
      <c r="AMG1120" s="0"/>
      <c r="AMH1120" s="0"/>
      <c r="AMI1120" s="0"/>
      <c r="AMJ1120" s="0"/>
    </row>
    <row r="1121" customFormat="false" ht="12.75" hidden="false" customHeight="false" outlineLevel="0" collapsed="false">
      <c r="A1121" s="90" t="s">
        <v>574</v>
      </c>
      <c r="B1121" s="90" t="s">
        <v>575</v>
      </c>
      <c r="C1121" s="90" t="str">
        <f aca="false">IFERROR(VLOOKUP($A1121, DeliveryBook!$D$3:$M$3000, 8, 0),"")</f>
        <v>PO: JHANSI</v>
      </c>
      <c r="D1121" s="91" t="n">
        <v>1800</v>
      </c>
      <c r="E1121" s="90" t="s">
        <v>6439</v>
      </c>
      <c r="F1121" s="94" t="n">
        <v>42210</v>
      </c>
      <c r="G1121" s="90" t="s">
        <v>7421</v>
      </c>
      <c r="H1121" s="91" t="n">
        <v>0</v>
      </c>
      <c r="I1121" s="93" t="s">
        <v>6435</v>
      </c>
      <c r="J1121" s="94" t="n">
        <v>42210</v>
      </c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0"/>
      <c r="EL1121" s="0"/>
      <c r="EM1121" s="0"/>
      <c r="EN1121" s="0"/>
      <c r="EO1121" s="0"/>
      <c r="EP1121" s="0"/>
      <c r="EQ1121" s="0"/>
      <c r="ER1121" s="0"/>
      <c r="ES1121" s="0"/>
      <c r="ET1121" s="0"/>
      <c r="EU1121" s="0"/>
      <c r="EV1121" s="0"/>
      <c r="EW1121" s="0"/>
      <c r="EX1121" s="0"/>
      <c r="EY1121" s="0"/>
      <c r="EZ1121" s="0"/>
      <c r="FA1121" s="0"/>
      <c r="FB1121" s="0"/>
      <c r="FC1121" s="0"/>
      <c r="FD1121" s="0"/>
      <c r="FE1121" s="0"/>
      <c r="FF1121" s="0"/>
      <c r="FG1121" s="0"/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0"/>
      <c r="FW1121" s="0"/>
      <c r="FX1121" s="0"/>
      <c r="FY1121" s="0"/>
      <c r="FZ1121" s="0"/>
      <c r="GA1121" s="0"/>
      <c r="GB1121" s="0"/>
      <c r="GC1121" s="0"/>
      <c r="GD1121" s="0"/>
      <c r="GE1121" s="0"/>
      <c r="GF1121" s="0"/>
      <c r="GG1121" s="0"/>
      <c r="GH1121" s="0"/>
      <c r="GI1121" s="0"/>
      <c r="GJ1121" s="0"/>
      <c r="GK1121" s="0"/>
      <c r="GL1121" s="0"/>
      <c r="GM1121" s="0"/>
      <c r="GN1121" s="0"/>
      <c r="GO1121" s="0"/>
      <c r="GP1121" s="0"/>
      <c r="GQ1121" s="0"/>
      <c r="GR1121" s="0"/>
      <c r="GS1121" s="0"/>
      <c r="GT1121" s="0"/>
      <c r="GU1121" s="0"/>
      <c r="GV1121" s="0"/>
      <c r="GW1121" s="0"/>
      <c r="GX1121" s="0"/>
      <c r="GY1121" s="0"/>
      <c r="GZ1121" s="0"/>
      <c r="HA1121" s="0"/>
      <c r="HB1121" s="0"/>
      <c r="HC1121" s="0"/>
      <c r="HD1121" s="0"/>
      <c r="HE1121" s="0"/>
      <c r="HF1121" s="0"/>
      <c r="HG1121" s="0"/>
      <c r="HH1121" s="0"/>
      <c r="HI1121" s="0"/>
      <c r="HJ1121" s="0"/>
      <c r="HK1121" s="0"/>
      <c r="HL1121" s="0"/>
      <c r="HM1121" s="0"/>
      <c r="HN1121" s="0"/>
      <c r="HO1121" s="0"/>
      <c r="HP1121" s="0"/>
      <c r="HQ1121" s="0"/>
      <c r="HR1121" s="0"/>
      <c r="HS1121" s="0"/>
      <c r="HT1121" s="0"/>
      <c r="HU1121" s="0"/>
      <c r="HV1121" s="0"/>
      <c r="HW1121" s="0"/>
      <c r="HX1121" s="0"/>
      <c r="HY1121" s="0"/>
      <c r="HZ1121" s="0"/>
      <c r="IA1121" s="0"/>
      <c r="IB1121" s="0"/>
      <c r="IC1121" s="0"/>
      <c r="ID1121" s="0"/>
      <c r="IE1121" s="0"/>
      <c r="IF1121" s="0"/>
      <c r="IG1121" s="0"/>
      <c r="IH1121" s="0"/>
      <c r="II1121" s="0"/>
      <c r="IJ1121" s="0"/>
      <c r="IK1121" s="0"/>
      <c r="IL1121" s="0"/>
      <c r="IM1121" s="0"/>
      <c r="IN1121" s="0"/>
      <c r="IO1121" s="0"/>
      <c r="IP1121" s="0"/>
      <c r="IQ1121" s="0"/>
      <c r="IR1121" s="0"/>
      <c r="IS1121" s="0"/>
      <c r="IT1121" s="0"/>
      <c r="IU1121" s="0"/>
      <c r="IV1121" s="0"/>
      <c r="IW1121" s="0"/>
      <c r="IX1121" s="0"/>
      <c r="IY1121" s="0"/>
      <c r="IZ1121" s="0"/>
      <c r="JA1121" s="0"/>
      <c r="JB1121" s="0"/>
      <c r="JC1121" s="0"/>
      <c r="JD1121" s="0"/>
      <c r="JE1121" s="0"/>
      <c r="JF1121" s="0"/>
      <c r="JG1121" s="0"/>
      <c r="JH1121" s="0"/>
      <c r="JI1121" s="0"/>
      <c r="JJ1121" s="0"/>
      <c r="JK1121" s="0"/>
      <c r="JL1121" s="0"/>
      <c r="JM1121" s="0"/>
      <c r="JN1121" s="0"/>
      <c r="JO1121" s="0"/>
      <c r="JP1121" s="0"/>
      <c r="JQ1121" s="0"/>
      <c r="JR1121" s="0"/>
      <c r="JS1121" s="0"/>
      <c r="JT1121" s="0"/>
      <c r="JU1121" s="0"/>
      <c r="JV1121" s="0"/>
      <c r="JW1121" s="0"/>
      <c r="JX1121" s="0"/>
      <c r="JY1121" s="0"/>
      <c r="JZ1121" s="0"/>
      <c r="KA1121" s="0"/>
      <c r="KB1121" s="0"/>
      <c r="KC1121" s="0"/>
      <c r="KD1121" s="0"/>
      <c r="KE1121" s="0"/>
      <c r="KF1121" s="0"/>
      <c r="KG1121" s="0"/>
      <c r="KH1121" s="0"/>
      <c r="KI1121" s="0"/>
      <c r="KJ1121" s="0"/>
      <c r="KK1121" s="0"/>
      <c r="KL1121" s="0"/>
      <c r="KM1121" s="0"/>
      <c r="KN1121" s="0"/>
      <c r="KO1121" s="0"/>
      <c r="KP1121" s="0"/>
      <c r="KQ1121" s="0"/>
      <c r="KR1121" s="0"/>
      <c r="KS1121" s="0"/>
      <c r="KT1121" s="0"/>
      <c r="KU1121" s="0"/>
      <c r="KV1121" s="0"/>
      <c r="KW1121" s="0"/>
      <c r="KX1121" s="0"/>
      <c r="KY1121" s="0"/>
      <c r="KZ1121" s="0"/>
      <c r="LA1121" s="0"/>
      <c r="LB1121" s="0"/>
      <c r="LC1121" s="0"/>
      <c r="LD1121" s="0"/>
      <c r="LE1121" s="0"/>
      <c r="LF1121" s="0"/>
      <c r="LG1121" s="0"/>
      <c r="LH1121" s="0"/>
      <c r="LI1121" s="0"/>
      <c r="LJ1121" s="0"/>
      <c r="LK1121" s="0"/>
      <c r="LL1121" s="0"/>
      <c r="LM1121" s="0"/>
      <c r="LN1121" s="0"/>
      <c r="LO1121" s="0"/>
      <c r="LP1121" s="0"/>
      <c r="LQ1121" s="0"/>
      <c r="LR1121" s="0"/>
      <c r="LS1121" s="0"/>
      <c r="LT1121" s="0"/>
      <c r="LU1121" s="0"/>
      <c r="LV1121" s="0"/>
      <c r="LW1121" s="0"/>
      <c r="LX1121" s="0"/>
      <c r="LY1121" s="0"/>
      <c r="LZ1121" s="0"/>
      <c r="MA1121" s="0"/>
      <c r="MB1121" s="0"/>
      <c r="MC1121" s="0"/>
      <c r="MD1121" s="0"/>
      <c r="ME1121" s="0"/>
      <c r="MF1121" s="0"/>
      <c r="MG1121" s="0"/>
      <c r="MH1121" s="0"/>
      <c r="MI1121" s="0"/>
      <c r="MJ1121" s="0"/>
      <c r="MK1121" s="0"/>
      <c r="ML1121" s="0"/>
      <c r="MM1121" s="0"/>
      <c r="MN1121" s="0"/>
      <c r="MO1121" s="0"/>
      <c r="MP1121" s="0"/>
      <c r="MQ1121" s="0"/>
      <c r="MR1121" s="0"/>
      <c r="MS1121" s="0"/>
      <c r="MT1121" s="0"/>
      <c r="MU1121" s="0"/>
      <c r="MV1121" s="0"/>
      <c r="MW1121" s="0"/>
      <c r="MX1121" s="0"/>
      <c r="MY1121" s="0"/>
      <c r="MZ1121" s="0"/>
      <c r="NA1121" s="0"/>
      <c r="NB1121" s="0"/>
      <c r="NC1121" s="0"/>
      <c r="ND1121" s="0"/>
      <c r="NE1121" s="0"/>
      <c r="NF1121" s="0"/>
      <c r="NG1121" s="0"/>
      <c r="NH1121" s="0"/>
      <c r="NI1121" s="0"/>
      <c r="NJ1121" s="0"/>
      <c r="NK1121" s="0"/>
      <c r="NL1121" s="0"/>
      <c r="NM1121" s="0"/>
      <c r="NN1121" s="0"/>
      <c r="NO1121" s="0"/>
      <c r="NP1121" s="0"/>
      <c r="NQ1121" s="0"/>
      <c r="NR1121" s="0"/>
      <c r="NS1121" s="0"/>
      <c r="NT1121" s="0"/>
      <c r="NU1121" s="0"/>
      <c r="NV1121" s="0"/>
      <c r="NW1121" s="0"/>
      <c r="NX1121" s="0"/>
      <c r="NY1121" s="0"/>
      <c r="NZ1121" s="0"/>
      <c r="OA1121" s="0"/>
      <c r="OB1121" s="0"/>
      <c r="OC1121" s="0"/>
      <c r="OD1121" s="0"/>
      <c r="OE1121" s="0"/>
      <c r="OF1121" s="0"/>
      <c r="OG1121" s="0"/>
      <c r="OH1121" s="0"/>
      <c r="OI1121" s="0"/>
      <c r="OJ1121" s="0"/>
      <c r="OK1121" s="0"/>
      <c r="OL1121" s="0"/>
      <c r="OM1121" s="0"/>
      <c r="ON1121" s="0"/>
      <c r="OO1121" s="0"/>
      <c r="OP1121" s="0"/>
      <c r="OQ1121" s="0"/>
      <c r="OR1121" s="0"/>
      <c r="OS1121" s="0"/>
      <c r="OT1121" s="0"/>
      <c r="OU1121" s="0"/>
      <c r="OV1121" s="0"/>
      <c r="OW1121" s="0"/>
      <c r="OX1121" s="0"/>
      <c r="OY1121" s="0"/>
      <c r="OZ1121" s="0"/>
      <c r="PA1121" s="0"/>
      <c r="PB1121" s="0"/>
      <c r="PC1121" s="0"/>
      <c r="PD1121" s="0"/>
      <c r="PE1121" s="0"/>
      <c r="PF1121" s="0"/>
      <c r="PG1121" s="0"/>
      <c r="PH1121" s="0"/>
      <c r="PI1121" s="0"/>
      <c r="PJ1121" s="0"/>
      <c r="PK1121" s="0"/>
      <c r="PL1121" s="0"/>
      <c r="PM1121" s="0"/>
      <c r="PN1121" s="0"/>
      <c r="PO1121" s="0"/>
      <c r="PP1121" s="0"/>
      <c r="PQ1121" s="0"/>
      <c r="PR1121" s="0"/>
      <c r="PS1121" s="0"/>
      <c r="PT1121" s="0"/>
      <c r="PU1121" s="0"/>
      <c r="PV1121" s="0"/>
      <c r="PW1121" s="0"/>
      <c r="PX1121" s="0"/>
      <c r="PY1121" s="0"/>
      <c r="PZ1121" s="0"/>
      <c r="QA1121" s="0"/>
      <c r="QB1121" s="0"/>
      <c r="QC1121" s="0"/>
      <c r="QD1121" s="0"/>
      <c r="QE1121" s="0"/>
      <c r="QF1121" s="0"/>
      <c r="QG1121" s="0"/>
      <c r="QH1121" s="0"/>
      <c r="QI1121" s="0"/>
      <c r="QJ1121" s="0"/>
      <c r="QK1121" s="0"/>
      <c r="QL1121" s="0"/>
      <c r="QM1121" s="0"/>
      <c r="QN1121" s="0"/>
      <c r="QO1121" s="0"/>
      <c r="QP1121" s="0"/>
      <c r="QQ1121" s="0"/>
      <c r="QR1121" s="0"/>
      <c r="QS1121" s="0"/>
      <c r="QT1121" s="0"/>
      <c r="QU1121" s="0"/>
      <c r="QV1121" s="0"/>
      <c r="QW1121" s="0"/>
      <c r="QX1121" s="0"/>
      <c r="QY1121" s="0"/>
      <c r="QZ1121" s="0"/>
      <c r="RA1121" s="0"/>
      <c r="RB1121" s="0"/>
      <c r="RC1121" s="0"/>
      <c r="RD1121" s="0"/>
      <c r="RE1121" s="0"/>
      <c r="RF1121" s="0"/>
      <c r="RG1121" s="0"/>
      <c r="RH1121" s="0"/>
      <c r="RI1121" s="0"/>
      <c r="RJ1121" s="0"/>
      <c r="RK1121" s="0"/>
      <c r="RL1121" s="0"/>
      <c r="RM1121" s="0"/>
      <c r="RN1121" s="0"/>
      <c r="RO1121" s="0"/>
      <c r="RP1121" s="0"/>
      <c r="RQ1121" s="0"/>
      <c r="RR1121" s="0"/>
      <c r="RS1121" s="0"/>
      <c r="RT1121" s="0"/>
      <c r="RU1121" s="0"/>
      <c r="RV1121" s="0"/>
      <c r="RW1121" s="0"/>
      <c r="RX1121" s="0"/>
      <c r="RY1121" s="0"/>
      <c r="RZ1121" s="0"/>
      <c r="SA1121" s="0"/>
      <c r="SB1121" s="0"/>
      <c r="SC1121" s="0"/>
      <c r="SD1121" s="0"/>
      <c r="SE1121" s="0"/>
      <c r="SF1121" s="0"/>
      <c r="SG1121" s="0"/>
      <c r="SH1121" s="0"/>
      <c r="SI1121" s="0"/>
      <c r="SJ1121" s="0"/>
      <c r="SK1121" s="0"/>
      <c r="SL1121" s="0"/>
      <c r="SM1121" s="0"/>
      <c r="SN1121" s="0"/>
      <c r="SO1121" s="0"/>
      <c r="SP1121" s="0"/>
      <c r="SQ1121" s="0"/>
      <c r="SR1121" s="0"/>
      <c r="SS1121" s="0"/>
      <c r="ST1121" s="0"/>
      <c r="SU1121" s="0"/>
      <c r="SV1121" s="0"/>
      <c r="SW1121" s="0"/>
      <c r="SX1121" s="0"/>
      <c r="SY1121" s="0"/>
      <c r="SZ1121" s="0"/>
      <c r="TA1121" s="0"/>
      <c r="TB1121" s="0"/>
      <c r="TC1121" s="0"/>
      <c r="TD1121" s="0"/>
      <c r="TE1121" s="0"/>
      <c r="TF1121" s="0"/>
      <c r="TG1121" s="0"/>
      <c r="TH1121" s="0"/>
      <c r="TI1121" s="0"/>
      <c r="TJ1121" s="0"/>
      <c r="TK1121" s="0"/>
      <c r="TL1121" s="0"/>
      <c r="TM1121" s="0"/>
      <c r="TN1121" s="0"/>
      <c r="TO1121" s="0"/>
      <c r="TP1121" s="0"/>
      <c r="TQ1121" s="0"/>
      <c r="TR1121" s="0"/>
      <c r="TS1121" s="0"/>
      <c r="TT1121" s="0"/>
      <c r="TU1121" s="0"/>
      <c r="TV1121" s="0"/>
      <c r="TW1121" s="0"/>
      <c r="TX1121" s="0"/>
      <c r="TY1121" s="0"/>
      <c r="TZ1121" s="0"/>
      <c r="UA1121" s="0"/>
      <c r="UB1121" s="0"/>
      <c r="UC1121" s="0"/>
      <c r="UD1121" s="0"/>
      <c r="UE1121" s="0"/>
      <c r="UF1121" s="0"/>
      <c r="UG1121" s="0"/>
      <c r="UH1121" s="0"/>
      <c r="UI1121" s="0"/>
      <c r="UJ1121" s="0"/>
      <c r="UK1121" s="0"/>
      <c r="UL1121" s="0"/>
      <c r="UM1121" s="0"/>
      <c r="UN1121" s="0"/>
      <c r="UO1121" s="0"/>
      <c r="UP1121" s="0"/>
      <c r="UQ1121" s="0"/>
      <c r="UR1121" s="0"/>
      <c r="US1121" s="0"/>
      <c r="UT1121" s="0"/>
      <c r="UU1121" s="0"/>
      <c r="UV1121" s="0"/>
      <c r="UW1121" s="0"/>
      <c r="UX1121" s="0"/>
      <c r="UY1121" s="0"/>
      <c r="UZ1121" s="0"/>
      <c r="VA1121" s="0"/>
      <c r="VB1121" s="0"/>
      <c r="VC1121" s="0"/>
      <c r="VD1121" s="0"/>
      <c r="VE1121" s="0"/>
      <c r="VF1121" s="0"/>
      <c r="VG1121" s="0"/>
      <c r="VH1121" s="0"/>
      <c r="VI1121" s="0"/>
      <c r="VJ1121" s="0"/>
      <c r="VK1121" s="0"/>
      <c r="VL1121" s="0"/>
      <c r="VM1121" s="0"/>
      <c r="VN1121" s="0"/>
      <c r="VO1121" s="0"/>
      <c r="VP1121" s="0"/>
      <c r="VQ1121" s="0"/>
      <c r="VR1121" s="0"/>
      <c r="VS1121" s="0"/>
      <c r="VT1121" s="0"/>
      <c r="VU1121" s="0"/>
      <c r="VV1121" s="0"/>
      <c r="VW1121" s="0"/>
      <c r="VX1121" s="0"/>
      <c r="VY1121" s="0"/>
      <c r="VZ1121" s="0"/>
      <c r="WA1121" s="0"/>
      <c r="WB1121" s="0"/>
      <c r="WC1121" s="0"/>
      <c r="WD1121" s="0"/>
      <c r="WE1121" s="0"/>
      <c r="WF1121" s="0"/>
      <c r="WG1121" s="0"/>
      <c r="WH1121" s="0"/>
      <c r="WI1121" s="0"/>
      <c r="WJ1121" s="0"/>
      <c r="WK1121" s="0"/>
      <c r="WL1121" s="0"/>
      <c r="WM1121" s="0"/>
      <c r="WN1121" s="0"/>
      <c r="WO1121" s="0"/>
      <c r="WP1121" s="0"/>
      <c r="WQ1121" s="0"/>
      <c r="WR1121" s="0"/>
      <c r="WS1121" s="0"/>
      <c r="WT1121" s="0"/>
      <c r="WU1121" s="0"/>
      <c r="WV1121" s="0"/>
      <c r="WW1121" s="0"/>
      <c r="WX1121" s="0"/>
      <c r="WY1121" s="0"/>
      <c r="WZ1121" s="0"/>
      <c r="XA1121" s="0"/>
      <c r="XB1121" s="0"/>
      <c r="XC1121" s="0"/>
      <c r="XD1121" s="0"/>
      <c r="XE1121" s="0"/>
      <c r="XF1121" s="0"/>
      <c r="XG1121" s="0"/>
      <c r="XH1121" s="0"/>
      <c r="XI1121" s="0"/>
      <c r="XJ1121" s="0"/>
      <c r="XK1121" s="0"/>
      <c r="XL1121" s="0"/>
      <c r="XM1121" s="0"/>
      <c r="XN1121" s="0"/>
      <c r="XO1121" s="0"/>
      <c r="XP1121" s="0"/>
      <c r="XQ1121" s="0"/>
      <c r="XR1121" s="0"/>
      <c r="XS1121" s="0"/>
      <c r="XT1121" s="0"/>
      <c r="XU1121" s="0"/>
      <c r="XV1121" s="0"/>
      <c r="XW1121" s="0"/>
      <c r="XX1121" s="0"/>
      <c r="XY1121" s="0"/>
      <c r="XZ1121" s="0"/>
      <c r="YA1121" s="0"/>
      <c r="YB1121" s="0"/>
      <c r="YC1121" s="0"/>
      <c r="YD1121" s="0"/>
      <c r="YE1121" s="0"/>
      <c r="YF1121" s="0"/>
      <c r="YG1121" s="0"/>
      <c r="YH1121" s="0"/>
      <c r="YI1121" s="0"/>
      <c r="YJ1121" s="0"/>
      <c r="YK1121" s="0"/>
      <c r="YL1121" s="0"/>
      <c r="YM1121" s="0"/>
      <c r="YN1121" s="0"/>
      <c r="YO1121" s="0"/>
      <c r="YP1121" s="0"/>
      <c r="YQ1121" s="0"/>
      <c r="YR1121" s="0"/>
      <c r="YS1121" s="0"/>
      <c r="YT1121" s="0"/>
      <c r="YU1121" s="0"/>
      <c r="YV1121" s="0"/>
      <c r="YW1121" s="0"/>
      <c r="YX1121" s="0"/>
      <c r="YY1121" s="0"/>
      <c r="YZ1121" s="0"/>
      <c r="ZA1121" s="0"/>
      <c r="ZB1121" s="0"/>
      <c r="ZC1121" s="0"/>
      <c r="ZD1121" s="0"/>
      <c r="ZE1121" s="0"/>
      <c r="ZF1121" s="0"/>
      <c r="ZG1121" s="0"/>
      <c r="ZH1121" s="0"/>
      <c r="ZI1121" s="0"/>
      <c r="ZJ1121" s="0"/>
      <c r="ZK1121" s="0"/>
      <c r="ZL1121" s="0"/>
      <c r="ZM1121" s="0"/>
      <c r="ZN1121" s="0"/>
      <c r="ZO1121" s="0"/>
      <c r="ZP1121" s="0"/>
      <c r="ZQ1121" s="0"/>
      <c r="ZR1121" s="0"/>
      <c r="ZS1121" s="0"/>
      <c r="ZT1121" s="0"/>
      <c r="ZU1121" s="0"/>
      <c r="ZV1121" s="0"/>
      <c r="ZW1121" s="0"/>
      <c r="ZX1121" s="0"/>
      <c r="ZY1121" s="0"/>
      <c r="ZZ1121" s="0"/>
      <c r="AAA1121" s="0"/>
      <c r="AAB1121" s="0"/>
      <c r="AAC1121" s="0"/>
      <c r="AAD1121" s="0"/>
      <c r="AAE1121" s="0"/>
      <c r="AAF1121" s="0"/>
      <c r="AAG1121" s="0"/>
      <c r="AAH1121" s="0"/>
      <c r="AAI1121" s="0"/>
      <c r="AAJ1121" s="0"/>
      <c r="AAK1121" s="0"/>
      <c r="AAL1121" s="0"/>
      <c r="AAM1121" s="0"/>
      <c r="AAN1121" s="0"/>
      <c r="AAO1121" s="0"/>
      <c r="AAP1121" s="0"/>
      <c r="AAQ1121" s="0"/>
      <c r="AAR1121" s="0"/>
      <c r="AAS1121" s="0"/>
      <c r="AAT1121" s="0"/>
      <c r="AAU1121" s="0"/>
      <c r="AAV1121" s="0"/>
      <c r="AAW1121" s="0"/>
      <c r="AAX1121" s="0"/>
      <c r="AAY1121" s="0"/>
      <c r="AAZ1121" s="0"/>
      <c r="ABA1121" s="0"/>
      <c r="ABB1121" s="0"/>
      <c r="ABC1121" s="0"/>
      <c r="ABD1121" s="0"/>
      <c r="ABE1121" s="0"/>
      <c r="ABF1121" s="0"/>
      <c r="ABG1121" s="0"/>
      <c r="ABH1121" s="0"/>
      <c r="ABI1121" s="0"/>
      <c r="ABJ1121" s="0"/>
      <c r="ABK1121" s="0"/>
      <c r="ABL1121" s="0"/>
      <c r="ABM1121" s="0"/>
      <c r="ABN1121" s="0"/>
      <c r="ABO1121" s="0"/>
      <c r="ABP1121" s="0"/>
      <c r="ABQ1121" s="0"/>
      <c r="ABR1121" s="0"/>
      <c r="ABS1121" s="0"/>
      <c r="ABT1121" s="0"/>
      <c r="ABU1121" s="0"/>
      <c r="ABV1121" s="0"/>
      <c r="ABW1121" s="0"/>
      <c r="ABX1121" s="0"/>
      <c r="ABY1121" s="0"/>
      <c r="ABZ1121" s="0"/>
      <c r="ACA1121" s="0"/>
      <c r="ACB1121" s="0"/>
      <c r="ACC1121" s="0"/>
      <c r="ACD1121" s="0"/>
      <c r="ACE1121" s="0"/>
      <c r="ACF1121" s="0"/>
      <c r="ACG1121" s="0"/>
      <c r="ACH1121" s="0"/>
      <c r="ACI1121" s="0"/>
      <c r="ACJ1121" s="0"/>
      <c r="ACK1121" s="0"/>
      <c r="ACL1121" s="0"/>
      <c r="ACM1121" s="0"/>
      <c r="ACN1121" s="0"/>
      <c r="ACO1121" s="0"/>
      <c r="ACP1121" s="0"/>
      <c r="ACQ1121" s="0"/>
      <c r="ACR1121" s="0"/>
      <c r="ACS1121" s="0"/>
      <c r="ACT1121" s="0"/>
      <c r="ACU1121" s="0"/>
      <c r="ACV1121" s="0"/>
      <c r="ACW1121" s="0"/>
      <c r="ACX1121" s="0"/>
      <c r="ACY1121" s="0"/>
      <c r="ACZ1121" s="0"/>
      <c r="ADA1121" s="0"/>
      <c r="ADB1121" s="0"/>
      <c r="ADC1121" s="0"/>
      <c r="ADD1121" s="0"/>
      <c r="ADE1121" s="0"/>
      <c r="ADF1121" s="0"/>
      <c r="ADG1121" s="0"/>
      <c r="ADH1121" s="0"/>
      <c r="ADI1121" s="0"/>
      <c r="ADJ1121" s="0"/>
      <c r="ADK1121" s="0"/>
      <c r="ADL1121" s="0"/>
      <c r="ADM1121" s="0"/>
      <c r="ADN1121" s="0"/>
      <c r="ADO1121" s="0"/>
      <c r="ADP1121" s="0"/>
      <c r="ADQ1121" s="0"/>
      <c r="ADR1121" s="0"/>
      <c r="ADS1121" s="0"/>
      <c r="ADT1121" s="0"/>
      <c r="ADU1121" s="0"/>
      <c r="ADV1121" s="0"/>
      <c r="ADW1121" s="0"/>
      <c r="ADX1121" s="0"/>
      <c r="ADY1121" s="0"/>
      <c r="ADZ1121" s="0"/>
      <c r="AEA1121" s="0"/>
      <c r="AEB1121" s="0"/>
      <c r="AEC1121" s="0"/>
      <c r="AED1121" s="0"/>
      <c r="AEE1121" s="0"/>
      <c r="AEF1121" s="0"/>
      <c r="AEG1121" s="0"/>
      <c r="AEH1121" s="0"/>
      <c r="AEI1121" s="0"/>
      <c r="AEJ1121" s="0"/>
      <c r="AEK1121" s="0"/>
      <c r="AEL1121" s="0"/>
      <c r="AEM1121" s="0"/>
      <c r="AEN1121" s="0"/>
      <c r="AEO1121" s="0"/>
      <c r="AEP1121" s="0"/>
      <c r="AEQ1121" s="0"/>
      <c r="AER1121" s="0"/>
      <c r="AES1121" s="0"/>
      <c r="AET1121" s="0"/>
      <c r="AEU1121" s="0"/>
      <c r="AEV1121" s="0"/>
      <c r="AEW1121" s="0"/>
      <c r="AEX1121" s="0"/>
      <c r="AEY1121" s="0"/>
      <c r="AEZ1121" s="0"/>
      <c r="AFA1121" s="0"/>
      <c r="AFB1121" s="0"/>
      <c r="AFC1121" s="0"/>
      <c r="AFD1121" s="0"/>
      <c r="AFE1121" s="0"/>
      <c r="AFF1121" s="0"/>
      <c r="AFG1121" s="0"/>
      <c r="AFH1121" s="0"/>
      <c r="AFI1121" s="0"/>
      <c r="AFJ1121" s="0"/>
      <c r="AFK1121" s="0"/>
      <c r="AFL1121" s="0"/>
      <c r="AFM1121" s="0"/>
      <c r="AFN1121" s="0"/>
      <c r="AFO1121" s="0"/>
      <c r="AFP1121" s="0"/>
      <c r="AFQ1121" s="0"/>
      <c r="AFR1121" s="0"/>
      <c r="AFS1121" s="0"/>
      <c r="AFT1121" s="0"/>
      <c r="AFU1121" s="0"/>
      <c r="AFV1121" s="0"/>
      <c r="AFW1121" s="0"/>
      <c r="AFX1121" s="0"/>
      <c r="AFY1121" s="0"/>
      <c r="AFZ1121" s="0"/>
      <c r="AGA1121" s="0"/>
      <c r="AGB1121" s="0"/>
      <c r="AGC1121" s="0"/>
      <c r="AGD1121" s="0"/>
      <c r="AGE1121" s="0"/>
      <c r="AGF1121" s="0"/>
      <c r="AGG1121" s="0"/>
      <c r="AGH1121" s="0"/>
      <c r="AGI1121" s="0"/>
      <c r="AGJ1121" s="0"/>
      <c r="AGK1121" s="0"/>
      <c r="AGL1121" s="0"/>
      <c r="AGM1121" s="0"/>
      <c r="AGN1121" s="0"/>
      <c r="AGO1121" s="0"/>
      <c r="AGP1121" s="0"/>
      <c r="AGQ1121" s="0"/>
      <c r="AGR1121" s="0"/>
      <c r="AGS1121" s="0"/>
      <c r="AGT1121" s="0"/>
      <c r="AGU1121" s="0"/>
      <c r="AGV1121" s="0"/>
      <c r="AGW1121" s="0"/>
      <c r="AGX1121" s="0"/>
      <c r="AGY1121" s="0"/>
      <c r="AGZ1121" s="0"/>
      <c r="AHA1121" s="0"/>
      <c r="AHB1121" s="0"/>
      <c r="AHC1121" s="0"/>
      <c r="AHD1121" s="0"/>
      <c r="AHE1121" s="0"/>
      <c r="AHF1121" s="0"/>
      <c r="AHG1121" s="0"/>
      <c r="AHH1121" s="0"/>
      <c r="AHI1121" s="0"/>
      <c r="AHJ1121" s="0"/>
      <c r="AHK1121" s="0"/>
      <c r="AHL1121" s="0"/>
      <c r="AHM1121" s="0"/>
      <c r="AHN1121" s="0"/>
      <c r="AHO1121" s="0"/>
      <c r="AHP1121" s="0"/>
      <c r="AHQ1121" s="0"/>
      <c r="AHR1121" s="0"/>
      <c r="AHS1121" s="0"/>
      <c r="AHT1121" s="0"/>
      <c r="AHU1121" s="0"/>
      <c r="AHV1121" s="0"/>
      <c r="AHW1121" s="0"/>
      <c r="AHX1121" s="0"/>
      <c r="AHY1121" s="0"/>
      <c r="AHZ1121" s="0"/>
      <c r="AIA1121" s="0"/>
      <c r="AIB1121" s="0"/>
      <c r="AIC1121" s="0"/>
      <c r="AID1121" s="0"/>
      <c r="AIE1121" s="0"/>
      <c r="AIF1121" s="0"/>
      <c r="AIG1121" s="0"/>
      <c r="AIH1121" s="0"/>
      <c r="AII1121" s="0"/>
      <c r="AIJ1121" s="0"/>
      <c r="AIK1121" s="0"/>
      <c r="AIL1121" s="0"/>
      <c r="AIM1121" s="0"/>
      <c r="AIN1121" s="0"/>
      <c r="AIO1121" s="0"/>
      <c r="AIP1121" s="0"/>
      <c r="AIQ1121" s="0"/>
      <c r="AIR1121" s="0"/>
      <c r="AIS1121" s="0"/>
      <c r="AIT1121" s="0"/>
      <c r="AIU1121" s="0"/>
      <c r="AIV1121" s="0"/>
      <c r="AIW1121" s="0"/>
      <c r="AIX1121" s="0"/>
      <c r="AIY1121" s="0"/>
      <c r="AIZ1121" s="0"/>
      <c r="AJA1121" s="0"/>
      <c r="AJB1121" s="0"/>
      <c r="AJC1121" s="0"/>
      <c r="AJD1121" s="0"/>
      <c r="AJE1121" s="0"/>
      <c r="AJF1121" s="0"/>
      <c r="AJG1121" s="0"/>
      <c r="AJH1121" s="0"/>
      <c r="AJI1121" s="0"/>
      <c r="AJJ1121" s="0"/>
      <c r="AJK1121" s="0"/>
      <c r="AJL1121" s="0"/>
      <c r="AJM1121" s="0"/>
      <c r="AJN1121" s="0"/>
      <c r="AJO1121" s="0"/>
      <c r="AJP1121" s="0"/>
      <c r="AJQ1121" s="0"/>
      <c r="AJR1121" s="0"/>
      <c r="AJS1121" s="0"/>
      <c r="AJT1121" s="0"/>
      <c r="AJU1121" s="0"/>
      <c r="AJV1121" s="0"/>
      <c r="AJW1121" s="0"/>
      <c r="AJX1121" s="0"/>
      <c r="AJY1121" s="0"/>
      <c r="AJZ1121" s="0"/>
      <c r="AKA1121" s="0"/>
      <c r="AKB1121" s="0"/>
      <c r="AKC1121" s="0"/>
      <c r="AKD1121" s="0"/>
      <c r="AKE1121" s="0"/>
      <c r="AKF1121" s="0"/>
      <c r="AKG1121" s="0"/>
      <c r="AKH1121" s="0"/>
      <c r="AKI1121" s="0"/>
      <c r="AKJ1121" s="0"/>
      <c r="AKK1121" s="0"/>
      <c r="AKL1121" s="0"/>
      <c r="AKM1121" s="0"/>
      <c r="AKN1121" s="0"/>
      <c r="AKO1121" s="0"/>
      <c r="AKP1121" s="0"/>
      <c r="AKQ1121" s="0"/>
      <c r="AKR1121" s="0"/>
      <c r="AKS1121" s="0"/>
      <c r="AKT1121" s="0"/>
      <c r="AKU1121" s="0"/>
      <c r="AKV1121" s="0"/>
      <c r="AKW1121" s="0"/>
      <c r="AKX1121" s="0"/>
      <c r="AKY1121" s="0"/>
      <c r="AKZ1121" s="0"/>
      <c r="ALA1121" s="0"/>
      <c r="ALB1121" s="0"/>
      <c r="ALC1121" s="0"/>
      <c r="ALD1121" s="0"/>
      <c r="ALE1121" s="0"/>
      <c r="ALF1121" s="0"/>
      <c r="ALG1121" s="0"/>
      <c r="ALH1121" s="0"/>
      <c r="ALI1121" s="0"/>
      <c r="ALJ1121" s="0"/>
      <c r="ALK1121" s="0"/>
      <c r="ALL1121" s="0"/>
      <c r="ALM1121" s="0"/>
      <c r="ALN1121" s="0"/>
      <c r="ALO1121" s="0"/>
      <c r="ALP1121" s="0"/>
      <c r="ALQ1121" s="0"/>
      <c r="ALR1121" s="0"/>
      <c r="ALS1121" s="0"/>
      <c r="ALT1121" s="0"/>
      <c r="ALU1121" s="0"/>
      <c r="ALV1121" s="0"/>
      <c r="ALW1121" s="0"/>
      <c r="ALX1121" s="0"/>
      <c r="ALY1121" s="0"/>
      <c r="ALZ1121" s="0"/>
      <c r="AMA1121" s="0"/>
      <c r="AMB1121" s="0"/>
      <c r="AMC1121" s="0"/>
      <c r="AMD1121" s="0"/>
      <c r="AME1121" s="0"/>
      <c r="AMF1121" s="0"/>
      <c r="AMG1121" s="0"/>
      <c r="AMH1121" s="0"/>
      <c r="AMI1121" s="0"/>
      <c r="AMJ1121" s="0"/>
    </row>
    <row r="1122" customFormat="false" ht="12.75" hidden="false" customHeight="false" outlineLevel="0" collapsed="false">
      <c r="A1122" s="90" t="s">
        <v>1305</v>
      </c>
      <c r="B1122" s="90" t="s">
        <v>1306</v>
      </c>
      <c r="C1122" s="90" t="str">
        <f aca="false">IFERROR(VLOOKUP($A1122, DeliveryBook!$D$3:$M$3000, 8, 0),"")</f>
        <v>PO: AMRAVATI</v>
      </c>
      <c r="D1122" s="91" t="n">
        <v>1800</v>
      </c>
      <c r="E1122" s="90" t="s">
        <v>6439</v>
      </c>
      <c r="F1122" s="94" t="n">
        <v>42210</v>
      </c>
      <c r="G1122" s="90" t="s">
        <v>7422</v>
      </c>
      <c r="H1122" s="91" t="n">
        <v>0</v>
      </c>
      <c r="I1122" s="93" t="s">
        <v>6435</v>
      </c>
      <c r="J1122" s="94" t="n">
        <v>42210</v>
      </c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  <c r="GZ1122" s="0"/>
      <c r="HA1122" s="0"/>
      <c r="HB1122" s="0"/>
      <c r="HC1122" s="0"/>
      <c r="HD1122" s="0"/>
      <c r="HE1122" s="0"/>
      <c r="HF1122" s="0"/>
      <c r="HG1122" s="0"/>
      <c r="HH1122" s="0"/>
      <c r="HI1122" s="0"/>
      <c r="HJ1122" s="0"/>
      <c r="HK1122" s="0"/>
      <c r="HL1122" s="0"/>
      <c r="HM1122" s="0"/>
      <c r="HN1122" s="0"/>
      <c r="HO1122" s="0"/>
      <c r="HP1122" s="0"/>
      <c r="HQ1122" s="0"/>
      <c r="HR1122" s="0"/>
      <c r="HS1122" s="0"/>
      <c r="HT1122" s="0"/>
      <c r="HU1122" s="0"/>
      <c r="HV1122" s="0"/>
      <c r="HW1122" s="0"/>
      <c r="HX1122" s="0"/>
      <c r="HY1122" s="0"/>
      <c r="HZ1122" s="0"/>
      <c r="IA1122" s="0"/>
      <c r="IB1122" s="0"/>
      <c r="IC1122" s="0"/>
      <c r="ID1122" s="0"/>
      <c r="IE1122" s="0"/>
      <c r="IF1122" s="0"/>
      <c r="IG1122" s="0"/>
      <c r="IH1122" s="0"/>
      <c r="II1122" s="0"/>
      <c r="IJ1122" s="0"/>
      <c r="IK1122" s="0"/>
      <c r="IL1122" s="0"/>
      <c r="IM1122" s="0"/>
      <c r="IN1122" s="0"/>
      <c r="IO1122" s="0"/>
      <c r="IP1122" s="0"/>
      <c r="IQ1122" s="0"/>
      <c r="IR1122" s="0"/>
      <c r="IS1122" s="0"/>
      <c r="IT1122" s="0"/>
      <c r="IU1122" s="0"/>
      <c r="IV1122" s="0"/>
      <c r="IW1122" s="0"/>
      <c r="IX1122" s="0"/>
      <c r="IY1122" s="0"/>
      <c r="IZ1122" s="0"/>
      <c r="JA1122" s="0"/>
      <c r="JB1122" s="0"/>
      <c r="JC1122" s="0"/>
      <c r="JD1122" s="0"/>
      <c r="JE1122" s="0"/>
      <c r="JF1122" s="0"/>
      <c r="JG1122" s="0"/>
      <c r="JH1122" s="0"/>
      <c r="JI1122" s="0"/>
      <c r="JJ1122" s="0"/>
      <c r="JK1122" s="0"/>
      <c r="JL1122" s="0"/>
      <c r="JM1122" s="0"/>
      <c r="JN1122" s="0"/>
      <c r="JO1122" s="0"/>
      <c r="JP1122" s="0"/>
      <c r="JQ1122" s="0"/>
      <c r="JR1122" s="0"/>
      <c r="JS1122" s="0"/>
      <c r="JT1122" s="0"/>
      <c r="JU1122" s="0"/>
      <c r="JV1122" s="0"/>
      <c r="JW1122" s="0"/>
      <c r="JX1122" s="0"/>
      <c r="JY1122" s="0"/>
      <c r="JZ1122" s="0"/>
      <c r="KA1122" s="0"/>
      <c r="KB1122" s="0"/>
      <c r="KC1122" s="0"/>
      <c r="KD1122" s="0"/>
      <c r="KE1122" s="0"/>
      <c r="KF1122" s="0"/>
      <c r="KG1122" s="0"/>
      <c r="KH1122" s="0"/>
      <c r="KI1122" s="0"/>
      <c r="KJ1122" s="0"/>
      <c r="KK1122" s="0"/>
      <c r="KL1122" s="0"/>
      <c r="KM1122" s="0"/>
      <c r="KN1122" s="0"/>
      <c r="KO1122" s="0"/>
      <c r="KP1122" s="0"/>
      <c r="KQ1122" s="0"/>
      <c r="KR1122" s="0"/>
      <c r="KS1122" s="0"/>
      <c r="KT1122" s="0"/>
      <c r="KU1122" s="0"/>
      <c r="KV1122" s="0"/>
      <c r="KW1122" s="0"/>
      <c r="KX1122" s="0"/>
      <c r="KY1122" s="0"/>
      <c r="KZ1122" s="0"/>
      <c r="LA1122" s="0"/>
      <c r="LB1122" s="0"/>
      <c r="LC1122" s="0"/>
      <c r="LD1122" s="0"/>
      <c r="LE1122" s="0"/>
      <c r="LF1122" s="0"/>
      <c r="LG1122" s="0"/>
      <c r="LH1122" s="0"/>
      <c r="LI1122" s="0"/>
      <c r="LJ1122" s="0"/>
      <c r="LK1122" s="0"/>
      <c r="LL1122" s="0"/>
      <c r="LM1122" s="0"/>
      <c r="LN1122" s="0"/>
      <c r="LO1122" s="0"/>
      <c r="LP1122" s="0"/>
      <c r="LQ1122" s="0"/>
      <c r="LR1122" s="0"/>
      <c r="LS1122" s="0"/>
      <c r="LT1122" s="0"/>
      <c r="LU1122" s="0"/>
      <c r="LV1122" s="0"/>
      <c r="LW1122" s="0"/>
      <c r="LX1122" s="0"/>
      <c r="LY1122" s="0"/>
      <c r="LZ1122" s="0"/>
      <c r="MA1122" s="0"/>
      <c r="MB1122" s="0"/>
      <c r="MC1122" s="0"/>
      <c r="MD1122" s="0"/>
      <c r="ME1122" s="0"/>
      <c r="MF1122" s="0"/>
      <c r="MG1122" s="0"/>
      <c r="MH1122" s="0"/>
      <c r="MI1122" s="0"/>
      <c r="MJ1122" s="0"/>
      <c r="MK1122" s="0"/>
      <c r="ML1122" s="0"/>
      <c r="MM1122" s="0"/>
      <c r="MN1122" s="0"/>
      <c r="MO1122" s="0"/>
      <c r="MP1122" s="0"/>
      <c r="MQ1122" s="0"/>
      <c r="MR1122" s="0"/>
      <c r="MS1122" s="0"/>
      <c r="MT1122" s="0"/>
      <c r="MU1122" s="0"/>
      <c r="MV1122" s="0"/>
      <c r="MW1122" s="0"/>
      <c r="MX1122" s="0"/>
      <c r="MY1122" s="0"/>
      <c r="MZ1122" s="0"/>
      <c r="NA1122" s="0"/>
      <c r="NB1122" s="0"/>
      <c r="NC1122" s="0"/>
      <c r="ND1122" s="0"/>
      <c r="NE1122" s="0"/>
      <c r="NF1122" s="0"/>
      <c r="NG1122" s="0"/>
      <c r="NH1122" s="0"/>
      <c r="NI1122" s="0"/>
      <c r="NJ1122" s="0"/>
      <c r="NK1122" s="0"/>
      <c r="NL1122" s="0"/>
      <c r="NM1122" s="0"/>
      <c r="NN1122" s="0"/>
      <c r="NO1122" s="0"/>
      <c r="NP1122" s="0"/>
      <c r="NQ1122" s="0"/>
      <c r="NR1122" s="0"/>
      <c r="NS1122" s="0"/>
      <c r="NT1122" s="0"/>
      <c r="NU1122" s="0"/>
      <c r="NV1122" s="0"/>
      <c r="NW1122" s="0"/>
      <c r="NX1122" s="0"/>
      <c r="NY1122" s="0"/>
      <c r="NZ1122" s="0"/>
      <c r="OA1122" s="0"/>
      <c r="OB1122" s="0"/>
      <c r="OC1122" s="0"/>
      <c r="OD1122" s="0"/>
      <c r="OE1122" s="0"/>
      <c r="OF1122" s="0"/>
      <c r="OG1122" s="0"/>
      <c r="OH1122" s="0"/>
      <c r="OI1122" s="0"/>
      <c r="OJ1122" s="0"/>
      <c r="OK1122" s="0"/>
      <c r="OL1122" s="0"/>
      <c r="OM1122" s="0"/>
      <c r="ON1122" s="0"/>
      <c r="OO1122" s="0"/>
      <c r="OP1122" s="0"/>
      <c r="OQ1122" s="0"/>
      <c r="OR1122" s="0"/>
      <c r="OS1122" s="0"/>
      <c r="OT1122" s="0"/>
      <c r="OU1122" s="0"/>
      <c r="OV1122" s="0"/>
      <c r="OW1122" s="0"/>
      <c r="OX1122" s="0"/>
      <c r="OY1122" s="0"/>
      <c r="OZ1122" s="0"/>
      <c r="PA1122" s="0"/>
      <c r="PB1122" s="0"/>
      <c r="PC1122" s="0"/>
      <c r="PD1122" s="0"/>
      <c r="PE1122" s="0"/>
      <c r="PF1122" s="0"/>
      <c r="PG1122" s="0"/>
      <c r="PH1122" s="0"/>
      <c r="PI1122" s="0"/>
      <c r="PJ1122" s="0"/>
      <c r="PK1122" s="0"/>
      <c r="PL1122" s="0"/>
      <c r="PM1122" s="0"/>
      <c r="PN1122" s="0"/>
      <c r="PO1122" s="0"/>
      <c r="PP1122" s="0"/>
      <c r="PQ1122" s="0"/>
      <c r="PR1122" s="0"/>
      <c r="PS1122" s="0"/>
      <c r="PT1122" s="0"/>
      <c r="PU1122" s="0"/>
      <c r="PV1122" s="0"/>
      <c r="PW1122" s="0"/>
      <c r="PX1122" s="0"/>
      <c r="PY1122" s="0"/>
      <c r="PZ1122" s="0"/>
      <c r="QA1122" s="0"/>
      <c r="QB1122" s="0"/>
      <c r="QC1122" s="0"/>
      <c r="QD1122" s="0"/>
      <c r="QE1122" s="0"/>
      <c r="QF1122" s="0"/>
      <c r="QG1122" s="0"/>
      <c r="QH1122" s="0"/>
      <c r="QI1122" s="0"/>
      <c r="QJ1122" s="0"/>
      <c r="QK1122" s="0"/>
      <c r="QL1122" s="0"/>
      <c r="QM1122" s="0"/>
      <c r="QN1122" s="0"/>
      <c r="QO1122" s="0"/>
      <c r="QP1122" s="0"/>
      <c r="QQ1122" s="0"/>
      <c r="QR1122" s="0"/>
      <c r="QS1122" s="0"/>
      <c r="QT1122" s="0"/>
      <c r="QU1122" s="0"/>
      <c r="QV1122" s="0"/>
      <c r="QW1122" s="0"/>
      <c r="QX1122" s="0"/>
      <c r="QY1122" s="0"/>
      <c r="QZ1122" s="0"/>
      <c r="RA1122" s="0"/>
      <c r="RB1122" s="0"/>
      <c r="RC1122" s="0"/>
      <c r="RD1122" s="0"/>
      <c r="RE1122" s="0"/>
      <c r="RF1122" s="0"/>
      <c r="RG1122" s="0"/>
      <c r="RH1122" s="0"/>
      <c r="RI1122" s="0"/>
      <c r="RJ1122" s="0"/>
      <c r="RK1122" s="0"/>
      <c r="RL1122" s="0"/>
      <c r="RM1122" s="0"/>
      <c r="RN1122" s="0"/>
      <c r="RO1122" s="0"/>
      <c r="RP1122" s="0"/>
      <c r="RQ1122" s="0"/>
      <c r="RR1122" s="0"/>
      <c r="RS1122" s="0"/>
      <c r="RT1122" s="0"/>
      <c r="RU1122" s="0"/>
      <c r="RV1122" s="0"/>
      <c r="RW1122" s="0"/>
      <c r="RX1122" s="0"/>
      <c r="RY1122" s="0"/>
      <c r="RZ1122" s="0"/>
      <c r="SA1122" s="0"/>
      <c r="SB1122" s="0"/>
      <c r="SC1122" s="0"/>
      <c r="SD1122" s="0"/>
      <c r="SE1122" s="0"/>
      <c r="SF1122" s="0"/>
      <c r="SG1122" s="0"/>
      <c r="SH1122" s="0"/>
      <c r="SI1122" s="0"/>
      <c r="SJ1122" s="0"/>
      <c r="SK1122" s="0"/>
      <c r="SL1122" s="0"/>
      <c r="SM1122" s="0"/>
      <c r="SN1122" s="0"/>
      <c r="SO1122" s="0"/>
      <c r="SP1122" s="0"/>
      <c r="SQ1122" s="0"/>
      <c r="SR1122" s="0"/>
      <c r="SS1122" s="0"/>
      <c r="ST1122" s="0"/>
      <c r="SU1122" s="0"/>
      <c r="SV1122" s="0"/>
      <c r="SW1122" s="0"/>
      <c r="SX1122" s="0"/>
      <c r="SY1122" s="0"/>
      <c r="SZ1122" s="0"/>
      <c r="TA1122" s="0"/>
      <c r="TB1122" s="0"/>
      <c r="TC1122" s="0"/>
      <c r="TD1122" s="0"/>
      <c r="TE1122" s="0"/>
      <c r="TF1122" s="0"/>
      <c r="TG1122" s="0"/>
      <c r="TH1122" s="0"/>
      <c r="TI1122" s="0"/>
      <c r="TJ1122" s="0"/>
      <c r="TK1122" s="0"/>
      <c r="TL1122" s="0"/>
      <c r="TM1122" s="0"/>
      <c r="TN1122" s="0"/>
      <c r="TO1122" s="0"/>
      <c r="TP1122" s="0"/>
      <c r="TQ1122" s="0"/>
      <c r="TR1122" s="0"/>
      <c r="TS1122" s="0"/>
      <c r="TT1122" s="0"/>
      <c r="TU1122" s="0"/>
      <c r="TV1122" s="0"/>
      <c r="TW1122" s="0"/>
      <c r="TX1122" s="0"/>
      <c r="TY1122" s="0"/>
      <c r="TZ1122" s="0"/>
      <c r="UA1122" s="0"/>
      <c r="UB1122" s="0"/>
      <c r="UC1122" s="0"/>
      <c r="UD1122" s="0"/>
      <c r="UE1122" s="0"/>
      <c r="UF1122" s="0"/>
      <c r="UG1122" s="0"/>
      <c r="UH1122" s="0"/>
      <c r="UI1122" s="0"/>
      <c r="UJ1122" s="0"/>
      <c r="UK1122" s="0"/>
      <c r="UL1122" s="0"/>
      <c r="UM1122" s="0"/>
      <c r="UN1122" s="0"/>
      <c r="UO1122" s="0"/>
      <c r="UP1122" s="0"/>
      <c r="UQ1122" s="0"/>
      <c r="UR1122" s="0"/>
      <c r="US1122" s="0"/>
      <c r="UT1122" s="0"/>
      <c r="UU1122" s="0"/>
      <c r="UV1122" s="0"/>
      <c r="UW1122" s="0"/>
      <c r="UX1122" s="0"/>
      <c r="UY1122" s="0"/>
      <c r="UZ1122" s="0"/>
      <c r="VA1122" s="0"/>
      <c r="VB1122" s="0"/>
      <c r="VC1122" s="0"/>
      <c r="VD1122" s="0"/>
      <c r="VE1122" s="0"/>
      <c r="VF1122" s="0"/>
      <c r="VG1122" s="0"/>
      <c r="VH1122" s="0"/>
      <c r="VI1122" s="0"/>
      <c r="VJ1122" s="0"/>
      <c r="VK1122" s="0"/>
      <c r="VL1122" s="0"/>
      <c r="VM1122" s="0"/>
      <c r="VN1122" s="0"/>
      <c r="VO1122" s="0"/>
      <c r="VP1122" s="0"/>
      <c r="VQ1122" s="0"/>
      <c r="VR1122" s="0"/>
      <c r="VS1122" s="0"/>
      <c r="VT1122" s="0"/>
      <c r="VU1122" s="0"/>
      <c r="VV1122" s="0"/>
      <c r="VW1122" s="0"/>
      <c r="VX1122" s="0"/>
      <c r="VY1122" s="0"/>
      <c r="VZ1122" s="0"/>
      <c r="WA1122" s="0"/>
      <c r="WB1122" s="0"/>
      <c r="WC1122" s="0"/>
      <c r="WD1122" s="0"/>
      <c r="WE1122" s="0"/>
      <c r="WF1122" s="0"/>
      <c r="WG1122" s="0"/>
      <c r="WH1122" s="0"/>
      <c r="WI1122" s="0"/>
      <c r="WJ1122" s="0"/>
      <c r="WK1122" s="0"/>
      <c r="WL1122" s="0"/>
      <c r="WM1122" s="0"/>
      <c r="WN1122" s="0"/>
      <c r="WO1122" s="0"/>
      <c r="WP1122" s="0"/>
      <c r="WQ1122" s="0"/>
      <c r="WR1122" s="0"/>
      <c r="WS1122" s="0"/>
      <c r="WT1122" s="0"/>
      <c r="WU1122" s="0"/>
      <c r="WV1122" s="0"/>
      <c r="WW1122" s="0"/>
      <c r="WX1122" s="0"/>
      <c r="WY1122" s="0"/>
      <c r="WZ1122" s="0"/>
      <c r="XA1122" s="0"/>
      <c r="XB1122" s="0"/>
      <c r="XC1122" s="0"/>
      <c r="XD1122" s="0"/>
      <c r="XE1122" s="0"/>
      <c r="XF1122" s="0"/>
      <c r="XG1122" s="0"/>
      <c r="XH1122" s="0"/>
      <c r="XI1122" s="0"/>
      <c r="XJ1122" s="0"/>
      <c r="XK1122" s="0"/>
      <c r="XL1122" s="0"/>
      <c r="XM1122" s="0"/>
      <c r="XN1122" s="0"/>
      <c r="XO1122" s="0"/>
      <c r="XP1122" s="0"/>
      <c r="XQ1122" s="0"/>
      <c r="XR1122" s="0"/>
      <c r="XS1122" s="0"/>
      <c r="XT1122" s="0"/>
      <c r="XU1122" s="0"/>
      <c r="XV1122" s="0"/>
      <c r="XW1122" s="0"/>
      <c r="XX1122" s="0"/>
      <c r="XY1122" s="0"/>
      <c r="XZ1122" s="0"/>
      <c r="YA1122" s="0"/>
      <c r="YB1122" s="0"/>
      <c r="YC1122" s="0"/>
      <c r="YD1122" s="0"/>
      <c r="YE1122" s="0"/>
      <c r="YF1122" s="0"/>
      <c r="YG1122" s="0"/>
      <c r="YH1122" s="0"/>
      <c r="YI1122" s="0"/>
      <c r="YJ1122" s="0"/>
      <c r="YK1122" s="0"/>
      <c r="YL1122" s="0"/>
      <c r="YM1122" s="0"/>
      <c r="YN1122" s="0"/>
      <c r="YO1122" s="0"/>
      <c r="YP1122" s="0"/>
      <c r="YQ1122" s="0"/>
      <c r="YR1122" s="0"/>
      <c r="YS1122" s="0"/>
      <c r="YT1122" s="0"/>
      <c r="YU1122" s="0"/>
      <c r="YV1122" s="0"/>
      <c r="YW1122" s="0"/>
      <c r="YX1122" s="0"/>
      <c r="YY1122" s="0"/>
      <c r="YZ1122" s="0"/>
      <c r="ZA1122" s="0"/>
      <c r="ZB1122" s="0"/>
      <c r="ZC1122" s="0"/>
      <c r="ZD1122" s="0"/>
      <c r="ZE1122" s="0"/>
      <c r="ZF1122" s="0"/>
      <c r="ZG1122" s="0"/>
      <c r="ZH1122" s="0"/>
      <c r="ZI1122" s="0"/>
      <c r="ZJ1122" s="0"/>
      <c r="ZK1122" s="0"/>
      <c r="ZL1122" s="0"/>
      <c r="ZM1122" s="0"/>
      <c r="ZN1122" s="0"/>
      <c r="ZO1122" s="0"/>
      <c r="ZP1122" s="0"/>
      <c r="ZQ1122" s="0"/>
      <c r="ZR1122" s="0"/>
      <c r="ZS1122" s="0"/>
      <c r="ZT1122" s="0"/>
      <c r="ZU1122" s="0"/>
      <c r="ZV1122" s="0"/>
      <c r="ZW1122" s="0"/>
      <c r="ZX1122" s="0"/>
      <c r="ZY1122" s="0"/>
      <c r="ZZ1122" s="0"/>
      <c r="AAA1122" s="0"/>
      <c r="AAB1122" s="0"/>
      <c r="AAC1122" s="0"/>
      <c r="AAD1122" s="0"/>
      <c r="AAE1122" s="0"/>
      <c r="AAF1122" s="0"/>
      <c r="AAG1122" s="0"/>
      <c r="AAH1122" s="0"/>
      <c r="AAI1122" s="0"/>
      <c r="AAJ1122" s="0"/>
      <c r="AAK1122" s="0"/>
      <c r="AAL1122" s="0"/>
      <c r="AAM1122" s="0"/>
      <c r="AAN1122" s="0"/>
      <c r="AAO1122" s="0"/>
      <c r="AAP1122" s="0"/>
      <c r="AAQ1122" s="0"/>
      <c r="AAR1122" s="0"/>
      <c r="AAS1122" s="0"/>
      <c r="AAT1122" s="0"/>
      <c r="AAU1122" s="0"/>
      <c r="AAV1122" s="0"/>
      <c r="AAW1122" s="0"/>
      <c r="AAX1122" s="0"/>
      <c r="AAY1122" s="0"/>
      <c r="AAZ1122" s="0"/>
      <c r="ABA1122" s="0"/>
      <c r="ABB1122" s="0"/>
      <c r="ABC1122" s="0"/>
      <c r="ABD1122" s="0"/>
      <c r="ABE1122" s="0"/>
      <c r="ABF1122" s="0"/>
      <c r="ABG1122" s="0"/>
      <c r="ABH1122" s="0"/>
      <c r="ABI1122" s="0"/>
      <c r="ABJ1122" s="0"/>
      <c r="ABK1122" s="0"/>
      <c r="ABL1122" s="0"/>
      <c r="ABM1122" s="0"/>
      <c r="ABN1122" s="0"/>
      <c r="ABO1122" s="0"/>
      <c r="ABP1122" s="0"/>
      <c r="ABQ1122" s="0"/>
      <c r="ABR1122" s="0"/>
      <c r="ABS1122" s="0"/>
      <c r="ABT1122" s="0"/>
      <c r="ABU1122" s="0"/>
      <c r="ABV1122" s="0"/>
      <c r="ABW1122" s="0"/>
      <c r="ABX1122" s="0"/>
      <c r="ABY1122" s="0"/>
      <c r="ABZ1122" s="0"/>
      <c r="ACA1122" s="0"/>
      <c r="ACB1122" s="0"/>
      <c r="ACC1122" s="0"/>
      <c r="ACD1122" s="0"/>
      <c r="ACE1122" s="0"/>
      <c r="ACF1122" s="0"/>
      <c r="ACG1122" s="0"/>
      <c r="ACH1122" s="0"/>
      <c r="ACI1122" s="0"/>
      <c r="ACJ1122" s="0"/>
      <c r="ACK1122" s="0"/>
      <c r="ACL1122" s="0"/>
      <c r="ACM1122" s="0"/>
      <c r="ACN1122" s="0"/>
      <c r="ACO1122" s="0"/>
      <c r="ACP1122" s="0"/>
      <c r="ACQ1122" s="0"/>
      <c r="ACR1122" s="0"/>
      <c r="ACS1122" s="0"/>
      <c r="ACT1122" s="0"/>
      <c r="ACU1122" s="0"/>
      <c r="ACV1122" s="0"/>
      <c r="ACW1122" s="0"/>
      <c r="ACX1122" s="0"/>
      <c r="ACY1122" s="0"/>
      <c r="ACZ1122" s="0"/>
      <c r="ADA1122" s="0"/>
      <c r="ADB1122" s="0"/>
      <c r="ADC1122" s="0"/>
      <c r="ADD1122" s="0"/>
      <c r="ADE1122" s="0"/>
      <c r="ADF1122" s="0"/>
      <c r="ADG1122" s="0"/>
      <c r="ADH1122" s="0"/>
      <c r="ADI1122" s="0"/>
      <c r="ADJ1122" s="0"/>
      <c r="ADK1122" s="0"/>
      <c r="ADL1122" s="0"/>
      <c r="ADM1122" s="0"/>
      <c r="ADN1122" s="0"/>
      <c r="ADO1122" s="0"/>
      <c r="ADP1122" s="0"/>
      <c r="ADQ1122" s="0"/>
      <c r="ADR1122" s="0"/>
      <c r="ADS1122" s="0"/>
      <c r="ADT1122" s="0"/>
      <c r="ADU1122" s="0"/>
      <c r="ADV1122" s="0"/>
      <c r="ADW1122" s="0"/>
      <c r="ADX1122" s="0"/>
      <c r="ADY1122" s="0"/>
      <c r="ADZ1122" s="0"/>
      <c r="AEA1122" s="0"/>
      <c r="AEB1122" s="0"/>
      <c r="AEC1122" s="0"/>
      <c r="AED1122" s="0"/>
      <c r="AEE1122" s="0"/>
      <c r="AEF1122" s="0"/>
      <c r="AEG1122" s="0"/>
      <c r="AEH1122" s="0"/>
      <c r="AEI1122" s="0"/>
      <c r="AEJ1122" s="0"/>
      <c r="AEK1122" s="0"/>
      <c r="AEL1122" s="0"/>
      <c r="AEM1122" s="0"/>
      <c r="AEN1122" s="0"/>
      <c r="AEO1122" s="0"/>
      <c r="AEP1122" s="0"/>
      <c r="AEQ1122" s="0"/>
      <c r="AER1122" s="0"/>
      <c r="AES1122" s="0"/>
      <c r="AET1122" s="0"/>
      <c r="AEU1122" s="0"/>
      <c r="AEV1122" s="0"/>
      <c r="AEW1122" s="0"/>
      <c r="AEX1122" s="0"/>
      <c r="AEY1122" s="0"/>
      <c r="AEZ1122" s="0"/>
      <c r="AFA1122" s="0"/>
      <c r="AFB1122" s="0"/>
      <c r="AFC1122" s="0"/>
      <c r="AFD1122" s="0"/>
      <c r="AFE1122" s="0"/>
      <c r="AFF1122" s="0"/>
      <c r="AFG1122" s="0"/>
      <c r="AFH1122" s="0"/>
      <c r="AFI1122" s="0"/>
      <c r="AFJ1122" s="0"/>
      <c r="AFK1122" s="0"/>
      <c r="AFL1122" s="0"/>
      <c r="AFM1122" s="0"/>
      <c r="AFN1122" s="0"/>
      <c r="AFO1122" s="0"/>
      <c r="AFP1122" s="0"/>
      <c r="AFQ1122" s="0"/>
      <c r="AFR1122" s="0"/>
      <c r="AFS1122" s="0"/>
      <c r="AFT1122" s="0"/>
      <c r="AFU1122" s="0"/>
      <c r="AFV1122" s="0"/>
      <c r="AFW1122" s="0"/>
      <c r="AFX1122" s="0"/>
      <c r="AFY1122" s="0"/>
      <c r="AFZ1122" s="0"/>
      <c r="AGA1122" s="0"/>
      <c r="AGB1122" s="0"/>
      <c r="AGC1122" s="0"/>
      <c r="AGD1122" s="0"/>
      <c r="AGE1122" s="0"/>
      <c r="AGF1122" s="0"/>
      <c r="AGG1122" s="0"/>
      <c r="AGH1122" s="0"/>
      <c r="AGI1122" s="0"/>
      <c r="AGJ1122" s="0"/>
      <c r="AGK1122" s="0"/>
      <c r="AGL1122" s="0"/>
      <c r="AGM1122" s="0"/>
      <c r="AGN1122" s="0"/>
      <c r="AGO1122" s="0"/>
      <c r="AGP1122" s="0"/>
      <c r="AGQ1122" s="0"/>
      <c r="AGR1122" s="0"/>
      <c r="AGS1122" s="0"/>
      <c r="AGT1122" s="0"/>
      <c r="AGU1122" s="0"/>
      <c r="AGV1122" s="0"/>
      <c r="AGW1122" s="0"/>
      <c r="AGX1122" s="0"/>
      <c r="AGY1122" s="0"/>
      <c r="AGZ1122" s="0"/>
      <c r="AHA1122" s="0"/>
      <c r="AHB1122" s="0"/>
      <c r="AHC1122" s="0"/>
      <c r="AHD1122" s="0"/>
      <c r="AHE1122" s="0"/>
      <c r="AHF1122" s="0"/>
      <c r="AHG1122" s="0"/>
      <c r="AHH1122" s="0"/>
      <c r="AHI1122" s="0"/>
      <c r="AHJ1122" s="0"/>
      <c r="AHK1122" s="0"/>
      <c r="AHL1122" s="0"/>
      <c r="AHM1122" s="0"/>
      <c r="AHN1122" s="0"/>
      <c r="AHO1122" s="0"/>
      <c r="AHP1122" s="0"/>
      <c r="AHQ1122" s="0"/>
      <c r="AHR1122" s="0"/>
      <c r="AHS1122" s="0"/>
      <c r="AHT1122" s="0"/>
      <c r="AHU1122" s="0"/>
      <c r="AHV1122" s="0"/>
      <c r="AHW1122" s="0"/>
      <c r="AHX1122" s="0"/>
      <c r="AHY1122" s="0"/>
      <c r="AHZ1122" s="0"/>
      <c r="AIA1122" s="0"/>
      <c r="AIB1122" s="0"/>
      <c r="AIC1122" s="0"/>
      <c r="AID1122" s="0"/>
      <c r="AIE1122" s="0"/>
      <c r="AIF1122" s="0"/>
      <c r="AIG1122" s="0"/>
      <c r="AIH1122" s="0"/>
      <c r="AII1122" s="0"/>
      <c r="AIJ1122" s="0"/>
      <c r="AIK1122" s="0"/>
      <c r="AIL1122" s="0"/>
      <c r="AIM1122" s="0"/>
      <c r="AIN1122" s="0"/>
      <c r="AIO1122" s="0"/>
      <c r="AIP1122" s="0"/>
      <c r="AIQ1122" s="0"/>
      <c r="AIR1122" s="0"/>
      <c r="AIS1122" s="0"/>
      <c r="AIT1122" s="0"/>
      <c r="AIU1122" s="0"/>
      <c r="AIV1122" s="0"/>
      <c r="AIW1122" s="0"/>
      <c r="AIX1122" s="0"/>
      <c r="AIY1122" s="0"/>
      <c r="AIZ1122" s="0"/>
      <c r="AJA1122" s="0"/>
      <c r="AJB1122" s="0"/>
      <c r="AJC1122" s="0"/>
      <c r="AJD1122" s="0"/>
      <c r="AJE1122" s="0"/>
      <c r="AJF1122" s="0"/>
      <c r="AJG1122" s="0"/>
      <c r="AJH1122" s="0"/>
      <c r="AJI1122" s="0"/>
      <c r="AJJ1122" s="0"/>
      <c r="AJK1122" s="0"/>
      <c r="AJL1122" s="0"/>
      <c r="AJM1122" s="0"/>
      <c r="AJN1122" s="0"/>
      <c r="AJO1122" s="0"/>
      <c r="AJP1122" s="0"/>
      <c r="AJQ1122" s="0"/>
      <c r="AJR1122" s="0"/>
      <c r="AJS1122" s="0"/>
      <c r="AJT1122" s="0"/>
      <c r="AJU1122" s="0"/>
      <c r="AJV1122" s="0"/>
      <c r="AJW1122" s="0"/>
      <c r="AJX1122" s="0"/>
      <c r="AJY1122" s="0"/>
      <c r="AJZ1122" s="0"/>
      <c r="AKA1122" s="0"/>
      <c r="AKB1122" s="0"/>
      <c r="AKC1122" s="0"/>
      <c r="AKD1122" s="0"/>
      <c r="AKE1122" s="0"/>
      <c r="AKF1122" s="0"/>
      <c r="AKG1122" s="0"/>
      <c r="AKH1122" s="0"/>
      <c r="AKI1122" s="0"/>
      <c r="AKJ1122" s="0"/>
      <c r="AKK1122" s="0"/>
      <c r="AKL1122" s="0"/>
      <c r="AKM1122" s="0"/>
      <c r="AKN1122" s="0"/>
      <c r="AKO1122" s="0"/>
      <c r="AKP1122" s="0"/>
      <c r="AKQ1122" s="0"/>
      <c r="AKR1122" s="0"/>
      <c r="AKS1122" s="0"/>
      <c r="AKT1122" s="0"/>
      <c r="AKU1122" s="0"/>
      <c r="AKV1122" s="0"/>
      <c r="AKW1122" s="0"/>
      <c r="AKX1122" s="0"/>
      <c r="AKY1122" s="0"/>
      <c r="AKZ1122" s="0"/>
      <c r="ALA1122" s="0"/>
      <c r="ALB1122" s="0"/>
      <c r="ALC1122" s="0"/>
      <c r="ALD1122" s="0"/>
      <c r="ALE1122" s="0"/>
      <c r="ALF1122" s="0"/>
      <c r="ALG1122" s="0"/>
      <c r="ALH1122" s="0"/>
      <c r="ALI1122" s="0"/>
      <c r="ALJ1122" s="0"/>
      <c r="ALK1122" s="0"/>
      <c r="ALL1122" s="0"/>
      <c r="ALM1122" s="0"/>
      <c r="ALN1122" s="0"/>
      <c r="ALO1122" s="0"/>
      <c r="ALP1122" s="0"/>
      <c r="ALQ1122" s="0"/>
      <c r="ALR1122" s="0"/>
      <c r="ALS1122" s="0"/>
      <c r="ALT1122" s="0"/>
      <c r="ALU1122" s="0"/>
      <c r="ALV1122" s="0"/>
      <c r="ALW1122" s="0"/>
      <c r="ALX1122" s="0"/>
      <c r="ALY1122" s="0"/>
      <c r="ALZ1122" s="0"/>
      <c r="AMA1122" s="0"/>
      <c r="AMB1122" s="0"/>
      <c r="AMC1122" s="0"/>
      <c r="AMD1122" s="0"/>
      <c r="AME1122" s="0"/>
      <c r="AMF1122" s="0"/>
      <c r="AMG1122" s="0"/>
      <c r="AMH1122" s="0"/>
      <c r="AMI1122" s="0"/>
      <c r="AMJ1122" s="0"/>
    </row>
    <row r="1123" customFormat="false" ht="12.75" hidden="false" customHeight="false" outlineLevel="0" collapsed="false">
      <c r="A1123" s="90" t="s">
        <v>1121</v>
      </c>
      <c r="B1123" s="90" t="s">
        <v>1122</v>
      </c>
      <c r="C1123" s="90" t="str">
        <f aca="false">IFERROR(VLOOKUP($A1123, DeliveryBook!$D$3:$M$3000, 8, 0),"")</f>
        <v>PO: DATIA</v>
      </c>
      <c r="D1123" s="91" t="n">
        <v>4120</v>
      </c>
      <c r="E1123" s="90" t="s">
        <v>6439</v>
      </c>
      <c r="F1123" s="94" t="n">
        <v>42210</v>
      </c>
      <c r="G1123" s="90" t="s">
        <v>7423</v>
      </c>
      <c r="H1123" s="91" t="n">
        <v>0</v>
      </c>
      <c r="I1123" s="93" t="s">
        <v>6435</v>
      </c>
      <c r="J1123" s="94" t="n">
        <v>42210</v>
      </c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  <c r="EY1123" s="0"/>
      <c r="EZ1123" s="0"/>
      <c r="FA1123" s="0"/>
      <c r="FB1123" s="0"/>
      <c r="FC1123" s="0"/>
      <c r="FD1123" s="0"/>
      <c r="FE1123" s="0"/>
      <c r="FF1123" s="0"/>
      <c r="FG1123" s="0"/>
      <c r="FH1123" s="0"/>
      <c r="FI1123" s="0"/>
      <c r="FJ1123" s="0"/>
      <c r="FK1123" s="0"/>
      <c r="FL1123" s="0"/>
      <c r="FM1123" s="0"/>
      <c r="FN1123" s="0"/>
      <c r="FO1123" s="0"/>
      <c r="FP1123" s="0"/>
      <c r="FQ1123" s="0"/>
      <c r="FR1123" s="0"/>
      <c r="FS1123" s="0"/>
      <c r="FT1123" s="0"/>
      <c r="FU1123" s="0"/>
      <c r="FV1123" s="0"/>
      <c r="FW1123" s="0"/>
      <c r="FX1123" s="0"/>
      <c r="FY1123" s="0"/>
      <c r="FZ1123" s="0"/>
      <c r="GA1123" s="0"/>
      <c r="GB1123" s="0"/>
      <c r="GC1123" s="0"/>
      <c r="GD1123" s="0"/>
      <c r="GE1123" s="0"/>
      <c r="GF1123" s="0"/>
      <c r="GG1123" s="0"/>
      <c r="GH1123" s="0"/>
      <c r="GI1123" s="0"/>
      <c r="GJ1123" s="0"/>
      <c r="GK1123" s="0"/>
      <c r="GL1123" s="0"/>
      <c r="GM1123" s="0"/>
      <c r="GN1123" s="0"/>
      <c r="GO1123" s="0"/>
      <c r="GP1123" s="0"/>
      <c r="GQ1123" s="0"/>
      <c r="GR1123" s="0"/>
      <c r="GS1123" s="0"/>
      <c r="GT1123" s="0"/>
      <c r="GU1123" s="0"/>
      <c r="GV1123" s="0"/>
      <c r="GW1123" s="0"/>
      <c r="GX1123" s="0"/>
      <c r="GY1123" s="0"/>
      <c r="GZ1123" s="0"/>
      <c r="HA1123" s="0"/>
      <c r="HB1123" s="0"/>
      <c r="HC1123" s="0"/>
      <c r="HD1123" s="0"/>
      <c r="HE1123" s="0"/>
      <c r="HF1123" s="0"/>
      <c r="HG1123" s="0"/>
      <c r="HH1123" s="0"/>
      <c r="HI1123" s="0"/>
      <c r="HJ1123" s="0"/>
      <c r="HK1123" s="0"/>
      <c r="HL1123" s="0"/>
      <c r="HM1123" s="0"/>
      <c r="HN1123" s="0"/>
      <c r="HO1123" s="0"/>
      <c r="HP1123" s="0"/>
      <c r="HQ1123" s="0"/>
      <c r="HR1123" s="0"/>
      <c r="HS1123" s="0"/>
      <c r="HT1123" s="0"/>
      <c r="HU1123" s="0"/>
      <c r="HV1123" s="0"/>
      <c r="HW1123" s="0"/>
      <c r="HX1123" s="0"/>
      <c r="HY1123" s="0"/>
      <c r="HZ1123" s="0"/>
      <c r="IA1123" s="0"/>
      <c r="IB1123" s="0"/>
      <c r="IC1123" s="0"/>
      <c r="ID1123" s="0"/>
      <c r="IE1123" s="0"/>
      <c r="IF1123" s="0"/>
      <c r="IG1123" s="0"/>
      <c r="IH1123" s="0"/>
      <c r="II1123" s="0"/>
      <c r="IJ1123" s="0"/>
      <c r="IK1123" s="0"/>
      <c r="IL1123" s="0"/>
      <c r="IM1123" s="0"/>
      <c r="IN1123" s="0"/>
      <c r="IO1123" s="0"/>
      <c r="IP1123" s="0"/>
      <c r="IQ1123" s="0"/>
      <c r="IR1123" s="0"/>
      <c r="IS1123" s="0"/>
      <c r="IT1123" s="0"/>
      <c r="IU1123" s="0"/>
      <c r="IV1123" s="0"/>
      <c r="IW1123" s="0"/>
      <c r="IX1123" s="0"/>
      <c r="IY1123" s="0"/>
      <c r="IZ1123" s="0"/>
      <c r="JA1123" s="0"/>
      <c r="JB1123" s="0"/>
      <c r="JC1123" s="0"/>
      <c r="JD1123" s="0"/>
      <c r="JE1123" s="0"/>
      <c r="JF1123" s="0"/>
      <c r="JG1123" s="0"/>
      <c r="JH1123" s="0"/>
      <c r="JI1123" s="0"/>
      <c r="JJ1123" s="0"/>
      <c r="JK1123" s="0"/>
      <c r="JL1123" s="0"/>
      <c r="JM1123" s="0"/>
      <c r="JN1123" s="0"/>
      <c r="JO1123" s="0"/>
      <c r="JP1123" s="0"/>
      <c r="JQ1123" s="0"/>
      <c r="JR1123" s="0"/>
      <c r="JS1123" s="0"/>
      <c r="JT1123" s="0"/>
      <c r="JU1123" s="0"/>
      <c r="JV1123" s="0"/>
      <c r="JW1123" s="0"/>
      <c r="JX1123" s="0"/>
      <c r="JY1123" s="0"/>
      <c r="JZ1123" s="0"/>
      <c r="KA1123" s="0"/>
      <c r="KB1123" s="0"/>
      <c r="KC1123" s="0"/>
      <c r="KD1123" s="0"/>
      <c r="KE1123" s="0"/>
      <c r="KF1123" s="0"/>
      <c r="KG1123" s="0"/>
      <c r="KH1123" s="0"/>
      <c r="KI1123" s="0"/>
      <c r="KJ1123" s="0"/>
      <c r="KK1123" s="0"/>
      <c r="KL1123" s="0"/>
      <c r="KM1123" s="0"/>
      <c r="KN1123" s="0"/>
      <c r="KO1123" s="0"/>
      <c r="KP1123" s="0"/>
      <c r="KQ1123" s="0"/>
      <c r="KR1123" s="0"/>
      <c r="KS1123" s="0"/>
      <c r="KT1123" s="0"/>
      <c r="KU1123" s="0"/>
      <c r="KV1123" s="0"/>
      <c r="KW1123" s="0"/>
      <c r="KX1123" s="0"/>
      <c r="KY1123" s="0"/>
      <c r="KZ1123" s="0"/>
      <c r="LA1123" s="0"/>
      <c r="LB1123" s="0"/>
      <c r="LC1123" s="0"/>
      <c r="LD1123" s="0"/>
      <c r="LE1123" s="0"/>
      <c r="LF1123" s="0"/>
      <c r="LG1123" s="0"/>
      <c r="LH1123" s="0"/>
      <c r="LI1123" s="0"/>
      <c r="LJ1123" s="0"/>
      <c r="LK1123" s="0"/>
      <c r="LL1123" s="0"/>
      <c r="LM1123" s="0"/>
      <c r="LN1123" s="0"/>
      <c r="LO1123" s="0"/>
      <c r="LP1123" s="0"/>
      <c r="LQ1123" s="0"/>
      <c r="LR1123" s="0"/>
      <c r="LS1123" s="0"/>
      <c r="LT1123" s="0"/>
      <c r="LU1123" s="0"/>
      <c r="LV1123" s="0"/>
      <c r="LW1123" s="0"/>
      <c r="LX1123" s="0"/>
      <c r="LY1123" s="0"/>
      <c r="LZ1123" s="0"/>
      <c r="MA1123" s="0"/>
      <c r="MB1123" s="0"/>
      <c r="MC1123" s="0"/>
      <c r="MD1123" s="0"/>
      <c r="ME1123" s="0"/>
      <c r="MF1123" s="0"/>
      <c r="MG1123" s="0"/>
      <c r="MH1123" s="0"/>
      <c r="MI1123" s="0"/>
      <c r="MJ1123" s="0"/>
      <c r="MK1123" s="0"/>
      <c r="ML1123" s="0"/>
      <c r="MM1123" s="0"/>
      <c r="MN1123" s="0"/>
      <c r="MO1123" s="0"/>
      <c r="MP1123" s="0"/>
      <c r="MQ1123" s="0"/>
      <c r="MR1123" s="0"/>
      <c r="MS1123" s="0"/>
      <c r="MT1123" s="0"/>
      <c r="MU1123" s="0"/>
      <c r="MV1123" s="0"/>
      <c r="MW1123" s="0"/>
      <c r="MX1123" s="0"/>
      <c r="MY1123" s="0"/>
      <c r="MZ1123" s="0"/>
      <c r="NA1123" s="0"/>
      <c r="NB1123" s="0"/>
      <c r="NC1123" s="0"/>
      <c r="ND1123" s="0"/>
      <c r="NE1123" s="0"/>
      <c r="NF1123" s="0"/>
      <c r="NG1123" s="0"/>
      <c r="NH1123" s="0"/>
      <c r="NI1123" s="0"/>
      <c r="NJ1123" s="0"/>
      <c r="NK1123" s="0"/>
      <c r="NL1123" s="0"/>
      <c r="NM1123" s="0"/>
      <c r="NN1123" s="0"/>
      <c r="NO1123" s="0"/>
      <c r="NP1123" s="0"/>
      <c r="NQ1123" s="0"/>
      <c r="NR1123" s="0"/>
      <c r="NS1123" s="0"/>
      <c r="NT1123" s="0"/>
      <c r="NU1123" s="0"/>
      <c r="NV1123" s="0"/>
      <c r="NW1123" s="0"/>
      <c r="NX1123" s="0"/>
      <c r="NY1123" s="0"/>
      <c r="NZ1123" s="0"/>
      <c r="OA1123" s="0"/>
      <c r="OB1123" s="0"/>
      <c r="OC1123" s="0"/>
      <c r="OD1123" s="0"/>
      <c r="OE1123" s="0"/>
      <c r="OF1123" s="0"/>
      <c r="OG1123" s="0"/>
      <c r="OH1123" s="0"/>
      <c r="OI1123" s="0"/>
      <c r="OJ1123" s="0"/>
      <c r="OK1123" s="0"/>
      <c r="OL1123" s="0"/>
      <c r="OM1123" s="0"/>
      <c r="ON1123" s="0"/>
      <c r="OO1123" s="0"/>
      <c r="OP1123" s="0"/>
      <c r="OQ1123" s="0"/>
      <c r="OR1123" s="0"/>
      <c r="OS1123" s="0"/>
      <c r="OT1123" s="0"/>
      <c r="OU1123" s="0"/>
      <c r="OV1123" s="0"/>
      <c r="OW1123" s="0"/>
      <c r="OX1123" s="0"/>
      <c r="OY1123" s="0"/>
      <c r="OZ1123" s="0"/>
      <c r="PA1123" s="0"/>
      <c r="PB1123" s="0"/>
      <c r="PC1123" s="0"/>
      <c r="PD1123" s="0"/>
      <c r="PE1123" s="0"/>
      <c r="PF1123" s="0"/>
      <c r="PG1123" s="0"/>
      <c r="PH1123" s="0"/>
      <c r="PI1123" s="0"/>
      <c r="PJ1123" s="0"/>
      <c r="PK1123" s="0"/>
      <c r="PL1123" s="0"/>
      <c r="PM1123" s="0"/>
      <c r="PN1123" s="0"/>
      <c r="PO1123" s="0"/>
      <c r="PP1123" s="0"/>
      <c r="PQ1123" s="0"/>
      <c r="PR1123" s="0"/>
      <c r="PS1123" s="0"/>
      <c r="PT1123" s="0"/>
      <c r="PU1123" s="0"/>
      <c r="PV1123" s="0"/>
      <c r="PW1123" s="0"/>
      <c r="PX1123" s="0"/>
      <c r="PY1123" s="0"/>
      <c r="PZ1123" s="0"/>
      <c r="QA1123" s="0"/>
      <c r="QB1123" s="0"/>
      <c r="QC1123" s="0"/>
      <c r="QD1123" s="0"/>
      <c r="QE1123" s="0"/>
      <c r="QF1123" s="0"/>
      <c r="QG1123" s="0"/>
      <c r="QH1123" s="0"/>
      <c r="QI1123" s="0"/>
      <c r="QJ1123" s="0"/>
      <c r="QK1123" s="0"/>
      <c r="QL1123" s="0"/>
      <c r="QM1123" s="0"/>
      <c r="QN1123" s="0"/>
      <c r="QO1123" s="0"/>
      <c r="QP1123" s="0"/>
      <c r="QQ1123" s="0"/>
      <c r="QR1123" s="0"/>
      <c r="QS1123" s="0"/>
      <c r="QT1123" s="0"/>
      <c r="QU1123" s="0"/>
      <c r="QV1123" s="0"/>
      <c r="QW1123" s="0"/>
      <c r="QX1123" s="0"/>
      <c r="QY1123" s="0"/>
      <c r="QZ1123" s="0"/>
      <c r="RA1123" s="0"/>
      <c r="RB1123" s="0"/>
      <c r="RC1123" s="0"/>
      <c r="RD1123" s="0"/>
      <c r="RE1123" s="0"/>
      <c r="RF1123" s="0"/>
      <c r="RG1123" s="0"/>
      <c r="RH1123" s="0"/>
      <c r="RI1123" s="0"/>
      <c r="RJ1123" s="0"/>
      <c r="RK1123" s="0"/>
      <c r="RL1123" s="0"/>
      <c r="RM1123" s="0"/>
      <c r="RN1123" s="0"/>
      <c r="RO1123" s="0"/>
      <c r="RP1123" s="0"/>
      <c r="RQ1123" s="0"/>
      <c r="RR1123" s="0"/>
      <c r="RS1123" s="0"/>
      <c r="RT1123" s="0"/>
      <c r="RU1123" s="0"/>
      <c r="RV1123" s="0"/>
      <c r="RW1123" s="0"/>
      <c r="RX1123" s="0"/>
      <c r="RY1123" s="0"/>
      <c r="RZ1123" s="0"/>
      <c r="SA1123" s="0"/>
      <c r="SB1123" s="0"/>
      <c r="SC1123" s="0"/>
      <c r="SD1123" s="0"/>
      <c r="SE1123" s="0"/>
      <c r="SF1123" s="0"/>
      <c r="SG1123" s="0"/>
      <c r="SH1123" s="0"/>
      <c r="SI1123" s="0"/>
      <c r="SJ1123" s="0"/>
      <c r="SK1123" s="0"/>
      <c r="SL1123" s="0"/>
      <c r="SM1123" s="0"/>
      <c r="SN1123" s="0"/>
      <c r="SO1123" s="0"/>
      <c r="SP1123" s="0"/>
      <c r="SQ1123" s="0"/>
      <c r="SR1123" s="0"/>
      <c r="SS1123" s="0"/>
      <c r="ST1123" s="0"/>
      <c r="SU1123" s="0"/>
      <c r="SV1123" s="0"/>
      <c r="SW1123" s="0"/>
      <c r="SX1123" s="0"/>
      <c r="SY1123" s="0"/>
      <c r="SZ1123" s="0"/>
      <c r="TA1123" s="0"/>
      <c r="TB1123" s="0"/>
      <c r="TC1123" s="0"/>
      <c r="TD1123" s="0"/>
      <c r="TE1123" s="0"/>
      <c r="TF1123" s="0"/>
      <c r="TG1123" s="0"/>
      <c r="TH1123" s="0"/>
      <c r="TI1123" s="0"/>
      <c r="TJ1123" s="0"/>
      <c r="TK1123" s="0"/>
      <c r="TL1123" s="0"/>
      <c r="TM1123" s="0"/>
      <c r="TN1123" s="0"/>
      <c r="TO1123" s="0"/>
      <c r="TP1123" s="0"/>
      <c r="TQ1123" s="0"/>
      <c r="TR1123" s="0"/>
      <c r="TS1123" s="0"/>
      <c r="TT1123" s="0"/>
      <c r="TU1123" s="0"/>
      <c r="TV1123" s="0"/>
      <c r="TW1123" s="0"/>
      <c r="TX1123" s="0"/>
      <c r="TY1123" s="0"/>
      <c r="TZ1123" s="0"/>
      <c r="UA1123" s="0"/>
      <c r="UB1123" s="0"/>
      <c r="UC1123" s="0"/>
      <c r="UD1123" s="0"/>
      <c r="UE1123" s="0"/>
      <c r="UF1123" s="0"/>
      <c r="UG1123" s="0"/>
      <c r="UH1123" s="0"/>
      <c r="UI1123" s="0"/>
      <c r="UJ1123" s="0"/>
      <c r="UK1123" s="0"/>
      <c r="UL1123" s="0"/>
      <c r="UM1123" s="0"/>
      <c r="UN1123" s="0"/>
      <c r="UO1123" s="0"/>
      <c r="UP1123" s="0"/>
      <c r="UQ1123" s="0"/>
      <c r="UR1123" s="0"/>
      <c r="US1123" s="0"/>
      <c r="UT1123" s="0"/>
      <c r="UU1123" s="0"/>
      <c r="UV1123" s="0"/>
      <c r="UW1123" s="0"/>
      <c r="UX1123" s="0"/>
      <c r="UY1123" s="0"/>
      <c r="UZ1123" s="0"/>
      <c r="VA1123" s="0"/>
      <c r="VB1123" s="0"/>
      <c r="VC1123" s="0"/>
      <c r="VD1123" s="0"/>
      <c r="VE1123" s="0"/>
      <c r="VF1123" s="0"/>
      <c r="VG1123" s="0"/>
      <c r="VH1123" s="0"/>
      <c r="VI1123" s="0"/>
      <c r="VJ1123" s="0"/>
      <c r="VK1123" s="0"/>
      <c r="VL1123" s="0"/>
      <c r="VM1123" s="0"/>
      <c r="VN1123" s="0"/>
      <c r="VO1123" s="0"/>
      <c r="VP1123" s="0"/>
      <c r="VQ1123" s="0"/>
      <c r="VR1123" s="0"/>
      <c r="VS1123" s="0"/>
      <c r="VT1123" s="0"/>
      <c r="VU1123" s="0"/>
      <c r="VV1123" s="0"/>
      <c r="VW1123" s="0"/>
      <c r="VX1123" s="0"/>
      <c r="VY1123" s="0"/>
      <c r="VZ1123" s="0"/>
      <c r="WA1123" s="0"/>
      <c r="WB1123" s="0"/>
      <c r="WC1123" s="0"/>
      <c r="WD1123" s="0"/>
      <c r="WE1123" s="0"/>
      <c r="WF1123" s="0"/>
      <c r="WG1123" s="0"/>
      <c r="WH1123" s="0"/>
      <c r="WI1123" s="0"/>
      <c r="WJ1123" s="0"/>
      <c r="WK1123" s="0"/>
      <c r="WL1123" s="0"/>
      <c r="WM1123" s="0"/>
      <c r="WN1123" s="0"/>
      <c r="WO1123" s="0"/>
      <c r="WP1123" s="0"/>
      <c r="WQ1123" s="0"/>
      <c r="WR1123" s="0"/>
      <c r="WS1123" s="0"/>
      <c r="WT1123" s="0"/>
      <c r="WU1123" s="0"/>
      <c r="WV1123" s="0"/>
      <c r="WW1123" s="0"/>
      <c r="WX1123" s="0"/>
      <c r="WY1123" s="0"/>
      <c r="WZ1123" s="0"/>
      <c r="XA1123" s="0"/>
      <c r="XB1123" s="0"/>
      <c r="XC1123" s="0"/>
      <c r="XD1123" s="0"/>
      <c r="XE1123" s="0"/>
      <c r="XF1123" s="0"/>
      <c r="XG1123" s="0"/>
      <c r="XH1123" s="0"/>
      <c r="XI1123" s="0"/>
      <c r="XJ1123" s="0"/>
      <c r="XK1123" s="0"/>
      <c r="XL1123" s="0"/>
      <c r="XM1123" s="0"/>
      <c r="XN1123" s="0"/>
      <c r="XO1123" s="0"/>
      <c r="XP1123" s="0"/>
      <c r="XQ1123" s="0"/>
      <c r="XR1123" s="0"/>
      <c r="XS1123" s="0"/>
      <c r="XT1123" s="0"/>
      <c r="XU1123" s="0"/>
      <c r="XV1123" s="0"/>
      <c r="XW1123" s="0"/>
      <c r="XX1123" s="0"/>
      <c r="XY1123" s="0"/>
      <c r="XZ1123" s="0"/>
      <c r="YA1123" s="0"/>
      <c r="YB1123" s="0"/>
      <c r="YC1123" s="0"/>
      <c r="YD1123" s="0"/>
      <c r="YE1123" s="0"/>
      <c r="YF1123" s="0"/>
      <c r="YG1123" s="0"/>
      <c r="YH1123" s="0"/>
      <c r="YI1123" s="0"/>
      <c r="YJ1123" s="0"/>
      <c r="YK1123" s="0"/>
      <c r="YL1123" s="0"/>
      <c r="YM1123" s="0"/>
      <c r="YN1123" s="0"/>
      <c r="YO1123" s="0"/>
      <c r="YP1123" s="0"/>
      <c r="YQ1123" s="0"/>
      <c r="YR1123" s="0"/>
      <c r="YS1123" s="0"/>
      <c r="YT1123" s="0"/>
      <c r="YU1123" s="0"/>
      <c r="YV1123" s="0"/>
      <c r="YW1123" s="0"/>
      <c r="YX1123" s="0"/>
      <c r="YY1123" s="0"/>
      <c r="YZ1123" s="0"/>
      <c r="ZA1123" s="0"/>
      <c r="ZB1123" s="0"/>
      <c r="ZC1123" s="0"/>
      <c r="ZD1123" s="0"/>
      <c r="ZE1123" s="0"/>
      <c r="ZF1123" s="0"/>
      <c r="ZG1123" s="0"/>
      <c r="ZH1123" s="0"/>
      <c r="ZI1123" s="0"/>
      <c r="ZJ1123" s="0"/>
      <c r="ZK1123" s="0"/>
      <c r="ZL1123" s="0"/>
      <c r="ZM1123" s="0"/>
      <c r="ZN1123" s="0"/>
      <c r="ZO1123" s="0"/>
      <c r="ZP1123" s="0"/>
      <c r="ZQ1123" s="0"/>
      <c r="ZR1123" s="0"/>
      <c r="ZS1123" s="0"/>
      <c r="ZT1123" s="0"/>
      <c r="ZU1123" s="0"/>
      <c r="ZV1123" s="0"/>
      <c r="ZW1123" s="0"/>
      <c r="ZX1123" s="0"/>
      <c r="ZY1123" s="0"/>
      <c r="ZZ1123" s="0"/>
      <c r="AAA1123" s="0"/>
      <c r="AAB1123" s="0"/>
      <c r="AAC1123" s="0"/>
      <c r="AAD1123" s="0"/>
      <c r="AAE1123" s="0"/>
      <c r="AAF1123" s="0"/>
      <c r="AAG1123" s="0"/>
      <c r="AAH1123" s="0"/>
      <c r="AAI1123" s="0"/>
      <c r="AAJ1123" s="0"/>
      <c r="AAK1123" s="0"/>
      <c r="AAL1123" s="0"/>
      <c r="AAM1123" s="0"/>
      <c r="AAN1123" s="0"/>
      <c r="AAO1123" s="0"/>
      <c r="AAP1123" s="0"/>
      <c r="AAQ1123" s="0"/>
      <c r="AAR1123" s="0"/>
      <c r="AAS1123" s="0"/>
      <c r="AAT1123" s="0"/>
      <c r="AAU1123" s="0"/>
      <c r="AAV1123" s="0"/>
      <c r="AAW1123" s="0"/>
      <c r="AAX1123" s="0"/>
      <c r="AAY1123" s="0"/>
      <c r="AAZ1123" s="0"/>
      <c r="ABA1123" s="0"/>
      <c r="ABB1123" s="0"/>
      <c r="ABC1123" s="0"/>
      <c r="ABD1123" s="0"/>
      <c r="ABE1123" s="0"/>
      <c r="ABF1123" s="0"/>
      <c r="ABG1123" s="0"/>
      <c r="ABH1123" s="0"/>
      <c r="ABI1123" s="0"/>
      <c r="ABJ1123" s="0"/>
      <c r="ABK1123" s="0"/>
      <c r="ABL1123" s="0"/>
      <c r="ABM1123" s="0"/>
      <c r="ABN1123" s="0"/>
      <c r="ABO1123" s="0"/>
      <c r="ABP1123" s="0"/>
      <c r="ABQ1123" s="0"/>
      <c r="ABR1123" s="0"/>
      <c r="ABS1123" s="0"/>
      <c r="ABT1123" s="0"/>
      <c r="ABU1123" s="0"/>
      <c r="ABV1123" s="0"/>
      <c r="ABW1123" s="0"/>
      <c r="ABX1123" s="0"/>
      <c r="ABY1123" s="0"/>
      <c r="ABZ1123" s="0"/>
      <c r="ACA1123" s="0"/>
      <c r="ACB1123" s="0"/>
      <c r="ACC1123" s="0"/>
      <c r="ACD1123" s="0"/>
      <c r="ACE1123" s="0"/>
      <c r="ACF1123" s="0"/>
      <c r="ACG1123" s="0"/>
      <c r="ACH1123" s="0"/>
      <c r="ACI1123" s="0"/>
      <c r="ACJ1123" s="0"/>
      <c r="ACK1123" s="0"/>
      <c r="ACL1123" s="0"/>
      <c r="ACM1123" s="0"/>
      <c r="ACN1123" s="0"/>
      <c r="ACO1123" s="0"/>
      <c r="ACP1123" s="0"/>
      <c r="ACQ1123" s="0"/>
      <c r="ACR1123" s="0"/>
      <c r="ACS1123" s="0"/>
      <c r="ACT1123" s="0"/>
      <c r="ACU1123" s="0"/>
      <c r="ACV1123" s="0"/>
      <c r="ACW1123" s="0"/>
      <c r="ACX1123" s="0"/>
      <c r="ACY1123" s="0"/>
      <c r="ACZ1123" s="0"/>
      <c r="ADA1123" s="0"/>
      <c r="ADB1123" s="0"/>
      <c r="ADC1123" s="0"/>
      <c r="ADD1123" s="0"/>
      <c r="ADE1123" s="0"/>
      <c r="ADF1123" s="0"/>
      <c r="ADG1123" s="0"/>
      <c r="ADH1123" s="0"/>
      <c r="ADI1123" s="0"/>
      <c r="ADJ1123" s="0"/>
      <c r="ADK1123" s="0"/>
      <c r="ADL1123" s="0"/>
      <c r="ADM1123" s="0"/>
      <c r="ADN1123" s="0"/>
      <c r="ADO1123" s="0"/>
      <c r="ADP1123" s="0"/>
      <c r="ADQ1123" s="0"/>
      <c r="ADR1123" s="0"/>
      <c r="ADS1123" s="0"/>
      <c r="ADT1123" s="0"/>
      <c r="ADU1123" s="0"/>
      <c r="ADV1123" s="0"/>
      <c r="ADW1123" s="0"/>
      <c r="ADX1123" s="0"/>
      <c r="ADY1123" s="0"/>
      <c r="ADZ1123" s="0"/>
      <c r="AEA1123" s="0"/>
      <c r="AEB1123" s="0"/>
      <c r="AEC1123" s="0"/>
      <c r="AED1123" s="0"/>
      <c r="AEE1123" s="0"/>
      <c r="AEF1123" s="0"/>
      <c r="AEG1123" s="0"/>
      <c r="AEH1123" s="0"/>
      <c r="AEI1123" s="0"/>
      <c r="AEJ1123" s="0"/>
      <c r="AEK1123" s="0"/>
      <c r="AEL1123" s="0"/>
      <c r="AEM1123" s="0"/>
      <c r="AEN1123" s="0"/>
      <c r="AEO1123" s="0"/>
      <c r="AEP1123" s="0"/>
      <c r="AEQ1123" s="0"/>
      <c r="AER1123" s="0"/>
      <c r="AES1123" s="0"/>
      <c r="AET1123" s="0"/>
      <c r="AEU1123" s="0"/>
      <c r="AEV1123" s="0"/>
      <c r="AEW1123" s="0"/>
      <c r="AEX1123" s="0"/>
      <c r="AEY1123" s="0"/>
      <c r="AEZ1123" s="0"/>
      <c r="AFA1123" s="0"/>
      <c r="AFB1123" s="0"/>
      <c r="AFC1123" s="0"/>
      <c r="AFD1123" s="0"/>
      <c r="AFE1123" s="0"/>
      <c r="AFF1123" s="0"/>
      <c r="AFG1123" s="0"/>
      <c r="AFH1123" s="0"/>
      <c r="AFI1123" s="0"/>
      <c r="AFJ1123" s="0"/>
      <c r="AFK1123" s="0"/>
      <c r="AFL1123" s="0"/>
      <c r="AFM1123" s="0"/>
      <c r="AFN1123" s="0"/>
      <c r="AFO1123" s="0"/>
      <c r="AFP1123" s="0"/>
      <c r="AFQ1123" s="0"/>
      <c r="AFR1123" s="0"/>
      <c r="AFS1123" s="0"/>
      <c r="AFT1123" s="0"/>
      <c r="AFU1123" s="0"/>
      <c r="AFV1123" s="0"/>
      <c r="AFW1123" s="0"/>
      <c r="AFX1123" s="0"/>
      <c r="AFY1123" s="0"/>
      <c r="AFZ1123" s="0"/>
      <c r="AGA1123" s="0"/>
      <c r="AGB1123" s="0"/>
      <c r="AGC1123" s="0"/>
      <c r="AGD1123" s="0"/>
      <c r="AGE1123" s="0"/>
      <c r="AGF1123" s="0"/>
      <c r="AGG1123" s="0"/>
      <c r="AGH1123" s="0"/>
      <c r="AGI1123" s="0"/>
      <c r="AGJ1123" s="0"/>
      <c r="AGK1123" s="0"/>
      <c r="AGL1123" s="0"/>
      <c r="AGM1123" s="0"/>
      <c r="AGN1123" s="0"/>
      <c r="AGO1123" s="0"/>
      <c r="AGP1123" s="0"/>
      <c r="AGQ1123" s="0"/>
      <c r="AGR1123" s="0"/>
      <c r="AGS1123" s="0"/>
      <c r="AGT1123" s="0"/>
      <c r="AGU1123" s="0"/>
      <c r="AGV1123" s="0"/>
      <c r="AGW1123" s="0"/>
      <c r="AGX1123" s="0"/>
      <c r="AGY1123" s="0"/>
      <c r="AGZ1123" s="0"/>
      <c r="AHA1123" s="0"/>
      <c r="AHB1123" s="0"/>
      <c r="AHC1123" s="0"/>
      <c r="AHD1123" s="0"/>
      <c r="AHE1123" s="0"/>
      <c r="AHF1123" s="0"/>
      <c r="AHG1123" s="0"/>
      <c r="AHH1123" s="0"/>
      <c r="AHI1123" s="0"/>
      <c r="AHJ1123" s="0"/>
      <c r="AHK1123" s="0"/>
      <c r="AHL1123" s="0"/>
      <c r="AHM1123" s="0"/>
      <c r="AHN1123" s="0"/>
      <c r="AHO1123" s="0"/>
      <c r="AHP1123" s="0"/>
      <c r="AHQ1123" s="0"/>
      <c r="AHR1123" s="0"/>
      <c r="AHS1123" s="0"/>
      <c r="AHT1123" s="0"/>
      <c r="AHU1123" s="0"/>
      <c r="AHV1123" s="0"/>
      <c r="AHW1123" s="0"/>
      <c r="AHX1123" s="0"/>
      <c r="AHY1123" s="0"/>
      <c r="AHZ1123" s="0"/>
      <c r="AIA1123" s="0"/>
      <c r="AIB1123" s="0"/>
      <c r="AIC1123" s="0"/>
      <c r="AID1123" s="0"/>
      <c r="AIE1123" s="0"/>
      <c r="AIF1123" s="0"/>
      <c r="AIG1123" s="0"/>
      <c r="AIH1123" s="0"/>
      <c r="AII1123" s="0"/>
      <c r="AIJ1123" s="0"/>
      <c r="AIK1123" s="0"/>
      <c r="AIL1123" s="0"/>
      <c r="AIM1123" s="0"/>
      <c r="AIN1123" s="0"/>
      <c r="AIO1123" s="0"/>
      <c r="AIP1123" s="0"/>
      <c r="AIQ1123" s="0"/>
      <c r="AIR1123" s="0"/>
      <c r="AIS1123" s="0"/>
      <c r="AIT1123" s="0"/>
      <c r="AIU1123" s="0"/>
      <c r="AIV1123" s="0"/>
      <c r="AIW1123" s="0"/>
      <c r="AIX1123" s="0"/>
      <c r="AIY1123" s="0"/>
      <c r="AIZ1123" s="0"/>
      <c r="AJA1123" s="0"/>
      <c r="AJB1123" s="0"/>
      <c r="AJC1123" s="0"/>
      <c r="AJD1123" s="0"/>
      <c r="AJE1123" s="0"/>
      <c r="AJF1123" s="0"/>
      <c r="AJG1123" s="0"/>
      <c r="AJH1123" s="0"/>
      <c r="AJI1123" s="0"/>
      <c r="AJJ1123" s="0"/>
      <c r="AJK1123" s="0"/>
      <c r="AJL1123" s="0"/>
      <c r="AJM1123" s="0"/>
      <c r="AJN1123" s="0"/>
      <c r="AJO1123" s="0"/>
      <c r="AJP1123" s="0"/>
      <c r="AJQ1123" s="0"/>
      <c r="AJR1123" s="0"/>
      <c r="AJS1123" s="0"/>
      <c r="AJT1123" s="0"/>
      <c r="AJU1123" s="0"/>
      <c r="AJV1123" s="0"/>
      <c r="AJW1123" s="0"/>
      <c r="AJX1123" s="0"/>
      <c r="AJY1123" s="0"/>
      <c r="AJZ1123" s="0"/>
      <c r="AKA1123" s="0"/>
      <c r="AKB1123" s="0"/>
      <c r="AKC1123" s="0"/>
      <c r="AKD1123" s="0"/>
      <c r="AKE1123" s="0"/>
      <c r="AKF1123" s="0"/>
      <c r="AKG1123" s="0"/>
      <c r="AKH1123" s="0"/>
      <c r="AKI1123" s="0"/>
      <c r="AKJ1123" s="0"/>
      <c r="AKK1123" s="0"/>
      <c r="AKL1123" s="0"/>
      <c r="AKM1123" s="0"/>
      <c r="AKN1123" s="0"/>
      <c r="AKO1123" s="0"/>
      <c r="AKP1123" s="0"/>
      <c r="AKQ1123" s="0"/>
      <c r="AKR1123" s="0"/>
      <c r="AKS1123" s="0"/>
      <c r="AKT1123" s="0"/>
      <c r="AKU1123" s="0"/>
      <c r="AKV1123" s="0"/>
      <c r="AKW1123" s="0"/>
      <c r="AKX1123" s="0"/>
      <c r="AKY1123" s="0"/>
      <c r="AKZ1123" s="0"/>
      <c r="ALA1123" s="0"/>
      <c r="ALB1123" s="0"/>
      <c r="ALC1123" s="0"/>
      <c r="ALD1123" s="0"/>
      <c r="ALE1123" s="0"/>
      <c r="ALF1123" s="0"/>
      <c r="ALG1123" s="0"/>
      <c r="ALH1123" s="0"/>
      <c r="ALI1123" s="0"/>
      <c r="ALJ1123" s="0"/>
      <c r="ALK1123" s="0"/>
      <c r="ALL1123" s="0"/>
      <c r="ALM1123" s="0"/>
      <c r="ALN1123" s="0"/>
      <c r="ALO1123" s="0"/>
      <c r="ALP1123" s="0"/>
      <c r="ALQ1123" s="0"/>
      <c r="ALR1123" s="0"/>
      <c r="ALS1123" s="0"/>
      <c r="ALT1123" s="0"/>
      <c r="ALU1123" s="0"/>
      <c r="ALV1123" s="0"/>
      <c r="ALW1123" s="0"/>
      <c r="ALX1123" s="0"/>
      <c r="ALY1123" s="0"/>
      <c r="ALZ1123" s="0"/>
      <c r="AMA1123" s="0"/>
      <c r="AMB1123" s="0"/>
      <c r="AMC1123" s="0"/>
      <c r="AMD1123" s="0"/>
      <c r="AME1123" s="0"/>
      <c r="AMF1123" s="0"/>
      <c r="AMG1123" s="0"/>
      <c r="AMH1123" s="0"/>
      <c r="AMI1123" s="0"/>
      <c r="AMJ1123" s="0"/>
    </row>
    <row r="1124" customFormat="false" ht="12.75" hidden="false" customHeight="false" outlineLevel="0" collapsed="false">
      <c r="A1124" s="90" t="s">
        <v>2756</v>
      </c>
      <c r="B1124" s="95" t="str">
        <f aca="false">IFERROR(VLOOKUP(A1124, DeliveryBook!$D$3:$M$1999, 5, 0),"")</f>
        <v>SH AAKASH JAIN</v>
      </c>
      <c r="C1124" s="90" t="str">
        <f aca="false">IFERROR(VLOOKUP($A1124, DeliveryBook!$D$3:$M$3000, 8, 0),"")</f>
        <v>PO: NAWAPARA RAJIM</v>
      </c>
      <c r="D1124" s="91" t="n">
        <v>1875</v>
      </c>
      <c r="E1124" s="90" t="s">
        <v>6439</v>
      </c>
      <c r="F1124" s="94" t="n">
        <v>42200</v>
      </c>
      <c r="G1124" s="90" t="s">
        <v>7338</v>
      </c>
      <c r="H1124" s="91" t="n">
        <v>0</v>
      </c>
      <c r="I1124" s="93" t="s">
        <v>6435</v>
      </c>
      <c r="J1124" s="94" t="n">
        <v>42200</v>
      </c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/>
      <c r="EX1124" s="0"/>
      <c r="EY1124" s="0"/>
      <c r="EZ1124" s="0"/>
      <c r="FA1124" s="0"/>
      <c r="FB1124" s="0"/>
      <c r="FC1124" s="0"/>
      <c r="FD1124" s="0"/>
      <c r="FE1124" s="0"/>
      <c r="FF1124" s="0"/>
      <c r="FG1124" s="0"/>
      <c r="FH1124" s="0"/>
      <c r="FI1124" s="0"/>
      <c r="FJ1124" s="0"/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0"/>
      <c r="FW1124" s="0"/>
      <c r="FX1124" s="0"/>
      <c r="FY1124" s="0"/>
      <c r="FZ1124" s="0"/>
      <c r="GA1124" s="0"/>
      <c r="GB1124" s="0"/>
      <c r="GC1124" s="0"/>
      <c r="GD1124" s="0"/>
      <c r="GE1124" s="0"/>
      <c r="GF1124" s="0"/>
      <c r="GG1124" s="0"/>
      <c r="GH1124" s="0"/>
      <c r="GI1124" s="0"/>
      <c r="GJ1124" s="0"/>
      <c r="GK1124" s="0"/>
      <c r="GL1124" s="0"/>
      <c r="GM1124" s="0"/>
      <c r="GN1124" s="0"/>
      <c r="GO1124" s="0"/>
      <c r="GP1124" s="0"/>
      <c r="GQ1124" s="0"/>
      <c r="GR1124" s="0"/>
      <c r="GS1124" s="0"/>
      <c r="GT1124" s="0"/>
      <c r="GU1124" s="0"/>
      <c r="GV1124" s="0"/>
      <c r="GW1124" s="0"/>
      <c r="GX1124" s="0"/>
      <c r="GY1124" s="0"/>
      <c r="GZ1124" s="0"/>
      <c r="HA1124" s="0"/>
      <c r="HB1124" s="0"/>
      <c r="HC1124" s="0"/>
      <c r="HD1124" s="0"/>
      <c r="HE1124" s="0"/>
      <c r="HF1124" s="0"/>
      <c r="HG1124" s="0"/>
      <c r="HH1124" s="0"/>
      <c r="HI1124" s="0"/>
      <c r="HJ1124" s="0"/>
      <c r="HK1124" s="0"/>
      <c r="HL1124" s="0"/>
      <c r="HM1124" s="0"/>
      <c r="HN1124" s="0"/>
      <c r="HO1124" s="0"/>
      <c r="HP1124" s="0"/>
      <c r="HQ1124" s="0"/>
      <c r="HR1124" s="0"/>
      <c r="HS1124" s="0"/>
      <c r="HT1124" s="0"/>
      <c r="HU1124" s="0"/>
      <c r="HV1124" s="0"/>
      <c r="HW1124" s="0"/>
      <c r="HX1124" s="0"/>
      <c r="HY1124" s="0"/>
      <c r="HZ1124" s="0"/>
      <c r="IA1124" s="0"/>
      <c r="IB1124" s="0"/>
      <c r="IC1124" s="0"/>
      <c r="ID1124" s="0"/>
      <c r="IE1124" s="0"/>
      <c r="IF1124" s="0"/>
      <c r="IG1124" s="0"/>
      <c r="IH1124" s="0"/>
      <c r="II1124" s="0"/>
      <c r="IJ1124" s="0"/>
      <c r="IK1124" s="0"/>
      <c r="IL1124" s="0"/>
      <c r="IM1124" s="0"/>
      <c r="IN1124" s="0"/>
      <c r="IO1124" s="0"/>
      <c r="IP1124" s="0"/>
      <c r="IQ1124" s="0"/>
      <c r="IR1124" s="0"/>
      <c r="IS1124" s="0"/>
      <c r="IT1124" s="0"/>
      <c r="IU1124" s="0"/>
      <c r="IV1124" s="0"/>
      <c r="IW1124" s="0"/>
      <c r="IX1124" s="0"/>
      <c r="IY1124" s="0"/>
      <c r="IZ1124" s="0"/>
      <c r="JA1124" s="0"/>
      <c r="JB1124" s="0"/>
      <c r="JC1124" s="0"/>
      <c r="JD1124" s="0"/>
      <c r="JE1124" s="0"/>
      <c r="JF1124" s="0"/>
      <c r="JG1124" s="0"/>
      <c r="JH1124" s="0"/>
      <c r="JI1124" s="0"/>
      <c r="JJ1124" s="0"/>
      <c r="JK1124" s="0"/>
      <c r="JL1124" s="0"/>
      <c r="JM1124" s="0"/>
      <c r="JN1124" s="0"/>
      <c r="JO1124" s="0"/>
      <c r="JP1124" s="0"/>
      <c r="JQ1124" s="0"/>
      <c r="JR1124" s="0"/>
      <c r="JS1124" s="0"/>
      <c r="JT1124" s="0"/>
      <c r="JU1124" s="0"/>
      <c r="JV1124" s="0"/>
      <c r="JW1124" s="0"/>
      <c r="JX1124" s="0"/>
      <c r="JY1124" s="0"/>
      <c r="JZ1124" s="0"/>
      <c r="KA1124" s="0"/>
      <c r="KB1124" s="0"/>
      <c r="KC1124" s="0"/>
      <c r="KD1124" s="0"/>
      <c r="KE1124" s="0"/>
      <c r="KF1124" s="0"/>
      <c r="KG1124" s="0"/>
      <c r="KH1124" s="0"/>
      <c r="KI1124" s="0"/>
      <c r="KJ1124" s="0"/>
      <c r="KK1124" s="0"/>
      <c r="KL1124" s="0"/>
      <c r="KM1124" s="0"/>
      <c r="KN1124" s="0"/>
      <c r="KO1124" s="0"/>
      <c r="KP1124" s="0"/>
      <c r="KQ1124" s="0"/>
      <c r="KR1124" s="0"/>
      <c r="KS1124" s="0"/>
      <c r="KT1124" s="0"/>
      <c r="KU1124" s="0"/>
      <c r="KV1124" s="0"/>
      <c r="KW1124" s="0"/>
      <c r="KX1124" s="0"/>
      <c r="KY1124" s="0"/>
      <c r="KZ1124" s="0"/>
      <c r="LA1124" s="0"/>
      <c r="LB1124" s="0"/>
      <c r="LC1124" s="0"/>
      <c r="LD1124" s="0"/>
      <c r="LE1124" s="0"/>
      <c r="LF1124" s="0"/>
      <c r="LG1124" s="0"/>
      <c r="LH1124" s="0"/>
      <c r="LI1124" s="0"/>
      <c r="LJ1124" s="0"/>
      <c r="LK1124" s="0"/>
      <c r="LL1124" s="0"/>
      <c r="LM1124" s="0"/>
      <c r="LN1124" s="0"/>
      <c r="LO1124" s="0"/>
      <c r="LP1124" s="0"/>
      <c r="LQ1124" s="0"/>
      <c r="LR1124" s="0"/>
      <c r="LS1124" s="0"/>
      <c r="LT1124" s="0"/>
      <c r="LU1124" s="0"/>
      <c r="LV1124" s="0"/>
      <c r="LW1124" s="0"/>
      <c r="LX1124" s="0"/>
      <c r="LY1124" s="0"/>
      <c r="LZ1124" s="0"/>
      <c r="MA1124" s="0"/>
      <c r="MB1124" s="0"/>
      <c r="MC1124" s="0"/>
      <c r="MD1124" s="0"/>
      <c r="ME1124" s="0"/>
      <c r="MF1124" s="0"/>
      <c r="MG1124" s="0"/>
      <c r="MH1124" s="0"/>
      <c r="MI1124" s="0"/>
      <c r="MJ1124" s="0"/>
      <c r="MK1124" s="0"/>
      <c r="ML1124" s="0"/>
      <c r="MM1124" s="0"/>
      <c r="MN1124" s="0"/>
      <c r="MO1124" s="0"/>
      <c r="MP1124" s="0"/>
      <c r="MQ1124" s="0"/>
      <c r="MR1124" s="0"/>
      <c r="MS1124" s="0"/>
      <c r="MT1124" s="0"/>
      <c r="MU1124" s="0"/>
      <c r="MV1124" s="0"/>
      <c r="MW1124" s="0"/>
      <c r="MX1124" s="0"/>
      <c r="MY1124" s="0"/>
      <c r="MZ1124" s="0"/>
      <c r="NA1124" s="0"/>
      <c r="NB1124" s="0"/>
      <c r="NC1124" s="0"/>
      <c r="ND1124" s="0"/>
      <c r="NE1124" s="0"/>
      <c r="NF1124" s="0"/>
      <c r="NG1124" s="0"/>
      <c r="NH1124" s="0"/>
      <c r="NI1124" s="0"/>
      <c r="NJ1124" s="0"/>
      <c r="NK1124" s="0"/>
      <c r="NL1124" s="0"/>
      <c r="NM1124" s="0"/>
      <c r="NN1124" s="0"/>
      <c r="NO1124" s="0"/>
      <c r="NP1124" s="0"/>
      <c r="NQ1124" s="0"/>
      <c r="NR1124" s="0"/>
      <c r="NS1124" s="0"/>
      <c r="NT1124" s="0"/>
      <c r="NU1124" s="0"/>
      <c r="NV1124" s="0"/>
      <c r="NW1124" s="0"/>
      <c r="NX1124" s="0"/>
      <c r="NY1124" s="0"/>
      <c r="NZ1124" s="0"/>
      <c r="OA1124" s="0"/>
      <c r="OB1124" s="0"/>
      <c r="OC1124" s="0"/>
      <c r="OD1124" s="0"/>
      <c r="OE1124" s="0"/>
      <c r="OF1124" s="0"/>
      <c r="OG1124" s="0"/>
      <c r="OH1124" s="0"/>
      <c r="OI1124" s="0"/>
      <c r="OJ1124" s="0"/>
      <c r="OK1124" s="0"/>
      <c r="OL1124" s="0"/>
      <c r="OM1124" s="0"/>
      <c r="ON1124" s="0"/>
      <c r="OO1124" s="0"/>
      <c r="OP1124" s="0"/>
      <c r="OQ1124" s="0"/>
      <c r="OR1124" s="0"/>
      <c r="OS1124" s="0"/>
      <c r="OT1124" s="0"/>
      <c r="OU1124" s="0"/>
      <c r="OV1124" s="0"/>
      <c r="OW1124" s="0"/>
      <c r="OX1124" s="0"/>
      <c r="OY1124" s="0"/>
      <c r="OZ1124" s="0"/>
      <c r="PA1124" s="0"/>
      <c r="PB1124" s="0"/>
      <c r="PC1124" s="0"/>
      <c r="PD1124" s="0"/>
      <c r="PE1124" s="0"/>
      <c r="PF1124" s="0"/>
      <c r="PG1124" s="0"/>
      <c r="PH1124" s="0"/>
      <c r="PI1124" s="0"/>
      <c r="PJ1124" s="0"/>
      <c r="PK1124" s="0"/>
      <c r="PL1124" s="0"/>
      <c r="PM1124" s="0"/>
      <c r="PN1124" s="0"/>
      <c r="PO1124" s="0"/>
      <c r="PP1124" s="0"/>
      <c r="PQ1124" s="0"/>
      <c r="PR1124" s="0"/>
      <c r="PS1124" s="0"/>
      <c r="PT1124" s="0"/>
      <c r="PU1124" s="0"/>
      <c r="PV1124" s="0"/>
      <c r="PW1124" s="0"/>
      <c r="PX1124" s="0"/>
      <c r="PY1124" s="0"/>
      <c r="PZ1124" s="0"/>
      <c r="QA1124" s="0"/>
      <c r="QB1124" s="0"/>
      <c r="QC1124" s="0"/>
      <c r="QD1124" s="0"/>
      <c r="QE1124" s="0"/>
      <c r="QF1124" s="0"/>
      <c r="QG1124" s="0"/>
      <c r="QH1124" s="0"/>
      <c r="QI1124" s="0"/>
      <c r="QJ1124" s="0"/>
      <c r="QK1124" s="0"/>
      <c r="QL1124" s="0"/>
      <c r="QM1124" s="0"/>
      <c r="QN1124" s="0"/>
      <c r="QO1124" s="0"/>
      <c r="QP1124" s="0"/>
      <c r="QQ1124" s="0"/>
      <c r="QR1124" s="0"/>
      <c r="QS1124" s="0"/>
      <c r="QT1124" s="0"/>
      <c r="QU1124" s="0"/>
      <c r="QV1124" s="0"/>
      <c r="QW1124" s="0"/>
      <c r="QX1124" s="0"/>
      <c r="QY1124" s="0"/>
      <c r="QZ1124" s="0"/>
      <c r="RA1124" s="0"/>
      <c r="RB1124" s="0"/>
      <c r="RC1124" s="0"/>
      <c r="RD1124" s="0"/>
      <c r="RE1124" s="0"/>
      <c r="RF1124" s="0"/>
      <c r="RG1124" s="0"/>
      <c r="RH1124" s="0"/>
      <c r="RI1124" s="0"/>
      <c r="RJ1124" s="0"/>
      <c r="RK1124" s="0"/>
      <c r="RL1124" s="0"/>
      <c r="RM1124" s="0"/>
      <c r="RN1124" s="0"/>
      <c r="RO1124" s="0"/>
      <c r="RP1124" s="0"/>
      <c r="RQ1124" s="0"/>
      <c r="RR1124" s="0"/>
      <c r="RS1124" s="0"/>
      <c r="RT1124" s="0"/>
      <c r="RU1124" s="0"/>
      <c r="RV1124" s="0"/>
      <c r="RW1124" s="0"/>
      <c r="RX1124" s="0"/>
      <c r="RY1124" s="0"/>
      <c r="RZ1124" s="0"/>
      <c r="SA1124" s="0"/>
      <c r="SB1124" s="0"/>
      <c r="SC1124" s="0"/>
      <c r="SD1124" s="0"/>
      <c r="SE1124" s="0"/>
      <c r="SF1124" s="0"/>
      <c r="SG1124" s="0"/>
      <c r="SH1124" s="0"/>
      <c r="SI1124" s="0"/>
      <c r="SJ1124" s="0"/>
      <c r="SK1124" s="0"/>
      <c r="SL1124" s="0"/>
      <c r="SM1124" s="0"/>
      <c r="SN1124" s="0"/>
      <c r="SO1124" s="0"/>
      <c r="SP1124" s="0"/>
      <c r="SQ1124" s="0"/>
      <c r="SR1124" s="0"/>
      <c r="SS1124" s="0"/>
      <c r="ST1124" s="0"/>
      <c r="SU1124" s="0"/>
      <c r="SV1124" s="0"/>
      <c r="SW1124" s="0"/>
      <c r="SX1124" s="0"/>
      <c r="SY1124" s="0"/>
      <c r="SZ1124" s="0"/>
      <c r="TA1124" s="0"/>
      <c r="TB1124" s="0"/>
      <c r="TC1124" s="0"/>
      <c r="TD1124" s="0"/>
      <c r="TE1124" s="0"/>
      <c r="TF1124" s="0"/>
      <c r="TG1124" s="0"/>
      <c r="TH1124" s="0"/>
      <c r="TI1124" s="0"/>
      <c r="TJ1124" s="0"/>
      <c r="TK1124" s="0"/>
      <c r="TL1124" s="0"/>
      <c r="TM1124" s="0"/>
      <c r="TN1124" s="0"/>
      <c r="TO1124" s="0"/>
      <c r="TP1124" s="0"/>
      <c r="TQ1124" s="0"/>
      <c r="TR1124" s="0"/>
      <c r="TS1124" s="0"/>
      <c r="TT1124" s="0"/>
      <c r="TU1124" s="0"/>
      <c r="TV1124" s="0"/>
      <c r="TW1124" s="0"/>
      <c r="TX1124" s="0"/>
      <c r="TY1124" s="0"/>
      <c r="TZ1124" s="0"/>
      <c r="UA1124" s="0"/>
      <c r="UB1124" s="0"/>
      <c r="UC1124" s="0"/>
      <c r="UD1124" s="0"/>
      <c r="UE1124" s="0"/>
      <c r="UF1124" s="0"/>
      <c r="UG1124" s="0"/>
      <c r="UH1124" s="0"/>
      <c r="UI1124" s="0"/>
      <c r="UJ1124" s="0"/>
      <c r="UK1124" s="0"/>
      <c r="UL1124" s="0"/>
      <c r="UM1124" s="0"/>
      <c r="UN1124" s="0"/>
      <c r="UO1124" s="0"/>
      <c r="UP1124" s="0"/>
      <c r="UQ1124" s="0"/>
      <c r="UR1124" s="0"/>
      <c r="US1124" s="0"/>
      <c r="UT1124" s="0"/>
      <c r="UU1124" s="0"/>
      <c r="UV1124" s="0"/>
      <c r="UW1124" s="0"/>
      <c r="UX1124" s="0"/>
      <c r="UY1124" s="0"/>
      <c r="UZ1124" s="0"/>
      <c r="VA1124" s="0"/>
      <c r="VB1124" s="0"/>
      <c r="VC1124" s="0"/>
      <c r="VD1124" s="0"/>
      <c r="VE1124" s="0"/>
      <c r="VF1124" s="0"/>
      <c r="VG1124" s="0"/>
      <c r="VH1124" s="0"/>
      <c r="VI1124" s="0"/>
      <c r="VJ1124" s="0"/>
      <c r="VK1124" s="0"/>
      <c r="VL1124" s="0"/>
      <c r="VM1124" s="0"/>
      <c r="VN1124" s="0"/>
      <c r="VO1124" s="0"/>
      <c r="VP1124" s="0"/>
      <c r="VQ1124" s="0"/>
      <c r="VR1124" s="0"/>
      <c r="VS1124" s="0"/>
      <c r="VT1124" s="0"/>
      <c r="VU1124" s="0"/>
      <c r="VV1124" s="0"/>
      <c r="VW1124" s="0"/>
      <c r="VX1124" s="0"/>
      <c r="VY1124" s="0"/>
      <c r="VZ1124" s="0"/>
      <c r="WA1124" s="0"/>
      <c r="WB1124" s="0"/>
      <c r="WC1124" s="0"/>
      <c r="WD1124" s="0"/>
      <c r="WE1124" s="0"/>
      <c r="WF1124" s="0"/>
      <c r="WG1124" s="0"/>
      <c r="WH1124" s="0"/>
      <c r="WI1124" s="0"/>
      <c r="WJ1124" s="0"/>
      <c r="WK1124" s="0"/>
      <c r="WL1124" s="0"/>
      <c r="WM1124" s="0"/>
      <c r="WN1124" s="0"/>
      <c r="WO1124" s="0"/>
      <c r="WP1124" s="0"/>
      <c r="WQ1124" s="0"/>
      <c r="WR1124" s="0"/>
      <c r="WS1124" s="0"/>
      <c r="WT1124" s="0"/>
      <c r="WU1124" s="0"/>
      <c r="WV1124" s="0"/>
      <c r="WW1124" s="0"/>
      <c r="WX1124" s="0"/>
      <c r="WY1124" s="0"/>
      <c r="WZ1124" s="0"/>
      <c r="XA1124" s="0"/>
      <c r="XB1124" s="0"/>
      <c r="XC1124" s="0"/>
      <c r="XD1124" s="0"/>
      <c r="XE1124" s="0"/>
      <c r="XF1124" s="0"/>
      <c r="XG1124" s="0"/>
      <c r="XH1124" s="0"/>
      <c r="XI1124" s="0"/>
      <c r="XJ1124" s="0"/>
      <c r="XK1124" s="0"/>
      <c r="XL1124" s="0"/>
      <c r="XM1124" s="0"/>
      <c r="XN1124" s="0"/>
      <c r="XO1124" s="0"/>
      <c r="XP1124" s="0"/>
      <c r="XQ1124" s="0"/>
      <c r="XR1124" s="0"/>
      <c r="XS1124" s="0"/>
      <c r="XT1124" s="0"/>
      <c r="XU1124" s="0"/>
      <c r="XV1124" s="0"/>
      <c r="XW1124" s="0"/>
      <c r="XX1124" s="0"/>
      <c r="XY1124" s="0"/>
      <c r="XZ1124" s="0"/>
      <c r="YA1124" s="0"/>
      <c r="YB1124" s="0"/>
      <c r="YC1124" s="0"/>
      <c r="YD1124" s="0"/>
      <c r="YE1124" s="0"/>
      <c r="YF1124" s="0"/>
      <c r="YG1124" s="0"/>
      <c r="YH1124" s="0"/>
      <c r="YI1124" s="0"/>
      <c r="YJ1124" s="0"/>
      <c r="YK1124" s="0"/>
      <c r="YL1124" s="0"/>
      <c r="YM1124" s="0"/>
      <c r="YN1124" s="0"/>
      <c r="YO1124" s="0"/>
      <c r="YP1124" s="0"/>
      <c r="YQ1124" s="0"/>
      <c r="YR1124" s="0"/>
      <c r="YS1124" s="0"/>
      <c r="YT1124" s="0"/>
      <c r="YU1124" s="0"/>
      <c r="YV1124" s="0"/>
      <c r="YW1124" s="0"/>
      <c r="YX1124" s="0"/>
      <c r="YY1124" s="0"/>
      <c r="YZ1124" s="0"/>
      <c r="ZA1124" s="0"/>
      <c r="ZB1124" s="0"/>
      <c r="ZC1124" s="0"/>
      <c r="ZD1124" s="0"/>
      <c r="ZE1124" s="0"/>
      <c r="ZF1124" s="0"/>
      <c r="ZG1124" s="0"/>
      <c r="ZH1124" s="0"/>
      <c r="ZI1124" s="0"/>
      <c r="ZJ1124" s="0"/>
      <c r="ZK1124" s="0"/>
      <c r="ZL1124" s="0"/>
      <c r="ZM1124" s="0"/>
      <c r="ZN1124" s="0"/>
      <c r="ZO1124" s="0"/>
      <c r="ZP1124" s="0"/>
      <c r="ZQ1124" s="0"/>
      <c r="ZR1124" s="0"/>
      <c r="ZS1124" s="0"/>
      <c r="ZT1124" s="0"/>
      <c r="ZU1124" s="0"/>
      <c r="ZV1124" s="0"/>
      <c r="ZW1124" s="0"/>
      <c r="ZX1124" s="0"/>
      <c r="ZY1124" s="0"/>
      <c r="ZZ1124" s="0"/>
      <c r="AAA1124" s="0"/>
      <c r="AAB1124" s="0"/>
      <c r="AAC1124" s="0"/>
      <c r="AAD1124" s="0"/>
      <c r="AAE1124" s="0"/>
      <c r="AAF1124" s="0"/>
      <c r="AAG1124" s="0"/>
      <c r="AAH1124" s="0"/>
      <c r="AAI1124" s="0"/>
      <c r="AAJ1124" s="0"/>
      <c r="AAK1124" s="0"/>
      <c r="AAL1124" s="0"/>
      <c r="AAM1124" s="0"/>
      <c r="AAN1124" s="0"/>
      <c r="AAO1124" s="0"/>
      <c r="AAP1124" s="0"/>
      <c r="AAQ1124" s="0"/>
      <c r="AAR1124" s="0"/>
      <c r="AAS1124" s="0"/>
      <c r="AAT1124" s="0"/>
      <c r="AAU1124" s="0"/>
      <c r="AAV1124" s="0"/>
      <c r="AAW1124" s="0"/>
      <c r="AAX1124" s="0"/>
      <c r="AAY1124" s="0"/>
      <c r="AAZ1124" s="0"/>
      <c r="ABA1124" s="0"/>
      <c r="ABB1124" s="0"/>
      <c r="ABC1124" s="0"/>
      <c r="ABD1124" s="0"/>
      <c r="ABE1124" s="0"/>
      <c r="ABF1124" s="0"/>
      <c r="ABG1124" s="0"/>
      <c r="ABH1124" s="0"/>
      <c r="ABI1124" s="0"/>
      <c r="ABJ1124" s="0"/>
      <c r="ABK1124" s="0"/>
      <c r="ABL1124" s="0"/>
      <c r="ABM1124" s="0"/>
      <c r="ABN1124" s="0"/>
      <c r="ABO1124" s="0"/>
      <c r="ABP1124" s="0"/>
      <c r="ABQ1124" s="0"/>
      <c r="ABR1124" s="0"/>
      <c r="ABS1124" s="0"/>
      <c r="ABT1124" s="0"/>
      <c r="ABU1124" s="0"/>
      <c r="ABV1124" s="0"/>
      <c r="ABW1124" s="0"/>
      <c r="ABX1124" s="0"/>
      <c r="ABY1124" s="0"/>
      <c r="ABZ1124" s="0"/>
      <c r="ACA1124" s="0"/>
      <c r="ACB1124" s="0"/>
      <c r="ACC1124" s="0"/>
      <c r="ACD1124" s="0"/>
      <c r="ACE1124" s="0"/>
      <c r="ACF1124" s="0"/>
      <c r="ACG1124" s="0"/>
      <c r="ACH1124" s="0"/>
      <c r="ACI1124" s="0"/>
      <c r="ACJ1124" s="0"/>
      <c r="ACK1124" s="0"/>
      <c r="ACL1124" s="0"/>
      <c r="ACM1124" s="0"/>
      <c r="ACN1124" s="0"/>
      <c r="ACO1124" s="0"/>
      <c r="ACP1124" s="0"/>
      <c r="ACQ1124" s="0"/>
      <c r="ACR1124" s="0"/>
      <c r="ACS1124" s="0"/>
      <c r="ACT1124" s="0"/>
      <c r="ACU1124" s="0"/>
      <c r="ACV1124" s="0"/>
      <c r="ACW1124" s="0"/>
      <c r="ACX1124" s="0"/>
      <c r="ACY1124" s="0"/>
      <c r="ACZ1124" s="0"/>
      <c r="ADA1124" s="0"/>
      <c r="ADB1124" s="0"/>
      <c r="ADC1124" s="0"/>
      <c r="ADD1124" s="0"/>
      <c r="ADE1124" s="0"/>
      <c r="ADF1124" s="0"/>
      <c r="ADG1124" s="0"/>
      <c r="ADH1124" s="0"/>
      <c r="ADI1124" s="0"/>
      <c r="ADJ1124" s="0"/>
      <c r="ADK1124" s="0"/>
      <c r="ADL1124" s="0"/>
      <c r="ADM1124" s="0"/>
      <c r="ADN1124" s="0"/>
      <c r="ADO1124" s="0"/>
      <c r="ADP1124" s="0"/>
      <c r="ADQ1124" s="0"/>
      <c r="ADR1124" s="0"/>
      <c r="ADS1124" s="0"/>
      <c r="ADT1124" s="0"/>
      <c r="ADU1124" s="0"/>
      <c r="ADV1124" s="0"/>
      <c r="ADW1124" s="0"/>
      <c r="ADX1124" s="0"/>
      <c r="ADY1124" s="0"/>
      <c r="ADZ1124" s="0"/>
      <c r="AEA1124" s="0"/>
      <c r="AEB1124" s="0"/>
      <c r="AEC1124" s="0"/>
      <c r="AED1124" s="0"/>
      <c r="AEE1124" s="0"/>
      <c r="AEF1124" s="0"/>
      <c r="AEG1124" s="0"/>
      <c r="AEH1124" s="0"/>
      <c r="AEI1124" s="0"/>
      <c r="AEJ1124" s="0"/>
      <c r="AEK1124" s="0"/>
      <c r="AEL1124" s="0"/>
      <c r="AEM1124" s="0"/>
      <c r="AEN1124" s="0"/>
      <c r="AEO1124" s="0"/>
      <c r="AEP1124" s="0"/>
      <c r="AEQ1124" s="0"/>
      <c r="AER1124" s="0"/>
      <c r="AES1124" s="0"/>
      <c r="AET1124" s="0"/>
      <c r="AEU1124" s="0"/>
      <c r="AEV1124" s="0"/>
      <c r="AEW1124" s="0"/>
      <c r="AEX1124" s="0"/>
      <c r="AEY1124" s="0"/>
      <c r="AEZ1124" s="0"/>
      <c r="AFA1124" s="0"/>
      <c r="AFB1124" s="0"/>
      <c r="AFC1124" s="0"/>
      <c r="AFD1124" s="0"/>
      <c r="AFE1124" s="0"/>
      <c r="AFF1124" s="0"/>
      <c r="AFG1124" s="0"/>
      <c r="AFH1124" s="0"/>
      <c r="AFI1124" s="0"/>
      <c r="AFJ1124" s="0"/>
      <c r="AFK1124" s="0"/>
      <c r="AFL1124" s="0"/>
      <c r="AFM1124" s="0"/>
      <c r="AFN1124" s="0"/>
      <c r="AFO1124" s="0"/>
      <c r="AFP1124" s="0"/>
      <c r="AFQ1124" s="0"/>
      <c r="AFR1124" s="0"/>
      <c r="AFS1124" s="0"/>
      <c r="AFT1124" s="0"/>
      <c r="AFU1124" s="0"/>
      <c r="AFV1124" s="0"/>
      <c r="AFW1124" s="0"/>
      <c r="AFX1124" s="0"/>
      <c r="AFY1124" s="0"/>
      <c r="AFZ1124" s="0"/>
      <c r="AGA1124" s="0"/>
      <c r="AGB1124" s="0"/>
      <c r="AGC1124" s="0"/>
      <c r="AGD1124" s="0"/>
      <c r="AGE1124" s="0"/>
      <c r="AGF1124" s="0"/>
      <c r="AGG1124" s="0"/>
      <c r="AGH1124" s="0"/>
      <c r="AGI1124" s="0"/>
      <c r="AGJ1124" s="0"/>
      <c r="AGK1124" s="0"/>
      <c r="AGL1124" s="0"/>
      <c r="AGM1124" s="0"/>
      <c r="AGN1124" s="0"/>
      <c r="AGO1124" s="0"/>
      <c r="AGP1124" s="0"/>
      <c r="AGQ1124" s="0"/>
      <c r="AGR1124" s="0"/>
      <c r="AGS1124" s="0"/>
      <c r="AGT1124" s="0"/>
      <c r="AGU1124" s="0"/>
      <c r="AGV1124" s="0"/>
      <c r="AGW1124" s="0"/>
      <c r="AGX1124" s="0"/>
      <c r="AGY1124" s="0"/>
      <c r="AGZ1124" s="0"/>
      <c r="AHA1124" s="0"/>
      <c r="AHB1124" s="0"/>
      <c r="AHC1124" s="0"/>
      <c r="AHD1124" s="0"/>
      <c r="AHE1124" s="0"/>
      <c r="AHF1124" s="0"/>
      <c r="AHG1124" s="0"/>
      <c r="AHH1124" s="0"/>
      <c r="AHI1124" s="0"/>
      <c r="AHJ1124" s="0"/>
      <c r="AHK1124" s="0"/>
      <c r="AHL1124" s="0"/>
      <c r="AHM1124" s="0"/>
      <c r="AHN1124" s="0"/>
      <c r="AHO1124" s="0"/>
      <c r="AHP1124" s="0"/>
      <c r="AHQ1124" s="0"/>
      <c r="AHR1124" s="0"/>
      <c r="AHS1124" s="0"/>
      <c r="AHT1124" s="0"/>
      <c r="AHU1124" s="0"/>
      <c r="AHV1124" s="0"/>
      <c r="AHW1124" s="0"/>
      <c r="AHX1124" s="0"/>
      <c r="AHY1124" s="0"/>
      <c r="AHZ1124" s="0"/>
      <c r="AIA1124" s="0"/>
      <c r="AIB1124" s="0"/>
      <c r="AIC1124" s="0"/>
      <c r="AID1124" s="0"/>
      <c r="AIE1124" s="0"/>
      <c r="AIF1124" s="0"/>
      <c r="AIG1124" s="0"/>
      <c r="AIH1124" s="0"/>
      <c r="AII1124" s="0"/>
      <c r="AIJ1124" s="0"/>
      <c r="AIK1124" s="0"/>
      <c r="AIL1124" s="0"/>
      <c r="AIM1124" s="0"/>
      <c r="AIN1124" s="0"/>
      <c r="AIO1124" s="0"/>
      <c r="AIP1124" s="0"/>
      <c r="AIQ1124" s="0"/>
      <c r="AIR1124" s="0"/>
      <c r="AIS1124" s="0"/>
      <c r="AIT1124" s="0"/>
      <c r="AIU1124" s="0"/>
      <c r="AIV1124" s="0"/>
      <c r="AIW1124" s="0"/>
      <c r="AIX1124" s="0"/>
      <c r="AIY1124" s="0"/>
      <c r="AIZ1124" s="0"/>
      <c r="AJA1124" s="0"/>
      <c r="AJB1124" s="0"/>
      <c r="AJC1124" s="0"/>
      <c r="AJD1124" s="0"/>
      <c r="AJE1124" s="0"/>
      <c r="AJF1124" s="0"/>
      <c r="AJG1124" s="0"/>
      <c r="AJH1124" s="0"/>
      <c r="AJI1124" s="0"/>
      <c r="AJJ1124" s="0"/>
      <c r="AJK1124" s="0"/>
      <c r="AJL1124" s="0"/>
      <c r="AJM1124" s="0"/>
      <c r="AJN1124" s="0"/>
      <c r="AJO1124" s="0"/>
      <c r="AJP1124" s="0"/>
      <c r="AJQ1124" s="0"/>
      <c r="AJR1124" s="0"/>
      <c r="AJS1124" s="0"/>
      <c r="AJT1124" s="0"/>
      <c r="AJU1124" s="0"/>
      <c r="AJV1124" s="0"/>
      <c r="AJW1124" s="0"/>
      <c r="AJX1124" s="0"/>
      <c r="AJY1124" s="0"/>
      <c r="AJZ1124" s="0"/>
      <c r="AKA1124" s="0"/>
      <c r="AKB1124" s="0"/>
      <c r="AKC1124" s="0"/>
      <c r="AKD1124" s="0"/>
      <c r="AKE1124" s="0"/>
      <c r="AKF1124" s="0"/>
      <c r="AKG1124" s="0"/>
      <c r="AKH1124" s="0"/>
      <c r="AKI1124" s="0"/>
      <c r="AKJ1124" s="0"/>
      <c r="AKK1124" s="0"/>
      <c r="AKL1124" s="0"/>
      <c r="AKM1124" s="0"/>
      <c r="AKN1124" s="0"/>
      <c r="AKO1124" s="0"/>
      <c r="AKP1124" s="0"/>
      <c r="AKQ1124" s="0"/>
      <c r="AKR1124" s="0"/>
      <c r="AKS1124" s="0"/>
      <c r="AKT1124" s="0"/>
      <c r="AKU1124" s="0"/>
      <c r="AKV1124" s="0"/>
      <c r="AKW1124" s="0"/>
      <c r="AKX1124" s="0"/>
      <c r="AKY1124" s="0"/>
      <c r="AKZ1124" s="0"/>
      <c r="ALA1124" s="0"/>
      <c r="ALB1124" s="0"/>
      <c r="ALC1124" s="0"/>
      <c r="ALD1124" s="0"/>
      <c r="ALE1124" s="0"/>
      <c r="ALF1124" s="0"/>
      <c r="ALG1124" s="0"/>
      <c r="ALH1124" s="0"/>
      <c r="ALI1124" s="0"/>
      <c r="ALJ1124" s="0"/>
      <c r="ALK1124" s="0"/>
      <c r="ALL1124" s="0"/>
      <c r="ALM1124" s="0"/>
      <c r="ALN1124" s="0"/>
      <c r="ALO1124" s="0"/>
      <c r="ALP1124" s="0"/>
      <c r="ALQ1124" s="0"/>
      <c r="ALR1124" s="0"/>
      <c r="ALS1124" s="0"/>
      <c r="ALT1124" s="0"/>
      <c r="ALU1124" s="0"/>
      <c r="ALV1124" s="0"/>
      <c r="ALW1124" s="0"/>
      <c r="ALX1124" s="0"/>
      <c r="ALY1124" s="0"/>
      <c r="ALZ1124" s="0"/>
      <c r="AMA1124" s="0"/>
      <c r="AMB1124" s="0"/>
      <c r="AMC1124" s="0"/>
      <c r="AMD1124" s="0"/>
      <c r="AME1124" s="0"/>
      <c r="AMF1124" s="0"/>
      <c r="AMG1124" s="0"/>
      <c r="AMH1124" s="0"/>
      <c r="AMI1124" s="0"/>
      <c r="AMJ1124" s="0"/>
    </row>
    <row r="1125" customFormat="false" ht="12.75" hidden="false" customHeight="false" outlineLevel="0" collapsed="false">
      <c r="A1125" s="90" t="s">
        <v>1975</v>
      </c>
      <c r="B1125" s="90" t="s">
        <v>1976</v>
      </c>
      <c r="C1125" s="90" t="str">
        <f aca="false">IFERROR(VLOOKUP($A1125, DeliveryBook!$D$3:$M$3000, 8, 0),"")</f>
        <v>PO: SULTANPUR</v>
      </c>
      <c r="D1125" s="91" t="n">
        <v>4152</v>
      </c>
      <c r="E1125" s="90" t="s">
        <v>6439</v>
      </c>
      <c r="F1125" s="94" t="n">
        <v>42202</v>
      </c>
      <c r="G1125" s="90" t="s">
        <v>7424</v>
      </c>
      <c r="H1125" s="91" t="n">
        <v>0</v>
      </c>
      <c r="I1125" s="93" t="s">
        <v>6435</v>
      </c>
      <c r="J1125" s="94" t="n">
        <v>42202</v>
      </c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0"/>
      <c r="EN1125" s="0"/>
      <c r="EO1125" s="0"/>
      <c r="EP1125" s="0"/>
      <c r="EQ1125" s="0"/>
      <c r="ER1125" s="0"/>
      <c r="ES1125" s="0"/>
      <c r="ET1125" s="0"/>
      <c r="EU1125" s="0"/>
      <c r="EV1125" s="0"/>
      <c r="EW1125" s="0"/>
      <c r="EX1125" s="0"/>
      <c r="EY1125" s="0"/>
      <c r="EZ1125" s="0"/>
      <c r="FA1125" s="0"/>
      <c r="FB1125" s="0"/>
      <c r="FC1125" s="0"/>
      <c r="FD1125" s="0"/>
      <c r="FE1125" s="0"/>
      <c r="FF1125" s="0"/>
      <c r="FG1125" s="0"/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0"/>
      <c r="GI1125" s="0"/>
      <c r="GJ1125" s="0"/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  <c r="GZ1125" s="0"/>
      <c r="HA1125" s="0"/>
      <c r="HB1125" s="0"/>
      <c r="HC1125" s="0"/>
      <c r="HD1125" s="0"/>
      <c r="HE1125" s="0"/>
      <c r="HF1125" s="0"/>
      <c r="HG1125" s="0"/>
      <c r="HH1125" s="0"/>
      <c r="HI1125" s="0"/>
      <c r="HJ1125" s="0"/>
      <c r="HK1125" s="0"/>
      <c r="HL1125" s="0"/>
      <c r="HM1125" s="0"/>
      <c r="HN1125" s="0"/>
      <c r="HO1125" s="0"/>
      <c r="HP1125" s="0"/>
      <c r="HQ1125" s="0"/>
      <c r="HR1125" s="0"/>
      <c r="HS1125" s="0"/>
      <c r="HT1125" s="0"/>
      <c r="HU1125" s="0"/>
      <c r="HV1125" s="0"/>
      <c r="HW1125" s="0"/>
      <c r="HX1125" s="0"/>
      <c r="HY1125" s="0"/>
      <c r="HZ1125" s="0"/>
      <c r="IA1125" s="0"/>
      <c r="IB1125" s="0"/>
      <c r="IC1125" s="0"/>
      <c r="ID1125" s="0"/>
      <c r="IE1125" s="0"/>
      <c r="IF1125" s="0"/>
      <c r="IG1125" s="0"/>
      <c r="IH1125" s="0"/>
      <c r="II1125" s="0"/>
      <c r="IJ1125" s="0"/>
      <c r="IK1125" s="0"/>
      <c r="IL1125" s="0"/>
      <c r="IM1125" s="0"/>
      <c r="IN1125" s="0"/>
      <c r="IO1125" s="0"/>
      <c r="IP1125" s="0"/>
      <c r="IQ1125" s="0"/>
      <c r="IR1125" s="0"/>
      <c r="IS1125" s="0"/>
      <c r="IT1125" s="0"/>
      <c r="IU1125" s="0"/>
      <c r="IV1125" s="0"/>
      <c r="IW1125" s="0"/>
      <c r="IX1125" s="0"/>
      <c r="IY1125" s="0"/>
      <c r="IZ1125" s="0"/>
      <c r="JA1125" s="0"/>
      <c r="JB1125" s="0"/>
      <c r="JC1125" s="0"/>
      <c r="JD1125" s="0"/>
      <c r="JE1125" s="0"/>
      <c r="JF1125" s="0"/>
      <c r="JG1125" s="0"/>
      <c r="JH1125" s="0"/>
      <c r="JI1125" s="0"/>
      <c r="JJ1125" s="0"/>
      <c r="JK1125" s="0"/>
      <c r="JL1125" s="0"/>
      <c r="JM1125" s="0"/>
      <c r="JN1125" s="0"/>
      <c r="JO1125" s="0"/>
      <c r="JP1125" s="0"/>
      <c r="JQ1125" s="0"/>
      <c r="JR1125" s="0"/>
      <c r="JS1125" s="0"/>
      <c r="JT1125" s="0"/>
      <c r="JU1125" s="0"/>
      <c r="JV1125" s="0"/>
      <c r="JW1125" s="0"/>
      <c r="JX1125" s="0"/>
      <c r="JY1125" s="0"/>
      <c r="JZ1125" s="0"/>
      <c r="KA1125" s="0"/>
      <c r="KB1125" s="0"/>
      <c r="KC1125" s="0"/>
      <c r="KD1125" s="0"/>
      <c r="KE1125" s="0"/>
      <c r="KF1125" s="0"/>
      <c r="KG1125" s="0"/>
      <c r="KH1125" s="0"/>
      <c r="KI1125" s="0"/>
      <c r="KJ1125" s="0"/>
      <c r="KK1125" s="0"/>
      <c r="KL1125" s="0"/>
      <c r="KM1125" s="0"/>
      <c r="KN1125" s="0"/>
      <c r="KO1125" s="0"/>
      <c r="KP1125" s="0"/>
      <c r="KQ1125" s="0"/>
      <c r="KR1125" s="0"/>
      <c r="KS1125" s="0"/>
      <c r="KT1125" s="0"/>
      <c r="KU1125" s="0"/>
      <c r="KV1125" s="0"/>
      <c r="KW1125" s="0"/>
      <c r="KX1125" s="0"/>
      <c r="KY1125" s="0"/>
      <c r="KZ1125" s="0"/>
      <c r="LA1125" s="0"/>
      <c r="LB1125" s="0"/>
      <c r="LC1125" s="0"/>
      <c r="LD1125" s="0"/>
      <c r="LE1125" s="0"/>
      <c r="LF1125" s="0"/>
      <c r="LG1125" s="0"/>
      <c r="LH1125" s="0"/>
      <c r="LI1125" s="0"/>
      <c r="LJ1125" s="0"/>
      <c r="LK1125" s="0"/>
      <c r="LL1125" s="0"/>
      <c r="LM1125" s="0"/>
      <c r="LN1125" s="0"/>
      <c r="LO1125" s="0"/>
      <c r="LP1125" s="0"/>
      <c r="LQ1125" s="0"/>
      <c r="LR1125" s="0"/>
      <c r="LS1125" s="0"/>
      <c r="LT1125" s="0"/>
      <c r="LU1125" s="0"/>
      <c r="LV1125" s="0"/>
      <c r="LW1125" s="0"/>
      <c r="LX1125" s="0"/>
      <c r="LY1125" s="0"/>
      <c r="LZ1125" s="0"/>
      <c r="MA1125" s="0"/>
      <c r="MB1125" s="0"/>
      <c r="MC1125" s="0"/>
      <c r="MD1125" s="0"/>
      <c r="ME1125" s="0"/>
      <c r="MF1125" s="0"/>
      <c r="MG1125" s="0"/>
      <c r="MH1125" s="0"/>
      <c r="MI1125" s="0"/>
      <c r="MJ1125" s="0"/>
      <c r="MK1125" s="0"/>
      <c r="ML1125" s="0"/>
      <c r="MM1125" s="0"/>
      <c r="MN1125" s="0"/>
      <c r="MO1125" s="0"/>
      <c r="MP1125" s="0"/>
      <c r="MQ1125" s="0"/>
      <c r="MR1125" s="0"/>
      <c r="MS1125" s="0"/>
      <c r="MT1125" s="0"/>
      <c r="MU1125" s="0"/>
      <c r="MV1125" s="0"/>
      <c r="MW1125" s="0"/>
      <c r="MX1125" s="0"/>
      <c r="MY1125" s="0"/>
      <c r="MZ1125" s="0"/>
      <c r="NA1125" s="0"/>
      <c r="NB1125" s="0"/>
      <c r="NC1125" s="0"/>
      <c r="ND1125" s="0"/>
      <c r="NE1125" s="0"/>
      <c r="NF1125" s="0"/>
      <c r="NG1125" s="0"/>
      <c r="NH1125" s="0"/>
      <c r="NI1125" s="0"/>
      <c r="NJ1125" s="0"/>
      <c r="NK1125" s="0"/>
      <c r="NL1125" s="0"/>
      <c r="NM1125" s="0"/>
      <c r="NN1125" s="0"/>
      <c r="NO1125" s="0"/>
      <c r="NP1125" s="0"/>
      <c r="NQ1125" s="0"/>
      <c r="NR1125" s="0"/>
      <c r="NS1125" s="0"/>
      <c r="NT1125" s="0"/>
      <c r="NU1125" s="0"/>
      <c r="NV1125" s="0"/>
      <c r="NW1125" s="0"/>
      <c r="NX1125" s="0"/>
      <c r="NY1125" s="0"/>
      <c r="NZ1125" s="0"/>
      <c r="OA1125" s="0"/>
      <c r="OB1125" s="0"/>
      <c r="OC1125" s="0"/>
      <c r="OD1125" s="0"/>
      <c r="OE1125" s="0"/>
      <c r="OF1125" s="0"/>
      <c r="OG1125" s="0"/>
      <c r="OH1125" s="0"/>
      <c r="OI1125" s="0"/>
      <c r="OJ1125" s="0"/>
      <c r="OK1125" s="0"/>
      <c r="OL1125" s="0"/>
      <c r="OM1125" s="0"/>
      <c r="ON1125" s="0"/>
      <c r="OO1125" s="0"/>
      <c r="OP1125" s="0"/>
      <c r="OQ1125" s="0"/>
      <c r="OR1125" s="0"/>
      <c r="OS1125" s="0"/>
      <c r="OT1125" s="0"/>
      <c r="OU1125" s="0"/>
      <c r="OV1125" s="0"/>
      <c r="OW1125" s="0"/>
      <c r="OX1125" s="0"/>
      <c r="OY1125" s="0"/>
      <c r="OZ1125" s="0"/>
      <c r="PA1125" s="0"/>
      <c r="PB1125" s="0"/>
      <c r="PC1125" s="0"/>
      <c r="PD1125" s="0"/>
      <c r="PE1125" s="0"/>
      <c r="PF1125" s="0"/>
      <c r="PG1125" s="0"/>
      <c r="PH1125" s="0"/>
      <c r="PI1125" s="0"/>
      <c r="PJ1125" s="0"/>
      <c r="PK1125" s="0"/>
      <c r="PL1125" s="0"/>
      <c r="PM1125" s="0"/>
      <c r="PN1125" s="0"/>
      <c r="PO1125" s="0"/>
      <c r="PP1125" s="0"/>
      <c r="PQ1125" s="0"/>
      <c r="PR1125" s="0"/>
      <c r="PS1125" s="0"/>
      <c r="PT1125" s="0"/>
      <c r="PU1125" s="0"/>
      <c r="PV1125" s="0"/>
      <c r="PW1125" s="0"/>
      <c r="PX1125" s="0"/>
      <c r="PY1125" s="0"/>
      <c r="PZ1125" s="0"/>
      <c r="QA1125" s="0"/>
      <c r="QB1125" s="0"/>
      <c r="QC1125" s="0"/>
      <c r="QD1125" s="0"/>
      <c r="QE1125" s="0"/>
      <c r="QF1125" s="0"/>
      <c r="QG1125" s="0"/>
      <c r="QH1125" s="0"/>
      <c r="QI1125" s="0"/>
      <c r="QJ1125" s="0"/>
      <c r="QK1125" s="0"/>
      <c r="QL1125" s="0"/>
      <c r="QM1125" s="0"/>
      <c r="QN1125" s="0"/>
      <c r="QO1125" s="0"/>
      <c r="QP1125" s="0"/>
      <c r="QQ1125" s="0"/>
      <c r="QR1125" s="0"/>
      <c r="QS1125" s="0"/>
      <c r="QT1125" s="0"/>
      <c r="QU1125" s="0"/>
      <c r="QV1125" s="0"/>
      <c r="QW1125" s="0"/>
      <c r="QX1125" s="0"/>
      <c r="QY1125" s="0"/>
      <c r="QZ1125" s="0"/>
      <c r="RA1125" s="0"/>
      <c r="RB1125" s="0"/>
      <c r="RC1125" s="0"/>
      <c r="RD1125" s="0"/>
      <c r="RE1125" s="0"/>
      <c r="RF1125" s="0"/>
      <c r="RG1125" s="0"/>
      <c r="RH1125" s="0"/>
      <c r="RI1125" s="0"/>
      <c r="RJ1125" s="0"/>
      <c r="RK1125" s="0"/>
      <c r="RL1125" s="0"/>
      <c r="RM1125" s="0"/>
      <c r="RN1125" s="0"/>
      <c r="RO1125" s="0"/>
      <c r="RP1125" s="0"/>
      <c r="RQ1125" s="0"/>
      <c r="RR1125" s="0"/>
      <c r="RS1125" s="0"/>
      <c r="RT1125" s="0"/>
      <c r="RU1125" s="0"/>
      <c r="RV1125" s="0"/>
      <c r="RW1125" s="0"/>
      <c r="RX1125" s="0"/>
      <c r="RY1125" s="0"/>
      <c r="RZ1125" s="0"/>
      <c r="SA1125" s="0"/>
      <c r="SB1125" s="0"/>
      <c r="SC1125" s="0"/>
      <c r="SD1125" s="0"/>
      <c r="SE1125" s="0"/>
      <c r="SF1125" s="0"/>
      <c r="SG1125" s="0"/>
      <c r="SH1125" s="0"/>
      <c r="SI1125" s="0"/>
      <c r="SJ1125" s="0"/>
      <c r="SK1125" s="0"/>
      <c r="SL1125" s="0"/>
      <c r="SM1125" s="0"/>
      <c r="SN1125" s="0"/>
      <c r="SO1125" s="0"/>
      <c r="SP1125" s="0"/>
      <c r="SQ1125" s="0"/>
      <c r="SR1125" s="0"/>
      <c r="SS1125" s="0"/>
      <c r="ST1125" s="0"/>
      <c r="SU1125" s="0"/>
      <c r="SV1125" s="0"/>
      <c r="SW1125" s="0"/>
      <c r="SX1125" s="0"/>
      <c r="SY1125" s="0"/>
      <c r="SZ1125" s="0"/>
      <c r="TA1125" s="0"/>
      <c r="TB1125" s="0"/>
      <c r="TC1125" s="0"/>
      <c r="TD1125" s="0"/>
      <c r="TE1125" s="0"/>
      <c r="TF1125" s="0"/>
      <c r="TG1125" s="0"/>
      <c r="TH1125" s="0"/>
      <c r="TI1125" s="0"/>
      <c r="TJ1125" s="0"/>
      <c r="TK1125" s="0"/>
      <c r="TL1125" s="0"/>
      <c r="TM1125" s="0"/>
      <c r="TN1125" s="0"/>
      <c r="TO1125" s="0"/>
      <c r="TP1125" s="0"/>
      <c r="TQ1125" s="0"/>
      <c r="TR1125" s="0"/>
      <c r="TS1125" s="0"/>
      <c r="TT1125" s="0"/>
      <c r="TU1125" s="0"/>
      <c r="TV1125" s="0"/>
      <c r="TW1125" s="0"/>
      <c r="TX1125" s="0"/>
      <c r="TY1125" s="0"/>
      <c r="TZ1125" s="0"/>
      <c r="UA1125" s="0"/>
      <c r="UB1125" s="0"/>
      <c r="UC1125" s="0"/>
      <c r="UD1125" s="0"/>
      <c r="UE1125" s="0"/>
      <c r="UF1125" s="0"/>
      <c r="UG1125" s="0"/>
      <c r="UH1125" s="0"/>
      <c r="UI1125" s="0"/>
      <c r="UJ1125" s="0"/>
      <c r="UK1125" s="0"/>
      <c r="UL1125" s="0"/>
      <c r="UM1125" s="0"/>
      <c r="UN1125" s="0"/>
      <c r="UO1125" s="0"/>
      <c r="UP1125" s="0"/>
      <c r="UQ1125" s="0"/>
      <c r="UR1125" s="0"/>
      <c r="US1125" s="0"/>
      <c r="UT1125" s="0"/>
      <c r="UU1125" s="0"/>
      <c r="UV1125" s="0"/>
      <c r="UW1125" s="0"/>
      <c r="UX1125" s="0"/>
      <c r="UY1125" s="0"/>
      <c r="UZ1125" s="0"/>
      <c r="VA1125" s="0"/>
      <c r="VB1125" s="0"/>
      <c r="VC1125" s="0"/>
      <c r="VD1125" s="0"/>
      <c r="VE1125" s="0"/>
      <c r="VF1125" s="0"/>
      <c r="VG1125" s="0"/>
      <c r="VH1125" s="0"/>
      <c r="VI1125" s="0"/>
      <c r="VJ1125" s="0"/>
      <c r="VK1125" s="0"/>
      <c r="VL1125" s="0"/>
      <c r="VM1125" s="0"/>
      <c r="VN1125" s="0"/>
      <c r="VO1125" s="0"/>
      <c r="VP1125" s="0"/>
      <c r="VQ1125" s="0"/>
      <c r="VR1125" s="0"/>
      <c r="VS1125" s="0"/>
      <c r="VT1125" s="0"/>
      <c r="VU1125" s="0"/>
      <c r="VV1125" s="0"/>
      <c r="VW1125" s="0"/>
      <c r="VX1125" s="0"/>
      <c r="VY1125" s="0"/>
      <c r="VZ1125" s="0"/>
      <c r="WA1125" s="0"/>
      <c r="WB1125" s="0"/>
      <c r="WC1125" s="0"/>
      <c r="WD1125" s="0"/>
      <c r="WE1125" s="0"/>
      <c r="WF1125" s="0"/>
      <c r="WG1125" s="0"/>
      <c r="WH1125" s="0"/>
      <c r="WI1125" s="0"/>
      <c r="WJ1125" s="0"/>
      <c r="WK1125" s="0"/>
      <c r="WL1125" s="0"/>
      <c r="WM1125" s="0"/>
      <c r="WN1125" s="0"/>
      <c r="WO1125" s="0"/>
      <c r="WP1125" s="0"/>
      <c r="WQ1125" s="0"/>
      <c r="WR1125" s="0"/>
      <c r="WS1125" s="0"/>
      <c r="WT1125" s="0"/>
      <c r="WU1125" s="0"/>
      <c r="WV1125" s="0"/>
      <c r="WW1125" s="0"/>
      <c r="WX1125" s="0"/>
      <c r="WY1125" s="0"/>
      <c r="WZ1125" s="0"/>
      <c r="XA1125" s="0"/>
      <c r="XB1125" s="0"/>
      <c r="XC1125" s="0"/>
      <c r="XD1125" s="0"/>
      <c r="XE1125" s="0"/>
      <c r="XF1125" s="0"/>
      <c r="XG1125" s="0"/>
      <c r="XH1125" s="0"/>
      <c r="XI1125" s="0"/>
      <c r="XJ1125" s="0"/>
      <c r="XK1125" s="0"/>
      <c r="XL1125" s="0"/>
      <c r="XM1125" s="0"/>
      <c r="XN1125" s="0"/>
      <c r="XO1125" s="0"/>
      <c r="XP1125" s="0"/>
      <c r="XQ1125" s="0"/>
      <c r="XR1125" s="0"/>
      <c r="XS1125" s="0"/>
      <c r="XT1125" s="0"/>
      <c r="XU1125" s="0"/>
      <c r="XV1125" s="0"/>
      <c r="XW1125" s="0"/>
      <c r="XX1125" s="0"/>
      <c r="XY1125" s="0"/>
      <c r="XZ1125" s="0"/>
      <c r="YA1125" s="0"/>
      <c r="YB1125" s="0"/>
      <c r="YC1125" s="0"/>
      <c r="YD1125" s="0"/>
      <c r="YE1125" s="0"/>
      <c r="YF1125" s="0"/>
      <c r="YG1125" s="0"/>
      <c r="YH1125" s="0"/>
      <c r="YI1125" s="0"/>
      <c r="YJ1125" s="0"/>
      <c r="YK1125" s="0"/>
      <c r="YL1125" s="0"/>
      <c r="YM1125" s="0"/>
      <c r="YN1125" s="0"/>
      <c r="YO1125" s="0"/>
      <c r="YP1125" s="0"/>
      <c r="YQ1125" s="0"/>
      <c r="YR1125" s="0"/>
      <c r="YS1125" s="0"/>
      <c r="YT1125" s="0"/>
      <c r="YU1125" s="0"/>
      <c r="YV1125" s="0"/>
      <c r="YW1125" s="0"/>
      <c r="YX1125" s="0"/>
      <c r="YY1125" s="0"/>
      <c r="YZ1125" s="0"/>
      <c r="ZA1125" s="0"/>
      <c r="ZB1125" s="0"/>
      <c r="ZC1125" s="0"/>
      <c r="ZD1125" s="0"/>
      <c r="ZE1125" s="0"/>
      <c r="ZF1125" s="0"/>
      <c r="ZG1125" s="0"/>
      <c r="ZH1125" s="0"/>
      <c r="ZI1125" s="0"/>
      <c r="ZJ1125" s="0"/>
      <c r="ZK1125" s="0"/>
      <c r="ZL1125" s="0"/>
      <c r="ZM1125" s="0"/>
      <c r="ZN1125" s="0"/>
      <c r="ZO1125" s="0"/>
      <c r="ZP1125" s="0"/>
      <c r="ZQ1125" s="0"/>
      <c r="ZR1125" s="0"/>
      <c r="ZS1125" s="0"/>
      <c r="ZT1125" s="0"/>
      <c r="ZU1125" s="0"/>
      <c r="ZV1125" s="0"/>
      <c r="ZW1125" s="0"/>
      <c r="ZX1125" s="0"/>
      <c r="ZY1125" s="0"/>
      <c r="ZZ1125" s="0"/>
      <c r="AAA1125" s="0"/>
      <c r="AAB1125" s="0"/>
      <c r="AAC1125" s="0"/>
      <c r="AAD1125" s="0"/>
      <c r="AAE1125" s="0"/>
      <c r="AAF1125" s="0"/>
      <c r="AAG1125" s="0"/>
      <c r="AAH1125" s="0"/>
      <c r="AAI1125" s="0"/>
      <c r="AAJ1125" s="0"/>
      <c r="AAK1125" s="0"/>
      <c r="AAL1125" s="0"/>
      <c r="AAM1125" s="0"/>
      <c r="AAN1125" s="0"/>
      <c r="AAO1125" s="0"/>
      <c r="AAP1125" s="0"/>
      <c r="AAQ1125" s="0"/>
      <c r="AAR1125" s="0"/>
      <c r="AAS1125" s="0"/>
      <c r="AAT1125" s="0"/>
      <c r="AAU1125" s="0"/>
      <c r="AAV1125" s="0"/>
      <c r="AAW1125" s="0"/>
      <c r="AAX1125" s="0"/>
      <c r="AAY1125" s="0"/>
      <c r="AAZ1125" s="0"/>
      <c r="ABA1125" s="0"/>
      <c r="ABB1125" s="0"/>
      <c r="ABC1125" s="0"/>
      <c r="ABD1125" s="0"/>
      <c r="ABE1125" s="0"/>
      <c r="ABF1125" s="0"/>
      <c r="ABG1125" s="0"/>
      <c r="ABH1125" s="0"/>
      <c r="ABI1125" s="0"/>
      <c r="ABJ1125" s="0"/>
      <c r="ABK1125" s="0"/>
      <c r="ABL1125" s="0"/>
      <c r="ABM1125" s="0"/>
      <c r="ABN1125" s="0"/>
      <c r="ABO1125" s="0"/>
      <c r="ABP1125" s="0"/>
      <c r="ABQ1125" s="0"/>
      <c r="ABR1125" s="0"/>
      <c r="ABS1125" s="0"/>
      <c r="ABT1125" s="0"/>
      <c r="ABU1125" s="0"/>
      <c r="ABV1125" s="0"/>
      <c r="ABW1125" s="0"/>
      <c r="ABX1125" s="0"/>
      <c r="ABY1125" s="0"/>
      <c r="ABZ1125" s="0"/>
      <c r="ACA1125" s="0"/>
      <c r="ACB1125" s="0"/>
      <c r="ACC1125" s="0"/>
      <c r="ACD1125" s="0"/>
      <c r="ACE1125" s="0"/>
      <c r="ACF1125" s="0"/>
      <c r="ACG1125" s="0"/>
      <c r="ACH1125" s="0"/>
      <c r="ACI1125" s="0"/>
      <c r="ACJ1125" s="0"/>
      <c r="ACK1125" s="0"/>
      <c r="ACL1125" s="0"/>
      <c r="ACM1125" s="0"/>
      <c r="ACN1125" s="0"/>
      <c r="ACO1125" s="0"/>
      <c r="ACP1125" s="0"/>
      <c r="ACQ1125" s="0"/>
      <c r="ACR1125" s="0"/>
      <c r="ACS1125" s="0"/>
      <c r="ACT1125" s="0"/>
      <c r="ACU1125" s="0"/>
      <c r="ACV1125" s="0"/>
      <c r="ACW1125" s="0"/>
      <c r="ACX1125" s="0"/>
      <c r="ACY1125" s="0"/>
      <c r="ACZ1125" s="0"/>
      <c r="ADA1125" s="0"/>
      <c r="ADB1125" s="0"/>
      <c r="ADC1125" s="0"/>
      <c r="ADD1125" s="0"/>
      <c r="ADE1125" s="0"/>
      <c r="ADF1125" s="0"/>
      <c r="ADG1125" s="0"/>
      <c r="ADH1125" s="0"/>
      <c r="ADI1125" s="0"/>
      <c r="ADJ1125" s="0"/>
      <c r="ADK1125" s="0"/>
      <c r="ADL1125" s="0"/>
      <c r="ADM1125" s="0"/>
      <c r="ADN1125" s="0"/>
      <c r="ADO1125" s="0"/>
      <c r="ADP1125" s="0"/>
      <c r="ADQ1125" s="0"/>
      <c r="ADR1125" s="0"/>
      <c r="ADS1125" s="0"/>
      <c r="ADT1125" s="0"/>
      <c r="ADU1125" s="0"/>
      <c r="ADV1125" s="0"/>
      <c r="ADW1125" s="0"/>
      <c r="ADX1125" s="0"/>
      <c r="ADY1125" s="0"/>
      <c r="ADZ1125" s="0"/>
      <c r="AEA1125" s="0"/>
      <c r="AEB1125" s="0"/>
      <c r="AEC1125" s="0"/>
      <c r="AED1125" s="0"/>
      <c r="AEE1125" s="0"/>
      <c r="AEF1125" s="0"/>
      <c r="AEG1125" s="0"/>
      <c r="AEH1125" s="0"/>
      <c r="AEI1125" s="0"/>
      <c r="AEJ1125" s="0"/>
      <c r="AEK1125" s="0"/>
      <c r="AEL1125" s="0"/>
      <c r="AEM1125" s="0"/>
      <c r="AEN1125" s="0"/>
      <c r="AEO1125" s="0"/>
      <c r="AEP1125" s="0"/>
      <c r="AEQ1125" s="0"/>
      <c r="AER1125" s="0"/>
      <c r="AES1125" s="0"/>
      <c r="AET1125" s="0"/>
      <c r="AEU1125" s="0"/>
      <c r="AEV1125" s="0"/>
      <c r="AEW1125" s="0"/>
      <c r="AEX1125" s="0"/>
      <c r="AEY1125" s="0"/>
      <c r="AEZ1125" s="0"/>
      <c r="AFA1125" s="0"/>
      <c r="AFB1125" s="0"/>
      <c r="AFC1125" s="0"/>
      <c r="AFD1125" s="0"/>
      <c r="AFE1125" s="0"/>
      <c r="AFF1125" s="0"/>
      <c r="AFG1125" s="0"/>
      <c r="AFH1125" s="0"/>
      <c r="AFI1125" s="0"/>
      <c r="AFJ1125" s="0"/>
      <c r="AFK1125" s="0"/>
      <c r="AFL1125" s="0"/>
      <c r="AFM1125" s="0"/>
      <c r="AFN1125" s="0"/>
      <c r="AFO1125" s="0"/>
      <c r="AFP1125" s="0"/>
      <c r="AFQ1125" s="0"/>
      <c r="AFR1125" s="0"/>
      <c r="AFS1125" s="0"/>
      <c r="AFT1125" s="0"/>
      <c r="AFU1125" s="0"/>
      <c r="AFV1125" s="0"/>
      <c r="AFW1125" s="0"/>
      <c r="AFX1125" s="0"/>
      <c r="AFY1125" s="0"/>
      <c r="AFZ1125" s="0"/>
      <c r="AGA1125" s="0"/>
      <c r="AGB1125" s="0"/>
      <c r="AGC1125" s="0"/>
      <c r="AGD1125" s="0"/>
      <c r="AGE1125" s="0"/>
      <c r="AGF1125" s="0"/>
      <c r="AGG1125" s="0"/>
      <c r="AGH1125" s="0"/>
      <c r="AGI1125" s="0"/>
      <c r="AGJ1125" s="0"/>
      <c r="AGK1125" s="0"/>
      <c r="AGL1125" s="0"/>
      <c r="AGM1125" s="0"/>
      <c r="AGN1125" s="0"/>
      <c r="AGO1125" s="0"/>
      <c r="AGP1125" s="0"/>
      <c r="AGQ1125" s="0"/>
      <c r="AGR1125" s="0"/>
      <c r="AGS1125" s="0"/>
      <c r="AGT1125" s="0"/>
      <c r="AGU1125" s="0"/>
      <c r="AGV1125" s="0"/>
      <c r="AGW1125" s="0"/>
      <c r="AGX1125" s="0"/>
      <c r="AGY1125" s="0"/>
      <c r="AGZ1125" s="0"/>
      <c r="AHA1125" s="0"/>
      <c r="AHB1125" s="0"/>
      <c r="AHC1125" s="0"/>
      <c r="AHD1125" s="0"/>
      <c r="AHE1125" s="0"/>
      <c r="AHF1125" s="0"/>
      <c r="AHG1125" s="0"/>
      <c r="AHH1125" s="0"/>
      <c r="AHI1125" s="0"/>
      <c r="AHJ1125" s="0"/>
      <c r="AHK1125" s="0"/>
      <c r="AHL1125" s="0"/>
      <c r="AHM1125" s="0"/>
      <c r="AHN1125" s="0"/>
      <c r="AHO1125" s="0"/>
      <c r="AHP1125" s="0"/>
      <c r="AHQ1125" s="0"/>
      <c r="AHR1125" s="0"/>
      <c r="AHS1125" s="0"/>
      <c r="AHT1125" s="0"/>
      <c r="AHU1125" s="0"/>
      <c r="AHV1125" s="0"/>
      <c r="AHW1125" s="0"/>
      <c r="AHX1125" s="0"/>
      <c r="AHY1125" s="0"/>
      <c r="AHZ1125" s="0"/>
      <c r="AIA1125" s="0"/>
      <c r="AIB1125" s="0"/>
      <c r="AIC1125" s="0"/>
      <c r="AID1125" s="0"/>
      <c r="AIE1125" s="0"/>
      <c r="AIF1125" s="0"/>
      <c r="AIG1125" s="0"/>
      <c r="AIH1125" s="0"/>
      <c r="AII1125" s="0"/>
      <c r="AIJ1125" s="0"/>
      <c r="AIK1125" s="0"/>
      <c r="AIL1125" s="0"/>
      <c r="AIM1125" s="0"/>
      <c r="AIN1125" s="0"/>
      <c r="AIO1125" s="0"/>
      <c r="AIP1125" s="0"/>
      <c r="AIQ1125" s="0"/>
      <c r="AIR1125" s="0"/>
      <c r="AIS1125" s="0"/>
      <c r="AIT1125" s="0"/>
      <c r="AIU1125" s="0"/>
      <c r="AIV1125" s="0"/>
      <c r="AIW1125" s="0"/>
      <c r="AIX1125" s="0"/>
      <c r="AIY1125" s="0"/>
      <c r="AIZ1125" s="0"/>
      <c r="AJA1125" s="0"/>
      <c r="AJB1125" s="0"/>
      <c r="AJC1125" s="0"/>
      <c r="AJD1125" s="0"/>
      <c r="AJE1125" s="0"/>
      <c r="AJF1125" s="0"/>
      <c r="AJG1125" s="0"/>
      <c r="AJH1125" s="0"/>
      <c r="AJI1125" s="0"/>
      <c r="AJJ1125" s="0"/>
      <c r="AJK1125" s="0"/>
      <c r="AJL1125" s="0"/>
      <c r="AJM1125" s="0"/>
      <c r="AJN1125" s="0"/>
      <c r="AJO1125" s="0"/>
      <c r="AJP1125" s="0"/>
      <c r="AJQ1125" s="0"/>
      <c r="AJR1125" s="0"/>
      <c r="AJS1125" s="0"/>
      <c r="AJT1125" s="0"/>
      <c r="AJU1125" s="0"/>
      <c r="AJV1125" s="0"/>
      <c r="AJW1125" s="0"/>
      <c r="AJX1125" s="0"/>
      <c r="AJY1125" s="0"/>
      <c r="AJZ1125" s="0"/>
      <c r="AKA1125" s="0"/>
      <c r="AKB1125" s="0"/>
      <c r="AKC1125" s="0"/>
      <c r="AKD1125" s="0"/>
      <c r="AKE1125" s="0"/>
      <c r="AKF1125" s="0"/>
      <c r="AKG1125" s="0"/>
      <c r="AKH1125" s="0"/>
      <c r="AKI1125" s="0"/>
      <c r="AKJ1125" s="0"/>
      <c r="AKK1125" s="0"/>
      <c r="AKL1125" s="0"/>
      <c r="AKM1125" s="0"/>
      <c r="AKN1125" s="0"/>
      <c r="AKO1125" s="0"/>
      <c r="AKP1125" s="0"/>
      <c r="AKQ1125" s="0"/>
      <c r="AKR1125" s="0"/>
      <c r="AKS1125" s="0"/>
      <c r="AKT1125" s="0"/>
      <c r="AKU1125" s="0"/>
      <c r="AKV1125" s="0"/>
      <c r="AKW1125" s="0"/>
      <c r="AKX1125" s="0"/>
      <c r="AKY1125" s="0"/>
      <c r="AKZ1125" s="0"/>
      <c r="ALA1125" s="0"/>
      <c r="ALB1125" s="0"/>
      <c r="ALC1125" s="0"/>
      <c r="ALD1125" s="0"/>
      <c r="ALE1125" s="0"/>
      <c r="ALF1125" s="0"/>
      <c r="ALG1125" s="0"/>
      <c r="ALH1125" s="0"/>
      <c r="ALI1125" s="0"/>
      <c r="ALJ1125" s="0"/>
      <c r="ALK1125" s="0"/>
      <c r="ALL1125" s="0"/>
      <c r="ALM1125" s="0"/>
      <c r="ALN1125" s="0"/>
      <c r="ALO1125" s="0"/>
      <c r="ALP1125" s="0"/>
      <c r="ALQ1125" s="0"/>
      <c r="ALR1125" s="0"/>
      <c r="ALS1125" s="0"/>
      <c r="ALT1125" s="0"/>
      <c r="ALU1125" s="0"/>
      <c r="ALV1125" s="0"/>
      <c r="ALW1125" s="0"/>
      <c r="ALX1125" s="0"/>
      <c r="ALY1125" s="0"/>
      <c r="ALZ1125" s="0"/>
      <c r="AMA1125" s="0"/>
      <c r="AMB1125" s="0"/>
      <c r="AMC1125" s="0"/>
      <c r="AMD1125" s="0"/>
      <c r="AME1125" s="0"/>
      <c r="AMF1125" s="0"/>
      <c r="AMG1125" s="0"/>
      <c r="AMH1125" s="0"/>
      <c r="AMI1125" s="0"/>
      <c r="AMJ1125" s="0"/>
    </row>
    <row r="1126" customFormat="false" ht="12.75" hidden="false" customHeight="false" outlineLevel="0" collapsed="false">
      <c r="A1126" s="90" t="s">
        <v>944</v>
      </c>
      <c r="B1126" s="90" t="s">
        <v>945</v>
      </c>
      <c r="C1126" s="90" t="str">
        <f aca="false">IFERROR(VLOOKUP($A1126, DeliveryBook!$D$3:$M$3000, 8, 0),"")</f>
        <v>PO: SAFIDONCITY</v>
      </c>
      <c r="D1126" s="91" t="n">
        <v>1000</v>
      </c>
      <c r="E1126" s="90" t="s">
        <v>6439</v>
      </c>
      <c r="F1126" s="94" t="n">
        <v>42212</v>
      </c>
      <c r="G1126" s="90" t="s">
        <v>7425</v>
      </c>
      <c r="H1126" s="91" t="n">
        <v>0</v>
      </c>
      <c r="I1126" s="93" t="s">
        <v>6435</v>
      </c>
      <c r="J1126" s="94" t="n">
        <v>42212</v>
      </c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0"/>
      <c r="EO1126" s="0"/>
      <c r="EP1126" s="0"/>
      <c r="EQ1126" s="0"/>
      <c r="ER1126" s="0"/>
      <c r="ES1126" s="0"/>
      <c r="ET1126" s="0"/>
      <c r="EU1126" s="0"/>
      <c r="EV1126" s="0"/>
      <c r="EW1126" s="0"/>
      <c r="EX1126" s="0"/>
      <c r="EY1126" s="0"/>
      <c r="EZ1126" s="0"/>
      <c r="FA1126" s="0"/>
      <c r="FB1126" s="0"/>
      <c r="FC1126" s="0"/>
      <c r="FD1126" s="0"/>
      <c r="FE1126" s="0"/>
      <c r="FF1126" s="0"/>
      <c r="FG1126" s="0"/>
      <c r="FH1126" s="0"/>
      <c r="FI1126" s="0"/>
      <c r="FJ1126" s="0"/>
      <c r="FK1126" s="0"/>
      <c r="FL1126" s="0"/>
      <c r="FM1126" s="0"/>
      <c r="FN1126" s="0"/>
      <c r="FO1126" s="0"/>
      <c r="FP1126" s="0"/>
      <c r="FQ1126" s="0"/>
      <c r="FR1126" s="0"/>
      <c r="FS1126" s="0"/>
      <c r="FT1126" s="0"/>
      <c r="FU1126" s="0"/>
      <c r="FV1126" s="0"/>
      <c r="FW1126" s="0"/>
      <c r="FX1126" s="0"/>
      <c r="FY1126" s="0"/>
      <c r="FZ1126" s="0"/>
      <c r="GA1126" s="0"/>
      <c r="GB1126" s="0"/>
      <c r="GC1126" s="0"/>
      <c r="GD1126" s="0"/>
      <c r="GE1126" s="0"/>
      <c r="GF1126" s="0"/>
      <c r="GG1126" s="0"/>
      <c r="GH1126" s="0"/>
      <c r="GI1126" s="0"/>
      <c r="GJ1126" s="0"/>
      <c r="GK1126" s="0"/>
      <c r="GL1126" s="0"/>
      <c r="GM1126" s="0"/>
      <c r="GN1126" s="0"/>
      <c r="GO1126" s="0"/>
      <c r="GP1126" s="0"/>
      <c r="GQ1126" s="0"/>
      <c r="GR1126" s="0"/>
      <c r="GS1126" s="0"/>
      <c r="GT1126" s="0"/>
      <c r="GU1126" s="0"/>
      <c r="GV1126" s="0"/>
      <c r="GW1126" s="0"/>
      <c r="GX1126" s="0"/>
      <c r="GY1126" s="0"/>
      <c r="GZ1126" s="0"/>
      <c r="HA1126" s="0"/>
      <c r="HB1126" s="0"/>
      <c r="HC1126" s="0"/>
      <c r="HD1126" s="0"/>
      <c r="HE1126" s="0"/>
      <c r="HF1126" s="0"/>
      <c r="HG1126" s="0"/>
      <c r="HH1126" s="0"/>
      <c r="HI1126" s="0"/>
      <c r="HJ1126" s="0"/>
      <c r="HK1126" s="0"/>
      <c r="HL1126" s="0"/>
      <c r="HM1126" s="0"/>
      <c r="HN1126" s="0"/>
      <c r="HO1126" s="0"/>
      <c r="HP1126" s="0"/>
      <c r="HQ1126" s="0"/>
      <c r="HR1126" s="0"/>
      <c r="HS1126" s="0"/>
      <c r="HT1126" s="0"/>
      <c r="HU1126" s="0"/>
      <c r="HV1126" s="0"/>
      <c r="HW1126" s="0"/>
      <c r="HX1126" s="0"/>
      <c r="HY1126" s="0"/>
      <c r="HZ1126" s="0"/>
      <c r="IA1126" s="0"/>
      <c r="IB1126" s="0"/>
      <c r="IC1126" s="0"/>
      <c r="ID1126" s="0"/>
      <c r="IE1126" s="0"/>
      <c r="IF1126" s="0"/>
      <c r="IG1126" s="0"/>
      <c r="IH1126" s="0"/>
      <c r="II1126" s="0"/>
      <c r="IJ1126" s="0"/>
      <c r="IK1126" s="0"/>
      <c r="IL1126" s="0"/>
      <c r="IM1126" s="0"/>
      <c r="IN1126" s="0"/>
      <c r="IO1126" s="0"/>
      <c r="IP1126" s="0"/>
      <c r="IQ1126" s="0"/>
      <c r="IR1126" s="0"/>
      <c r="IS1126" s="0"/>
      <c r="IT1126" s="0"/>
      <c r="IU1126" s="0"/>
      <c r="IV1126" s="0"/>
      <c r="IW1126" s="0"/>
      <c r="IX1126" s="0"/>
      <c r="IY1126" s="0"/>
      <c r="IZ1126" s="0"/>
      <c r="JA1126" s="0"/>
      <c r="JB1126" s="0"/>
      <c r="JC1126" s="0"/>
      <c r="JD1126" s="0"/>
      <c r="JE1126" s="0"/>
      <c r="JF1126" s="0"/>
      <c r="JG1126" s="0"/>
      <c r="JH1126" s="0"/>
      <c r="JI1126" s="0"/>
      <c r="JJ1126" s="0"/>
      <c r="JK1126" s="0"/>
      <c r="JL1126" s="0"/>
      <c r="JM1126" s="0"/>
      <c r="JN1126" s="0"/>
      <c r="JO1126" s="0"/>
      <c r="JP1126" s="0"/>
      <c r="JQ1126" s="0"/>
      <c r="JR1126" s="0"/>
      <c r="JS1126" s="0"/>
      <c r="JT1126" s="0"/>
      <c r="JU1126" s="0"/>
      <c r="JV1126" s="0"/>
      <c r="JW1126" s="0"/>
      <c r="JX1126" s="0"/>
      <c r="JY1126" s="0"/>
      <c r="JZ1126" s="0"/>
      <c r="KA1126" s="0"/>
      <c r="KB1126" s="0"/>
      <c r="KC1126" s="0"/>
      <c r="KD1126" s="0"/>
      <c r="KE1126" s="0"/>
      <c r="KF1126" s="0"/>
      <c r="KG1126" s="0"/>
      <c r="KH1126" s="0"/>
      <c r="KI1126" s="0"/>
      <c r="KJ1126" s="0"/>
      <c r="KK1126" s="0"/>
      <c r="KL1126" s="0"/>
      <c r="KM1126" s="0"/>
      <c r="KN1126" s="0"/>
      <c r="KO1126" s="0"/>
      <c r="KP1126" s="0"/>
      <c r="KQ1126" s="0"/>
      <c r="KR1126" s="0"/>
      <c r="KS1126" s="0"/>
      <c r="KT1126" s="0"/>
      <c r="KU1126" s="0"/>
      <c r="KV1126" s="0"/>
      <c r="KW1126" s="0"/>
      <c r="KX1126" s="0"/>
      <c r="KY1126" s="0"/>
      <c r="KZ1126" s="0"/>
      <c r="LA1126" s="0"/>
      <c r="LB1126" s="0"/>
      <c r="LC1126" s="0"/>
      <c r="LD1126" s="0"/>
      <c r="LE1126" s="0"/>
      <c r="LF1126" s="0"/>
      <c r="LG1126" s="0"/>
      <c r="LH1126" s="0"/>
      <c r="LI1126" s="0"/>
      <c r="LJ1126" s="0"/>
      <c r="LK1126" s="0"/>
      <c r="LL1126" s="0"/>
      <c r="LM1126" s="0"/>
      <c r="LN1126" s="0"/>
      <c r="LO1126" s="0"/>
      <c r="LP1126" s="0"/>
      <c r="LQ1126" s="0"/>
      <c r="LR1126" s="0"/>
      <c r="LS1126" s="0"/>
      <c r="LT1126" s="0"/>
      <c r="LU1126" s="0"/>
      <c r="LV1126" s="0"/>
      <c r="LW1126" s="0"/>
      <c r="LX1126" s="0"/>
      <c r="LY1126" s="0"/>
      <c r="LZ1126" s="0"/>
      <c r="MA1126" s="0"/>
      <c r="MB1126" s="0"/>
      <c r="MC1126" s="0"/>
      <c r="MD1126" s="0"/>
      <c r="ME1126" s="0"/>
      <c r="MF1126" s="0"/>
      <c r="MG1126" s="0"/>
      <c r="MH1126" s="0"/>
      <c r="MI1126" s="0"/>
      <c r="MJ1126" s="0"/>
      <c r="MK1126" s="0"/>
      <c r="ML1126" s="0"/>
      <c r="MM1126" s="0"/>
      <c r="MN1126" s="0"/>
      <c r="MO1126" s="0"/>
      <c r="MP1126" s="0"/>
      <c r="MQ1126" s="0"/>
      <c r="MR1126" s="0"/>
      <c r="MS1126" s="0"/>
      <c r="MT1126" s="0"/>
      <c r="MU1126" s="0"/>
      <c r="MV1126" s="0"/>
      <c r="MW1126" s="0"/>
      <c r="MX1126" s="0"/>
      <c r="MY1126" s="0"/>
      <c r="MZ1126" s="0"/>
      <c r="NA1126" s="0"/>
      <c r="NB1126" s="0"/>
      <c r="NC1126" s="0"/>
      <c r="ND1126" s="0"/>
      <c r="NE1126" s="0"/>
      <c r="NF1126" s="0"/>
      <c r="NG1126" s="0"/>
      <c r="NH1126" s="0"/>
      <c r="NI1126" s="0"/>
      <c r="NJ1126" s="0"/>
      <c r="NK1126" s="0"/>
      <c r="NL1126" s="0"/>
      <c r="NM1126" s="0"/>
      <c r="NN1126" s="0"/>
      <c r="NO1126" s="0"/>
      <c r="NP1126" s="0"/>
      <c r="NQ1126" s="0"/>
      <c r="NR1126" s="0"/>
      <c r="NS1126" s="0"/>
      <c r="NT1126" s="0"/>
      <c r="NU1126" s="0"/>
      <c r="NV1126" s="0"/>
      <c r="NW1126" s="0"/>
      <c r="NX1126" s="0"/>
      <c r="NY1126" s="0"/>
      <c r="NZ1126" s="0"/>
      <c r="OA1126" s="0"/>
      <c r="OB1126" s="0"/>
      <c r="OC1126" s="0"/>
      <c r="OD1126" s="0"/>
      <c r="OE1126" s="0"/>
      <c r="OF1126" s="0"/>
      <c r="OG1126" s="0"/>
      <c r="OH1126" s="0"/>
      <c r="OI1126" s="0"/>
      <c r="OJ1126" s="0"/>
      <c r="OK1126" s="0"/>
      <c r="OL1126" s="0"/>
      <c r="OM1126" s="0"/>
      <c r="ON1126" s="0"/>
      <c r="OO1126" s="0"/>
      <c r="OP1126" s="0"/>
      <c r="OQ1126" s="0"/>
      <c r="OR1126" s="0"/>
      <c r="OS1126" s="0"/>
      <c r="OT1126" s="0"/>
      <c r="OU1126" s="0"/>
      <c r="OV1126" s="0"/>
      <c r="OW1126" s="0"/>
      <c r="OX1126" s="0"/>
      <c r="OY1126" s="0"/>
      <c r="OZ1126" s="0"/>
      <c r="PA1126" s="0"/>
      <c r="PB1126" s="0"/>
      <c r="PC1126" s="0"/>
      <c r="PD1126" s="0"/>
      <c r="PE1126" s="0"/>
      <c r="PF1126" s="0"/>
      <c r="PG1126" s="0"/>
      <c r="PH1126" s="0"/>
      <c r="PI1126" s="0"/>
      <c r="PJ1126" s="0"/>
      <c r="PK1126" s="0"/>
      <c r="PL1126" s="0"/>
      <c r="PM1126" s="0"/>
      <c r="PN1126" s="0"/>
      <c r="PO1126" s="0"/>
      <c r="PP1126" s="0"/>
      <c r="PQ1126" s="0"/>
      <c r="PR1126" s="0"/>
      <c r="PS1126" s="0"/>
      <c r="PT1126" s="0"/>
      <c r="PU1126" s="0"/>
      <c r="PV1126" s="0"/>
      <c r="PW1126" s="0"/>
      <c r="PX1126" s="0"/>
      <c r="PY1126" s="0"/>
      <c r="PZ1126" s="0"/>
      <c r="QA1126" s="0"/>
      <c r="QB1126" s="0"/>
      <c r="QC1126" s="0"/>
      <c r="QD1126" s="0"/>
      <c r="QE1126" s="0"/>
      <c r="QF1126" s="0"/>
      <c r="QG1126" s="0"/>
      <c r="QH1126" s="0"/>
      <c r="QI1126" s="0"/>
      <c r="QJ1126" s="0"/>
      <c r="QK1126" s="0"/>
      <c r="QL1126" s="0"/>
      <c r="QM1126" s="0"/>
      <c r="QN1126" s="0"/>
      <c r="QO1126" s="0"/>
      <c r="QP1126" s="0"/>
      <c r="QQ1126" s="0"/>
      <c r="QR1126" s="0"/>
      <c r="QS1126" s="0"/>
      <c r="QT1126" s="0"/>
      <c r="QU1126" s="0"/>
      <c r="QV1126" s="0"/>
      <c r="QW1126" s="0"/>
      <c r="QX1126" s="0"/>
      <c r="QY1126" s="0"/>
      <c r="QZ1126" s="0"/>
      <c r="RA1126" s="0"/>
      <c r="RB1126" s="0"/>
      <c r="RC1126" s="0"/>
      <c r="RD1126" s="0"/>
      <c r="RE1126" s="0"/>
      <c r="RF1126" s="0"/>
      <c r="RG1126" s="0"/>
      <c r="RH1126" s="0"/>
      <c r="RI1126" s="0"/>
      <c r="RJ1126" s="0"/>
      <c r="RK1126" s="0"/>
      <c r="RL1126" s="0"/>
      <c r="RM1126" s="0"/>
      <c r="RN1126" s="0"/>
      <c r="RO1126" s="0"/>
      <c r="RP1126" s="0"/>
      <c r="RQ1126" s="0"/>
      <c r="RR1126" s="0"/>
      <c r="RS1126" s="0"/>
      <c r="RT1126" s="0"/>
      <c r="RU1126" s="0"/>
      <c r="RV1126" s="0"/>
      <c r="RW1126" s="0"/>
      <c r="RX1126" s="0"/>
      <c r="RY1126" s="0"/>
      <c r="RZ1126" s="0"/>
      <c r="SA1126" s="0"/>
      <c r="SB1126" s="0"/>
      <c r="SC1126" s="0"/>
      <c r="SD1126" s="0"/>
      <c r="SE1126" s="0"/>
      <c r="SF1126" s="0"/>
      <c r="SG1126" s="0"/>
      <c r="SH1126" s="0"/>
      <c r="SI1126" s="0"/>
      <c r="SJ1126" s="0"/>
      <c r="SK1126" s="0"/>
      <c r="SL1126" s="0"/>
      <c r="SM1126" s="0"/>
      <c r="SN1126" s="0"/>
      <c r="SO1126" s="0"/>
      <c r="SP1126" s="0"/>
      <c r="SQ1126" s="0"/>
      <c r="SR1126" s="0"/>
      <c r="SS1126" s="0"/>
      <c r="ST1126" s="0"/>
      <c r="SU1126" s="0"/>
      <c r="SV1126" s="0"/>
      <c r="SW1126" s="0"/>
      <c r="SX1126" s="0"/>
      <c r="SY1126" s="0"/>
      <c r="SZ1126" s="0"/>
      <c r="TA1126" s="0"/>
      <c r="TB1126" s="0"/>
      <c r="TC1126" s="0"/>
      <c r="TD1126" s="0"/>
      <c r="TE1126" s="0"/>
      <c r="TF1126" s="0"/>
      <c r="TG1126" s="0"/>
      <c r="TH1126" s="0"/>
      <c r="TI1126" s="0"/>
      <c r="TJ1126" s="0"/>
      <c r="TK1126" s="0"/>
      <c r="TL1126" s="0"/>
      <c r="TM1126" s="0"/>
      <c r="TN1126" s="0"/>
      <c r="TO1126" s="0"/>
      <c r="TP1126" s="0"/>
      <c r="TQ1126" s="0"/>
      <c r="TR1126" s="0"/>
      <c r="TS1126" s="0"/>
      <c r="TT1126" s="0"/>
      <c r="TU1126" s="0"/>
      <c r="TV1126" s="0"/>
      <c r="TW1126" s="0"/>
      <c r="TX1126" s="0"/>
      <c r="TY1126" s="0"/>
      <c r="TZ1126" s="0"/>
      <c r="UA1126" s="0"/>
      <c r="UB1126" s="0"/>
      <c r="UC1126" s="0"/>
      <c r="UD1126" s="0"/>
      <c r="UE1126" s="0"/>
      <c r="UF1126" s="0"/>
      <c r="UG1126" s="0"/>
      <c r="UH1126" s="0"/>
      <c r="UI1126" s="0"/>
      <c r="UJ1126" s="0"/>
      <c r="UK1126" s="0"/>
      <c r="UL1126" s="0"/>
      <c r="UM1126" s="0"/>
      <c r="UN1126" s="0"/>
      <c r="UO1126" s="0"/>
      <c r="UP1126" s="0"/>
      <c r="UQ1126" s="0"/>
      <c r="UR1126" s="0"/>
      <c r="US1126" s="0"/>
      <c r="UT1126" s="0"/>
      <c r="UU1126" s="0"/>
      <c r="UV1126" s="0"/>
      <c r="UW1126" s="0"/>
      <c r="UX1126" s="0"/>
      <c r="UY1126" s="0"/>
      <c r="UZ1126" s="0"/>
      <c r="VA1126" s="0"/>
      <c r="VB1126" s="0"/>
      <c r="VC1126" s="0"/>
      <c r="VD1126" s="0"/>
      <c r="VE1126" s="0"/>
      <c r="VF1126" s="0"/>
      <c r="VG1126" s="0"/>
      <c r="VH1126" s="0"/>
      <c r="VI1126" s="0"/>
      <c r="VJ1126" s="0"/>
      <c r="VK1126" s="0"/>
      <c r="VL1126" s="0"/>
      <c r="VM1126" s="0"/>
      <c r="VN1126" s="0"/>
      <c r="VO1126" s="0"/>
      <c r="VP1126" s="0"/>
      <c r="VQ1126" s="0"/>
      <c r="VR1126" s="0"/>
      <c r="VS1126" s="0"/>
      <c r="VT1126" s="0"/>
      <c r="VU1126" s="0"/>
      <c r="VV1126" s="0"/>
      <c r="VW1126" s="0"/>
      <c r="VX1126" s="0"/>
      <c r="VY1126" s="0"/>
      <c r="VZ1126" s="0"/>
      <c r="WA1126" s="0"/>
      <c r="WB1126" s="0"/>
      <c r="WC1126" s="0"/>
      <c r="WD1126" s="0"/>
      <c r="WE1126" s="0"/>
      <c r="WF1126" s="0"/>
      <c r="WG1126" s="0"/>
      <c r="WH1126" s="0"/>
      <c r="WI1126" s="0"/>
      <c r="WJ1126" s="0"/>
      <c r="WK1126" s="0"/>
      <c r="WL1126" s="0"/>
      <c r="WM1126" s="0"/>
      <c r="WN1126" s="0"/>
      <c r="WO1126" s="0"/>
      <c r="WP1126" s="0"/>
      <c r="WQ1126" s="0"/>
      <c r="WR1126" s="0"/>
      <c r="WS1126" s="0"/>
      <c r="WT1126" s="0"/>
      <c r="WU1126" s="0"/>
      <c r="WV1126" s="0"/>
      <c r="WW1126" s="0"/>
      <c r="WX1126" s="0"/>
      <c r="WY1126" s="0"/>
      <c r="WZ1126" s="0"/>
      <c r="XA1126" s="0"/>
      <c r="XB1126" s="0"/>
      <c r="XC1126" s="0"/>
      <c r="XD1126" s="0"/>
      <c r="XE1126" s="0"/>
      <c r="XF1126" s="0"/>
      <c r="XG1126" s="0"/>
      <c r="XH1126" s="0"/>
      <c r="XI1126" s="0"/>
      <c r="XJ1126" s="0"/>
      <c r="XK1126" s="0"/>
      <c r="XL1126" s="0"/>
      <c r="XM1126" s="0"/>
      <c r="XN1126" s="0"/>
      <c r="XO1126" s="0"/>
      <c r="XP1126" s="0"/>
      <c r="XQ1126" s="0"/>
      <c r="XR1126" s="0"/>
      <c r="XS1126" s="0"/>
      <c r="XT1126" s="0"/>
      <c r="XU1126" s="0"/>
      <c r="XV1126" s="0"/>
      <c r="XW1126" s="0"/>
      <c r="XX1126" s="0"/>
      <c r="XY1126" s="0"/>
      <c r="XZ1126" s="0"/>
      <c r="YA1126" s="0"/>
      <c r="YB1126" s="0"/>
      <c r="YC1126" s="0"/>
      <c r="YD1126" s="0"/>
      <c r="YE1126" s="0"/>
      <c r="YF1126" s="0"/>
      <c r="YG1126" s="0"/>
      <c r="YH1126" s="0"/>
      <c r="YI1126" s="0"/>
      <c r="YJ1126" s="0"/>
      <c r="YK1126" s="0"/>
      <c r="YL1126" s="0"/>
      <c r="YM1126" s="0"/>
      <c r="YN1126" s="0"/>
      <c r="YO1126" s="0"/>
      <c r="YP1126" s="0"/>
      <c r="YQ1126" s="0"/>
      <c r="YR1126" s="0"/>
      <c r="YS1126" s="0"/>
      <c r="YT1126" s="0"/>
      <c r="YU1126" s="0"/>
      <c r="YV1126" s="0"/>
      <c r="YW1126" s="0"/>
      <c r="YX1126" s="0"/>
      <c r="YY1126" s="0"/>
      <c r="YZ1126" s="0"/>
      <c r="ZA1126" s="0"/>
      <c r="ZB1126" s="0"/>
      <c r="ZC1126" s="0"/>
      <c r="ZD1126" s="0"/>
      <c r="ZE1126" s="0"/>
      <c r="ZF1126" s="0"/>
      <c r="ZG1126" s="0"/>
      <c r="ZH1126" s="0"/>
      <c r="ZI1126" s="0"/>
      <c r="ZJ1126" s="0"/>
      <c r="ZK1126" s="0"/>
      <c r="ZL1126" s="0"/>
      <c r="ZM1126" s="0"/>
      <c r="ZN1126" s="0"/>
      <c r="ZO1126" s="0"/>
      <c r="ZP1126" s="0"/>
      <c r="ZQ1126" s="0"/>
      <c r="ZR1126" s="0"/>
      <c r="ZS1126" s="0"/>
      <c r="ZT1126" s="0"/>
      <c r="ZU1126" s="0"/>
      <c r="ZV1126" s="0"/>
      <c r="ZW1126" s="0"/>
      <c r="ZX1126" s="0"/>
      <c r="ZY1126" s="0"/>
      <c r="ZZ1126" s="0"/>
      <c r="AAA1126" s="0"/>
      <c r="AAB1126" s="0"/>
      <c r="AAC1126" s="0"/>
      <c r="AAD1126" s="0"/>
      <c r="AAE1126" s="0"/>
      <c r="AAF1126" s="0"/>
      <c r="AAG1126" s="0"/>
      <c r="AAH1126" s="0"/>
      <c r="AAI1126" s="0"/>
      <c r="AAJ1126" s="0"/>
      <c r="AAK1126" s="0"/>
      <c r="AAL1126" s="0"/>
      <c r="AAM1126" s="0"/>
      <c r="AAN1126" s="0"/>
      <c r="AAO1126" s="0"/>
      <c r="AAP1126" s="0"/>
      <c r="AAQ1126" s="0"/>
      <c r="AAR1126" s="0"/>
      <c r="AAS1126" s="0"/>
      <c r="AAT1126" s="0"/>
      <c r="AAU1126" s="0"/>
      <c r="AAV1126" s="0"/>
      <c r="AAW1126" s="0"/>
      <c r="AAX1126" s="0"/>
      <c r="AAY1126" s="0"/>
      <c r="AAZ1126" s="0"/>
      <c r="ABA1126" s="0"/>
      <c r="ABB1126" s="0"/>
      <c r="ABC1126" s="0"/>
      <c r="ABD1126" s="0"/>
      <c r="ABE1126" s="0"/>
      <c r="ABF1126" s="0"/>
      <c r="ABG1126" s="0"/>
      <c r="ABH1126" s="0"/>
      <c r="ABI1126" s="0"/>
      <c r="ABJ1126" s="0"/>
      <c r="ABK1126" s="0"/>
      <c r="ABL1126" s="0"/>
      <c r="ABM1126" s="0"/>
      <c r="ABN1126" s="0"/>
      <c r="ABO1126" s="0"/>
      <c r="ABP1126" s="0"/>
      <c r="ABQ1126" s="0"/>
      <c r="ABR1126" s="0"/>
      <c r="ABS1126" s="0"/>
      <c r="ABT1126" s="0"/>
      <c r="ABU1126" s="0"/>
      <c r="ABV1126" s="0"/>
      <c r="ABW1126" s="0"/>
      <c r="ABX1126" s="0"/>
      <c r="ABY1126" s="0"/>
      <c r="ABZ1126" s="0"/>
      <c r="ACA1126" s="0"/>
      <c r="ACB1126" s="0"/>
      <c r="ACC1126" s="0"/>
      <c r="ACD1126" s="0"/>
      <c r="ACE1126" s="0"/>
      <c r="ACF1126" s="0"/>
      <c r="ACG1126" s="0"/>
      <c r="ACH1126" s="0"/>
      <c r="ACI1126" s="0"/>
      <c r="ACJ1126" s="0"/>
      <c r="ACK1126" s="0"/>
      <c r="ACL1126" s="0"/>
      <c r="ACM1126" s="0"/>
      <c r="ACN1126" s="0"/>
      <c r="ACO1126" s="0"/>
      <c r="ACP1126" s="0"/>
      <c r="ACQ1126" s="0"/>
      <c r="ACR1126" s="0"/>
      <c r="ACS1126" s="0"/>
      <c r="ACT1126" s="0"/>
      <c r="ACU1126" s="0"/>
      <c r="ACV1126" s="0"/>
      <c r="ACW1126" s="0"/>
      <c r="ACX1126" s="0"/>
      <c r="ACY1126" s="0"/>
      <c r="ACZ1126" s="0"/>
      <c r="ADA1126" s="0"/>
      <c r="ADB1126" s="0"/>
      <c r="ADC1126" s="0"/>
      <c r="ADD1126" s="0"/>
      <c r="ADE1126" s="0"/>
      <c r="ADF1126" s="0"/>
      <c r="ADG1126" s="0"/>
      <c r="ADH1126" s="0"/>
      <c r="ADI1126" s="0"/>
      <c r="ADJ1126" s="0"/>
      <c r="ADK1126" s="0"/>
      <c r="ADL1126" s="0"/>
      <c r="ADM1126" s="0"/>
      <c r="ADN1126" s="0"/>
      <c r="ADO1126" s="0"/>
      <c r="ADP1126" s="0"/>
      <c r="ADQ1126" s="0"/>
      <c r="ADR1126" s="0"/>
      <c r="ADS1126" s="0"/>
      <c r="ADT1126" s="0"/>
      <c r="ADU1126" s="0"/>
      <c r="ADV1126" s="0"/>
      <c r="ADW1126" s="0"/>
      <c r="ADX1126" s="0"/>
      <c r="ADY1126" s="0"/>
      <c r="ADZ1126" s="0"/>
      <c r="AEA1126" s="0"/>
      <c r="AEB1126" s="0"/>
      <c r="AEC1126" s="0"/>
      <c r="AED1126" s="0"/>
      <c r="AEE1126" s="0"/>
      <c r="AEF1126" s="0"/>
      <c r="AEG1126" s="0"/>
      <c r="AEH1126" s="0"/>
      <c r="AEI1126" s="0"/>
      <c r="AEJ1126" s="0"/>
      <c r="AEK1126" s="0"/>
      <c r="AEL1126" s="0"/>
      <c r="AEM1126" s="0"/>
      <c r="AEN1126" s="0"/>
      <c r="AEO1126" s="0"/>
      <c r="AEP1126" s="0"/>
      <c r="AEQ1126" s="0"/>
      <c r="AER1126" s="0"/>
      <c r="AES1126" s="0"/>
      <c r="AET1126" s="0"/>
      <c r="AEU1126" s="0"/>
      <c r="AEV1126" s="0"/>
      <c r="AEW1126" s="0"/>
      <c r="AEX1126" s="0"/>
      <c r="AEY1126" s="0"/>
      <c r="AEZ1126" s="0"/>
      <c r="AFA1126" s="0"/>
      <c r="AFB1126" s="0"/>
      <c r="AFC1126" s="0"/>
      <c r="AFD1126" s="0"/>
      <c r="AFE1126" s="0"/>
      <c r="AFF1126" s="0"/>
      <c r="AFG1126" s="0"/>
      <c r="AFH1126" s="0"/>
      <c r="AFI1126" s="0"/>
      <c r="AFJ1126" s="0"/>
      <c r="AFK1126" s="0"/>
      <c r="AFL1126" s="0"/>
      <c r="AFM1126" s="0"/>
      <c r="AFN1126" s="0"/>
      <c r="AFO1126" s="0"/>
      <c r="AFP1126" s="0"/>
      <c r="AFQ1126" s="0"/>
      <c r="AFR1126" s="0"/>
      <c r="AFS1126" s="0"/>
      <c r="AFT1126" s="0"/>
      <c r="AFU1126" s="0"/>
      <c r="AFV1126" s="0"/>
      <c r="AFW1126" s="0"/>
      <c r="AFX1126" s="0"/>
      <c r="AFY1126" s="0"/>
      <c r="AFZ1126" s="0"/>
      <c r="AGA1126" s="0"/>
      <c r="AGB1126" s="0"/>
      <c r="AGC1126" s="0"/>
      <c r="AGD1126" s="0"/>
      <c r="AGE1126" s="0"/>
      <c r="AGF1126" s="0"/>
      <c r="AGG1126" s="0"/>
      <c r="AGH1126" s="0"/>
      <c r="AGI1126" s="0"/>
      <c r="AGJ1126" s="0"/>
      <c r="AGK1126" s="0"/>
      <c r="AGL1126" s="0"/>
      <c r="AGM1126" s="0"/>
      <c r="AGN1126" s="0"/>
      <c r="AGO1126" s="0"/>
      <c r="AGP1126" s="0"/>
      <c r="AGQ1126" s="0"/>
      <c r="AGR1126" s="0"/>
      <c r="AGS1126" s="0"/>
      <c r="AGT1126" s="0"/>
      <c r="AGU1126" s="0"/>
      <c r="AGV1126" s="0"/>
      <c r="AGW1126" s="0"/>
      <c r="AGX1126" s="0"/>
      <c r="AGY1126" s="0"/>
      <c r="AGZ1126" s="0"/>
      <c r="AHA1126" s="0"/>
      <c r="AHB1126" s="0"/>
      <c r="AHC1126" s="0"/>
      <c r="AHD1126" s="0"/>
      <c r="AHE1126" s="0"/>
      <c r="AHF1126" s="0"/>
      <c r="AHG1126" s="0"/>
      <c r="AHH1126" s="0"/>
      <c r="AHI1126" s="0"/>
      <c r="AHJ1126" s="0"/>
      <c r="AHK1126" s="0"/>
      <c r="AHL1126" s="0"/>
      <c r="AHM1126" s="0"/>
      <c r="AHN1126" s="0"/>
      <c r="AHO1126" s="0"/>
      <c r="AHP1126" s="0"/>
      <c r="AHQ1126" s="0"/>
      <c r="AHR1126" s="0"/>
      <c r="AHS1126" s="0"/>
      <c r="AHT1126" s="0"/>
      <c r="AHU1126" s="0"/>
      <c r="AHV1126" s="0"/>
      <c r="AHW1126" s="0"/>
      <c r="AHX1126" s="0"/>
      <c r="AHY1126" s="0"/>
      <c r="AHZ1126" s="0"/>
      <c r="AIA1126" s="0"/>
      <c r="AIB1126" s="0"/>
      <c r="AIC1126" s="0"/>
      <c r="AID1126" s="0"/>
      <c r="AIE1126" s="0"/>
      <c r="AIF1126" s="0"/>
      <c r="AIG1126" s="0"/>
      <c r="AIH1126" s="0"/>
      <c r="AII1126" s="0"/>
      <c r="AIJ1126" s="0"/>
      <c r="AIK1126" s="0"/>
      <c r="AIL1126" s="0"/>
      <c r="AIM1126" s="0"/>
      <c r="AIN1126" s="0"/>
      <c r="AIO1126" s="0"/>
      <c r="AIP1126" s="0"/>
      <c r="AIQ1126" s="0"/>
      <c r="AIR1126" s="0"/>
      <c r="AIS1126" s="0"/>
      <c r="AIT1126" s="0"/>
      <c r="AIU1126" s="0"/>
      <c r="AIV1126" s="0"/>
      <c r="AIW1126" s="0"/>
      <c r="AIX1126" s="0"/>
      <c r="AIY1126" s="0"/>
      <c r="AIZ1126" s="0"/>
      <c r="AJA1126" s="0"/>
      <c r="AJB1126" s="0"/>
      <c r="AJC1126" s="0"/>
      <c r="AJD1126" s="0"/>
      <c r="AJE1126" s="0"/>
      <c r="AJF1126" s="0"/>
      <c r="AJG1126" s="0"/>
      <c r="AJH1126" s="0"/>
      <c r="AJI1126" s="0"/>
      <c r="AJJ1126" s="0"/>
      <c r="AJK1126" s="0"/>
      <c r="AJL1126" s="0"/>
      <c r="AJM1126" s="0"/>
      <c r="AJN1126" s="0"/>
      <c r="AJO1126" s="0"/>
      <c r="AJP1126" s="0"/>
      <c r="AJQ1126" s="0"/>
      <c r="AJR1126" s="0"/>
      <c r="AJS1126" s="0"/>
      <c r="AJT1126" s="0"/>
      <c r="AJU1126" s="0"/>
      <c r="AJV1126" s="0"/>
      <c r="AJW1126" s="0"/>
      <c r="AJX1126" s="0"/>
      <c r="AJY1126" s="0"/>
      <c r="AJZ1126" s="0"/>
      <c r="AKA1126" s="0"/>
      <c r="AKB1126" s="0"/>
      <c r="AKC1126" s="0"/>
      <c r="AKD1126" s="0"/>
      <c r="AKE1126" s="0"/>
      <c r="AKF1126" s="0"/>
      <c r="AKG1126" s="0"/>
      <c r="AKH1126" s="0"/>
      <c r="AKI1126" s="0"/>
      <c r="AKJ1126" s="0"/>
      <c r="AKK1126" s="0"/>
      <c r="AKL1126" s="0"/>
      <c r="AKM1126" s="0"/>
      <c r="AKN1126" s="0"/>
      <c r="AKO1126" s="0"/>
      <c r="AKP1126" s="0"/>
      <c r="AKQ1126" s="0"/>
      <c r="AKR1126" s="0"/>
      <c r="AKS1126" s="0"/>
      <c r="AKT1126" s="0"/>
      <c r="AKU1126" s="0"/>
      <c r="AKV1126" s="0"/>
      <c r="AKW1126" s="0"/>
      <c r="AKX1126" s="0"/>
      <c r="AKY1126" s="0"/>
      <c r="AKZ1126" s="0"/>
      <c r="ALA1126" s="0"/>
      <c r="ALB1126" s="0"/>
      <c r="ALC1126" s="0"/>
      <c r="ALD1126" s="0"/>
      <c r="ALE1126" s="0"/>
      <c r="ALF1126" s="0"/>
      <c r="ALG1126" s="0"/>
      <c r="ALH1126" s="0"/>
      <c r="ALI1126" s="0"/>
      <c r="ALJ1126" s="0"/>
      <c r="ALK1126" s="0"/>
      <c r="ALL1126" s="0"/>
      <c r="ALM1126" s="0"/>
      <c r="ALN1126" s="0"/>
      <c r="ALO1126" s="0"/>
      <c r="ALP1126" s="0"/>
      <c r="ALQ1126" s="0"/>
      <c r="ALR1126" s="0"/>
      <c r="ALS1126" s="0"/>
      <c r="ALT1126" s="0"/>
      <c r="ALU1126" s="0"/>
      <c r="ALV1126" s="0"/>
      <c r="ALW1126" s="0"/>
      <c r="ALX1126" s="0"/>
      <c r="ALY1126" s="0"/>
      <c r="ALZ1126" s="0"/>
      <c r="AMA1126" s="0"/>
      <c r="AMB1126" s="0"/>
      <c r="AMC1126" s="0"/>
      <c r="AMD1126" s="0"/>
      <c r="AME1126" s="0"/>
      <c r="AMF1126" s="0"/>
      <c r="AMG1126" s="0"/>
      <c r="AMH1126" s="0"/>
      <c r="AMI1126" s="0"/>
      <c r="AMJ1126" s="0"/>
    </row>
    <row r="1127" customFormat="false" ht="12.75" hidden="false" customHeight="false" outlineLevel="0" collapsed="false">
      <c r="A1127" s="90" t="s">
        <v>1638</v>
      </c>
      <c r="B1127" s="90" t="s">
        <v>1639</v>
      </c>
      <c r="C1127" s="90" t="str">
        <f aca="false">IFERROR(VLOOKUP($A1127, DeliveryBook!$D$3:$M$3000, 8, 0),"")</f>
        <v>PO: BIJNOR</v>
      </c>
      <c r="D1127" s="91" t="n">
        <v>5000</v>
      </c>
      <c r="E1127" s="90" t="s">
        <v>6439</v>
      </c>
      <c r="F1127" s="94" t="n">
        <v>42212</v>
      </c>
      <c r="G1127" s="90" t="s">
        <v>7426</v>
      </c>
      <c r="H1127" s="91" t="n">
        <v>0</v>
      </c>
      <c r="I1127" s="93" t="s">
        <v>6435</v>
      </c>
      <c r="J1127" s="94" t="n">
        <v>42212</v>
      </c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0"/>
      <c r="GD1127" s="0"/>
      <c r="GE1127" s="0"/>
      <c r="GF1127" s="0"/>
      <c r="GG1127" s="0"/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0"/>
      <c r="GZ1127" s="0"/>
      <c r="HA1127" s="0"/>
      <c r="HB1127" s="0"/>
      <c r="HC1127" s="0"/>
      <c r="HD1127" s="0"/>
      <c r="HE1127" s="0"/>
      <c r="HF1127" s="0"/>
      <c r="HG1127" s="0"/>
      <c r="HH1127" s="0"/>
      <c r="HI1127" s="0"/>
      <c r="HJ1127" s="0"/>
      <c r="HK1127" s="0"/>
      <c r="HL1127" s="0"/>
      <c r="HM1127" s="0"/>
      <c r="HN1127" s="0"/>
      <c r="HO1127" s="0"/>
      <c r="HP1127" s="0"/>
      <c r="HQ1127" s="0"/>
      <c r="HR1127" s="0"/>
      <c r="HS1127" s="0"/>
      <c r="HT1127" s="0"/>
      <c r="HU1127" s="0"/>
      <c r="HV1127" s="0"/>
      <c r="HW1127" s="0"/>
      <c r="HX1127" s="0"/>
      <c r="HY1127" s="0"/>
      <c r="HZ1127" s="0"/>
      <c r="IA1127" s="0"/>
      <c r="IB1127" s="0"/>
      <c r="IC1127" s="0"/>
      <c r="ID1127" s="0"/>
      <c r="IE1127" s="0"/>
      <c r="IF1127" s="0"/>
      <c r="IG1127" s="0"/>
      <c r="IH1127" s="0"/>
      <c r="II1127" s="0"/>
      <c r="IJ1127" s="0"/>
      <c r="IK1127" s="0"/>
      <c r="IL1127" s="0"/>
      <c r="IM1127" s="0"/>
      <c r="IN1127" s="0"/>
      <c r="IO1127" s="0"/>
      <c r="IP1127" s="0"/>
      <c r="IQ1127" s="0"/>
      <c r="IR1127" s="0"/>
      <c r="IS1127" s="0"/>
      <c r="IT1127" s="0"/>
      <c r="IU1127" s="0"/>
      <c r="IV1127" s="0"/>
      <c r="IW1127" s="0"/>
      <c r="IX1127" s="0"/>
      <c r="IY1127" s="0"/>
      <c r="IZ1127" s="0"/>
      <c r="JA1127" s="0"/>
      <c r="JB1127" s="0"/>
      <c r="JC1127" s="0"/>
      <c r="JD1127" s="0"/>
      <c r="JE1127" s="0"/>
      <c r="JF1127" s="0"/>
      <c r="JG1127" s="0"/>
      <c r="JH1127" s="0"/>
      <c r="JI1127" s="0"/>
      <c r="JJ1127" s="0"/>
      <c r="JK1127" s="0"/>
      <c r="JL1127" s="0"/>
      <c r="JM1127" s="0"/>
      <c r="JN1127" s="0"/>
      <c r="JO1127" s="0"/>
      <c r="JP1127" s="0"/>
      <c r="JQ1127" s="0"/>
      <c r="JR1127" s="0"/>
      <c r="JS1127" s="0"/>
      <c r="JT1127" s="0"/>
      <c r="JU1127" s="0"/>
      <c r="JV1127" s="0"/>
      <c r="JW1127" s="0"/>
      <c r="JX1127" s="0"/>
      <c r="JY1127" s="0"/>
      <c r="JZ1127" s="0"/>
      <c r="KA1127" s="0"/>
      <c r="KB1127" s="0"/>
      <c r="KC1127" s="0"/>
      <c r="KD1127" s="0"/>
      <c r="KE1127" s="0"/>
      <c r="KF1127" s="0"/>
      <c r="KG1127" s="0"/>
      <c r="KH1127" s="0"/>
      <c r="KI1127" s="0"/>
      <c r="KJ1127" s="0"/>
      <c r="KK1127" s="0"/>
      <c r="KL1127" s="0"/>
      <c r="KM1127" s="0"/>
      <c r="KN1127" s="0"/>
      <c r="KO1127" s="0"/>
      <c r="KP1127" s="0"/>
      <c r="KQ1127" s="0"/>
      <c r="KR1127" s="0"/>
      <c r="KS1127" s="0"/>
      <c r="KT1127" s="0"/>
      <c r="KU1127" s="0"/>
      <c r="KV1127" s="0"/>
      <c r="KW1127" s="0"/>
      <c r="KX1127" s="0"/>
      <c r="KY1127" s="0"/>
      <c r="KZ1127" s="0"/>
      <c r="LA1127" s="0"/>
      <c r="LB1127" s="0"/>
      <c r="LC1127" s="0"/>
      <c r="LD1127" s="0"/>
      <c r="LE1127" s="0"/>
      <c r="LF1127" s="0"/>
      <c r="LG1127" s="0"/>
      <c r="LH1127" s="0"/>
      <c r="LI1127" s="0"/>
      <c r="LJ1127" s="0"/>
      <c r="LK1127" s="0"/>
      <c r="LL1127" s="0"/>
      <c r="LM1127" s="0"/>
      <c r="LN1127" s="0"/>
      <c r="LO1127" s="0"/>
      <c r="LP1127" s="0"/>
      <c r="LQ1127" s="0"/>
      <c r="LR1127" s="0"/>
      <c r="LS1127" s="0"/>
      <c r="LT1127" s="0"/>
      <c r="LU1127" s="0"/>
      <c r="LV1127" s="0"/>
      <c r="LW1127" s="0"/>
      <c r="LX1127" s="0"/>
      <c r="LY1127" s="0"/>
      <c r="LZ1127" s="0"/>
      <c r="MA1127" s="0"/>
      <c r="MB1127" s="0"/>
      <c r="MC1127" s="0"/>
      <c r="MD1127" s="0"/>
      <c r="ME1127" s="0"/>
      <c r="MF1127" s="0"/>
      <c r="MG1127" s="0"/>
      <c r="MH1127" s="0"/>
      <c r="MI1127" s="0"/>
      <c r="MJ1127" s="0"/>
      <c r="MK1127" s="0"/>
      <c r="ML1127" s="0"/>
      <c r="MM1127" s="0"/>
      <c r="MN1127" s="0"/>
      <c r="MO1127" s="0"/>
      <c r="MP1127" s="0"/>
      <c r="MQ1127" s="0"/>
      <c r="MR1127" s="0"/>
      <c r="MS1127" s="0"/>
      <c r="MT1127" s="0"/>
      <c r="MU1127" s="0"/>
      <c r="MV1127" s="0"/>
      <c r="MW1127" s="0"/>
      <c r="MX1127" s="0"/>
      <c r="MY1127" s="0"/>
      <c r="MZ1127" s="0"/>
      <c r="NA1127" s="0"/>
      <c r="NB1127" s="0"/>
      <c r="NC1127" s="0"/>
      <c r="ND1127" s="0"/>
      <c r="NE1127" s="0"/>
      <c r="NF1127" s="0"/>
      <c r="NG1127" s="0"/>
      <c r="NH1127" s="0"/>
      <c r="NI1127" s="0"/>
      <c r="NJ1127" s="0"/>
      <c r="NK1127" s="0"/>
      <c r="NL1127" s="0"/>
      <c r="NM1127" s="0"/>
      <c r="NN1127" s="0"/>
      <c r="NO1127" s="0"/>
      <c r="NP1127" s="0"/>
      <c r="NQ1127" s="0"/>
      <c r="NR1127" s="0"/>
      <c r="NS1127" s="0"/>
      <c r="NT1127" s="0"/>
      <c r="NU1127" s="0"/>
      <c r="NV1127" s="0"/>
      <c r="NW1127" s="0"/>
      <c r="NX1127" s="0"/>
      <c r="NY1127" s="0"/>
      <c r="NZ1127" s="0"/>
      <c r="OA1127" s="0"/>
      <c r="OB1127" s="0"/>
      <c r="OC1127" s="0"/>
      <c r="OD1127" s="0"/>
      <c r="OE1127" s="0"/>
      <c r="OF1127" s="0"/>
      <c r="OG1127" s="0"/>
      <c r="OH1127" s="0"/>
      <c r="OI1127" s="0"/>
      <c r="OJ1127" s="0"/>
      <c r="OK1127" s="0"/>
      <c r="OL1127" s="0"/>
      <c r="OM1127" s="0"/>
      <c r="ON1127" s="0"/>
      <c r="OO1127" s="0"/>
      <c r="OP1127" s="0"/>
      <c r="OQ1127" s="0"/>
      <c r="OR1127" s="0"/>
      <c r="OS1127" s="0"/>
      <c r="OT1127" s="0"/>
      <c r="OU1127" s="0"/>
      <c r="OV1127" s="0"/>
      <c r="OW1127" s="0"/>
      <c r="OX1127" s="0"/>
      <c r="OY1127" s="0"/>
      <c r="OZ1127" s="0"/>
      <c r="PA1127" s="0"/>
      <c r="PB1127" s="0"/>
      <c r="PC1127" s="0"/>
      <c r="PD1127" s="0"/>
      <c r="PE1127" s="0"/>
      <c r="PF1127" s="0"/>
      <c r="PG1127" s="0"/>
      <c r="PH1127" s="0"/>
      <c r="PI1127" s="0"/>
      <c r="PJ1127" s="0"/>
      <c r="PK1127" s="0"/>
      <c r="PL1127" s="0"/>
      <c r="PM1127" s="0"/>
      <c r="PN1127" s="0"/>
      <c r="PO1127" s="0"/>
      <c r="PP1127" s="0"/>
      <c r="PQ1127" s="0"/>
      <c r="PR1127" s="0"/>
      <c r="PS1127" s="0"/>
      <c r="PT1127" s="0"/>
      <c r="PU1127" s="0"/>
      <c r="PV1127" s="0"/>
      <c r="PW1127" s="0"/>
      <c r="PX1127" s="0"/>
      <c r="PY1127" s="0"/>
      <c r="PZ1127" s="0"/>
      <c r="QA1127" s="0"/>
      <c r="QB1127" s="0"/>
      <c r="QC1127" s="0"/>
      <c r="QD1127" s="0"/>
      <c r="QE1127" s="0"/>
      <c r="QF1127" s="0"/>
      <c r="QG1127" s="0"/>
      <c r="QH1127" s="0"/>
      <c r="QI1127" s="0"/>
      <c r="QJ1127" s="0"/>
      <c r="QK1127" s="0"/>
      <c r="QL1127" s="0"/>
      <c r="QM1127" s="0"/>
      <c r="QN1127" s="0"/>
      <c r="QO1127" s="0"/>
      <c r="QP1127" s="0"/>
      <c r="QQ1127" s="0"/>
      <c r="QR1127" s="0"/>
      <c r="QS1127" s="0"/>
      <c r="QT1127" s="0"/>
      <c r="QU1127" s="0"/>
      <c r="QV1127" s="0"/>
      <c r="QW1127" s="0"/>
      <c r="QX1127" s="0"/>
      <c r="QY1127" s="0"/>
      <c r="QZ1127" s="0"/>
      <c r="RA1127" s="0"/>
      <c r="RB1127" s="0"/>
      <c r="RC1127" s="0"/>
      <c r="RD1127" s="0"/>
      <c r="RE1127" s="0"/>
      <c r="RF1127" s="0"/>
      <c r="RG1127" s="0"/>
      <c r="RH1127" s="0"/>
      <c r="RI1127" s="0"/>
      <c r="RJ1127" s="0"/>
      <c r="RK1127" s="0"/>
      <c r="RL1127" s="0"/>
      <c r="RM1127" s="0"/>
      <c r="RN1127" s="0"/>
      <c r="RO1127" s="0"/>
      <c r="RP1127" s="0"/>
      <c r="RQ1127" s="0"/>
      <c r="RR1127" s="0"/>
      <c r="RS1127" s="0"/>
      <c r="RT1127" s="0"/>
      <c r="RU1127" s="0"/>
      <c r="RV1127" s="0"/>
      <c r="RW1127" s="0"/>
      <c r="RX1127" s="0"/>
      <c r="RY1127" s="0"/>
      <c r="RZ1127" s="0"/>
      <c r="SA1127" s="0"/>
      <c r="SB1127" s="0"/>
      <c r="SC1127" s="0"/>
      <c r="SD1127" s="0"/>
      <c r="SE1127" s="0"/>
      <c r="SF1127" s="0"/>
      <c r="SG1127" s="0"/>
      <c r="SH1127" s="0"/>
      <c r="SI1127" s="0"/>
      <c r="SJ1127" s="0"/>
      <c r="SK1127" s="0"/>
      <c r="SL1127" s="0"/>
      <c r="SM1127" s="0"/>
      <c r="SN1127" s="0"/>
      <c r="SO1127" s="0"/>
      <c r="SP1127" s="0"/>
      <c r="SQ1127" s="0"/>
      <c r="SR1127" s="0"/>
      <c r="SS1127" s="0"/>
      <c r="ST1127" s="0"/>
      <c r="SU1127" s="0"/>
      <c r="SV1127" s="0"/>
      <c r="SW1127" s="0"/>
      <c r="SX1127" s="0"/>
      <c r="SY1127" s="0"/>
      <c r="SZ1127" s="0"/>
      <c r="TA1127" s="0"/>
      <c r="TB1127" s="0"/>
      <c r="TC1127" s="0"/>
      <c r="TD1127" s="0"/>
      <c r="TE1127" s="0"/>
      <c r="TF1127" s="0"/>
      <c r="TG1127" s="0"/>
      <c r="TH1127" s="0"/>
      <c r="TI1127" s="0"/>
      <c r="TJ1127" s="0"/>
      <c r="TK1127" s="0"/>
      <c r="TL1127" s="0"/>
      <c r="TM1127" s="0"/>
      <c r="TN1127" s="0"/>
      <c r="TO1127" s="0"/>
      <c r="TP1127" s="0"/>
      <c r="TQ1127" s="0"/>
      <c r="TR1127" s="0"/>
      <c r="TS1127" s="0"/>
      <c r="TT1127" s="0"/>
      <c r="TU1127" s="0"/>
      <c r="TV1127" s="0"/>
      <c r="TW1127" s="0"/>
      <c r="TX1127" s="0"/>
      <c r="TY1127" s="0"/>
      <c r="TZ1127" s="0"/>
      <c r="UA1127" s="0"/>
      <c r="UB1127" s="0"/>
      <c r="UC1127" s="0"/>
      <c r="UD1127" s="0"/>
      <c r="UE1127" s="0"/>
      <c r="UF1127" s="0"/>
      <c r="UG1127" s="0"/>
      <c r="UH1127" s="0"/>
      <c r="UI1127" s="0"/>
      <c r="UJ1127" s="0"/>
      <c r="UK1127" s="0"/>
      <c r="UL1127" s="0"/>
      <c r="UM1127" s="0"/>
      <c r="UN1127" s="0"/>
      <c r="UO1127" s="0"/>
      <c r="UP1127" s="0"/>
      <c r="UQ1127" s="0"/>
      <c r="UR1127" s="0"/>
      <c r="US1127" s="0"/>
      <c r="UT1127" s="0"/>
      <c r="UU1127" s="0"/>
      <c r="UV1127" s="0"/>
      <c r="UW1127" s="0"/>
      <c r="UX1127" s="0"/>
      <c r="UY1127" s="0"/>
      <c r="UZ1127" s="0"/>
      <c r="VA1127" s="0"/>
      <c r="VB1127" s="0"/>
      <c r="VC1127" s="0"/>
      <c r="VD1127" s="0"/>
      <c r="VE1127" s="0"/>
      <c r="VF1127" s="0"/>
      <c r="VG1127" s="0"/>
      <c r="VH1127" s="0"/>
      <c r="VI1127" s="0"/>
      <c r="VJ1127" s="0"/>
      <c r="VK1127" s="0"/>
      <c r="VL1127" s="0"/>
      <c r="VM1127" s="0"/>
      <c r="VN1127" s="0"/>
      <c r="VO1127" s="0"/>
      <c r="VP1127" s="0"/>
      <c r="VQ1127" s="0"/>
      <c r="VR1127" s="0"/>
      <c r="VS1127" s="0"/>
      <c r="VT1127" s="0"/>
      <c r="VU1127" s="0"/>
      <c r="VV1127" s="0"/>
      <c r="VW1127" s="0"/>
      <c r="VX1127" s="0"/>
      <c r="VY1127" s="0"/>
      <c r="VZ1127" s="0"/>
      <c r="WA1127" s="0"/>
      <c r="WB1127" s="0"/>
      <c r="WC1127" s="0"/>
      <c r="WD1127" s="0"/>
      <c r="WE1127" s="0"/>
      <c r="WF1127" s="0"/>
      <c r="WG1127" s="0"/>
      <c r="WH1127" s="0"/>
      <c r="WI1127" s="0"/>
      <c r="WJ1127" s="0"/>
      <c r="WK1127" s="0"/>
      <c r="WL1127" s="0"/>
      <c r="WM1127" s="0"/>
      <c r="WN1127" s="0"/>
      <c r="WO1127" s="0"/>
      <c r="WP1127" s="0"/>
      <c r="WQ1127" s="0"/>
      <c r="WR1127" s="0"/>
      <c r="WS1127" s="0"/>
      <c r="WT1127" s="0"/>
      <c r="WU1127" s="0"/>
      <c r="WV1127" s="0"/>
      <c r="WW1127" s="0"/>
      <c r="WX1127" s="0"/>
      <c r="WY1127" s="0"/>
      <c r="WZ1127" s="0"/>
      <c r="XA1127" s="0"/>
      <c r="XB1127" s="0"/>
      <c r="XC1127" s="0"/>
      <c r="XD1127" s="0"/>
      <c r="XE1127" s="0"/>
      <c r="XF1127" s="0"/>
      <c r="XG1127" s="0"/>
      <c r="XH1127" s="0"/>
      <c r="XI1127" s="0"/>
      <c r="XJ1127" s="0"/>
      <c r="XK1127" s="0"/>
      <c r="XL1127" s="0"/>
      <c r="XM1127" s="0"/>
      <c r="XN1127" s="0"/>
      <c r="XO1127" s="0"/>
      <c r="XP1127" s="0"/>
      <c r="XQ1127" s="0"/>
      <c r="XR1127" s="0"/>
      <c r="XS1127" s="0"/>
      <c r="XT1127" s="0"/>
      <c r="XU1127" s="0"/>
      <c r="XV1127" s="0"/>
      <c r="XW1127" s="0"/>
      <c r="XX1127" s="0"/>
      <c r="XY1127" s="0"/>
      <c r="XZ1127" s="0"/>
      <c r="YA1127" s="0"/>
      <c r="YB1127" s="0"/>
      <c r="YC1127" s="0"/>
      <c r="YD1127" s="0"/>
      <c r="YE1127" s="0"/>
      <c r="YF1127" s="0"/>
      <c r="YG1127" s="0"/>
      <c r="YH1127" s="0"/>
      <c r="YI1127" s="0"/>
      <c r="YJ1127" s="0"/>
      <c r="YK1127" s="0"/>
      <c r="YL1127" s="0"/>
      <c r="YM1127" s="0"/>
      <c r="YN1127" s="0"/>
      <c r="YO1127" s="0"/>
      <c r="YP1127" s="0"/>
      <c r="YQ1127" s="0"/>
      <c r="YR1127" s="0"/>
      <c r="YS1127" s="0"/>
      <c r="YT1127" s="0"/>
      <c r="YU1127" s="0"/>
      <c r="YV1127" s="0"/>
      <c r="YW1127" s="0"/>
      <c r="YX1127" s="0"/>
      <c r="YY1127" s="0"/>
      <c r="YZ1127" s="0"/>
      <c r="ZA1127" s="0"/>
      <c r="ZB1127" s="0"/>
      <c r="ZC1127" s="0"/>
      <c r="ZD1127" s="0"/>
      <c r="ZE1127" s="0"/>
      <c r="ZF1127" s="0"/>
      <c r="ZG1127" s="0"/>
      <c r="ZH1127" s="0"/>
      <c r="ZI1127" s="0"/>
      <c r="ZJ1127" s="0"/>
      <c r="ZK1127" s="0"/>
      <c r="ZL1127" s="0"/>
      <c r="ZM1127" s="0"/>
      <c r="ZN1127" s="0"/>
      <c r="ZO1127" s="0"/>
      <c r="ZP1127" s="0"/>
      <c r="ZQ1127" s="0"/>
      <c r="ZR1127" s="0"/>
      <c r="ZS1127" s="0"/>
      <c r="ZT1127" s="0"/>
      <c r="ZU1127" s="0"/>
      <c r="ZV1127" s="0"/>
      <c r="ZW1127" s="0"/>
      <c r="ZX1127" s="0"/>
      <c r="ZY1127" s="0"/>
      <c r="ZZ1127" s="0"/>
      <c r="AAA1127" s="0"/>
      <c r="AAB1127" s="0"/>
      <c r="AAC1127" s="0"/>
      <c r="AAD1127" s="0"/>
      <c r="AAE1127" s="0"/>
      <c r="AAF1127" s="0"/>
      <c r="AAG1127" s="0"/>
      <c r="AAH1127" s="0"/>
      <c r="AAI1127" s="0"/>
      <c r="AAJ1127" s="0"/>
      <c r="AAK1127" s="0"/>
      <c r="AAL1127" s="0"/>
      <c r="AAM1127" s="0"/>
      <c r="AAN1127" s="0"/>
      <c r="AAO1127" s="0"/>
      <c r="AAP1127" s="0"/>
      <c r="AAQ1127" s="0"/>
      <c r="AAR1127" s="0"/>
      <c r="AAS1127" s="0"/>
      <c r="AAT1127" s="0"/>
      <c r="AAU1127" s="0"/>
      <c r="AAV1127" s="0"/>
      <c r="AAW1127" s="0"/>
      <c r="AAX1127" s="0"/>
      <c r="AAY1127" s="0"/>
      <c r="AAZ1127" s="0"/>
      <c r="ABA1127" s="0"/>
      <c r="ABB1127" s="0"/>
      <c r="ABC1127" s="0"/>
      <c r="ABD1127" s="0"/>
      <c r="ABE1127" s="0"/>
      <c r="ABF1127" s="0"/>
      <c r="ABG1127" s="0"/>
      <c r="ABH1127" s="0"/>
      <c r="ABI1127" s="0"/>
      <c r="ABJ1127" s="0"/>
      <c r="ABK1127" s="0"/>
      <c r="ABL1127" s="0"/>
      <c r="ABM1127" s="0"/>
      <c r="ABN1127" s="0"/>
      <c r="ABO1127" s="0"/>
      <c r="ABP1127" s="0"/>
      <c r="ABQ1127" s="0"/>
      <c r="ABR1127" s="0"/>
      <c r="ABS1127" s="0"/>
      <c r="ABT1127" s="0"/>
      <c r="ABU1127" s="0"/>
      <c r="ABV1127" s="0"/>
      <c r="ABW1127" s="0"/>
      <c r="ABX1127" s="0"/>
      <c r="ABY1127" s="0"/>
      <c r="ABZ1127" s="0"/>
      <c r="ACA1127" s="0"/>
      <c r="ACB1127" s="0"/>
      <c r="ACC1127" s="0"/>
      <c r="ACD1127" s="0"/>
      <c r="ACE1127" s="0"/>
      <c r="ACF1127" s="0"/>
      <c r="ACG1127" s="0"/>
      <c r="ACH1127" s="0"/>
      <c r="ACI1127" s="0"/>
      <c r="ACJ1127" s="0"/>
      <c r="ACK1127" s="0"/>
      <c r="ACL1127" s="0"/>
      <c r="ACM1127" s="0"/>
      <c r="ACN1127" s="0"/>
      <c r="ACO1127" s="0"/>
      <c r="ACP1127" s="0"/>
      <c r="ACQ1127" s="0"/>
      <c r="ACR1127" s="0"/>
      <c r="ACS1127" s="0"/>
      <c r="ACT1127" s="0"/>
      <c r="ACU1127" s="0"/>
      <c r="ACV1127" s="0"/>
      <c r="ACW1127" s="0"/>
      <c r="ACX1127" s="0"/>
      <c r="ACY1127" s="0"/>
      <c r="ACZ1127" s="0"/>
      <c r="ADA1127" s="0"/>
      <c r="ADB1127" s="0"/>
      <c r="ADC1127" s="0"/>
      <c r="ADD1127" s="0"/>
      <c r="ADE1127" s="0"/>
      <c r="ADF1127" s="0"/>
      <c r="ADG1127" s="0"/>
      <c r="ADH1127" s="0"/>
      <c r="ADI1127" s="0"/>
      <c r="ADJ1127" s="0"/>
      <c r="ADK1127" s="0"/>
      <c r="ADL1127" s="0"/>
      <c r="ADM1127" s="0"/>
      <c r="ADN1127" s="0"/>
      <c r="ADO1127" s="0"/>
      <c r="ADP1127" s="0"/>
      <c r="ADQ1127" s="0"/>
      <c r="ADR1127" s="0"/>
      <c r="ADS1127" s="0"/>
      <c r="ADT1127" s="0"/>
      <c r="ADU1127" s="0"/>
      <c r="ADV1127" s="0"/>
      <c r="ADW1127" s="0"/>
      <c r="ADX1127" s="0"/>
      <c r="ADY1127" s="0"/>
      <c r="ADZ1127" s="0"/>
      <c r="AEA1127" s="0"/>
      <c r="AEB1127" s="0"/>
      <c r="AEC1127" s="0"/>
      <c r="AED1127" s="0"/>
      <c r="AEE1127" s="0"/>
      <c r="AEF1127" s="0"/>
      <c r="AEG1127" s="0"/>
      <c r="AEH1127" s="0"/>
      <c r="AEI1127" s="0"/>
      <c r="AEJ1127" s="0"/>
      <c r="AEK1127" s="0"/>
      <c r="AEL1127" s="0"/>
      <c r="AEM1127" s="0"/>
      <c r="AEN1127" s="0"/>
      <c r="AEO1127" s="0"/>
      <c r="AEP1127" s="0"/>
      <c r="AEQ1127" s="0"/>
      <c r="AER1127" s="0"/>
      <c r="AES1127" s="0"/>
      <c r="AET1127" s="0"/>
      <c r="AEU1127" s="0"/>
      <c r="AEV1127" s="0"/>
      <c r="AEW1127" s="0"/>
      <c r="AEX1127" s="0"/>
      <c r="AEY1127" s="0"/>
      <c r="AEZ1127" s="0"/>
      <c r="AFA1127" s="0"/>
      <c r="AFB1127" s="0"/>
      <c r="AFC1127" s="0"/>
      <c r="AFD1127" s="0"/>
      <c r="AFE1127" s="0"/>
      <c r="AFF1127" s="0"/>
      <c r="AFG1127" s="0"/>
      <c r="AFH1127" s="0"/>
      <c r="AFI1127" s="0"/>
      <c r="AFJ1127" s="0"/>
      <c r="AFK1127" s="0"/>
      <c r="AFL1127" s="0"/>
      <c r="AFM1127" s="0"/>
      <c r="AFN1127" s="0"/>
      <c r="AFO1127" s="0"/>
      <c r="AFP1127" s="0"/>
      <c r="AFQ1127" s="0"/>
      <c r="AFR1127" s="0"/>
      <c r="AFS1127" s="0"/>
      <c r="AFT1127" s="0"/>
      <c r="AFU1127" s="0"/>
      <c r="AFV1127" s="0"/>
      <c r="AFW1127" s="0"/>
      <c r="AFX1127" s="0"/>
      <c r="AFY1127" s="0"/>
      <c r="AFZ1127" s="0"/>
      <c r="AGA1127" s="0"/>
      <c r="AGB1127" s="0"/>
      <c r="AGC1127" s="0"/>
      <c r="AGD1127" s="0"/>
      <c r="AGE1127" s="0"/>
      <c r="AGF1127" s="0"/>
      <c r="AGG1127" s="0"/>
      <c r="AGH1127" s="0"/>
      <c r="AGI1127" s="0"/>
      <c r="AGJ1127" s="0"/>
      <c r="AGK1127" s="0"/>
      <c r="AGL1127" s="0"/>
      <c r="AGM1127" s="0"/>
      <c r="AGN1127" s="0"/>
      <c r="AGO1127" s="0"/>
      <c r="AGP1127" s="0"/>
      <c r="AGQ1127" s="0"/>
      <c r="AGR1127" s="0"/>
      <c r="AGS1127" s="0"/>
      <c r="AGT1127" s="0"/>
      <c r="AGU1127" s="0"/>
      <c r="AGV1127" s="0"/>
      <c r="AGW1127" s="0"/>
      <c r="AGX1127" s="0"/>
      <c r="AGY1127" s="0"/>
      <c r="AGZ1127" s="0"/>
      <c r="AHA1127" s="0"/>
      <c r="AHB1127" s="0"/>
      <c r="AHC1127" s="0"/>
      <c r="AHD1127" s="0"/>
      <c r="AHE1127" s="0"/>
      <c r="AHF1127" s="0"/>
      <c r="AHG1127" s="0"/>
      <c r="AHH1127" s="0"/>
      <c r="AHI1127" s="0"/>
      <c r="AHJ1127" s="0"/>
      <c r="AHK1127" s="0"/>
      <c r="AHL1127" s="0"/>
      <c r="AHM1127" s="0"/>
      <c r="AHN1127" s="0"/>
      <c r="AHO1127" s="0"/>
      <c r="AHP1127" s="0"/>
      <c r="AHQ1127" s="0"/>
      <c r="AHR1127" s="0"/>
      <c r="AHS1127" s="0"/>
      <c r="AHT1127" s="0"/>
      <c r="AHU1127" s="0"/>
      <c r="AHV1127" s="0"/>
      <c r="AHW1127" s="0"/>
      <c r="AHX1127" s="0"/>
      <c r="AHY1127" s="0"/>
      <c r="AHZ1127" s="0"/>
      <c r="AIA1127" s="0"/>
      <c r="AIB1127" s="0"/>
      <c r="AIC1127" s="0"/>
      <c r="AID1127" s="0"/>
      <c r="AIE1127" s="0"/>
      <c r="AIF1127" s="0"/>
      <c r="AIG1127" s="0"/>
      <c r="AIH1127" s="0"/>
      <c r="AII1127" s="0"/>
      <c r="AIJ1127" s="0"/>
      <c r="AIK1127" s="0"/>
      <c r="AIL1127" s="0"/>
      <c r="AIM1127" s="0"/>
      <c r="AIN1127" s="0"/>
      <c r="AIO1127" s="0"/>
      <c r="AIP1127" s="0"/>
      <c r="AIQ1127" s="0"/>
      <c r="AIR1127" s="0"/>
      <c r="AIS1127" s="0"/>
      <c r="AIT1127" s="0"/>
      <c r="AIU1127" s="0"/>
      <c r="AIV1127" s="0"/>
      <c r="AIW1127" s="0"/>
      <c r="AIX1127" s="0"/>
      <c r="AIY1127" s="0"/>
      <c r="AIZ1127" s="0"/>
      <c r="AJA1127" s="0"/>
      <c r="AJB1127" s="0"/>
      <c r="AJC1127" s="0"/>
      <c r="AJD1127" s="0"/>
      <c r="AJE1127" s="0"/>
      <c r="AJF1127" s="0"/>
      <c r="AJG1127" s="0"/>
      <c r="AJH1127" s="0"/>
      <c r="AJI1127" s="0"/>
      <c r="AJJ1127" s="0"/>
      <c r="AJK1127" s="0"/>
      <c r="AJL1127" s="0"/>
      <c r="AJM1127" s="0"/>
      <c r="AJN1127" s="0"/>
      <c r="AJO1127" s="0"/>
      <c r="AJP1127" s="0"/>
      <c r="AJQ1127" s="0"/>
      <c r="AJR1127" s="0"/>
      <c r="AJS1127" s="0"/>
      <c r="AJT1127" s="0"/>
      <c r="AJU1127" s="0"/>
      <c r="AJV1127" s="0"/>
      <c r="AJW1127" s="0"/>
      <c r="AJX1127" s="0"/>
      <c r="AJY1127" s="0"/>
      <c r="AJZ1127" s="0"/>
      <c r="AKA1127" s="0"/>
      <c r="AKB1127" s="0"/>
      <c r="AKC1127" s="0"/>
      <c r="AKD1127" s="0"/>
      <c r="AKE1127" s="0"/>
      <c r="AKF1127" s="0"/>
      <c r="AKG1127" s="0"/>
      <c r="AKH1127" s="0"/>
      <c r="AKI1127" s="0"/>
      <c r="AKJ1127" s="0"/>
      <c r="AKK1127" s="0"/>
      <c r="AKL1127" s="0"/>
      <c r="AKM1127" s="0"/>
      <c r="AKN1127" s="0"/>
      <c r="AKO1127" s="0"/>
      <c r="AKP1127" s="0"/>
      <c r="AKQ1127" s="0"/>
      <c r="AKR1127" s="0"/>
      <c r="AKS1127" s="0"/>
      <c r="AKT1127" s="0"/>
      <c r="AKU1127" s="0"/>
      <c r="AKV1127" s="0"/>
      <c r="AKW1127" s="0"/>
      <c r="AKX1127" s="0"/>
      <c r="AKY1127" s="0"/>
      <c r="AKZ1127" s="0"/>
      <c r="ALA1127" s="0"/>
      <c r="ALB1127" s="0"/>
      <c r="ALC1127" s="0"/>
      <c r="ALD1127" s="0"/>
      <c r="ALE1127" s="0"/>
      <c r="ALF1127" s="0"/>
      <c r="ALG1127" s="0"/>
      <c r="ALH1127" s="0"/>
      <c r="ALI1127" s="0"/>
      <c r="ALJ1127" s="0"/>
      <c r="ALK1127" s="0"/>
      <c r="ALL1127" s="0"/>
      <c r="ALM1127" s="0"/>
      <c r="ALN1127" s="0"/>
      <c r="ALO1127" s="0"/>
      <c r="ALP1127" s="0"/>
      <c r="ALQ1127" s="0"/>
      <c r="ALR1127" s="0"/>
      <c r="ALS1127" s="0"/>
      <c r="ALT1127" s="0"/>
      <c r="ALU1127" s="0"/>
      <c r="ALV1127" s="0"/>
      <c r="ALW1127" s="0"/>
      <c r="ALX1127" s="0"/>
      <c r="ALY1127" s="0"/>
      <c r="ALZ1127" s="0"/>
      <c r="AMA1127" s="0"/>
      <c r="AMB1127" s="0"/>
      <c r="AMC1127" s="0"/>
      <c r="AMD1127" s="0"/>
      <c r="AME1127" s="0"/>
      <c r="AMF1127" s="0"/>
      <c r="AMG1127" s="0"/>
      <c r="AMH1127" s="0"/>
      <c r="AMI1127" s="0"/>
      <c r="AMJ1127" s="0"/>
    </row>
    <row r="1128" customFormat="false" ht="12.75" hidden="false" customHeight="false" outlineLevel="0" collapsed="false">
      <c r="A1128" s="90" t="s">
        <v>1919</v>
      </c>
      <c r="B1128" s="90" t="s">
        <v>1920</v>
      </c>
      <c r="C1128" s="90" t="str">
        <f aca="false">IFERROR(VLOOKUP($A1128, DeliveryBook!$D$3:$M$3000, 8, 0),"")</f>
        <v>PO: PRATAPGARH CITY</v>
      </c>
      <c r="D1128" s="91" t="n">
        <v>10000</v>
      </c>
      <c r="E1128" s="90" t="s">
        <v>6439</v>
      </c>
      <c r="F1128" s="94" t="n">
        <v>42212</v>
      </c>
      <c r="G1128" s="90" t="s">
        <v>7427</v>
      </c>
      <c r="H1128" s="91" t="n">
        <v>0</v>
      </c>
      <c r="I1128" s="93" t="s">
        <v>6435</v>
      </c>
      <c r="J1128" s="94" t="n">
        <v>42212</v>
      </c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0"/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0"/>
      <c r="GC1128" s="0"/>
      <c r="GD1128" s="0"/>
      <c r="GE1128" s="0"/>
      <c r="GF1128" s="0"/>
      <c r="GG1128" s="0"/>
      <c r="GH1128" s="0"/>
      <c r="GI1128" s="0"/>
      <c r="GJ1128" s="0"/>
      <c r="GK1128" s="0"/>
      <c r="GL1128" s="0"/>
      <c r="GM1128" s="0"/>
      <c r="GN1128" s="0"/>
      <c r="GO1128" s="0"/>
      <c r="GP1128" s="0"/>
      <c r="GQ1128" s="0"/>
      <c r="GR1128" s="0"/>
      <c r="GS1128" s="0"/>
      <c r="GT1128" s="0"/>
      <c r="GU1128" s="0"/>
      <c r="GV1128" s="0"/>
      <c r="GW1128" s="0"/>
      <c r="GX1128" s="0"/>
      <c r="GY1128" s="0"/>
      <c r="GZ1128" s="0"/>
      <c r="HA1128" s="0"/>
      <c r="HB1128" s="0"/>
      <c r="HC1128" s="0"/>
      <c r="HD1128" s="0"/>
      <c r="HE1128" s="0"/>
      <c r="HF1128" s="0"/>
      <c r="HG1128" s="0"/>
      <c r="HH1128" s="0"/>
      <c r="HI1128" s="0"/>
      <c r="HJ1128" s="0"/>
      <c r="HK1128" s="0"/>
      <c r="HL1128" s="0"/>
      <c r="HM1128" s="0"/>
      <c r="HN1128" s="0"/>
      <c r="HO1128" s="0"/>
      <c r="HP1128" s="0"/>
      <c r="HQ1128" s="0"/>
      <c r="HR1128" s="0"/>
      <c r="HS1128" s="0"/>
      <c r="HT1128" s="0"/>
      <c r="HU1128" s="0"/>
      <c r="HV1128" s="0"/>
      <c r="HW1128" s="0"/>
      <c r="HX1128" s="0"/>
      <c r="HY1128" s="0"/>
      <c r="HZ1128" s="0"/>
      <c r="IA1128" s="0"/>
      <c r="IB1128" s="0"/>
      <c r="IC1128" s="0"/>
      <c r="ID1128" s="0"/>
      <c r="IE1128" s="0"/>
      <c r="IF1128" s="0"/>
      <c r="IG1128" s="0"/>
      <c r="IH1128" s="0"/>
      <c r="II1128" s="0"/>
      <c r="IJ1128" s="0"/>
      <c r="IK1128" s="0"/>
      <c r="IL1128" s="0"/>
      <c r="IM1128" s="0"/>
      <c r="IN1128" s="0"/>
      <c r="IO1128" s="0"/>
      <c r="IP1128" s="0"/>
      <c r="IQ1128" s="0"/>
      <c r="IR1128" s="0"/>
      <c r="IS1128" s="0"/>
      <c r="IT1128" s="0"/>
      <c r="IU1128" s="0"/>
      <c r="IV1128" s="0"/>
      <c r="IW1128" s="0"/>
      <c r="IX1128" s="0"/>
      <c r="IY1128" s="0"/>
      <c r="IZ1128" s="0"/>
      <c r="JA1128" s="0"/>
      <c r="JB1128" s="0"/>
      <c r="JC1128" s="0"/>
      <c r="JD1128" s="0"/>
      <c r="JE1128" s="0"/>
      <c r="JF1128" s="0"/>
      <c r="JG1128" s="0"/>
      <c r="JH1128" s="0"/>
      <c r="JI1128" s="0"/>
      <c r="JJ1128" s="0"/>
      <c r="JK1128" s="0"/>
      <c r="JL1128" s="0"/>
      <c r="JM1128" s="0"/>
      <c r="JN1128" s="0"/>
      <c r="JO1128" s="0"/>
      <c r="JP1128" s="0"/>
      <c r="JQ1128" s="0"/>
      <c r="JR1128" s="0"/>
      <c r="JS1128" s="0"/>
      <c r="JT1128" s="0"/>
      <c r="JU1128" s="0"/>
      <c r="JV1128" s="0"/>
      <c r="JW1128" s="0"/>
      <c r="JX1128" s="0"/>
      <c r="JY1128" s="0"/>
      <c r="JZ1128" s="0"/>
      <c r="KA1128" s="0"/>
      <c r="KB1128" s="0"/>
      <c r="KC1128" s="0"/>
      <c r="KD1128" s="0"/>
      <c r="KE1128" s="0"/>
      <c r="KF1128" s="0"/>
      <c r="KG1128" s="0"/>
      <c r="KH1128" s="0"/>
      <c r="KI1128" s="0"/>
      <c r="KJ1128" s="0"/>
      <c r="KK1128" s="0"/>
      <c r="KL1128" s="0"/>
      <c r="KM1128" s="0"/>
      <c r="KN1128" s="0"/>
      <c r="KO1128" s="0"/>
      <c r="KP1128" s="0"/>
      <c r="KQ1128" s="0"/>
      <c r="KR1128" s="0"/>
      <c r="KS1128" s="0"/>
      <c r="KT1128" s="0"/>
      <c r="KU1128" s="0"/>
      <c r="KV1128" s="0"/>
      <c r="KW1128" s="0"/>
      <c r="KX1128" s="0"/>
      <c r="KY1128" s="0"/>
      <c r="KZ1128" s="0"/>
      <c r="LA1128" s="0"/>
      <c r="LB1128" s="0"/>
      <c r="LC1128" s="0"/>
      <c r="LD1128" s="0"/>
      <c r="LE1128" s="0"/>
      <c r="LF1128" s="0"/>
      <c r="LG1128" s="0"/>
      <c r="LH1128" s="0"/>
      <c r="LI1128" s="0"/>
      <c r="LJ1128" s="0"/>
      <c r="LK1128" s="0"/>
      <c r="LL1128" s="0"/>
      <c r="LM1128" s="0"/>
      <c r="LN1128" s="0"/>
      <c r="LO1128" s="0"/>
      <c r="LP1128" s="0"/>
      <c r="LQ1128" s="0"/>
      <c r="LR1128" s="0"/>
      <c r="LS1128" s="0"/>
      <c r="LT1128" s="0"/>
      <c r="LU1128" s="0"/>
      <c r="LV1128" s="0"/>
      <c r="LW1128" s="0"/>
      <c r="LX1128" s="0"/>
      <c r="LY1128" s="0"/>
      <c r="LZ1128" s="0"/>
      <c r="MA1128" s="0"/>
      <c r="MB1128" s="0"/>
      <c r="MC1128" s="0"/>
      <c r="MD1128" s="0"/>
      <c r="ME1128" s="0"/>
      <c r="MF1128" s="0"/>
      <c r="MG1128" s="0"/>
      <c r="MH1128" s="0"/>
      <c r="MI1128" s="0"/>
      <c r="MJ1128" s="0"/>
      <c r="MK1128" s="0"/>
      <c r="ML1128" s="0"/>
      <c r="MM1128" s="0"/>
      <c r="MN1128" s="0"/>
      <c r="MO1128" s="0"/>
      <c r="MP1128" s="0"/>
      <c r="MQ1128" s="0"/>
      <c r="MR1128" s="0"/>
      <c r="MS1128" s="0"/>
      <c r="MT1128" s="0"/>
      <c r="MU1128" s="0"/>
      <c r="MV1128" s="0"/>
      <c r="MW1128" s="0"/>
      <c r="MX1128" s="0"/>
      <c r="MY1128" s="0"/>
      <c r="MZ1128" s="0"/>
      <c r="NA1128" s="0"/>
      <c r="NB1128" s="0"/>
      <c r="NC1128" s="0"/>
      <c r="ND1128" s="0"/>
      <c r="NE1128" s="0"/>
      <c r="NF1128" s="0"/>
      <c r="NG1128" s="0"/>
      <c r="NH1128" s="0"/>
      <c r="NI1128" s="0"/>
      <c r="NJ1128" s="0"/>
      <c r="NK1128" s="0"/>
      <c r="NL1128" s="0"/>
      <c r="NM1128" s="0"/>
      <c r="NN1128" s="0"/>
      <c r="NO1128" s="0"/>
      <c r="NP1128" s="0"/>
      <c r="NQ1128" s="0"/>
      <c r="NR1128" s="0"/>
      <c r="NS1128" s="0"/>
      <c r="NT1128" s="0"/>
      <c r="NU1128" s="0"/>
      <c r="NV1128" s="0"/>
      <c r="NW1128" s="0"/>
      <c r="NX1128" s="0"/>
      <c r="NY1128" s="0"/>
      <c r="NZ1128" s="0"/>
      <c r="OA1128" s="0"/>
      <c r="OB1128" s="0"/>
      <c r="OC1128" s="0"/>
      <c r="OD1128" s="0"/>
      <c r="OE1128" s="0"/>
      <c r="OF1128" s="0"/>
      <c r="OG1128" s="0"/>
      <c r="OH1128" s="0"/>
      <c r="OI1128" s="0"/>
      <c r="OJ1128" s="0"/>
      <c r="OK1128" s="0"/>
      <c r="OL1128" s="0"/>
      <c r="OM1128" s="0"/>
      <c r="ON1128" s="0"/>
      <c r="OO1128" s="0"/>
      <c r="OP1128" s="0"/>
      <c r="OQ1128" s="0"/>
      <c r="OR1128" s="0"/>
      <c r="OS1128" s="0"/>
      <c r="OT1128" s="0"/>
      <c r="OU1128" s="0"/>
      <c r="OV1128" s="0"/>
      <c r="OW1128" s="0"/>
      <c r="OX1128" s="0"/>
      <c r="OY1128" s="0"/>
      <c r="OZ1128" s="0"/>
      <c r="PA1128" s="0"/>
      <c r="PB1128" s="0"/>
      <c r="PC1128" s="0"/>
      <c r="PD1128" s="0"/>
      <c r="PE1128" s="0"/>
      <c r="PF1128" s="0"/>
      <c r="PG1128" s="0"/>
      <c r="PH1128" s="0"/>
      <c r="PI1128" s="0"/>
      <c r="PJ1128" s="0"/>
      <c r="PK1128" s="0"/>
      <c r="PL1128" s="0"/>
      <c r="PM1128" s="0"/>
      <c r="PN1128" s="0"/>
      <c r="PO1128" s="0"/>
      <c r="PP1128" s="0"/>
      <c r="PQ1128" s="0"/>
      <c r="PR1128" s="0"/>
      <c r="PS1128" s="0"/>
      <c r="PT1128" s="0"/>
      <c r="PU1128" s="0"/>
      <c r="PV1128" s="0"/>
      <c r="PW1128" s="0"/>
      <c r="PX1128" s="0"/>
      <c r="PY1128" s="0"/>
      <c r="PZ1128" s="0"/>
      <c r="QA1128" s="0"/>
      <c r="QB1128" s="0"/>
      <c r="QC1128" s="0"/>
      <c r="QD1128" s="0"/>
      <c r="QE1128" s="0"/>
      <c r="QF1128" s="0"/>
      <c r="QG1128" s="0"/>
      <c r="QH1128" s="0"/>
      <c r="QI1128" s="0"/>
      <c r="QJ1128" s="0"/>
      <c r="QK1128" s="0"/>
      <c r="QL1128" s="0"/>
      <c r="QM1128" s="0"/>
      <c r="QN1128" s="0"/>
      <c r="QO1128" s="0"/>
      <c r="QP1128" s="0"/>
      <c r="QQ1128" s="0"/>
      <c r="QR1128" s="0"/>
      <c r="QS1128" s="0"/>
      <c r="QT1128" s="0"/>
      <c r="QU1128" s="0"/>
      <c r="QV1128" s="0"/>
      <c r="QW1128" s="0"/>
      <c r="QX1128" s="0"/>
      <c r="QY1128" s="0"/>
      <c r="QZ1128" s="0"/>
      <c r="RA1128" s="0"/>
      <c r="RB1128" s="0"/>
      <c r="RC1128" s="0"/>
      <c r="RD1128" s="0"/>
      <c r="RE1128" s="0"/>
      <c r="RF1128" s="0"/>
      <c r="RG1128" s="0"/>
      <c r="RH1128" s="0"/>
      <c r="RI1128" s="0"/>
      <c r="RJ1128" s="0"/>
      <c r="RK1128" s="0"/>
      <c r="RL1128" s="0"/>
      <c r="RM1128" s="0"/>
      <c r="RN1128" s="0"/>
      <c r="RO1128" s="0"/>
      <c r="RP1128" s="0"/>
      <c r="RQ1128" s="0"/>
      <c r="RR1128" s="0"/>
      <c r="RS1128" s="0"/>
      <c r="RT1128" s="0"/>
      <c r="RU1128" s="0"/>
      <c r="RV1128" s="0"/>
      <c r="RW1128" s="0"/>
      <c r="RX1128" s="0"/>
      <c r="RY1128" s="0"/>
      <c r="RZ1128" s="0"/>
      <c r="SA1128" s="0"/>
      <c r="SB1128" s="0"/>
      <c r="SC1128" s="0"/>
      <c r="SD1128" s="0"/>
      <c r="SE1128" s="0"/>
      <c r="SF1128" s="0"/>
      <c r="SG1128" s="0"/>
      <c r="SH1128" s="0"/>
      <c r="SI1128" s="0"/>
      <c r="SJ1128" s="0"/>
      <c r="SK1128" s="0"/>
      <c r="SL1128" s="0"/>
      <c r="SM1128" s="0"/>
      <c r="SN1128" s="0"/>
      <c r="SO1128" s="0"/>
      <c r="SP1128" s="0"/>
      <c r="SQ1128" s="0"/>
      <c r="SR1128" s="0"/>
      <c r="SS1128" s="0"/>
      <c r="ST1128" s="0"/>
      <c r="SU1128" s="0"/>
      <c r="SV1128" s="0"/>
      <c r="SW1128" s="0"/>
      <c r="SX1128" s="0"/>
      <c r="SY1128" s="0"/>
      <c r="SZ1128" s="0"/>
      <c r="TA1128" s="0"/>
      <c r="TB1128" s="0"/>
      <c r="TC1128" s="0"/>
      <c r="TD1128" s="0"/>
      <c r="TE1128" s="0"/>
      <c r="TF1128" s="0"/>
      <c r="TG1128" s="0"/>
      <c r="TH1128" s="0"/>
      <c r="TI1128" s="0"/>
      <c r="TJ1128" s="0"/>
      <c r="TK1128" s="0"/>
      <c r="TL1128" s="0"/>
      <c r="TM1128" s="0"/>
      <c r="TN1128" s="0"/>
      <c r="TO1128" s="0"/>
      <c r="TP1128" s="0"/>
      <c r="TQ1128" s="0"/>
      <c r="TR1128" s="0"/>
      <c r="TS1128" s="0"/>
      <c r="TT1128" s="0"/>
      <c r="TU1128" s="0"/>
      <c r="TV1128" s="0"/>
      <c r="TW1128" s="0"/>
      <c r="TX1128" s="0"/>
      <c r="TY1128" s="0"/>
      <c r="TZ1128" s="0"/>
      <c r="UA1128" s="0"/>
      <c r="UB1128" s="0"/>
      <c r="UC1128" s="0"/>
      <c r="UD1128" s="0"/>
      <c r="UE1128" s="0"/>
      <c r="UF1128" s="0"/>
      <c r="UG1128" s="0"/>
      <c r="UH1128" s="0"/>
      <c r="UI1128" s="0"/>
      <c r="UJ1128" s="0"/>
      <c r="UK1128" s="0"/>
      <c r="UL1128" s="0"/>
      <c r="UM1128" s="0"/>
      <c r="UN1128" s="0"/>
      <c r="UO1128" s="0"/>
      <c r="UP1128" s="0"/>
      <c r="UQ1128" s="0"/>
      <c r="UR1128" s="0"/>
      <c r="US1128" s="0"/>
      <c r="UT1128" s="0"/>
      <c r="UU1128" s="0"/>
      <c r="UV1128" s="0"/>
      <c r="UW1128" s="0"/>
      <c r="UX1128" s="0"/>
      <c r="UY1128" s="0"/>
      <c r="UZ1128" s="0"/>
      <c r="VA1128" s="0"/>
      <c r="VB1128" s="0"/>
      <c r="VC1128" s="0"/>
      <c r="VD1128" s="0"/>
      <c r="VE1128" s="0"/>
      <c r="VF1128" s="0"/>
      <c r="VG1128" s="0"/>
      <c r="VH1128" s="0"/>
      <c r="VI1128" s="0"/>
      <c r="VJ1128" s="0"/>
      <c r="VK1128" s="0"/>
      <c r="VL1128" s="0"/>
      <c r="VM1128" s="0"/>
      <c r="VN1128" s="0"/>
      <c r="VO1128" s="0"/>
      <c r="VP1128" s="0"/>
      <c r="VQ1128" s="0"/>
      <c r="VR1128" s="0"/>
      <c r="VS1128" s="0"/>
      <c r="VT1128" s="0"/>
      <c r="VU1128" s="0"/>
      <c r="VV1128" s="0"/>
      <c r="VW1128" s="0"/>
      <c r="VX1128" s="0"/>
      <c r="VY1128" s="0"/>
      <c r="VZ1128" s="0"/>
      <c r="WA1128" s="0"/>
      <c r="WB1128" s="0"/>
      <c r="WC1128" s="0"/>
      <c r="WD1128" s="0"/>
      <c r="WE1128" s="0"/>
      <c r="WF1128" s="0"/>
      <c r="WG1128" s="0"/>
      <c r="WH1128" s="0"/>
      <c r="WI1128" s="0"/>
      <c r="WJ1128" s="0"/>
      <c r="WK1128" s="0"/>
      <c r="WL1128" s="0"/>
      <c r="WM1128" s="0"/>
      <c r="WN1128" s="0"/>
      <c r="WO1128" s="0"/>
      <c r="WP1128" s="0"/>
      <c r="WQ1128" s="0"/>
      <c r="WR1128" s="0"/>
      <c r="WS1128" s="0"/>
      <c r="WT1128" s="0"/>
      <c r="WU1128" s="0"/>
      <c r="WV1128" s="0"/>
      <c r="WW1128" s="0"/>
      <c r="WX1128" s="0"/>
      <c r="WY1128" s="0"/>
      <c r="WZ1128" s="0"/>
      <c r="XA1128" s="0"/>
      <c r="XB1128" s="0"/>
      <c r="XC1128" s="0"/>
      <c r="XD1128" s="0"/>
      <c r="XE1128" s="0"/>
      <c r="XF1128" s="0"/>
      <c r="XG1128" s="0"/>
      <c r="XH1128" s="0"/>
      <c r="XI1128" s="0"/>
      <c r="XJ1128" s="0"/>
      <c r="XK1128" s="0"/>
      <c r="XL1128" s="0"/>
      <c r="XM1128" s="0"/>
      <c r="XN1128" s="0"/>
      <c r="XO1128" s="0"/>
      <c r="XP1128" s="0"/>
      <c r="XQ1128" s="0"/>
      <c r="XR1128" s="0"/>
      <c r="XS1128" s="0"/>
      <c r="XT1128" s="0"/>
      <c r="XU1128" s="0"/>
      <c r="XV1128" s="0"/>
      <c r="XW1128" s="0"/>
      <c r="XX1128" s="0"/>
      <c r="XY1128" s="0"/>
      <c r="XZ1128" s="0"/>
      <c r="YA1128" s="0"/>
      <c r="YB1128" s="0"/>
      <c r="YC1128" s="0"/>
      <c r="YD1128" s="0"/>
      <c r="YE1128" s="0"/>
      <c r="YF1128" s="0"/>
      <c r="YG1128" s="0"/>
      <c r="YH1128" s="0"/>
      <c r="YI1128" s="0"/>
      <c r="YJ1128" s="0"/>
      <c r="YK1128" s="0"/>
      <c r="YL1128" s="0"/>
      <c r="YM1128" s="0"/>
      <c r="YN1128" s="0"/>
      <c r="YO1128" s="0"/>
      <c r="YP1128" s="0"/>
      <c r="YQ1128" s="0"/>
      <c r="YR1128" s="0"/>
      <c r="YS1128" s="0"/>
      <c r="YT1128" s="0"/>
      <c r="YU1128" s="0"/>
      <c r="YV1128" s="0"/>
      <c r="YW1128" s="0"/>
      <c r="YX1128" s="0"/>
      <c r="YY1128" s="0"/>
      <c r="YZ1128" s="0"/>
      <c r="ZA1128" s="0"/>
      <c r="ZB1128" s="0"/>
      <c r="ZC1128" s="0"/>
      <c r="ZD1128" s="0"/>
      <c r="ZE1128" s="0"/>
      <c r="ZF1128" s="0"/>
      <c r="ZG1128" s="0"/>
      <c r="ZH1128" s="0"/>
      <c r="ZI1128" s="0"/>
      <c r="ZJ1128" s="0"/>
      <c r="ZK1128" s="0"/>
      <c r="ZL1128" s="0"/>
      <c r="ZM1128" s="0"/>
      <c r="ZN1128" s="0"/>
      <c r="ZO1128" s="0"/>
      <c r="ZP1128" s="0"/>
      <c r="ZQ1128" s="0"/>
      <c r="ZR1128" s="0"/>
      <c r="ZS1128" s="0"/>
      <c r="ZT1128" s="0"/>
      <c r="ZU1128" s="0"/>
      <c r="ZV1128" s="0"/>
      <c r="ZW1128" s="0"/>
      <c r="ZX1128" s="0"/>
      <c r="ZY1128" s="0"/>
      <c r="ZZ1128" s="0"/>
      <c r="AAA1128" s="0"/>
      <c r="AAB1128" s="0"/>
      <c r="AAC1128" s="0"/>
      <c r="AAD1128" s="0"/>
      <c r="AAE1128" s="0"/>
      <c r="AAF1128" s="0"/>
      <c r="AAG1128" s="0"/>
      <c r="AAH1128" s="0"/>
      <c r="AAI1128" s="0"/>
      <c r="AAJ1128" s="0"/>
      <c r="AAK1128" s="0"/>
      <c r="AAL1128" s="0"/>
      <c r="AAM1128" s="0"/>
      <c r="AAN1128" s="0"/>
      <c r="AAO1128" s="0"/>
      <c r="AAP1128" s="0"/>
      <c r="AAQ1128" s="0"/>
      <c r="AAR1128" s="0"/>
      <c r="AAS1128" s="0"/>
      <c r="AAT1128" s="0"/>
      <c r="AAU1128" s="0"/>
      <c r="AAV1128" s="0"/>
      <c r="AAW1128" s="0"/>
      <c r="AAX1128" s="0"/>
      <c r="AAY1128" s="0"/>
      <c r="AAZ1128" s="0"/>
      <c r="ABA1128" s="0"/>
      <c r="ABB1128" s="0"/>
      <c r="ABC1128" s="0"/>
      <c r="ABD1128" s="0"/>
      <c r="ABE1128" s="0"/>
      <c r="ABF1128" s="0"/>
      <c r="ABG1128" s="0"/>
      <c r="ABH1128" s="0"/>
      <c r="ABI1128" s="0"/>
      <c r="ABJ1128" s="0"/>
      <c r="ABK1128" s="0"/>
      <c r="ABL1128" s="0"/>
      <c r="ABM1128" s="0"/>
      <c r="ABN1128" s="0"/>
      <c r="ABO1128" s="0"/>
      <c r="ABP1128" s="0"/>
      <c r="ABQ1128" s="0"/>
      <c r="ABR1128" s="0"/>
      <c r="ABS1128" s="0"/>
      <c r="ABT1128" s="0"/>
      <c r="ABU1128" s="0"/>
      <c r="ABV1128" s="0"/>
      <c r="ABW1128" s="0"/>
      <c r="ABX1128" s="0"/>
      <c r="ABY1128" s="0"/>
      <c r="ABZ1128" s="0"/>
      <c r="ACA1128" s="0"/>
      <c r="ACB1128" s="0"/>
      <c r="ACC1128" s="0"/>
      <c r="ACD1128" s="0"/>
      <c r="ACE1128" s="0"/>
      <c r="ACF1128" s="0"/>
      <c r="ACG1128" s="0"/>
      <c r="ACH1128" s="0"/>
      <c r="ACI1128" s="0"/>
      <c r="ACJ1128" s="0"/>
      <c r="ACK1128" s="0"/>
      <c r="ACL1128" s="0"/>
      <c r="ACM1128" s="0"/>
      <c r="ACN1128" s="0"/>
      <c r="ACO1128" s="0"/>
      <c r="ACP1128" s="0"/>
      <c r="ACQ1128" s="0"/>
      <c r="ACR1128" s="0"/>
      <c r="ACS1128" s="0"/>
      <c r="ACT1128" s="0"/>
      <c r="ACU1128" s="0"/>
      <c r="ACV1128" s="0"/>
      <c r="ACW1128" s="0"/>
      <c r="ACX1128" s="0"/>
      <c r="ACY1128" s="0"/>
      <c r="ACZ1128" s="0"/>
      <c r="ADA1128" s="0"/>
      <c r="ADB1128" s="0"/>
      <c r="ADC1128" s="0"/>
      <c r="ADD1128" s="0"/>
      <c r="ADE1128" s="0"/>
      <c r="ADF1128" s="0"/>
      <c r="ADG1128" s="0"/>
      <c r="ADH1128" s="0"/>
      <c r="ADI1128" s="0"/>
      <c r="ADJ1128" s="0"/>
      <c r="ADK1128" s="0"/>
      <c r="ADL1128" s="0"/>
      <c r="ADM1128" s="0"/>
      <c r="ADN1128" s="0"/>
      <c r="ADO1128" s="0"/>
      <c r="ADP1128" s="0"/>
      <c r="ADQ1128" s="0"/>
      <c r="ADR1128" s="0"/>
      <c r="ADS1128" s="0"/>
      <c r="ADT1128" s="0"/>
      <c r="ADU1128" s="0"/>
      <c r="ADV1128" s="0"/>
      <c r="ADW1128" s="0"/>
      <c r="ADX1128" s="0"/>
      <c r="ADY1128" s="0"/>
      <c r="ADZ1128" s="0"/>
      <c r="AEA1128" s="0"/>
      <c r="AEB1128" s="0"/>
      <c r="AEC1128" s="0"/>
      <c r="AED1128" s="0"/>
      <c r="AEE1128" s="0"/>
      <c r="AEF1128" s="0"/>
      <c r="AEG1128" s="0"/>
      <c r="AEH1128" s="0"/>
      <c r="AEI1128" s="0"/>
      <c r="AEJ1128" s="0"/>
      <c r="AEK1128" s="0"/>
      <c r="AEL1128" s="0"/>
      <c r="AEM1128" s="0"/>
      <c r="AEN1128" s="0"/>
      <c r="AEO1128" s="0"/>
      <c r="AEP1128" s="0"/>
      <c r="AEQ1128" s="0"/>
      <c r="AER1128" s="0"/>
      <c r="AES1128" s="0"/>
      <c r="AET1128" s="0"/>
      <c r="AEU1128" s="0"/>
      <c r="AEV1128" s="0"/>
      <c r="AEW1128" s="0"/>
      <c r="AEX1128" s="0"/>
      <c r="AEY1128" s="0"/>
      <c r="AEZ1128" s="0"/>
      <c r="AFA1128" s="0"/>
      <c r="AFB1128" s="0"/>
      <c r="AFC1128" s="0"/>
      <c r="AFD1128" s="0"/>
      <c r="AFE1128" s="0"/>
      <c r="AFF1128" s="0"/>
      <c r="AFG1128" s="0"/>
      <c r="AFH1128" s="0"/>
      <c r="AFI1128" s="0"/>
      <c r="AFJ1128" s="0"/>
      <c r="AFK1128" s="0"/>
      <c r="AFL1128" s="0"/>
      <c r="AFM1128" s="0"/>
      <c r="AFN1128" s="0"/>
      <c r="AFO1128" s="0"/>
      <c r="AFP1128" s="0"/>
      <c r="AFQ1128" s="0"/>
      <c r="AFR1128" s="0"/>
      <c r="AFS1128" s="0"/>
      <c r="AFT1128" s="0"/>
      <c r="AFU1128" s="0"/>
      <c r="AFV1128" s="0"/>
      <c r="AFW1128" s="0"/>
      <c r="AFX1128" s="0"/>
      <c r="AFY1128" s="0"/>
      <c r="AFZ1128" s="0"/>
      <c r="AGA1128" s="0"/>
      <c r="AGB1128" s="0"/>
      <c r="AGC1128" s="0"/>
      <c r="AGD1128" s="0"/>
      <c r="AGE1128" s="0"/>
      <c r="AGF1128" s="0"/>
      <c r="AGG1128" s="0"/>
      <c r="AGH1128" s="0"/>
      <c r="AGI1128" s="0"/>
      <c r="AGJ1128" s="0"/>
      <c r="AGK1128" s="0"/>
      <c r="AGL1128" s="0"/>
      <c r="AGM1128" s="0"/>
      <c r="AGN1128" s="0"/>
      <c r="AGO1128" s="0"/>
      <c r="AGP1128" s="0"/>
      <c r="AGQ1128" s="0"/>
      <c r="AGR1128" s="0"/>
      <c r="AGS1128" s="0"/>
      <c r="AGT1128" s="0"/>
      <c r="AGU1128" s="0"/>
      <c r="AGV1128" s="0"/>
      <c r="AGW1128" s="0"/>
      <c r="AGX1128" s="0"/>
      <c r="AGY1128" s="0"/>
      <c r="AGZ1128" s="0"/>
      <c r="AHA1128" s="0"/>
      <c r="AHB1128" s="0"/>
      <c r="AHC1128" s="0"/>
      <c r="AHD1128" s="0"/>
      <c r="AHE1128" s="0"/>
      <c r="AHF1128" s="0"/>
      <c r="AHG1128" s="0"/>
      <c r="AHH1128" s="0"/>
      <c r="AHI1128" s="0"/>
      <c r="AHJ1128" s="0"/>
      <c r="AHK1128" s="0"/>
      <c r="AHL1128" s="0"/>
      <c r="AHM1128" s="0"/>
      <c r="AHN1128" s="0"/>
      <c r="AHO1128" s="0"/>
      <c r="AHP1128" s="0"/>
      <c r="AHQ1128" s="0"/>
      <c r="AHR1128" s="0"/>
      <c r="AHS1128" s="0"/>
      <c r="AHT1128" s="0"/>
      <c r="AHU1128" s="0"/>
      <c r="AHV1128" s="0"/>
      <c r="AHW1128" s="0"/>
      <c r="AHX1128" s="0"/>
      <c r="AHY1128" s="0"/>
      <c r="AHZ1128" s="0"/>
      <c r="AIA1128" s="0"/>
      <c r="AIB1128" s="0"/>
      <c r="AIC1128" s="0"/>
      <c r="AID1128" s="0"/>
      <c r="AIE1128" s="0"/>
      <c r="AIF1128" s="0"/>
      <c r="AIG1128" s="0"/>
      <c r="AIH1128" s="0"/>
      <c r="AII1128" s="0"/>
      <c r="AIJ1128" s="0"/>
      <c r="AIK1128" s="0"/>
      <c r="AIL1128" s="0"/>
      <c r="AIM1128" s="0"/>
      <c r="AIN1128" s="0"/>
      <c r="AIO1128" s="0"/>
      <c r="AIP1128" s="0"/>
      <c r="AIQ1128" s="0"/>
      <c r="AIR1128" s="0"/>
      <c r="AIS1128" s="0"/>
      <c r="AIT1128" s="0"/>
      <c r="AIU1128" s="0"/>
      <c r="AIV1128" s="0"/>
      <c r="AIW1128" s="0"/>
      <c r="AIX1128" s="0"/>
      <c r="AIY1128" s="0"/>
      <c r="AIZ1128" s="0"/>
      <c r="AJA1128" s="0"/>
      <c r="AJB1128" s="0"/>
      <c r="AJC1128" s="0"/>
      <c r="AJD1128" s="0"/>
      <c r="AJE1128" s="0"/>
      <c r="AJF1128" s="0"/>
      <c r="AJG1128" s="0"/>
      <c r="AJH1128" s="0"/>
      <c r="AJI1128" s="0"/>
      <c r="AJJ1128" s="0"/>
      <c r="AJK1128" s="0"/>
      <c r="AJL1128" s="0"/>
      <c r="AJM1128" s="0"/>
      <c r="AJN1128" s="0"/>
      <c r="AJO1128" s="0"/>
      <c r="AJP1128" s="0"/>
      <c r="AJQ1128" s="0"/>
      <c r="AJR1128" s="0"/>
      <c r="AJS1128" s="0"/>
      <c r="AJT1128" s="0"/>
      <c r="AJU1128" s="0"/>
      <c r="AJV1128" s="0"/>
      <c r="AJW1128" s="0"/>
      <c r="AJX1128" s="0"/>
      <c r="AJY1128" s="0"/>
      <c r="AJZ1128" s="0"/>
      <c r="AKA1128" s="0"/>
      <c r="AKB1128" s="0"/>
      <c r="AKC1128" s="0"/>
      <c r="AKD1128" s="0"/>
      <c r="AKE1128" s="0"/>
      <c r="AKF1128" s="0"/>
      <c r="AKG1128" s="0"/>
      <c r="AKH1128" s="0"/>
      <c r="AKI1128" s="0"/>
      <c r="AKJ1128" s="0"/>
      <c r="AKK1128" s="0"/>
      <c r="AKL1128" s="0"/>
      <c r="AKM1128" s="0"/>
      <c r="AKN1128" s="0"/>
      <c r="AKO1128" s="0"/>
      <c r="AKP1128" s="0"/>
      <c r="AKQ1128" s="0"/>
      <c r="AKR1128" s="0"/>
      <c r="AKS1128" s="0"/>
      <c r="AKT1128" s="0"/>
      <c r="AKU1128" s="0"/>
      <c r="AKV1128" s="0"/>
      <c r="AKW1128" s="0"/>
      <c r="AKX1128" s="0"/>
      <c r="AKY1128" s="0"/>
      <c r="AKZ1128" s="0"/>
      <c r="ALA1128" s="0"/>
      <c r="ALB1128" s="0"/>
      <c r="ALC1128" s="0"/>
      <c r="ALD1128" s="0"/>
      <c r="ALE1128" s="0"/>
      <c r="ALF1128" s="0"/>
      <c r="ALG1128" s="0"/>
      <c r="ALH1128" s="0"/>
      <c r="ALI1128" s="0"/>
      <c r="ALJ1128" s="0"/>
      <c r="ALK1128" s="0"/>
      <c r="ALL1128" s="0"/>
      <c r="ALM1128" s="0"/>
      <c r="ALN1128" s="0"/>
      <c r="ALO1128" s="0"/>
      <c r="ALP1128" s="0"/>
      <c r="ALQ1128" s="0"/>
      <c r="ALR1128" s="0"/>
      <c r="ALS1128" s="0"/>
      <c r="ALT1128" s="0"/>
      <c r="ALU1128" s="0"/>
      <c r="ALV1128" s="0"/>
      <c r="ALW1128" s="0"/>
      <c r="ALX1128" s="0"/>
      <c r="ALY1128" s="0"/>
      <c r="ALZ1128" s="0"/>
      <c r="AMA1128" s="0"/>
      <c r="AMB1128" s="0"/>
      <c r="AMC1128" s="0"/>
      <c r="AMD1128" s="0"/>
      <c r="AME1128" s="0"/>
      <c r="AMF1128" s="0"/>
      <c r="AMG1128" s="0"/>
      <c r="AMH1128" s="0"/>
      <c r="AMI1128" s="0"/>
      <c r="AMJ1128" s="0"/>
    </row>
    <row r="1129" customFormat="false" ht="12.75" hidden="false" customHeight="false" outlineLevel="0" collapsed="false">
      <c r="A1129" s="90" t="s">
        <v>7428</v>
      </c>
      <c r="B1129" s="95" t="str">
        <f aca="false">IFERROR(VLOOKUP(A1129, DeliveryBook!$D$3:$M$1999, 5, 0),"")</f>
        <v/>
      </c>
      <c r="C1129" s="90" t="inlineStr">
        <f aca="false">IFERROR(VLOOKUP($A1129, DeliveryBook!$D$3:$M$3000, 8, 0),"")</f>
        <is>
          <t/>
        </is>
      </c>
      <c r="D1129" s="91" t="n">
        <v>1000</v>
      </c>
      <c r="E1129" s="90" t="s">
        <v>6439</v>
      </c>
      <c r="F1129" s="94" t="n">
        <v>42213</v>
      </c>
      <c r="G1129" s="90" t="s">
        <v>7429</v>
      </c>
      <c r="H1129" s="91" t="n">
        <v>0</v>
      </c>
      <c r="I1129" s="93" t="s">
        <v>6435</v>
      </c>
      <c r="J1129" s="94" t="n">
        <v>42213</v>
      </c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  <c r="EY1129" s="0"/>
      <c r="EZ1129" s="0"/>
      <c r="FA1129" s="0"/>
      <c r="FB1129" s="0"/>
      <c r="FC1129" s="0"/>
      <c r="FD1129" s="0"/>
      <c r="FE1129" s="0"/>
      <c r="FF1129" s="0"/>
      <c r="FG1129" s="0"/>
      <c r="FH1129" s="0"/>
      <c r="FI1129" s="0"/>
      <c r="FJ1129" s="0"/>
      <c r="FK1129" s="0"/>
      <c r="FL1129" s="0"/>
      <c r="FM1129" s="0"/>
      <c r="FN1129" s="0"/>
      <c r="FO1129" s="0"/>
      <c r="FP1129" s="0"/>
      <c r="FQ1129" s="0"/>
      <c r="FR1129" s="0"/>
      <c r="FS1129" s="0"/>
      <c r="FT1129" s="0"/>
      <c r="FU1129" s="0"/>
      <c r="FV1129" s="0"/>
      <c r="FW1129" s="0"/>
      <c r="FX1129" s="0"/>
      <c r="FY1129" s="0"/>
      <c r="FZ1129" s="0"/>
      <c r="GA1129" s="0"/>
      <c r="GB1129" s="0"/>
      <c r="GC1129" s="0"/>
      <c r="GD1129" s="0"/>
      <c r="GE1129" s="0"/>
      <c r="GF1129" s="0"/>
      <c r="GG1129" s="0"/>
      <c r="GH1129" s="0"/>
      <c r="GI1129" s="0"/>
      <c r="GJ1129" s="0"/>
      <c r="GK1129" s="0"/>
      <c r="GL1129" s="0"/>
      <c r="GM1129" s="0"/>
      <c r="GN1129" s="0"/>
      <c r="GO1129" s="0"/>
      <c r="GP1129" s="0"/>
      <c r="GQ1129" s="0"/>
      <c r="GR1129" s="0"/>
      <c r="GS1129" s="0"/>
      <c r="GT1129" s="0"/>
      <c r="GU1129" s="0"/>
      <c r="GV1129" s="0"/>
      <c r="GW1129" s="0"/>
      <c r="GX1129" s="0"/>
      <c r="GY1129" s="0"/>
      <c r="GZ1129" s="0"/>
      <c r="HA1129" s="0"/>
      <c r="HB1129" s="0"/>
      <c r="HC1129" s="0"/>
      <c r="HD1129" s="0"/>
      <c r="HE1129" s="0"/>
      <c r="HF1129" s="0"/>
      <c r="HG1129" s="0"/>
      <c r="HH1129" s="0"/>
      <c r="HI1129" s="0"/>
      <c r="HJ1129" s="0"/>
      <c r="HK1129" s="0"/>
      <c r="HL1129" s="0"/>
      <c r="HM1129" s="0"/>
      <c r="HN1129" s="0"/>
      <c r="HO1129" s="0"/>
      <c r="HP1129" s="0"/>
      <c r="HQ1129" s="0"/>
      <c r="HR1129" s="0"/>
      <c r="HS1129" s="0"/>
      <c r="HT1129" s="0"/>
      <c r="HU1129" s="0"/>
      <c r="HV1129" s="0"/>
      <c r="HW1129" s="0"/>
      <c r="HX1129" s="0"/>
      <c r="HY1129" s="0"/>
      <c r="HZ1129" s="0"/>
      <c r="IA1129" s="0"/>
      <c r="IB1129" s="0"/>
      <c r="IC1129" s="0"/>
      <c r="ID1129" s="0"/>
      <c r="IE1129" s="0"/>
      <c r="IF1129" s="0"/>
      <c r="IG1129" s="0"/>
      <c r="IH1129" s="0"/>
      <c r="II1129" s="0"/>
      <c r="IJ1129" s="0"/>
      <c r="IK1129" s="0"/>
      <c r="IL1129" s="0"/>
      <c r="IM1129" s="0"/>
      <c r="IN1129" s="0"/>
      <c r="IO1129" s="0"/>
      <c r="IP1129" s="0"/>
      <c r="IQ1129" s="0"/>
      <c r="IR1129" s="0"/>
      <c r="IS1129" s="0"/>
      <c r="IT1129" s="0"/>
      <c r="IU1129" s="0"/>
      <c r="IV1129" s="0"/>
      <c r="IW1129" s="0"/>
      <c r="IX1129" s="0"/>
      <c r="IY1129" s="0"/>
      <c r="IZ1129" s="0"/>
      <c r="JA1129" s="0"/>
      <c r="JB1129" s="0"/>
      <c r="JC1129" s="0"/>
      <c r="JD1129" s="0"/>
      <c r="JE1129" s="0"/>
      <c r="JF1129" s="0"/>
      <c r="JG1129" s="0"/>
      <c r="JH1129" s="0"/>
      <c r="JI1129" s="0"/>
      <c r="JJ1129" s="0"/>
      <c r="JK1129" s="0"/>
      <c r="JL1129" s="0"/>
      <c r="JM1129" s="0"/>
      <c r="JN1129" s="0"/>
      <c r="JO1129" s="0"/>
      <c r="JP1129" s="0"/>
      <c r="JQ1129" s="0"/>
      <c r="JR1129" s="0"/>
      <c r="JS1129" s="0"/>
      <c r="JT1129" s="0"/>
      <c r="JU1129" s="0"/>
      <c r="JV1129" s="0"/>
      <c r="JW1129" s="0"/>
      <c r="JX1129" s="0"/>
      <c r="JY1129" s="0"/>
      <c r="JZ1129" s="0"/>
      <c r="KA1129" s="0"/>
      <c r="KB1129" s="0"/>
      <c r="KC1129" s="0"/>
      <c r="KD1129" s="0"/>
      <c r="KE1129" s="0"/>
      <c r="KF1129" s="0"/>
      <c r="KG1129" s="0"/>
      <c r="KH1129" s="0"/>
      <c r="KI1129" s="0"/>
      <c r="KJ1129" s="0"/>
      <c r="KK1129" s="0"/>
      <c r="KL1129" s="0"/>
      <c r="KM1129" s="0"/>
      <c r="KN1129" s="0"/>
      <c r="KO1129" s="0"/>
      <c r="KP1129" s="0"/>
      <c r="KQ1129" s="0"/>
      <c r="KR1129" s="0"/>
      <c r="KS1129" s="0"/>
      <c r="KT1129" s="0"/>
      <c r="KU1129" s="0"/>
      <c r="KV1129" s="0"/>
      <c r="KW1129" s="0"/>
      <c r="KX1129" s="0"/>
      <c r="KY1129" s="0"/>
      <c r="KZ1129" s="0"/>
      <c r="LA1129" s="0"/>
      <c r="LB1129" s="0"/>
      <c r="LC1129" s="0"/>
      <c r="LD1129" s="0"/>
      <c r="LE1129" s="0"/>
      <c r="LF1129" s="0"/>
      <c r="LG1129" s="0"/>
      <c r="LH1129" s="0"/>
      <c r="LI1129" s="0"/>
      <c r="LJ1129" s="0"/>
      <c r="LK1129" s="0"/>
      <c r="LL1129" s="0"/>
      <c r="LM1129" s="0"/>
      <c r="LN1129" s="0"/>
      <c r="LO1129" s="0"/>
      <c r="LP1129" s="0"/>
      <c r="LQ1129" s="0"/>
      <c r="LR1129" s="0"/>
      <c r="LS1129" s="0"/>
      <c r="LT1129" s="0"/>
      <c r="LU1129" s="0"/>
      <c r="LV1129" s="0"/>
      <c r="LW1129" s="0"/>
      <c r="LX1129" s="0"/>
      <c r="LY1129" s="0"/>
      <c r="LZ1129" s="0"/>
      <c r="MA1129" s="0"/>
      <c r="MB1129" s="0"/>
      <c r="MC1129" s="0"/>
      <c r="MD1129" s="0"/>
      <c r="ME1129" s="0"/>
      <c r="MF1129" s="0"/>
      <c r="MG1129" s="0"/>
      <c r="MH1129" s="0"/>
      <c r="MI1129" s="0"/>
      <c r="MJ1129" s="0"/>
      <c r="MK1129" s="0"/>
      <c r="ML1129" s="0"/>
      <c r="MM1129" s="0"/>
      <c r="MN1129" s="0"/>
      <c r="MO1129" s="0"/>
      <c r="MP1129" s="0"/>
      <c r="MQ1129" s="0"/>
      <c r="MR1129" s="0"/>
      <c r="MS1129" s="0"/>
      <c r="MT1129" s="0"/>
      <c r="MU1129" s="0"/>
      <c r="MV1129" s="0"/>
      <c r="MW1129" s="0"/>
      <c r="MX1129" s="0"/>
      <c r="MY1129" s="0"/>
      <c r="MZ1129" s="0"/>
      <c r="NA1129" s="0"/>
      <c r="NB1129" s="0"/>
      <c r="NC1129" s="0"/>
      <c r="ND1129" s="0"/>
      <c r="NE1129" s="0"/>
      <c r="NF1129" s="0"/>
      <c r="NG1129" s="0"/>
      <c r="NH1129" s="0"/>
      <c r="NI1129" s="0"/>
      <c r="NJ1129" s="0"/>
      <c r="NK1129" s="0"/>
      <c r="NL1129" s="0"/>
      <c r="NM1129" s="0"/>
      <c r="NN1129" s="0"/>
      <c r="NO1129" s="0"/>
      <c r="NP1129" s="0"/>
      <c r="NQ1129" s="0"/>
      <c r="NR1129" s="0"/>
      <c r="NS1129" s="0"/>
      <c r="NT1129" s="0"/>
      <c r="NU1129" s="0"/>
      <c r="NV1129" s="0"/>
      <c r="NW1129" s="0"/>
      <c r="NX1129" s="0"/>
      <c r="NY1129" s="0"/>
      <c r="NZ1129" s="0"/>
      <c r="OA1129" s="0"/>
      <c r="OB1129" s="0"/>
      <c r="OC1129" s="0"/>
      <c r="OD1129" s="0"/>
      <c r="OE1129" s="0"/>
      <c r="OF1129" s="0"/>
      <c r="OG1129" s="0"/>
      <c r="OH1129" s="0"/>
      <c r="OI1129" s="0"/>
      <c r="OJ1129" s="0"/>
      <c r="OK1129" s="0"/>
      <c r="OL1129" s="0"/>
      <c r="OM1129" s="0"/>
      <c r="ON1129" s="0"/>
      <c r="OO1129" s="0"/>
      <c r="OP1129" s="0"/>
      <c r="OQ1129" s="0"/>
      <c r="OR1129" s="0"/>
      <c r="OS1129" s="0"/>
      <c r="OT1129" s="0"/>
      <c r="OU1129" s="0"/>
      <c r="OV1129" s="0"/>
      <c r="OW1129" s="0"/>
      <c r="OX1129" s="0"/>
      <c r="OY1129" s="0"/>
      <c r="OZ1129" s="0"/>
      <c r="PA1129" s="0"/>
      <c r="PB1129" s="0"/>
      <c r="PC1129" s="0"/>
      <c r="PD1129" s="0"/>
      <c r="PE1129" s="0"/>
      <c r="PF1129" s="0"/>
      <c r="PG1129" s="0"/>
      <c r="PH1129" s="0"/>
      <c r="PI1129" s="0"/>
      <c r="PJ1129" s="0"/>
      <c r="PK1129" s="0"/>
      <c r="PL1129" s="0"/>
      <c r="PM1129" s="0"/>
      <c r="PN1129" s="0"/>
      <c r="PO1129" s="0"/>
      <c r="PP1129" s="0"/>
      <c r="PQ1129" s="0"/>
      <c r="PR1129" s="0"/>
      <c r="PS1129" s="0"/>
      <c r="PT1129" s="0"/>
      <c r="PU1129" s="0"/>
      <c r="PV1129" s="0"/>
      <c r="PW1129" s="0"/>
      <c r="PX1129" s="0"/>
      <c r="PY1129" s="0"/>
      <c r="PZ1129" s="0"/>
      <c r="QA1129" s="0"/>
      <c r="QB1129" s="0"/>
      <c r="QC1129" s="0"/>
      <c r="QD1129" s="0"/>
      <c r="QE1129" s="0"/>
      <c r="QF1129" s="0"/>
      <c r="QG1129" s="0"/>
      <c r="QH1129" s="0"/>
      <c r="QI1129" s="0"/>
      <c r="QJ1129" s="0"/>
      <c r="QK1129" s="0"/>
      <c r="QL1129" s="0"/>
      <c r="QM1129" s="0"/>
      <c r="QN1129" s="0"/>
      <c r="QO1129" s="0"/>
      <c r="QP1129" s="0"/>
      <c r="QQ1129" s="0"/>
      <c r="QR1129" s="0"/>
      <c r="QS1129" s="0"/>
      <c r="QT1129" s="0"/>
      <c r="QU1129" s="0"/>
      <c r="QV1129" s="0"/>
      <c r="QW1129" s="0"/>
      <c r="QX1129" s="0"/>
      <c r="QY1129" s="0"/>
      <c r="QZ1129" s="0"/>
      <c r="RA1129" s="0"/>
      <c r="RB1129" s="0"/>
      <c r="RC1129" s="0"/>
      <c r="RD1129" s="0"/>
      <c r="RE1129" s="0"/>
      <c r="RF1129" s="0"/>
      <c r="RG1129" s="0"/>
      <c r="RH1129" s="0"/>
      <c r="RI1129" s="0"/>
      <c r="RJ1129" s="0"/>
      <c r="RK1129" s="0"/>
      <c r="RL1129" s="0"/>
      <c r="RM1129" s="0"/>
      <c r="RN1129" s="0"/>
      <c r="RO1129" s="0"/>
      <c r="RP1129" s="0"/>
      <c r="RQ1129" s="0"/>
      <c r="RR1129" s="0"/>
      <c r="RS1129" s="0"/>
      <c r="RT1129" s="0"/>
      <c r="RU1129" s="0"/>
      <c r="RV1129" s="0"/>
      <c r="RW1129" s="0"/>
      <c r="RX1129" s="0"/>
      <c r="RY1129" s="0"/>
      <c r="RZ1129" s="0"/>
      <c r="SA1129" s="0"/>
      <c r="SB1129" s="0"/>
      <c r="SC1129" s="0"/>
      <c r="SD1129" s="0"/>
      <c r="SE1129" s="0"/>
      <c r="SF1129" s="0"/>
      <c r="SG1129" s="0"/>
      <c r="SH1129" s="0"/>
      <c r="SI1129" s="0"/>
      <c r="SJ1129" s="0"/>
      <c r="SK1129" s="0"/>
      <c r="SL1129" s="0"/>
      <c r="SM1129" s="0"/>
      <c r="SN1129" s="0"/>
      <c r="SO1129" s="0"/>
      <c r="SP1129" s="0"/>
      <c r="SQ1129" s="0"/>
      <c r="SR1129" s="0"/>
      <c r="SS1129" s="0"/>
      <c r="ST1129" s="0"/>
      <c r="SU1129" s="0"/>
      <c r="SV1129" s="0"/>
      <c r="SW1129" s="0"/>
      <c r="SX1129" s="0"/>
      <c r="SY1129" s="0"/>
      <c r="SZ1129" s="0"/>
      <c r="TA1129" s="0"/>
      <c r="TB1129" s="0"/>
      <c r="TC1129" s="0"/>
      <c r="TD1129" s="0"/>
      <c r="TE1129" s="0"/>
      <c r="TF1129" s="0"/>
      <c r="TG1129" s="0"/>
      <c r="TH1129" s="0"/>
      <c r="TI1129" s="0"/>
      <c r="TJ1129" s="0"/>
      <c r="TK1129" s="0"/>
      <c r="TL1129" s="0"/>
      <c r="TM1129" s="0"/>
      <c r="TN1129" s="0"/>
      <c r="TO1129" s="0"/>
      <c r="TP1129" s="0"/>
      <c r="TQ1129" s="0"/>
      <c r="TR1129" s="0"/>
      <c r="TS1129" s="0"/>
      <c r="TT1129" s="0"/>
      <c r="TU1129" s="0"/>
      <c r="TV1129" s="0"/>
      <c r="TW1129" s="0"/>
      <c r="TX1129" s="0"/>
      <c r="TY1129" s="0"/>
      <c r="TZ1129" s="0"/>
      <c r="UA1129" s="0"/>
      <c r="UB1129" s="0"/>
      <c r="UC1129" s="0"/>
      <c r="UD1129" s="0"/>
      <c r="UE1129" s="0"/>
      <c r="UF1129" s="0"/>
      <c r="UG1129" s="0"/>
      <c r="UH1129" s="0"/>
      <c r="UI1129" s="0"/>
      <c r="UJ1129" s="0"/>
      <c r="UK1129" s="0"/>
      <c r="UL1129" s="0"/>
      <c r="UM1129" s="0"/>
      <c r="UN1129" s="0"/>
      <c r="UO1129" s="0"/>
      <c r="UP1129" s="0"/>
      <c r="UQ1129" s="0"/>
      <c r="UR1129" s="0"/>
      <c r="US1129" s="0"/>
      <c r="UT1129" s="0"/>
      <c r="UU1129" s="0"/>
      <c r="UV1129" s="0"/>
      <c r="UW1129" s="0"/>
      <c r="UX1129" s="0"/>
      <c r="UY1129" s="0"/>
      <c r="UZ1129" s="0"/>
      <c r="VA1129" s="0"/>
      <c r="VB1129" s="0"/>
      <c r="VC1129" s="0"/>
      <c r="VD1129" s="0"/>
      <c r="VE1129" s="0"/>
      <c r="VF1129" s="0"/>
      <c r="VG1129" s="0"/>
      <c r="VH1129" s="0"/>
      <c r="VI1129" s="0"/>
      <c r="VJ1129" s="0"/>
      <c r="VK1129" s="0"/>
      <c r="VL1129" s="0"/>
      <c r="VM1129" s="0"/>
      <c r="VN1129" s="0"/>
      <c r="VO1129" s="0"/>
      <c r="VP1129" s="0"/>
      <c r="VQ1129" s="0"/>
      <c r="VR1129" s="0"/>
      <c r="VS1129" s="0"/>
      <c r="VT1129" s="0"/>
      <c r="VU1129" s="0"/>
      <c r="VV1129" s="0"/>
      <c r="VW1129" s="0"/>
      <c r="VX1129" s="0"/>
      <c r="VY1129" s="0"/>
      <c r="VZ1129" s="0"/>
      <c r="WA1129" s="0"/>
      <c r="WB1129" s="0"/>
      <c r="WC1129" s="0"/>
      <c r="WD1129" s="0"/>
      <c r="WE1129" s="0"/>
      <c r="WF1129" s="0"/>
      <c r="WG1129" s="0"/>
      <c r="WH1129" s="0"/>
      <c r="WI1129" s="0"/>
      <c r="WJ1129" s="0"/>
      <c r="WK1129" s="0"/>
      <c r="WL1129" s="0"/>
      <c r="WM1129" s="0"/>
      <c r="WN1129" s="0"/>
      <c r="WO1129" s="0"/>
      <c r="WP1129" s="0"/>
      <c r="WQ1129" s="0"/>
      <c r="WR1129" s="0"/>
      <c r="WS1129" s="0"/>
      <c r="WT1129" s="0"/>
      <c r="WU1129" s="0"/>
      <c r="WV1129" s="0"/>
      <c r="WW1129" s="0"/>
      <c r="WX1129" s="0"/>
      <c r="WY1129" s="0"/>
      <c r="WZ1129" s="0"/>
      <c r="XA1129" s="0"/>
      <c r="XB1129" s="0"/>
      <c r="XC1129" s="0"/>
      <c r="XD1129" s="0"/>
      <c r="XE1129" s="0"/>
      <c r="XF1129" s="0"/>
      <c r="XG1129" s="0"/>
      <c r="XH1129" s="0"/>
      <c r="XI1129" s="0"/>
      <c r="XJ1129" s="0"/>
      <c r="XK1129" s="0"/>
      <c r="XL1129" s="0"/>
      <c r="XM1129" s="0"/>
      <c r="XN1129" s="0"/>
      <c r="XO1129" s="0"/>
      <c r="XP1129" s="0"/>
      <c r="XQ1129" s="0"/>
      <c r="XR1129" s="0"/>
      <c r="XS1129" s="0"/>
      <c r="XT1129" s="0"/>
      <c r="XU1129" s="0"/>
      <c r="XV1129" s="0"/>
      <c r="XW1129" s="0"/>
      <c r="XX1129" s="0"/>
      <c r="XY1129" s="0"/>
      <c r="XZ1129" s="0"/>
      <c r="YA1129" s="0"/>
      <c r="YB1129" s="0"/>
      <c r="YC1129" s="0"/>
      <c r="YD1129" s="0"/>
      <c r="YE1129" s="0"/>
      <c r="YF1129" s="0"/>
      <c r="YG1129" s="0"/>
      <c r="YH1129" s="0"/>
      <c r="YI1129" s="0"/>
      <c r="YJ1129" s="0"/>
      <c r="YK1129" s="0"/>
      <c r="YL1129" s="0"/>
      <c r="YM1129" s="0"/>
      <c r="YN1129" s="0"/>
      <c r="YO1129" s="0"/>
      <c r="YP1129" s="0"/>
      <c r="YQ1129" s="0"/>
      <c r="YR1129" s="0"/>
      <c r="YS1129" s="0"/>
      <c r="YT1129" s="0"/>
      <c r="YU1129" s="0"/>
      <c r="YV1129" s="0"/>
      <c r="YW1129" s="0"/>
      <c r="YX1129" s="0"/>
      <c r="YY1129" s="0"/>
      <c r="YZ1129" s="0"/>
      <c r="ZA1129" s="0"/>
      <c r="ZB1129" s="0"/>
      <c r="ZC1129" s="0"/>
      <c r="ZD1129" s="0"/>
      <c r="ZE1129" s="0"/>
      <c r="ZF1129" s="0"/>
      <c r="ZG1129" s="0"/>
      <c r="ZH1129" s="0"/>
      <c r="ZI1129" s="0"/>
      <c r="ZJ1129" s="0"/>
      <c r="ZK1129" s="0"/>
      <c r="ZL1129" s="0"/>
      <c r="ZM1129" s="0"/>
      <c r="ZN1129" s="0"/>
      <c r="ZO1129" s="0"/>
      <c r="ZP1129" s="0"/>
      <c r="ZQ1129" s="0"/>
      <c r="ZR1129" s="0"/>
      <c r="ZS1129" s="0"/>
      <c r="ZT1129" s="0"/>
      <c r="ZU1129" s="0"/>
      <c r="ZV1129" s="0"/>
      <c r="ZW1129" s="0"/>
      <c r="ZX1129" s="0"/>
      <c r="ZY1129" s="0"/>
      <c r="ZZ1129" s="0"/>
      <c r="AAA1129" s="0"/>
      <c r="AAB1129" s="0"/>
      <c r="AAC1129" s="0"/>
      <c r="AAD1129" s="0"/>
      <c r="AAE1129" s="0"/>
      <c r="AAF1129" s="0"/>
      <c r="AAG1129" s="0"/>
      <c r="AAH1129" s="0"/>
      <c r="AAI1129" s="0"/>
      <c r="AAJ1129" s="0"/>
      <c r="AAK1129" s="0"/>
      <c r="AAL1129" s="0"/>
      <c r="AAM1129" s="0"/>
      <c r="AAN1129" s="0"/>
      <c r="AAO1129" s="0"/>
      <c r="AAP1129" s="0"/>
      <c r="AAQ1129" s="0"/>
      <c r="AAR1129" s="0"/>
      <c r="AAS1129" s="0"/>
      <c r="AAT1129" s="0"/>
      <c r="AAU1129" s="0"/>
      <c r="AAV1129" s="0"/>
      <c r="AAW1129" s="0"/>
      <c r="AAX1129" s="0"/>
      <c r="AAY1129" s="0"/>
      <c r="AAZ1129" s="0"/>
      <c r="ABA1129" s="0"/>
      <c r="ABB1129" s="0"/>
      <c r="ABC1129" s="0"/>
      <c r="ABD1129" s="0"/>
      <c r="ABE1129" s="0"/>
      <c r="ABF1129" s="0"/>
      <c r="ABG1129" s="0"/>
      <c r="ABH1129" s="0"/>
      <c r="ABI1129" s="0"/>
      <c r="ABJ1129" s="0"/>
      <c r="ABK1129" s="0"/>
      <c r="ABL1129" s="0"/>
      <c r="ABM1129" s="0"/>
      <c r="ABN1129" s="0"/>
      <c r="ABO1129" s="0"/>
      <c r="ABP1129" s="0"/>
      <c r="ABQ1129" s="0"/>
      <c r="ABR1129" s="0"/>
      <c r="ABS1129" s="0"/>
      <c r="ABT1129" s="0"/>
      <c r="ABU1129" s="0"/>
      <c r="ABV1129" s="0"/>
      <c r="ABW1129" s="0"/>
      <c r="ABX1129" s="0"/>
      <c r="ABY1129" s="0"/>
      <c r="ABZ1129" s="0"/>
      <c r="ACA1129" s="0"/>
      <c r="ACB1129" s="0"/>
      <c r="ACC1129" s="0"/>
      <c r="ACD1129" s="0"/>
      <c r="ACE1129" s="0"/>
      <c r="ACF1129" s="0"/>
      <c r="ACG1129" s="0"/>
      <c r="ACH1129" s="0"/>
      <c r="ACI1129" s="0"/>
      <c r="ACJ1129" s="0"/>
      <c r="ACK1129" s="0"/>
      <c r="ACL1129" s="0"/>
      <c r="ACM1129" s="0"/>
      <c r="ACN1129" s="0"/>
      <c r="ACO1129" s="0"/>
      <c r="ACP1129" s="0"/>
      <c r="ACQ1129" s="0"/>
      <c r="ACR1129" s="0"/>
      <c r="ACS1129" s="0"/>
      <c r="ACT1129" s="0"/>
      <c r="ACU1129" s="0"/>
      <c r="ACV1129" s="0"/>
      <c r="ACW1129" s="0"/>
      <c r="ACX1129" s="0"/>
      <c r="ACY1129" s="0"/>
      <c r="ACZ1129" s="0"/>
      <c r="ADA1129" s="0"/>
      <c r="ADB1129" s="0"/>
      <c r="ADC1129" s="0"/>
      <c r="ADD1129" s="0"/>
      <c r="ADE1129" s="0"/>
      <c r="ADF1129" s="0"/>
      <c r="ADG1129" s="0"/>
      <c r="ADH1129" s="0"/>
      <c r="ADI1129" s="0"/>
      <c r="ADJ1129" s="0"/>
      <c r="ADK1129" s="0"/>
      <c r="ADL1129" s="0"/>
      <c r="ADM1129" s="0"/>
      <c r="ADN1129" s="0"/>
      <c r="ADO1129" s="0"/>
      <c r="ADP1129" s="0"/>
      <c r="ADQ1129" s="0"/>
      <c r="ADR1129" s="0"/>
      <c r="ADS1129" s="0"/>
      <c r="ADT1129" s="0"/>
      <c r="ADU1129" s="0"/>
      <c r="ADV1129" s="0"/>
      <c r="ADW1129" s="0"/>
      <c r="ADX1129" s="0"/>
      <c r="ADY1129" s="0"/>
      <c r="ADZ1129" s="0"/>
      <c r="AEA1129" s="0"/>
      <c r="AEB1129" s="0"/>
      <c r="AEC1129" s="0"/>
      <c r="AED1129" s="0"/>
      <c r="AEE1129" s="0"/>
      <c r="AEF1129" s="0"/>
      <c r="AEG1129" s="0"/>
      <c r="AEH1129" s="0"/>
      <c r="AEI1129" s="0"/>
      <c r="AEJ1129" s="0"/>
      <c r="AEK1129" s="0"/>
      <c r="AEL1129" s="0"/>
      <c r="AEM1129" s="0"/>
      <c r="AEN1129" s="0"/>
      <c r="AEO1129" s="0"/>
      <c r="AEP1129" s="0"/>
      <c r="AEQ1129" s="0"/>
      <c r="AER1129" s="0"/>
      <c r="AES1129" s="0"/>
      <c r="AET1129" s="0"/>
      <c r="AEU1129" s="0"/>
      <c r="AEV1129" s="0"/>
      <c r="AEW1129" s="0"/>
      <c r="AEX1129" s="0"/>
      <c r="AEY1129" s="0"/>
      <c r="AEZ1129" s="0"/>
      <c r="AFA1129" s="0"/>
      <c r="AFB1129" s="0"/>
      <c r="AFC1129" s="0"/>
      <c r="AFD1129" s="0"/>
      <c r="AFE1129" s="0"/>
      <c r="AFF1129" s="0"/>
      <c r="AFG1129" s="0"/>
      <c r="AFH1129" s="0"/>
      <c r="AFI1129" s="0"/>
      <c r="AFJ1129" s="0"/>
      <c r="AFK1129" s="0"/>
      <c r="AFL1129" s="0"/>
      <c r="AFM1129" s="0"/>
      <c r="AFN1129" s="0"/>
      <c r="AFO1129" s="0"/>
      <c r="AFP1129" s="0"/>
      <c r="AFQ1129" s="0"/>
      <c r="AFR1129" s="0"/>
      <c r="AFS1129" s="0"/>
      <c r="AFT1129" s="0"/>
      <c r="AFU1129" s="0"/>
      <c r="AFV1129" s="0"/>
      <c r="AFW1129" s="0"/>
      <c r="AFX1129" s="0"/>
      <c r="AFY1129" s="0"/>
      <c r="AFZ1129" s="0"/>
      <c r="AGA1129" s="0"/>
      <c r="AGB1129" s="0"/>
      <c r="AGC1129" s="0"/>
      <c r="AGD1129" s="0"/>
      <c r="AGE1129" s="0"/>
      <c r="AGF1129" s="0"/>
      <c r="AGG1129" s="0"/>
      <c r="AGH1129" s="0"/>
      <c r="AGI1129" s="0"/>
      <c r="AGJ1129" s="0"/>
      <c r="AGK1129" s="0"/>
      <c r="AGL1129" s="0"/>
      <c r="AGM1129" s="0"/>
      <c r="AGN1129" s="0"/>
      <c r="AGO1129" s="0"/>
      <c r="AGP1129" s="0"/>
      <c r="AGQ1129" s="0"/>
      <c r="AGR1129" s="0"/>
      <c r="AGS1129" s="0"/>
      <c r="AGT1129" s="0"/>
      <c r="AGU1129" s="0"/>
      <c r="AGV1129" s="0"/>
      <c r="AGW1129" s="0"/>
      <c r="AGX1129" s="0"/>
      <c r="AGY1129" s="0"/>
      <c r="AGZ1129" s="0"/>
      <c r="AHA1129" s="0"/>
      <c r="AHB1129" s="0"/>
      <c r="AHC1129" s="0"/>
      <c r="AHD1129" s="0"/>
      <c r="AHE1129" s="0"/>
      <c r="AHF1129" s="0"/>
      <c r="AHG1129" s="0"/>
      <c r="AHH1129" s="0"/>
      <c r="AHI1129" s="0"/>
      <c r="AHJ1129" s="0"/>
      <c r="AHK1129" s="0"/>
      <c r="AHL1129" s="0"/>
      <c r="AHM1129" s="0"/>
      <c r="AHN1129" s="0"/>
      <c r="AHO1129" s="0"/>
      <c r="AHP1129" s="0"/>
      <c r="AHQ1129" s="0"/>
      <c r="AHR1129" s="0"/>
      <c r="AHS1129" s="0"/>
      <c r="AHT1129" s="0"/>
      <c r="AHU1129" s="0"/>
      <c r="AHV1129" s="0"/>
      <c r="AHW1129" s="0"/>
      <c r="AHX1129" s="0"/>
      <c r="AHY1129" s="0"/>
      <c r="AHZ1129" s="0"/>
      <c r="AIA1129" s="0"/>
      <c r="AIB1129" s="0"/>
      <c r="AIC1129" s="0"/>
      <c r="AID1129" s="0"/>
      <c r="AIE1129" s="0"/>
      <c r="AIF1129" s="0"/>
      <c r="AIG1129" s="0"/>
      <c r="AIH1129" s="0"/>
      <c r="AII1129" s="0"/>
      <c r="AIJ1129" s="0"/>
      <c r="AIK1129" s="0"/>
      <c r="AIL1129" s="0"/>
      <c r="AIM1129" s="0"/>
      <c r="AIN1129" s="0"/>
      <c r="AIO1129" s="0"/>
      <c r="AIP1129" s="0"/>
      <c r="AIQ1129" s="0"/>
      <c r="AIR1129" s="0"/>
      <c r="AIS1129" s="0"/>
      <c r="AIT1129" s="0"/>
      <c r="AIU1129" s="0"/>
      <c r="AIV1129" s="0"/>
      <c r="AIW1129" s="0"/>
      <c r="AIX1129" s="0"/>
      <c r="AIY1129" s="0"/>
      <c r="AIZ1129" s="0"/>
      <c r="AJA1129" s="0"/>
      <c r="AJB1129" s="0"/>
      <c r="AJC1129" s="0"/>
      <c r="AJD1129" s="0"/>
      <c r="AJE1129" s="0"/>
      <c r="AJF1129" s="0"/>
      <c r="AJG1129" s="0"/>
      <c r="AJH1129" s="0"/>
      <c r="AJI1129" s="0"/>
      <c r="AJJ1129" s="0"/>
      <c r="AJK1129" s="0"/>
      <c r="AJL1129" s="0"/>
      <c r="AJM1129" s="0"/>
      <c r="AJN1129" s="0"/>
      <c r="AJO1129" s="0"/>
      <c r="AJP1129" s="0"/>
      <c r="AJQ1129" s="0"/>
      <c r="AJR1129" s="0"/>
      <c r="AJS1129" s="0"/>
      <c r="AJT1129" s="0"/>
      <c r="AJU1129" s="0"/>
      <c r="AJV1129" s="0"/>
      <c r="AJW1129" s="0"/>
      <c r="AJX1129" s="0"/>
      <c r="AJY1129" s="0"/>
      <c r="AJZ1129" s="0"/>
      <c r="AKA1129" s="0"/>
      <c r="AKB1129" s="0"/>
      <c r="AKC1129" s="0"/>
      <c r="AKD1129" s="0"/>
      <c r="AKE1129" s="0"/>
      <c r="AKF1129" s="0"/>
      <c r="AKG1129" s="0"/>
      <c r="AKH1129" s="0"/>
      <c r="AKI1129" s="0"/>
      <c r="AKJ1129" s="0"/>
      <c r="AKK1129" s="0"/>
      <c r="AKL1129" s="0"/>
      <c r="AKM1129" s="0"/>
      <c r="AKN1129" s="0"/>
      <c r="AKO1129" s="0"/>
      <c r="AKP1129" s="0"/>
      <c r="AKQ1129" s="0"/>
      <c r="AKR1129" s="0"/>
      <c r="AKS1129" s="0"/>
      <c r="AKT1129" s="0"/>
      <c r="AKU1129" s="0"/>
      <c r="AKV1129" s="0"/>
      <c r="AKW1129" s="0"/>
      <c r="AKX1129" s="0"/>
      <c r="AKY1129" s="0"/>
      <c r="AKZ1129" s="0"/>
      <c r="ALA1129" s="0"/>
      <c r="ALB1129" s="0"/>
      <c r="ALC1129" s="0"/>
      <c r="ALD1129" s="0"/>
      <c r="ALE1129" s="0"/>
      <c r="ALF1129" s="0"/>
      <c r="ALG1129" s="0"/>
      <c r="ALH1129" s="0"/>
      <c r="ALI1129" s="0"/>
      <c r="ALJ1129" s="0"/>
      <c r="ALK1129" s="0"/>
      <c r="ALL1129" s="0"/>
      <c r="ALM1129" s="0"/>
      <c r="ALN1129" s="0"/>
      <c r="ALO1129" s="0"/>
      <c r="ALP1129" s="0"/>
      <c r="ALQ1129" s="0"/>
      <c r="ALR1129" s="0"/>
      <c r="ALS1129" s="0"/>
      <c r="ALT1129" s="0"/>
      <c r="ALU1129" s="0"/>
      <c r="ALV1129" s="0"/>
      <c r="ALW1129" s="0"/>
      <c r="ALX1129" s="0"/>
      <c r="ALY1129" s="0"/>
      <c r="ALZ1129" s="0"/>
      <c r="AMA1129" s="0"/>
      <c r="AMB1129" s="0"/>
      <c r="AMC1129" s="0"/>
      <c r="AMD1129" s="0"/>
      <c r="AME1129" s="0"/>
      <c r="AMF1129" s="0"/>
      <c r="AMG1129" s="0"/>
      <c r="AMH1129" s="0"/>
      <c r="AMI1129" s="0"/>
      <c r="AMJ1129" s="0"/>
    </row>
    <row r="1130" customFormat="false" ht="12.75" hidden="false" customHeight="false" outlineLevel="0" collapsed="false">
      <c r="A1130" s="90" t="s">
        <v>1362</v>
      </c>
      <c r="B1130" s="90" t="s">
        <v>1363</v>
      </c>
      <c r="C1130" s="90" t="str">
        <f aca="false">IFERROR(VLOOKUP($A1130, DeliveryBook!$D$3:$M$3000, 8, 0),"")</f>
        <v>PO: ROURKELA</v>
      </c>
      <c r="D1130" s="91" t="n">
        <v>2730</v>
      </c>
      <c r="E1130" s="90" t="s">
        <v>6439</v>
      </c>
      <c r="F1130" s="94" t="n">
        <v>42213</v>
      </c>
      <c r="G1130" s="90" t="s">
        <v>7430</v>
      </c>
      <c r="H1130" s="91" t="n">
        <v>0</v>
      </c>
      <c r="I1130" s="93" t="s">
        <v>6435</v>
      </c>
      <c r="J1130" s="94" t="n">
        <v>42213</v>
      </c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0"/>
      <c r="GX1130" s="0"/>
      <c r="GY1130" s="0"/>
      <c r="GZ1130" s="0"/>
      <c r="HA1130" s="0"/>
      <c r="HB1130" s="0"/>
      <c r="HC1130" s="0"/>
      <c r="HD1130" s="0"/>
      <c r="HE1130" s="0"/>
      <c r="HF1130" s="0"/>
      <c r="HG1130" s="0"/>
      <c r="HH1130" s="0"/>
      <c r="HI1130" s="0"/>
      <c r="HJ1130" s="0"/>
      <c r="HK1130" s="0"/>
      <c r="HL1130" s="0"/>
      <c r="HM1130" s="0"/>
      <c r="HN1130" s="0"/>
      <c r="HO1130" s="0"/>
      <c r="HP1130" s="0"/>
      <c r="HQ1130" s="0"/>
      <c r="HR1130" s="0"/>
      <c r="HS1130" s="0"/>
      <c r="HT1130" s="0"/>
      <c r="HU1130" s="0"/>
      <c r="HV1130" s="0"/>
      <c r="HW1130" s="0"/>
      <c r="HX1130" s="0"/>
      <c r="HY1130" s="0"/>
      <c r="HZ1130" s="0"/>
      <c r="IA1130" s="0"/>
      <c r="IB1130" s="0"/>
      <c r="IC1130" s="0"/>
      <c r="ID1130" s="0"/>
      <c r="IE1130" s="0"/>
      <c r="IF1130" s="0"/>
      <c r="IG1130" s="0"/>
      <c r="IH1130" s="0"/>
      <c r="II1130" s="0"/>
      <c r="IJ1130" s="0"/>
      <c r="IK1130" s="0"/>
      <c r="IL1130" s="0"/>
      <c r="IM1130" s="0"/>
      <c r="IN1130" s="0"/>
      <c r="IO1130" s="0"/>
      <c r="IP1130" s="0"/>
      <c r="IQ1130" s="0"/>
      <c r="IR1130" s="0"/>
      <c r="IS1130" s="0"/>
      <c r="IT1130" s="0"/>
      <c r="IU1130" s="0"/>
      <c r="IV1130" s="0"/>
      <c r="IW1130" s="0"/>
      <c r="IX1130" s="0"/>
      <c r="IY1130" s="0"/>
      <c r="IZ1130" s="0"/>
      <c r="JA1130" s="0"/>
      <c r="JB1130" s="0"/>
      <c r="JC1130" s="0"/>
      <c r="JD1130" s="0"/>
      <c r="JE1130" s="0"/>
      <c r="JF1130" s="0"/>
      <c r="JG1130" s="0"/>
      <c r="JH1130" s="0"/>
      <c r="JI1130" s="0"/>
      <c r="JJ1130" s="0"/>
      <c r="JK1130" s="0"/>
      <c r="JL1130" s="0"/>
      <c r="JM1130" s="0"/>
      <c r="JN1130" s="0"/>
      <c r="JO1130" s="0"/>
      <c r="JP1130" s="0"/>
      <c r="JQ1130" s="0"/>
      <c r="JR1130" s="0"/>
      <c r="JS1130" s="0"/>
      <c r="JT1130" s="0"/>
      <c r="JU1130" s="0"/>
      <c r="JV1130" s="0"/>
      <c r="JW1130" s="0"/>
      <c r="JX1130" s="0"/>
      <c r="JY1130" s="0"/>
      <c r="JZ1130" s="0"/>
      <c r="KA1130" s="0"/>
      <c r="KB1130" s="0"/>
      <c r="KC1130" s="0"/>
      <c r="KD1130" s="0"/>
      <c r="KE1130" s="0"/>
      <c r="KF1130" s="0"/>
      <c r="KG1130" s="0"/>
      <c r="KH1130" s="0"/>
      <c r="KI1130" s="0"/>
      <c r="KJ1130" s="0"/>
      <c r="KK1130" s="0"/>
      <c r="KL1130" s="0"/>
      <c r="KM1130" s="0"/>
      <c r="KN1130" s="0"/>
      <c r="KO1130" s="0"/>
      <c r="KP1130" s="0"/>
      <c r="KQ1130" s="0"/>
      <c r="KR1130" s="0"/>
      <c r="KS1130" s="0"/>
      <c r="KT1130" s="0"/>
      <c r="KU1130" s="0"/>
      <c r="KV1130" s="0"/>
      <c r="KW1130" s="0"/>
      <c r="KX1130" s="0"/>
      <c r="KY1130" s="0"/>
      <c r="KZ1130" s="0"/>
      <c r="LA1130" s="0"/>
      <c r="LB1130" s="0"/>
      <c r="LC1130" s="0"/>
      <c r="LD1130" s="0"/>
      <c r="LE1130" s="0"/>
      <c r="LF1130" s="0"/>
      <c r="LG1130" s="0"/>
      <c r="LH1130" s="0"/>
      <c r="LI1130" s="0"/>
      <c r="LJ1130" s="0"/>
      <c r="LK1130" s="0"/>
      <c r="LL1130" s="0"/>
      <c r="LM1130" s="0"/>
      <c r="LN1130" s="0"/>
      <c r="LO1130" s="0"/>
      <c r="LP1130" s="0"/>
      <c r="LQ1130" s="0"/>
      <c r="LR1130" s="0"/>
      <c r="LS1130" s="0"/>
      <c r="LT1130" s="0"/>
      <c r="LU1130" s="0"/>
      <c r="LV1130" s="0"/>
      <c r="LW1130" s="0"/>
      <c r="LX1130" s="0"/>
      <c r="LY1130" s="0"/>
      <c r="LZ1130" s="0"/>
      <c r="MA1130" s="0"/>
      <c r="MB1130" s="0"/>
      <c r="MC1130" s="0"/>
      <c r="MD1130" s="0"/>
      <c r="ME1130" s="0"/>
      <c r="MF1130" s="0"/>
      <c r="MG1130" s="0"/>
      <c r="MH1130" s="0"/>
      <c r="MI1130" s="0"/>
      <c r="MJ1130" s="0"/>
      <c r="MK1130" s="0"/>
      <c r="ML1130" s="0"/>
      <c r="MM1130" s="0"/>
      <c r="MN1130" s="0"/>
      <c r="MO1130" s="0"/>
      <c r="MP1130" s="0"/>
      <c r="MQ1130" s="0"/>
      <c r="MR1130" s="0"/>
      <c r="MS1130" s="0"/>
      <c r="MT1130" s="0"/>
      <c r="MU1130" s="0"/>
      <c r="MV1130" s="0"/>
      <c r="MW1130" s="0"/>
      <c r="MX1130" s="0"/>
      <c r="MY1130" s="0"/>
      <c r="MZ1130" s="0"/>
      <c r="NA1130" s="0"/>
      <c r="NB1130" s="0"/>
      <c r="NC1130" s="0"/>
      <c r="ND1130" s="0"/>
      <c r="NE1130" s="0"/>
      <c r="NF1130" s="0"/>
      <c r="NG1130" s="0"/>
      <c r="NH1130" s="0"/>
      <c r="NI1130" s="0"/>
      <c r="NJ1130" s="0"/>
      <c r="NK1130" s="0"/>
      <c r="NL1130" s="0"/>
      <c r="NM1130" s="0"/>
      <c r="NN1130" s="0"/>
      <c r="NO1130" s="0"/>
      <c r="NP1130" s="0"/>
      <c r="NQ1130" s="0"/>
      <c r="NR1130" s="0"/>
      <c r="NS1130" s="0"/>
      <c r="NT1130" s="0"/>
      <c r="NU1130" s="0"/>
      <c r="NV1130" s="0"/>
      <c r="NW1130" s="0"/>
      <c r="NX1130" s="0"/>
      <c r="NY1130" s="0"/>
      <c r="NZ1130" s="0"/>
      <c r="OA1130" s="0"/>
      <c r="OB1130" s="0"/>
      <c r="OC1130" s="0"/>
      <c r="OD1130" s="0"/>
      <c r="OE1130" s="0"/>
      <c r="OF1130" s="0"/>
      <c r="OG1130" s="0"/>
      <c r="OH1130" s="0"/>
      <c r="OI1130" s="0"/>
      <c r="OJ1130" s="0"/>
      <c r="OK1130" s="0"/>
      <c r="OL1130" s="0"/>
      <c r="OM1130" s="0"/>
      <c r="ON1130" s="0"/>
      <c r="OO1130" s="0"/>
      <c r="OP1130" s="0"/>
      <c r="OQ1130" s="0"/>
      <c r="OR1130" s="0"/>
      <c r="OS1130" s="0"/>
      <c r="OT1130" s="0"/>
      <c r="OU1130" s="0"/>
      <c r="OV1130" s="0"/>
      <c r="OW1130" s="0"/>
      <c r="OX1130" s="0"/>
      <c r="OY1130" s="0"/>
      <c r="OZ1130" s="0"/>
      <c r="PA1130" s="0"/>
      <c r="PB1130" s="0"/>
      <c r="PC1130" s="0"/>
      <c r="PD1130" s="0"/>
      <c r="PE1130" s="0"/>
      <c r="PF1130" s="0"/>
      <c r="PG1130" s="0"/>
      <c r="PH1130" s="0"/>
      <c r="PI1130" s="0"/>
      <c r="PJ1130" s="0"/>
      <c r="PK1130" s="0"/>
      <c r="PL1130" s="0"/>
      <c r="PM1130" s="0"/>
      <c r="PN1130" s="0"/>
      <c r="PO1130" s="0"/>
      <c r="PP1130" s="0"/>
      <c r="PQ1130" s="0"/>
      <c r="PR1130" s="0"/>
      <c r="PS1130" s="0"/>
      <c r="PT1130" s="0"/>
      <c r="PU1130" s="0"/>
      <c r="PV1130" s="0"/>
      <c r="PW1130" s="0"/>
      <c r="PX1130" s="0"/>
      <c r="PY1130" s="0"/>
      <c r="PZ1130" s="0"/>
      <c r="QA1130" s="0"/>
      <c r="QB1130" s="0"/>
      <c r="QC1130" s="0"/>
      <c r="QD1130" s="0"/>
      <c r="QE1130" s="0"/>
      <c r="QF1130" s="0"/>
      <c r="QG1130" s="0"/>
      <c r="QH1130" s="0"/>
      <c r="QI1130" s="0"/>
      <c r="QJ1130" s="0"/>
      <c r="QK1130" s="0"/>
      <c r="QL1130" s="0"/>
      <c r="QM1130" s="0"/>
      <c r="QN1130" s="0"/>
      <c r="QO1130" s="0"/>
      <c r="QP1130" s="0"/>
      <c r="QQ1130" s="0"/>
      <c r="QR1130" s="0"/>
      <c r="QS1130" s="0"/>
      <c r="QT1130" s="0"/>
      <c r="QU1130" s="0"/>
      <c r="QV1130" s="0"/>
      <c r="QW1130" s="0"/>
      <c r="QX1130" s="0"/>
      <c r="QY1130" s="0"/>
      <c r="QZ1130" s="0"/>
      <c r="RA1130" s="0"/>
      <c r="RB1130" s="0"/>
      <c r="RC1130" s="0"/>
      <c r="RD1130" s="0"/>
      <c r="RE1130" s="0"/>
      <c r="RF1130" s="0"/>
      <c r="RG1130" s="0"/>
      <c r="RH1130" s="0"/>
      <c r="RI1130" s="0"/>
      <c r="RJ1130" s="0"/>
      <c r="RK1130" s="0"/>
      <c r="RL1130" s="0"/>
      <c r="RM1130" s="0"/>
      <c r="RN1130" s="0"/>
      <c r="RO1130" s="0"/>
      <c r="RP1130" s="0"/>
      <c r="RQ1130" s="0"/>
      <c r="RR1130" s="0"/>
      <c r="RS1130" s="0"/>
      <c r="RT1130" s="0"/>
      <c r="RU1130" s="0"/>
      <c r="RV1130" s="0"/>
      <c r="RW1130" s="0"/>
      <c r="RX1130" s="0"/>
      <c r="RY1130" s="0"/>
      <c r="RZ1130" s="0"/>
      <c r="SA1130" s="0"/>
      <c r="SB1130" s="0"/>
      <c r="SC1130" s="0"/>
      <c r="SD1130" s="0"/>
      <c r="SE1130" s="0"/>
      <c r="SF1130" s="0"/>
      <c r="SG1130" s="0"/>
      <c r="SH1130" s="0"/>
      <c r="SI1130" s="0"/>
      <c r="SJ1130" s="0"/>
      <c r="SK1130" s="0"/>
      <c r="SL1130" s="0"/>
      <c r="SM1130" s="0"/>
      <c r="SN1130" s="0"/>
      <c r="SO1130" s="0"/>
      <c r="SP1130" s="0"/>
      <c r="SQ1130" s="0"/>
      <c r="SR1130" s="0"/>
      <c r="SS1130" s="0"/>
      <c r="ST1130" s="0"/>
      <c r="SU1130" s="0"/>
      <c r="SV1130" s="0"/>
      <c r="SW1130" s="0"/>
      <c r="SX1130" s="0"/>
      <c r="SY1130" s="0"/>
      <c r="SZ1130" s="0"/>
      <c r="TA1130" s="0"/>
      <c r="TB1130" s="0"/>
      <c r="TC1130" s="0"/>
      <c r="TD1130" s="0"/>
      <c r="TE1130" s="0"/>
      <c r="TF1130" s="0"/>
      <c r="TG1130" s="0"/>
      <c r="TH1130" s="0"/>
      <c r="TI1130" s="0"/>
      <c r="TJ1130" s="0"/>
      <c r="TK1130" s="0"/>
      <c r="TL1130" s="0"/>
      <c r="TM1130" s="0"/>
      <c r="TN1130" s="0"/>
      <c r="TO1130" s="0"/>
      <c r="TP1130" s="0"/>
      <c r="TQ1130" s="0"/>
      <c r="TR1130" s="0"/>
      <c r="TS1130" s="0"/>
      <c r="TT1130" s="0"/>
      <c r="TU1130" s="0"/>
      <c r="TV1130" s="0"/>
      <c r="TW1130" s="0"/>
      <c r="TX1130" s="0"/>
      <c r="TY1130" s="0"/>
      <c r="TZ1130" s="0"/>
      <c r="UA1130" s="0"/>
      <c r="UB1130" s="0"/>
      <c r="UC1130" s="0"/>
      <c r="UD1130" s="0"/>
      <c r="UE1130" s="0"/>
      <c r="UF1130" s="0"/>
      <c r="UG1130" s="0"/>
      <c r="UH1130" s="0"/>
      <c r="UI1130" s="0"/>
      <c r="UJ1130" s="0"/>
      <c r="UK1130" s="0"/>
      <c r="UL1130" s="0"/>
      <c r="UM1130" s="0"/>
      <c r="UN1130" s="0"/>
      <c r="UO1130" s="0"/>
      <c r="UP1130" s="0"/>
      <c r="UQ1130" s="0"/>
      <c r="UR1130" s="0"/>
      <c r="US1130" s="0"/>
      <c r="UT1130" s="0"/>
      <c r="UU1130" s="0"/>
      <c r="UV1130" s="0"/>
      <c r="UW1130" s="0"/>
      <c r="UX1130" s="0"/>
      <c r="UY1130" s="0"/>
      <c r="UZ1130" s="0"/>
      <c r="VA1130" s="0"/>
      <c r="VB1130" s="0"/>
      <c r="VC1130" s="0"/>
      <c r="VD1130" s="0"/>
      <c r="VE1130" s="0"/>
      <c r="VF1130" s="0"/>
      <c r="VG1130" s="0"/>
      <c r="VH1130" s="0"/>
      <c r="VI1130" s="0"/>
      <c r="VJ1130" s="0"/>
      <c r="VK1130" s="0"/>
      <c r="VL1130" s="0"/>
      <c r="VM1130" s="0"/>
      <c r="VN1130" s="0"/>
      <c r="VO1130" s="0"/>
      <c r="VP1130" s="0"/>
      <c r="VQ1130" s="0"/>
      <c r="VR1130" s="0"/>
      <c r="VS1130" s="0"/>
      <c r="VT1130" s="0"/>
      <c r="VU1130" s="0"/>
      <c r="VV1130" s="0"/>
      <c r="VW1130" s="0"/>
      <c r="VX1130" s="0"/>
      <c r="VY1130" s="0"/>
      <c r="VZ1130" s="0"/>
      <c r="WA1130" s="0"/>
      <c r="WB1130" s="0"/>
      <c r="WC1130" s="0"/>
      <c r="WD1130" s="0"/>
      <c r="WE1130" s="0"/>
      <c r="WF1130" s="0"/>
      <c r="WG1130" s="0"/>
      <c r="WH1130" s="0"/>
      <c r="WI1130" s="0"/>
      <c r="WJ1130" s="0"/>
      <c r="WK1130" s="0"/>
      <c r="WL1130" s="0"/>
      <c r="WM1130" s="0"/>
      <c r="WN1130" s="0"/>
      <c r="WO1130" s="0"/>
      <c r="WP1130" s="0"/>
      <c r="WQ1130" s="0"/>
      <c r="WR1130" s="0"/>
      <c r="WS1130" s="0"/>
      <c r="WT1130" s="0"/>
      <c r="WU1130" s="0"/>
      <c r="WV1130" s="0"/>
      <c r="WW1130" s="0"/>
      <c r="WX1130" s="0"/>
      <c r="WY1130" s="0"/>
      <c r="WZ1130" s="0"/>
      <c r="XA1130" s="0"/>
      <c r="XB1130" s="0"/>
      <c r="XC1130" s="0"/>
      <c r="XD1130" s="0"/>
      <c r="XE1130" s="0"/>
      <c r="XF1130" s="0"/>
      <c r="XG1130" s="0"/>
      <c r="XH1130" s="0"/>
      <c r="XI1130" s="0"/>
      <c r="XJ1130" s="0"/>
      <c r="XK1130" s="0"/>
      <c r="XL1130" s="0"/>
      <c r="XM1130" s="0"/>
      <c r="XN1130" s="0"/>
      <c r="XO1130" s="0"/>
      <c r="XP1130" s="0"/>
      <c r="XQ1130" s="0"/>
      <c r="XR1130" s="0"/>
      <c r="XS1130" s="0"/>
      <c r="XT1130" s="0"/>
      <c r="XU1130" s="0"/>
      <c r="XV1130" s="0"/>
      <c r="XW1130" s="0"/>
      <c r="XX1130" s="0"/>
      <c r="XY1130" s="0"/>
      <c r="XZ1130" s="0"/>
      <c r="YA1130" s="0"/>
      <c r="YB1130" s="0"/>
      <c r="YC1130" s="0"/>
      <c r="YD1130" s="0"/>
      <c r="YE1130" s="0"/>
      <c r="YF1130" s="0"/>
      <c r="YG1130" s="0"/>
      <c r="YH1130" s="0"/>
      <c r="YI1130" s="0"/>
      <c r="YJ1130" s="0"/>
      <c r="YK1130" s="0"/>
      <c r="YL1130" s="0"/>
      <c r="YM1130" s="0"/>
      <c r="YN1130" s="0"/>
      <c r="YO1130" s="0"/>
      <c r="YP1130" s="0"/>
      <c r="YQ1130" s="0"/>
      <c r="YR1130" s="0"/>
      <c r="YS1130" s="0"/>
      <c r="YT1130" s="0"/>
      <c r="YU1130" s="0"/>
      <c r="YV1130" s="0"/>
      <c r="YW1130" s="0"/>
      <c r="YX1130" s="0"/>
      <c r="YY1130" s="0"/>
      <c r="YZ1130" s="0"/>
      <c r="ZA1130" s="0"/>
      <c r="ZB1130" s="0"/>
      <c r="ZC1130" s="0"/>
      <c r="ZD1130" s="0"/>
      <c r="ZE1130" s="0"/>
      <c r="ZF1130" s="0"/>
      <c r="ZG1130" s="0"/>
      <c r="ZH1130" s="0"/>
      <c r="ZI1130" s="0"/>
      <c r="ZJ1130" s="0"/>
      <c r="ZK1130" s="0"/>
      <c r="ZL1130" s="0"/>
      <c r="ZM1130" s="0"/>
      <c r="ZN1130" s="0"/>
      <c r="ZO1130" s="0"/>
      <c r="ZP1130" s="0"/>
      <c r="ZQ1130" s="0"/>
      <c r="ZR1130" s="0"/>
      <c r="ZS1130" s="0"/>
      <c r="ZT1130" s="0"/>
      <c r="ZU1130" s="0"/>
      <c r="ZV1130" s="0"/>
      <c r="ZW1130" s="0"/>
      <c r="ZX1130" s="0"/>
      <c r="ZY1130" s="0"/>
      <c r="ZZ1130" s="0"/>
      <c r="AAA1130" s="0"/>
      <c r="AAB1130" s="0"/>
      <c r="AAC1130" s="0"/>
      <c r="AAD1130" s="0"/>
      <c r="AAE1130" s="0"/>
      <c r="AAF1130" s="0"/>
      <c r="AAG1130" s="0"/>
      <c r="AAH1130" s="0"/>
      <c r="AAI1130" s="0"/>
      <c r="AAJ1130" s="0"/>
      <c r="AAK1130" s="0"/>
      <c r="AAL1130" s="0"/>
      <c r="AAM1130" s="0"/>
      <c r="AAN1130" s="0"/>
      <c r="AAO1130" s="0"/>
      <c r="AAP1130" s="0"/>
      <c r="AAQ1130" s="0"/>
      <c r="AAR1130" s="0"/>
      <c r="AAS1130" s="0"/>
      <c r="AAT1130" s="0"/>
      <c r="AAU1130" s="0"/>
      <c r="AAV1130" s="0"/>
      <c r="AAW1130" s="0"/>
      <c r="AAX1130" s="0"/>
      <c r="AAY1130" s="0"/>
      <c r="AAZ1130" s="0"/>
      <c r="ABA1130" s="0"/>
      <c r="ABB1130" s="0"/>
      <c r="ABC1130" s="0"/>
      <c r="ABD1130" s="0"/>
      <c r="ABE1130" s="0"/>
      <c r="ABF1130" s="0"/>
      <c r="ABG1130" s="0"/>
      <c r="ABH1130" s="0"/>
      <c r="ABI1130" s="0"/>
      <c r="ABJ1130" s="0"/>
      <c r="ABK1130" s="0"/>
      <c r="ABL1130" s="0"/>
      <c r="ABM1130" s="0"/>
      <c r="ABN1130" s="0"/>
      <c r="ABO1130" s="0"/>
      <c r="ABP1130" s="0"/>
      <c r="ABQ1130" s="0"/>
      <c r="ABR1130" s="0"/>
      <c r="ABS1130" s="0"/>
      <c r="ABT1130" s="0"/>
      <c r="ABU1130" s="0"/>
      <c r="ABV1130" s="0"/>
      <c r="ABW1130" s="0"/>
      <c r="ABX1130" s="0"/>
      <c r="ABY1130" s="0"/>
      <c r="ABZ1130" s="0"/>
      <c r="ACA1130" s="0"/>
      <c r="ACB1130" s="0"/>
      <c r="ACC1130" s="0"/>
      <c r="ACD1130" s="0"/>
      <c r="ACE1130" s="0"/>
      <c r="ACF1130" s="0"/>
      <c r="ACG1130" s="0"/>
      <c r="ACH1130" s="0"/>
      <c r="ACI1130" s="0"/>
      <c r="ACJ1130" s="0"/>
      <c r="ACK1130" s="0"/>
      <c r="ACL1130" s="0"/>
      <c r="ACM1130" s="0"/>
      <c r="ACN1130" s="0"/>
      <c r="ACO1130" s="0"/>
      <c r="ACP1130" s="0"/>
      <c r="ACQ1130" s="0"/>
      <c r="ACR1130" s="0"/>
      <c r="ACS1130" s="0"/>
      <c r="ACT1130" s="0"/>
      <c r="ACU1130" s="0"/>
      <c r="ACV1130" s="0"/>
      <c r="ACW1130" s="0"/>
      <c r="ACX1130" s="0"/>
      <c r="ACY1130" s="0"/>
      <c r="ACZ1130" s="0"/>
      <c r="ADA1130" s="0"/>
      <c r="ADB1130" s="0"/>
      <c r="ADC1130" s="0"/>
      <c r="ADD1130" s="0"/>
      <c r="ADE1130" s="0"/>
      <c r="ADF1130" s="0"/>
      <c r="ADG1130" s="0"/>
      <c r="ADH1130" s="0"/>
      <c r="ADI1130" s="0"/>
      <c r="ADJ1130" s="0"/>
      <c r="ADK1130" s="0"/>
      <c r="ADL1130" s="0"/>
      <c r="ADM1130" s="0"/>
      <c r="ADN1130" s="0"/>
      <c r="ADO1130" s="0"/>
      <c r="ADP1130" s="0"/>
      <c r="ADQ1130" s="0"/>
      <c r="ADR1130" s="0"/>
      <c r="ADS1130" s="0"/>
      <c r="ADT1130" s="0"/>
      <c r="ADU1130" s="0"/>
      <c r="ADV1130" s="0"/>
      <c r="ADW1130" s="0"/>
      <c r="ADX1130" s="0"/>
      <c r="ADY1130" s="0"/>
      <c r="ADZ1130" s="0"/>
      <c r="AEA1130" s="0"/>
      <c r="AEB1130" s="0"/>
      <c r="AEC1130" s="0"/>
      <c r="AED1130" s="0"/>
      <c r="AEE1130" s="0"/>
      <c r="AEF1130" s="0"/>
      <c r="AEG1130" s="0"/>
      <c r="AEH1130" s="0"/>
      <c r="AEI1130" s="0"/>
      <c r="AEJ1130" s="0"/>
      <c r="AEK1130" s="0"/>
      <c r="AEL1130" s="0"/>
      <c r="AEM1130" s="0"/>
      <c r="AEN1130" s="0"/>
      <c r="AEO1130" s="0"/>
      <c r="AEP1130" s="0"/>
      <c r="AEQ1130" s="0"/>
      <c r="AER1130" s="0"/>
      <c r="AES1130" s="0"/>
      <c r="AET1130" s="0"/>
      <c r="AEU1130" s="0"/>
      <c r="AEV1130" s="0"/>
      <c r="AEW1130" s="0"/>
      <c r="AEX1130" s="0"/>
      <c r="AEY1130" s="0"/>
      <c r="AEZ1130" s="0"/>
      <c r="AFA1130" s="0"/>
      <c r="AFB1130" s="0"/>
      <c r="AFC1130" s="0"/>
      <c r="AFD1130" s="0"/>
      <c r="AFE1130" s="0"/>
      <c r="AFF1130" s="0"/>
      <c r="AFG1130" s="0"/>
      <c r="AFH1130" s="0"/>
      <c r="AFI1130" s="0"/>
      <c r="AFJ1130" s="0"/>
      <c r="AFK1130" s="0"/>
      <c r="AFL1130" s="0"/>
      <c r="AFM1130" s="0"/>
      <c r="AFN1130" s="0"/>
      <c r="AFO1130" s="0"/>
      <c r="AFP1130" s="0"/>
      <c r="AFQ1130" s="0"/>
      <c r="AFR1130" s="0"/>
      <c r="AFS1130" s="0"/>
      <c r="AFT1130" s="0"/>
      <c r="AFU1130" s="0"/>
      <c r="AFV1130" s="0"/>
      <c r="AFW1130" s="0"/>
      <c r="AFX1130" s="0"/>
      <c r="AFY1130" s="0"/>
      <c r="AFZ1130" s="0"/>
      <c r="AGA1130" s="0"/>
      <c r="AGB1130" s="0"/>
      <c r="AGC1130" s="0"/>
      <c r="AGD1130" s="0"/>
      <c r="AGE1130" s="0"/>
      <c r="AGF1130" s="0"/>
      <c r="AGG1130" s="0"/>
      <c r="AGH1130" s="0"/>
      <c r="AGI1130" s="0"/>
      <c r="AGJ1130" s="0"/>
      <c r="AGK1130" s="0"/>
      <c r="AGL1130" s="0"/>
      <c r="AGM1130" s="0"/>
      <c r="AGN1130" s="0"/>
      <c r="AGO1130" s="0"/>
      <c r="AGP1130" s="0"/>
      <c r="AGQ1130" s="0"/>
      <c r="AGR1130" s="0"/>
      <c r="AGS1130" s="0"/>
      <c r="AGT1130" s="0"/>
      <c r="AGU1130" s="0"/>
      <c r="AGV1130" s="0"/>
      <c r="AGW1130" s="0"/>
      <c r="AGX1130" s="0"/>
      <c r="AGY1130" s="0"/>
      <c r="AGZ1130" s="0"/>
      <c r="AHA1130" s="0"/>
      <c r="AHB1130" s="0"/>
      <c r="AHC1130" s="0"/>
      <c r="AHD1130" s="0"/>
      <c r="AHE1130" s="0"/>
      <c r="AHF1130" s="0"/>
      <c r="AHG1130" s="0"/>
      <c r="AHH1130" s="0"/>
      <c r="AHI1130" s="0"/>
      <c r="AHJ1130" s="0"/>
      <c r="AHK1130" s="0"/>
      <c r="AHL1130" s="0"/>
      <c r="AHM1130" s="0"/>
      <c r="AHN1130" s="0"/>
      <c r="AHO1130" s="0"/>
      <c r="AHP1130" s="0"/>
      <c r="AHQ1130" s="0"/>
      <c r="AHR1130" s="0"/>
      <c r="AHS1130" s="0"/>
      <c r="AHT1130" s="0"/>
      <c r="AHU1130" s="0"/>
      <c r="AHV1130" s="0"/>
      <c r="AHW1130" s="0"/>
      <c r="AHX1130" s="0"/>
      <c r="AHY1130" s="0"/>
      <c r="AHZ1130" s="0"/>
      <c r="AIA1130" s="0"/>
      <c r="AIB1130" s="0"/>
      <c r="AIC1130" s="0"/>
      <c r="AID1130" s="0"/>
      <c r="AIE1130" s="0"/>
      <c r="AIF1130" s="0"/>
      <c r="AIG1130" s="0"/>
      <c r="AIH1130" s="0"/>
      <c r="AII1130" s="0"/>
      <c r="AIJ1130" s="0"/>
      <c r="AIK1130" s="0"/>
      <c r="AIL1130" s="0"/>
      <c r="AIM1130" s="0"/>
      <c r="AIN1130" s="0"/>
      <c r="AIO1130" s="0"/>
      <c r="AIP1130" s="0"/>
      <c r="AIQ1130" s="0"/>
      <c r="AIR1130" s="0"/>
      <c r="AIS1130" s="0"/>
      <c r="AIT1130" s="0"/>
      <c r="AIU1130" s="0"/>
      <c r="AIV1130" s="0"/>
      <c r="AIW1130" s="0"/>
      <c r="AIX1130" s="0"/>
      <c r="AIY1130" s="0"/>
      <c r="AIZ1130" s="0"/>
      <c r="AJA1130" s="0"/>
      <c r="AJB1130" s="0"/>
      <c r="AJC1130" s="0"/>
      <c r="AJD1130" s="0"/>
      <c r="AJE1130" s="0"/>
      <c r="AJF1130" s="0"/>
      <c r="AJG1130" s="0"/>
      <c r="AJH1130" s="0"/>
      <c r="AJI1130" s="0"/>
      <c r="AJJ1130" s="0"/>
      <c r="AJK1130" s="0"/>
      <c r="AJL1130" s="0"/>
      <c r="AJM1130" s="0"/>
      <c r="AJN1130" s="0"/>
      <c r="AJO1130" s="0"/>
      <c r="AJP1130" s="0"/>
      <c r="AJQ1130" s="0"/>
      <c r="AJR1130" s="0"/>
      <c r="AJS1130" s="0"/>
      <c r="AJT1130" s="0"/>
      <c r="AJU1130" s="0"/>
      <c r="AJV1130" s="0"/>
      <c r="AJW1130" s="0"/>
      <c r="AJX1130" s="0"/>
      <c r="AJY1130" s="0"/>
      <c r="AJZ1130" s="0"/>
      <c r="AKA1130" s="0"/>
      <c r="AKB1130" s="0"/>
      <c r="AKC1130" s="0"/>
      <c r="AKD1130" s="0"/>
      <c r="AKE1130" s="0"/>
      <c r="AKF1130" s="0"/>
      <c r="AKG1130" s="0"/>
      <c r="AKH1130" s="0"/>
      <c r="AKI1130" s="0"/>
      <c r="AKJ1130" s="0"/>
      <c r="AKK1130" s="0"/>
      <c r="AKL1130" s="0"/>
      <c r="AKM1130" s="0"/>
      <c r="AKN1130" s="0"/>
      <c r="AKO1130" s="0"/>
      <c r="AKP1130" s="0"/>
      <c r="AKQ1130" s="0"/>
      <c r="AKR1130" s="0"/>
      <c r="AKS1130" s="0"/>
      <c r="AKT1130" s="0"/>
      <c r="AKU1130" s="0"/>
      <c r="AKV1130" s="0"/>
      <c r="AKW1130" s="0"/>
      <c r="AKX1130" s="0"/>
      <c r="AKY1130" s="0"/>
      <c r="AKZ1130" s="0"/>
      <c r="ALA1130" s="0"/>
      <c r="ALB1130" s="0"/>
      <c r="ALC1130" s="0"/>
      <c r="ALD1130" s="0"/>
      <c r="ALE1130" s="0"/>
      <c r="ALF1130" s="0"/>
      <c r="ALG1130" s="0"/>
      <c r="ALH1130" s="0"/>
      <c r="ALI1130" s="0"/>
      <c r="ALJ1130" s="0"/>
      <c r="ALK1130" s="0"/>
      <c r="ALL1130" s="0"/>
      <c r="ALM1130" s="0"/>
      <c r="ALN1130" s="0"/>
      <c r="ALO1130" s="0"/>
      <c r="ALP1130" s="0"/>
      <c r="ALQ1130" s="0"/>
      <c r="ALR1130" s="0"/>
      <c r="ALS1130" s="0"/>
      <c r="ALT1130" s="0"/>
      <c r="ALU1130" s="0"/>
      <c r="ALV1130" s="0"/>
      <c r="ALW1130" s="0"/>
      <c r="ALX1130" s="0"/>
      <c r="ALY1130" s="0"/>
      <c r="ALZ1130" s="0"/>
      <c r="AMA1130" s="0"/>
      <c r="AMB1130" s="0"/>
      <c r="AMC1130" s="0"/>
      <c r="AMD1130" s="0"/>
      <c r="AME1130" s="0"/>
      <c r="AMF1130" s="0"/>
      <c r="AMG1130" s="0"/>
      <c r="AMH1130" s="0"/>
      <c r="AMI1130" s="0"/>
      <c r="AMJ1130" s="0"/>
    </row>
    <row r="1131" customFormat="false" ht="12.75" hidden="false" customHeight="false" outlineLevel="0" collapsed="false">
      <c r="A1131" s="90" t="s">
        <v>2032</v>
      </c>
      <c r="B1131" s="90" t="s">
        <v>2033</v>
      </c>
      <c r="C1131" s="90" t="str">
        <f aca="false">IFERROR(VLOOKUP($A1131, DeliveryBook!$D$3:$M$3000, 8, 0),"")</f>
        <v>PO: HARIDWAR</v>
      </c>
      <c r="D1131" s="91" t="n">
        <v>5000</v>
      </c>
      <c r="E1131" s="90" t="s">
        <v>6439</v>
      </c>
      <c r="F1131" s="94" t="n">
        <v>42213</v>
      </c>
      <c r="G1131" s="90" t="s">
        <v>7431</v>
      </c>
      <c r="H1131" s="91" t="n">
        <v>0</v>
      </c>
      <c r="I1131" s="93" t="s">
        <v>6435</v>
      </c>
      <c r="J1131" s="94" t="n">
        <v>42213</v>
      </c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  <c r="GZ1131" s="0"/>
      <c r="HA1131" s="0"/>
      <c r="HB1131" s="0"/>
      <c r="HC1131" s="0"/>
      <c r="HD1131" s="0"/>
      <c r="HE1131" s="0"/>
      <c r="HF1131" s="0"/>
      <c r="HG1131" s="0"/>
      <c r="HH1131" s="0"/>
      <c r="HI1131" s="0"/>
      <c r="HJ1131" s="0"/>
      <c r="HK1131" s="0"/>
      <c r="HL1131" s="0"/>
      <c r="HM1131" s="0"/>
      <c r="HN1131" s="0"/>
      <c r="HO1131" s="0"/>
      <c r="HP1131" s="0"/>
      <c r="HQ1131" s="0"/>
      <c r="HR1131" s="0"/>
      <c r="HS1131" s="0"/>
      <c r="HT1131" s="0"/>
      <c r="HU1131" s="0"/>
      <c r="HV1131" s="0"/>
      <c r="HW1131" s="0"/>
      <c r="HX1131" s="0"/>
      <c r="HY1131" s="0"/>
      <c r="HZ1131" s="0"/>
      <c r="IA1131" s="0"/>
      <c r="IB1131" s="0"/>
      <c r="IC1131" s="0"/>
      <c r="ID1131" s="0"/>
      <c r="IE1131" s="0"/>
      <c r="IF1131" s="0"/>
      <c r="IG1131" s="0"/>
      <c r="IH1131" s="0"/>
      <c r="II1131" s="0"/>
      <c r="IJ1131" s="0"/>
      <c r="IK1131" s="0"/>
      <c r="IL1131" s="0"/>
      <c r="IM1131" s="0"/>
      <c r="IN1131" s="0"/>
      <c r="IO1131" s="0"/>
      <c r="IP1131" s="0"/>
      <c r="IQ1131" s="0"/>
      <c r="IR1131" s="0"/>
      <c r="IS1131" s="0"/>
      <c r="IT1131" s="0"/>
      <c r="IU1131" s="0"/>
      <c r="IV1131" s="0"/>
      <c r="IW1131" s="0"/>
      <c r="IX1131" s="0"/>
      <c r="IY1131" s="0"/>
      <c r="IZ1131" s="0"/>
      <c r="JA1131" s="0"/>
      <c r="JB1131" s="0"/>
      <c r="JC1131" s="0"/>
      <c r="JD1131" s="0"/>
      <c r="JE1131" s="0"/>
      <c r="JF1131" s="0"/>
      <c r="JG1131" s="0"/>
      <c r="JH1131" s="0"/>
      <c r="JI1131" s="0"/>
      <c r="JJ1131" s="0"/>
      <c r="JK1131" s="0"/>
      <c r="JL1131" s="0"/>
      <c r="JM1131" s="0"/>
      <c r="JN1131" s="0"/>
      <c r="JO1131" s="0"/>
      <c r="JP1131" s="0"/>
      <c r="JQ1131" s="0"/>
      <c r="JR1131" s="0"/>
      <c r="JS1131" s="0"/>
      <c r="JT1131" s="0"/>
      <c r="JU1131" s="0"/>
      <c r="JV1131" s="0"/>
      <c r="JW1131" s="0"/>
      <c r="JX1131" s="0"/>
      <c r="JY1131" s="0"/>
      <c r="JZ1131" s="0"/>
      <c r="KA1131" s="0"/>
      <c r="KB1131" s="0"/>
      <c r="KC1131" s="0"/>
      <c r="KD1131" s="0"/>
      <c r="KE1131" s="0"/>
      <c r="KF1131" s="0"/>
      <c r="KG1131" s="0"/>
      <c r="KH1131" s="0"/>
      <c r="KI1131" s="0"/>
      <c r="KJ1131" s="0"/>
      <c r="KK1131" s="0"/>
      <c r="KL1131" s="0"/>
      <c r="KM1131" s="0"/>
      <c r="KN1131" s="0"/>
      <c r="KO1131" s="0"/>
      <c r="KP1131" s="0"/>
      <c r="KQ1131" s="0"/>
      <c r="KR1131" s="0"/>
      <c r="KS1131" s="0"/>
      <c r="KT1131" s="0"/>
      <c r="KU1131" s="0"/>
      <c r="KV1131" s="0"/>
      <c r="KW1131" s="0"/>
      <c r="KX1131" s="0"/>
      <c r="KY1131" s="0"/>
      <c r="KZ1131" s="0"/>
      <c r="LA1131" s="0"/>
      <c r="LB1131" s="0"/>
      <c r="LC1131" s="0"/>
      <c r="LD1131" s="0"/>
      <c r="LE1131" s="0"/>
      <c r="LF1131" s="0"/>
      <c r="LG1131" s="0"/>
      <c r="LH1131" s="0"/>
      <c r="LI1131" s="0"/>
      <c r="LJ1131" s="0"/>
      <c r="LK1131" s="0"/>
      <c r="LL1131" s="0"/>
      <c r="LM1131" s="0"/>
      <c r="LN1131" s="0"/>
      <c r="LO1131" s="0"/>
      <c r="LP1131" s="0"/>
      <c r="LQ1131" s="0"/>
      <c r="LR1131" s="0"/>
      <c r="LS1131" s="0"/>
      <c r="LT1131" s="0"/>
      <c r="LU1131" s="0"/>
      <c r="LV1131" s="0"/>
      <c r="LW1131" s="0"/>
      <c r="LX1131" s="0"/>
      <c r="LY1131" s="0"/>
      <c r="LZ1131" s="0"/>
      <c r="MA1131" s="0"/>
      <c r="MB1131" s="0"/>
      <c r="MC1131" s="0"/>
      <c r="MD1131" s="0"/>
      <c r="ME1131" s="0"/>
      <c r="MF1131" s="0"/>
      <c r="MG1131" s="0"/>
      <c r="MH1131" s="0"/>
      <c r="MI1131" s="0"/>
      <c r="MJ1131" s="0"/>
      <c r="MK1131" s="0"/>
      <c r="ML1131" s="0"/>
      <c r="MM1131" s="0"/>
      <c r="MN1131" s="0"/>
      <c r="MO1131" s="0"/>
      <c r="MP1131" s="0"/>
      <c r="MQ1131" s="0"/>
      <c r="MR1131" s="0"/>
      <c r="MS1131" s="0"/>
      <c r="MT1131" s="0"/>
      <c r="MU1131" s="0"/>
      <c r="MV1131" s="0"/>
      <c r="MW1131" s="0"/>
      <c r="MX1131" s="0"/>
      <c r="MY1131" s="0"/>
      <c r="MZ1131" s="0"/>
      <c r="NA1131" s="0"/>
      <c r="NB1131" s="0"/>
      <c r="NC1131" s="0"/>
      <c r="ND1131" s="0"/>
      <c r="NE1131" s="0"/>
      <c r="NF1131" s="0"/>
      <c r="NG1131" s="0"/>
      <c r="NH1131" s="0"/>
      <c r="NI1131" s="0"/>
      <c r="NJ1131" s="0"/>
      <c r="NK1131" s="0"/>
      <c r="NL1131" s="0"/>
      <c r="NM1131" s="0"/>
      <c r="NN1131" s="0"/>
      <c r="NO1131" s="0"/>
      <c r="NP1131" s="0"/>
      <c r="NQ1131" s="0"/>
      <c r="NR1131" s="0"/>
      <c r="NS1131" s="0"/>
      <c r="NT1131" s="0"/>
      <c r="NU1131" s="0"/>
      <c r="NV1131" s="0"/>
      <c r="NW1131" s="0"/>
      <c r="NX1131" s="0"/>
      <c r="NY1131" s="0"/>
      <c r="NZ1131" s="0"/>
      <c r="OA1131" s="0"/>
      <c r="OB1131" s="0"/>
      <c r="OC1131" s="0"/>
      <c r="OD1131" s="0"/>
      <c r="OE1131" s="0"/>
      <c r="OF1131" s="0"/>
      <c r="OG1131" s="0"/>
      <c r="OH1131" s="0"/>
      <c r="OI1131" s="0"/>
      <c r="OJ1131" s="0"/>
      <c r="OK1131" s="0"/>
      <c r="OL1131" s="0"/>
      <c r="OM1131" s="0"/>
      <c r="ON1131" s="0"/>
      <c r="OO1131" s="0"/>
      <c r="OP1131" s="0"/>
      <c r="OQ1131" s="0"/>
      <c r="OR1131" s="0"/>
      <c r="OS1131" s="0"/>
      <c r="OT1131" s="0"/>
      <c r="OU1131" s="0"/>
      <c r="OV1131" s="0"/>
      <c r="OW1131" s="0"/>
      <c r="OX1131" s="0"/>
      <c r="OY1131" s="0"/>
      <c r="OZ1131" s="0"/>
      <c r="PA1131" s="0"/>
      <c r="PB1131" s="0"/>
      <c r="PC1131" s="0"/>
      <c r="PD1131" s="0"/>
      <c r="PE1131" s="0"/>
      <c r="PF1131" s="0"/>
      <c r="PG1131" s="0"/>
      <c r="PH1131" s="0"/>
      <c r="PI1131" s="0"/>
      <c r="PJ1131" s="0"/>
      <c r="PK1131" s="0"/>
      <c r="PL1131" s="0"/>
      <c r="PM1131" s="0"/>
      <c r="PN1131" s="0"/>
      <c r="PO1131" s="0"/>
      <c r="PP1131" s="0"/>
      <c r="PQ1131" s="0"/>
      <c r="PR1131" s="0"/>
      <c r="PS1131" s="0"/>
      <c r="PT1131" s="0"/>
      <c r="PU1131" s="0"/>
      <c r="PV1131" s="0"/>
      <c r="PW1131" s="0"/>
      <c r="PX1131" s="0"/>
      <c r="PY1131" s="0"/>
      <c r="PZ1131" s="0"/>
      <c r="QA1131" s="0"/>
      <c r="QB1131" s="0"/>
      <c r="QC1131" s="0"/>
      <c r="QD1131" s="0"/>
      <c r="QE1131" s="0"/>
      <c r="QF1131" s="0"/>
      <c r="QG1131" s="0"/>
      <c r="QH1131" s="0"/>
      <c r="QI1131" s="0"/>
      <c r="QJ1131" s="0"/>
      <c r="QK1131" s="0"/>
      <c r="QL1131" s="0"/>
      <c r="QM1131" s="0"/>
      <c r="QN1131" s="0"/>
      <c r="QO1131" s="0"/>
      <c r="QP1131" s="0"/>
      <c r="QQ1131" s="0"/>
      <c r="QR1131" s="0"/>
      <c r="QS1131" s="0"/>
      <c r="QT1131" s="0"/>
      <c r="QU1131" s="0"/>
      <c r="QV1131" s="0"/>
      <c r="QW1131" s="0"/>
      <c r="QX1131" s="0"/>
      <c r="QY1131" s="0"/>
      <c r="QZ1131" s="0"/>
      <c r="RA1131" s="0"/>
      <c r="RB1131" s="0"/>
      <c r="RC1131" s="0"/>
      <c r="RD1131" s="0"/>
      <c r="RE1131" s="0"/>
      <c r="RF1131" s="0"/>
      <c r="RG1131" s="0"/>
      <c r="RH1131" s="0"/>
      <c r="RI1131" s="0"/>
      <c r="RJ1131" s="0"/>
      <c r="RK1131" s="0"/>
      <c r="RL1131" s="0"/>
      <c r="RM1131" s="0"/>
      <c r="RN1131" s="0"/>
      <c r="RO1131" s="0"/>
      <c r="RP1131" s="0"/>
      <c r="RQ1131" s="0"/>
      <c r="RR1131" s="0"/>
      <c r="RS1131" s="0"/>
      <c r="RT1131" s="0"/>
      <c r="RU1131" s="0"/>
      <c r="RV1131" s="0"/>
      <c r="RW1131" s="0"/>
      <c r="RX1131" s="0"/>
      <c r="RY1131" s="0"/>
      <c r="RZ1131" s="0"/>
      <c r="SA1131" s="0"/>
      <c r="SB1131" s="0"/>
      <c r="SC1131" s="0"/>
      <c r="SD1131" s="0"/>
      <c r="SE1131" s="0"/>
      <c r="SF1131" s="0"/>
      <c r="SG1131" s="0"/>
      <c r="SH1131" s="0"/>
      <c r="SI1131" s="0"/>
      <c r="SJ1131" s="0"/>
      <c r="SK1131" s="0"/>
      <c r="SL1131" s="0"/>
      <c r="SM1131" s="0"/>
      <c r="SN1131" s="0"/>
      <c r="SO1131" s="0"/>
      <c r="SP1131" s="0"/>
      <c r="SQ1131" s="0"/>
      <c r="SR1131" s="0"/>
      <c r="SS1131" s="0"/>
      <c r="ST1131" s="0"/>
      <c r="SU1131" s="0"/>
      <c r="SV1131" s="0"/>
      <c r="SW1131" s="0"/>
      <c r="SX1131" s="0"/>
      <c r="SY1131" s="0"/>
      <c r="SZ1131" s="0"/>
      <c r="TA1131" s="0"/>
      <c r="TB1131" s="0"/>
      <c r="TC1131" s="0"/>
      <c r="TD1131" s="0"/>
      <c r="TE1131" s="0"/>
      <c r="TF1131" s="0"/>
      <c r="TG1131" s="0"/>
      <c r="TH1131" s="0"/>
      <c r="TI1131" s="0"/>
      <c r="TJ1131" s="0"/>
      <c r="TK1131" s="0"/>
      <c r="TL1131" s="0"/>
      <c r="TM1131" s="0"/>
      <c r="TN1131" s="0"/>
      <c r="TO1131" s="0"/>
      <c r="TP1131" s="0"/>
      <c r="TQ1131" s="0"/>
      <c r="TR1131" s="0"/>
      <c r="TS1131" s="0"/>
      <c r="TT1131" s="0"/>
      <c r="TU1131" s="0"/>
      <c r="TV1131" s="0"/>
      <c r="TW1131" s="0"/>
      <c r="TX1131" s="0"/>
      <c r="TY1131" s="0"/>
      <c r="TZ1131" s="0"/>
      <c r="UA1131" s="0"/>
      <c r="UB1131" s="0"/>
      <c r="UC1131" s="0"/>
      <c r="UD1131" s="0"/>
      <c r="UE1131" s="0"/>
      <c r="UF1131" s="0"/>
      <c r="UG1131" s="0"/>
      <c r="UH1131" s="0"/>
      <c r="UI1131" s="0"/>
      <c r="UJ1131" s="0"/>
      <c r="UK1131" s="0"/>
      <c r="UL1131" s="0"/>
      <c r="UM1131" s="0"/>
      <c r="UN1131" s="0"/>
      <c r="UO1131" s="0"/>
      <c r="UP1131" s="0"/>
      <c r="UQ1131" s="0"/>
      <c r="UR1131" s="0"/>
      <c r="US1131" s="0"/>
      <c r="UT1131" s="0"/>
      <c r="UU1131" s="0"/>
      <c r="UV1131" s="0"/>
      <c r="UW1131" s="0"/>
      <c r="UX1131" s="0"/>
      <c r="UY1131" s="0"/>
      <c r="UZ1131" s="0"/>
      <c r="VA1131" s="0"/>
      <c r="VB1131" s="0"/>
      <c r="VC1131" s="0"/>
      <c r="VD1131" s="0"/>
      <c r="VE1131" s="0"/>
      <c r="VF1131" s="0"/>
      <c r="VG1131" s="0"/>
      <c r="VH1131" s="0"/>
      <c r="VI1131" s="0"/>
      <c r="VJ1131" s="0"/>
      <c r="VK1131" s="0"/>
      <c r="VL1131" s="0"/>
      <c r="VM1131" s="0"/>
      <c r="VN1131" s="0"/>
      <c r="VO1131" s="0"/>
      <c r="VP1131" s="0"/>
      <c r="VQ1131" s="0"/>
      <c r="VR1131" s="0"/>
      <c r="VS1131" s="0"/>
      <c r="VT1131" s="0"/>
      <c r="VU1131" s="0"/>
      <c r="VV1131" s="0"/>
      <c r="VW1131" s="0"/>
      <c r="VX1131" s="0"/>
      <c r="VY1131" s="0"/>
      <c r="VZ1131" s="0"/>
      <c r="WA1131" s="0"/>
      <c r="WB1131" s="0"/>
      <c r="WC1131" s="0"/>
      <c r="WD1131" s="0"/>
      <c r="WE1131" s="0"/>
      <c r="WF1131" s="0"/>
      <c r="WG1131" s="0"/>
      <c r="WH1131" s="0"/>
      <c r="WI1131" s="0"/>
      <c r="WJ1131" s="0"/>
      <c r="WK1131" s="0"/>
      <c r="WL1131" s="0"/>
      <c r="WM1131" s="0"/>
      <c r="WN1131" s="0"/>
      <c r="WO1131" s="0"/>
      <c r="WP1131" s="0"/>
      <c r="WQ1131" s="0"/>
      <c r="WR1131" s="0"/>
      <c r="WS1131" s="0"/>
      <c r="WT1131" s="0"/>
      <c r="WU1131" s="0"/>
      <c r="WV1131" s="0"/>
      <c r="WW1131" s="0"/>
      <c r="WX1131" s="0"/>
      <c r="WY1131" s="0"/>
      <c r="WZ1131" s="0"/>
      <c r="XA1131" s="0"/>
      <c r="XB1131" s="0"/>
      <c r="XC1131" s="0"/>
      <c r="XD1131" s="0"/>
      <c r="XE1131" s="0"/>
      <c r="XF1131" s="0"/>
      <c r="XG1131" s="0"/>
      <c r="XH1131" s="0"/>
      <c r="XI1131" s="0"/>
      <c r="XJ1131" s="0"/>
      <c r="XK1131" s="0"/>
      <c r="XL1131" s="0"/>
      <c r="XM1131" s="0"/>
      <c r="XN1131" s="0"/>
      <c r="XO1131" s="0"/>
      <c r="XP1131" s="0"/>
      <c r="XQ1131" s="0"/>
      <c r="XR1131" s="0"/>
      <c r="XS1131" s="0"/>
      <c r="XT1131" s="0"/>
      <c r="XU1131" s="0"/>
      <c r="XV1131" s="0"/>
      <c r="XW1131" s="0"/>
      <c r="XX1131" s="0"/>
      <c r="XY1131" s="0"/>
      <c r="XZ1131" s="0"/>
      <c r="YA1131" s="0"/>
      <c r="YB1131" s="0"/>
      <c r="YC1131" s="0"/>
      <c r="YD1131" s="0"/>
      <c r="YE1131" s="0"/>
      <c r="YF1131" s="0"/>
      <c r="YG1131" s="0"/>
      <c r="YH1131" s="0"/>
      <c r="YI1131" s="0"/>
      <c r="YJ1131" s="0"/>
      <c r="YK1131" s="0"/>
      <c r="YL1131" s="0"/>
      <c r="YM1131" s="0"/>
      <c r="YN1131" s="0"/>
      <c r="YO1131" s="0"/>
      <c r="YP1131" s="0"/>
      <c r="YQ1131" s="0"/>
      <c r="YR1131" s="0"/>
      <c r="YS1131" s="0"/>
      <c r="YT1131" s="0"/>
      <c r="YU1131" s="0"/>
      <c r="YV1131" s="0"/>
      <c r="YW1131" s="0"/>
      <c r="YX1131" s="0"/>
      <c r="YY1131" s="0"/>
      <c r="YZ1131" s="0"/>
      <c r="ZA1131" s="0"/>
      <c r="ZB1131" s="0"/>
      <c r="ZC1131" s="0"/>
      <c r="ZD1131" s="0"/>
      <c r="ZE1131" s="0"/>
      <c r="ZF1131" s="0"/>
      <c r="ZG1131" s="0"/>
      <c r="ZH1131" s="0"/>
      <c r="ZI1131" s="0"/>
      <c r="ZJ1131" s="0"/>
      <c r="ZK1131" s="0"/>
      <c r="ZL1131" s="0"/>
      <c r="ZM1131" s="0"/>
      <c r="ZN1131" s="0"/>
      <c r="ZO1131" s="0"/>
      <c r="ZP1131" s="0"/>
      <c r="ZQ1131" s="0"/>
      <c r="ZR1131" s="0"/>
      <c r="ZS1131" s="0"/>
      <c r="ZT1131" s="0"/>
      <c r="ZU1131" s="0"/>
      <c r="ZV1131" s="0"/>
      <c r="ZW1131" s="0"/>
      <c r="ZX1131" s="0"/>
      <c r="ZY1131" s="0"/>
      <c r="ZZ1131" s="0"/>
      <c r="AAA1131" s="0"/>
      <c r="AAB1131" s="0"/>
      <c r="AAC1131" s="0"/>
      <c r="AAD1131" s="0"/>
      <c r="AAE1131" s="0"/>
      <c r="AAF1131" s="0"/>
      <c r="AAG1131" s="0"/>
      <c r="AAH1131" s="0"/>
      <c r="AAI1131" s="0"/>
      <c r="AAJ1131" s="0"/>
      <c r="AAK1131" s="0"/>
      <c r="AAL1131" s="0"/>
      <c r="AAM1131" s="0"/>
      <c r="AAN1131" s="0"/>
      <c r="AAO1131" s="0"/>
      <c r="AAP1131" s="0"/>
      <c r="AAQ1131" s="0"/>
      <c r="AAR1131" s="0"/>
      <c r="AAS1131" s="0"/>
      <c r="AAT1131" s="0"/>
      <c r="AAU1131" s="0"/>
      <c r="AAV1131" s="0"/>
      <c r="AAW1131" s="0"/>
      <c r="AAX1131" s="0"/>
      <c r="AAY1131" s="0"/>
      <c r="AAZ1131" s="0"/>
      <c r="ABA1131" s="0"/>
      <c r="ABB1131" s="0"/>
      <c r="ABC1131" s="0"/>
      <c r="ABD1131" s="0"/>
      <c r="ABE1131" s="0"/>
      <c r="ABF1131" s="0"/>
      <c r="ABG1131" s="0"/>
      <c r="ABH1131" s="0"/>
      <c r="ABI1131" s="0"/>
      <c r="ABJ1131" s="0"/>
      <c r="ABK1131" s="0"/>
      <c r="ABL1131" s="0"/>
      <c r="ABM1131" s="0"/>
      <c r="ABN1131" s="0"/>
      <c r="ABO1131" s="0"/>
      <c r="ABP1131" s="0"/>
      <c r="ABQ1131" s="0"/>
      <c r="ABR1131" s="0"/>
      <c r="ABS1131" s="0"/>
      <c r="ABT1131" s="0"/>
      <c r="ABU1131" s="0"/>
      <c r="ABV1131" s="0"/>
      <c r="ABW1131" s="0"/>
      <c r="ABX1131" s="0"/>
      <c r="ABY1131" s="0"/>
      <c r="ABZ1131" s="0"/>
      <c r="ACA1131" s="0"/>
      <c r="ACB1131" s="0"/>
      <c r="ACC1131" s="0"/>
      <c r="ACD1131" s="0"/>
      <c r="ACE1131" s="0"/>
      <c r="ACF1131" s="0"/>
      <c r="ACG1131" s="0"/>
      <c r="ACH1131" s="0"/>
      <c r="ACI1131" s="0"/>
      <c r="ACJ1131" s="0"/>
      <c r="ACK1131" s="0"/>
      <c r="ACL1131" s="0"/>
      <c r="ACM1131" s="0"/>
      <c r="ACN1131" s="0"/>
      <c r="ACO1131" s="0"/>
      <c r="ACP1131" s="0"/>
      <c r="ACQ1131" s="0"/>
      <c r="ACR1131" s="0"/>
      <c r="ACS1131" s="0"/>
      <c r="ACT1131" s="0"/>
      <c r="ACU1131" s="0"/>
      <c r="ACV1131" s="0"/>
      <c r="ACW1131" s="0"/>
      <c r="ACX1131" s="0"/>
      <c r="ACY1131" s="0"/>
      <c r="ACZ1131" s="0"/>
      <c r="ADA1131" s="0"/>
      <c r="ADB1131" s="0"/>
      <c r="ADC1131" s="0"/>
      <c r="ADD1131" s="0"/>
      <c r="ADE1131" s="0"/>
      <c r="ADF1131" s="0"/>
      <c r="ADG1131" s="0"/>
      <c r="ADH1131" s="0"/>
      <c r="ADI1131" s="0"/>
      <c r="ADJ1131" s="0"/>
      <c r="ADK1131" s="0"/>
      <c r="ADL1131" s="0"/>
      <c r="ADM1131" s="0"/>
      <c r="ADN1131" s="0"/>
      <c r="ADO1131" s="0"/>
      <c r="ADP1131" s="0"/>
      <c r="ADQ1131" s="0"/>
      <c r="ADR1131" s="0"/>
      <c r="ADS1131" s="0"/>
      <c r="ADT1131" s="0"/>
      <c r="ADU1131" s="0"/>
      <c r="ADV1131" s="0"/>
      <c r="ADW1131" s="0"/>
      <c r="ADX1131" s="0"/>
      <c r="ADY1131" s="0"/>
      <c r="ADZ1131" s="0"/>
      <c r="AEA1131" s="0"/>
      <c r="AEB1131" s="0"/>
      <c r="AEC1131" s="0"/>
      <c r="AED1131" s="0"/>
      <c r="AEE1131" s="0"/>
      <c r="AEF1131" s="0"/>
      <c r="AEG1131" s="0"/>
      <c r="AEH1131" s="0"/>
      <c r="AEI1131" s="0"/>
      <c r="AEJ1131" s="0"/>
      <c r="AEK1131" s="0"/>
      <c r="AEL1131" s="0"/>
      <c r="AEM1131" s="0"/>
      <c r="AEN1131" s="0"/>
      <c r="AEO1131" s="0"/>
      <c r="AEP1131" s="0"/>
      <c r="AEQ1131" s="0"/>
      <c r="AER1131" s="0"/>
      <c r="AES1131" s="0"/>
      <c r="AET1131" s="0"/>
      <c r="AEU1131" s="0"/>
      <c r="AEV1131" s="0"/>
      <c r="AEW1131" s="0"/>
      <c r="AEX1131" s="0"/>
      <c r="AEY1131" s="0"/>
      <c r="AEZ1131" s="0"/>
      <c r="AFA1131" s="0"/>
      <c r="AFB1131" s="0"/>
      <c r="AFC1131" s="0"/>
      <c r="AFD1131" s="0"/>
      <c r="AFE1131" s="0"/>
      <c r="AFF1131" s="0"/>
      <c r="AFG1131" s="0"/>
      <c r="AFH1131" s="0"/>
      <c r="AFI1131" s="0"/>
      <c r="AFJ1131" s="0"/>
      <c r="AFK1131" s="0"/>
      <c r="AFL1131" s="0"/>
      <c r="AFM1131" s="0"/>
      <c r="AFN1131" s="0"/>
      <c r="AFO1131" s="0"/>
      <c r="AFP1131" s="0"/>
      <c r="AFQ1131" s="0"/>
      <c r="AFR1131" s="0"/>
      <c r="AFS1131" s="0"/>
      <c r="AFT1131" s="0"/>
      <c r="AFU1131" s="0"/>
      <c r="AFV1131" s="0"/>
      <c r="AFW1131" s="0"/>
      <c r="AFX1131" s="0"/>
      <c r="AFY1131" s="0"/>
      <c r="AFZ1131" s="0"/>
      <c r="AGA1131" s="0"/>
      <c r="AGB1131" s="0"/>
      <c r="AGC1131" s="0"/>
      <c r="AGD1131" s="0"/>
      <c r="AGE1131" s="0"/>
      <c r="AGF1131" s="0"/>
      <c r="AGG1131" s="0"/>
      <c r="AGH1131" s="0"/>
      <c r="AGI1131" s="0"/>
      <c r="AGJ1131" s="0"/>
      <c r="AGK1131" s="0"/>
      <c r="AGL1131" s="0"/>
      <c r="AGM1131" s="0"/>
      <c r="AGN1131" s="0"/>
      <c r="AGO1131" s="0"/>
      <c r="AGP1131" s="0"/>
      <c r="AGQ1131" s="0"/>
      <c r="AGR1131" s="0"/>
      <c r="AGS1131" s="0"/>
      <c r="AGT1131" s="0"/>
      <c r="AGU1131" s="0"/>
      <c r="AGV1131" s="0"/>
      <c r="AGW1131" s="0"/>
      <c r="AGX1131" s="0"/>
      <c r="AGY1131" s="0"/>
      <c r="AGZ1131" s="0"/>
      <c r="AHA1131" s="0"/>
      <c r="AHB1131" s="0"/>
      <c r="AHC1131" s="0"/>
      <c r="AHD1131" s="0"/>
      <c r="AHE1131" s="0"/>
      <c r="AHF1131" s="0"/>
      <c r="AHG1131" s="0"/>
      <c r="AHH1131" s="0"/>
      <c r="AHI1131" s="0"/>
      <c r="AHJ1131" s="0"/>
      <c r="AHK1131" s="0"/>
      <c r="AHL1131" s="0"/>
      <c r="AHM1131" s="0"/>
      <c r="AHN1131" s="0"/>
      <c r="AHO1131" s="0"/>
      <c r="AHP1131" s="0"/>
      <c r="AHQ1131" s="0"/>
      <c r="AHR1131" s="0"/>
      <c r="AHS1131" s="0"/>
      <c r="AHT1131" s="0"/>
      <c r="AHU1131" s="0"/>
      <c r="AHV1131" s="0"/>
      <c r="AHW1131" s="0"/>
      <c r="AHX1131" s="0"/>
      <c r="AHY1131" s="0"/>
      <c r="AHZ1131" s="0"/>
      <c r="AIA1131" s="0"/>
      <c r="AIB1131" s="0"/>
      <c r="AIC1131" s="0"/>
      <c r="AID1131" s="0"/>
      <c r="AIE1131" s="0"/>
      <c r="AIF1131" s="0"/>
      <c r="AIG1131" s="0"/>
      <c r="AIH1131" s="0"/>
      <c r="AII1131" s="0"/>
      <c r="AIJ1131" s="0"/>
      <c r="AIK1131" s="0"/>
      <c r="AIL1131" s="0"/>
      <c r="AIM1131" s="0"/>
      <c r="AIN1131" s="0"/>
      <c r="AIO1131" s="0"/>
      <c r="AIP1131" s="0"/>
      <c r="AIQ1131" s="0"/>
      <c r="AIR1131" s="0"/>
      <c r="AIS1131" s="0"/>
      <c r="AIT1131" s="0"/>
      <c r="AIU1131" s="0"/>
      <c r="AIV1131" s="0"/>
      <c r="AIW1131" s="0"/>
      <c r="AIX1131" s="0"/>
      <c r="AIY1131" s="0"/>
      <c r="AIZ1131" s="0"/>
      <c r="AJA1131" s="0"/>
      <c r="AJB1131" s="0"/>
      <c r="AJC1131" s="0"/>
      <c r="AJD1131" s="0"/>
      <c r="AJE1131" s="0"/>
      <c r="AJF1131" s="0"/>
      <c r="AJG1131" s="0"/>
      <c r="AJH1131" s="0"/>
      <c r="AJI1131" s="0"/>
      <c r="AJJ1131" s="0"/>
      <c r="AJK1131" s="0"/>
      <c r="AJL1131" s="0"/>
      <c r="AJM1131" s="0"/>
      <c r="AJN1131" s="0"/>
      <c r="AJO1131" s="0"/>
      <c r="AJP1131" s="0"/>
      <c r="AJQ1131" s="0"/>
      <c r="AJR1131" s="0"/>
      <c r="AJS1131" s="0"/>
      <c r="AJT1131" s="0"/>
      <c r="AJU1131" s="0"/>
      <c r="AJV1131" s="0"/>
      <c r="AJW1131" s="0"/>
      <c r="AJX1131" s="0"/>
      <c r="AJY1131" s="0"/>
      <c r="AJZ1131" s="0"/>
      <c r="AKA1131" s="0"/>
      <c r="AKB1131" s="0"/>
      <c r="AKC1131" s="0"/>
      <c r="AKD1131" s="0"/>
      <c r="AKE1131" s="0"/>
      <c r="AKF1131" s="0"/>
      <c r="AKG1131" s="0"/>
      <c r="AKH1131" s="0"/>
      <c r="AKI1131" s="0"/>
      <c r="AKJ1131" s="0"/>
      <c r="AKK1131" s="0"/>
      <c r="AKL1131" s="0"/>
      <c r="AKM1131" s="0"/>
      <c r="AKN1131" s="0"/>
      <c r="AKO1131" s="0"/>
      <c r="AKP1131" s="0"/>
      <c r="AKQ1131" s="0"/>
      <c r="AKR1131" s="0"/>
      <c r="AKS1131" s="0"/>
      <c r="AKT1131" s="0"/>
      <c r="AKU1131" s="0"/>
      <c r="AKV1131" s="0"/>
      <c r="AKW1131" s="0"/>
      <c r="AKX1131" s="0"/>
      <c r="AKY1131" s="0"/>
      <c r="AKZ1131" s="0"/>
      <c r="ALA1131" s="0"/>
      <c r="ALB1131" s="0"/>
      <c r="ALC1131" s="0"/>
      <c r="ALD1131" s="0"/>
      <c r="ALE1131" s="0"/>
      <c r="ALF1131" s="0"/>
      <c r="ALG1131" s="0"/>
      <c r="ALH1131" s="0"/>
      <c r="ALI1131" s="0"/>
      <c r="ALJ1131" s="0"/>
      <c r="ALK1131" s="0"/>
      <c r="ALL1131" s="0"/>
      <c r="ALM1131" s="0"/>
      <c r="ALN1131" s="0"/>
      <c r="ALO1131" s="0"/>
      <c r="ALP1131" s="0"/>
      <c r="ALQ1131" s="0"/>
      <c r="ALR1131" s="0"/>
      <c r="ALS1131" s="0"/>
      <c r="ALT1131" s="0"/>
      <c r="ALU1131" s="0"/>
      <c r="ALV1131" s="0"/>
      <c r="ALW1131" s="0"/>
      <c r="ALX1131" s="0"/>
      <c r="ALY1131" s="0"/>
      <c r="ALZ1131" s="0"/>
      <c r="AMA1131" s="0"/>
      <c r="AMB1131" s="0"/>
      <c r="AMC1131" s="0"/>
      <c r="AMD1131" s="0"/>
      <c r="AME1131" s="0"/>
      <c r="AMF1131" s="0"/>
      <c r="AMG1131" s="0"/>
      <c r="AMH1131" s="0"/>
      <c r="AMI1131" s="0"/>
      <c r="AMJ1131" s="0"/>
    </row>
    <row r="1132" customFormat="false" ht="12.75" hidden="false" customHeight="false" outlineLevel="0" collapsed="false">
      <c r="A1132" s="90" t="s">
        <v>758</v>
      </c>
      <c r="B1132" s="90" t="s">
        <v>759</v>
      </c>
      <c r="C1132" s="90" t="str">
        <f aca="false">IFERROR(VLOOKUP($A1132, DeliveryBook!$D$3:$M$3000, 8, 0),"")</f>
        <v>PO: TEKARI</v>
      </c>
      <c r="D1132" s="91" t="n">
        <v>546</v>
      </c>
      <c r="E1132" s="90" t="s">
        <v>6439</v>
      </c>
      <c r="F1132" s="94" t="n">
        <v>42213</v>
      </c>
      <c r="G1132" s="90" t="s">
        <v>7432</v>
      </c>
      <c r="H1132" s="91" t="n">
        <v>0</v>
      </c>
      <c r="I1132" s="93" t="s">
        <v>6435</v>
      </c>
      <c r="J1132" s="94" t="n">
        <v>42213</v>
      </c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  <c r="EY1132" s="0"/>
      <c r="EZ1132" s="0"/>
      <c r="FA1132" s="0"/>
      <c r="FB1132" s="0"/>
      <c r="FC1132" s="0"/>
      <c r="FD1132" s="0"/>
      <c r="FE1132" s="0"/>
      <c r="FF1132" s="0"/>
      <c r="FG1132" s="0"/>
      <c r="FH1132" s="0"/>
      <c r="FI1132" s="0"/>
      <c r="FJ1132" s="0"/>
      <c r="FK1132" s="0"/>
      <c r="FL1132" s="0"/>
      <c r="FM1132" s="0"/>
      <c r="FN1132" s="0"/>
      <c r="FO1132" s="0"/>
      <c r="FP1132" s="0"/>
      <c r="FQ1132" s="0"/>
      <c r="FR1132" s="0"/>
      <c r="FS1132" s="0"/>
      <c r="FT1132" s="0"/>
      <c r="FU1132" s="0"/>
      <c r="FV1132" s="0"/>
      <c r="FW1132" s="0"/>
      <c r="FX1132" s="0"/>
      <c r="FY1132" s="0"/>
      <c r="FZ1132" s="0"/>
      <c r="GA1132" s="0"/>
      <c r="GB1132" s="0"/>
      <c r="GC1132" s="0"/>
      <c r="GD1132" s="0"/>
      <c r="GE1132" s="0"/>
      <c r="GF1132" s="0"/>
      <c r="GG1132" s="0"/>
      <c r="GH1132" s="0"/>
      <c r="GI1132" s="0"/>
      <c r="GJ1132" s="0"/>
      <c r="GK1132" s="0"/>
      <c r="GL1132" s="0"/>
      <c r="GM1132" s="0"/>
      <c r="GN1132" s="0"/>
      <c r="GO1132" s="0"/>
      <c r="GP1132" s="0"/>
      <c r="GQ1132" s="0"/>
      <c r="GR1132" s="0"/>
      <c r="GS1132" s="0"/>
      <c r="GT1132" s="0"/>
      <c r="GU1132" s="0"/>
      <c r="GV1132" s="0"/>
      <c r="GW1132" s="0"/>
      <c r="GX1132" s="0"/>
      <c r="GY1132" s="0"/>
      <c r="GZ1132" s="0"/>
      <c r="HA1132" s="0"/>
      <c r="HB1132" s="0"/>
      <c r="HC1132" s="0"/>
      <c r="HD1132" s="0"/>
      <c r="HE1132" s="0"/>
      <c r="HF1132" s="0"/>
      <c r="HG1132" s="0"/>
      <c r="HH1132" s="0"/>
      <c r="HI1132" s="0"/>
      <c r="HJ1132" s="0"/>
      <c r="HK1132" s="0"/>
      <c r="HL1132" s="0"/>
      <c r="HM1132" s="0"/>
      <c r="HN1132" s="0"/>
      <c r="HO1132" s="0"/>
      <c r="HP1132" s="0"/>
      <c r="HQ1132" s="0"/>
      <c r="HR1132" s="0"/>
      <c r="HS1132" s="0"/>
      <c r="HT1132" s="0"/>
      <c r="HU1132" s="0"/>
      <c r="HV1132" s="0"/>
      <c r="HW1132" s="0"/>
      <c r="HX1132" s="0"/>
      <c r="HY1132" s="0"/>
      <c r="HZ1132" s="0"/>
      <c r="IA1132" s="0"/>
      <c r="IB1132" s="0"/>
      <c r="IC1132" s="0"/>
      <c r="ID1132" s="0"/>
      <c r="IE1132" s="0"/>
      <c r="IF1132" s="0"/>
      <c r="IG1132" s="0"/>
      <c r="IH1132" s="0"/>
      <c r="II1132" s="0"/>
      <c r="IJ1132" s="0"/>
      <c r="IK1132" s="0"/>
      <c r="IL1132" s="0"/>
      <c r="IM1132" s="0"/>
      <c r="IN1132" s="0"/>
      <c r="IO1132" s="0"/>
      <c r="IP1132" s="0"/>
      <c r="IQ1132" s="0"/>
      <c r="IR1132" s="0"/>
      <c r="IS1132" s="0"/>
      <c r="IT1132" s="0"/>
      <c r="IU1132" s="0"/>
      <c r="IV1132" s="0"/>
      <c r="IW1132" s="0"/>
      <c r="IX1132" s="0"/>
      <c r="IY1132" s="0"/>
      <c r="IZ1132" s="0"/>
      <c r="JA1132" s="0"/>
      <c r="JB1132" s="0"/>
      <c r="JC1132" s="0"/>
      <c r="JD1132" s="0"/>
      <c r="JE1132" s="0"/>
      <c r="JF1132" s="0"/>
      <c r="JG1132" s="0"/>
      <c r="JH1132" s="0"/>
      <c r="JI1132" s="0"/>
      <c r="JJ1132" s="0"/>
      <c r="JK1132" s="0"/>
      <c r="JL1132" s="0"/>
      <c r="JM1132" s="0"/>
      <c r="JN1132" s="0"/>
      <c r="JO1132" s="0"/>
      <c r="JP1132" s="0"/>
      <c r="JQ1132" s="0"/>
      <c r="JR1132" s="0"/>
      <c r="JS1132" s="0"/>
      <c r="JT1132" s="0"/>
      <c r="JU1132" s="0"/>
      <c r="JV1132" s="0"/>
      <c r="JW1132" s="0"/>
      <c r="JX1132" s="0"/>
      <c r="JY1132" s="0"/>
      <c r="JZ1132" s="0"/>
      <c r="KA1132" s="0"/>
      <c r="KB1132" s="0"/>
      <c r="KC1132" s="0"/>
      <c r="KD1132" s="0"/>
      <c r="KE1132" s="0"/>
      <c r="KF1132" s="0"/>
      <c r="KG1132" s="0"/>
      <c r="KH1132" s="0"/>
      <c r="KI1132" s="0"/>
      <c r="KJ1132" s="0"/>
      <c r="KK1132" s="0"/>
      <c r="KL1132" s="0"/>
      <c r="KM1132" s="0"/>
      <c r="KN1132" s="0"/>
      <c r="KO1132" s="0"/>
      <c r="KP1132" s="0"/>
      <c r="KQ1132" s="0"/>
      <c r="KR1132" s="0"/>
      <c r="KS1132" s="0"/>
      <c r="KT1132" s="0"/>
      <c r="KU1132" s="0"/>
      <c r="KV1132" s="0"/>
      <c r="KW1132" s="0"/>
      <c r="KX1132" s="0"/>
      <c r="KY1132" s="0"/>
      <c r="KZ1132" s="0"/>
      <c r="LA1132" s="0"/>
      <c r="LB1132" s="0"/>
      <c r="LC1132" s="0"/>
      <c r="LD1132" s="0"/>
      <c r="LE1132" s="0"/>
      <c r="LF1132" s="0"/>
      <c r="LG1132" s="0"/>
      <c r="LH1132" s="0"/>
      <c r="LI1132" s="0"/>
      <c r="LJ1132" s="0"/>
      <c r="LK1132" s="0"/>
      <c r="LL1132" s="0"/>
      <c r="LM1132" s="0"/>
      <c r="LN1132" s="0"/>
      <c r="LO1132" s="0"/>
      <c r="LP1132" s="0"/>
      <c r="LQ1132" s="0"/>
      <c r="LR1132" s="0"/>
      <c r="LS1132" s="0"/>
      <c r="LT1132" s="0"/>
      <c r="LU1132" s="0"/>
      <c r="LV1132" s="0"/>
      <c r="LW1132" s="0"/>
      <c r="LX1132" s="0"/>
      <c r="LY1132" s="0"/>
      <c r="LZ1132" s="0"/>
      <c r="MA1132" s="0"/>
      <c r="MB1132" s="0"/>
      <c r="MC1132" s="0"/>
      <c r="MD1132" s="0"/>
      <c r="ME1132" s="0"/>
      <c r="MF1132" s="0"/>
      <c r="MG1132" s="0"/>
      <c r="MH1132" s="0"/>
      <c r="MI1132" s="0"/>
      <c r="MJ1132" s="0"/>
      <c r="MK1132" s="0"/>
      <c r="ML1132" s="0"/>
      <c r="MM1132" s="0"/>
      <c r="MN1132" s="0"/>
      <c r="MO1132" s="0"/>
      <c r="MP1132" s="0"/>
      <c r="MQ1132" s="0"/>
      <c r="MR1132" s="0"/>
      <c r="MS1132" s="0"/>
      <c r="MT1132" s="0"/>
      <c r="MU1132" s="0"/>
      <c r="MV1132" s="0"/>
      <c r="MW1132" s="0"/>
      <c r="MX1132" s="0"/>
      <c r="MY1132" s="0"/>
      <c r="MZ1132" s="0"/>
      <c r="NA1132" s="0"/>
      <c r="NB1132" s="0"/>
      <c r="NC1132" s="0"/>
      <c r="ND1132" s="0"/>
      <c r="NE1132" s="0"/>
      <c r="NF1132" s="0"/>
      <c r="NG1132" s="0"/>
      <c r="NH1132" s="0"/>
      <c r="NI1132" s="0"/>
      <c r="NJ1132" s="0"/>
      <c r="NK1132" s="0"/>
      <c r="NL1132" s="0"/>
      <c r="NM1132" s="0"/>
      <c r="NN1132" s="0"/>
      <c r="NO1132" s="0"/>
      <c r="NP1132" s="0"/>
      <c r="NQ1132" s="0"/>
      <c r="NR1132" s="0"/>
      <c r="NS1132" s="0"/>
      <c r="NT1132" s="0"/>
      <c r="NU1132" s="0"/>
      <c r="NV1132" s="0"/>
      <c r="NW1132" s="0"/>
      <c r="NX1132" s="0"/>
      <c r="NY1132" s="0"/>
      <c r="NZ1132" s="0"/>
      <c r="OA1132" s="0"/>
      <c r="OB1132" s="0"/>
      <c r="OC1132" s="0"/>
      <c r="OD1132" s="0"/>
      <c r="OE1132" s="0"/>
      <c r="OF1132" s="0"/>
      <c r="OG1132" s="0"/>
      <c r="OH1132" s="0"/>
      <c r="OI1132" s="0"/>
      <c r="OJ1132" s="0"/>
      <c r="OK1132" s="0"/>
      <c r="OL1132" s="0"/>
      <c r="OM1132" s="0"/>
      <c r="ON1132" s="0"/>
      <c r="OO1132" s="0"/>
      <c r="OP1132" s="0"/>
      <c r="OQ1132" s="0"/>
      <c r="OR1132" s="0"/>
      <c r="OS1132" s="0"/>
      <c r="OT1132" s="0"/>
      <c r="OU1132" s="0"/>
      <c r="OV1132" s="0"/>
      <c r="OW1132" s="0"/>
      <c r="OX1132" s="0"/>
      <c r="OY1132" s="0"/>
      <c r="OZ1132" s="0"/>
      <c r="PA1132" s="0"/>
      <c r="PB1132" s="0"/>
      <c r="PC1132" s="0"/>
      <c r="PD1132" s="0"/>
      <c r="PE1132" s="0"/>
      <c r="PF1132" s="0"/>
      <c r="PG1132" s="0"/>
      <c r="PH1132" s="0"/>
      <c r="PI1132" s="0"/>
      <c r="PJ1132" s="0"/>
      <c r="PK1132" s="0"/>
      <c r="PL1132" s="0"/>
      <c r="PM1132" s="0"/>
      <c r="PN1132" s="0"/>
      <c r="PO1132" s="0"/>
      <c r="PP1132" s="0"/>
      <c r="PQ1132" s="0"/>
      <c r="PR1132" s="0"/>
      <c r="PS1132" s="0"/>
      <c r="PT1132" s="0"/>
      <c r="PU1132" s="0"/>
      <c r="PV1132" s="0"/>
      <c r="PW1132" s="0"/>
      <c r="PX1132" s="0"/>
      <c r="PY1132" s="0"/>
      <c r="PZ1132" s="0"/>
      <c r="QA1132" s="0"/>
      <c r="QB1132" s="0"/>
      <c r="QC1132" s="0"/>
      <c r="QD1132" s="0"/>
      <c r="QE1132" s="0"/>
      <c r="QF1132" s="0"/>
      <c r="QG1132" s="0"/>
      <c r="QH1132" s="0"/>
      <c r="QI1132" s="0"/>
      <c r="QJ1132" s="0"/>
      <c r="QK1132" s="0"/>
      <c r="QL1132" s="0"/>
      <c r="QM1132" s="0"/>
      <c r="QN1132" s="0"/>
      <c r="QO1132" s="0"/>
      <c r="QP1132" s="0"/>
      <c r="QQ1132" s="0"/>
      <c r="QR1132" s="0"/>
      <c r="QS1132" s="0"/>
      <c r="QT1132" s="0"/>
      <c r="QU1132" s="0"/>
      <c r="QV1132" s="0"/>
      <c r="QW1132" s="0"/>
      <c r="QX1132" s="0"/>
      <c r="QY1132" s="0"/>
      <c r="QZ1132" s="0"/>
      <c r="RA1132" s="0"/>
      <c r="RB1132" s="0"/>
      <c r="RC1132" s="0"/>
      <c r="RD1132" s="0"/>
      <c r="RE1132" s="0"/>
      <c r="RF1132" s="0"/>
      <c r="RG1132" s="0"/>
      <c r="RH1132" s="0"/>
      <c r="RI1132" s="0"/>
      <c r="RJ1132" s="0"/>
      <c r="RK1132" s="0"/>
      <c r="RL1132" s="0"/>
      <c r="RM1132" s="0"/>
      <c r="RN1132" s="0"/>
      <c r="RO1132" s="0"/>
      <c r="RP1132" s="0"/>
      <c r="RQ1132" s="0"/>
      <c r="RR1132" s="0"/>
      <c r="RS1132" s="0"/>
      <c r="RT1132" s="0"/>
      <c r="RU1132" s="0"/>
      <c r="RV1132" s="0"/>
      <c r="RW1132" s="0"/>
      <c r="RX1132" s="0"/>
      <c r="RY1132" s="0"/>
      <c r="RZ1132" s="0"/>
      <c r="SA1132" s="0"/>
      <c r="SB1132" s="0"/>
      <c r="SC1132" s="0"/>
      <c r="SD1132" s="0"/>
      <c r="SE1132" s="0"/>
      <c r="SF1132" s="0"/>
      <c r="SG1132" s="0"/>
      <c r="SH1132" s="0"/>
      <c r="SI1132" s="0"/>
      <c r="SJ1132" s="0"/>
      <c r="SK1132" s="0"/>
      <c r="SL1132" s="0"/>
      <c r="SM1132" s="0"/>
      <c r="SN1132" s="0"/>
      <c r="SO1132" s="0"/>
      <c r="SP1132" s="0"/>
      <c r="SQ1132" s="0"/>
      <c r="SR1132" s="0"/>
      <c r="SS1132" s="0"/>
      <c r="ST1132" s="0"/>
      <c r="SU1132" s="0"/>
      <c r="SV1132" s="0"/>
      <c r="SW1132" s="0"/>
      <c r="SX1132" s="0"/>
      <c r="SY1132" s="0"/>
      <c r="SZ1132" s="0"/>
      <c r="TA1132" s="0"/>
      <c r="TB1132" s="0"/>
      <c r="TC1132" s="0"/>
      <c r="TD1132" s="0"/>
      <c r="TE1132" s="0"/>
      <c r="TF1132" s="0"/>
      <c r="TG1132" s="0"/>
      <c r="TH1132" s="0"/>
      <c r="TI1132" s="0"/>
      <c r="TJ1132" s="0"/>
      <c r="TK1132" s="0"/>
      <c r="TL1132" s="0"/>
      <c r="TM1132" s="0"/>
      <c r="TN1132" s="0"/>
      <c r="TO1132" s="0"/>
      <c r="TP1132" s="0"/>
      <c r="TQ1132" s="0"/>
      <c r="TR1132" s="0"/>
      <c r="TS1132" s="0"/>
      <c r="TT1132" s="0"/>
      <c r="TU1132" s="0"/>
      <c r="TV1132" s="0"/>
      <c r="TW1132" s="0"/>
      <c r="TX1132" s="0"/>
      <c r="TY1132" s="0"/>
      <c r="TZ1132" s="0"/>
      <c r="UA1132" s="0"/>
      <c r="UB1132" s="0"/>
      <c r="UC1132" s="0"/>
      <c r="UD1132" s="0"/>
      <c r="UE1132" s="0"/>
      <c r="UF1132" s="0"/>
      <c r="UG1132" s="0"/>
      <c r="UH1132" s="0"/>
      <c r="UI1132" s="0"/>
      <c r="UJ1132" s="0"/>
      <c r="UK1132" s="0"/>
      <c r="UL1132" s="0"/>
      <c r="UM1132" s="0"/>
      <c r="UN1132" s="0"/>
      <c r="UO1132" s="0"/>
      <c r="UP1132" s="0"/>
      <c r="UQ1132" s="0"/>
      <c r="UR1132" s="0"/>
      <c r="US1132" s="0"/>
      <c r="UT1132" s="0"/>
      <c r="UU1132" s="0"/>
      <c r="UV1132" s="0"/>
      <c r="UW1132" s="0"/>
      <c r="UX1132" s="0"/>
      <c r="UY1132" s="0"/>
      <c r="UZ1132" s="0"/>
      <c r="VA1132" s="0"/>
      <c r="VB1132" s="0"/>
      <c r="VC1132" s="0"/>
      <c r="VD1132" s="0"/>
      <c r="VE1132" s="0"/>
      <c r="VF1132" s="0"/>
      <c r="VG1132" s="0"/>
      <c r="VH1132" s="0"/>
      <c r="VI1132" s="0"/>
      <c r="VJ1132" s="0"/>
      <c r="VK1132" s="0"/>
      <c r="VL1132" s="0"/>
      <c r="VM1132" s="0"/>
      <c r="VN1132" s="0"/>
      <c r="VO1132" s="0"/>
      <c r="VP1132" s="0"/>
      <c r="VQ1132" s="0"/>
      <c r="VR1132" s="0"/>
      <c r="VS1132" s="0"/>
      <c r="VT1132" s="0"/>
      <c r="VU1132" s="0"/>
      <c r="VV1132" s="0"/>
      <c r="VW1132" s="0"/>
      <c r="VX1132" s="0"/>
      <c r="VY1132" s="0"/>
      <c r="VZ1132" s="0"/>
      <c r="WA1132" s="0"/>
      <c r="WB1132" s="0"/>
      <c r="WC1132" s="0"/>
      <c r="WD1132" s="0"/>
      <c r="WE1132" s="0"/>
      <c r="WF1132" s="0"/>
      <c r="WG1132" s="0"/>
      <c r="WH1132" s="0"/>
      <c r="WI1132" s="0"/>
      <c r="WJ1132" s="0"/>
      <c r="WK1132" s="0"/>
      <c r="WL1132" s="0"/>
      <c r="WM1132" s="0"/>
      <c r="WN1132" s="0"/>
      <c r="WO1132" s="0"/>
      <c r="WP1132" s="0"/>
      <c r="WQ1132" s="0"/>
      <c r="WR1132" s="0"/>
      <c r="WS1132" s="0"/>
      <c r="WT1132" s="0"/>
      <c r="WU1132" s="0"/>
      <c r="WV1132" s="0"/>
      <c r="WW1132" s="0"/>
      <c r="WX1132" s="0"/>
      <c r="WY1132" s="0"/>
      <c r="WZ1132" s="0"/>
      <c r="XA1132" s="0"/>
      <c r="XB1132" s="0"/>
      <c r="XC1132" s="0"/>
      <c r="XD1132" s="0"/>
      <c r="XE1132" s="0"/>
      <c r="XF1132" s="0"/>
      <c r="XG1132" s="0"/>
      <c r="XH1132" s="0"/>
      <c r="XI1132" s="0"/>
      <c r="XJ1132" s="0"/>
      <c r="XK1132" s="0"/>
      <c r="XL1132" s="0"/>
      <c r="XM1132" s="0"/>
      <c r="XN1132" s="0"/>
      <c r="XO1132" s="0"/>
      <c r="XP1132" s="0"/>
      <c r="XQ1132" s="0"/>
      <c r="XR1132" s="0"/>
      <c r="XS1132" s="0"/>
      <c r="XT1132" s="0"/>
      <c r="XU1132" s="0"/>
      <c r="XV1132" s="0"/>
      <c r="XW1132" s="0"/>
      <c r="XX1132" s="0"/>
      <c r="XY1132" s="0"/>
      <c r="XZ1132" s="0"/>
      <c r="YA1132" s="0"/>
      <c r="YB1132" s="0"/>
      <c r="YC1132" s="0"/>
      <c r="YD1132" s="0"/>
      <c r="YE1132" s="0"/>
      <c r="YF1132" s="0"/>
      <c r="YG1132" s="0"/>
      <c r="YH1132" s="0"/>
      <c r="YI1132" s="0"/>
      <c r="YJ1132" s="0"/>
      <c r="YK1132" s="0"/>
      <c r="YL1132" s="0"/>
      <c r="YM1132" s="0"/>
      <c r="YN1132" s="0"/>
      <c r="YO1132" s="0"/>
      <c r="YP1132" s="0"/>
      <c r="YQ1132" s="0"/>
      <c r="YR1132" s="0"/>
      <c r="YS1132" s="0"/>
      <c r="YT1132" s="0"/>
      <c r="YU1132" s="0"/>
      <c r="YV1132" s="0"/>
      <c r="YW1132" s="0"/>
      <c r="YX1132" s="0"/>
      <c r="YY1132" s="0"/>
      <c r="YZ1132" s="0"/>
      <c r="ZA1132" s="0"/>
      <c r="ZB1132" s="0"/>
      <c r="ZC1132" s="0"/>
      <c r="ZD1132" s="0"/>
      <c r="ZE1132" s="0"/>
      <c r="ZF1132" s="0"/>
      <c r="ZG1132" s="0"/>
      <c r="ZH1132" s="0"/>
      <c r="ZI1132" s="0"/>
      <c r="ZJ1132" s="0"/>
      <c r="ZK1132" s="0"/>
      <c r="ZL1132" s="0"/>
      <c r="ZM1132" s="0"/>
      <c r="ZN1132" s="0"/>
      <c r="ZO1132" s="0"/>
      <c r="ZP1132" s="0"/>
      <c r="ZQ1132" s="0"/>
      <c r="ZR1132" s="0"/>
      <c r="ZS1132" s="0"/>
      <c r="ZT1132" s="0"/>
      <c r="ZU1132" s="0"/>
      <c r="ZV1132" s="0"/>
      <c r="ZW1132" s="0"/>
      <c r="ZX1132" s="0"/>
      <c r="ZY1132" s="0"/>
      <c r="ZZ1132" s="0"/>
      <c r="AAA1132" s="0"/>
      <c r="AAB1132" s="0"/>
      <c r="AAC1132" s="0"/>
      <c r="AAD1132" s="0"/>
      <c r="AAE1132" s="0"/>
      <c r="AAF1132" s="0"/>
      <c r="AAG1132" s="0"/>
      <c r="AAH1132" s="0"/>
      <c r="AAI1132" s="0"/>
      <c r="AAJ1132" s="0"/>
      <c r="AAK1132" s="0"/>
      <c r="AAL1132" s="0"/>
      <c r="AAM1132" s="0"/>
      <c r="AAN1132" s="0"/>
      <c r="AAO1132" s="0"/>
      <c r="AAP1132" s="0"/>
      <c r="AAQ1132" s="0"/>
      <c r="AAR1132" s="0"/>
      <c r="AAS1132" s="0"/>
      <c r="AAT1132" s="0"/>
      <c r="AAU1132" s="0"/>
      <c r="AAV1132" s="0"/>
      <c r="AAW1132" s="0"/>
      <c r="AAX1132" s="0"/>
      <c r="AAY1132" s="0"/>
      <c r="AAZ1132" s="0"/>
      <c r="ABA1132" s="0"/>
      <c r="ABB1132" s="0"/>
      <c r="ABC1132" s="0"/>
      <c r="ABD1132" s="0"/>
      <c r="ABE1132" s="0"/>
      <c r="ABF1132" s="0"/>
      <c r="ABG1132" s="0"/>
      <c r="ABH1132" s="0"/>
      <c r="ABI1132" s="0"/>
      <c r="ABJ1132" s="0"/>
      <c r="ABK1132" s="0"/>
      <c r="ABL1132" s="0"/>
      <c r="ABM1132" s="0"/>
      <c r="ABN1132" s="0"/>
      <c r="ABO1132" s="0"/>
      <c r="ABP1132" s="0"/>
      <c r="ABQ1132" s="0"/>
      <c r="ABR1132" s="0"/>
      <c r="ABS1132" s="0"/>
      <c r="ABT1132" s="0"/>
      <c r="ABU1132" s="0"/>
      <c r="ABV1132" s="0"/>
      <c r="ABW1132" s="0"/>
      <c r="ABX1132" s="0"/>
      <c r="ABY1132" s="0"/>
      <c r="ABZ1132" s="0"/>
      <c r="ACA1132" s="0"/>
      <c r="ACB1132" s="0"/>
      <c r="ACC1132" s="0"/>
      <c r="ACD1132" s="0"/>
      <c r="ACE1132" s="0"/>
      <c r="ACF1132" s="0"/>
      <c r="ACG1132" s="0"/>
      <c r="ACH1132" s="0"/>
      <c r="ACI1132" s="0"/>
      <c r="ACJ1132" s="0"/>
      <c r="ACK1132" s="0"/>
      <c r="ACL1132" s="0"/>
      <c r="ACM1132" s="0"/>
      <c r="ACN1132" s="0"/>
      <c r="ACO1132" s="0"/>
      <c r="ACP1132" s="0"/>
      <c r="ACQ1132" s="0"/>
      <c r="ACR1132" s="0"/>
      <c r="ACS1132" s="0"/>
      <c r="ACT1132" s="0"/>
      <c r="ACU1132" s="0"/>
      <c r="ACV1132" s="0"/>
      <c r="ACW1132" s="0"/>
      <c r="ACX1132" s="0"/>
      <c r="ACY1132" s="0"/>
      <c r="ACZ1132" s="0"/>
      <c r="ADA1132" s="0"/>
      <c r="ADB1132" s="0"/>
      <c r="ADC1132" s="0"/>
      <c r="ADD1132" s="0"/>
      <c r="ADE1132" s="0"/>
      <c r="ADF1132" s="0"/>
      <c r="ADG1132" s="0"/>
      <c r="ADH1132" s="0"/>
      <c r="ADI1132" s="0"/>
      <c r="ADJ1132" s="0"/>
      <c r="ADK1132" s="0"/>
      <c r="ADL1132" s="0"/>
      <c r="ADM1132" s="0"/>
      <c r="ADN1132" s="0"/>
      <c r="ADO1132" s="0"/>
      <c r="ADP1132" s="0"/>
      <c r="ADQ1132" s="0"/>
      <c r="ADR1132" s="0"/>
      <c r="ADS1132" s="0"/>
      <c r="ADT1132" s="0"/>
      <c r="ADU1132" s="0"/>
      <c r="ADV1132" s="0"/>
      <c r="ADW1132" s="0"/>
      <c r="ADX1132" s="0"/>
      <c r="ADY1132" s="0"/>
      <c r="ADZ1132" s="0"/>
      <c r="AEA1132" s="0"/>
      <c r="AEB1132" s="0"/>
      <c r="AEC1132" s="0"/>
      <c r="AED1132" s="0"/>
      <c r="AEE1132" s="0"/>
      <c r="AEF1132" s="0"/>
      <c r="AEG1132" s="0"/>
      <c r="AEH1132" s="0"/>
      <c r="AEI1132" s="0"/>
      <c r="AEJ1132" s="0"/>
      <c r="AEK1132" s="0"/>
      <c r="AEL1132" s="0"/>
      <c r="AEM1132" s="0"/>
      <c r="AEN1132" s="0"/>
      <c r="AEO1132" s="0"/>
      <c r="AEP1132" s="0"/>
      <c r="AEQ1132" s="0"/>
      <c r="AER1132" s="0"/>
      <c r="AES1132" s="0"/>
      <c r="AET1132" s="0"/>
      <c r="AEU1132" s="0"/>
      <c r="AEV1132" s="0"/>
      <c r="AEW1132" s="0"/>
      <c r="AEX1132" s="0"/>
      <c r="AEY1132" s="0"/>
      <c r="AEZ1132" s="0"/>
      <c r="AFA1132" s="0"/>
      <c r="AFB1132" s="0"/>
      <c r="AFC1132" s="0"/>
      <c r="AFD1132" s="0"/>
      <c r="AFE1132" s="0"/>
      <c r="AFF1132" s="0"/>
      <c r="AFG1132" s="0"/>
      <c r="AFH1132" s="0"/>
      <c r="AFI1132" s="0"/>
      <c r="AFJ1132" s="0"/>
      <c r="AFK1132" s="0"/>
      <c r="AFL1132" s="0"/>
      <c r="AFM1132" s="0"/>
      <c r="AFN1132" s="0"/>
      <c r="AFO1132" s="0"/>
      <c r="AFP1132" s="0"/>
      <c r="AFQ1132" s="0"/>
      <c r="AFR1132" s="0"/>
      <c r="AFS1132" s="0"/>
      <c r="AFT1132" s="0"/>
      <c r="AFU1132" s="0"/>
      <c r="AFV1132" s="0"/>
      <c r="AFW1132" s="0"/>
      <c r="AFX1132" s="0"/>
      <c r="AFY1132" s="0"/>
      <c r="AFZ1132" s="0"/>
      <c r="AGA1132" s="0"/>
      <c r="AGB1132" s="0"/>
      <c r="AGC1132" s="0"/>
      <c r="AGD1132" s="0"/>
      <c r="AGE1132" s="0"/>
      <c r="AGF1132" s="0"/>
      <c r="AGG1132" s="0"/>
      <c r="AGH1132" s="0"/>
      <c r="AGI1132" s="0"/>
      <c r="AGJ1132" s="0"/>
      <c r="AGK1132" s="0"/>
      <c r="AGL1132" s="0"/>
      <c r="AGM1132" s="0"/>
      <c r="AGN1132" s="0"/>
      <c r="AGO1132" s="0"/>
      <c r="AGP1132" s="0"/>
      <c r="AGQ1132" s="0"/>
      <c r="AGR1132" s="0"/>
      <c r="AGS1132" s="0"/>
      <c r="AGT1132" s="0"/>
      <c r="AGU1132" s="0"/>
      <c r="AGV1132" s="0"/>
      <c r="AGW1132" s="0"/>
      <c r="AGX1132" s="0"/>
      <c r="AGY1132" s="0"/>
      <c r="AGZ1132" s="0"/>
      <c r="AHA1132" s="0"/>
      <c r="AHB1132" s="0"/>
      <c r="AHC1132" s="0"/>
      <c r="AHD1132" s="0"/>
      <c r="AHE1132" s="0"/>
      <c r="AHF1132" s="0"/>
      <c r="AHG1132" s="0"/>
      <c r="AHH1132" s="0"/>
      <c r="AHI1132" s="0"/>
      <c r="AHJ1132" s="0"/>
      <c r="AHK1132" s="0"/>
      <c r="AHL1132" s="0"/>
      <c r="AHM1132" s="0"/>
      <c r="AHN1132" s="0"/>
      <c r="AHO1132" s="0"/>
      <c r="AHP1132" s="0"/>
      <c r="AHQ1132" s="0"/>
      <c r="AHR1132" s="0"/>
      <c r="AHS1132" s="0"/>
      <c r="AHT1132" s="0"/>
      <c r="AHU1132" s="0"/>
      <c r="AHV1132" s="0"/>
      <c r="AHW1132" s="0"/>
      <c r="AHX1132" s="0"/>
      <c r="AHY1132" s="0"/>
      <c r="AHZ1132" s="0"/>
      <c r="AIA1132" s="0"/>
      <c r="AIB1132" s="0"/>
      <c r="AIC1132" s="0"/>
      <c r="AID1132" s="0"/>
      <c r="AIE1132" s="0"/>
      <c r="AIF1132" s="0"/>
      <c r="AIG1132" s="0"/>
      <c r="AIH1132" s="0"/>
      <c r="AII1132" s="0"/>
      <c r="AIJ1132" s="0"/>
      <c r="AIK1132" s="0"/>
      <c r="AIL1132" s="0"/>
      <c r="AIM1132" s="0"/>
      <c r="AIN1132" s="0"/>
      <c r="AIO1132" s="0"/>
      <c r="AIP1132" s="0"/>
      <c r="AIQ1132" s="0"/>
      <c r="AIR1132" s="0"/>
      <c r="AIS1132" s="0"/>
      <c r="AIT1132" s="0"/>
      <c r="AIU1132" s="0"/>
      <c r="AIV1132" s="0"/>
      <c r="AIW1132" s="0"/>
      <c r="AIX1132" s="0"/>
      <c r="AIY1132" s="0"/>
      <c r="AIZ1132" s="0"/>
      <c r="AJA1132" s="0"/>
      <c r="AJB1132" s="0"/>
      <c r="AJC1132" s="0"/>
      <c r="AJD1132" s="0"/>
      <c r="AJE1132" s="0"/>
      <c r="AJF1132" s="0"/>
      <c r="AJG1132" s="0"/>
      <c r="AJH1132" s="0"/>
      <c r="AJI1132" s="0"/>
      <c r="AJJ1132" s="0"/>
      <c r="AJK1132" s="0"/>
      <c r="AJL1132" s="0"/>
      <c r="AJM1132" s="0"/>
      <c r="AJN1132" s="0"/>
      <c r="AJO1132" s="0"/>
      <c r="AJP1132" s="0"/>
      <c r="AJQ1132" s="0"/>
      <c r="AJR1132" s="0"/>
      <c r="AJS1132" s="0"/>
      <c r="AJT1132" s="0"/>
      <c r="AJU1132" s="0"/>
      <c r="AJV1132" s="0"/>
      <c r="AJW1132" s="0"/>
      <c r="AJX1132" s="0"/>
      <c r="AJY1132" s="0"/>
      <c r="AJZ1132" s="0"/>
      <c r="AKA1132" s="0"/>
      <c r="AKB1132" s="0"/>
      <c r="AKC1132" s="0"/>
      <c r="AKD1132" s="0"/>
      <c r="AKE1132" s="0"/>
      <c r="AKF1132" s="0"/>
      <c r="AKG1132" s="0"/>
      <c r="AKH1132" s="0"/>
      <c r="AKI1132" s="0"/>
      <c r="AKJ1132" s="0"/>
      <c r="AKK1132" s="0"/>
      <c r="AKL1132" s="0"/>
      <c r="AKM1132" s="0"/>
      <c r="AKN1132" s="0"/>
      <c r="AKO1132" s="0"/>
      <c r="AKP1132" s="0"/>
      <c r="AKQ1132" s="0"/>
      <c r="AKR1132" s="0"/>
      <c r="AKS1132" s="0"/>
      <c r="AKT1132" s="0"/>
      <c r="AKU1132" s="0"/>
      <c r="AKV1132" s="0"/>
      <c r="AKW1132" s="0"/>
      <c r="AKX1132" s="0"/>
      <c r="AKY1132" s="0"/>
      <c r="AKZ1132" s="0"/>
      <c r="ALA1132" s="0"/>
      <c r="ALB1132" s="0"/>
      <c r="ALC1132" s="0"/>
      <c r="ALD1132" s="0"/>
      <c r="ALE1132" s="0"/>
      <c r="ALF1132" s="0"/>
      <c r="ALG1132" s="0"/>
      <c r="ALH1132" s="0"/>
      <c r="ALI1132" s="0"/>
      <c r="ALJ1132" s="0"/>
      <c r="ALK1132" s="0"/>
      <c r="ALL1132" s="0"/>
      <c r="ALM1132" s="0"/>
      <c r="ALN1132" s="0"/>
      <c r="ALO1132" s="0"/>
      <c r="ALP1132" s="0"/>
      <c r="ALQ1132" s="0"/>
      <c r="ALR1132" s="0"/>
      <c r="ALS1132" s="0"/>
      <c r="ALT1132" s="0"/>
      <c r="ALU1132" s="0"/>
      <c r="ALV1132" s="0"/>
      <c r="ALW1132" s="0"/>
      <c r="ALX1132" s="0"/>
      <c r="ALY1132" s="0"/>
      <c r="ALZ1132" s="0"/>
      <c r="AMA1132" s="0"/>
      <c r="AMB1132" s="0"/>
      <c r="AMC1132" s="0"/>
      <c r="AMD1132" s="0"/>
      <c r="AME1132" s="0"/>
      <c r="AMF1132" s="0"/>
      <c r="AMG1132" s="0"/>
      <c r="AMH1132" s="0"/>
      <c r="AMI1132" s="0"/>
      <c r="AMJ1132" s="0"/>
    </row>
    <row r="1133" customFormat="false" ht="12.75" hidden="false" customHeight="false" outlineLevel="0" collapsed="false">
      <c r="A1133" s="90" t="s">
        <v>613</v>
      </c>
      <c r="B1133" s="90" t="s">
        <v>614</v>
      </c>
      <c r="C1133" s="90" t="str">
        <f aca="false">IFERROR(VLOOKUP($A1133, DeliveryBook!$D$3:$M$3000, 8, 0),"")</f>
        <v>PO: BARH</v>
      </c>
      <c r="D1133" s="91" t="n">
        <v>550</v>
      </c>
      <c r="E1133" s="90" t="s">
        <v>6439</v>
      </c>
      <c r="F1133" s="94" t="n">
        <v>42214</v>
      </c>
      <c r="G1133" s="90" t="s">
        <v>7433</v>
      </c>
      <c r="H1133" s="91" t="n">
        <v>0</v>
      </c>
      <c r="I1133" s="93" t="s">
        <v>6435</v>
      </c>
      <c r="J1133" s="94" t="n">
        <v>42214</v>
      </c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0"/>
      <c r="EX1133" s="0"/>
      <c r="EY1133" s="0"/>
      <c r="EZ1133" s="0"/>
      <c r="FA1133" s="0"/>
      <c r="FB1133" s="0"/>
      <c r="FC1133" s="0"/>
      <c r="FD1133" s="0"/>
      <c r="FE1133" s="0"/>
      <c r="FF1133" s="0"/>
      <c r="FG1133" s="0"/>
      <c r="FH1133" s="0"/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0"/>
      <c r="GD1133" s="0"/>
      <c r="GE1133" s="0"/>
      <c r="GF1133" s="0"/>
      <c r="GG1133" s="0"/>
      <c r="GH1133" s="0"/>
      <c r="GI1133" s="0"/>
      <c r="GJ1133" s="0"/>
      <c r="GK1133" s="0"/>
      <c r="GL1133" s="0"/>
      <c r="GM1133" s="0"/>
      <c r="GN1133" s="0"/>
      <c r="GO1133" s="0"/>
      <c r="GP1133" s="0"/>
      <c r="GQ1133" s="0"/>
      <c r="GR1133" s="0"/>
      <c r="GS1133" s="0"/>
      <c r="GT1133" s="0"/>
      <c r="GU1133" s="0"/>
      <c r="GV1133" s="0"/>
      <c r="GW1133" s="0"/>
      <c r="GX1133" s="0"/>
      <c r="GY1133" s="0"/>
      <c r="GZ1133" s="0"/>
      <c r="HA1133" s="0"/>
      <c r="HB1133" s="0"/>
      <c r="HC1133" s="0"/>
      <c r="HD1133" s="0"/>
      <c r="HE1133" s="0"/>
      <c r="HF1133" s="0"/>
      <c r="HG1133" s="0"/>
      <c r="HH1133" s="0"/>
      <c r="HI1133" s="0"/>
      <c r="HJ1133" s="0"/>
      <c r="HK1133" s="0"/>
      <c r="HL1133" s="0"/>
      <c r="HM1133" s="0"/>
      <c r="HN1133" s="0"/>
      <c r="HO1133" s="0"/>
      <c r="HP1133" s="0"/>
      <c r="HQ1133" s="0"/>
      <c r="HR1133" s="0"/>
      <c r="HS1133" s="0"/>
      <c r="HT1133" s="0"/>
      <c r="HU1133" s="0"/>
      <c r="HV1133" s="0"/>
      <c r="HW1133" s="0"/>
      <c r="HX1133" s="0"/>
      <c r="HY1133" s="0"/>
      <c r="HZ1133" s="0"/>
      <c r="IA1133" s="0"/>
      <c r="IB1133" s="0"/>
      <c r="IC1133" s="0"/>
      <c r="ID1133" s="0"/>
      <c r="IE1133" s="0"/>
      <c r="IF1133" s="0"/>
      <c r="IG1133" s="0"/>
      <c r="IH1133" s="0"/>
      <c r="II1133" s="0"/>
      <c r="IJ1133" s="0"/>
      <c r="IK1133" s="0"/>
      <c r="IL1133" s="0"/>
      <c r="IM1133" s="0"/>
      <c r="IN1133" s="0"/>
      <c r="IO1133" s="0"/>
      <c r="IP1133" s="0"/>
      <c r="IQ1133" s="0"/>
      <c r="IR1133" s="0"/>
      <c r="IS1133" s="0"/>
      <c r="IT1133" s="0"/>
      <c r="IU1133" s="0"/>
      <c r="IV1133" s="0"/>
      <c r="IW1133" s="0"/>
      <c r="IX1133" s="0"/>
      <c r="IY1133" s="0"/>
      <c r="IZ1133" s="0"/>
      <c r="JA1133" s="0"/>
      <c r="JB1133" s="0"/>
      <c r="JC1133" s="0"/>
      <c r="JD1133" s="0"/>
      <c r="JE1133" s="0"/>
      <c r="JF1133" s="0"/>
      <c r="JG1133" s="0"/>
      <c r="JH1133" s="0"/>
      <c r="JI1133" s="0"/>
      <c r="JJ1133" s="0"/>
      <c r="JK1133" s="0"/>
      <c r="JL1133" s="0"/>
      <c r="JM1133" s="0"/>
      <c r="JN1133" s="0"/>
      <c r="JO1133" s="0"/>
      <c r="JP1133" s="0"/>
      <c r="JQ1133" s="0"/>
      <c r="JR1133" s="0"/>
      <c r="JS1133" s="0"/>
      <c r="JT1133" s="0"/>
      <c r="JU1133" s="0"/>
      <c r="JV1133" s="0"/>
      <c r="JW1133" s="0"/>
      <c r="JX1133" s="0"/>
      <c r="JY1133" s="0"/>
      <c r="JZ1133" s="0"/>
      <c r="KA1133" s="0"/>
      <c r="KB1133" s="0"/>
      <c r="KC1133" s="0"/>
      <c r="KD1133" s="0"/>
      <c r="KE1133" s="0"/>
      <c r="KF1133" s="0"/>
      <c r="KG1133" s="0"/>
      <c r="KH1133" s="0"/>
      <c r="KI1133" s="0"/>
      <c r="KJ1133" s="0"/>
      <c r="KK1133" s="0"/>
      <c r="KL1133" s="0"/>
      <c r="KM1133" s="0"/>
      <c r="KN1133" s="0"/>
      <c r="KO1133" s="0"/>
      <c r="KP1133" s="0"/>
      <c r="KQ1133" s="0"/>
      <c r="KR1133" s="0"/>
      <c r="KS1133" s="0"/>
      <c r="KT1133" s="0"/>
      <c r="KU1133" s="0"/>
      <c r="KV1133" s="0"/>
      <c r="KW1133" s="0"/>
      <c r="KX1133" s="0"/>
      <c r="KY1133" s="0"/>
      <c r="KZ1133" s="0"/>
      <c r="LA1133" s="0"/>
      <c r="LB1133" s="0"/>
      <c r="LC1133" s="0"/>
      <c r="LD1133" s="0"/>
      <c r="LE1133" s="0"/>
      <c r="LF1133" s="0"/>
      <c r="LG1133" s="0"/>
      <c r="LH1133" s="0"/>
      <c r="LI1133" s="0"/>
      <c r="LJ1133" s="0"/>
      <c r="LK1133" s="0"/>
      <c r="LL1133" s="0"/>
      <c r="LM1133" s="0"/>
      <c r="LN1133" s="0"/>
      <c r="LO1133" s="0"/>
      <c r="LP1133" s="0"/>
      <c r="LQ1133" s="0"/>
      <c r="LR1133" s="0"/>
      <c r="LS1133" s="0"/>
      <c r="LT1133" s="0"/>
      <c r="LU1133" s="0"/>
      <c r="LV1133" s="0"/>
      <c r="LW1133" s="0"/>
      <c r="LX1133" s="0"/>
      <c r="LY1133" s="0"/>
      <c r="LZ1133" s="0"/>
      <c r="MA1133" s="0"/>
      <c r="MB1133" s="0"/>
      <c r="MC1133" s="0"/>
      <c r="MD1133" s="0"/>
      <c r="ME1133" s="0"/>
      <c r="MF1133" s="0"/>
      <c r="MG1133" s="0"/>
      <c r="MH1133" s="0"/>
      <c r="MI1133" s="0"/>
      <c r="MJ1133" s="0"/>
      <c r="MK1133" s="0"/>
      <c r="ML1133" s="0"/>
      <c r="MM1133" s="0"/>
      <c r="MN1133" s="0"/>
      <c r="MO1133" s="0"/>
      <c r="MP1133" s="0"/>
      <c r="MQ1133" s="0"/>
      <c r="MR1133" s="0"/>
      <c r="MS1133" s="0"/>
      <c r="MT1133" s="0"/>
      <c r="MU1133" s="0"/>
      <c r="MV1133" s="0"/>
      <c r="MW1133" s="0"/>
      <c r="MX1133" s="0"/>
      <c r="MY1133" s="0"/>
      <c r="MZ1133" s="0"/>
      <c r="NA1133" s="0"/>
      <c r="NB1133" s="0"/>
      <c r="NC1133" s="0"/>
      <c r="ND1133" s="0"/>
      <c r="NE1133" s="0"/>
      <c r="NF1133" s="0"/>
      <c r="NG1133" s="0"/>
      <c r="NH1133" s="0"/>
      <c r="NI1133" s="0"/>
      <c r="NJ1133" s="0"/>
      <c r="NK1133" s="0"/>
      <c r="NL1133" s="0"/>
      <c r="NM1133" s="0"/>
      <c r="NN1133" s="0"/>
      <c r="NO1133" s="0"/>
      <c r="NP1133" s="0"/>
      <c r="NQ1133" s="0"/>
      <c r="NR1133" s="0"/>
      <c r="NS1133" s="0"/>
      <c r="NT1133" s="0"/>
      <c r="NU1133" s="0"/>
      <c r="NV1133" s="0"/>
      <c r="NW1133" s="0"/>
      <c r="NX1133" s="0"/>
      <c r="NY1133" s="0"/>
      <c r="NZ1133" s="0"/>
      <c r="OA1133" s="0"/>
      <c r="OB1133" s="0"/>
      <c r="OC1133" s="0"/>
      <c r="OD1133" s="0"/>
      <c r="OE1133" s="0"/>
      <c r="OF1133" s="0"/>
      <c r="OG1133" s="0"/>
      <c r="OH1133" s="0"/>
      <c r="OI1133" s="0"/>
      <c r="OJ1133" s="0"/>
      <c r="OK1133" s="0"/>
      <c r="OL1133" s="0"/>
      <c r="OM1133" s="0"/>
      <c r="ON1133" s="0"/>
      <c r="OO1133" s="0"/>
      <c r="OP1133" s="0"/>
      <c r="OQ1133" s="0"/>
      <c r="OR1133" s="0"/>
      <c r="OS1133" s="0"/>
      <c r="OT1133" s="0"/>
      <c r="OU1133" s="0"/>
      <c r="OV1133" s="0"/>
      <c r="OW1133" s="0"/>
      <c r="OX1133" s="0"/>
      <c r="OY1133" s="0"/>
      <c r="OZ1133" s="0"/>
      <c r="PA1133" s="0"/>
      <c r="PB1133" s="0"/>
      <c r="PC1133" s="0"/>
      <c r="PD1133" s="0"/>
      <c r="PE1133" s="0"/>
      <c r="PF1133" s="0"/>
      <c r="PG1133" s="0"/>
      <c r="PH1133" s="0"/>
      <c r="PI1133" s="0"/>
      <c r="PJ1133" s="0"/>
      <c r="PK1133" s="0"/>
      <c r="PL1133" s="0"/>
      <c r="PM1133" s="0"/>
      <c r="PN1133" s="0"/>
      <c r="PO1133" s="0"/>
      <c r="PP1133" s="0"/>
      <c r="PQ1133" s="0"/>
      <c r="PR1133" s="0"/>
      <c r="PS1133" s="0"/>
      <c r="PT1133" s="0"/>
      <c r="PU1133" s="0"/>
      <c r="PV1133" s="0"/>
      <c r="PW1133" s="0"/>
      <c r="PX1133" s="0"/>
      <c r="PY1133" s="0"/>
      <c r="PZ1133" s="0"/>
      <c r="QA1133" s="0"/>
      <c r="QB1133" s="0"/>
      <c r="QC1133" s="0"/>
      <c r="QD1133" s="0"/>
      <c r="QE1133" s="0"/>
      <c r="QF1133" s="0"/>
      <c r="QG1133" s="0"/>
      <c r="QH1133" s="0"/>
      <c r="QI1133" s="0"/>
      <c r="QJ1133" s="0"/>
      <c r="QK1133" s="0"/>
      <c r="QL1133" s="0"/>
      <c r="QM1133" s="0"/>
      <c r="QN1133" s="0"/>
      <c r="QO1133" s="0"/>
      <c r="QP1133" s="0"/>
      <c r="QQ1133" s="0"/>
      <c r="QR1133" s="0"/>
      <c r="QS1133" s="0"/>
      <c r="QT1133" s="0"/>
      <c r="QU1133" s="0"/>
      <c r="QV1133" s="0"/>
      <c r="QW1133" s="0"/>
      <c r="QX1133" s="0"/>
      <c r="QY1133" s="0"/>
      <c r="QZ1133" s="0"/>
      <c r="RA1133" s="0"/>
      <c r="RB1133" s="0"/>
      <c r="RC1133" s="0"/>
      <c r="RD1133" s="0"/>
      <c r="RE1133" s="0"/>
      <c r="RF1133" s="0"/>
      <c r="RG1133" s="0"/>
      <c r="RH1133" s="0"/>
      <c r="RI1133" s="0"/>
      <c r="RJ1133" s="0"/>
      <c r="RK1133" s="0"/>
      <c r="RL1133" s="0"/>
      <c r="RM1133" s="0"/>
      <c r="RN1133" s="0"/>
      <c r="RO1133" s="0"/>
      <c r="RP1133" s="0"/>
      <c r="RQ1133" s="0"/>
      <c r="RR1133" s="0"/>
      <c r="RS1133" s="0"/>
      <c r="RT1133" s="0"/>
      <c r="RU1133" s="0"/>
      <c r="RV1133" s="0"/>
      <c r="RW1133" s="0"/>
      <c r="RX1133" s="0"/>
      <c r="RY1133" s="0"/>
      <c r="RZ1133" s="0"/>
      <c r="SA1133" s="0"/>
      <c r="SB1133" s="0"/>
      <c r="SC1133" s="0"/>
      <c r="SD1133" s="0"/>
      <c r="SE1133" s="0"/>
      <c r="SF1133" s="0"/>
      <c r="SG1133" s="0"/>
      <c r="SH1133" s="0"/>
      <c r="SI1133" s="0"/>
      <c r="SJ1133" s="0"/>
      <c r="SK1133" s="0"/>
      <c r="SL1133" s="0"/>
      <c r="SM1133" s="0"/>
      <c r="SN1133" s="0"/>
      <c r="SO1133" s="0"/>
      <c r="SP1133" s="0"/>
      <c r="SQ1133" s="0"/>
      <c r="SR1133" s="0"/>
      <c r="SS1133" s="0"/>
      <c r="ST1133" s="0"/>
      <c r="SU1133" s="0"/>
      <c r="SV1133" s="0"/>
      <c r="SW1133" s="0"/>
      <c r="SX1133" s="0"/>
      <c r="SY1133" s="0"/>
      <c r="SZ1133" s="0"/>
      <c r="TA1133" s="0"/>
      <c r="TB1133" s="0"/>
      <c r="TC1133" s="0"/>
      <c r="TD1133" s="0"/>
      <c r="TE1133" s="0"/>
      <c r="TF1133" s="0"/>
      <c r="TG1133" s="0"/>
      <c r="TH1133" s="0"/>
      <c r="TI1133" s="0"/>
      <c r="TJ1133" s="0"/>
      <c r="TK1133" s="0"/>
      <c r="TL1133" s="0"/>
      <c r="TM1133" s="0"/>
      <c r="TN1133" s="0"/>
      <c r="TO1133" s="0"/>
      <c r="TP1133" s="0"/>
      <c r="TQ1133" s="0"/>
      <c r="TR1133" s="0"/>
      <c r="TS1133" s="0"/>
      <c r="TT1133" s="0"/>
      <c r="TU1133" s="0"/>
      <c r="TV1133" s="0"/>
      <c r="TW1133" s="0"/>
      <c r="TX1133" s="0"/>
      <c r="TY1133" s="0"/>
      <c r="TZ1133" s="0"/>
      <c r="UA1133" s="0"/>
      <c r="UB1133" s="0"/>
      <c r="UC1133" s="0"/>
      <c r="UD1133" s="0"/>
      <c r="UE1133" s="0"/>
      <c r="UF1133" s="0"/>
      <c r="UG1133" s="0"/>
      <c r="UH1133" s="0"/>
      <c r="UI1133" s="0"/>
      <c r="UJ1133" s="0"/>
      <c r="UK1133" s="0"/>
      <c r="UL1133" s="0"/>
      <c r="UM1133" s="0"/>
      <c r="UN1133" s="0"/>
      <c r="UO1133" s="0"/>
      <c r="UP1133" s="0"/>
      <c r="UQ1133" s="0"/>
      <c r="UR1133" s="0"/>
      <c r="US1133" s="0"/>
      <c r="UT1133" s="0"/>
      <c r="UU1133" s="0"/>
      <c r="UV1133" s="0"/>
      <c r="UW1133" s="0"/>
      <c r="UX1133" s="0"/>
      <c r="UY1133" s="0"/>
      <c r="UZ1133" s="0"/>
      <c r="VA1133" s="0"/>
      <c r="VB1133" s="0"/>
      <c r="VC1133" s="0"/>
      <c r="VD1133" s="0"/>
      <c r="VE1133" s="0"/>
      <c r="VF1133" s="0"/>
      <c r="VG1133" s="0"/>
      <c r="VH1133" s="0"/>
      <c r="VI1133" s="0"/>
      <c r="VJ1133" s="0"/>
      <c r="VK1133" s="0"/>
      <c r="VL1133" s="0"/>
      <c r="VM1133" s="0"/>
      <c r="VN1133" s="0"/>
      <c r="VO1133" s="0"/>
      <c r="VP1133" s="0"/>
      <c r="VQ1133" s="0"/>
      <c r="VR1133" s="0"/>
      <c r="VS1133" s="0"/>
      <c r="VT1133" s="0"/>
      <c r="VU1133" s="0"/>
      <c r="VV1133" s="0"/>
      <c r="VW1133" s="0"/>
      <c r="VX1133" s="0"/>
      <c r="VY1133" s="0"/>
      <c r="VZ1133" s="0"/>
      <c r="WA1133" s="0"/>
      <c r="WB1133" s="0"/>
      <c r="WC1133" s="0"/>
      <c r="WD1133" s="0"/>
      <c r="WE1133" s="0"/>
      <c r="WF1133" s="0"/>
      <c r="WG1133" s="0"/>
      <c r="WH1133" s="0"/>
      <c r="WI1133" s="0"/>
      <c r="WJ1133" s="0"/>
      <c r="WK1133" s="0"/>
      <c r="WL1133" s="0"/>
      <c r="WM1133" s="0"/>
      <c r="WN1133" s="0"/>
      <c r="WO1133" s="0"/>
      <c r="WP1133" s="0"/>
      <c r="WQ1133" s="0"/>
      <c r="WR1133" s="0"/>
      <c r="WS1133" s="0"/>
      <c r="WT1133" s="0"/>
      <c r="WU1133" s="0"/>
      <c r="WV1133" s="0"/>
      <c r="WW1133" s="0"/>
      <c r="WX1133" s="0"/>
      <c r="WY1133" s="0"/>
      <c r="WZ1133" s="0"/>
      <c r="XA1133" s="0"/>
      <c r="XB1133" s="0"/>
      <c r="XC1133" s="0"/>
      <c r="XD1133" s="0"/>
      <c r="XE1133" s="0"/>
      <c r="XF1133" s="0"/>
      <c r="XG1133" s="0"/>
      <c r="XH1133" s="0"/>
      <c r="XI1133" s="0"/>
      <c r="XJ1133" s="0"/>
      <c r="XK1133" s="0"/>
      <c r="XL1133" s="0"/>
      <c r="XM1133" s="0"/>
      <c r="XN1133" s="0"/>
      <c r="XO1133" s="0"/>
      <c r="XP1133" s="0"/>
      <c r="XQ1133" s="0"/>
      <c r="XR1133" s="0"/>
      <c r="XS1133" s="0"/>
      <c r="XT1133" s="0"/>
      <c r="XU1133" s="0"/>
      <c r="XV1133" s="0"/>
      <c r="XW1133" s="0"/>
      <c r="XX1133" s="0"/>
      <c r="XY1133" s="0"/>
      <c r="XZ1133" s="0"/>
      <c r="YA1133" s="0"/>
      <c r="YB1133" s="0"/>
      <c r="YC1133" s="0"/>
      <c r="YD1133" s="0"/>
      <c r="YE1133" s="0"/>
      <c r="YF1133" s="0"/>
      <c r="YG1133" s="0"/>
      <c r="YH1133" s="0"/>
      <c r="YI1133" s="0"/>
      <c r="YJ1133" s="0"/>
      <c r="YK1133" s="0"/>
      <c r="YL1133" s="0"/>
      <c r="YM1133" s="0"/>
      <c r="YN1133" s="0"/>
      <c r="YO1133" s="0"/>
      <c r="YP1133" s="0"/>
      <c r="YQ1133" s="0"/>
      <c r="YR1133" s="0"/>
      <c r="YS1133" s="0"/>
      <c r="YT1133" s="0"/>
      <c r="YU1133" s="0"/>
      <c r="YV1133" s="0"/>
      <c r="YW1133" s="0"/>
      <c r="YX1133" s="0"/>
      <c r="YY1133" s="0"/>
      <c r="YZ1133" s="0"/>
      <c r="ZA1133" s="0"/>
      <c r="ZB1133" s="0"/>
      <c r="ZC1133" s="0"/>
      <c r="ZD1133" s="0"/>
      <c r="ZE1133" s="0"/>
      <c r="ZF1133" s="0"/>
      <c r="ZG1133" s="0"/>
      <c r="ZH1133" s="0"/>
      <c r="ZI1133" s="0"/>
      <c r="ZJ1133" s="0"/>
      <c r="ZK1133" s="0"/>
      <c r="ZL1133" s="0"/>
      <c r="ZM1133" s="0"/>
      <c r="ZN1133" s="0"/>
      <c r="ZO1133" s="0"/>
      <c r="ZP1133" s="0"/>
      <c r="ZQ1133" s="0"/>
      <c r="ZR1133" s="0"/>
      <c r="ZS1133" s="0"/>
      <c r="ZT1133" s="0"/>
      <c r="ZU1133" s="0"/>
      <c r="ZV1133" s="0"/>
      <c r="ZW1133" s="0"/>
      <c r="ZX1133" s="0"/>
      <c r="ZY1133" s="0"/>
      <c r="ZZ1133" s="0"/>
      <c r="AAA1133" s="0"/>
      <c r="AAB1133" s="0"/>
      <c r="AAC1133" s="0"/>
      <c r="AAD1133" s="0"/>
      <c r="AAE1133" s="0"/>
      <c r="AAF1133" s="0"/>
      <c r="AAG1133" s="0"/>
      <c r="AAH1133" s="0"/>
      <c r="AAI1133" s="0"/>
      <c r="AAJ1133" s="0"/>
      <c r="AAK1133" s="0"/>
      <c r="AAL1133" s="0"/>
      <c r="AAM1133" s="0"/>
      <c r="AAN1133" s="0"/>
      <c r="AAO1133" s="0"/>
      <c r="AAP1133" s="0"/>
      <c r="AAQ1133" s="0"/>
      <c r="AAR1133" s="0"/>
      <c r="AAS1133" s="0"/>
      <c r="AAT1133" s="0"/>
      <c r="AAU1133" s="0"/>
      <c r="AAV1133" s="0"/>
      <c r="AAW1133" s="0"/>
      <c r="AAX1133" s="0"/>
      <c r="AAY1133" s="0"/>
      <c r="AAZ1133" s="0"/>
      <c r="ABA1133" s="0"/>
      <c r="ABB1133" s="0"/>
      <c r="ABC1133" s="0"/>
      <c r="ABD1133" s="0"/>
      <c r="ABE1133" s="0"/>
      <c r="ABF1133" s="0"/>
      <c r="ABG1133" s="0"/>
      <c r="ABH1133" s="0"/>
      <c r="ABI1133" s="0"/>
      <c r="ABJ1133" s="0"/>
      <c r="ABK1133" s="0"/>
      <c r="ABL1133" s="0"/>
      <c r="ABM1133" s="0"/>
      <c r="ABN1133" s="0"/>
      <c r="ABO1133" s="0"/>
      <c r="ABP1133" s="0"/>
      <c r="ABQ1133" s="0"/>
      <c r="ABR1133" s="0"/>
      <c r="ABS1133" s="0"/>
      <c r="ABT1133" s="0"/>
      <c r="ABU1133" s="0"/>
      <c r="ABV1133" s="0"/>
      <c r="ABW1133" s="0"/>
      <c r="ABX1133" s="0"/>
      <c r="ABY1133" s="0"/>
      <c r="ABZ1133" s="0"/>
      <c r="ACA1133" s="0"/>
      <c r="ACB1133" s="0"/>
      <c r="ACC1133" s="0"/>
      <c r="ACD1133" s="0"/>
      <c r="ACE1133" s="0"/>
      <c r="ACF1133" s="0"/>
      <c r="ACG1133" s="0"/>
      <c r="ACH1133" s="0"/>
      <c r="ACI1133" s="0"/>
      <c r="ACJ1133" s="0"/>
      <c r="ACK1133" s="0"/>
      <c r="ACL1133" s="0"/>
      <c r="ACM1133" s="0"/>
      <c r="ACN1133" s="0"/>
      <c r="ACO1133" s="0"/>
      <c r="ACP1133" s="0"/>
      <c r="ACQ1133" s="0"/>
      <c r="ACR1133" s="0"/>
      <c r="ACS1133" s="0"/>
      <c r="ACT1133" s="0"/>
      <c r="ACU1133" s="0"/>
      <c r="ACV1133" s="0"/>
      <c r="ACW1133" s="0"/>
      <c r="ACX1133" s="0"/>
      <c r="ACY1133" s="0"/>
      <c r="ACZ1133" s="0"/>
      <c r="ADA1133" s="0"/>
      <c r="ADB1133" s="0"/>
      <c r="ADC1133" s="0"/>
      <c r="ADD1133" s="0"/>
      <c r="ADE1133" s="0"/>
      <c r="ADF1133" s="0"/>
      <c r="ADG1133" s="0"/>
      <c r="ADH1133" s="0"/>
      <c r="ADI1133" s="0"/>
      <c r="ADJ1133" s="0"/>
      <c r="ADK1133" s="0"/>
      <c r="ADL1133" s="0"/>
      <c r="ADM1133" s="0"/>
      <c r="ADN1133" s="0"/>
      <c r="ADO1133" s="0"/>
      <c r="ADP1133" s="0"/>
      <c r="ADQ1133" s="0"/>
      <c r="ADR1133" s="0"/>
      <c r="ADS1133" s="0"/>
      <c r="ADT1133" s="0"/>
      <c r="ADU1133" s="0"/>
      <c r="ADV1133" s="0"/>
      <c r="ADW1133" s="0"/>
      <c r="ADX1133" s="0"/>
      <c r="ADY1133" s="0"/>
      <c r="ADZ1133" s="0"/>
      <c r="AEA1133" s="0"/>
      <c r="AEB1133" s="0"/>
      <c r="AEC1133" s="0"/>
      <c r="AED1133" s="0"/>
      <c r="AEE1133" s="0"/>
      <c r="AEF1133" s="0"/>
      <c r="AEG1133" s="0"/>
      <c r="AEH1133" s="0"/>
      <c r="AEI1133" s="0"/>
      <c r="AEJ1133" s="0"/>
      <c r="AEK1133" s="0"/>
      <c r="AEL1133" s="0"/>
      <c r="AEM1133" s="0"/>
      <c r="AEN1133" s="0"/>
      <c r="AEO1133" s="0"/>
      <c r="AEP1133" s="0"/>
      <c r="AEQ1133" s="0"/>
      <c r="AER1133" s="0"/>
      <c r="AES1133" s="0"/>
      <c r="AET1133" s="0"/>
      <c r="AEU1133" s="0"/>
      <c r="AEV1133" s="0"/>
      <c r="AEW1133" s="0"/>
      <c r="AEX1133" s="0"/>
      <c r="AEY1133" s="0"/>
      <c r="AEZ1133" s="0"/>
      <c r="AFA1133" s="0"/>
      <c r="AFB1133" s="0"/>
      <c r="AFC1133" s="0"/>
      <c r="AFD1133" s="0"/>
      <c r="AFE1133" s="0"/>
      <c r="AFF1133" s="0"/>
      <c r="AFG1133" s="0"/>
      <c r="AFH1133" s="0"/>
      <c r="AFI1133" s="0"/>
      <c r="AFJ1133" s="0"/>
      <c r="AFK1133" s="0"/>
      <c r="AFL1133" s="0"/>
      <c r="AFM1133" s="0"/>
      <c r="AFN1133" s="0"/>
      <c r="AFO1133" s="0"/>
      <c r="AFP1133" s="0"/>
      <c r="AFQ1133" s="0"/>
      <c r="AFR1133" s="0"/>
      <c r="AFS1133" s="0"/>
      <c r="AFT1133" s="0"/>
      <c r="AFU1133" s="0"/>
      <c r="AFV1133" s="0"/>
      <c r="AFW1133" s="0"/>
      <c r="AFX1133" s="0"/>
      <c r="AFY1133" s="0"/>
      <c r="AFZ1133" s="0"/>
      <c r="AGA1133" s="0"/>
      <c r="AGB1133" s="0"/>
      <c r="AGC1133" s="0"/>
      <c r="AGD1133" s="0"/>
      <c r="AGE1133" s="0"/>
      <c r="AGF1133" s="0"/>
      <c r="AGG1133" s="0"/>
      <c r="AGH1133" s="0"/>
      <c r="AGI1133" s="0"/>
      <c r="AGJ1133" s="0"/>
      <c r="AGK1133" s="0"/>
      <c r="AGL1133" s="0"/>
      <c r="AGM1133" s="0"/>
      <c r="AGN1133" s="0"/>
      <c r="AGO1133" s="0"/>
      <c r="AGP1133" s="0"/>
      <c r="AGQ1133" s="0"/>
      <c r="AGR1133" s="0"/>
      <c r="AGS1133" s="0"/>
      <c r="AGT1133" s="0"/>
      <c r="AGU1133" s="0"/>
      <c r="AGV1133" s="0"/>
      <c r="AGW1133" s="0"/>
      <c r="AGX1133" s="0"/>
      <c r="AGY1133" s="0"/>
      <c r="AGZ1133" s="0"/>
      <c r="AHA1133" s="0"/>
      <c r="AHB1133" s="0"/>
      <c r="AHC1133" s="0"/>
      <c r="AHD1133" s="0"/>
      <c r="AHE1133" s="0"/>
      <c r="AHF1133" s="0"/>
      <c r="AHG1133" s="0"/>
      <c r="AHH1133" s="0"/>
      <c r="AHI1133" s="0"/>
      <c r="AHJ1133" s="0"/>
      <c r="AHK1133" s="0"/>
      <c r="AHL1133" s="0"/>
      <c r="AHM1133" s="0"/>
      <c r="AHN1133" s="0"/>
      <c r="AHO1133" s="0"/>
      <c r="AHP1133" s="0"/>
      <c r="AHQ1133" s="0"/>
      <c r="AHR1133" s="0"/>
      <c r="AHS1133" s="0"/>
      <c r="AHT1133" s="0"/>
      <c r="AHU1133" s="0"/>
      <c r="AHV1133" s="0"/>
      <c r="AHW1133" s="0"/>
      <c r="AHX1133" s="0"/>
      <c r="AHY1133" s="0"/>
      <c r="AHZ1133" s="0"/>
      <c r="AIA1133" s="0"/>
      <c r="AIB1133" s="0"/>
      <c r="AIC1133" s="0"/>
      <c r="AID1133" s="0"/>
      <c r="AIE1133" s="0"/>
      <c r="AIF1133" s="0"/>
      <c r="AIG1133" s="0"/>
      <c r="AIH1133" s="0"/>
      <c r="AII1133" s="0"/>
      <c r="AIJ1133" s="0"/>
      <c r="AIK1133" s="0"/>
      <c r="AIL1133" s="0"/>
      <c r="AIM1133" s="0"/>
      <c r="AIN1133" s="0"/>
      <c r="AIO1133" s="0"/>
      <c r="AIP1133" s="0"/>
      <c r="AIQ1133" s="0"/>
      <c r="AIR1133" s="0"/>
      <c r="AIS1133" s="0"/>
      <c r="AIT1133" s="0"/>
      <c r="AIU1133" s="0"/>
      <c r="AIV1133" s="0"/>
      <c r="AIW1133" s="0"/>
      <c r="AIX1133" s="0"/>
      <c r="AIY1133" s="0"/>
      <c r="AIZ1133" s="0"/>
      <c r="AJA1133" s="0"/>
      <c r="AJB1133" s="0"/>
      <c r="AJC1133" s="0"/>
      <c r="AJD1133" s="0"/>
      <c r="AJE1133" s="0"/>
      <c r="AJF1133" s="0"/>
      <c r="AJG1133" s="0"/>
      <c r="AJH1133" s="0"/>
      <c r="AJI1133" s="0"/>
      <c r="AJJ1133" s="0"/>
      <c r="AJK1133" s="0"/>
      <c r="AJL1133" s="0"/>
      <c r="AJM1133" s="0"/>
      <c r="AJN1133" s="0"/>
      <c r="AJO1133" s="0"/>
      <c r="AJP1133" s="0"/>
      <c r="AJQ1133" s="0"/>
      <c r="AJR1133" s="0"/>
      <c r="AJS1133" s="0"/>
      <c r="AJT1133" s="0"/>
      <c r="AJU1133" s="0"/>
      <c r="AJV1133" s="0"/>
      <c r="AJW1133" s="0"/>
      <c r="AJX1133" s="0"/>
      <c r="AJY1133" s="0"/>
      <c r="AJZ1133" s="0"/>
      <c r="AKA1133" s="0"/>
      <c r="AKB1133" s="0"/>
      <c r="AKC1133" s="0"/>
      <c r="AKD1133" s="0"/>
      <c r="AKE1133" s="0"/>
      <c r="AKF1133" s="0"/>
      <c r="AKG1133" s="0"/>
      <c r="AKH1133" s="0"/>
      <c r="AKI1133" s="0"/>
      <c r="AKJ1133" s="0"/>
      <c r="AKK1133" s="0"/>
      <c r="AKL1133" s="0"/>
      <c r="AKM1133" s="0"/>
      <c r="AKN1133" s="0"/>
      <c r="AKO1133" s="0"/>
      <c r="AKP1133" s="0"/>
      <c r="AKQ1133" s="0"/>
      <c r="AKR1133" s="0"/>
      <c r="AKS1133" s="0"/>
      <c r="AKT1133" s="0"/>
      <c r="AKU1133" s="0"/>
      <c r="AKV1133" s="0"/>
      <c r="AKW1133" s="0"/>
      <c r="AKX1133" s="0"/>
      <c r="AKY1133" s="0"/>
      <c r="AKZ1133" s="0"/>
      <c r="ALA1133" s="0"/>
      <c r="ALB1133" s="0"/>
      <c r="ALC1133" s="0"/>
      <c r="ALD1133" s="0"/>
      <c r="ALE1133" s="0"/>
      <c r="ALF1133" s="0"/>
      <c r="ALG1133" s="0"/>
      <c r="ALH1133" s="0"/>
      <c r="ALI1133" s="0"/>
      <c r="ALJ1133" s="0"/>
      <c r="ALK1133" s="0"/>
      <c r="ALL1133" s="0"/>
      <c r="ALM1133" s="0"/>
      <c r="ALN1133" s="0"/>
      <c r="ALO1133" s="0"/>
      <c r="ALP1133" s="0"/>
      <c r="ALQ1133" s="0"/>
      <c r="ALR1133" s="0"/>
      <c r="ALS1133" s="0"/>
      <c r="ALT1133" s="0"/>
      <c r="ALU1133" s="0"/>
      <c r="ALV1133" s="0"/>
      <c r="ALW1133" s="0"/>
      <c r="ALX1133" s="0"/>
      <c r="ALY1133" s="0"/>
      <c r="ALZ1133" s="0"/>
      <c r="AMA1133" s="0"/>
      <c r="AMB1133" s="0"/>
      <c r="AMC1133" s="0"/>
      <c r="AMD1133" s="0"/>
      <c r="AME1133" s="0"/>
      <c r="AMF1133" s="0"/>
      <c r="AMG1133" s="0"/>
      <c r="AMH1133" s="0"/>
      <c r="AMI1133" s="0"/>
      <c r="AMJ1133" s="0"/>
    </row>
    <row r="1134" customFormat="false" ht="12.75" hidden="false" customHeight="false" outlineLevel="0" collapsed="false">
      <c r="A1134" s="90" t="s">
        <v>2494</v>
      </c>
      <c r="B1134" s="90" t="s">
        <v>2495</v>
      </c>
      <c r="C1134" s="90" t="str">
        <f aca="false">IFERROR(VLOOKUP($A1134, DeliveryBook!$D$3:$M$3000, 8, 0),"")</f>
        <v>SAHARANPUR - SRE</v>
      </c>
      <c r="D1134" s="91" t="n">
        <v>3000</v>
      </c>
      <c r="E1134" s="90" t="s">
        <v>6439</v>
      </c>
      <c r="F1134" s="94" t="n">
        <v>42214</v>
      </c>
      <c r="G1134" s="90" t="s">
        <v>7434</v>
      </c>
      <c r="H1134" s="91" t="n">
        <v>0</v>
      </c>
      <c r="I1134" s="93" t="s">
        <v>6435</v>
      </c>
      <c r="J1134" s="94" t="n">
        <v>42214</v>
      </c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  <c r="GZ1134" s="0"/>
      <c r="HA1134" s="0"/>
      <c r="HB1134" s="0"/>
      <c r="HC1134" s="0"/>
      <c r="HD1134" s="0"/>
      <c r="HE1134" s="0"/>
      <c r="HF1134" s="0"/>
      <c r="HG1134" s="0"/>
      <c r="HH1134" s="0"/>
      <c r="HI1134" s="0"/>
      <c r="HJ1134" s="0"/>
      <c r="HK1134" s="0"/>
      <c r="HL1134" s="0"/>
      <c r="HM1134" s="0"/>
      <c r="HN1134" s="0"/>
      <c r="HO1134" s="0"/>
      <c r="HP1134" s="0"/>
      <c r="HQ1134" s="0"/>
      <c r="HR1134" s="0"/>
      <c r="HS1134" s="0"/>
      <c r="HT1134" s="0"/>
      <c r="HU1134" s="0"/>
      <c r="HV1134" s="0"/>
      <c r="HW1134" s="0"/>
      <c r="HX1134" s="0"/>
      <c r="HY1134" s="0"/>
      <c r="HZ1134" s="0"/>
      <c r="IA1134" s="0"/>
      <c r="IB1134" s="0"/>
      <c r="IC1134" s="0"/>
      <c r="ID1134" s="0"/>
      <c r="IE1134" s="0"/>
      <c r="IF1134" s="0"/>
      <c r="IG1134" s="0"/>
      <c r="IH1134" s="0"/>
      <c r="II1134" s="0"/>
      <c r="IJ1134" s="0"/>
      <c r="IK1134" s="0"/>
      <c r="IL1134" s="0"/>
      <c r="IM1134" s="0"/>
      <c r="IN1134" s="0"/>
      <c r="IO1134" s="0"/>
      <c r="IP1134" s="0"/>
      <c r="IQ1134" s="0"/>
      <c r="IR1134" s="0"/>
      <c r="IS1134" s="0"/>
      <c r="IT1134" s="0"/>
      <c r="IU1134" s="0"/>
      <c r="IV1134" s="0"/>
      <c r="IW1134" s="0"/>
      <c r="IX1134" s="0"/>
      <c r="IY1134" s="0"/>
      <c r="IZ1134" s="0"/>
      <c r="JA1134" s="0"/>
      <c r="JB1134" s="0"/>
      <c r="JC1134" s="0"/>
      <c r="JD1134" s="0"/>
      <c r="JE1134" s="0"/>
      <c r="JF1134" s="0"/>
      <c r="JG1134" s="0"/>
      <c r="JH1134" s="0"/>
      <c r="JI1134" s="0"/>
      <c r="JJ1134" s="0"/>
      <c r="JK1134" s="0"/>
      <c r="JL1134" s="0"/>
      <c r="JM1134" s="0"/>
      <c r="JN1134" s="0"/>
      <c r="JO1134" s="0"/>
      <c r="JP1134" s="0"/>
      <c r="JQ1134" s="0"/>
      <c r="JR1134" s="0"/>
      <c r="JS1134" s="0"/>
      <c r="JT1134" s="0"/>
      <c r="JU1134" s="0"/>
      <c r="JV1134" s="0"/>
      <c r="JW1134" s="0"/>
      <c r="JX1134" s="0"/>
      <c r="JY1134" s="0"/>
      <c r="JZ1134" s="0"/>
      <c r="KA1134" s="0"/>
      <c r="KB1134" s="0"/>
      <c r="KC1134" s="0"/>
      <c r="KD1134" s="0"/>
      <c r="KE1134" s="0"/>
      <c r="KF1134" s="0"/>
      <c r="KG1134" s="0"/>
      <c r="KH1134" s="0"/>
      <c r="KI1134" s="0"/>
      <c r="KJ1134" s="0"/>
      <c r="KK1134" s="0"/>
      <c r="KL1134" s="0"/>
      <c r="KM1134" s="0"/>
      <c r="KN1134" s="0"/>
      <c r="KO1134" s="0"/>
      <c r="KP1134" s="0"/>
      <c r="KQ1134" s="0"/>
      <c r="KR1134" s="0"/>
      <c r="KS1134" s="0"/>
      <c r="KT1134" s="0"/>
      <c r="KU1134" s="0"/>
      <c r="KV1134" s="0"/>
      <c r="KW1134" s="0"/>
      <c r="KX1134" s="0"/>
      <c r="KY1134" s="0"/>
      <c r="KZ1134" s="0"/>
      <c r="LA1134" s="0"/>
      <c r="LB1134" s="0"/>
      <c r="LC1134" s="0"/>
      <c r="LD1134" s="0"/>
      <c r="LE1134" s="0"/>
      <c r="LF1134" s="0"/>
      <c r="LG1134" s="0"/>
      <c r="LH1134" s="0"/>
      <c r="LI1134" s="0"/>
      <c r="LJ1134" s="0"/>
      <c r="LK1134" s="0"/>
      <c r="LL1134" s="0"/>
      <c r="LM1134" s="0"/>
      <c r="LN1134" s="0"/>
      <c r="LO1134" s="0"/>
      <c r="LP1134" s="0"/>
      <c r="LQ1134" s="0"/>
      <c r="LR1134" s="0"/>
      <c r="LS1134" s="0"/>
      <c r="LT1134" s="0"/>
      <c r="LU1134" s="0"/>
      <c r="LV1134" s="0"/>
      <c r="LW1134" s="0"/>
      <c r="LX1134" s="0"/>
      <c r="LY1134" s="0"/>
      <c r="LZ1134" s="0"/>
      <c r="MA1134" s="0"/>
      <c r="MB1134" s="0"/>
      <c r="MC1134" s="0"/>
      <c r="MD1134" s="0"/>
      <c r="ME1134" s="0"/>
      <c r="MF1134" s="0"/>
      <c r="MG1134" s="0"/>
      <c r="MH1134" s="0"/>
      <c r="MI1134" s="0"/>
      <c r="MJ1134" s="0"/>
      <c r="MK1134" s="0"/>
      <c r="ML1134" s="0"/>
      <c r="MM1134" s="0"/>
      <c r="MN1134" s="0"/>
      <c r="MO1134" s="0"/>
      <c r="MP1134" s="0"/>
      <c r="MQ1134" s="0"/>
      <c r="MR1134" s="0"/>
      <c r="MS1134" s="0"/>
      <c r="MT1134" s="0"/>
      <c r="MU1134" s="0"/>
      <c r="MV1134" s="0"/>
      <c r="MW1134" s="0"/>
      <c r="MX1134" s="0"/>
      <c r="MY1134" s="0"/>
      <c r="MZ1134" s="0"/>
      <c r="NA1134" s="0"/>
      <c r="NB1134" s="0"/>
      <c r="NC1134" s="0"/>
      <c r="ND1134" s="0"/>
      <c r="NE1134" s="0"/>
      <c r="NF1134" s="0"/>
      <c r="NG1134" s="0"/>
      <c r="NH1134" s="0"/>
      <c r="NI1134" s="0"/>
      <c r="NJ1134" s="0"/>
      <c r="NK1134" s="0"/>
      <c r="NL1134" s="0"/>
      <c r="NM1134" s="0"/>
      <c r="NN1134" s="0"/>
      <c r="NO1134" s="0"/>
      <c r="NP1134" s="0"/>
      <c r="NQ1134" s="0"/>
      <c r="NR1134" s="0"/>
      <c r="NS1134" s="0"/>
      <c r="NT1134" s="0"/>
      <c r="NU1134" s="0"/>
      <c r="NV1134" s="0"/>
      <c r="NW1134" s="0"/>
      <c r="NX1134" s="0"/>
      <c r="NY1134" s="0"/>
      <c r="NZ1134" s="0"/>
      <c r="OA1134" s="0"/>
      <c r="OB1134" s="0"/>
      <c r="OC1134" s="0"/>
      <c r="OD1134" s="0"/>
      <c r="OE1134" s="0"/>
      <c r="OF1134" s="0"/>
      <c r="OG1134" s="0"/>
      <c r="OH1134" s="0"/>
      <c r="OI1134" s="0"/>
      <c r="OJ1134" s="0"/>
      <c r="OK1134" s="0"/>
      <c r="OL1134" s="0"/>
      <c r="OM1134" s="0"/>
      <c r="ON1134" s="0"/>
      <c r="OO1134" s="0"/>
      <c r="OP1134" s="0"/>
      <c r="OQ1134" s="0"/>
      <c r="OR1134" s="0"/>
      <c r="OS1134" s="0"/>
      <c r="OT1134" s="0"/>
      <c r="OU1134" s="0"/>
      <c r="OV1134" s="0"/>
      <c r="OW1134" s="0"/>
      <c r="OX1134" s="0"/>
      <c r="OY1134" s="0"/>
      <c r="OZ1134" s="0"/>
      <c r="PA1134" s="0"/>
      <c r="PB1134" s="0"/>
      <c r="PC1134" s="0"/>
      <c r="PD1134" s="0"/>
      <c r="PE1134" s="0"/>
      <c r="PF1134" s="0"/>
      <c r="PG1134" s="0"/>
      <c r="PH1134" s="0"/>
      <c r="PI1134" s="0"/>
      <c r="PJ1134" s="0"/>
      <c r="PK1134" s="0"/>
      <c r="PL1134" s="0"/>
      <c r="PM1134" s="0"/>
      <c r="PN1134" s="0"/>
      <c r="PO1134" s="0"/>
      <c r="PP1134" s="0"/>
      <c r="PQ1134" s="0"/>
      <c r="PR1134" s="0"/>
      <c r="PS1134" s="0"/>
      <c r="PT1134" s="0"/>
      <c r="PU1134" s="0"/>
      <c r="PV1134" s="0"/>
      <c r="PW1134" s="0"/>
      <c r="PX1134" s="0"/>
      <c r="PY1134" s="0"/>
      <c r="PZ1134" s="0"/>
      <c r="QA1134" s="0"/>
      <c r="QB1134" s="0"/>
      <c r="QC1134" s="0"/>
      <c r="QD1134" s="0"/>
      <c r="QE1134" s="0"/>
      <c r="QF1134" s="0"/>
      <c r="QG1134" s="0"/>
      <c r="QH1134" s="0"/>
      <c r="QI1134" s="0"/>
      <c r="QJ1134" s="0"/>
      <c r="QK1134" s="0"/>
      <c r="QL1134" s="0"/>
      <c r="QM1134" s="0"/>
      <c r="QN1134" s="0"/>
      <c r="QO1134" s="0"/>
      <c r="QP1134" s="0"/>
      <c r="QQ1134" s="0"/>
      <c r="QR1134" s="0"/>
      <c r="QS1134" s="0"/>
      <c r="QT1134" s="0"/>
      <c r="QU1134" s="0"/>
      <c r="QV1134" s="0"/>
      <c r="QW1134" s="0"/>
      <c r="QX1134" s="0"/>
      <c r="QY1134" s="0"/>
      <c r="QZ1134" s="0"/>
      <c r="RA1134" s="0"/>
      <c r="RB1134" s="0"/>
      <c r="RC1134" s="0"/>
      <c r="RD1134" s="0"/>
      <c r="RE1134" s="0"/>
      <c r="RF1134" s="0"/>
      <c r="RG1134" s="0"/>
      <c r="RH1134" s="0"/>
      <c r="RI1134" s="0"/>
      <c r="RJ1134" s="0"/>
      <c r="RK1134" s="0"/>
      <c r="RL1134" s="0"/>
      <c r="RM1134" s="0"/>
      <c r="RN1134" s="0"/>
      <c r="RO1134" s="0"/>
      <c r="RP1134" s="0"/>
      <c r="RQ1134" s="0"/>
      <c r="RR1134" s="0"/>
      <c r="RS1134" s="0"/>
      <c r="RT1134" s="0"/>
      <c r="RU1134" s="0"/>
      <c r="RV1134" s="0"/>
      <c r="RW1134" s="0"/>
      <c r="RX1134" s="0"/>
      <c r="RY1134" s="0"/>
      <c r="RZ1134" s="0"/>
      <c r="SA1134" s="0"/>
      <c r="SB1134" s="0"/>
      <c r="SC1134" s="0"/>
      <c r="SD1134" s="0"/>
      <c r="SE1134" s="0"/>
      <c r="SF1134" s="0"/>
      <c r="SG1134" s="0"/>
      <c r="SH1134" s="0"/>
      <c r="SI1134" s="0"/>
      <c r="SJ1134" s="0"/>
      <c r="SK1134" s="0"/>
      <c r="SL1134" s="0"/>
      <c r="SM1134" s="0"/>
      <c r="SN1134" s="0"/>
      <c r="SO1134" s="0"/>
      <c r="SP1134" s="0"/>
      <c r="SQ1134" s="0"/>
      <c r="SR1134" s="0"/>
      <c r="SS1134" s="0"/>
      <c r="ST1134" s="0"/>
      <c r="SU1134" s="0"/>
      <c r="SV1134" s="0"/>
      <c r="SW1134" s="0"/>
      <c r="SX1134" s="0"/>
      <c r="SY1134" s="0"/>
      <c r="SZ1134" s="0"/>
      <c r="TA1134" s="0"/>
      <c r="TB1134" s="0"/>
      <c r="TC1134" s="0"/>
      <c r="TD1134" s="0"/>
      <c r="TE1134" s="0"/>
      <c r="TF1134" s="0"/>
      <c r="TG1134" s="0"/>
      <c r="TH1134" s="0"/>
      <c r="TI1134" s="0"/>
      <c r="TJ1134" s="0"/>
      <c r="TK1134" s="0"/>
      <c r="TL1134" s="0"/>
      <c r="TM1134" s="0"/>
      <c r="TN1134" s="0"/>
      <c r="TO1134" s="0"/>
      <c r="TP1134" s="0"/>
      <c r="TQ1134" s="0"/>
      <c r="TR1134" s="0"/>
      <c r="TS1134" s="0"/>
      <c r="TT1134" s="0"/>
      <c r="TU1134" s="0"/>
      <c r="TV1134" s="0"/>
      <c r="TW1134" s="0"/>
      <c r="TX1134" s="0"/>
      <c r="TY1134" s="0"/>
      <c r="TZ1134" s="0"/>
      <c r="UA1134" s="0"/>
      <c r="UB1134" s="0"/>
      <c r="UC1134" s="0"/>
      <c r="UD1134" s="0"/>
      <c r="UE1134" s="0"/>
      <c r="UF1134" s="0"/>
      <c r="UG1134" s="0"/>
      <c r="UH1134" s="0"/>
      <c r="UI1134" s="0"/>
      <c r="UJ1134" s="0"/>
      <c r="UK1134" s="0"/>
      <c r="UL1134" s="0"/>
      <c r="UM1134" s="0"/>
      <c r="UN1134" s="0"/>
      <c r="UO1134" s="0"/>
      <c r="UP1134" s="0"/>
      <c r="UQ1134" s="0"/>
      <c r="UR1134" s="0"/>
      <c r="US1134" s="0"/>
      <c r="UT1134" s="0"/>
      <c r="UU1134" s="0"/>
      <c r="UV1134" s="0"/>
      <c r="UW1134" s="0"/>
      <c r="UX1134" s="0"/>
      <c r="UY1134" s="0"/>
      <c r="UZ1134" s="0"/>
      <c r="VA1134" s="0"/>
      <c r="VB1134" s="0"/>
      <c r="VC1134" s="0"/>
      <c r="VD1134" s="0"/>
      <c r="VE1134" s="0"/>
      <c r="VF1134" s="0"/>
      <c r="VG1134" s="0"/>
      <c r="VH1134" s="0"/>
      <c r="VI1134" s="0"/>
      <c r="VJ1134" s="0"/>
      <c r="VK1134" s="0"/>
      <c r="VL1134" s="0"/>
      <c r="VM1134" s="0"/>
      <c r="VN1134" s="0"/>
      <c r="VO1134" s="0"/>
      <c r="VP1134" s="0"/>
      <c r="VQ1134" s="0"/>
      <c r="VR1134" s="0"/>
      <c r="VS1134" s="0"/>
      <c r="VT1134" s="0"/>
      <c r="VU1134" s="0"/>
      <c r="VV1134" s="0"/>
      <c r="VW1134" s="0"/>
      <c r="VX1134" s="0"/>
      <c r="VY1134" s="0"/>
      <c r="VZ1134" s="0"/>
      <c r="WA1134" s="0"/>
      <c r="WB1134" s="0"/>
      <c r="WC1134" s="0"/>
      <c r="WD1134" s="0"/>
      <c r="WE1134" s="0"/>
      <c r="WF1134" s="0"/>
      <c r="WG1134" s="0"/>
      <c r="WH1134" s="0"/>
      <c r="WI1134" s="0"/>
      <c r="WJ1134" s="0"/>
      <c r="WK1134" s="0"/>
      <c r="WL1134" s="0"/>
      <c r="WM1134" s="0"/>
      <c r="WN1134" s="0"/>
      <c r="WO1134" s="0"/>
      <c r="WP1134" s="0"/>
      <c r="WQ1134" s="0"/>
      <c r="WR1134" s="0"/>
      <c r="WS1134" s="0"/>
      <c r="WT1134" s="0"/>
      <c r="WU1134" s="0"/>
      <c r="WV1134" s="0"/>
      <c r="WW1134" s="0"/>
      <c r="WX1134" s="0"/>
      <c r="WY1134" s="0"/>
      <c r="WZ1134" s="0"/>
      <c r="XA1134" s="0"/>
      <c r="XB1134" s="0"/>
      <c r="XC1134" s="0"/>
      <c r="XD1134" s="0"/>
      <c r="XE1134" s="0"/>
      <c r="XF1134" s="0"/>
      <c r="XG1134" s="0"/>
      <c r="XH1134" s="0"/>
      <c r="XI1134" s="0"/>
      <c r="XJ1134" s="0"/>
      <c r="XK1134" s="0"/>
      <c r="XL1134" s="0"/>
      <c r="XM1134" s="0"/>
      <c r="XN1134" s="0"/>
      <c r="XO1134" s="0"/>
      <c r="XP1134" s="0"/>
      <c r="XQ1134" s="0"/>
      <c r="XR1134" s="0"/>
      <c r="XS1134" s="0"/>
      <c r="XT1134" s="0"/>
      <c r="XU1134" s="0"/>
      <c r="XV1134" s="0"/>
      <c r="XW1134" s="0"/>
      <c r="XX1134" s="0"/>
      <c r="XY1134" s="0"/>
      <c r="XZ1134" s="0"/>
      <c r="YA1134" s="0"/>
      <c r="YB1134" s="0"/>
      <c r="YC1134" s="0"/>
      <c r="YD1134" s="0"/>
      <c r="YE1134" s="0"/>
      <c r="YF1134" s="0"/>
      <c r="YG1134" s="0"/>
      <c r="YH1134" s="0"/>
      <c r="YI1134" s="0"/>
      <c r="YJ1134" s="0"/>
      <c r="YK1134" s="0"/>
      <c r="YL1134" s="0"/>
      <c r="YM1134" s="0"/>
      <c r="YN1134" s="0"/>
      <c r="YO1134" s="0"/>
      <c r="YP1134" s="0"/>
      <c r="YQ1134" s="0"/>
      <c r="YR1134" s="0"/>
      <c r="YS1134" s="0"/>
      <c r="YT1134" s="0"/>
      <c r="YU1134" s="0"/>
      <c r="YV1134" s="0"/>
      <c r="YW1134" s="0"/>
      <c r="YX1134" s="0"/>
      <c r="YY1134" s="0"/>
      <c r="YZ1134" s="0"/>
      <c r="ZA1134" s="0"/>
      <c r="ZB1134" s="0"/>
      <c r="ZC1134" s="0"/>
      <c r="ZD1134" s="0"/>
      <c r="ZE1134" s="0"/>
      <c r="ZF1134" s="0"/>
      <c r="ZG1134" s="0"/>
      <c r="ZH1134" s="0"/>
      <c r="ZI1134" s="0"/>
      <c r="ZJ1134" s="0"/>
      <c r="ZK1134" s="0"/>
      <c r="ZL1134" s="0"/>
      <c r="ZM1134" s="0"/>
      <c r="ZN1134" s="0"/>
      <c r="ZO1134" s="0"/>
      <c r="ZP1134" s="0"/>
      <c r="ZQ1134" s="0"/>
      <c r="ZR1134" s="0"/>
      <c r="ZS1134" s="0"/>
      <c r="ZT1134" s="0"/>
      <c r="ZU1134" s="0"/>
      <c r="ZV1134" s="0"/>
      <c r="ZW1134" s="0"/>
      <c r="ZX1134" s="0"/>
      <c r="ZY1134" s="0"/>
      <c r="ZZ1134" s="0"/>
      <c r="AAA1134" s="0"/>
      <c r="AAB1134" s="0"/>
      <c r="AAC1134" s="0"/>
      <c r="AAD1134" s="0"/>
      <c r="AAE1134" s="0"/>
      <c r="AAF1134" s="0"/>
      <c r="AAG1134" s="0"/>
      <c r="AAH1134" s="0"/>
      <c r="AAI1134" s="0"/>
      <c r="AAJ1134" s="0"/>
      <c r="AAK1134" s="0"/>
      <c r="AAL1134" s="0"/>
      <c r="AAM1134" s="0"/>
      <c r="AAN1134" s="0"/>
      <c r="AAO1134" s="0"/>
      <c r="AAP1134" s="0"/>
      <c r="AAQ1134" s="0"/>
      <c r="AAR1134" s="0"/>
      <c r="AAS1134" s="0"/>
      <c r="AAT1134" s="0"/>
      <c r="AAU1134" s="0"/>
      <c r="AAV1134" s="0"/>
      <c r="AAW1134" s="0"/>
      <c r="AAX1134" s="0"/>
      <c r="AAY1134" s="0"/>
      <c r="AAZ1134" s="0"/>
      <c r="ABA1134" s="0"/>
      <c r="ABB1134" s="0"/>
      <c r="ABC1134" s="0"/>
      <c r="ABD1134" s="0"/>
      <c r="ABE1134" s="0"/>
      <c r="ABF1134" s="0"/>
      <c r="ABG1134" s="0"/>
      <c r="ABH1134" s="0"/>
      <c r="ABI1134" s="0"/>
      <c r="ABJ1134" s="0"/>
      <c r="ABK1134" s="0"/>
      <c r="ABL1134" s="0"/>
      <c r="ABM1134" s="0"/>
      <c r="ABN1134" s="0"/>
      <c r="ABO1134" s="0"/>
      <c r="ABP1134" s="0"/>
      <c r="ABQ1134" s="0"/>
      <c r="ABR1134" s="0"/>
      <c r="ABS1134" s="0"/>
      <c r="ABT1134" s="0"/>
      <c r="ABU1134" s="0"/>
      <c r="ABV1134" s="0"/>
      <c r="ABW1134" s="0"/>
      <c r="ABX1134" s="0"/>
      <c r="ABY1134" s="0"/>
      <c r="ABZ1134" s="0"/>
      <c r="ACA1134" s="0"/>
      <c r="ACB1134" s="0"/>
      <c r="ACC1134" s="0"/>
      <c r="ACD1134" s="0"/>
      <c r="ACE1134" s="0"/>
      <c r="ACF1134" s="0"/>
      <c r="ACG1134" s="0"/>
      <c r="ACH1134" s="0"/>
      <c r="ACI1134" s="0"/>
      <c r="ACJ1134" s="0"/>
      <c r="ACK1134" s="0"/>
      <c r="ACL1134" s="0"/>
      <c r="ACM1134" s="0"/>
      <c r="ACN1134" s="0"/>
      <c r="ACO1134" s="0"/>
      <c r="ACP1134" s="0"/>
      <c r="ACQ1134" s="0"/>
      <c r="ACR1134" s="0"/>
      <c r="ACS1134" s="0"/>
      <c r="ACT1134" s="0"/>
      <c r="ACU1134" s="0"/>
      <c r="ACV1134" s="0"/>
      <c r="ACW1134" s="0"/>
      <c r="ACX1134" s="0"/>
      <c r="ACY1134" s="0"/>
      <c r="ACZ1134" s="0"/>
      <c r="ADA1134" s="0"/>
      <c r="ADB1134" s="0"/>
      <c r="ADC1134" s="0"/>
      <c r="ADD1134" s="0"/>
      <c r="ADE1134" s="0"/>
      <c r="ADF1134" s="0"/>
      <c r="ADG1134" s="0"/>
      <c r="ADH1134" s="0"/>
      <c r="ADI1134" s="0"/>
      <c r="ADJ1134" s="0"/>
      <c r="ADK1134" s="0"/>
      <c r="ADL1134" s="0"/>
      <c r="ADM1134" s="0"/>
      <c r="ADN1134" s="0"/>
      <c r="ADO1134" s="0"/>
      <c r="ADP1134" s="0"/>
      <c r="ADQ1134" s="0"/>
      <c r="ADR1134" s="0"/>
      <c r="ADS1134" s="0"/>
      <c r="ADT1134" s="0"/>
      <c r="ADU1134" s="0"/>
      <c r="ADV1134" s="0"/>
      <c r="ADW1134" s="0"/>
      <c r="ADX1134" s="0"/>
      <c r="ADY1134" s="0"/>
      <c r="ADZ1134" s="0"/>
      <c r="AEA1134" s="0"/>
      <c r="AEB1134" s="0"/>
      <c r="AEC1134" s="0"/>
      <c r="AED1134" s="0"/>
      <c r="AEE1134" s="0"/>
      <c r="AEF1134" s="0"/>
      <c r="AEG1134" s="0"/>
      <c r="AEH1134" s="0"/>
      <c r="AEI1134" s="0"/>
      <c r="AEJ1134" s="0"/>
      <c r="AEK1134" s="0"/>
      <c r="AEL1134" s="0"/>
      <c r="AEM1134" s="0"/>
      <c r="AEN1134" s="0"/>
      <c r="AEO1134" s="0"/>
      <c r="AEP1134" s="0"/>
      <c r="AEQ1134" s="0"/>
      <c r="AER1134" s="0"/>
      <c r="AES1134" s="0"/>
      <c r="AET1134" s="0"/>
      <c r="AEU1134" s="0"/>
      <c r="AEV1134" s="0"/>
      <c r="AEW1134" s="0"/>
      <c r="AEX1134" s="0"/>
      <c r="AEY1134" s="0"/>
      <c r="AEZ1134" s="0"/>
      <c r="AFA1134" s="0"/>
      <c r="AFB1134" s="0"/>
      <c r="AFC1134" s="0"/>
      <c r="AFD1134" s="0"/>
      <c r="AFE1134" s="0"/>
      <c r="AFF1134" s="0"/>
      <c r="AFG1134" s="0"/>
      <c r="AFH1134" s="0"/>
      <c r="AFI1134" s="0"/>
      <c r="AFJ1134" s="0"/>
      <c r="AFK1134" s="0"/>
      <c r="AFL1134" s="0"/>
      <c r="AFM1134" s="0"/>
      <c r="AFN1134" s="0"/>
      <c r="AFO1134" s="0"/>
      <c r="AFP1134" s="0"/>
      <c r="AFQ1134" s="0"/>
      <c r="AFR1134" s="0"/>
      <c r="AFS1134" s="0"/>
      <c r="AFT1134" s="0"/>
      <c r="AFU1134" s="0"/>
      <c r="AFV1134" s="0"/>
      <c r="AFW1134" s="0"/>
      <c r="AFX1134" s="0"/>
      <c r="AFY1134" s="0"/>
      <c r="AFZ1134" s="0"/>
      <c r="AGA1134" s="0"/>
      <c r="AGB1134" s="0"/>
      <c r="AGC1134" s="0"/>
      <c r="AGD1134" s="0"/>
      <c r="AGE1134" s="0"/>
      <c r="AGF1134" s="0"/>
      <c r="AGG1134" s="0"/>
      <c r="AGH1134" s="0"/>
      <c r="AGI1134" s="0"/>
      <c r="AGJ1134" s="0"/>
      <c r="AGK1134" s="0"/>
      <c r="AGL1134" s="0"/>
      <c r="AGM1134" s="0"/>
      <c r="AGN1134" s="0"/>
      <c r="AGO1134" s="0"/>
      <c r="AGP1134" s="0"/>
      <c r="AGQ1134" s="0"/>
      <c r="AGR1134" s="0"/>
      <c r="AGS1134" s="0"/>
      <c r="AGT1134" s="0"/>
      <c r="AGU1134" s="0"/>
      <c r="AGV1134" s="0"/>
      <c r="AGW1134" s="0"/>
      <c r="AGX1134" s="0"/>
      <c r="AGY1134" s="0"/>
      <c r="AGZ1134" s="0"/>
      <c r="AHA1134" s="0"/>
      <c r="AHB1134" s="0"/>
      <c r="AHC1134" s="0"/>
      <c r="AHD1134" s="0"/>
      <c r="AHE1134" s="0"/>
      <c r="AHF1134" s="0"/>
      <c r="AHG1134" s="0"/>
      <c r="AHH1134" s="0"/>
      <c r="AHI1134" s="0"/>
      <c r="AHJ1134" s="0"/>
      <c r="AHK1134" s="0"/>
      <c r="AHL1134" s="0"/>
      <c r="AHM1134" s="0"/>
      <c r="AHN1134" s="0"/>
      <c r="AHO1134" s="0"/>
      <c r="AHP1134" s="0"/>
      <c r="AHQ1134" s="0"/>
      <c r="AHR1134" s="0"/>
      <c r="AHS1134" s="0"/>
      <c r="AHT1134" s="0"/>
      <c r="AHU1134" s="0"/>
      <c r="AHV1134" s="0"/>
      <c r="AHW1134" s="0"/>
      <c r="AHX1134" s="0"/>
      <c r="AHY1134" s="0"/>
      <c r="AHZ1134" s="0"/>
      <c r="AIA1134" s="0"/>
      <c r="AIB1134" s="0"/>
      <c r="AIC1134" s="0"/>
      <c r="AID1134" s="0"/>
      <c r="AIE1134" s="0"/>
      <c r="AIF1134" s="0"/>
      <c r="AIG1134" s="0"/>
      <c r="AIH1134" s="0"/>
      <c r="AII1134" s="0"/>
      <c r="AIJ1134" s="0"/>
      <c r="AIK1134" s="0"/>
      <c r="AIL1134" s="0"/>
      <c r="AIM1134" s="0"/>
      <c r="AIN1134" s="0"/>
      <c r="AIO1134" s="0"/>
      <c r="AIP1134" s="0"/>
      <c r="AIQ1134" s="0"/>
      <c r="AIR1134" s="0"/>
      <c r="AIS1134" s="0"/>
      <c r="AIT1134" s="0"/>
      <c r="AIU1134" s="0"/>
      <c r="AIV1134" s="0"/>
      <c r="AIW1134" s="0"/>
      <c r="AIX1134" s="0"/>
      <c r="AIY1134" s="0"/>
      <c r="AIZ1134" s="0"/>
      <c r="AJA1134" s="0"/>
      <c r="AJB1134" s="0"/>
      <c r="AJC1134" s="0"/>
      <c r="AJD1134" s="0"/>
      <c r="AJE1134" s="0"/>
      <c r="AJF1134" s="0"/>
      <c r="AJG1134" s="0"/>
      <c r="AJH1134" s="0"/>
      <c r="AJI1134" s="0"/>
      <c r="AJJ1134" s="0"/>
      <c r="AJK1134" s="0"/>
      <c r="AJL1134" s="0"/>
      <c r="AJM1134" s="0"/>
      <c r="AJN1134" s="0"/>
      <c r="AJO1134" s="0"/>
      <c r="AJP1134" s="0"/>
      <c r="AJQ1134" s="0"/>
      <c r="AJR1134" s="0"/>
      <c r="AJS1134" s="0"/>
      <c r="AJT1134" s="0"/>
      <c r="AJU1134" s="0"/>
      <c r="AJV1134" s="0"/>
      <c r="AJW1134" s="0"/>
      <c r="AJX1134" s="0"/>
      <c r="AJY1134" s="0"/>
      <c r="AJZ1134" s="0"/>
      <c r="AKA1134" s="0"/>
      <c r="AKB1134" s="0"/>
      <c r="AKC1134" s="0"/>
      <c r="AKD1134" s="0"/>
      <c r="AKE1134" s="0"/>
      <c r="AKF1134" s="0"/>
      <c r="AKG1134" s="0"/>
      <c r="AKH1134" s="0"/>
      <c r="AKI1134" s="0"/>
      <c r="AKJ1134" s="0"/>
      <c r="AKK1134" s="0"/>
      <c r="AKL1134" s="0"/>
      <c r="AKM1134" s="0"/>
      <c r="AKN1134" s="0"/>
      <c r="AKO1134" s="0"/>
      <c r="AKP1134" s="0"/>
      <c r="AKQ1134" s="0"/>
      <c r="AKR1134" s="0"/>
      <c r="AKS1134" s="0"/>
      <c r="AKT1134" s="0"/>
      <c r="AKU1134" s="0"/>
      <c r="AKV1134" s="0"/>
      <c r="AKW1134" s="0"/>
      <c r="AKX1134" s="0"/>
      <c r="AKY1134" s="0"/>
      <c r="AKZ1134" s="0"/>
      <c r="ALA1134" s="0"/>
      <c r="ALB1134" s="0"/>
      <c r="ALC1134" s="0"/>
      <c r="ALD1134" s="0"/>
      <c r="ALE1134" s="0"/>
      <c r="ALF1134" s="0"/>
      <c r="ALG1134" s="0"/>
      <c r="ALH1134" s="0"/>
      <c r="ALI1134" s="0"/>
      <c r="ALJ1134" s="0"/>
      <c r="ALK1134" s="0"/>
      <c r="ALL1134" s="0"/>
      <c r="ALM1134" s="0"/>
      <c r="ALN1134" s="0"/>
      <c r="ALO1134" s="0"/>
      <c r="ALP1134" s="0"/>
      <c r="ALQ1134" s="0"/>
      <c r="ALR1134" s="0"/>
      <c r="ALS1134" s="0"/>
      <c r="ALT1134" s="0"/>
      <c r="ALU1134" s="0"/>
      <c r="ALV1134" s="0"/>
      <c r="ALW1134" s="0"/>
      <c r="ALX1134" s="0"/>
      <c r="ALY1134" s="0"/>
      <c r="ALZ1134" s="0"/>
      <c r="AMA1134" s="0"/>
      <c r="AMB1134" s="0"/>
      <c r="AMC1134" s="0"/>
      <c r="AMD1134" s="0"/>
      <c r="AME1134" s="0"/>
      <c r="AMF1134" s="0"/>
      <c r="AMG1134" s="0"/>
      <c r="AMH1134" s="0"/>
      <c r="AMI1134" s="0"/>
      <c r="AMJ1134" s="0"/>
    </row>
    <row r="1135" customFormat="false" ht="12.75" hidden="false" customHeight="false" outlineLevel="0" collapsed="false">
      <c r="A1135" s="90" t="s">
        <v>2490</v>
      </c>
      <c r="B1135" s="90" t="s">
        <v>2491</v>
      </c>
      <c r="C1135" s="90" t="str">
        <f aca="false">IFERROR(VLOOKUP($A1135, DeliveryBook!$D$3:$M$3000, 8, 0),"")</f>
        <v>SAHARANPUR - SRE</v>
      </c>
      <c r="D1135" s="91" t="n">
        <v>1000</v>
      </c>
      <c r="E1135" s="90" t="s">
        <v>6439</v>
      </c>
      <c r="F1135" s="94" t="n">
        <v>42214</v>
      </c>
      <c r="G1135" s="90" t="s">
        <v>7434</v>
      </c>
      <c r="H1135" s="91" t="n">
        <v>0</v>
      </c>
      <c r="I1135" s="93" t="s">
        <v>6435</v>
      </c>
      <c r="J1135" s="94" t="n">
        <v>42214</v>
      </c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  <c r="FI1135" s="0"/>
      <c r="FJ1135" s="0"/>
      <c r="FK1135" s="0"/>
      <c r="FL1135" s="0"/>
      <c r="FM1135" s="0"/>
      <c r="FN1135" s="0"/>
      <c r="FO1135" s="0"/>
      <c r="FP1135" s="0"/>
      <c r="FQ1135" s="0"/>
      <c r="FR1135" s="0"/>
      <c r="FS1135" s="0"/>
      <c r="FT1135" s="0"/>
      <c r="FU1135" s="0"/>
      <c r="FV1135" s="0"/>
      <c r="FW1135" s="0"/>
      <c r="FX1135" s="0"/>
      <c r="FY1135" s="0"/>
      <c r="FZ1135" s="0"/>
      <c r="GA1135" s="0"/>
      <c r="GB1135" s="0"/>
      <c r="GC1135" s="0"/>
      <c r="GD1135" s="0"/>
      <c r="GE1135" s="0"/>
      <c r="GF1135" s="0"/>
      <c r="GG1135" s="0"/>
      <c r="GH1135" s="0"/>
      <c r="GI1135" s="0"/>
      <c r="GJ1135" s="0"/>
      <c r="GK1135" s="0"/>
      <c r="GL1135" s="0"/>
      <c r="GM1135" s="0"/>
      <c r="GN1135" s="0"/>
      <c r="GO1135" s="0"/>
      <c r="GP1135" s="0"/>
      <c r="GQ1135" s="0"/>
      <c r="GR1135" s="0"/>
      <c r="GS1135" s="0"/>
      <c r="GT1135" s="0"/>
      <c r="GU1135" s="0"/>
      <c r="GV1135" s="0"/>
      <c r="GW1135" s="0"/>
      <c r="GX1135" s="0"/>
      <c r="GY1135" s="0"/>
      <c r="GZ1135" s="0"/>
      <c r="HA1135" s="0"/>
      <c r="HB1135" s="0"/>
      <c r="HC1135" s="0"/>
      <c r="HD1135" s="0"/>
      <c r="HE1135" s="0"/>
      <c r="HF1135" s="0"/>
      <c r="HG1135" s="0"/>
      <c r="HH1135" s="0"/>
      <c r="HI1135" s="0"/>
      <c r="HJ1135" s="0"/>
      <c r="HK1135" s="0"/>
      <c r="HL1135" s="0"/>
      <c r="HM1135" s="0"/>
      <c r="HN1135" s="0"/>
      <c r="HO1135" s="0"/>
      <c r="HP1135" s="0"/>
      <c r="HQ1135" s="0"/>
      <c r="HR1135" s="0"/>
      <c r="HS1135" s="0"/>
      <c r="HT1135" s="0"/>
      <c r="HU1135" s="0"/>
      <c r="HV1135" s="0"/>
      <c r="HW1135" s="0"/>
      <c r="HX1135" s="0"/>
      <c r="HY1135" s="0"/>
      <c r="HZ1135" s="0"/>
      <c r="IA1135" s="0"/>
      <c r="IB1135" s="0"/>
      <c r="IC1135" s="0"/>
      <c r="ID1135" s="0"/>
      <c r="IE1135" s="0"/>
      <c r="IF1135" s="0"/>
      <c r="IG1135" s="0"/>
      <c r="IH1135" s="0"/>
      <c r="II1135" s="0"/>
      <c r="IJ1135" s="0"/>
      <c r="IK1135" s="0"/>
      <c r="IL1135" s="0"/>
      <c r="IM1135" s="0"/>
      <c r="IN1135" s="0"/>
      <c r="IO1135" s="0"/>
      <c r="IP1135" s="0"/>
      <c r="IQ1135" s="0"/>
      <c r="IR1135" s="0"/>
      <c r="IS1135" s="0"/>
      <c r="IT1135" s="0"/>
      <c r="IU1135" s="0"/>
      <c r="IV1135" s="0"/>
      <c r="IW1135" s="0"/>
      <c r="IX1135" s="0"/>
      <c r="IY1135" s="0"/>
      <c r="IZ1135" s="0"/>
      <c r="JA1135" s="0"/>
      <c r="JB1135" s="0"/>
      <c r="JC1135" s="0"/>
      <c r="JD1135" s="0"/>
      <c r="JE1135" s="0"/>
      <c r="JF1135" s="0"/>
      <c r="JG1135" s="0"/>
      <c r="JH1135" s="0"/>
      <c r="JI1135" s="0"/>
      <c r="JJ1135" s="0"/>
      <c r="JK1135" s="0"/>
      <c r="JL1135" s="0"/>
      <c r="JM1135" s="0"/>
      <c r="JN1135" s="0"/>
      <c r="JO1135" s="0"/>
      <c r="JP1135" s="0"/>
      <c r="JQ1135" s="0"/>
      <c r="JR1135" s="0"/>
      <c r="JS1135" s="0"/>
      <c r="JT1135" s="0"/>
      <c r="JU1135" s="0"/>
      <c r="JV1135" s="0"/>
      <c r="JW1135" s="0"/>
      <c r="JX1135" s="0"/>
      <c r="JY1135" s="0"/>
      <c r="JZ1135" s="0"/>
      <c r="KA1135" s="0"/>
      <c r="KB1135" s="0"/>
      <c r="KC1135" s="0"/>
      <c r="KD1135" s="0"/>
      <c r="KE1135" s="0"/>
      <c r="KF1135" s="0"/>
      <c r="KG1135" s="0"/>
      <c r="KH1135" s="0"/>
      <c r="KI1135" s="0"/>
      <c r="KJ1135" s="0"/>
      <c r="KK1135" s="0"/>
      <c r="KL1135" s="0"/>
      <c r="KM1135" s="0"/>
      <c r="KN1135" s="0"/>
      <c r="KO1135" s="0"/>
      <c r="KP1135" s="0"/>
      <c r="KQ1135" s="0"/>
      <c r="KR1135" s="0"/>
      <c r="KS1135" s="0"/>
      <c r="KT1135" s="0"/>
      <c r="KU1135" s="0"/>
      <c r="KV1135" s="0"/>
      <c r="KW1135" s="0"/>
      <c r="KX1135" s="0"/>
      <c r="KY1135" s="0"/>
      <c r="KZ1135" s="0"/>
      <c r="LA1135" s="0"/>
      <c r="LB1135" s="0"/>
      <c r="LC1135" s="0"/>
      <c r="LD1135" s="0"/>
      <c r="LE1135" s="0"/>
      <c r="LF1135" s="0"/>
      <c r="LG1135" s="0"/>
      <c r="LH1135" s="0"/>
      <c r="LI1135" s="0"/>
      <c r="LJ1135" s="0"/>
      <c r="LK1135" s="0"/>
      <c r="LL1135" s="0"/>
      <c r="LM1135" s="0"/>
      <c r="LN1135" s="0"/>
      <c r="LO1135" s="0"/>
      <c r="LP1135" s="0"/>
      <c r="LQ1135" s="0"/>
      <c r="LR1135" s="0"/>
      <c r="LS1135" s="0"/>
      <c r="LT1135" s="0"/>
      <c r="LU1135" s="0"/>
      <c r="LV1135" s="0"/>
      <c r="LW1135" s="0"/>
      <c r="LX1135" s="0"/>
      <c r="LY1135" s="0"/>
      <c r="LZ1135" s="0"/>
      <c r="MA1135" s="0"/>
      <c r="MB1135" s="0"/>
      <c r="MC1135" s="0"/>
      <c r="MD1135" s="0"/>
      <c r="ME1135" s="0"/>
      <c r="MF1135" s="0"/>
      <c r="MG1135" s="0"/>
      <c r="MH1135" s="0"/>
      <c r="MI1135" s="0"/>
      <c r="MJ1135" s="0"/>
      <c r="MK1135" s="0"/>
      <c r="ML1135" s="0"/>
      <c r="MM1135" s="0"/>
      <c r="MN1135" s="0"/>
      <c r="MO1135" s="0"/>
      <c r="MP1135" s="0"/>
      <c r="MQ1135" s="0"/>
      <c r="MR1135" s="0"/>
      <c r="MS1135" s="0"/>
      <c r="MT1135" s="0"/>
      <c r="MU1135" s="0"/>
      <c r="MV1135" s="0"/>
      <c r="MW1135" s="0"/>
      <c r="MX1135" s="0"/>
      <c r="MY1135" s="0"/>
      <c r="MZ1135" s="0"/>
      <c r="NA1135" s="0"/>
      <c r="NB1135" s="0"/>
      <c r="NC1135" s="0"/>
      <c r="ND1135" s="0"/>
      <c r="NE1135" s="0"/>
      <c r="NF1135" s="0"/>
      <c r="NG1135" s="0"/>
      <c r="NH1135" s="0"/>
      <c r="NI1135" s="0"/>
      <c r="NJ1135" s="0"/>
      <c r="NK1135" s="0"/>
      <c r="NL1135" s="0"/>
      <c r="NM1135" s="0"/>
      <c r="NN1135" s="0"/>
      <c r="NO1135" s="0"/>
      <c r="NP1135" s="0"/>
      <c r="NQ1135" s="0"/>
      <c r="NR1135" s="0"/>
      <c r="NS1135" s="0"/>
      <c r="NT1135" s="0"/>
      <c r="NU1135" s="0"/>
      <c r="NV1135" s="0"/>
      <c r="NW1135" s="0"/>
      <c r="NX1135" s="0"/>
      <c r="NY1135" s="0"/>
      <c r="NZ1135" s="0"/>
      <c r="OA1135" s="0"/>
      <c r="OB1135" s="0"/>
      <c r="OC1135" s="0"/>
      <c r="OD1135" s="0"/>
      <c r="OE1135" s="0"/>
      <c r="OF1135" s="0"/>
      <c r="OG1135" s="0"/>
      <c r="OH1135" s="0"/>
      <c r="OI1135" s="0"/>
      <c r="OJ1135" s="0"/>
      <c r="OK1135" s="0"/>
      <c r="OL1135" s="0"/>
      <c r="OM1135" s="0"/>
      <c r="ON1135" s="0"/>
      <c r="OO1135" s="0"/>
      <c r="OP1135" s="0"/>
      <c r="OQ1135" s="0"/>
      <c r="OR1135" s="0"/>
      <c r="OS1135" s="0"/>
      <c r="OT1135" s="0"/>
      <c r="OU1135" s="0"/>
      <c r="OV1135" s="0"/>
      <c r="OW1135" s="0"/>
      <c r="OX1135" s="0"/>
      <c r="OY1135" s="0"/>
      <c r="OZ1135" s="0"/>
      <c r="PA1135" s="0"/>
      <c r="PB1135" s="0"/>
      <c r="PC1135" s="0"/>
      <c r="PD1135" s="0"/>
      <c r="PE1135" s="0"/>
      <c r="PF1135" s="0"/>
      <c r="PG1135" s="0"/>
      <c r="PH1135" s="0"/>
      <c r="PI1135" s="0"/>
      <c r="PJ1135" s="0"/>
      <c r="PK1135" s="0"/>
      <c r="PL1135" s="0"/>
      <c r="PM1135" s="0"/>
      <c r="PN1135" s="0"/>
      <c r="PO1135" s="0"/>
      <c r="PP1135" s="0"/>
      <c r="PQ1135" s="0"/>
      <c r="PR1135" s="0"/>
      <c r="PS1135" s="0"/>
      <c r="PT1135" s="0"/>
      <c r="PU1135" s="0"/>
      <c r="PV1135" s="0"/>
      <c r="PW1135" s="0"/>
      <c r="PX1135" s="0"/>
      <c r="PY1135" s="0"/>
      <c r="PZ1135" s="0"/>
      <c r="QA1135" s="0"/>
      <c r="QB1135" s="0"/>
      <c r="QC1135" s="0"/>
      <c r="QD1135" s="0"/>
      <c r="QE1135" s="0"/>
      <c r="QF1135" s="0"/>
      <c r="QG1135" s="0"/>
      <c r="QH1135" s="0"/>
      <c r="QI1135" s="0"/>
      <c r="QJ1135" s="0"/>
      <c r="QK1135" s="0"/>
      <c r="QL1135" s="0"/>
      <c r="QM1135" s="0"/>
      <c r="QN1135" s="0"/>
      <c r="QO1135" s="0"/>
      <c r="QP1135" s="0"/>
      <c r="QQ1135" s="0"/>
      <c r="QR1135" s="0"/>
      <c r="QS1135" s="0"/>
      <c r="QT1135" s="0"/>
      <c r="QU1135" s="0"/>
      <c r="QV1135" s="0"/>
      <c r="QW1135" s="0"/>
      <c r="QX1135" s="0"/>
      <c r="QY1135" s="0"/>
      <c r="QZ1135" s="0"/>
      <c r="RA1135" s="0"/>
      <c r="RB1135" s="0"/>
      <c r="RC1135" s="0"/>
      <c r="RD1135" s="0"/>
      <c r="RE1135" s="0"/>
      <c r="RF1135" s="0"/>
      <c r="RG1135" s="0"/>
      <c r="RH1135" s="0"/>
      <c r="RI1135" s="0"/>
      <c r="RJ1135" s="0"/>
      <c r="RK1135" s="0"/>
      <c r="RL1135" s="0"/>
      <c r="RM1135" s="0"/>
      <c r="RN1135" s="0"/>
      <c r="RO1135" s="0"/>
      <c r="RP1135" s="0"/>
      <c r="RQ1135" s="0"/>
      <c r="RR1135" s="0"/>
      <c r="RS1135" s="0"/>
      <c r="RT1135" s="0"/>
      <c r="RU1135" s="0"/>
      <c r="RV1135" s="0"/>
      <c r="RW1135" s="0"/>
      <c r="RX1135" s="0"/>
      <c r="RY1135" s="0"/>
      <c r="RZ1135" s="0"/>
      <c r="SA1135" s="0"/>
      <c r="SB1135" s="0"/>
      <c r="SC1135" s="0"/>
      <c r="SD1135" s="0"/>
      <c r="SE1135" s="0"/>
      <c r="SF1135" s="0"/>
      <c r="SG1135" s="0"/>
      <c r="SH1135" s="0"/>
      <c r="SI1135" s="0"/>
      <c r="SJ1135" s="0"/>
      <c r="SK1135" s="0"/>
      <c r="SL1135" s="0"/>
      <c r="SM1135" s="0"/>
      <c r="SN1135" s="0"/>
      <c r="SO1135" s="0"/>
      <c r="SP1135" s="0"/>
      <c r="SQ1135" s="0"/>
      <c r="SR1135" s="0"/>
      <c r="SS1135" s="0"/>
      <c r="ST1135" s="0"/>
      <c r="SU1135" s="0"/>
      <c r="SV1135" s="0"/>
      <c r="SW1135" s="0"/>
      <c r="SX1135" s="0"/>
      <c r="SY1135" s="0"/>
      <c r="SZ1135" s="0"/>
      <c r="TA1135" s="0"/>
      <c r="TB1135" s="0"/>
      <c r="TC1135" s="0"/>
      <c r="TD1135" s="0"/>
      <c r="TE1135" s="0"/>
      <c r="TF1135" s="0"/>
      <c r="TG1135" s="0"/>
      <c r="TH1135" s="0"/>
      <c r="TI1135" s="0"/>
      <c r="TJ1135" s="0"/>
      <c r="TK1135" s="0"/>
      <c r="TL1135" s="0"/>
      <c r="TM1135" s="0"/>
      <c r="TN1135" s="0"/>
      <c r="TO1135" s="0"/>
      <c r="TP1135" s="0"/>
      <c r="TQ1135" s="0"/>
      <c r="TR1135" s="0"/>
      <c r="TS1135" s="0"/>
      <c r="TT1135" s="0"/>
      <c r="TU1135" s="0"/>
      <c r="TV1135" s="0"/>
      <c r="TW1135" s="0"/>
      <c r="TX1135" s="0"/>
      <c r="TY1135" s="0"/>
      <c r="TZ1135" s="0"/>
      <c r="UA1135" s="0"/>
      <c r="UB1135" s="0"/>
      <c r="UC1135" s="0"/>
      <c r="UD1135" s="0"/>
      <c r="UE1135" s="0"/>
      <c r="UF1135" s="0"/>
      <c r="UG1135" s="0"/>
      <c r="UH1135" s="0"/>
      <c r="UI1135" s="0"/>
      <c r="UJ1135" s="0"/>
      <c r="UK1135" s="0"/>
      <c r="UL1135" s="0"/>
      <c r="UM1135" s="0"/>
      <c r="UN1135" s="0"/>
      <c r="UO1135" s="0"/>
      <c r="UP1135" s="0"/>
      <c r="UQ1135" s="0"/>
      <c r="UR1135" s="0"/>
      <c r="US1135" s="0"/>
      <c r="UT1135" s="0"/>
      <c r="UU1135" s="0"/>
      <c r="UV1135" s="0"/>
      <c r="UW1135" s="0"/>
      <c r="UX1135" s="0"/>
      <c r="UY1135" s="0"/>
      <c r="UZ1135" s="0"/>
      <c r="VA1135" s="0"/>
      <c r="VB1135" s="0"/>
      <c r="VC1135" s="0"/>
      <c r="VD1135" s="0"/>
      <c r="VE1135" s="0"/>
      <c r="VF1135" s="0"/>
      <c r="VG1135" s="0"/>
      <c r="VH1135" s="0"/>
      <c r="VI1135" s="0"/>
      <c r="VJ1135" s="0"/>
      <c r="VK1135" s="0"/>
      <c r="VL1135" s="0"/>
      <c r="VM1135" s="0"/>
      <c r="VN1135" s="0"/>
      <c r="VO1135" s="0"/>
      <c r="VP1135" s="0"/>
      <c r="VQ1135" s="0"/>
      <c r="VR1135" s="0"/>
      <c r="VS1135" s="0"/>
      <c r="VT1135" s="0"/>
      <c r="VU1135" s="0"/>
      <c r="VV1135" s="0"/>
      <c r="VW1135" s="0"/>
      <c r="VX1135" s="0"/>
      <c r="VY1135" s="0"/>
      <c r="VZ1135" s="0"/>
      <c r="WA1135" s="0"/>
      <c r="WB1135" s="0"/>
      <c r="WC1135" s="0"/>
      <c r="WD1135" s="0"/>
      <c r="WE1135" s="0"/>
      <c r="WF1135" s="0"/>
      <c r="WG1135" s="0"/>
      <c r="WH1135" s="0"/>
      <c r="WI1135" s="0"/>
      <c r="WJ1135" s="0"/>
      <c r="WK1135" s="0"/>
      <c r="WL1135" s="0"/>
      <c r="WM1135" s="0"/>
      <c r="WN1135" s="0"/>
      <c r="WO1135" s="0"/>
      <c r="WP1135" s="0"/>
      <c r="WQ1135" s="0"/>
      <c r="WR1135" s="0"/>
      <c r="WS1135" s="0"/>
      <c r="WT1135" s="0"/>
      <c r="WU1135" s="0"/>
      <c r="WV1135" s="0"/>
      <c r="WW1135" s="0"/>
      <c r="WX1135" s="0"/>
      <c r="WY1135" s="0"/>
      <c r="WZ1135" s="0"/>
      <c r="XA1135" s="0"/>
      <c r="XB1135" s="0"/>
      <c r="XC1135" s="0"/>
      <c r="XD1135" s="0"/>
      <c r="XE1135" s="0"/>
      <c r="XF1135" s="0"/>
      <c r="XG1135" s="0"/>
      <c r="XH1135" s="0"/>
      <c r="XI1135" s="0"/>
      <c r="XJ1135" s="0"/>
      <c r="XK1135" s="0"/>
      <c r="XL1135" s="0"/>
      <c r="XM1135" s="0"/>
      <c r="XN1135" s="0"/>
      <c r="XO1135" s="0"/>
      <c r="XP1135" s="0"/>
      <c r="XQ1135" s="0"/>
      <c r="XR1135" s="0"/>
      <c r="XS1135" s="0"/>
      <c r="XT1135" s="0"/>
      <c r="XU1135" s="0"/>
      <c r="XV1135" s="0"/>
      <c r="XW1135" s="0"/>
      <c r="XX1135" s="0"/>
      <c r="XY1135" s="0"/>
      <c r="XZ1135" s="0"/>
      <c r="YA1135" s="0"/>
      <c r="YB1135" s="0"/>
      <c r="YC1135" s="0"/>
      <c r="YD1135" s="0"/>
      <c r="YE1135" s="0"/>
      <c r="YF1135" s="0"/>
      <c r="YG1135" s="0"/>
      <c r="YH1135" s="0"/>
      <c r="YI1135" s="0"/>
      <c r="YJ1135" s="0"/>
      <c r="YK1135" s="0"/>
      <c r="YL1135" s="0"/>
      <c r="YM1135" s="0"/>
      <c r="YN1135" s="0"/>
      <c r="YO1135" s="0"/>
      <c r="YP1135" s="0"/>
      <c r="YQ1135" s="0"/>
      <c r="YR1135" s="0"/>
      <c r="YS1135" s="0"/>
      <c r="YT1135" s="0"/>
      <c r="YU1135" s="0"/>
      <c r="YV1135" s="0"/>
      <c r="YW1135" s="0"/>
      <c r="YX1135" s="0"/>
      <c r="YY1135" s="0"/>
      <c r="YZ1135" s="0"/>
      <c r="ZA1135" s="0"/>
      <c r="ZB1135" s="0"/>
      <c r="ZC1135" s="0"/>
      <c r="ZD1135" s="0"/>
      <c r="ZE1135" s="0"/>
      <c r="ZF1135" s="0"/>
      <c r="ZG1135" s="0"/>
      <c r="ZH1135" s="0"/>
      <c r="ZI1135" s="0"/>
      <c r="ZJ1135" s="0"/>
      <c r="ZK1135" s="0"/>
      <c r="ZL1135" s="0"/>
      <c r="ZM1135" s="0"/>
      <c r="ZN1135" s="0"/>
      <c r="ZO1135" s="0"/>
      <c r="ZP1135" s="0"/>
      <c r="ZQ1135" s="0"/>
      <c r="ZR1135" s="0"/>
      <c r="ZS1135" s="0"/>
      <c r="ZT1135" s="0"/>
      <c r="ZU1135" s="0"/>
      <c r="ZV1135" s="0"/>
      <c r="ZW1135" s="0"/>
      <c r="ZX1135" s="0"/>
      <c r="ZY1135" s="0"/>
      <c r="ZZ1135" s="0"/>
      <c r="AAA1135" s="0"/>
      <c r="AAB1135" s="0"/>
      <c r="AAC1135" s="0"/>
      <c r="AAD1135" s="0"/>
      <c r="AAE1135" s="0"/>
      <c r="AAF1135" s="0"/>
      <c r="AAG1135" s="0"/>
      <c r="AAH1135" s="0"/>
      <c r="AAI1135" s="0"/>
      <c r="AAJ1135" s="0"/>
      <c r="AAK1135" s="0"/>
      <c r="AAL1135" s="0"/>
      <c r="AAM1135" s="0"/>
      <c r="AAN1135" s="0"/>
      <c r="AAO1135" s="0"/>
      <c r="AAP1135" s="0"/>
      <c r="AAQ1135" s="0"/>
      <c r="AAR1135" s="0"/>
      <c r="AAS1135" s="0"/>
      <c r="AAT1135" s="0"/>
      <c r="AAU1135" s="0"/>
      <c r="AAV1135" s="0"/>
      <c r="AAW1135" s="0"/>
      <c r="AAX1135" s="0"/>
      <c r="AAY1135" s="0"/>
      <c r="AAZ1135" s="0"/>
      <c r="ABA1135" s="0"/>
      <c r="ABB1135" s="0"/>
      <c r="ABC1135" s="0"/>
      <c r="ABD1135" s="0"/>
      <c r="ABE1135" s="0"/>
      <c r="ABF1135" s="0"/>
      <c r="ABG1135" s="0"/>
      <c r="ABH1135" s="0"/>
      <c r="ABI1135" s="0"/>
      <c r="ABJ1135" s="0"/>
      <c r="ABK1135" s="0"/>
      <c r="ABL1135" s="0"/>
      <c r="ABM1135" s="0"/>
      <c r="ABN1135" s="0"/>
      <c r="ABO1135" s="0"/>
      <c r="ABP1135" s="0"/>
      <c r="ABQ1135" s="0"/>
      <c r="ABR1135" s="0"/>
      <c r="ABS1135" s="0"/>
      <c r="ABT1135" s="0"/>
      <c r="ABU1135" s="0"/>
      <c r="ABV1135" s="0"/>
      <c r="ABW1135" s="0"/>
      <c r="ABX1135" s="0"/>
      <c r="ABY1135" s="0"/>
      <c r="ABZ1135" s="0"/>
      <c r="ACA1135" s="0"/>
      <c r="ACB1135" s="0"/>
      <c r="ACC1135" s="0"/>
      <c r="ACD1135" s="0"/>
      <c r="ACE1135" s="0"/>
      <c r="ACF1135" s="0"/>
      <c r="ACG1135" s="0"/>
      <c r="ACH1135" s="0"/>
      <c r="ACI1135" s="0"/>
      <c r="ACJ1135" s="0"/>
      <c r="ACK1135" s="0"/>
      <c r="ACL1135" s="0"/>
      <c r="ACM1135" s="0"/>
      <c r="ACN1135" s="0"/>
      <c r="ACO1135" s="0"/>
      <c r="ACP1135" s="0"/>
      <c r="ACQ1135" s="0"/>
      <c r="ACR1135" s="0"/>
      <c r="ACS1135" s="0"/>
      <c r="ACT1135" s="0"/>
      <c r="ACU1135" s="0"/>
      <c r="ACV1135" s="0"/>
      <c r="ACW1135" s="0"/>
      <c r="ACX1135" s="0"/>
      <c r="ACY1135" s="0"/>
      <c r="ACZ1135" s="0"/>
      <c r="ADA1135" s="0"/>
      <c r="ADB1135" s="0"/>
      <c r="ADC1135" s="0"/>
      <c r="ADD1135" s="0"/>
      <c r="ADE1135" s="0"/>
      <c r="ADF1135" s="0"/>
      <c r="ADG1135" s="0"/>
      <c r="ADH1135" s="0"/>
      <c r="ADI1135" s="0"/>
      <c r="ADJ1135" s="0"/>
      <c r="ADK1135" s="0"/>
      <c r="ADL1135" s="0"/>
      <c r="ADM1135" s="0"/>
      <c r="ADN1135" s="0"/>
      <c r="ADO1135" s="0"/>
      <c r="ADP1135" s="0"/>
      <c r="ADQ1135" s="0"/>
      <c r="ADR1135" s="0"/>
      <c r="ADS1135" s="0"/>
      <c r="ADT1135" s="0"/>
      <c r="ADU1135" s="0"/>
      <c r="ADV1135" s="0"/>
      <c r="ADW1135" s="0"/>
      <c r="ADX1135" s="0"/>
      <c r="ADY1135" s="0"/>
      <c r="ADZ1135" s="0"/>
      <c r="AEA1135" s="0"/>
      <c r="AEB1135" s="0"/>
      <c r="AEC1135" s="0"/>
      <c r="AED1135" s="0"/>
      <c r="AEE1135" s="0"/>
      <c r="AEF1135" s="0"/>
      <c r="AEG1135" s="0"/>
      <c r="AEH1135" s="0"/>
      <c r="AEI1135" s="0"/>
      <c r="AEJ1135" s="0"/>
      <c r="AEK1135" s="0"/>
      <c r="AEL1135" s="0"/>
      <c r="AEM1135" s="0"/>
      <c r="AEN1135" s="0"/>
      <c r="AEO1135" s="0"/>
      <c r="AEP1135" s="0"/>
      <c r="AEQ1135" s="0"/>
      <c r="AER1135" s="0"/>
      <c r="AES1135" s="0"/>
      <c r="AET1135" s="0"/>
      <c r="AEU1135" s="0"/>
      <c r="AEV1135" s="0"/>
      <c r="AEW1135" s="0"/>
      <c r="AEX1135" s="0"/>
      <c r="AEY1135" s="0"/>
      <c r="AEZ1135" s="0"/>
      <c r="AFA1135" s="0"/>
      <c r="AFB1135" s="0"/>
      <c r="AFC1135" s="0"/>
      <c r="AFD1135" s="0"/>
      <c r="AFE1135" s="0"/>
      <c r="AFF1135" s="0"/>
      <c r="AFG1135" s="0"/>
      <c r="AFH1135" s="0"/>
      <c r="AFI1135" s="0"/>
      <c r="AFJ1135" s="0"/>
      <c r="AFK1135" s="0"/>
      <c r="AFL1135" s="0"/>
      <c r="AFM1135" s="0"/>
      <c r="AFN1135" s="0"/>
      <c r="AFO1135" s="0"/>
      <c r="AFP1135" s="0"/>
      <c r="AFQ1135" s="0"/>
      <c r="AFR1135" s="0"/>
      <c r="AFS1135" s="0"/>
      <c r="AFT1135" s="0"/>
      <c r="AFU1135" s="0"/>
      <c r="AFV1135" s="0"/>
      <c r="AFW1135" s="0"/>
      <c r="AFX1135" s="0"/>
      <c r="AFY1135" s="0"/>
      <c r="AFZ1135" s="0"/>
      <c r="AGA1135" s="0"/>
      <c r="AGB1135" s="0"/>
      <c r="AGC1135" s="0"/>
      <c r="AGD1135" s="0"/>
      <c r="AGE1135" s="0"/>
      <c r="AGF1135" s="0"/>
      <c r="AGG1135" s="0"/>
      <c r="AGH1135" s="0"/>
      <c r="AGI1135" s="0"/>
      <c r="AGJ1135" s="0"/>
      <c r="AGK1135" s="0"/>
      <c r="AGL1135" s="0"/>
      <c r="AGM1135" s="0"/>
      <c r="AGN1135" s="0"/>
      <c r="AGO1135" s="0"/>
      <c r="AGP1135" s="0"/>
      <c r="AGQ1135" s="0"/>
      <c r="AGR1135" s="0"/>
      <c r="AGS1135" s="0"/>
      <c r="AGT1135" s="0"/>
      <c r="AGU1135" s="0"/>
      <c r="AGV1135" s="0"/>
      <c r="AGW1135" s="0"/>
      <c r="AGX1135" s="0"/>
      <c r="AGY1135" s="0"/>
      <c r="AGZ1135" s="0"/>
      <c r="AHA1135" s="0"/>
      <c r="AHB1135" s="0"/>
      <c r="AHC1135" s="0"/>
      <c r="AHD1135" s="0"/>
      <c r="AHE1135" s="0"/>
      <c r="AHF1135" s="0"/>
      <c r="AHG1135" s="0"/>
      <c r="AHH1135" s="0"/>
      <c r="AHI1135" s="0"/>
      <c r="AHJ1135" s="0"/>
      <c r="AHK1135" s="0"/>
      <c r="AHL1135" s="0"/>
      <c r="AHM1135" s="0"/>
      <c r="AHN1135" s="0"/>
      <c r="AHO1135" s="0"/>
      <c r="AHP1135" s="0"/>
      <c r="AHQ1135" s="0"/>
      <c r="AHR1135" s="0"/>
      <c r="AHS1135" s="0"/>
      <c r="AHT1135" s="0"/>
      <c r="AHU1135" s="0"/>
      <c r="AHV1135" s="0"/>
      <c r="AHW1135" s="0"/>
      <c r="AHX1135" s="0"/>
      <c r="AHY1135" s="0"/>
      <c r="AHZ1135" s="0"/>
      <c r="AIA1135" s="0"/>
      <c r="AIB1135" s="0"/>
      <c r="AIC1135" s="0"/>
      <c r="AID1135" s="0"/>
      <c r="AIE1135" s="0"/>
      <c r="AIF1135" s="0"/>
      <c r="AIG1135" s="0"/>
      <c r="AIH1135" s="0"/>
      <c r="AII1135" s="0"/>
      <c r="AIJ1135" s="0"/>
      <c r="AIK1135" s="0"/>
      <c r="AIL1135" s="0"/>
      <c r="AIM1135" s="0"/>
      <c r="AIN1135" s="0"/>
      <c r="AIO1135" s="0"/>
      <c r="AIP1135" s="0"/>
      <c r="AIQ1135" s="0"/>
      <c r="AIR1135" s="0"/>
      <c r="AIS1135" s="0"/>
      <c r="AIT1135" s="0"/>
      <c r="AIU1135" s="0"/>
      <c r="AIV1135" s="0"/>
      <c r="AIW1135" s="0"/>
      <c r="AIX1135" s="0"/>
      <c r="AIY1135" s="0"/>
      <c r="AIZ1135" s="0"/>
      <c r="AJA1135" s="0"/>
      <c r="AJB1135" s="0"/>
      <c r="AJC1135" s="0"/>
      <c r="AJD1135" s="0"/>
      <c r="AJE1135" s="0"/>
      <c r="AJF1135" s="0"/>
      <c r="AJG1135" s="0"/>
      <c r="AJH1135" s="0"/>
      <c r="AJI1135" s="0"/>
      <c r="AJJ1135" s="0"/>
      <c r="AJK1135" s="0"/>
      <c r="AJL1135" s="0"/>
      <c r="AJM1135" s="0"/>
      <c r="AJN1135" s="0"/>
      <c r="AJO1135" s="0"/>
      <c r="AJP1135" s="0"/>
      <c r="AJQ1135" s="0"/>
      <c r="AJR1135" s="0"/>
      <c r="AJS1135" s="0"/>
      <c r="AJT1135" s="0"/>
      <c r="AJU1135" s="0"/>
      <c r="AJV1135" s="0"/>
      <c r="AJW1135" s="0"/>
      <c r="AJX1135" s="0"/>
      <c r="AJY1135" s="0"/>
      <c r="AJZ1135" s="0"/>
      <c r="AKA1135" s="0"/>
      <c r="AKB1135" s="0"/>
      <c r="AKC1135" s="0"/>
      <c r="AKD1135" s="0"/>
      <c r="AKE1135" s="0"/>
      <c r="AKF1135" s="0"/>
      <c r="AKG1135" s="0"/>
      <c r="AKH1135" s="0"/>
      <c r="AKI1135" s="0"/>
      <c r="AKJ1135" s="0"/>
      <c r="AKK1135" s="0"/>
      <c r="AKL1135" s="0"/>
      <c r="AKM1135" s="0"/>
      <c r="AKN1135" s="0"/>
      <c r="AKO1135" s="0"/>
      <c r="AKP1135" s="0"/>
      <c r="AKQ1135" s="0"/>
      <c r="AKR1135" s="0"/>
      <c r="AKS1135" s="0"/>
      <c r="AKT1135" s="0"/>
      <c r="AKU1135" s="0"/>
      <c r="AKV1135" s="0"/>
      <c r="AKW1135" s="0"/>
      <c r="AKX1135" s="0"/>
      <c r="AKY1135" s="0"/>
      <c r="AKZ1135" s="0"/>
      <c r="ALA1135" s="0"/>
      <c r="ALB1135" s="0"/>
      <c r="ALC1135" s="0"/>
      <c r="ALD1135" s="0"/>
      <c r="ALE1135" s="0"/>
      <c r="ALF1135" s="0"/>
      <c r="ALG1135" s="0"/>
      <c r="ALH1135" s="0"/>
      <c r="ALI1135" s="0"/>
      <c r="ALJ1135" s="0"/>
      <c r="ALK1135" s="0"/>
      <c r="ALL1135" s="0"/>
      <c r="ALM1135" s="0"/>
      <c r="ALN1135" s="0"/>
      <c r="ALO1135" s="0"/>
      <c r="ALP1135" s="0"/>
      <c r="ALQ1135" s="0"/>
      <c r="ALR1135" s="0"/>
      <c r="ALS1135" s="0"/>
      <c r="ALT1135" s="0"/>
      <c r="ALU1135" s="0"/>
      <c r="ALV1135" s="0"/>
      <c r="ALW1135" s="0"/>
      <c r="ALX1135" s="0"/>
      <c r="ALY1135" s="0"/>
      <c r="ALZ1135" s="0"/>
      <c r="AMA1135" s="0"/>
      <c r="AMB1135" s="0"/>
      <c r="AMC1135" s="0"/>
      <c r="AMD1135" s="0"/>
      <c r="AME1135" s="0"/>
      <c r="AMF1135" s="0"/>
      <c r="AMG1135" s="0"/>
      <c r="AMH1135" s="0"/>
      <c r="AMI1135" s="0"/>
      <c r="AMJ1135" s="0"/>
    </row>
    <row r="1136" customFormat="false" ht="12.75" hidden="false" customHeight="false" outlineLevel="0" collapsed="false">
      <c r="A1136" s="90" t="s">
        <v>2490</v>
      </c>
      <c r="B1136" s="90" t="s">
        <v>2491</v>
      </c>
      <c r="C1136" s="90" t="str">
        <f aca="false">IFERROR(VLOOKUP($A1136, DeliveryBook!$D$3:$M$3000, 8, 0),"")</f>
        <v>SAHARANPUR - SRE</v>
      </c>
      <c r="D1136" s="91" t="n">
        <v>1000</v>
      </c>
      <c r="E1136" s="90" t="s">
        <v>6439</v>
      </c>
      <c r="F1136" s="94" t="n">
        <v>42214</v>
      </c>
      <c r="G1136" s="90" t="s">
        <v>7435</v>
      </c>
      <c r="H1136" s="91" t="n">
        <v>0</v>
      </c>
      <c r="I1136" s="93" t="s">
        <v>6435</v>
      </c>
      <c r="J1136" s="94" t="n">
        <v>42214</v>
      </c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0"/>
      <c r="EO1136" s="0"/>
      <c r="EP1136" s="0"/>
      <c r="EQ1136" s="0"/>
      <c r="ER1136" s="0"/>
      <c r="ES1136" s="0"/>
      <c r="ET1136" s="0"/>
      <c r="EU1136" s="0"/>
      <c r="EV1136" s="0"/>
      <c r="EW1136" s="0"/>
      <c r="EX1136" s="0"/>
      <c r="EY1136" s="0"/>
      <c r="EZ1136" s="0"/>
      <c r="FA1136" s="0"/>
      <c r="FB1136" s="0"/>
      <c r="FC1136" s="0"/>
      <c r="FD1136" s="0"/>
      <c r="FE1136" s="0"/>
      <c r="FF1136" s="0"/>
      <c r="FG1136" s="0"/>
      <c r="FH1136" s="0"/>
      <c r="FI1136" s="0"/>
      <c r="FJ1136" s="0"/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0"/>
      <c r="FZ1136" s="0"/>
      <c r="GA1136" s="0"/>
      <c r="GB1136" s="0"/>
      <c r="GC1136" s="0"/>
      <c r="GD1136" s="0"/>
      <c r="GE1136" s="0"/>
      <c r="GF1136" s="0"/>
      <c r="GG1136" s="0"/>
      <c r="GH1136" s="0"/>
      <c r="GI1136" s="0"/>
      <c r="GJ1136" s="0"/>
      <c r="GK1136" s="0"/>
      <c r="GL1136" s="0"/>
      <c r="GM1136" s="0"/>
      <c r="GN1136" s="0"/>
      <c r="GO1136" s="0"/>
      <c r="GP1136" s="0"/>
      <c r="GQ1136" s="0"/>
      <c r="GR1136" s="0"/>
      <c r="GS1136" s="0"/>
      <c r="GT1136" s="0"/>
      <c r="GU1136" s="0"/>
      <c r="GV1136" s="0"/>
      <c r="GW1136" s="0"/>
      <c r="GX1136" s="0"/>
      <c r="GY1136" s="0"/>
      <c r="GZ1136" s="0"/>
      <c r="HA1136" s="0"/>
      <c r="HB1136" s="0"/>
      <c r="HC1136" s="0"/>
      <c r="HD1136" s="0"/>
      <c r="HE1136" s="0"/>
      <c r="HF1136" s="0"/>
      <c r="HG1136" s="0"/>
      <c r="HH1136" s="0"/>
      <c r="HI1136" s="0"/>
      <c r="HJ1136" s="0"/>
      <c r="HK1136" s="0"/>
      <c r="HL1136" s="0"/>
      <c r="HM1136" s="0"/>
      <c r="HN1136" s="0"/>
      <c r="HO1136" s="0"/>
      <c r="HP1136" s="0"/>
      <c r="HQ1136" s="0"/>
      <c r="HR1136" s="0"/>
      <c r="HS1136" s="0"/>
      <c r="HT1136" s="0"/>
      <c r="HU1136" s="0"/>
      <c r="HV1136" s="0"/>
      <c r="HW1136" s="0"/>
      <c r="HX1136" s="0"/>
      <c r="HY1136" s="0"/>
      <c r="HZ1136" s="0"/>
      <c r="IA1136" s="0"/>
      <c r="IB1136" s="0"/>
      <c r="IC1136" s="0"/>
      <c r="ID1136" s="0"/>
      <c r="IE1136" s="0"/>
      <c r="IF1136" s="0"/>
      <c r="IG1136" s="0"/>
      <c r="IH1136" s="0"/>
      <c r="II1136" s="0"/>
      <c r="IJ1136" s="0"/>
      <c r="IK1136" s="0"/>
      <c r="IL1136" s="0"/>
      <c r="IM1136" s="0"/>
      <c r="IN1136" s="0"/>
      <c r="IO1136" s="0"/>
      <c r="IP1136" s="0"/>
      <c r="IQ1136" s="0"/>
      <c r="IR1136" s="0"/>
      <c r="IS1136" s="0"/>
      <c r="IT1136" s="0"/>
      <c r="IU1136" s="0"/>
      <c r="IV1136" s="0"/>
      <c r="IW1136" s="0"/>
      <c r="IX1136" s="0"/>
      <c r="IY1136" s="0"/>
      <c r="IZ1136" s="0"/>
      <c r="JA1136" s="0"/>
      <c r="JB1136" s="0"/>
      <c r="JC1136" s="0"/>
      <c r="JD1136" s="0"/>
      <c r="JE1136" s="0"/>
      <c r="JF1136" s="0"/>
      <c r="JG1136" s="0"/>
      <c r="JH1136" s="0"/>
      <c r="JI1136" s="0"/>
      <c r="JJ1136" s="0"/>
      <c r="JK1136" s="0"/>
      <c r="JL1136" s="0"/>
      <c r="JM1136" s="0"/>
      <c r="JN1136" s="0"/>
      <c r="JO1136" s="0"/>
      <c r="JP1136" s="0"/>
      <c r="JQ1136" s="0"/>
      <c r="JR1136" s="0"/>
      <c r="JS1136" s="0"/>
      <c r="JT1136" s="0"/>
      <c r="JU1136" s="0"/>
      <c r="JV1136" s="0"/>
      <c r="JW1136" s="0"/>
      <c r="JX1136" s="0"/>
      <c r="JY1136" s="0"/>
      <c r="JZ1136" s="0"/>
      <c r="KA1136" s="0"/>
      <c r="KB1136" s="0"/>
      <c r="KC1136" s="0"/>
      <c r="KD1136" s="0"/>
      <c r="KE1136" s="0"/>
      <c r="KF1136" s="0"/>
      <c r="KG1136" s="0"/>
      <c r="KH1136" s="0"/>
      <c r="KI1136" s="0"/>
      <c r="KJ1136" s="0"/>
      <c r="KK1136" s="0"/>
      <c r="KL1136" s="0"/>
      <c r="KM1136" s="0"/>
      <c r="KN1136" s="0"/>
      <c r="KO1136" s="0"/>
      <c r="KP1136" s="0"/>
      <c r="KQ1136" s="0"/>
      <c r="KR1136" s="0"/>
      <c r="KS1136" s="0"/>
      <c r="KT1136" s="0"/>
      <c r="KU1136" s="0"/>
      <c r="KV1136" s="0"/>
      <c r="KW1136" s="0"/>
      <c r="KX1136" s="0"/>
      <c r="KY1136" s="0"/>
      <c r="KZ1136" s="0"/>
      <c r="LA1136" s="0"/>
      <c r="LB1136" s="0"/>
      <c r="LC1136" s="0"/>
      <c r="LD1136" s="0"/>
      <c r="LE1136" s="0"/>
      <c r="LF1136" s="0"/>
      <c r="LG1136" s="0"/>
      <c r="LH1136" s="0"/>
      <c r="LI1136" s="0"/>
      <c r="LJ1136" s="0"/>
      <c r="LK1136" s="0"/>
      <c r="LL1136" s="0"/>
      <c r="LM1136" s="0"/>
      <c r="LN1136" s="0"/>
      <c r="LO1136" s="0"/>
      <c r="LP1136" s="0"/>
      <c r="LQ1136" s="0"/>
      <c r="LR1136" s="0"/>
      <c r="LS1136" s="0"/>
      <c r="LT1136" s="0"/>
      <c r="LU1136" s="0"/>
      <c r="LV1136" s="0"/>
      <c r="LW1136" s="0"/>
      <c r="LX1136" s="0"/>
      <c r="LY1136" s="0"/>
      <c r="LZ1136" s="0"/>
      <c r="MA1136" s="0"/>
      <c r="MB1136" s="0"/>
      <c r="MC1136" s="0"/>
      <c r="MD1136" s="0"/>
      <c r="ME1136" s="0"/>
      <c r="MF1136" s="0"/>
      <c r="MG1136" s="0"/>
      <c r="MH1136" s="0"/>
      <c r="MI1136" s="0"/>
      <c r="MJ1136" s="0"/>
      <c r="MK1136" s="0"/>
      <c r="ML1136" s="0"/>
      <c r="MM1136" s="0"/>
      <c r="MN1136" s="0"/>
      <c r="MO1136" s="0"/>
      <c r="MP1136" s="0"/>
      <c r="MQ1136" s="0"/>
      <c r="MR1136" s="0"/>
      <c r="MS1136" s="0"/>
      <c r="MT1136" s="0"/>
      <c r="MU1136" s="0"/>
      <c r="MV1136" s="0"/>
      <c r="MW1136" s="0"/>
      <c r="MX1136" s="0"/>
      <c r="MY1136" s="0"/>
      <c r="MZ1136" s="0"/>
      <c r="NA1136" s="0"/>
      <c r="NB1136" s="0"/>
      <c r="NC1136" s="0"/>
      <c r="ND1136" s="0"/>
      <c r="NE1136" s="0"/>
      <c r="NF1136" s="0"/>
      <c r="NG1136" s="0"/>
      <c r="NH1136" s="0"/>
      <c r="NI1136" s="0"/>
      <c r="NJ1136" s="0"/>
      <c r="NK1136" s="0"/>
      <c r="NL1136" s="0"/>
      <c r="NM1136" s="0"/>
      <c r="NN1136" s="0"/>
      <c r="NO1136" s="0"/>
      <c r="NP1136" s="0"/>
      <c r="NQ1136" s="0"/>
      <c r="NR1136" s="0"/>
      <c r="NS1136" s="0"/>
      <c r="NT1136" s="0"/>
      <c r="NU1136" s="0"/>
      <c r="NV1136" s="0"/>
      <c r="NW1136" s="0"/>
      <c r="NX1136" s="0"/>
      <c r="NY1136" s="0"/>
      <c r="NZ1136" s="0"/>
      <c r="OA1136" s="0"/>
      <c r="OB1136" s="0"/>
      <c r="OC1136" s="0"/>
      <c r="OD1136" s="0"/>
      <c r="OE1136" s="0"/>
      <c r="OF1136" s="0"/>
      <c r="OG1136" s="0"/>
      <c r="OH1136" s="0"/>
      <c r="OI1136" s="0"/>
      <c r="OJ1136" s="0"/>
      <c r="OK1136" s="0"/>
      <c r="OL1136" s="0"/>
      <c r="OM1136" s="0"/>
      <c r="ON1136" s="0"/>
      <c r="OO1136" s="0"/>
      <c r="OP1136" s="0"/>
      <c r="OQ1136" s="0"/>
      <c r="OR1136" s="0"/>
      <c r="OS1136" s="0"/>
      <c r="OT1136" s="0"/>
      <c r="OU1136" s="0"/>
      <c r="OV1136" s="0"/>
      <c r="OW1136" s="0"/>
      <c r="OX1136" s="0"/>
      <c r="OY1136" s="0"/>
      <c r="OZ1136" s="0"/>
      <c r="PA1136" s="0"/>
      <c r="PB1136" s="0"/>
      <c r="PC1136" s="0"/>
      <c r="PD1136" s="0"/>
      <c r="PE1136" s="0"/>
      <c r="PF1136" s="0"/>
      <c r="PG1136" s="0"/>
      <c r="PH1136" s="0"/>
      <c r="PI1136" s="0"/>
      <c r="PJ1136" s="0"/>
      <c r="PK1136" s="0"/>
      <c r="PL1136" s="0"/>
      <c r="PM1136" s="0"/>
      <c r="PN1136" s="0"/>
      <c r="PO1136" s="0"/>
      <c r="PP1136" s="0"/>
      <c r="PQ1136" s="0"/>
      <c r="PR1136" s="0"/>
      <c r="PS1136" s="0"/>
      <c r="PT1136" s="0"/>
      <c r="PU1136" s="0"/>
      <c r="PV1136" s="0"/>
      <c r="PW1136" s="0"/>
      <c r="PX1136" s="0"/>
      <c r="PY1136" s="0"/>
      <c r="PZ1136" s="0"/>
      <c r="QA1136" s="0"/>
      <c r="QB1136" s="0"/>
      <c r="QC1136" s="0"/>
      <c r="QD1136" s="0"/>
      <c r="QE1136" s="0"/>
      <c r="QF1136" s="0"/>
      <c r="QG1136" s="0"/>
      <c r="QH1136" s="0"/>
      <c r="QI1136" s="0"/>
      <c r="QJ1136" s="0"/>
      <c r="QK1136" s="0"/>
      <c r="QL1136" s="0"/>
      <c r="QM1136" s="0"/>
      <c r="QN1136" s="0"/>
      <c r="QO1136" s="0"/>
      <c r="QP1136" s="0"/>
      <c r="QQ1136" s="0"/>
      <c r="QR1136" s="0"/>
      <c r="QS1136" s="0"/>
      <c r="QT1136" s="0"/>
      <c r="QU1136" s="0"/>
      <c r="QV1136" s="0"/>
      <c r="QW1136" s="0"/>
      <c r="QX1136" s="0"/>
      <c r="QY1136" s="0"/>
      <c r="QZ1136" s="0"/>
      <c r="RA1136" s="0"/>
      <c r="RB1136" s="0"/>
      <c r="RC1136" s="0"/>
      <c r="RD1136" s="0"/>
      <c r="RE1136" s="0"/>
      <c r="RF1136" s="0"/>
      <c r="RG1136" s="0"/>
      <c r="RH1136" s="0"/>
      <c r="RI1136" s="0"/>
      <c r="RJ1136" s="0"/>
      <c r="RK1136" s="0"/>
      <c r="RL1136" s="0"/>
      <c r="RM1136" s="0"/>
      <c r="RN1136" s="0"/>
      <c r="RO1136" s="0"/>
      <c r="RP1136" s="0"/>
      <c r="RQ1136" s="0"/>
      <c r="RR1136" s="0"/>
      <c r="RS1136" s="0"/>
      <c r="RT1136" s="0"/>
      <c r="RU1136" s="0"/>
      <c r="RV1136" s="0"/>
      <c r="RW1136" s="0"/>
      <c r="RX1136" s="0"/>
      <c r="RY1136" s="0"/>
      <c r="RZ1136" s="0"/>
      <c r="SA1136" s="0"/>
      <c r="SB1136" s="0"/>
      <c r="SC1136" s="0"/>
      <c r="SD1136" s="0"/>
      <c r="SE1136" s="0"/>
      <c r="SF1136" s="0"/>
      <c r="SG1136" s="0"/>
      <c r="SH1136" s="0"/>
      <c r="SI1136" s="0"/>
      <c r="SJ1136" s="0"/>
      <c r="SK1136" s="0"/>
      <c r="SL1136" s="0"/>
      <c r="SM1136" s="0"/>
      <c r="SN1136" s="0"/>
      <c r="SO1136" s="0"/>
      <c r="SP1136" s="0"/>
      <c r="SQ1136" s="0"/>
      <c r="SR1136" s="0"/>
      <c r="SS1136" s="0"/>
      <c r="ST1136" s="0"/>
      <c r="SU1136" s="0"/>
      <c r="SV1136" s="0"/>
      <c r="SW1136" s="0"/>
      <c r="SX1136" s="0"/>
      <c r="SY1136" s="0"/>
      <c r="SZ1136" s="0"/>
      <c r="TA1136" s="0"/>
      <c r="TB1136" s="0"/>
      <c r="TC1136" s="0"/>
      <c r="TD1136" s="0"/>
      <c r="TE1136" s="0"/>
      <c r="TF1136" s="0"/>
      <c r="TG1136" s="0"/>
      <c r="TH1136" s="0"/>
      <c r="TI1136" s="0"/>
      <c r="TJ1136" s="0"/>
      <c r="TK1136" s="0"/>
      <c r="TL1136" s="0"/>
      <c r="TM1136" s="0"/>
      <c r="TN1136" s="0"/>
      <c r="TO1136" s="0"/>
      <c r="TP1136" s="0"/>
      <c r="TQ1136" s="0"/>
      <c r="TR1136" s="0"/>
      <c r="TS1136" s="0"/>
      <c r="TT1136" s="0"/>
      <c r="TU1136" s="0"/>
      <c r="TV1136" s="0"/>
      <c r="TW1136" s="0"/>
      <c r="TX1136" s="0"/>
      <c r="TY1136" s="0"/>
      <c r="TZ1136" s="0"/>
      <c r="UA1136" s="0"/>
      <c r="UB1136" s="0"/>
      <c r="UC1136" s="0"/>
      <c r="UD1136" s="0"/>
      <c r="UE1136" s="0"/>
      <c r="UF1136" s="0"/>
      <c r="UG1136" s="0"/>
      <c r="UH1136" s="0"/>
      <c r="UI1136" s="0"/>
      <c r="UJ1136" s="0"/>
      <c r="UK1136" s="0"/>
      <c r="UL1136" s="0"/>
      <c r="UM1136" s="0"/>
      <c r="UN1136" s="0"/>
      <c r="UO1136" s="0"/>
      <c r="UP1136" s="0"/>
      <c r="UQ1136" s="0"/>
      <c r="UR1136" s="0"/>
      <c r="US1136" s="0"/>
      <c r="UT1136" s="0"/>
      <c r="UU1136" s="0"/>
      <c r="UV1136" s="0"/>
      <c r="UW1136" s="0"/>
      <c r="UX1136" s="0"/>
      <c r="UY1136" s="0"/>
      <c r="UZ1136" s="0"/>
      <c r="VA1136" s="0"/>
      <c r="VB1136" s="0"/>
      <c r="VC1136" s="0"/>
      <c r="VD1136" s="0"/>
      <c r="VE1136" s="0"/>
      <c r="VF1136" s="0"/>
      <c r="VG1136" s="0"/>
      <c r="VH1136" s="0"/>
      <c r="VI1136" s="0"/>
      <c r="VJ1136" s="0"/>
      <c r="VK1136" s="0"/>
      <c r="VL1136" s="0"/>
      <c r="VM1136" s="0"/>
      <c r="VN1136" s="0"/>
      <c r="VO1136" s="0"/>
      <c r="VP1136" s="0"/>
      <c r="VQ1136" s="0"/>
      <c r="VR1136" s="0"/>
      <c r="VS1136" s="0"/>
      <c r="VT1136" s="0"/>
      <c r="VU1136" s="0"/>
      <c r="VV1136" s="0"/>
      <c r="VW1136" s="0"/>
      <c r="VX1136" s="0"/>
      <c r="VY1136" s="0"/>
      <c r="VZ1136" s="0"/>
      <c r="WA1136" s="0"/>
      <c r="WB1136" s="0"/>
      <c r="WC1136" s="0"/>
      <c r="WD1136" s="0"/>
      <c r="WE1136" s="0"/>
      <c r="WF1136" s="0"/>
      <c r="WG1136" s="0"/>
      <c r="WH1136" s="0"/>
      <c r="WI1136" s="0"/>
      <c r="WJ1136" s="0"/>
      <c r="WK1136" s="0"/>
      <c r="WL1136" s="0"/>
      <c r="WM1136" s="0"/>
      <c r="WN1136" s="0"/>
      <c r="WO1136" s="0"/>
      <c r="WP1136" s="0"/>
      <c r="WQ1136" s="0"/>
      <c r="WR1136" s="0"/>
      <c r="WS1136" s="0"/>
      <c r="WT1136" s="0"/>
      <c r="WU1136" s="0"/>
      <c r="WV1136" s="0"/>
      <c r="WW1136" s="0"/>
      <c r="WX1136" s="0"/>
      <c r="WY1136" s="0"/>
      <c r="WZ1136" s="0"/>
      <c r="XA1136" s="0"/>
      <c r="XB1136" s="0"/>
      <c r="XC1136" s="0"/>
      <c r="XD1136" s="0"/>
      <c r="XE1136" s="0"/>
      <c r="XF1136" s="0"/>
      <c r="XG1136" s="0"/>
      <c r="XH1136" s="0"/>
      <c r="XI1136" s="0"/>
      <c r="XJ1136" s="0"/>
      <c r="XK1136" s="0"/>
      <c r="XL1136" s="0"/>
      <c r="XM1136" s="0"/>
      <c r="XN1136" s="0"/>
      <c r="XO1136" s="0"/>
      <c r="XP1136" s="0"/>
      <c r="XQ1136" s="0"/>
      <c r="XR1136" s="0"/>
      <c r="XS1136" s="0"/>
      <c r="XT1136" s="0"/>
      <c r="XU1136" s="0"/>
      <c r="XV1136" s="0"/>
      <c r="XW1136" s="0"/>
      <c r="XX1136" s="0"/>
      <c r="XY1136" s="0"/>
      <c r="XZ1136" s="0"/>
      <c r="YA1136" s="0"/>
      <c r="YB1136" s="0"/>
      <c r="YC1136" s="0"/>
      <c r="YD1136" s="0"/>
      <c r="YE1136" s="0"/>
      <c r="YF1136" s="0"/>
      <c r="YG1136" s="0"/>
      <c r="YH1136" s="0"/>
      <c r="YI1136" s="0"/>
      <c r="YJ1136" s="0"/>
      <c r="YK1136" s="0"/>
      <c r="YL1136" s="0"/>
      <c r="YM1136" s="0"/>
      <c r="YN1136" s="0"/>
      <c r="YO1136" s="0"/>
      <c r="YP1136" s="0"/>
      <c r="YQ1136" s="0"/>
      <c r="YR1136" s="0"/>
      <c r="YS1136" s="0"/>
      <c r="YT1136" s="0"/>
      <c r="YU1136" s="0"/>
      <c r="YV1136" s="0"/>
      <c r="YW1136" s="0"/>
      <c r="YX1136" s="0"/>
      <c r="YY1136" s="0"/>
      <c r="YZ1136" s="0"/>
      <c r="ZA1136" s="0"/>
      <c r="ZB1136" s="0"/>
      <c r="ZC1136" s="0"/>
      <c r="ZD1136" s="0"/>
      <c r="ZE1136" s="0"/>
      <c r="ZF1136" s="0"/>
      <c r="ZG1136" s="0"/>
      <c r="ZH1136" s="0"/>
      <c r="ZI1136" s="0"/>
      <c r="ZJ1136" s="0"/>
      <c r="ZK1136" s="0"/>
      <c r="ZL1136" s="0"/>
      <c r="ZM1136" s="0"/>
      <c r="ZN1136" s="0"/>
      <c r="ZO1136" s="0"/>
      <c r="ZP1136" s="0"/>
      <c r="ZQ1136" s="0"/>
      <c r="ZR1136" s="0"/>
      <c r="ZS1136" s="0"/>
      <c r="ZT1136" s="0"/>
      <c r="ZU1136" s="0"/>
      <c r="ZV1136" s="0"/>
      <c r="ZW1136" s="0"/>
      <c r="ZX1136" s="0"/>
      <c r="ZY1136" s="0"/>
      <c r="ZZ1136" s="0"/>
      <c r="AAA1136" s="0"/>
      <c r="AAB1136" s="0"/>
      <c r="AAC1136" s="0"/>
      <c r="AAD1136" s="0"/>
      <c r="AAE1136" s="0"/>
      <c r="AAF1136" s="0"/>
      <c r="AAG1136" s="0"/>
      <c r="AAH1136" s="0"/>
      <c r="AAI1136" s="0"/>
      <c r="AAJ1136" s="0"/>
      <c r="AAK1136" s="0"/>
      <c r="AAL1136" s="0"/>
      <c r="AAM1136" s="0"/>
      <c r="AAN1136" s="0"/>
      <c r="AAO1136" s="0"/>
      <c r="AAP1136" s="0"/>
      <c r="AAQ1136" s="0"/>
      <c r="AAR1136" s="0"/>
      <c r="AAS1136" s="0"/>
      <c r="AAT1136" s="0"/>
      <c r="AAU1136" s="0"/>
      <c r="AAV1136" s="0"/>
      <c r="AAW1136" s="0"/>
      <c r="AAX1136" s="0"/>
      <c r="AAY1136" s="0"/>
      <c r="AAZ1136" s="0"/>
      <c r="ABA1136" s="0"/>
      <c r="ABB1136" s="0"/>
      <c r="ABC1136" s="0"/>
      <c r="ABD1136" s="0"/>
      <c r="ABE1136" s="0"/>
      <c r="ABF1136" s="0"/>
      <c r="ABG1136" s="0"/>
      <c r="ABH1136" s="0"/>
      <c r="ABI1136" s="0"/>
      <c r="ABJ1136" s="0"/>
      <c r="ABK1136" s="0"/>
      <c r="ABL1136" s="0"/>
      <c r="ABM1136" s="0"/>
      <c r="ABN1136" s="0"/>
      <c r="ABO1136" s="0"/>
      <c r="ABP1136" s="0"/>
      <c r="ABQ1136" s="0"/>
      <c r="ABR1136" s="0"/>
      <c r="ABS1136" s="0"/>
      <c r="ABT1136" s="0"/>
      <c r="ABU1136" s="0"/>
      <c r="ABV1136" s="0"/>
      <c r="ABW1136" s="0"/>
      <c r="ABX1136" s="0"/>
      <c r="ABY1136" s="0"/>
      <c r="ABZ1136" s="0"/>
      <c r="ACA1136" s="0"/>
      <c r="ACB1136" s="0"/>
      <c r="ACC1136" s="0"/>
      <c r="ACD1136" s="0"/>
      <c r="ACE1136" s="0"/>
      <c r="ACF1136" s="0"/>
      <c r="ACG1136" s="0"/>
      <c r="ACH1136" s="0"/>
      <c r="ACI1136" s="0"/>
      <c r="ACJ1136" s="0"/>
      <c r="ACK1136" s="0"/>
      <c r="ACL1136" s="0"/>
      <c r="ACM1136" s="0"/>
      <c r="ACN1136" s="0"/>
      <c r="ACO1136" s="0"/>
      <c r="ACP1136" s="0"/>
      <c r="ACQ1136" s="0"/>
      <c r="ACR1136" s="0"/>
      <c r="ACS1136" s="0"/>
      <c r="ACT1136" s="0"/>
      <c r="ACU1136" s="0"/>
      <c r="ACV1136" s="0"/>
      <c r="ACW1136" s="0"/>
      <c r="ACX1136" s="0"/>
      <c r="ACY1136" s="0"/>
      <c r="ACZ1136" s="0"/>
      <c r="ADA1136" s="0"/>
      <c r="ADB1136" s="0"/>
      <c r="ADC1136" s="0"/>
      <c r="ADD1136" s="0"/>
      <c r="ADE1136" s="0"/>
      <c r="ADF1136" s="0"/>
      <c r="ADG1136" s="0"/>
      <c r="ADH1136" s="0"/>
      <c r="ADI1136" s="0"/>
      <c r="ADJ1136" s="0"/>
      <c r="ADK1136" s="0"/>
      <c r="ADL1136" s="0"/>
      <c r="ADM1136" s="0"/>
      <c r="ADN1136" s="0"/>
      <c r="ADO1136" s="0"/>
      <c r="ADP1136" s="0"/>
      <c r="ADQ1136" s="0"/>
      <c r="ADR1136" s="0"/>
      <c r="ADS1136" s="0"/>
      <c r="ADT1136" s="0"/>
      <c r="ADU1136" s="0"/>
      <c r="ADV1136" s="0"/>
      <c r="ADW1136" s="0"/>
      <c r="ADX1136" s="0"/>
      <c r="ADY1136" s="0"/>
      <c r="ADZ1136" s="0"/>
      <c r="AEA1136" s="0"/>
      <c r="AEB1136" s="0"/>
      <c r="AEC1136" s="0"/>
      <c r="AED1136" s="0"/>
      <c r="AEE1136" s="0"/>
      <c r="AEF1136" s="0"/>
      <c r="AEG1136" s="0"/>
      <c r="AEH1136" s="0"/>
      <c r="AEI1136" s="0"/>
      <c r="AEJ1136" s="0"/>
      <c r="AEK1136" s="0"/>
      <c r="AEL1136" s="0"/>
      <c r="AEM1136" s="0"/>
      <c r="AEN1136" s="0"/>
      <c r="AEO1136" s="0"/>
      <c r="AEP1136" s="0"/>
      <c r="AEQ1136" s="0"/>
      <c r="AER1136" s="0"/>
      <c r="AES1136" s="0"/>
      <c r="AET1136" s="0"/>
      <c r="AEU1136" s="0"/>
      <c r="AEV1136" s="0"/>
      <c r="AEW1136" s="0"/>
      <c r="AEX1136" s="0"/>
      <c r="AEY1136" s="0"/>
      <c r="AEZ1136" s="0"/>
      <c r="AFA1136" s="0"/>
      <c r="AFB1136" s="0"/>
      <c r="AFC1136" s="0"/>
      <c r="AFD1136" s="0"/>
      <c r="AFE1136" s="0"/>
      <c r="AFF1136" s="0"/>
      <c r="AFG1136" s="0"/>
      <c r="AFH1136" s="0"/>
      <c r="AFI1136" s="0"/>
      <c r="AFJ1136" s="0"/>
      <c r="AFK1136" s="0"/>
      <c r="AFL1136" s="0"/>
      <c r="AFM1136" s="0"/>
      <c r="AFN1136" s="0"/>
      <c r="AFO1136" s="0"/>
      <c r="AFP1136" s="0"/>
      <c r="AFQ1136" s="0"/>
      <c r="AFR1136" s="0"/>
      <c r="AFS1136" s="0"/>
      <c r="AFT1136" s="0"/>
      <c r="AFU1136" s="0"/>
      <c r="AFV1136" s="0"/>
      <c r="AFW1136" s="0"/>
      <c r="AFX1136" s="0"/>
      <c r="AFY1136" s="0"/>
      <c r="AFZ1136" s="0"/>
      <c r="AGA1136" s="0"/>
      <c r="AGB1136" s="0"/>
      <c r="AGC1136" s="0"/>
      <c r="AGD1136" s="0"/>
      <c r="AGE1136" s="0"/>
      <c r="AGF1136" s="0"/>
      <c r="AGG1136" s="0"/>
      <c r="AGH1136" s="0"/>
      <c r="AGI1136" s="0"/>
      <c r="AGJ1136" s="0"/>
      <c r="AGK1136" s="0"/>
      <c r="AGL1136" s="0"/>
      <c r="AGM1136" s="0"/>
      <c r="AGN1136" s="0"/>
      <c r="AGO1136" s="0"/>
      <c r="AGP1136" s="0"/>
      <c r="AGQ1136" s="0"/>
      <c r="AGR1136" s="0"/>
      <c r="AGS1136" s="0"/>
      <c r="AGT1136" s="0"/>
      <c r="AGU1136" s="0"/>
      <c r="AGV1136" s="0"/>
      <c r="AGW1136" s="0"/>
      <c r="AGX1136" s="0"/>
      <c r="AGY1136" s="0"/>
      <c r="AGZ1136" s="0"/>
      <c r="AHA1136" s="0"/>
      <c r="AHB1136" s="0"/>
      <c r="AHC1136" s="0"/>
      <c r="AHD1136" s="0"/>
      <c r="AHE1136" s="0"/>
      <c r="AHF1136" s="0"/>
      <c r="AHG1136" s="0"/>
      <c r="AHH1136" s="0"/>
      <c r="AHI1136" s="0"/>
      <c r="AHJ1136" s="0"/>
      <c r="AHK1136" s="0"/>
      <c r="AHL1136" s="0"/>
      <c r="AHM1136" s="0"/>
      <c r="AHN1136" s="0"/>
      <c r="AHO1136" s="0"/>
      <c r="AHP1136" s="0"/>
      <c r="AHQ1136" s="0"/>
      <c r="AHR1136" s="0"/>
      <c r="AHS1136" s="0"/>
      <c r="AHT1136" s="0"/>
      <c r="AHU1136" s="0"/>
      <c r="AHV1136" s="0"/>
      <c r="AHW1136" s="0"/>
      <c r="AHX1136" s="0"/>
      <c r="AHY1136" s="0"/>
      <c r="AHZ1136" s="0"/>
      <c r="AIA1136" s="0"/>
      <c r="AIB1136" s="0"/>
      <c r="AIC1136" s="0"/>
      <c r="AID1136" s="0"/>
      <c r="AIE1136" s="0"/>
      <c r="AIF1136" s="0"/>
      <c r="AIG1136" s="0"/>
      <c r="AIH1136" s="0"/>
      <c r="AII1136" s="0"/>
      <c r="AIJ1136" s="0"/>
      <c r="AIK1136" s="0"/>
      <c r="AIL1136" s="0"/>
      <c r="AIM1136" s="0"/>
      <c r="AIN1136" s="0"/>
      <c r="AIO1136" s="0"/>
      <c r="AIP1136" s="0"/>
      <c r="AIQ1136" s="0"/>
      <c r="AIR1136" s="0"/>
      <c r="AIS1136" s="0"/>
      <c r="AIT1136" s="0"/>
      <c r="AIU1136" s="0"/>
      <c r="AIV1136" s="0"/>
      <c r="AIW1136" s="0"/>
      <c r="AIX1136" s="0"/>
      <c r="AIY1136" s="0"/>
      <c r="AIZ1136" s="0"/>
      <c r="AJA1136" s="0"/>
      <c r="AJB1136" s="0"/>
      <c r="AJC1136" s="0"/>
      <c r="AJD1136" s="0"/>
      <c r="AJE1136" s="0"/>
      <c r="AJF1136" s="0"/>
      <c r="AJG1136" s="0"/>
      <c r="AJH1136" s="0"/>
      <c r="AJI1136" s="0"/>
      <c r="AJJ1136" s="0"/>
      <c r="AJK1136" s="0"/>
      <c r="AJL1136" s="0"/>
      <c r="AJM1136" s="0"/>
      <c r="AJN1136" s="0"/>
      <c r="AJO1136" s="0"/>
      <c r="AJP1136" s="0"/>
      <c r="AJQ1136" s="0"/>
      <c r="AJR1136" s="0"/>
      <c r="AJS1136" s="0"/>
      <c r="AJT1136" s="0"/>
      <c r="AJU1136" s="0"/>
      <c r="AJV1136" s="0"/>
      <c r="AJW1136" s="0"/>
      <c r="AJX1136" s="0"/>
      <c r="AJY1136" s="0"/>
      <c r="AJZ1136" s="0"/>
      <c r="AKA1136" s="0"/>
      <c r="AKB1136" s="0"/>
      <c r="AKC1136" s="0"/>
      <c r="AKD1136" s="0"/>
      <c r="AKE1136" s="0"/>
      <c r="AKF1136" s="0"/>
      <c r="AKG1136" s="0"/>
      <c r="AKH1136" s="0"/>
      <c r="AKI1136" s="0"/>
      <c r="AKJ1136" s="0"/>
      <c r="AKK1136" s="0"/>
      <c r="AKL1136" s="0"/>
      <c r="AKM1136" s="0"/>
      <c r="AKN1136" s="0"/>
      <c r="AKO1136" s="0"/>
      <c r="AKP1136" s="0"/>
      <c r="AKQ1136" s="0"/>
      <c r="AKR1136" s="0"/>
      <c r="AKS1136" s="0"/>
      <c r="AKT1136" s="0"/>
      <c r="AKU1136" s="0"/>
      <c r="AKV1136" s="0"/>
      <c r="AKW1136" s="0"/>
      <c r="AKX1136" s="0"/>
      <c r="AKY1136" s="0"/>
      <c r="AKZ1136" s="0"/>
      <c r="ALA1136" s="0"/>
      <c r="ALB1136" s="0"/>
      <c r="ALC1136" s="0"/>
      <c r="ALD1136" s="0"/>
      <c r="ALE1136" s="0"/>
      <c r="ALF1136" s="0"/>
      <c r="ALG1136" s="0"/>
      <c r="ALH1136" s="0"/>
      <c r="ALI1136" s="0"/>
      <c r="ALJ1136" s="0"/>
      <c r="ALK1136" s="0"/>
      <c r="ALL1136" s="0"/>
      <c r="ALM1136" s="0"/>
      <c r="ALN1136" s="0"/>
      <c r="ALO1136" s="0"/>
      <c r="ALP1136" s="0"/>
      <c r="ALQ1136" s="0"/>
      <c r="ALR1136" s="0"/>
      <c r="ALS1136" s="0"/>
      <c r="ALT1136" s="0"/>
      <c r="ALU1136" s="0"/>
      <c r="ALV1136" s="0"/>
      <c r="ALW1136" s="0"/>
      <c r="ALX1136" s="0"/>
      <c r="ALY1136" s="0"/>
      <c r="ALZ1136" s="0"/>
      <c r="AMA1136" s="0"/>
      <c r="AMB1136" s="0"/>
      <c r="AMC1136" s="0"/>
      <c r="AMD1136" s="0"/>
      <c r="AME1136" s="0"/>
      <c r="AMF1136" s="0"/>
      <c r="AMG1136" s="0"/>
      <c r="AMH1136" s="0"/>
      <c r="AMI1136" s="0"/>
      <c r="AMJ1136" s="0"/>
    </row>
    <row r="1137" customFormat="false" ht="12.75" hidden="false" customHeight="false" outlineLevel="0" collapsed="false">
      <c r="A1137" s="90" t="s">
        <v>1669</v>
      </c>
      <c r="B1137" s="90" t="s">
        <v>6997</v>
      </c>
      <c r="C1137" s="90" t="str">
        <f aca="false">IFERROR(VLOOKUP($A1137, DeliveryBook!$D$3:$M$3000, 8, 0),"")</f>
        <v>PO: D.L.W.</v>
      </c>
      <c r="D1137" s="91" t="n">
        <v>1500</v>
      </c>
      <c r="E1137" s="90" t="s">
        <v>6439</v>
      </c>
      <c r="F1137" s="94" t="n">
        <v>42214</v>
      </c>
      <c r="G1137" s="90" t="s">
        <v>7436</v>
      </c>
      <c r="H1137" s="91" t="n">
        <v>0</v>
      </c>
      <c r="I1137" s="93" t="s">
        <v>6435</v>
      </c>
      <c r="J1137" s="94" t="n">
        <v>42214</v>
      </c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  <c r="GZ1137" s="0"/>
      <c r="HA1137" s="0"/>
      <c r="HB1137" s="0"/>
      <c r="HC1137" s="0"/>
      <c r="HD1137" s="0"/>
      <c r="HE1137" s="0"/>
      <c r="HF1137" s="0"/>
      <c r="HG1137" s="0"/>
      <c r="HH1137" s="0"/>
      <c r="HI1137" s="0"/>
      <c r="HJ1137" s="0"/>
      <c r="HK1137" s="0"/>
      <c r="HL1137" s="0"/>
      <c r="HM1137" s="0"/>
      <c r="HN1137" s="0"/>
      <c r="HO1137" s="0"/>
      <c r="HP1137" s="0"/>
      <c r="HQ1137" s="0"/>
      <c r="HR1137" s="0"/>
      <c r="HS1137" s="0"/>
      <c r="HT1137" s="0"/>
      <c r="HU1137" s="0"/>
      <c r="HV1137" s="0"/>
      <c r="HW1137" s="0"/>
      <c r="HX1137" s="0"/>
      <c r="HY1137" s="0"/>
      <c r="HZ1137" s="0"/>
      <c r="IA1137" s="0"/>
      <c r="IB1137" s="0"/>
      <c r="IC1137" s="0"/>
      <c r="ID1137" s="0"/>
      <c r="IE1137" s="0"/>
      <c r="IF1137" s="0"/>
      <c r="IG1137" s="0"/>
      <c r="IH1137" s="0"/>
      <c r="II1137" s="0"/>
      <c r="IJ1137" s="0"/>
      <c r="IK1137" s="0"/>
      <c r="IL1137" s="0"/>
      <c r="IM1137" s="0"/>
      <c r="IN1137" s="0"/>
      <c r="IO1137" s="0"/>
      <c r="IP1137" s="0"/>
      <c r="IQ1137" s="0"/>
      <c r="IR1137" s="0"/>
      <c r="IS1137" s="0"/>
      <c r="IT1137" s="0"/>
      <c r="IU1137" s="0"/>
      <c r="IV1137" s="0"/>
      <c r="IW1137" s="0"/>
      <c r="IX1137" s="0"/>
      <c r="IY1137" s="0"/>
      <c r="IZ1137" s="0"/>
      <c r="JA1137" s="0"/>
      <c r="JB1137" s="0"/>
      <c r="JC1137" s="0"/>
      <c r="JD1137" s="0"/>
      <c r="JE1137" s="0"/>
      <c r="JF1137" s="0"/>
      <c r="JG1137" s="0"/>
      <c r="JH1137" s="0"/>
      <c r="JI1137" s="0"/>
      <c r="JJ1137" s="0"/>
      <c r="JK1137" s="0"/>
      <c r="JL1137" s="0"/>
      <c r="JM1137" s="0"/>
      <c r="JN1137" s="0"/>
      <c r="JO1137" s="0"/>
      <c r="JP1137" s="0"/>
      <c r="JQ1137" s="0"/>
      <c r="JR1137" s="0"/>
      <c r="JS1137" s="0"/>
      <c r="JT1137" s="0"/>
      <c r="JU1137" s="0"/>
      <c r="JV1137" s="0"/>
      <c r="JW1137" s="0"/>
      <c r="JX1137" s="0"/>
      <c r="JY1137" s="0"/>
      <c r="JZ1137" s="0"/>
      <c r="KA1137" s="0"/>
      <c r="KB1137" s="0"/>
      <c r="KC1137" s="0"/>
      <c r="KD1137" s="0"/>
      <c r="KE1137" s="0"/>
      <c r="KF1137" s="0"/>
      <c r="KG1137" s="0"/>
      <c r="KH1137" s="0"/>
      <c r="KI1137" s="0"/>
      <c r="KJ1137" s="0"/>
      <c r="KK1137" s="0"/>
      <c r="KL1137" s="0"/>
      <c r="KM1137" s="0"/>
      <c r="KN1137" s="0"/>
      <c r="KO1137" s="0"/>
      <c r="KP1137" s="0"/>
      <c r="KQ1137" s="0"/>
      <c r="KR1137" s="0"/>
      <c r="KS1137" s="0"/>
      <c r="KT1137" s="0"/>
      <c r="KU1137" s="0"/>
      <c r="KV1137" s="0"/>
      <c r="KW1137" s="0"/>
      <c r="KX1137" s="0"/>
      <c r="KY1137" s="0"/>
      <c r="KZ1137" s="0"/>
      <c r="LA1137" s="0"/>
      <c r="LB1137" s="0"/>
      <c r="LC1137" s="0"/>
      <c r="LD1137" s="0"/>
      <c r="LE1137" s="0"/>
      <c r="LF1137" s="0"/>
      <c r="LG1137" s="0"/>
      <c r="LH1137" s="0"/>
      <c r="LI1137" s="0"/>
      <c r="LJ1137" s="0"/>
      <c r="LK1137" s="0"/>
      <c r="LL1137" s="0"/>
      <c r="LM1137" s="0"/>
      <c r="LN1137" s="0"/>
      <c r="LO1137" s="0"/>
      <c r="LP1137" s="0"/>
      <c r="LQ1137" s="0"/>
      <c r="LR1137" s="0"/>
      <c r="LS1137" s="0"/>
      <c r="LT1137" s="0"/>
      <c r="LU1137" s="0"/>
      <c r="LV1137" s="0"/>
      <c r="LW1137" s="0"/>
      <c r="LX1137" s="0"/>
      <c r="LY1137" s="0"/>
      <c r="LZ1137" s="0"/>
      <c r="MA1137" s="0"/>
      <c r="MB1137" s="0"/>
      <c r="MC1137" s="0"/>
      <c r="MD1137" s="0"/>
      <c r="ME1137" s="0"/>
      <c r="MF1137" s="0"/>
      <c r="MG1137" s="0"/>
      <c r="MH1137" s="0"/>
      <c r="MI1137" s="0"/>
      <c r="MJ1137" s="0"/>
      <c r="MK1137" s="0"/>
      <c r="ML1137" s="0"/>
      <c r="MM1137" s="0"/>
      <c r="MN1137" s="0"/>
      <c r="MO1137" s="0"/>
      <c r="MP1137" s="0"/>
      <c r="MQ1137" s="0"/>
      <c r="MR1137" s="0"/>
      <c r="MS1137" s="0"/>
      <c r="MT1137" s="0"/>
      <c r="MU1137" s="0"/>
      <c r="MV1137" s="0"/>
      <c r="MW1137" s="0"/>
      <c r="MX1137" s="0"/>
      <c r="MY1137" s="0"/>
      <c r="MZ1137" s="0"/>
      <c r="NA1137" s="0"/>
      <c r="NB1137" s="0"/>
      <c r="NC1137" s="0"/>
      <c r="ND1137" s="0"/>
      <c r="NE1137" s="0"/>
      <c r="NF1137" s="0"/>
      <c r="NG1137" s="0"/>
      <c r="NH1137" s="0"/>
      <c r="NI1137" s="0"/>
      <c r="NJ1137" s="0"/>
      <c r="NK1137" s="0"/>
      <c r="NL1137" s="0"/>
      <c r="NM1137" s="0"/>
      <c r="NN1137" s="0"/>
      <c r="NO1137" s="0"/>
      <c r="NP1137" s="0"/>
      <c r="NQ1137" s="0"/>
      <c r="NR1137" s="0"/>
      <c r="NS1137" s="0"/>
      <c r="NT1137" s="0"/>
      <c r="NU1137" s="0"/>
      <c r="NV1137" s="0"/>
      <c r="NW1137" s="0"/>
      <c r="NX1137" s="0"/>
      <c r="NY1137" s="0"/>
      <c r="NZ1137" s="0"/>
      <c r="OA1137" s="0"/>
      <c r="OB1137" s="0"/>
      <c r="OC1137" s="0"/>
      <c r="OD1137" s="0"/>
      <c r="OE1137" s="0"/>
      <c r="OF1137" s="0"/>
      <c r="OG1137" s="0"/>
      <c r="OH1137" s="0"/>
      <c r="OI1137" s="0"/>
      <c r="OJ1137" s="0"/>
      <c r="OK1137" s="0"/>
      <c r="OL1137" s="0"/>
      <c r="OM1137" s="0"/>
      <c r="ON1137" s="0"/>
      <c r="OO1137" s="0"/>
      <c r="OP1137" s="0"/>
      <c r="OQ1137" s="0"/>
      <c r="OR1137" s="0"/>
      <c r="OS1137" s="0"/>
      <c r="OT1137" s="0"/>
      <c r="OU1137" s="0"/>
      <c r="OV1137" s="0"/>
      <c r="OW1137" s="0"/>
      <c r="OX1137" s="0"/>
      <c r="OY1137" s="0"/>
      <c r="OZ1137" s="0"/>
      <c r="PA1137" s="0"/>
      <c r="PB1137" s="0"/>
      <c r="PC1137" s="0"/>
      <c r="PD1137" s="0"/>
      <c r="PE1137" s="0"/>
      <c r="PF1137" s="0"/>
      <c r="PG1137" s="0"/>
      <c r="PH1137" s="0"/>
      <c r="PI1137" s="0"/>
      <c r="PJ1137" s="0"/>
      <c r="PK1137" s="0"/>
      <c r="PL1137" s="0"/>
      <c r="PM1137" s="0"/>
      <c r="PN1137" s="0"/>
      <c r="PO1137" s="0"/>
      <c r="PP1137" s="0"/>
      <c r="PQ1137" s="0"/>
      <c r="PR1137" s="0"/>
      <c r="PS1137" s="0"/>
      <c r="PT1137" s="0"/>
      <c r="PU1137" s="0"/>
      <c r="PV1137" s="0"/>
      <c r="PW1137" s="0"/>
      <c r="PX1137" s="0"/>
      <c r="PY1137" s="0"/>
      <c r="PZ1137" s="0"/>
      <c r="QA1137" s="0"/>
      <c r="QB1137" s="0"/>
      <c r="QC1137" s="0"/>
      <c r="QD1137" s="0"/>
      <c r="QE1137" s="0"/>
      <c r="QF1137" s="0"/>
      <c r="QG1137" s="0"/>
      <c r="QH1137" s="0"/>
      <c r="QI1137" s="0"/>
      <c r="QJ1137" s="0"/>
      <c r="QK1137" s="0"/>
      <c r="QL1137" s="0"/>
      <c r="QM1137" s="0"/>
      <c r="QN1137" s="0"/>
      <c r="QO1137" s="0"/>
      <c r="QP1137" s="0"/>
      <c r="QQ1137" s="0"/>
      <c r="QR1137" s="0"/>
      <c r="QS1137" s="0"/>
      <c r="QT1137" s="0"/>
      <c r="QU1137" s="0"/>
      <c r="QV1137" s="0"/>
      <c r="QW1137" s="0"/>
      <c r="QX1137" s="0"/>
      <c r="QY1137" s="0"/>
      <c r="QZ1137" s="0"/>
      <c r="RA1137" s="0"/>
      <c r="RB1137" s="0"/>
      <c r="RC1137" s="0"/>
      <c r="RD1137" s="0"/>
      <c r="RE1137" s="0"/>
      <c r="RF1137" s="0"/>
      <c r="RG1137" s="0"/>
      <c r="RH1137" s="0"/>
      <c r="RI1137" s="0"/>
      <c r="RJ1137" s="0"/>
      <c r="RK1137" s="0"/>
      <c r="RL1137" s="0"/>
      <c r="RM1137" s="0"/>
      <c r="RN1137" s="0"/>
      <c r="RO1137" s="0"/>
      <c r="RP1137" s="0"/>
      <c r="RQ1137" s="0"/>
      <c r="RR1137" s="0"/>
      <c r="RS1137" s="0"/>
      <c r="RT1137" s="0"/>
      <c r="RU1137" s="0"/>
      <c r="RV1137" s="0"/>
      <c r="RW1137" s="0"/>
      <c r="RX1137" s="0"/>
      <c r="RY1137" s="0"/>
      <c r="RZ1137" s="0"/>
      <c r="SA1137" s="0"/>
      <c r="SB1137" s="0"/>
      <c r="SC1137" s="0"/>
      <c r="SD1137" s="0"/>
      <c r="SE1137" s="0"/>
      <c r="SF1137" s="0"/>
      <c r="SG1137" s="0"/>
      <c r="SH1137" s="0"/>
      <c r="SI1137" s="0"/>
      <c r="SJ1137" s="0"/>
      <c r="SK1137" s="0"/>
      <c r="SL1137" s="0"/>
      <c r="SM1137" s="0"/>
      <c r="SN1137" s="0"/>
      <c r="SO1137" s="0"/>
      <c r="SP1137" s="0"/>
      <c r="SQ1137" s="0"/>
      <c r="SR1137" s="0"/>
      <c r="SS1137" s="0"/>
      <c r="ST1137" s="0"/>
      <c r="SU1137" s="0"/>
      <c r="SV1137" s="0"/>
      <c r="SW1137" s="0"/>
      <c r="SX1137" s="0"/>
      <c r="SY1137" s="0"/>
      <c r="SZ1137" s="0"/>
      <c r="TA1137" s="0"/>
      <c r="TB1137" s="0"/>
      <c r="TC1137" s="0"/>
      <c r="TD1137" s="0"/>
      <c r="TE1137" s="0"/>
      <c r="TF1137" s="0"/>
      <c r="TG1137" s="0"/>
      <c r="TH1137" s="0"/>
      <c r="TI1137" s="0"/>
      <c r="TJ1137" s="0"/>
      <c r="TK1137" s="0"/>
      <c r="TL1137" s="0"/>
      <c r="TM1137" s="0"/>
      <c r="TN1137" s="0"/>
      <c r="TO1137" s="0"/>
      <c r="TP1137" s="0"/>
      <c r="TQ1137" s="0"/>
      <c r="TR1137" s="0"/>
      <c r="TS1137" s="0"/>
      <c r="TT1137" s="0"/>
      <c r="TU1137" s="0"/>
      <c r="TV1137" s="0"/>
      <c r="TW1137" s="0"/>
      <c r="TX1137" s="0"/>
      <c r="TY1137" s="0"/>
      <c r="TZ1137" s="0"/>
      <c r="UA1137" s="0"/>
      <c r="UB1137" s="0"/>
      <c r="UC1137" s="0"/>
      <c r="UD1137" s="0"/>
      <c r="UE1137" s="0"/>
      <c r="UF1137" s="0"/>
      <c r="UG1137" s="0"/>
      <c r="UH1137" s="0"/>
      <c r="UI1137" s="0"/>
      <c r="UJ1137" s="0"/>
      <c r="UK1137" s="0"/>
      <c r="UL1137" s="0"/>
      <c r="UM1137" s="0"/>
      <c r="UN1137" s="0"/>
      <c r="UO1137" s="0"/>
      <c r="UP1137" s="0"/>
      <c r="UQ1137" s="0"/>
      <c r="UR1137" s="0"/>
      <c r="US1137" s="0"/>
      <c r="UT1137" s="0"/>
      <c r="UU1137" s="0"/>
      <c r="UV1137" s="0"/>
      <c r="UW1137" s="0"/>
      <c r="UX1137" s="0"/>
      <c r="UY1137" s="0"/>
      <c r="UZ1137" s="0"/>
      <c r="VA1137" s="0"/>
      <c r="VB1137" s="0"/>
      <c r="VC1137" s="0"/>
      <c r="VD1137" s="0"/>
      <c r="VE1137" s="0"/>
      <c r="VF1137" s="0"/>
      <c r="VG1137" s="0"/>
      <c r="VH1137" s="0"/>
      <c r="VI1137" s="0"/>
      <c r="VJ1137" s="0"/>
      <c r="VK1137" s="0"/>
      <c r="VL1137" s="0"/>
      <c r="VM1137" s="0"/>
      <c r="VN1137" s="0"/>
      <c r="VO1137" s="0"/>
      <c r="VP1137" s="0"/>
      <c r="VQ1137" s="0"/>
      <c r="VR1137" s="0"/>
      <c r="VS1137" s="0"/>
      <c r="VT1137" s="0"/>
      <c r="VU1137" s="0"/>
      <c r="VV1137" s="0"/>
      <c r="VW1137" s="0"/>
      <c r="VX1137" s="0"/>
      <c r="VY1137" s="0"/>
      <c r="VZ1137" s="0"/>
      <c r="WA1137" s="0"/>
      <c r="WB1137" s="0"/>
      <c r="WC1137" s="0"/>
      <c r="WD1137" s="0"/>
      <c r="WE1137" s="0"/>
      <c r="WF1137" s="0"/>
      <c r="WG1137" s="0"/>
      <c r="WH1137" s="0"/>
      <c r="WI1137" s="0"/>
      <c r="WJ1137" s="0"/>
      <c r="WK1137" s="0"/>
      <c r="WL1137" s="0"/>
      <c r="WM1137" s="0"/>
      <c r="WN1137" s="0"/>
      <c r="WO1137" s="0"/>
      <c r="WP1137" s="0"/>
      <c r="WQ1137" s="0"/>
      <c r="WR1137" s="0"/>
      <c r="WS1137" s="0"/>
      <c r="WT1137" s="0"/>
      <c r="WU1137" s="0"/>
      <c r="WV1137" s="0"/>
      <c r="WW1137" s="0"/>
      <c r="WX1137" s="0"/>
      <c r="WY1137" s="0"/>
      <c r="WZ1137" s="0"/>
      <c r="XA1137" s="0"/>
      <c r="XB1137" s="0"/>
      <c r="XC1137" s="0"/>
      <c r="XD1137" s="0"/>
      <c r="XE1137" s="0"/>
      <c r="XF1137" s="0"/>
      <c r="XG1137" s="0"/>
      <c r="XH1137" s="0"/>
      <c r="XI1137" s="0"/>
      <c r="XJ1137" s="0"/>
      <c r="XK1137" s="0"/>
      <c r="XL1137" s="0"/>
      <c r="XM1137" s="0"/>
      <c r="XN1137" s="0"/>
      <c r="XO1137" s="0"/>
      <c r="XP1137" s="0"/>
      <c r="XQ1137" s="0"/>
      <c r="XR1137" s="0"/>
      <c r="XS1137" s="0"/>
      <c r="XT1137" s="0"/>
      <c r="XU1137" s="0"/>
      <c r="XV1137" s="0"/>
      <c r="XW1137" s="0"/>
      <c r="XX1137" s="0"/>
      <c r="XY1137" s="0"/>
      <c r="XZ1137" s="0"/>
      <c r="YA1137" s="0"/>
      <c r="YB1137" s="0"/>
      <c r="YC1137" s="0"/>
      <c r="YD1137" s="0"/>
      <c r="YE1137" s="0"/>
      <c r="YF1137" s="0"/>
      <c r="YG1137" s="0"/>
      <c r="YH1137" s="0"/>
      <c r="YI1137" s="0"/>
      <c r="YJ1137" s="0"/>
      <c r="YK1137" s="0"/>
      <c r="YL1137" s="0"/>
      <c r="YM1137" s="0"/>
      <c r="YN1137" s="0"/>
      <c r="YO1137" s="0"/>
      <c r="YP1137" s="0"/>
      <c r="YQ1137" s="0"/>
      <c r="YR1137" s="0"/>
      <c r="YS1137" s="0"/>
      <c r="YT1137" s="0"/>
      <c r="YU1137" s="0"/>
      <c r="YV1137" s="0"/>
      <c r="YW1137" s="0"/>
      <c r="YX1137" s="0"/>
      <c r="YY1137" s="0"/>
      <c r="YZ1137" s="0"/>
      <c r="ZA1137" s="0"/>
      <c r="ZB1137" s="0"/>
      <c r="ZC1137" s="0"/>
      <c r="ZD1137" s="0"/>
      <c r="ZE1137" s="0"/>
      <c r="ZF1137" s="0"/>
      <c r="ZG1137" s="0"/>
      <c r="ZH1137" s="0"/>
      <c r="ZI1137" s="0"/>
      <c r="ZJ1137" s="0"/>
      <c r="ZK1137" s="0"/>
      <c r="ZL1137" s="0"/>
      <c r="ZM1137" s="0"/>
      <c r="ZN1137" s="0"/>
      <c r="ZO1137" s="0"/>
      <c r="ZP1137" s="0"/>
      <c r="ZQ1137" s="0"/>
      <c r="ZR1137" s="0"/>
      <c r="ZS1137" s="0"/>
      <c r="ZT1137" s="0"/>
      <c r="ZU1137" s="0"/>
      <c r="ZV1137" s="0"/>
      <c r="ZW1137" s="0"/>
      <c r="ZX1137" s="0"/>
      <c r="ZY1137" s="0"/>
      <c r="ZZ1137" s="0"/>
      <c r="AAA1137" s="0"/>
      <c r="AAB1137" s="0"/>
      <c r="AAC1137" s="0"/>
      <c r="AAD1137" s="0"/>
      <c r="AAE1137" s="0"/>
      <c r="AAF1137" s="0"/>
      <c r="AAG1137" s="0"/>
      <c r="AAH1137" s="0"/>
      <c r="AAI1137" s="0"/>
      <c r="AAJ1137" s="0"/>
      <c r="AAK1137" s="0"/>
      <c r="AAL1137" s="0"/>
      <c r="AAM1137" s="0"/>
      <c r="AAN1137" s="0"/>
      <c r="AAO1137" s="0"/>
      <c r="AAP1137" s="0"/>
      <c r="AAQ1137" s="0"/>
      <c r="AAR1137" s="0"/>
      <c r="AAS1137" s="0"/>
      <c r="AAT1137" s="0"/>
      <c r="AAU1137" s="0"/>
      <c r="AAV1137" s="0"/>
      <c r="AAW1137" s="0"/>
      <c r="AAX1137" s="0"/>
      <c r="AAY1137" s="0"/>
      <c r="AAZ1137" s="0"/>
      <c r="ABA1137" s="0"/>
      <c r="ABB1137" s="0"/>
      <c r="ABC1137" s="0"/>
      <c r="ABD1137" s="0"/>
      <c r="ABE1137" s="0"/>
      <c r="ABF1137" s="0"/>
      <c r="ABG1137" s="0"/>
      <c r="ABH1137" s="0"/>
      <c r="ABI1137" s="0"/>
      <c r="ABJ1137" s="0"/>
      <c r="ABK1137" s="0"/>
      <c r="ABL1137" s="0"/>
      <c r="ABM1137" s="0"/>
      <c r="ABN1137" s="0"/>
      <c r="ABO1137" s="0"/>
      <c r="ABP1137" s="0"/>
      <c r="ABQ1137" s="0"/>
      <c r="ABR1137" s="0"/>
      <c r="ABS1137" s="0"/>
      <c r="ABT1137" s="0"/>
      <c r="ABU1137" s="0"/>
      <c r="ABV1137" s="0"/>
      <c r="ABW1137" s="0"/>
      <c r="ABX1137" s="0"/>
      <c r="ABY1137" s="0"/>
      <c r="ABZ1137" s="0"/>
      <c r="ACA1137" s="0"/>
      <c r="ACB1137" s="0"/>
      <c r="ACC1137" s="0"/>
      <c r="ACD1137" s="0"/>
      <c r="ACE1137" s="0"/>
      <c r="ACF1137" s="0"/>
      <c r="ACG1137" s="0"/>
      <c r="ACH1137" s="0"/>
      <c r="ACI1137" s="0"/>
      <c r="ACJ1137" s="0"/>
      <c r="ACK1137" s="0"/>
      <c r="ACL1137" s="0"/>
      <c r="ACM1137" s="0"/>
      <c r="ACN1137" s="0"/>
      <c r="ACO1137" s="0"/>
      <c r="ACP1137" s="0"/>
      <c r="ACQ1137" s="0"/>
      <c r="ACR1137" s="0"/>
      <c r="ACS1137" s="0"/>
      <c r="ACT1137" s="0"/>
      <c r="ACU1137" s="0"/>
      <c r="ACV1137" s="0"/>
      <c r="ACW1137" s="0"/>
      <c r="ACX1137" s="0"/>
      <c r="ACY1137" s="0"/>
      <c r="ACZ1137" s="0"/>
      <c r="ADA1137" s="0"/>
      <c r="ADB1137" s="0"/>
      <c r="ADC1137" s="0"/>
      <c r="ADD1137" s="0"/>
      <c r="ADE1137" s="0"/>
      <c r="ADF1137" s="0"/>
      <c r="ADG1137" s="0"/>
      <c r="ADH1137" s="0"/>
      <c r="ADI1137" s="0"/>
      <c r="ADJ1137" s="0"/>
      <c r="ADK1137" s="0"/>
      <c r="ADL1137" s="0"/>
      <c r="ADM1137" s="0"/>
      <c r="ADN1137" s="0"/>
      <c r="ADO1137" s="0"/>
      <c r="ADP1137" s="0"/>
      <c r="ADQ1137" s="0"/>
      <c r="ADR1137" s="0"/>
      <c r="ADS1137" s="0"/>
      <c r="ADT1137" s="0"/>
      <c r="ADU1137" s="0"/>
      <c r="ADV1137" s="0"/>
      <c r="ADW1137" s="0"/>
      <c r="ADX1137" s="0"/>
      <c r="ADY1137" s="0"/>
      <c r="ADZ1137" s="0"/>
      <c r="AEA1137" s="0"/>
      <c r="AEB1137" s="0"/>
      <c r="AEC1137" s="0"/>
      <c r="AED1137" s="0"/>
      <c r="AEE1137" s="0"/>
      <c r="AEF1137" s="0"/>
      <c r="AEG1137" s="0"/>
      <c r="AEH1137" s="0"/>
      <c r="AEI1137" s="0"/>
      <c r="AEJ1137" s="0"/>
      <c r="AEK1137" s="0"/>
      <c r="AEL1137" s="0"/>
      <c r="AEM1137" s="0"/>
      <c r="AEN1137" s="0"/>
      <c r="AEO1137" s="0"/>
      <c r="AEP1137" s="0"/>
      <c r="AEQ1137" s="0"/>
      <c r="AER1137" s="0"/>
      <c r="AES1137" s="0"/>
      <c r="AET1137" s="0"/>
      <c r="AEU1137" s="0"/>
      <c r="AEV1137" s="0"/>
      <c r="AEW1137" s="0"/>
      <c r="AEX1137" s="0"/>
      <c r="AEY1137" s="0"/>
      <c r="AEZ1137" s="0"/>
      <c r="AFA1137" s="0"/>
      <c r="AFB1137" s="0"/>
      <c r="AFC1137" s="0"/>
      <c r="AFD1137" s="0"/>
      <c r="AFE1137" s="0"/>
      <c r="AFF1137" s="0"/>
      <c r="AFG1137" s="0"/>
      <c r="AFH1137" s="0"/>
      <c r="AFI1137" s="0"/>
      <c r="AFJ1137" s="0"/>
      <c r="AFK1137" s="0"/>
      <c r="AFL1137" s="0"/>
      <c r="AFM1137" s="0"/>
      <c r="AFN1137" s="0"/>
      <c r="AFO1137" s="0"/>
      <c r="AFP1137" s="0"/>
      <c r="AFQ1137" s="0"/>
      <c r="AFR1137" s="0"/>
      <c r="AFS1137" s="0"/>
      <c r="AFT1137" s="0"/>
      <c r="AFU1137" s="0"/>
      <c r="AFV1137" s="0"/>
      <c r="AFW1137" s="0"/>
      <c r="AFX1137" s="0"/>
      <c r="AFY1137" s="0"/>
      <c r="AFZ1137" s="0"/>
      <c r="AGA1137" s="0"/>
      <c r="AGB1137" s="0"/>
      <c r="AGC1137" s="0"/>
      <c r="AGD1137" s="0"/>
      <c r="AGE1137" s="0"/>
      <c r="AGF1137" s="0"/>
      <c r="AGG1137" s="0"/>
      <c r="AGH1137" s="0"/>
      <c r="AGI1137" s="0"/>
      <c r="AGJ1137" s="0"/>
      <c r="AGK1137" s="0"/>
      <c r="AGL1137" s="0"/>
      <c r="AGM1137" s="0"/>
      <c r="AGN1137" s="0"/>
      <c r="AGO1137" s="0"/>
      <c r="AGP1137" s="0"/>
      <c r="AGQ1137" s="0"/>
      <c r="AGR1137" s="0"/>
      <c r="AGS1137" s="0"/>
      <c r="AGT1137" s="0"/>
      <c r="AGU1137" s="0"/>
      <c r="AGV1137" s="0"/>
      <c r="AGW1137" s="0"/>
      <c r="AGX1137" s="0"/>
      <c r="AGY1137" s="0"/>
      <c r="AGZ1137" s="0"/>
      <c r="AHA1137" s="0"/>
      <c r="AHB1137" s="0"/>
      <c r="AHC1137" s="0"/>
      <c r="AHD1137" s="0"/>
      <c r="AHE1137" s="0"/>
      <c r="AHF1137" s="0"/>
      <c r="AHG1137" s="0"/>
      <c r="AHH1137" s="0"/>
      <c r="AHI1137" s="0"/>
      <c r="AHJ1137" s="0"/>
      <c r="AHK1137" s="0"/>
      <c r="AHL1137" s="0"/>
      <c r="AHM1137" s="0"/>
      <c r="AHN1137" s="0"/>
      <c r="AHO1137" s="0"/>
      <c r="AHP1137" s="0"/>
      <c r="AHQ1137" s="0"/>
      <c r="AHR1137" s="0"/>
      <c r="AHS1137" s="0"/>
      <c r="AHT1137" s="0"/>
      <c r="AHU1137" s="0"/>
      <c r="AHV1137" s="0"/>
      <c r="AHW1137" s="0"/>
      <c r="AHX1137" s="0"/>
      <c r="AHY1137" s="0"/>
      <c r="AHZ1137" s="0"/>
      <c r="AIA1137" s="0"/>
      <c r="AIB1137" s="0"/>
      <c r="AIC1137" s="0"/>
      <c r="AID1137" s="0"/>
      <c r="AIE1137" s="0"/>
      <c r="AIF1137" s="0"/>
      <c r="AIG1137" s="0"/>
      <c r="AIH1137" s="0"/>
      <c r="AII1137" s="0"/>
      <c r="AIJ1137" s="0"/>
      <c r="AIK1137" s="0"/>
      <c r="AIL1137" s="0"/>
      <c r="AIM1137" s="0"/>
      <c r="AIN1137" s="0"/>
      <c r="AIO1137" s="0"/>
      <c r="AIP1137" s="0"/>
      <c r="AIQ1137" s="0"/>
      <c r="AIR1137" s="0"/>
      <c r="AIS1137" s="0"/>
      <c r="AIT1137" s="0"/>
      <c r="AIU1137" s="0"/>
      <c r="AIV1137" s="0"/>
      <c r="AIW1137" s="0"/>
      <c r="AIX1137" s="0"/>
      <c r="AIY1137" s="0"/>
      <c r="AIZ1137" s="0"/>
      <c r="AJA1137" s="0"/>
      <c r="AJB1137" s="0"/>
      <c r="AJC1137" s="0"/>
      <c r="AJD1137" s="0"/>
      <c r="AJE1137" s="0"/>
      <c r="AJF1137" s="0"/>
      <c r="AJG1137" s="0"/>
      <c r="AJH1137" s="0"/>
      <c r="AJI1137" s="0"/>
      <c r="AJJ1137" s="0"/>
      <c r="AJK1137" s="0"/>
      <c r="AJL1137" s="0"/>
      <c r="AJM1137" s="0"/>
      <c r="AJN1137" s="0"/>
      <c r="AJO1137" s="0"/>
      <c r="AJP1137" s="0"/>
      <c r="AJQ1137" s="0"/>
      <c r="AJR1137" s="0"/>
      <c r="AJS1137" s="0"/>
      <c r="AJT1137" s="0"/>
      <c r="AJU1137" s="0"/>
      <c r="AJV1137" s="0"/>
      <c r="AJW1137" s="0"/>
      <c r="AJX1137" s="0"/>
      <c r="AJY1137" s="0"/>
      <c r="AJZ1137" s="0"/>
      <c r="AKA1137" s="0"/>
      <c r="AKB1137" s="0"/>
      <c r="AKC1137" s="0"/>
      <c r="AKD1137" s="0"/>
      <c r="AKE1137" s="0"/>
      <c r="AKF1137" s="0"/>
      <c r="AKG1137" s="0"/>
      <c r="AKH1137" s="0"/>
      <c r="AKI1137" s="0"/>
      <c r="AKJ1137" s="0"/>
      <c r="AKK1137" s="0"/>
      <c r="AKL1137" s="0"/>
      <c r="AKM1137" s="0"/>
      <c r="AKN1137" s="0"/>
      <c r="AKO1137" s="0"/>
      <c r="AKP1137" s="0"/>
      <c r="AKQ1137" s="0"/>
      <c r="AKR1137" s="0"/>
      <c r="AKS1137" s="0"/>
      <c r="AKT1137" s="0"/>
      <c r="AKU1137" s="0"/>
      <c r="AKV1137" s="0"/>
      <c r="AKW1137" s="0"/>
      <c r="AKX1137" s="0"/>
      <c r="AKY1137" s="0"/>
      <c r="AKZ1137" s="0"/>
      <c r="ALA1137" s="0"/>
      <c r="ALB1137" s="0"/>
      <c r="ALC1137" s="0"/>
      <c r="ALD1137" s="0"/>
      <c r="ALE1137" s="0"/>
      <c r="ALF1137" s="0"/>
      <c r="ALG1137" s="0"/>
      <c r="ALH1137" s="0"/>
      <c r="ALI1137" s="0"/>
      <c r="ALJ1137" s="0"/>
      <c r="ALK1137" s="0"/>
      <c r="ALL1137" s="0"/>
      <c r="ALM1137" s="0"/>
      <c r="ALN1137" s="0"/>
      <c r="ALO1137" s="0"/>
      <c r="ALP1137" s="0"/>
      <c r="ALQ1137" s="0"/>
      <c r="ALR1137" s="0"/>
      <c r="ALS1137" s="0"/>
      <c r="ALT1137" s="0"/>
      <c r="ALU1137" s="0"/>
      <c r="ALV1137" s="0"/>
      <c r="ALW1137" s="0"/>
      <c r="ALX1137" s="0"/>
      <c r="ALY1137" s="0"/>
      <c r="ALZ1137" s="0"/>
      <c r="AMA1137" s="0"/>
      <c r="AMB1137" s="0"/>
      <c r="AMC1137" s="0"/>
      <c r="AMD1137" s="0"/>
      <c r="AME1137" s="0"/>
      <c r="AMF1137" s="0"/>
      <c r="AMG1137" s="0"/>
      <c r="AMH1137" s="0"/>
      <c r="AMI1137" s="0"/>
      <c r="AMJ1137" s="0"/>
    </row>
    <row r="1138" customFormat="false" ht="12.75" hidden="false" customHeight="false" outlineLevel="0" collapsed="false">
      <c r="A1138" s="90" t="s">
        <v>2490</v>
      </c>
      <c r="B1138" s="90" t="s">
        <v>2491</v>
      </c>
      <c r="C1138" s="90" t="str">
        <f aca="false">IFERROR(VLOOKUP($A1138, DeliveryBook!$D$3:$M$3000, 8, 0),"")</f>
        <v>SAHARANPUR - SRE</v>
      </c>
      <c r="D1138" s="91" t="n">
        <v>15000</v>
      </c>
      <c r="E1138" s="90" t="s">
        <v>6439</v>
      </c>
      <c r="F1138" s="94" t="n">
        <v>42214</v>
      </c>
      <c r="G1138" s="90" t="s">
        <v>7437</v>
      </c>
      <c r="H1138" s="91" t="n">
        <v>0</v>
      </c>
      <c r="I1138" s="93" t="s">
        <v>6435</v>
      </c>
      <c r="J1138" s="94" t="n">
        <v>42214</v>
      </c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0"/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0"/>
      <c r="FI1138" s="0"/>
      <c r="FJ1138" s="0"/>
      <c r="FK1138" s="0"/>
      <c r="FL1138" s="0"/>
      <c r="FM1138" s="0"/>
      <c r="FN1138" s="0"/>
      <c r="FO1138" s="0"/>
      <c r="FP1138" s="0"/>
      <c r="FQ1138" s="0"/>
      <c r="FR1138" s="0"/>
      <c r="FS1138" s="0"/>
      <c r="FT1138" s="0"/>
      <c r="FU1138" s="0"/>
      <c r="FV1138" s="0"/>
      <c r="FW1138" s="0"/>
      <c r="FX1138" s="0"/>
      <c r="FY1138" s="0"/>
      <c r="FZ1138" s="0"/>
      <c r="GA1138" s="0"/>
      <c r="GB1138" s="0"/>
      <c r="GC1138" s="0"/>
      <c r="GD1138" s="0"/>
      <c r="GE1138" s="0"/>
      <c r="GF1138" s="0"/>
      <c r="GG1138" s="0"/>
      <c r="GH1138" s="0"/>
      <c r="GI1138" s="0"/>
      <c r="GJ1138" s="0"/>
      <c r="GK1138" s="0"/>
      <c r="GL1138" s="0"/>
      <c r="GM1138" s="0"/>
      <c r="GN1138" s="0"/>
      <c r="GO1138" s="0"/>
      <c r="GP1138" s="0"/>
      <c r="GQ1138" s="0"/>
      <c r="GR1138" s="0"/>
      <c r="GS1138" s="0"/>
      <c r="GT1138" s="0"/>
      <c r="GU1138" s="0"/>
      <c r="GV1138" s="0"/>
      <c r="GW1138" s="0"/>
      <c r="GX1138" s="0"/>
      <c r="GY1138" s="0"/>
      <c r="GZ1138" s="0"/>
      <c r="HA1138" s="0"/>
      <c r="HB1138" s="0"/>
      <c r="HC1138" s="0"/>
      <c r="HD1138" s="0"/>
      <c r="HE1138" s="0"/>
      <c r="HF1138" s="0"/>
      <c r="HG1138" s="0"/>
      <c r="HH1138" s="0"/>
      <c r="HI1138" s="0"/>
      <c r="HJ1138" s="0"/>
      <c r="HK1138" s="0"/>
      <c r="HL1138" s="0"/>
      <c r="HM1138" s="0"/>
      <c r="HN1138" s="0"/>
      <c r="HO1138" s="0"/>
      <c r="HP1138" s="0"/>
      <c r="HQ1138" s="0"/>
      <c r="HR1138" s="0"/>
      <c r="HS1138" s="0"/>
      <c r="HT1138" s="0"/>
      <c r="HU1138" s="0"/>
      <c r="HV1138" s="0"/>
      <c r="HW1138" s="0"/>
      <c r="HX1138" s="0"/>
      <c r="HY1138" s="0"/>
      <c r="HZ1138" s="0"/>
      <c r="IA1138" s="0"/>
      <c r="IB1138" s="0"/>
      <c r="IC1138" s="0"/>
      <c r="ID1138" s="0"/>
      <c r="IE1138" s="0"/>
      <c r="IF1138" s="0"/>
      <c r="IG1138" s="0"/>
      <c r="IH1138" s="0"/>
      <c r="II1138" s="0"/>
      <c r="IJ1138" s="0"/>
      <c r="IK1138" s="0"/>
      <c r="IL1138" s="0"/>
      <c r="IM1138" s="0"/>
      <c r="IN1138" s="0"/>
      <c r="IO1138" s="0"/>
      <c r="IP1138" s="0"/>
      <c r="IQ1138" s="0"/>
      <c r="IR1138" s="0"/>
      <c r="IS1138" s="0"/>
      <c r="IT1138" s="0"/>
      <c r="IU1138" s="0"/>
      <c r="IV1138" s="0"/>
      <c r="IW1138" s="0"/>
      <c r="IX1138" s="0"/>
      <c r="IY1138" s="0"/>
      <c r="IZ1138" s="0"/>
      <c r="JA1138" s="0"/>
      <c r="JB1138" s="0"/>
      <c r="JC1138" s="0"/>
      <c r="JD1138" s="0"/>
      <c r="JE1138" s="0"/>
      <c r="JF1138" s="0"/>
      <c r="JG1138" s="0"/>
      <c r="JH1138" s="0"/>
      <c r="JI1138" s="0"/>
      <c r="JJ1138" s="0"/>
      <c r="JK1138" s="0"/>
      <c r="JL1138" s="0"/>
      <c r="JM1138" s="0"/>
      <c r="JN1138" s="0"/>
      <c r="JO1138" s="0"/>
      <c r="JP1138" s="0"/>
      <c r="JQ1138" s="0"/>
      <c r="JR1138" s="0"/>
      <c r="JS1138" s="0"/>
      <c r="JT1138" s="0"/>
      <c r="JU1138" s="0"/>
      <c r="JV1138" s="0"/>
      <c r="JW1138" s="0"/>
      <c r="JX1138" s="0"/>
      <c r="JY1138" s="0"/>
      <c r="JZ1138" s="0"/>
      <c r="KA1138" s="0"/>
      <c r="KB1138" s="0"/>
      <c r="KC1138" s="0"/>
      <c r="KD1138" s="0"/>
      <c r="KE1138" s="0"/>
      <c r="KF1138" s="0"/>
      <c r="KG1138" s="0"/>
      <c r="KH1138" s="0"/>
      <c r="KI1138" s="0"/>
      <c r="KJ1138" s="0"/>
      <c r="KK1138" s="0"/>
      <c r="KL1138" s="0"/>
      <c r="KM1138" s="0"/>
      <c r="KN1138" s="0"/>
      <c r="KO1138" s="0"/>
      <c r="KP1138" s="0"/>
      <c r="KQ1138" s="0"/>
      <c r="KR1138" s="0"/>
      <c r="KS1138" s="0"/>
      <c r="KT1138" s="0"/>
      <c r="KU1138" s="0"/>
      <c r="KV1138" s="0"/>
      <c r="KW1138" s="0"/>
      <c r="KX1138" s="0"/>
      <c r="KY1138" s="0"/>
      <c r="KZ1138" s="0"/>
      <c r="LA1138" s="0"/>
      <c r="LB1138" s="0"/>
      <c r="LC1138" s="0"/>
      <c r="LD1138" s="0"/>
      <c r="LE1138" s="0"/>
      <c r="LF1138" s="0"/>
      <c r="LG1138" s="0"/>
      <c r="LH1138" s="0"/>
      <c r="LI1138" s="0"/>
      <c r="LJ1138" s="0"/>
      <c r="LK1138" s="0"/>
      <c r="LL1138" s="0"/>
      <c r="LM1138" s="0"/>
      <c r="LN1138" s="0"/>
      <c r="LO1138" s="0"/>
      <c r="LP1138" s="0"/>
      <c r="LQ1138" s="0"/>
      <c r="LR1138" s="0"/>
      <c r="LS1138" s="0"/>
      <c r="LT1138" s="0"/>
      <c r="LU1138" s="0"/>
      <c r="LV1138" s="0"/>
      <c r="LW1138" s="0"/>
      <c r="LX1138" s="0"/>
      <c r="LY1138" s="0"/>
      <c r="LZ1138" s="0"/>
      <c r="MA1138" s="0"/>
      <c r="MB1138" s="0"/>
      <c r="MC1138" s="0"/>
      <c r="MD1138" s="0"/>
      <c r="ME1138" s="0"/>
      <c r="MF1138" s="0"/>
      <c r="MG1138" s="0"/>
      <c r="MH1138" s="0"/>
      <c r="MI1138" s="0"/>
      <c r="MJ1138" s="0"/>
      <c r="MK1138" s="0"/>
      <c r="ML1138" s="0"/>
      <c r="MM1138" s="0"/>
      <c r="MN1138" s="0"/>
      <c r="MO1138" s="0"/>
      <c r="MP1138" s="0"/>
      <c r="MQ1138" s="0"/>
      <c r="MR1138" s="0"/>
      <c r="MS1138" s="0"/>
      <c r="MT1138" s="0"/>
      <c r="MU1138" s="0"/>
      <c r="MV1138" s="0"/>
      <c r="MW1138" s="0"/>
      <c r="MX1138" s="0"/>
      <c r="MY1138" s="0"/>
      <c r="MZ1138" s="0"/>
      <c r="NA1138" s="0"/>
      <c r="NB1138" s="0"/>
      <c r="NC1138" s="0"/>
      <c r="ND1138" s="0"/>
      <c r="NE1138" s="0"/>
      <c r="NF1138" s="0"/>
      <c r="NG1138" s="0"/>
      <c r="NH1138" s="0"/>
      <c r="NI1138" s="0"/>
      <c r="NJ1138" s="0"/>
      <c r="NK1138" s="0"/>
      <c r="NL1138" s="0"/>
      <c r="NM1138" s="0"/>
      <c r="NN1138" s="0"/>
      <c r="NO1138" s="0"/>
      <c r="NP1138" s="0"/>
      <c r="NQ1138" s="0"/>
      <c r="NR1138" s="0"/>
      <c r="NS1138" s="0"/>
      <c r="NT1138" s="0"/>
      <c r="NU1138" s="0"/>
      <c r="NV1138" s="0"/>
      <c r="NW1138" s="0"/>
      <c r="NX1138" s="0"/>
      <c r="NY1138" s="0"/>
      <c r="NZ1138" s="0"/>
      <c r="OA1138" s="0"/>
      <c r="OB1138" s="0"/>
      <c r="OC1138" s="0"/>
      <c r="OD1138" s="0"/>
      <c r="OE1138" s="0"/>
      <c r="OF1138" s="0"/>
      <c r="OG1138" s="0"/>
      <c r="OH1138" s="0"/>
      <c r="OI1138" s="0"/>
      <c r="OJ1138" s="0"/>
      <c r="OK1138" s="0"/>
      <c r="OL1138" s="0"/>
      <c r="OM1138" s="0"/>
      <c r="ON1138" s="0"/>
      <c r="OO1138" s="0"/>
      <c r="OP1138" s="0"/>
      <c r="OQ1138" s="0"/>
      <c r="OR1138" s="0"/>
      <c r="OS1138" s="0"/>
      <c r="OT1138" s="0"/>
      <c r="OU1138" s="0"/>
      <c r="OV1138" s="0"/>
      <c r="OW1138" s="0"/>
      <c r="OX1138" s="0"/>
      <c r="OY1138" s="0"/>
      <c r="OZ1138" s="0"/>
      <c r="PA1138" s="0"/>
      <c r="PB1138" s="0"/>
      <c r="PC1138" s="0"/>
      <c r="PD1138" s="0"/>
      <c r="PE1138" s="0"/>
      <c r="PF1138" s="0"/>
      <c r="PG1138" s="0"/>
      <c r="PH1138" s="0"/>
      <c r="PI1138" s="0"/>
      <c r="PJ1138" s="0"/>
      <c r="PK1138" s="0"/>
      <c r="PL1138" s="0"/>
      <c r="PM1138" s="0"/>
      <c r="PN1138" s="0"/>
      <c r="PO1138" s="0"/>
      <c r="PP1138" s="0"/>
      <c r="PQ1138" s="0"/>
      <c r="PR1138" s="0"/>
      <c r="PS1138" s="0"/>
      <c r="PT1138" s="0"/>
      <c r="PU1138" s="0"/>
      <c r="PV1138" s="0"/>
      <c r="PW1138" s="0"/>
      <c r="PX1138" s="0"/>
      <c r="PY1138" s="0"/>
      <c r="PZ1138" s="0"/>
      <c r="QA1138" s="0"/>
      <c r="QB1138" s="0"/>
      <c r="QC1138" s="0"/>
      <c r="QD1138" s="0"/>
      <c r="QE1138" s="0"/>
      <c r="QF1138" s="0"/>
      <c r="QG1138" s="0"/>
      <c r="QH1138" s="0"/>
      <c r="QI1138" s="0"/>
      <c r="QJ1138" s="0"/>
      <c r="QK1138" s="0"/>
      <c r="QL1138" s="0"/>
      <c r="QM1138" s="0"/>
      <c r="QN1138" s="0"/>
      <c r="QO1138" s="0"/>
      <c r="QP1138" s="0"/>
      <c r="QQ1138" s="0"/>
      <c r="QR1138" s="0"/>
      <c r="QS1138" s="0"/>
      <c r="QT1138" s="0"/>
      <c r="QU1138" s="0"/>
      <c r="QV1138" s="0"/>
      <c r="QW1138" s="0"/>
      <c r="QX1138" s="0"/>
      <c r="QY1138" s="0"/>
      <c r="QZ1138" s="0"/>
      <c r="RA1138" s="0"/>
      <c r="RB1138" s="0"/>
      <c r="RC1138" s="0"/>
      <c r="RD1138" s="0"/>
      <c r="RE1138" s="0"/>
      <c r="RF1138" s="0"/>
      <c r="RG1138" s="0"/>
      <c r="RH1138" s="0"/>
      <c r="RI1138" s="0"/>
      <c r="RJ1138" s="0"/>
      <c r="RK1138" s="0"/>
      <c r="RL1138" s="0"/>
      <c r="RM1138" s="0"/>
      <c r="RN1138" s="0"/>
      <c r="RO1138" s="0"/>
      <c r="RP1138" s="0"/>
      <c r="RQ1138" s="0"/>
      <c r="RR1138" s="0"/>
      <c r="RS1138" s="0"/>
      <c r="RT1138" s="0"/>
      <c r="RU1138" s="0"/>
      <c r="RV1138" s="0"/>
      <c r="RW1138" s="0"/>
      <c r="RX1138" s="0"/>
      <c r="RY1138" s="0"/>
      <c r="RZ1138" s="0"/>
      <c r="SA1138" s="0"/>
      <c r="SB1138" s="0"/>
      <c r="SC1138" s="0"/>
      <c r="SD1138" s="0"/>
      <c r="SE1138" s="0"/>
      <c r="SF1138" s="0"/>
      <c r="SG1138" s="0"/>
      <c r="SH1138" s="0"/>
      <c r="SI1138" s="0"/>
      <c r="SJ1138" s="0"/>
      <c r="SK1138" s="0"/>
      <c r="SL1138" s="0"/>
      <c r="SM1138" s="0"/>
      <c r="SN1138" s="0"/>
      <c r="SO1138" s="0"/>
      <c r="SP1138" s="0"/>
      <c r="SQ1138" s="0"/>
      <c r="SR1138" s="0"/>
      <c r="SS1138" s="0"/>
      <c r="ST1138" s="0"/>
      <c r="SU1138" s="0"/>
      <c r="SV1138" s="0"/>
      <c r="SW1138" s="0"/>
      <c r="SX1138" s="0"/>
      <c r="SY1138" s="0"/>
      <c r="SZ1138" s="0"/>
      <c r="TA1138" s="0"/>
      <c r="TB1138" s="0"/>
      <c r="TC1138" s="0"/>
      <c r="TD1138" s="0"/>
      <c r="TE1138" s="0"/>
      <c r="TF1138" s="0"/>
      <c r="TG1138" s="0"/>
      <c r="TH1138" s="0"/>
      <c r="TI1138" s="0"/>
      <c r="TJ1138" s="0"/>
      <c r="TK1138" s="0"/>
      <c r="TL1138" s="0"/>
      <c r="TM1138" s="0"/>
      <c r="TN1138" s="0"/>
      <c r="TO1138" s="0"/>
      <c r="TP1138" s="0"/>
      <c r="TQ1138" s="0"/>
      <c r="TR1138" s="0"/>
      <c r="TS1138" s="0"/>
      <c r="TT1138" s="0"/>
      <c r="TU1138" s="0"/>
      <c r="TV1138" s="0"/>
      <c r="TW1138" s="0"/>
      <c r="TX1138" s="0"/>
      <c r="TY1138" s="0"/>
      <c r="TZ1138" s="0"/>
      <c r="UA1138" s="0"/>
      <c r="UB1138" s="0"/>
      <c r="UC1138" s="0"/>
      <c r="UD1138" s="0"/>
      <c r="UE1138" s="0"/>
      <c r="UF1138" s="0"/>
      <c r="UG1138" s="0"/>
      <c r="UH1138" s="0"/>
      <c r="UI1138" s="0"/>
      <c r="UJ1138" s="0"/>
      <c r="UK1138" s="0"/>
      <c r="UL1138" s="0"/>
      <c r="UM1138" s="0"/>
      <c r="UN1138" s="0"/>
      <c r="UO1138" s="0"/>
      <c r="UP1138" s="0"/>
      <c r="UQ1138" s="0"/>
      <c r="UR1138" s="0"/>
      <c r="US1138" s="0"/>
      <c r="UT1138" s="0"/>
      <c r="UU1138" s="0"/>
      <c r="UV1138" s="0"/>
      <c r="UW1138" s="0"/>
      <c r="UX1138" s="0"/>
      <c r="UY1138" s="0"/>
      <c r="UZ1138" s="0"/>
      <c r="VA1138" s="0"/>
      <c r="VB1138" s="0"/>
      <c r="VC1138" s="0"/>
      <c r="VD1138" s="0"/>
      <c r="VE1138" s="0"/>
      <c r="VF1138" s="0"/>
      <c r="VG1138" s="0"/>
      <c r="VH1138" s="0"/>
      <c r="VI1138" s="0"/>
      <c r="VJ1138" s="0"/>
      <c r="VK1138" s="0"/>
      <c r="VL1138" s="0"/>
      <c r="VM1138" s="0"/>
      <c r="VN1138" s="0"/>
      <c r="VO1138" s="0"/>
      <c r="VP1138" s="0"/>
      <c r="VQ1138" s="0"/>
      <c r="VR1138" s="0"/>
      <c r="VS1138" s="0"/>
      <c r="VT1138" s="0"/>
      <c r="VU1138" s="0"/>
      <c r="VV1138" s="0"/>
      <c r="VW1138" s="0"/>
      <c r="VX1138" s="0"/>
      <c r="VY1138" s="0"/>
      <c r="VZ1138" s="0"/>
      <c r="WA1138" s="0"/>
      <c r="WB1138" s="0"/>
      <c r="WC1138" s="0"/>
      <c r="WD1138" s="0"/>
      <c r="WE1138" s="0"/>
      <c r="WF1138" s="0"/>
      <c r="WG1138" s="0"/>
      <c r="WH1138" s="0"/>
      <c r="WI1138" s="0"/>
      <c r="WJ1138" s="0"/>
      <c r="WK1138" s="0"/>
      <c r="WL1138" s="0"/>
      <c r="WM1138" s="0"/>
      <c r="WN1138" s="0"/>
      <c r="WO1138" s="0"/>
      <c r="WP1138" s="0"/>
      <c r="WQ1138" s="0"/>
      <c r="WR1138" s="0"/>
      <c r="WS1138" s="0"/>
      <c r="WT1138" s="0"/>
      <c r="WU1138" s="0"/>
      <c r="WV1138" s="0"/>
      <c r="WW1138" s="0"/>
      <c r="WX1138" s="0"/>
      <c r="WY1138" s="0"/>
      <c r="WZ1138" s="0"/>
      <c r="XA1138" s="0"/>
      <c r="XB1138" s="0"/>
      <c r="XC1138" s="0"/>
      <c r="XD1138" s="0"/>
      <c r="XE1138" s="0"/>
      <c r="XF1138" s="0"/>
      <c r="XG1138" s="0"/>
      <c r="XH1138" s="0"/>
      <c r="XI1138" s="0"/>
      <c r="XJ1138" s="0"/>
      <c r="XK1138" s="0"/>
      <c r="XL1138" s="0"/>
      <c r="XM1138" s="0"/>
      <c r="XN1138" s="0"/>
      <c r="XO1138" s="0"/>
      <c r="XP1138" s="0"/>
      <c r="XQ1138" s="0"/>
      <c r="XR1138" s="0"/>
      <c r="XS1138" s="0"/>
      <c r="XT1138" s="0"/>
      <c r="XU1138" s="0"/>
      <c r="XV1138" s="0"/>
      <c r="XW1138" s="0"/>
      <c r="XX1138" s="0"/>
      <c r="XY1138" s="0"/>
      <c r="XZ1138" s="0"/>
      <c r="YA1138" s="0"/>
      <c r="YB1138" s="0"/>
      <c r="YC1138" s="0"/>
      <c r="YD1138" s="0"/>
      <c r="YE1138" s="0"/>
      <c r="YF1138" s="0"/>
      <c r="YG1138" s="0"/>
      <c r="YH1138" s="0"/>
      <c r="YI1138" s="0"/>
      <c r="YJ1138" s="0"/>
      <c r="YK1138" s="0"/>
      <c r="YL1138" s="0"/>
      <c r="YM1138" s="0"/>
      <c r="YN1138" s="0"/>
      <c r="YO1138" s="0"/>
      <c r="YP1138" s="0"/>
      <c r="YQ1138" s="0"/>
      <c r="YR1138" s="0"/>
      <c r="YS1138" s="0"/>
      <c r="YT1138" s="0"/>
      <c r="YU1138" s="0"/>
      <c r="YV1138" s="0"/>
      <c r="YW1138" s="0"/>
      <c r="YX1138" s="0"/>
      <c r="YY1138" s="0"/>
      <c r="YZ1138" s="0"/>
      <c r="ZA1138" s="0"/>
      <c r="ZB1138" s="0"/>
      <c r="ZC1138" s="0"/>
      <c r="ZD1138" s="0"/>
      <c r="ZE1138" s="0"/>
      <c r="ZF1138" s="0"/>
      <c r="ZG1138" s="0"/>
      <c r="ZH1138" s="0"/>
      <c r="ZI1138" s="0"/>
      <c r="ZJ1138" s="0"/>
      <c r="ZK1138" s="0"/>
      <c r="ZL1138" s="0"/>
      <c r="ZM1138" s="0"/>
      <c r="ZN1138" s="0"/>
      <c r="ZO1138" s="0"/>
      <c r="ZP1138" s="0"/>
      <c r="ZQ1138" s="0"/>
      <c r="ZR1138" s="0"/>
      <c r="ZS1138" s="0"/>
      <c r="ZT1138" s="0"/>
      <c r="ZU1138" s="0"/>
      <c r="ZV1138" s="0"/>
      <c r="ZW1138" s="0"/>
      <c r="ZX1138" s="0"/>
      <c r="ZY1138" s="0"/>
      <c r="ZZ1138" s="0"/>
      <c r="AAA1138" s="0"/>
      <c r="AAB1138" s="0"/>
      <c r="AAC1138" s="0"/>
      <c r="AAD1138" s="0"/>
      <c r="AAE1138" s="0"/>
      <c r="AAF1138" s="0"/>
      <c r="AAG1138" s="0"/>
      <c r="AAH1138" s="0"/>
      <c r="AAI1138" s="0"/>
      <c r="AAJ1138" s="0"/>
      <c r="AAK1138" s="0"/>
      <c r="AAL1138" s="0"/>
      <c r="AAM1138" s="0"/>
      <c r="AAN1138" s="0"/>
      <c r="AAO1138" s="0"/>
      <c r="AAP1138" s="0"/>
      <c r="AAQ1138" s="0"/>
      <c r="AAR1138" s="0"/>
      <c r="AAS1138" s="0"/>
      <c r="AAT1138" s="0"/>
      <c r="AAU1138" s="0"/>
      <c r="AAV1138" s="0"/>
      <c r="AAW1138" s="0"/>
      <c r="AAX1138" s="0"/>
      <c r="AAY1138" s="0"/>
      <c r="AAZ1138" s="0"/>
      <c r="ABA1138" s="0"/>
      <c r="ABB1138" s="0"/>
      <c r="ABC1138" s="0"/>
      <c r="ABD1138" s="0"/>
      <c r="ABE1138" s="0"/>
      <c r="ABF1138" s="0"/>
      <c r="ABG1138" s="0"/>
      <c r="ABH1138" s="0"/>
      <c r="ABI1138" s="0"/>
      <c r="ABJ1138" s="0"/>
      <c r="ABK1138" s="0"/>
      <c r="ABL1138" s="0"/>
      <c r="ABM1138" s="0"/>
      <c r="ABN1138" s="0"/>
      <c r="ABO1138" s="0"/>
      <c r="ABP1138" s="0"/>
      <c r="ABQ1138" s="0"/>
      <c r="ABR1138" s="0"/>
      <c r="ABS1138" s="0"/>
      <c r="ABT1138" s="0"/>
      <c r="ABU1138" s="0"/>
      <c r="ABV1138" s="0"/>
      <c r="ABW1138" s="0"/>
      <c r="ABX1138" s="0"/>
      <c r="ABY1138" s="0"/>
      <c r="ABZ1138" s="0"/>
      <c r="ACA1138" s="0"/>
      <c r="ACB1138" s="0"/>
      <c r="ACC1138" s="0"/>
      <c r="ACD1138" s="0"/>
      <c r="ACE1138" s="0"/>
      <c r="ACF1138" s="0"/>
      <c r="ACG1138" s="0"/>
      <c r="ACH1138" s="0"/>
      <c r="ACI1138" s="0"/>
      <c r="ACJ1138" s="0"/>
      <c r="ACK1138" s="0"/>
      <c r="ACL1138" s="0"/>
      <c r="ACM1138" s="0"/>
      <c r="ACN1138" s="0"/>
      <c r="ACO1138" s="0"/>
      <c r="ACP1138" s="0"/>
      <c r="ACQ1138" s="0"/>
      <c r="ACR1138" s="0"/>
      <c r="ACS1138" s="0"/>
      <c r="ACT1138" s="0"/>
      <c r="ACU1138" s="0"/>
      <c r="ACV1138" s="0"/>
      <c r="ACW1138" s="0"/>
      <c r="ACX1138" s="0"/>
      <c r="ACY1138" s="0"/>
      <c r="ACZ1138" s="0"/>
      <c r="ADA1138" s="0"/>
      <c r="ADB1138" s="0"/>
      <c r="ADC1138" s="0"/>
      <c r="ADD1138" s="0"/>
      <c r="ADE1138" s="0"/>
      <c r="ADF1138" s="0"/>
      <c r="ADG1138" s="0"/>
      <c r="ADH1138" s="0"/>
      <c r="ADI1138" s="0"/>
      <c r="ADJ1138" s="0"/>
      <c r="ADK1138" s="0"/>
      <c r="ADL1138" s="0"/>
      <c r="ADM1138" s="0"/>
      <c r="ADN1138" s="0"/>
      <c r="ADO1138" s="0"/>
      <c r="ADP1138" s="0"/>
      <c r="ADQ1138" s="0"/>
      <c r="ADR1138" s="0"/>
      <c r="ADS1138" s="0"/>
      <c r="ADT1138" s="0"/>
      <c r="ADU1138" s="0"/>
      <c r="ADV1138" s="0"/>
      <c r="ADW1138" s="0"/>
      <c r="ADX1138" s="0"/>
      <c r="ADY1138" s="0"/>
      <c r="ADZ1138" s="0"/>
      <c r="AEA1138" s="0"/>
      <c r="AEB1138" s="0"/>
      <c r="AEC1138" s="0"/>
      <c r="AED1138" s="0"/>
      <c r="AEE1138" s="0"/>
      <c r="AEF1138" s="0"/>
      <c r="AEG1138" s="0"/>
      <c r="AEH1138" s="0"/>
      <c r="AEI1138" s="0"/>
      <c r="AEJ1138" s="0"/>
      <c r="AEK1138" s="0"/>
      <c r="AEL1138" s="0"/>
      <c r="AEM1138" s="0"/>
      <c r="AEN1138" s="0"/>
      <c r="AEO1138" s="0"/>
      <c r="AEP1138" s="0"/>
      <c r="AEQ1138" s="0"/>
      <c r="AER1138" s="0"/>
      <c r="AES1138" s="0"/>
      <c r="AET1138" s="0"/>
      <c r="AEU1138" s="0"/>
      <c r="AEV1138" s="0"/>
      <c r="AEW1138" s="0"/>
      <c r="AEX1138" s="0"/>
      <c r="AEY1138" s="0"/>
      <c r="AEZ1138" s="0"/>
      <c r="AFA1138" s="0"/>
      <c r="AFB1138" s="0"/>
      <c r="AFC1138" s="0"/>
      <c r="AFD1138" s="0"/>
      <c r="AFE1138" s="0"/>
      <c r="AFF1138" s="0"/>
      <c r="AFG1138" s="0"/>
      <c r="AFH1138" s="0"/>
      <c r="AFI1138" s="0"/>
      <c r="AFJ1138" s="0"/>
      <c r="AFK1138" s="0"/>
      <c r="AFL1138" s="0"/>
      <c r="AFM1138" s="0"/>
      <c r="AFN1138" s="0"/>
      <c r="AFO1138" s="0"/>
      <c r="AFP1138" s="0"/>
      <c r="AFQ1138" s="0"/>
      <c r="AFR1138" s="0"/>
      <c r="AFS1138" s="0"/>
      <c r="AFT1138" s="0"/>
      <c r="AFU1138" s="0"/>
      <c r="AFV1138" s="0"/>
      <c r="AFW1138" s="0"/>
      <c r="AFX1138" s="0"/>
      <c r="AFY1138" s="0"/>
      <c r="AFZ1138" s="0"/>
      <c r="AGA1138" s="0"/>
      <c r="AGB1138" s="0"/>
      <c r="AGC1138" s="0"/>
      <c r="AGD1138" s="0"/>
      <c r="AGE1138" s="0"/>
      <c r="AGF1138" s="0"/>
      <c r="AGG1138" s="0"/>
      <c r="AGH1138" s="0"/>
      <c r="AGI1138" s="0"/>
      <c r="AGJ1138" s="0"/>
      <c r="AGK1138" s="0"/>
      <c r="AGL1138" s="0"/>
      <c r="AGM1138" s="0"/>
      <c r="AGN1138" s="0"/>
      <c r="AGO1138" s="0"/>
      <c r="AGP1138" s="0"/>
      <c r="AGQ1138" s="0"/>
      <c r="AGR1138" s="0"/>
      <c r="AGS1138" s="0"/>
      <c r="AGT1138" s="0"/>
      <c r="AGU1138" s="0"/>
      <c r="AGV1138" s="0"/>
      <c r="AGW1138" s="0"/>
      <c r="AGX1138" s="0"/>
      <c r="AGY1138" s="0"/>
      <c r="AGZ1138" s="0"/>
      <c r="AHA1138" s="0"/>
      <c r="AHB1138" s="0"/>
      <c r="AHC1138" s="0"/>
      <c r="AHD1138" s="0"/>
      <c r="AHE1138" s="0"/>
      <c r="AHF1138" s="0"/>
      <c r="AHG1138" s="0"/>
      <c r="AHH1138" s="0"/>
      <c r="AHI1138" s="0"/>
      <c r="AHJ1138" s="0"/>
      <c r="AHK1138" s="0"/>
      <c r="AHL1138" s="0"/>
      <c r="AHM1138" s="0"/>
      <c r="AHN1138" s="0"/>
      <c r="AHO1138" s="0"/>
      <c r="AHP1138" s="0"/>
      <c r="AHQ1138" s="0"/>
      <c r="AHR1138" s="0"/>
      <c r="AHS1138" s="0"/>
      <c r="AHT1138" s="0"/>
      <c r="AHU1138" s="0"/>
      <c r="AHV1138" s="0"/>
      <c r="AHW1138" s="0"/>
      <c r="AHX1138" s="0"/>
      <c r="AHY1138" s="0"/>
      <c r="AHZ1138" s="0"/>
      <c r="AIA1138" s="0"/>
      <c r="AIB1138" s="0"/>
      <c r="AIC1138" s="0"/>
      <c r="AID1138" s="0"/>
      <c r="AIE1138" s="0"/>
      <c r="AIF1138" s="0"/>
      <c r="AIG1138" s="0"/>
      <c r="AIH1138" s="0"/>
      <c r="AII1138" s="0"/>
      <c r="AIJ1138" s="0"/>
      <c r="AIK1138" s="0"/>
      <c r="AIL1138" s="0"/>
      <c r="AIM1138" s="0"/>
      <c r="AIN1138" s="0"/>
      <c r="AIO1138" s="0"/>
      <c r="AIP1138" s="0"/>
      <c r="AIQ1138" s="0"/>
      <c r="AIR1138" s="0"/>
      <c r="AIS1138" s="0"/>
      <c r="AIT1138" s="0"/>
      <c r="AIU1138" s="0"/>
      <c r="AIV1138" s="0"/>
      <c r="AIW1138" s="0"/>
      <c r="AIX1138" s="0"/>
      <c r="AIY1138" s="0"/>
      <c r="AIZ1138" s="0"/>
      <c r="AJA1138" s="0"/>
      <c r="AJB1138" s="0"/>
      <c r="AJC1138" s="0"/>
      <c r="AJD1138" s="0"/>
      <c r="AJE1138" s="0"/>
      <c r="AJF1138" s="0"/>
      <c r="AJG1138" s="0"/>
      <c r="AJH1138" s="0"/>
      <c r="AJI1138" s="0"/>
      <c r="AJJ1138" s="0"/>
      <c r="AJK1138" s="0"/>
      <c r="AJL1138" s="0"/>
      <c r="AJM1138" s="0"/>
      <c r="AJN1138" s="0"/>
      <c r="AJO1138" s="0"/>
      <c r="AJP1138" s="0"/>
      <c r="AJQ1138" s="0"/>
      <c r="AJR1138" s="0"/>
      <c r="AJS1138" s="0"/>
      <c r="AJT1138" s="0"/>
      <c r="AJU1138" s="0"/>
      <c r="AJV1138" s="0"/>
      <c r="AJW1138" s="0"/>
      <c r="AJX1138" s="0"/>
      <c r="AJY1138" s="0"/>
      <c r="AJZ1138" s="0"/>
      <c r="AKA1138" s="0"/>
      <c r="AKB1138" s="0"/>
      <c r="AKC1138" s="0"/>
      <c r="AKD1138" s="0"/>
      <c r="AKE1138" s="0"/>
      <c r="AKF1138" s="0"/>
      <c r="AKG1138" s="0"/>
      <c r="AKH1138" s="0"/>
      <c r="AKI1138" s="0"/>
      <c r="AKJ1138" s="0"/>
      <c r="AKK1138" s="0"/>
      <c r="AKL1138" s="0"/>
      <c r="AKM1138" s="0"/>
      <c r="AKN1138" s="0"/>
      <c r="AKO1138" s="0"/>
      <c r="AKP1138" s="0"/>
      <c r="AKQ1138" s="0"/>
      <c r="AKR1138" s="0"/>
      <c r="AKS1138" s="0"/>
      <c r="AKT1138" s="0"/>
      <c r="AKU1138" s="0"/>
      <c r="AKV1138" s="0"/>
      <c r="AKW1138" s="0"/>
      <c r="AKX1138" s="0"/>
      <c r="AKY1138" s="0"/>
      <c r="AKZ1138" s="0"/>
      <c r="ALA1138" s="0"/>
      <c r="ALB1138" s="0"/>
      <c r="ALC1138" s="0"/>
      <c r="ALD1138" s="0"/>
      <c r="ALE1138" s="0"/>
      <c r="ALF1138" s="0"/>
      <c r="ALG1138" s="0"/>
      <c r="ALH1138" s="0"/>
      <c r="ALI1138" s="0"/>
      <c r="ALJ1138" s="0"/>
      <c r="ALK1138" s="0"/>
      <c r="ALL1138" s="0"/>
      <c r="ALM1138" s="0"/>
      <c r="ALN1138" s="0"/>
      <c r="ALO1138" s="0"/>
      <c r="ALP1138" s="0"/>
      <c r="ALQ1138" s="0"/>
      <c r="ALR1138" s="0"/>
      <c r="ALS1138" s="0"/>
      <c r="ALT1138" s="0"/>
      <c r="ALU1138" s="0"/>
      <c r="ALV1138" s="0"/>
      <c r="ALW1138" s="0"/>
      <c r="ALX1138" s="0"/>
      <c r="ALY1138" s="0"/>
      <c r="ALZ1138" s="0"/>
      <c r="AMA1138" s="0"/>
      <c r="AMB1138" s="0"/>
      <c r="AMC1138" s="0"/>
      <c r="AMD1138" s="0"/>
      <c r="AME1138" s="0"/>
      <c r="AMF1138" s="0"/>
      <c r="AMG1138" s="0"/>
      <c r="AMH1138" s="0"/>
      <c r="AMI1138" s="0"/>
      <c r="AMJ1138" s="0"/>
    </row>
    <row r="1139" customFormat="false" ht="12.75" hidden="false" customHeight="false" outlineLevel="0" collapsed="false">
      <c r="A1139" s="90" t="s">
        <v>1994</v>
      </c>
      <c r="B1139" s="90" t="s">
        <v>1995</v>
      </c>
      <c r="C1139" s="90" t="str">
        <f aca="false">IFERROR(VLOOKUP($A1139, DeliveryBook!$D$3:$M$3000, 8, 0),"")</f>
        <v>PO: VARANSI</v>
      </c>
      <c r="D1139" s="91" t="n">
        <v>1312</v>
      </c>
      <c r="E1139" s="90" t="s">
        <v>6439</v>
      </c>
      <c r="F1139" s="94" t="n">
        <v>42214</v>
      </c>
      <c r="G1139" s="90" t="s">
        <v>7438</v>
      </c>
      <c r="H1139" s="91" t="n">
        <v>0</v>
      </c>
      <c r="I1139" s="93" t="s">
        <v>6435</v>
      </c>
      <c r="J1139" s="94" t="n">
        <v>42214</v>
      </c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0"/>
      <c r="GI1139" s="0"/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0"/>
      <c r="GZ1139" s="0"/>
      <c r="HA1139" s="0"/>
      <c r="HB1139" s="0"/>
      <c r="HC1139" s="0"/>
      <c r="HD1139" s="0"/>
      <c r="HE1139" s="0"/>
      <c r="HF1139" s="0"/>
      <c r="HG1139" s="0"/>
      <c r="HH1139" s="0"/>
      <c r="HI1139" s="0"/>
      <c r="HJ1139" s="0"/>
      <c r="HK1139" s="0"/>
      <c r="HL1139" s="0"/>
      <c r="HM1139" s="0"/>
      <c r="HN1139" s="0"/>
      <c r="HO1139" s="0"/>
      <c r="HP1139" s="0"/>
      <c r="HQ1139" s="0"/>
      <c r="HR1139" s="0"/>
      <c r="HS1139" s="0"/>
      <c r="HT1139" s="0"/>
      <c r="HU1139" s="0"/>
      <c r="HV1139" s="0"/>
      <c r="HW1139" s="0"/>
      <c r="HX1139" s="0"/>
      <c r="HY1139" s="0"/>
      <c r="HZ1139" s="0"/>
      <c r="IA1139" s="0"/>
      <c r="IB1139" s="0"/>
      <c r="IC1139" s="0"/>
      <c r="ID1139" s="0"/>
      <c r="IE1139" s="0"/>
      <c r="IF1139" s="0"/>
      <c r="IG1139" s="0"/>
      <c r="IH1139" s="0"/>
      <c r="II1139" s="0"/>
      <c r="IJ1139" s="0"/>
      <c r="IK1139" s="0"/>
      <c r="IL1139" s="0"/>
      <c r="IM1139" s="0"/>
      <c r="IN1139" s="0"/>
      <c r="IO1139" s="0"/>
      <c r="IP1139" s="0"/>
      <c r="IQ1139" s="0"/>
      <c r="IR1139" s="0"/>
      <c r="IS1139" s="0"/>
      <c r="IT1139" s="0"/>
      <c r="IU1139" s="0"/>
      <c r="IV1139" s="0"/>
      <c r="IW1139" s="0"/>
      <c r="IX1139" s="0"/>
      <c r="IY1139" s="0"/>
      <c r="IZ1139" s="0"/>
      <c r="JA1139" s="0"/>
      <c r="JB1139" s="0"/>
      <c r="JC1139" s="0"/>
      <c r="JD1139" s="0"/>
      <c r="JE1139" s="0"/>
      <c r="JF1139" s="0"/>
      <c r="JG1139" s="0"/>
      <c r="JH1139" s="0"/>
      <c r="JI1139" s="0"/>
      <c r="JJ1139" s="0"/>
      <c r="JK1139" s="0"/>
      <c r="JL1139" s="0"/>
      <c r="JM1139" s="0"/>
      <c r="JN1139" s="0"/>
      <c r="JO1139" s="0"/>
      <c r="JP1139" s="0"/>
      <c r="JQ1139" s="0"/>
      <c r="JR1139" s="0"/>
      <c r="JS1139" s="0"/>
      <c r="JT1139" s="0"/>
      <c r="JU1139" s="0"/>
      <c r="JV1139" s="0"/>
      <c r="JW1139" s="0"/>
      <c r="JX1139" s="0"/>
      <c r="JY1139" s="0"/>
      <c r="JZ1139" s="0"/>
      <c r="KA1139" s="0"/>
      <c r="KB1139" s="0"/>
      <c r="KC1139" s="0"/>
      <c r="KD1139" s="0"/>
      <c r="KE1139" s="0"/>
      <c r="KF1139" s="0"/>
      <c r="KG1139" s="0"/>
      <c r="KH1139" s="0"/>
      <c r="KI1139" s="0"/>
      <c r="KJ1139" s="0"/>
      <c r="KK1139" s="0"/>
      <c r="KL1139" s="0"/>
      <c r="KM1139" s="0"/>
      <c r="KN1139" s="0"/>
      <c r="KO1139" s="0"/>
      <c r="KP1139" s="0"/>
      <c r="KQ1139" s="0"/>
      <c r="KR1139" s="0"/>
      <c r="KS1139" s="0"/>
      <c r="KT1139" s="0"/>
      <c r="KU1139" s="0"/>
      <c r="KV1139" s="0"/>
      <c r="KW1139" s="0"/>
      <c r="KX1139" s="0"/>
      <c r="KY1139" s="0"/>
      <c r="KZ1139" s="0"/>
      <c r="LA1139" s="0"/>
      <c r="LB1139" s="0"/>
      <c r="LC1139" s="0"/>
      <c r="LD1139" s="0"/>
      <c r="LE1139" s="0"/>
      <c r="LF1139" s="0"/>
      <c r="LG1139" s="0"/>
      <c r="LH1139" s="0"/>
      <c r="LI1139" s="0"/>
      <c r="LJ1139" s="0"/>
      <c r="LK1139" s="0"/>
      <c r="LL1139" s="0"/>
      <c r="LM1139" s="0"/>
      <c r="LN1139" s="0"/>
      <c r="LO1139" s="0"/>
      <c r="LP1139" s="0"/>
      <c r="LQ1139" s="0"/>
      <c r="LR1139" s="0"/>
      <c r="LS1139" s="0"/>
      <c r="LT1139" s="0"/>
      <c r="LU1139" s="0"/>
      <c r="LV1139" s="0"/>
      <c r="LW1139" s="0"/>
      <c r="LX1139" s="0"/>
      <c r="LY1139" s="0"/>
      <c r="LZ1139" s="0"/>
      <c r="MA1139" s="0"/>
      <c r="MB1139" s="0"/>
      <c r="MC1139" s="0"/>
      <c r="MD1139" s="0"/>
      <c r="ME1139" s="0"/>
      <c r="MF1139" s="0"/>
      <c r="MG1139" s="0"/>
      <c r="MH1139" s="0"/>
      <c r="MI1139" s="0"/>
      <c r="MJ1139" s="0"/>
      <c r="MK1139" s="0"/>
      <c r="ML1139" s="0"/>
      <c r="MM1139" s="0"/>
      <c r="MN1139" s="0"/>
      <c r="MO1139" s="0"/>
      <c r="MP1139" s="0"/>
      <c r="MQ1139" s="0"/>
      <c r="MR1139" s="0"/>
      <c r="MS1139" s="0"/>
      <c r="MT1139" s="0"/>
      <c r="MU1139" s="0"/>
      <c r="MV1139" s="0"/>
      <c r="MW1139" s="0"/>
      <c r="MX1139" s="0"/>
      <c r="MY1139" s="0"/>
      <c r="MZ1139" s="0"/>
      <c r="NA1139" s="0"/>
      <c r="NB1139" s="0"/>
      <c r="NC1139" s="0"/>
      <c r="ND1139" s="0"/>
      <c r="NE1139" s="0"/>
      <c r="NF1139" s="0"/>
      <c r="NG1139" s="0"/>
      <c r="NH1139" s="0"/>
      <c r="NI1139" s="0"/>
      <c r="NJ1139" s="0"/>
      <c r="NK1139" s="0"/>
      <c r="NL1139" s="0"/>
      <c r="NM1139" s="0"/>
      <c r="NN1139" s="0"/>
      <c r="NO1139" s="0"/>
      <c r="NP1139" s="0"/>
      <c r="NQ1139" s="0"/>
      <c r="NR1139" s="0"/>
      <c r="NS1139" s="0"/>
      <c r="NT1139" s="0"/>
      <c r="NU1139" s="0"/>
      <c r="NV1139" s="0"/>
      <c r="NW1139" s="0"/>
      <c r="NX1139" s="0"/>
      <c r="NY1139" s="0"/>
      <c r="NZ1139" s="0"/>
      <c r="OA1139" s="0"/>
      <c r="OB1139" s="0"/>
      <c r="OC1139" s="0"/>
      <c r="OD1139" s="0"/>
      <c r="OE1139" s="0"/>
      <c r="OF1139" s="0"/>
      <c r="OG1139" s="0"/>
      <c r="OH1139" s="0"/>
      <c r="OI1139" s="0"/>
      <c r="OJ1139" s="0"/>
      <c r="OK1139" s="0"/>
      <c r="OL1139" s="0"/>
      <c r="OM1139" s="0"/>
      <c r="ON1139" s="0"/>
      <c r="OO1139" s="0"/>
      <c r="OP1139" s="0"/>
      <c r="OQ1139" s="0"/>
      <c r="OR1139" s="0"/>
      <c r="OS1139" s="0"/>
      <c r="OT1139" s="0"/>
      <c r="OU1139" s="0"/>
      <c r="OV1139" s="0"/>
      <c r="OW1139" s="0"/>
      <c r="OX1139" s="0"/>
      <c r="OY1139" s="0"/>
      <c r="OZ1139" s="0"/>
      <c r="PA1139" s="0"/>
      <c r="PB1139" s="0"/>
      <c r="PC1139" s="0"/>
      <c r="PD1139" s="0"/>
      <c r="PE1139" s="0"/>
      <c r="PF1139" s="0"/>
      <c r="PG1139" s="0"/>
      <c r="PH1139" s="0"/>
      <c r="PI1139" s="0"/>
      <c r="PJ1139" s="0"/>
      <c r="PK1139" s="0"/>
      <c r="PL1139" s="0"/>
      <c r="PM1139" s="0"/>
      <c r="PN1139" s="0"/>
      <c r="PO1139" s="0"/>
      <c r="PP1139" s="0"/>
      <c r="PQ1139" s="0"/>
      <c r="PR1139" s="0"/>
      <c r="PS1139" s="0"/>
      <c r="PT1139" s="0"/>
      <c r="PU1139" s="0"/>
      <c r="PV1139" s="0"/>
      <c r="PW1139" s="0"/>
      <c r="PX1139" s="0"/>
      <c r="PY1139" s="0"/>
      <c r="PZ1139" s="0"/>
      <c r="QA1139" s="0"/>
      <c r="QB1139" s="0"/>
      <c r="QC1139" s="0"/>
      <c r="QD1139" s="0"/>
      <c r="QE1139" s="0"/>
      <c r="QF1139" s="0"/>
      <c r="QG1139" s="0"/>
      <c r="QH1139" s="0"/>
      <c r="QI1139" s="0"/>
      <c r="QJ1139" s="0"/>
      <c r="QK1139" s="0"/>
      <c r="QL1139" s="0"/>
      <c r="QM1139" s="0"/>
      <c r="QN1139" s="0"/>
      <c r="QO1139" s="0"/>
      <c r="QP1139" s="0"/>
      <c r="QQ1139" s="0"/>
      <c r="QR1139" s="0"/>
      <c r="QS1139" s="0"/>
      <c r="QT1139" s="0"/>
      <c r="QU1139" s="0"/>
      <c r="QV1139" s="0"/>
      <c r="QW1139" s="0"/>
      <c r="QX1139" s="0"/>
      <c r="QY1139" s="0"/>
      <c r="QZ1139" s="0"/>
      <c r="RA1139" s="0"/>
      <c r="RB1139" s="0"/>
      <c r="RC1139" s="0"/>
      <c r="RD1139" s="0"/>
      <c r="RE1139" s="0"/>
      <c r="RF1139" s="0"/>
      <c r="RG1139" s="0"/>
      <c r="RH1139" s="0"/>
      <c r="RI1139" s="0"/>
      <c r="RJ1139" s="0"/>
      <c r="RK1139" s="0"/>
      <c r="RL1139" s="0"/>
      <c r="RM1139" s="0"/>
      <c r="RN1139" s="0"/>
      <c r="RO1139" s="0"/>
      <c r="RP1139" s="0"/>
      <c r="RQ1139" s="0"/>
      <c r="RR1139" s="0"/>
      <c r="RS1139" s="0"/>
      <c r="RT1139" s="0"/>
      <c r="RU1139" s="0"/>
      <c r="RV1139" s="0"/>
      <c r="RW1139" s="0"/>
      <c r="RX1139" s="0"/>
      <c r="RY1139" s="0"/>
      <c r="RZ1139" s="0"/>
      <c r="SA1139" s="0"/>
      <c r="SB1139" s="0"/>
      <c r="SC1139" s="0"/>
      <c r="SD1139" s="0"/>
      <c r="SE1139" s="0"/>
      <c r="SF1139" s="0"/>
      <c r="SG1139" s="0"/>
      <c r="SH1139" s="0"/>
      <c r="SI1139" s="0"/>
      <c r="SJ1139" s="0"/>
      <c r="SK1139" s="0"/>
      <c r="SL1139" s="0"/>
      <c r="SM1139" s="0"/>
      <c r="SN1139" s="0"/>
      <c r="SO1139" s="0"/>
      <c r="SP1139" s="0"/>
      <c r="SQ1139" s="0"/>
      <c r="SR1139" s="0"/>
      <c r="SS1139" s="0"/>
      <c r="ST1139" s="0"/>
      <c r="SU1139" s="0"/>
      <c r="SV1139" s="0"/>
      <c r="SW1139" s="0"/>
      <c r="SX1139" s="0"/>
      <c r="SY1139" s="0"/>
      <c r="SZ1139" s="0"/>
      <c r="TA1139" s="0"/>
      <c r="TB1139" s="0"/>
      <c r="TC1139" s="0"/>
      <c r="TD1139" s="0"/>
      <c r="TE1139" s="0"/>
      <c r="TF1139" s="0"/>
      <c r="TG1139" s="0"/>
      <c r="TH1139" s="0"/>
      <c r="TI1139" s="0"/>
      <c r="TJ1139" s="0"/>
      <c r="TK1139" s="0"/>
      <c r="TL1139" s="0"/>
      <c r="TM1139" s="0"/>
      <c r="TN1139" s="0"/>
      <c r="TO1139" s="0"/>
      <c r="TP1139" s="0"/>
      <c r="TQ1139" s="0"/>
      <c r="TR1139" s="0"/>
      <c r="TS1139" s="0"/>
      <c r="TT1139" s="0"/>
      <c r="TU1139" s="0"/>
      <c r="TV1139" s="0"/>
      <c r="TW1139" s="0"/>
      <c r="TX1139" s="0"/>
      <c r="TY1139" s="0"/>
      <c r="TZ1139" s="0"/>
      <c r="UA1139" s="0"/>
      <c r="UB1139" s="0"/>
      <c r="UC1139" s="0"/>
      <c r="UD1139" s="0"/>
      <c r="UE1139" s="0"/>
      <c r="UF1139" s="0"/>
      <c r="UG1139" s="0"/>
      <c r="UH1139" s="0"/>
      <c r="UI1139" s="0"/>
      <c r="UJ1139" s="0"/>
      <c r="UK1139" s="0"/>
      <c r="UL1139" s="0"/>
      <c r="UM1139" s="0"/>
      <c r="UN1139" s="0"/>
      <c r="UO1139" s="0"/>
      <c r="UP1139" s="0"/>
      <c r="UQ1139" s="0"/>
      <c r="UR1139" s="0"/>
      <c r="US1139" s="0"/>
      <c r="UT1139" s="0"/>
      <c r="UU1139" s="0"/>
      <c r="UV1139" s="0"/>
      <c r="UW1139" s="0"/>
      <c r="UX1139" s="0"/>
      <c r="UY1139" s="0"/>
      <c r="UZ1139" s="0"/>
      <c r="VA1139" s="0"/>
      <c r="VB1139" s="0"/>
      <c r="VC1139" s="0"/>
      <c r="VD1139" s="0"/>
      <c r="VE1139" s="0"/>
      <c r="VF1139" s="0"/>
      <c r="VG1139" s="0"/>
      <c r="VH1139" s="0"/>
      <c r="VI1139" s="0"/>
      <c r="VJ1139" s="0"/>
      <c r="VK1139" s="0"/>
      <c r="VL1139" s="0"/>
      <c r="VM1139" s="0"/>
      <c r="VN1139" s="0"/>
      <c r="VO1139" s="0"/>
      <c r="VP1139" s="0"/>
      <c r="VQ1139" s="0"/>
      <c r="VR1139" s="0"/>
      <c r="VS1139" s="0"/>
      <c r="VT1139" s="0"/>
      <c r="VU1139" s="0"/>
      <c r="VV1139" s="0"/>
      <c r="VW1139" s="0"/>
      <c r="VX1139" s="0"/>
      <c r="VY1139" s="0"/>
      <c r="VZ1139" s="0"/>
      <c r="WA1139" s="0"/>
      <c r="WB1139" s="0"/>
      <c r="WC1139" s="0"/>
      <c r="WD1139" s="0"/>
      <c r="WE1139" s="0"/>
      <c r="WF1139" s="0"/>
      <c r="WG1139" s="0"/>
      <c r="WH1139" s="0"/>
      <c r="WI1139" s="0"/>
      <c r="WJ1139" s="0"/>
      <c r="WK1139" s="0"/>
      <c r="WL1139" s="0"/>
      <c r="WM1139" s="0"/>
      <c r="WN1139" s="0"/>
      <c r="WO1139" s="0"/>
      <c r="WP1139" s="0"/>
      <c r="WQ1139" s="0"/>
      <c r="WR1139" s="0"/>
      <c r="WS1139" s="0"/>
      <c r="WT1139" s="0"/>
      <c r="WU1139" s="0"/>
      <c r="WV1139" s="0"/>
      <c r="WW1139" s="0"/>
      <c r="WX1139" s="0"/>
      <c r="WY1139" s="0"/>
      <c r="WZ1139" s="0"/>
      <c r="XA1139" s="0"/>
      <c r="XB1139" s="0"/>
      <c r="XC1139" s="0"/>
      <c r="XD1139" s="0"/>
      <c r="XE1139" s="0"/>
      <c r="XF1139" s="0"/>
      <c r="XG1139" s="0"/>
      <c r="XH1139" s="0"/>
      <c r="XI1139" s="0"/>
      <c r="XJ1139" s="0"/>
      <c r="XK1139" s="0"/>
      <c r="XL1139" s="0"/>
      <c r="XM1139" s="0"/>
      <c r="XN1139" s="0"/>
      <c r="XO1139" s="0"/>
      <c r="XP1139" s="0"/>
      <c r="XQ1139" s="0"/>
      <c r="XR1139" s="0"/>
      <c r="XS1139" s="0"/>
      <c r="XT1139" s="0"/>
      <c r="XU1139" s="0"/>
      <c r="XV1139" s="0"/>
      <c r="XW1139" s="0"/>
      <c r="XX1139" s="0"/>
      <c r="XY1139" s="0"/>
      <c r="XZ1139" s="0"/>
      <c r="YA1139" s="0"/>
      <c r="YB1139" s="0"/>
      <c r="YC1139" s="0"/>
      <c r="YD1139" s="0"/>
      <c r="YE1139" s="0"/>
      <c r="YF1139" s="0"/>
      <c r="YG1139" s="0"/>
      <c r="YH1139" s="0"/>
      <c r="YI1139" s="0"/>
      <c r="YJ1139" s="0"/>
      <c r="YK1139" s="0"/>
      <c r="YL1139" s="0"/>
      <c r="YM1139" s="0"/>
      <c r="YN1139" s="0"/>
      <c r="YO1139" s="0"/>
      <c r="YP1139" s="0"/>
      <c r="YQ1139" s="0"/>
      <c r="YR1139" s="0"/>
      <c r="YS1139" s="0"/>
      <c r="YT1139" s="0"/>
      <c r="YU1139" s="0"/>
      <c r="YV1139" s="0"/>
      <c r="YW1139" s="0"/>
      <c r="YX1139" s="0"/>
      <c r="YY1139" s="0"/>
      <c r="YZ1139" s="0"/>
      <c r="ZA1139" s="0"/>
      <c r="ZB1139" s="0"/>
      <c r="ZC1139" s="0"/>
      <c r="ZD1139" s="0"/>
      <c r="ZE1139" s="0"/>
      <c r="ZF1139" s="0"/>
      <c r="ZG1139" s="0"/>
      <c r="ZH1139" s="0"/>
      <c r="ZI1139" s="0"/>
      <c r="ZJ1139" s="0"/>
      <c r="ZK1139" s="0"/>
      <c r="ZL1139" s="0"/>
      <c r="ZM1139" s="0"/>
      <c r="ZN1139" s="0"/>
      <c r="ZO1139" s="0"/>
      <c r="ZP1139" s="0"/>
      <c r="ZQ1139" s="0"/>
      <c r="ZR1139" s="0"/>
      <c r="ZS1139" s="0"/>
      <c r="ZT1139" s="0"/>
      <c r="ZU1139" s="0"/>
      <c r="ZV1139" s="0"/>
      <c r="ZW1139" s="0"/>
      <c r="ZX1139" s="0"/>
      <c r="ZY1139" s="0"/>
      <c r="ZZ1139" s="0"/>
      <c r="AAA1139" s="0"/>
      <c r="AAB1139" s="0"/>
      <c r="AAC1139" s="0"/>
      <c r="AAD1139" s="0"/>
      <c r="AAE1139" s="0"/>
      <c r="AAF1139" s="0"/>
      <c r="AAG1139" s="0"/>
      <c r="AAH1139" s="0"/>
      <c r="AAI1139" s="0"/>
      <c r="AAJ1139" s="0"/>
      <c r="AAK1139" s="0"/>
      <c r="AAL1139" s="0"/>
      <c r="AAM1139" s="0"/>
      <c r="AAN1139" s="0"/>
      <c r="AAO1139" s="0"/>
      <c r="AAP1139" s="0"/>
      <c r="AAQ1139" s="0"/>
      <c r="AAR1139" s="0"/>
      <c r="AAS1139" s="0"/>
      <c r="AAT1139" s="0"/>
      <c r="AAU1139" s="0"/>
      <c r="AAV1139" s="0"/>
      <c r="AAW1139" s="0"/>
      <c r="AAX1139" s="0"/>
      <c r="AAY1139" s="0"/>
      <c r="AAZ1139" s="0"/>
      <c r="ABA1139" s="0"/>
      <c r="ABB1139" s="0"/>
      <c r="ABC1139" s="0"/>
      <c r="ABD1139" s="0"/>
      <c r="ABE1139" s="0"/>
      <c r="ABF1139" s="0"/>
      <c r="ABG1139" s="0"/>
      <c r="ABH1139" s="0"/>
      <c r="ABI1139" s="0"/>
      <c r="ABJ1139" s="0"/>
      <c r="ABK1139" s="0"/>
      <c r="ABL1139" s="0"/>
      <c r="ABM1139" s="0"/>
      <c r="ABN1139" s="0"/>
      <c r="ABO1139" s="0"/>
      <c r="ABP1139" s="0"/>
      <c r="ABQ1139" s="0"/>
      <c r="ABR1139" s="0"/>
      <c r="ABS1139" s="0"/>
      <c r="ABT1139" s="0"/>
      <c r="ABU1139" s="0"/>
      <c r="ABV1139" s="0"/>
      <c r="ABW1139" s="0"/>
      <c r="ABX1139" s="0"/>
      <c r="ABY1139" s="0"/>
      <c r="ABZ1139" s="0"/>
      <c r="ACA1139" s="0"/>
      <c r="ACB1139" s="0"/>
      <c r="ACC1139" s="0"/>
      <c r="ACD1139" s="0"/>
      <c r="ACE1139" s="0"/>
      <c r="ACF1139" s="0"/>
      <c r="ACG1139" s="0"/>
      <c r="ACH1139" s="0"/>
      <c r="ACI1139" s="0"/>
      <c r="ACJ1139" s="0"/>
      <c r="ACK1139" s="0"/>
      <c r="ACL1139" s="0"/>
      <c r="ACM1139" s="0"/>
      <c r="ACN1139" s="0"/>
      <c r="ACO1139" s="0"/>
      <c r="ACP1139" s="0"/>
      <c r="ACQ1139" s="0"/>
      <c r="ACR1139" s="0"/>
      <c r="ACS1139" s="0"/>
      <c r="ACT1139" s="0"/>
      <c r="ACU1139" s="0"/>
      <c r="ACV1139" s="0"/>
      <c r="ACW1139" s="0"/>
      <c r="ACX1139" s="0"/>
      <c r="ACY1139" s="0"/>
      <c r="ACZ1139" s="0"/>
      <c r="ADA1139" s="0"/>
      <c r="ADB1139" s="0"/>
      <c r="ADC1139" s="0"/>
      <c r="ADD1139" s="0"/>
      <c r="ADE1139" s="0"/>
      <c r="ADF1139" s="0"/>
      <c r="ADG1139" s="0"/>
      <c r="ADH1139" s="0"/>
      <c r="ADI1139" s="0"/>
      <c r="ADJ1139" s="0"/>
      <c r="ADK1139" s="0"/>
      <c r="ADL1139" s="0"/>
      <c r="ADM1139" s="0"/>
      <c r="ADN1139" s="0"/>
      <c r="ADO1139" s="0"/>
      <c r="ADP1139" s="0"/>
      <c r="ADQ1139" s="0"/>
      <c r="ADR1139" s="0"/>
      <c r="ADS1139" s="0"/>
      <c r="ADT1139" s="0"/>
      <c r="ADU1139" s="0"/>
      <c r="ADV1139" s="0"/>
      <c r="ADW1139" s="0"/>
      <c r="ADX1139" s="0"/>
      <c r="ADY1139" s="0"/>
      <c r="ADZ1139" s="0"/>
      <c r="AEA1139" s="0"/>
      <c r="AEB1139" s="0"/>
      <c r="AEC1139" s="0"/>
      <c r="AED1139" s="0"/>
      <c r="AEE1139" s="0"/>
      <c r="AEF1139" s="0"/>
      <c r="AEG1139" s="0"/>
      <c r="AEH1139" s="0"/>
      <c r="AEI1139" s="0"/>
      <c r="AEJ1139" s="0"/>
      <c r="AEK1139" s="0"/>
      <c r="AEL1139" s="0"/>
      <c r="AEM1139" s="0"/>
      <c r="AEN1139" s="0"/>
      <c r="AEO1139" s="0"/>
      <c r="AEP1139" s="0"/>
      <c r="AEQ1139" s="0"/>
      <c r="AER1139" s="0"/>
      <c r="AES1139" s="0"/>
      <c r="AET1139" s="0"/>
      <c r="AEU1139" s="0"/>
      <c r="AEV1139" s="0"/>
      <c r="AEW1139" s="0"/>
      <c r="AEX1139" s="0"/>
      <c r="AEY1139" s="0"/>
      <c r="AEZ1139" s="0"/>
      <c r="AFA1139" s="0"/>
      <c r="AFB1139" s="0"/>
      <c r="AFC1139" s="0"/>
      <c r="AFD1139" s="0"/>
      <c r="AFE1139" s="0"/>
      <c r="AFF1139" s="0"/>
      <c r="AFG1139" s="0"/>
      <c r="AFH1139" s="0"/>
      <c r="AFI1139" s="0"/>
      <c r="AFJ1139" s="0"/>
      <c r="AFK1139" s="0"/>
      <c r="AFL1139" s="0"/>
      <c r="AFM1139" s="0"/>
      <c r="AFN1139" s="0"/>
      <c r="AFO1139" s="0"/>
      <c r="AFP1139" s="0"/>
      <c r="AFQ1139" s="0"/>
      <c r="AFR1139" s="0"/>
      <c r="AFS1139" s="0"/>
      <c r="AFT1139" s="0"/>
      <c r="AFU1139" s="0"/>
      <c r="AFV1139" s="0"/>
      <c r="AFW1139" s="0"/>
      <c r="AFX1139" s="0"/>
      <c r="AFY1139" s="0"/>
      <c r="AFZ1139" s="0"/>
      <c r="AGA1139" s="0"/>
      <c r="AGB1139" s="0"/>
      <c r="AGC1139" s="0"/>
      <c r="AGD1139" s="0"/>
      <c r="AGE1139" s="0"/>
      <c r="AGF1139" s="0"/>
      <c r="AGG1139" s="0"/>
      <c r="AGH1139" s="0"/>
      <c r="AGI1139" s="0"/>
      <c r="AGJ1139" s="0"/>
      <c r="AGK1139" s="0"/>
      <c r="AGL1139" s="0"/>
      <c r="AGM1139" s="0"/>
      <c r="AGN1139" s="0"/>
      <c r="AGO1139" s="0"/>
      <c r="AGP1139" s="0"/>
      <c r="AGQ1139" s="0"/>
      <c r="AGR1139" s="0"/>
      <c r="AGS1139" s="0"/>
      <c r="AGT1139" s="0"/>
      <c r="AGU1139" s="0"/>
      <c r="AGV1139" s="0"/>
      <c r="AGW1139" s="0"/>
      <c r="AGX1139" s="0"/>
      <c r="AGY1139" s="0"/>
      <c r="AGZ1139" s="0"/>
      <c r="AHA1139" s="0"/>
      <c r="AHB1139" s="0"/>
      <c r="AHC1139" s="0"/>
      <c r="AHD1139" s="0"/>
      <c r="AHE1139" s="0"/>
      <c r="AHF1139" s="0"/>
      <c r="AHG1139" s="0"/>
      <c r="AHH1139" s="0"/>
      <c r="AHI1139" s="0"/>
      <c r="AHJ1139" s="0"/>
      <c r="AHK1139" s="0"/>
      <c r="AHL1139" s="0"/>
      <c r="AHM1139" s="0"/>
      <c r="AHN1139" s="0"/>
      <c r="AHO1139" s="0"/>
      <c r="AHP1139" s="0"/>
      <c r="AHQ1139" s="0"/>
      <c r="AHR1139" s="0"/>
      <c r="AHS1139" s="0"/>
      <c r="AHT1139" s="0"/>
      <c r="AHU1139" s="0"/>
      <c r="AHV1139" s="0"/>
      <c r="AHW1139" s="0"/>
      <c r="AHX1139" s="0"/>
      <c r="AHY1139" s="0"/>
      <c r="AHZ1139" s="0"/>
      <c r="AIA1139" s="0"/>
      <c r="AIB1139" s="0"/>
      <c r="AIC1139" s="0"/>
      <c r="AID1139" s="0"/>
      <c r="AIE1139" s="0"/>
      <c r="AIF1139" s="0"/>
      <c r="AIG1139" s="0"/>
      <c r="AIH1139" s="0"/>
      <c r="AII1139" s="0"/>
      <c r="AIJ1139" s="0"/>
      <c r="AIK1139" s="0"/>
      <c r="AIL1139" s="0"/>
      <c r="AIM1139" s="0"/>
      <c r="AIN1139" s="0"/>
      <c r="AIO1139" s="0"/>
      <c r="AIP1139" s="0"/>
      <c r="AIQ1139" s="0"/>
      <c r="AIR1139" s="0"/>
      <c r="AIS1139" s="0"/>
      <c r="AIT1139" s="0"/>
      <c r="AIU1139" s="0"/>
      <c r="AIV1139" s="0"/>
      <c r="AIW1139" s="0"/>
      <c r="AIX1139" s="0"/>
      <c r="AIY1139" s="0"/>
      <c r="AIZ1139" s="0"/>
      <c r="AJA1139" s="0"/>
      <c r="AJB1139" s="0"/>
      <c r="AJC1139" s="0"/>
      <c r="AJD1139" s="0"/>
      <c r="AJE1139" s="0"/>
      <c r="AJF1139" s="0"/>
      <c r="AJG1139" s="0"/>
      <c r="AJH1139" s="0"/>
      <c r="AJI1139" s="0"/>
      <c r="AJJ1139" s="0"/>
      <c r="AJK1139" s="0"/>
      <c r="AJL1139" s="0"/>
      <c r="AJM1139" s="0"/>
      <c r="AJN1139" s="0"/>
      <c r="AJO1139" s="0"/>
      <c r="AJP1139" s="0"/>
      <c r="AJQ1139" s="0"/>
      <c r="AJR1139" s="0"/>
      <c r="AJS1139" s="0"/>
      <c r="AJT1139" s="0"/>
      <c r="AJU1139" s="0"/>
      <c r="AJV1139" s="0"/>
      <c r="AJW1139" s="0"/>
      <c r="AJX1139" s="0"/>
      <c r="AJY1139" s="0"/>
      <c r="AJZ1139" s="0"/>
      <c r="AKA1139" s="0"/>
      <c r="AKB1139" s="0"/>
      <c r="AKC1139" s="0"/>
      <c r="AKD1139" s="0"/>
      <c r="AKE1139" s="0"/>
      <c r="AKF1139" s="0"/>
      <c r="AKG1139" s="0"/>
      <c r="AKH1139" s="0"/>
      <c r="AKI1139" s="0"/>
      <c r="AKJ1139" s="0"/>
      <c r="AKK1139" s="0"/>
      <c r="AKL1139" s="0"/>
      <c r="AKM1139" s="0"/>
      <c r="AKN1139" s="0"/>
      <c r="AKO1139" s="0"/>
      <c r="AKP1139" s="0"/>
      <c r="AKQ1139" s="0"/>
      <c r="AKR1139" s="0"/>
      <c r="AKS1139" s="0"/>
      <c r="AKT1139" s="0"/>
      <c r="AKU1139" s="0"/>
      <c r="AKV1139" s="0"/>
      <c r="AKW1139" s="0"/>
      <c r="AKX1139" s="0"/>
      <c r="AKY1139" s="0"/>
      <c r="AKZ1139" s="0"/>
      <c r="ALA1139" s="0"/>
      <c r="ALB1139" s="0"/>
      <c r="ALC1139" s="0"/>
      <c r="ALD1139" s="0"/>
      <c r="ALE1139" s="0"/>
      <c r="ALF1139" s="0"/>
      <c r="ALG1139" s="0"/>
      <c r="ALH1139" s="0"/>
      <c r="ALI1139" s="0"/>
      <c r="ALJ1139" s="0"/>
      <c r="ALK1139" s="0"/>
      <c r="ALL1139" s="0"/>
      <c r="ALM1139" s="0"/>
      <c r="ALN1139" s="0"/>
      <c r="ALO1139" s="0"/>
      <c r="ALP1139" s="0"/>
      <c r="ALQ1139" s="0"/>
      <c r="ALR1139" s="0"/>
      <c r="ALS1139" s="0"/>
      <c r="ALT1139" s="0"/>
      <c r="ALU1139" s="0"/>
      <c r="ALV1139" s="0"/>
      <c r="ALW1139" s="0"/>
      <c r="ALX1139" s="0"/>
      <c r="ALY1139" s="0"/>
      <c r="ALZ1139" s="0"/>
      <c r="AMA1139" s="0"/>
      <c r="AMB1139" s="0"/>
      <c r="AMC1139" s="0"/>
      <c r="AMD1139" s="0"/>
      <c r="AME1139" s="0"/>
      <c r="AMF1139" s="0"/>
      <c r="AMG1139" s="0"/>
      <c r="AMH1139" s="0"/>
      <c r="AMI1139" s="0"/>
      <c r="AMJ1139" s="0"/>
    </row>
    <row r="1140" customFormat="false" ht="12.75" hidden="false" customHeight="false" outlineLevel="0" collapsed="false">
      <c r="A1140" s="90" t="s">
        <v>7268</v>
      </c>
      <c r="B1140" s="95" t="str">
        <f aca="false">IFERROR(VLOOKUP(A1140, DeliveryBook!$D$3:$M$1999, 5, 0),"")</f>
        <v/>
      </c>
      <c r="C1140" s="90" t="inlineStr">
        <f aca="false">IFERROR(VLOOKUP($A1140, DeliveryBook!$D$3:$M$3000, 8, 0),"")</f>
        <is>
          <t/>
        </is>
      </c>
      <c r="D1140" s="91" t="n">
        <v>17500</v>
      </c>
      <c r="E1140" s="90" t="s">
        <v>6439</v>
      </c>
      <c r="F1140" s="94" t="n">
        <v>42215</v>
      </c>
      <c r="G1140" s="90" t="s">
        <v>7439</v>
      </c>
      <c r="H1140" s="91" t="n">
        <v>0</v>
      </c>
      <c r="I1140" s="93" t="s">
        <v>6435</v>
      </c>
      <c r="J1140" s="94" t="n">
        <v>42215</v>
      </c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  <c r="EY1140" s="0"/>
      <c r="EZ1140" s="0"/>
      <c r="FA1140" s="0"/>
      <c r="FB1140" s="0"/>
      <c r="FC1140" s="0"/>
      <c r="FD1140" s="0"/>
      <c r="FE1140" s="0"/>
      <c r="FF1140" s="0"/>
      <c r="FG1140" s="0"/>
      <c r="FH1140" s="0"/>
      <c r="FI1140" s="0"/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0"/>
      <c r="FV1140" s="0"/>
      <c r="FW1140" s="0"/>
      <c r="FX1140" s="0"/>
      <c r="FY1140" s="0"/>
      <c r="FZ1140" s="0"/>
      <c r="GA1140" s="0"/>
      <c r="GB1140" s="0"/>
      <c r="GC1140" s="0"/>
      <c r="GD1140" s="0"/>
      <c r="GE1140" s="0"/>
      <c r="GF1140" s="0"/>
      <c r="GG1140" s="0"/>
      <c r="GH1140" s="0"/>
      <c r="GI1140" s="0"/>
      <c r="GJ1140" s="0"/>
      <c r="GK1140" s="0"/>
      <c r="GL1140" s="0"/>
      <c r="GM1140" s="0"/>
      <c r="GN1140" s="0"/>
      <c r="GO1140" s="0"/>
      <c r="GP1140" s="0"/>
      <c r="GQ1140" s="0"/>
      <c r="GR1140" s="0"/>
      <c r="GS1140" s="0"/>
      <c r="GT1140" s="0"/>
      <c r="GU1140" s="0"/>
      <c r="GV1140" s="0"/>
      <c r="GW1140" s="0"/>
      <c r="GX1140" s="0"/>
      <c r="GY1140" s="0"/>
      <c r="GZ1140" s="0"/>
      <c r="HA1140" s="0"/>
      <c r="HB1140" s="0"/>
      <c r="HC1140" s="0"/>
      <c r="HD1140" s="0"/>
      <c r="HE1140" s="0"/>
      <c r="HF1140" s="0"/>
      <c r="HG1140" s="0"/>
      <c r="HH1140" s="0"/>
      <c r="HI1140" s="0"/>
      <c r="HJ1140" s="0"/>
      <c r="HK1140" s="0"/>
      <c r="HL1140" s="0"/>
      <c r="HM1140" s="0"/>
      <c r="HN1140" s="0"/>
      <c r="HO1140" s="0"/>
      <c r="HP1140" s="0"/>
      <c r="HQ1140" s="0"/>
      <c r="HR1140" s="0"/>
      <c r="HS1140" s="0"/>
      <c r="HT1140" s="0"/>
      <c r="HU1140" s="0"/>
      <c r="HV1140" s="0"/>
      <c r="HW1140" s="0"/>
      <c r="HX1140" s="0"/>
      <c r="HY1140" s="0"/>
      <c r="HZ1140" s="0"/>
      <c r="IA1140" s="0"/>
      <c r="IB1140" s="0"/>
      <c r="IC1140" s="0"/>
      <c r="ID1140" s="0"/>
      <c r="IE1140" s="0"/>
      <c r="IF1140" s="0"/>
      <c r="IG1140" s="0"/>
      <c r="IH1140" s="0"/>
      <c r="II1140" s="0"/>
      <c r="IJ1140" s="0"/>
      <c r="IK1140" s="0"/>
      <c r="IL1140" s="0"/>
      <c r="IM1140" s="0"/>
      <c r="IN1140" s="0"/>
      <c r="IO1140" s="0"/>
      <c r="IP1140" s="0"/>
      <c r="IQ1140" s="0"/>
      <c r="IR1140" s="0"/>
      <c r="IS1140" s="0"/>
      <c r="IT1140" s="0"/>
      <c r="IU1140" s="0"/>
      <c r="IV1140" s="0"/>
      <c r="IW1140" s="0"/>
      <c r="IX1140" s="0"/>
      <c r="IY1140" s="0"/>
      <c r="IZ1140" s="0"/>
      <c r="JA1140" s="0"/>
      <c r="JB1140" s="0"/>
      <c r="JC1140" s="0"/>
      <c r="JD1140" s="0"/>
      <c r="JE1140" s="0"/>
      <c r="JF1140" s="0"/>
      <c r="JG1140" s="0"/>
      <c r="JH1140" s="0"/>
      <c r="JI1140" s="0"/>
      <c r="JJ1140" s="0"/>
      <c r="JK1140" s="0"/>
      <c r="JL1140" s="0"/>
      <c r="JM1140" s="0"/>
      <c r="JN1140" s="0"/>
      <c r="JO1140" s="0"/>
      <c r="JP1140" s="0"/>
      <c r="JQ1140" s="0"/>
      <c r="JR1140" s="0"/>
      <c r="JS1140" s="0"/>
      <c r="JT1140" s="0"/>
      <c r="JU1140" s="0"/>
      <c r="JV1140" s="0"/>
      <c r="JW1140" s="0"/>
      <c r="JX1140" s="0"/>
      <c r="JY1140" s="0"/>
      <c r="JZ1140" s="0"/>
      <c r="KA1140" s="0"/>
      <c r="KB1140" s="0"/>
      <c r="KC1140" s="0"/>
      <c r="KD1140" s="0"/>
      <c r="KE1140" s="0"/>
      <c r="KF1140" s="0"/>
      <c r="KG1140" s="0"/>
      <c r="KH1140" s="0"/>
      <c r="KI1140" s="0"/>
      <c r="KJ1140" s="0"/>
      <c r="KK1140" s="0"/>
      <c r="KL1140" s="0"/>
      <c r="KM1140" s="0"/>
      <c r="KN1140" s="0"/>
      <c r="KO1140" s="0"/>
      <c r="KP1140" s="0"/>
      <c r="KQ1140" s="0"/>
      <c r="KR1140" s="0"/>
      <c r="KS1140" s="0"/>
      <c r="KT1140" s="0"/>
      <c r="KU1140" s="0"/>
      <c r="KV1140" s="0"/>
      <c r="KW1140" s="0"/>
      <c r="KX1140" s="0"/>
      <c r="KY1140" s="0"/>
      <c r="KZ1140" s="0"/>
      <c r="LA1140" s="0"/>
      <c r="LB1140" s="0"/>
      <c r="LC1140" s="0"/>
      <c r="LD1140" s="0"/>
      <c r="LE1140" s="0"/>
      <c r="LF1140" s="0"/>
      <c r="LG1140" s="0"/>
      <c r="LH1140" s="0"/>
      <c r="LI1140" s="0"/>
      <c r="LJ1140" s="0"/>
      <c r="LK1140" s="0"/>
      <c r="LL1140" s="0"/>
      <c r="LM1140" s="0"/>
      <c r="LN1140" s="0"/>
      <c r="LO1140" s="0"/>
      <c r="LP1140" s="0"/>
      <c r="LQ1140" s="0"/>
      <c r="LR1140" s="0"/>
      <c r="LS1140" s="0"/>
      <c r="LT1140" s="0"/>
      <c r="LU1140" s="0"/>
      <c r="LV1140" s="0"/>
      <c r="LW1140" s="0"/>
      <c r="LX1140" s="0"/>
      <c r="LY1140" s="0"/>
      <c r="LZ1140" s="0"/>
      <c r="MA1140" s="0"/>
      <c r="MB1140" s="0"/>
      <c r="MC1140" s="0"/>
      <c r="MD1140" s="0"/>
      <c r="ME1140" s="0"/>
      <c r="MF1140" s="0"/>
      <c r="MG1140" s="0"/>
      <c r="MH1140" s="0"/>
      <c r="MI1140" s="0"/>
      <c r="MJ1140" s="0"/>
      <c r="MK1140" s="0"/>
      <c r="ML1140" s="0"/>
      <c r="MM1140" s="0"/>
      <c r="MN1140" s="0"/>
      <c r="MO1140" s="0"/>
      <c r="MP1140" s="0"/>
      <c r="MQ1140" s="0"/>
      <c r="MR1140" s="0"/>
      <c r="MS1140" s="0"/>
      <c r="MT1140" s="0"/>
      <c r="MU1140" s="0"/>
      <c r="MV1140" s="0"/>
      <c r="MW1140" s="0"/>
      <c r="MX1140" s="0"/>
      <c r="MY1140" s="0"/>
      <c r="MZ1140" s="0"/>
      <c r="NA1140" s="0"/>
      <c r="NB1140" s="0"/>
      <c r="NC1140" s="0"/>
      <c r="ND1140" s="0"/>
      <c r="NE1140" s="0"/>
      <c r="NF1140" s="0"/>
      <c r="NG1140" s="0"/>
      <c r="NH1140" s="0"/>
      <c r="NI1140" s="0"/>
      <c r="NJ1140" s="0"/>
      <c r="NK1140" s="0"/>
      <c r="NL1140" s="0"/>
      <c r="NM1140" s="0"/>
      <c r="NN1140" s="0"/>
      <c r="NO1140" s="0"/>
      <c r="NP1140" s="0"/>
      <c r="NQ1140" s="0"/>
      <c r="NR1140" s="0"/>
      <c r="NS1140" s="0"/>
      <c r="NT1140" s="0"/>
      <c r="NU1140" s="0"/>
      <c r="NV1140" s="0"/>
      <c r="NW1140" s="0"/>
      <c r="NX1140" s="0"/>
      <c r="NY1140" s="0"/>
      <c r="NZ1140" s="0"/>
      <c r="OA1140" s="0"/>
      <c r="OB1140" s="0"/>
      <c r="OC1140" s="0"/>
      <c r="OD1140" s="0"/>
      <c r="OE1140" s="0"/>
      <c r="OF1140" s="0"/>
      <c r="OG1140" s="0"/>
      <c r="OH1140" s="0"/>
      <c r="OI1140" s="0"/>
      <c r="OJ1140" s="0"/>
      <c r="OK1140" s="0"/>
      <c r="OL1140" s="0"/>
      <c r="OM1140" s="0"/>
      <c r="ON1140" s="0"/>
      <c r="OO1140" s="0"/>
      <c r="OP1140" s="0"/>
      <c r="OQ1140" s="0"/>
      <c r="OR1140" s="0"/>
      <c r="OS1140" s="0"/>
      <c r="OT1140" s="0"/>
      <c r="OU1140" s="0"/>
      <c r="OV1140" s="0"/>
      <c r="OW1140" s="0"/>
      <c r="OX1140" s="0"/>
      <c r="OY1140" s="0"/>
      <c r="OZ1140" s="0"/>
      <c r="PA1140" s="0"/>
      <c r="PB1140" s="0"/>
      <c r="PC1140" s="0"/>
      <c r="PD1140" s="0"/>
      <c r="PE1140" s="0"/>
      <c r="PF1140" s="0"/>
      <c r="PG1140" s="0"/>
      <c r="PH1140" s="0"/>
      <c r="PI1140" s="0"/>
      <c r="PJ1140" s="0"/>
      <c r="PK1140" s="0"/>
      <c r="PL1140" s="0"/>
      <c r="PM1140" s="0"/>
      <c r="PN1140" s="0"/>
      <c r="PO1140" s="0"/>
      <c r="PP1140" s="0"/>
      <c r="PQ1140" s="0"/>
      <c r="PR1140" s="0"/>
      <c r="PS1140" s="0"/>
      <c r="PT1140" s="0"/>
      <c r="PU1140" s="0"/>
      <c r="PV1140" s="0"/>
      <c r="PW1140" s="0"/>
      <c r="PX1140" s="0"/>
      <c r="PY1140" s="0"/>
      <c r="PZ1140" s="0"/>
      <c r="QA1140" s="0"/>
      <c r="QB1140" s="0"/>
      <c r="QC1140" s="0"/>
      <c r="QD1140" s="0"/>
      <c r="QE1140" s="0"/>
      <c r="QF1140" s="0"/>
      <c r="QG1140" s="0"/>
      <c r="QH1140" s="0"/>
      <c r="QI1140" s="0"/>
      <c r="QJ1140" s="0"/>
      <c r="QK1140" s="0"/>
      <c r="QL1140" s="0"/>
      <c r="QM1140" s="0"/>
      <c r="QN1140" s="0"/>
      <c r="QO1140" s="0"/>
      <c r="QP1140" s="0"/>
      <c r="QQ1140" s="0"/>
      <c r="QR1140" s="0"/>
      <c r="QS1140" s="0"/>
      <c r="QT1140" s="0"/>
      <c r="QU1140" s="0"/>
      <c r="QV1140" s="0"/>
      <c r="QW1140" s="0"/>
      <c r="QX1140" s="0"/>
      <c r="QY1140" s="0"/>
      <c r="QZ1140" s="0"/>
      <c r="RA1140" s="0"/>
      <c r="RB1140" s="0"/>
      <c r="RC1140" s="0"/>
      <c r="RD1140" s="0"/>
      <c r="RE1140" s="0"/>
      <c r="RF1140" s="0"/>
      <c r="RG1140" s="0"/>
      <c r="RH1140" s="0"/>
      <c r="RI1140" s="0"/>
      <c r="RJ1140" s="0"/>
      <c r="RK1140" s="0"/>
      <c r="RL1140" s="0"/>
      <c r="RM1140" s="0"/>
      <c r="RN1140" s="0"/>
      <c r="RO1140" s="0"/>
      <c r="RP1140" s="0"/>
      <c r="RQ1140" s="0"/>
      <c r="RR1140" s="0"/>
      <c r="RS1140" s="0"/>
      <c r="RT1140" s="0"/>
      <c r="RU1140" s="0"/>
      <c r="RV1140" s="0"/>
      <c r="RW1140" s="0"/>
      <c r="RX1140" s="0"/>
      <c r="RY1140" s="0"/>
      <c r="RZ1140" s="0"/>
      <c r="SA1140" s="0"/>
      <c r="SB1140" s="0"/>
      <c r="SC1140" s="0"/>
      <c r="SD1140" s="0"/>
      <c r="SE1140" s="0"/>
      <c r="SF1140" s="0"/>
      <c r="SG1140" s="0"/>
      <c r="SH1140" s="0"/>
      <c r="SI1140" s="0"/>
      <c r="SJ1140" s="0"/>
      <c r="SK1140" s="0"/>
      <c r="SL1140" s="0"/>
      <c r="SM1140" s="0"/>
      <c r="SN1140" s="0"/>
      <c r="SO1140" s="0"/>
      <c r="SP1140" s="0"/>
      <c r="SQ1140" s="0"/>
      <c r="SR1140" s="0"/>
      <c r="SS1140" s="0"/>
      <c r="ST1140" s="0"/>
      <c r="SU1140" s="0"/>
      <c r="SV1140" s="0"/>
      <c r="SW1140" s="0"/>
      <c r="SX1140" s="0"/>
      <c r="SY1140" s="0"/>
      <c r="SZ1140" s="0"/>
      <c r="TA1140" s="0"/>
      <c r="TB1140" s="0"/>
      <c r="TC1140" s="0"/>
      <c r="TD1140" s="0"/>
      <c r="TE1140" s="0"/>
      <c r="TF1140" s="0"/>
      <c r="TG1140" s="0"/>
      <c r="TH1140" s="0"/>
      <c r="TI1140" s="0"/>
      <c r="TJ1140" s="0"/>
      <c r="TK1140" s="0"/>
      <c r="TL1140" s="0"/>
      <c r="TM1140" s="0"/>
      <c r="TN1140" s="0"/>
      <c r="TO1140" s="0"/>
      <c r="TP1140" s="0"/>
      <c r="TQ1140" s="0"/>
      <c r="TR1140" s="0"/>
      <c r="TS1140" s="0"/>
      <c r="TT1140" s="0"/>
      <c r="TU1140" s="0"/>
      <c r="TV1140" s="0"/>
      <c r="TW1140" s="0"/>
      <c r="TX1140" s="0"/>
      <c r="TY1140" s="0"/>
      <c r="TZ1140" s="0"/>
      <c r="UA1140" s="0"/>
      <c r="UB1140" s="0"/>
      <c r="UC1140" s="0"/>
      <c r="UD1140" s="0"/>
      <c r="UE1140" s="0"/>
      <c r="UF1140" s="0"/>
      <c r="UG1140" s="0"/>
      <c r="UH1140" s="0"/>
      <c r="UI1140" s="0"/>
      <c r="UJ1140" s="0"/>
      <c r="UK1140" s="0"/>
      <c r="UL1140" s="0"/>
      <c r="UM1140" s="0"/>
      <c r="UN1140" s="0"/>
      <c r="UO1140" s="0"/>
      <c r="UP1140" s="0"/>
      <c r="UQ1140" s="0"/>
      <c r="UR1140" s="0"/>
      <c r="US1140" s="0"/>
      <c r="UT1140" s="0"/>
      <c r="UU1140" s="0"/>
      <c r="UV1140" s="0"/>
      <c r="UW1140" s="0"/>
      <c r="UX1140" s="0"/>
      <c r="UY1140" s="0"/>
      <c r="UZ1140" s="0"/>
      <c r="VA1140" s="0"/>
      <c r="VB1140" s="0"/>
      <c r="VC1140" s="0"/>
      <c r="VD1140" s="0"/>
      <c r="VE1140" s="0"/>
      <c r="VF1140" s="0"/>
      <c r="VG1140" s="0"/>
      <c r="VH1140" s="0"/>
      <c r="VI1140" s="0"/>
      <c r="VJ1140" s="0"/>
      <c r="VK1140" s="0"/>
      <c r="VL1140" s="0"/>
      <c r="VM1140" s="0"/>
      <c r="VN1140" s="0"/>
      <c r="VO1140" s="0"/>
      <c r="VP1140" s="0"/>
      <c r="VQ1140" s="0"/>
      <c r="VR1140" s="0"/>
      <c r="VS1140" s="0"/>
      <c r="VT1140" s="0"/>
      <c r="VU1140" s="0"/>
      <c r="VV1140" s="0"/>
      <c r="VW1140" s="0"/>
      <c r="VX1140" s="0"/>
      <c r="VY1140" s="0"/>
      <c r="VZ1140" s="0"/>
      <c r="WA1140" s="0"/>
      <c r="WB1140" s="0"/>
      <c r="WC1140" s="0"/>
      <c r="WD1140" s="0"/>
      <c r="WE1140" s="0"/>
      <c r="WF1140" s="0"/>
      <c r="WG1140" s="0"/>
      <c r="WH1140" s="0"/>
      <c r="WI1140" s="0"/>
      <c r="WJ1140" s="0"/>
      <c r="WK1140" s="0"/>
      <c r="WL1140" s="0"/>
      <c r="WM1140" s="0"/>
      <c r="WN1140" s="0"/>
      <c r="WO1140" s="0"/>
      <c r="WP1140" s="0"/>
      <c r="WQ1140" s="0"/>
      <c r="WR1140" s="0"/>
      <c r="WS1140" s="0"/>
      <c r="WT1140" s="0"/>
      <c r="WU1140" s="0"/>
      <c r="WV1140" s="0"/>
      <c r="WW1140" s="0"/>
      <c r="WX1140" s="0"/>
      <c r="WY1140" s="0"/>
      <c r="WZ1140" s="0"/>
      <c r="XA1140" s="0"/>
      <c r="XB1140" s="0"/>
      <c r="XC1140" s="0"/>
      <c r="XD1140" s="0"/>
      <c r="XE1140" s="0"/>
      <c r="XF1140" s="0"/>
      <c r="XG1140" s="0"/>
      <c r="XH1140" s="0"/>
      <c r="XI1140" s="0"/>
      <c r="XJ1140" s="0"/>
      <c r="XK1140" s="0"/>
      <c r="XL1140" s="0"/>
      <c r="XM1140" s="0"/>
      <c r="XN1140" s="0"/>
      <c r="XO1140" s="0"/>
      <c r="XP1140" s="0"/>
      <c r="XQ1140" s="0"/>
      <c r="XR1140" s="0"/>
      <c r="XS1140" s="0"/>
      <c r="XT1140" s="0"/>
      <c r="XU1140" s="0"/>
      <c r="XV1140" s="0"/>
      <c r="XW1140" s="0"/>
      <c r="XX1140" s="0"/>
      <c r="XY1140" s="0"/>
      <c r="XZ1140" s="0"/>
      <c r="YA1140" s="0"/>
      <c r="YB1140" s="0"/>
      <c r="YC1140" s="0"/>
      <c r="YD1140" s="0"/>
      <c r="YE1140" s="0"/>
      <c r="YF1140" s="0"/>
      <c r="YG1140" s="0"/>
      <c r="YH1140" s="0"/>
      <c r="YI1140" s="0"/>
      <c r="YJ1140" s="0"/>
      <c r="YK1140" s="0"/>
      <c r="YL1140" s="0"/>
      <c r="YM1140" s="0"/>
      <c r="YN1140" s="0"/>
      <c r="YO1140" s="0"/>
      <c r="YP1140" s="0"/>
      <c r="YQ1140" s="0"/>
      <c r="YR1140" s="0"/>
      <c r="YS1140" s="0"/>
      <c r="YT1140" s="0"/>
      <c r="YU1140" s="0"/>
      <c r="YV1140" s="0"/>
      <c r="YW1140" s="0"/>
      <c r="YX1140" s="0"/>
      <c r="YY1140" s="0"/>
      <c r="YZ1140" s="0"/>
      <c r="ZA1140" s="0"/>
      <c r="ZB1140" s="0"/>
      <c r="ZC1140" s="0"/>
      <c r="ZD1140" s="0"/>
      <c r="ZE1140" s="0"/>
      <c r="ZF1140" s="0"/>
      <c r="ZG1140" s="0"/>
      <c r="ZH1140" s="0"/>
      <c r="ZI1140" s="0"/>
      <c r="ZJ1140" s="0"/>
      <c r="ZK1140" s="0"/>
      <c r="ZL1140" s="0"/>
      <c r="ZM1140" s="0"/>
      <c r="ZN1140" s="0"/>
      <c r="ZO1140" s="0"/>
      <c r="ZP1140" s="0"/>
      <c r="ZQ1140" s="0"/>
      <c r="ZR1140" s="0"/>
      <c r="ZS1140" s="0"/>
      <c r="ZT1140" s="0"/>
      <c r="ZU1140" s="0"/>
      <c r="ZV1140" s="0"/>
      <c r="ZW1140" s="0"/>
      <c r="ZX1140" s="0"/>
      <c r="ZY1140" s="0"/>
      <c r="ZZ1140" s="0"/>
      <c r="AAA1140" s="0"/>
      <c r="AAB1140" s="0"/>
      <c r="AAC1140" s="0"/>
      <c r="AAD1140" s="0"/>
      <c r="AAE1140" s="0"/>
      <c r="AAF1140" s="0"/>
      <c r="AAG1140" s="0"/>
      <c r="AAH1140" s="0"/>
      <c r="AAI1140" s="0"/>
      <c r="AAJ1140" s="0"/>
      <c r="AAK1140" s="0"/>
      <c r="AAL1140" s="0"/>
      <c r="AAM1140" s="0"/>
      <c r="AAN1140" s="0"/>
      <c r="AAO1140" s="0"/>
      <c r="AAP1140" s="0"/>
      <c r="AAQ1140" s="0"/>
      <c r="AAR1140" s="0"/>
      <c r="AAS1140" s="0"/>
      <c r="AAT1140" s="0"/>
      <c r="AAU1140" s="0"/>
      <c r="AAV1140" s="0"/>
      <c r="AAW1140" s="0"/>
      <c r="AAX1140" s="0"/>
      <c r="AAY1140" s="0"/>
      <c r="AAZ1140" s="0"/>
      <c r="ABA1140" s="0"/>
      <c r="ABB1140" s="0"/>
      <c r="ABC1140" s="0"/>
      <c r="ABD1140" s="0"/>
      <c r="ABE1140" s="0"/>
      <c r="ABF1140" s="0"/>
      <c r="ABG1140" s="0"/>
      <c r="ABH1140" s="0"/>
      <c r="ABI1140" s="0"/>
      <c r="ABJ1140" s="0"/>
      <c r="ABK1140" s="0"/>
      <c r="ABL1140" s="0"/>
      <c r="ABM1140" s="0"/>
      <c r="ABN1140" s="0"/>
      <c r="ABO1140" s="0"/>
      <c r="ABP1140" s="0"/>
      <c r="ABQ1140" s="0"/>
      <c r="ABR1140" s="0"/>
      <c r="ABS1140" s="0"/>
      <c r="ABT1140" s="0"/>
      <c r="ABU1140" s="0"/>
      <c r="ABV1140" s="0"/>
      <c r="ABW1140" s="0"/>
      <c r="ABX1140" s="0"/>
      <c r="ABY1140" s="0"/>
      <c r="ABZ1140" s="0"/>
      <c r="ACA1140" s="0"/>
      <c r="ACB1140" s="0"/>
      <c r="ACC1140" s="0"/>
      <c r="ACD1140" s="0"/>
      <c r="ACE1140" s="0"/>
      <c r="ACF1140" s="0"/>
      <c r="ACG1140" s="0"/>
      <c r="ACH1140" s="0"/>
      <c r="ACI1140" s="0"/>
      <c r="ACJ1140" s="0"/>
      <c r="ACK1140" s="0"/>
      <c r="ACL1140" s="0"/>
      <c r="ACM1140" s="0"/>
      <c r="ACN1140" s="0"/>
      <c r="ACO1140" s="0"/>
      <c r="ACP1140" s="0"/>
      <c r="ACQ1140" s="0"/>
      <c r="ACR1140" s="0"/>
      <c r="ACS1140" s="0"/>
      <c r="ACT1140" s="0"/>
      <c r="ACU1140" s="0"/>
      <c r="ACV1140" s="0"/>
      <c r="ACW1140" s="0"/>
      <c r="ACX1140" s="0"/>
      <c r="ACY1140" s="0"/>
      <c r="ACZ1140" s="0"/>
      <c r="ADA1140" s="0"/>
      <c r="ADB1140" s="0"/>
      <c r="ADC1140" s="0"/>
      <c r="ADD1140" s="0"/>
      <c r="ADE1140" s="0"/>
      <c r="ADF1140" s="0"/>
      <c r="ADG1140" s="0"/>
      <c r="ADH1140" s="0"/>
      <c r="ADI1140" s="0"/>
      <c r="ADJ1140" s="0"/>
      <c r="ADK1140" s="0"/>
      <c r="ADL1140" s="0"/>
      <c r="ADM1140" s="0"/>
      <c r="ADN1140" s="0"/>
      <c r="ADO1140" s="0"/>
      <c r="ADP1140" s="0"/>
      <c r="ADQ1140" s="0"/>
      <c r="ADR1140" s="0"/>
      <c r="ADS1140" s="0"/>
      <c r="ADT1140" s="0"/>
      <c r="ADU1140" s="0"/>
      <c r="ADV1140" s="0"/>
      <c r="ADW1140" s="0"/>
      <c r="ADX1140" s="0"/>
      <c r="ADY1140" s="0"/>
      <c r="ADZ1140" s="0"/>
      <c r="AEA1140" s="0"/>
      <c r="AEB1140" s="0"/>
      <c r="AEC1140" s="0"/>
      <c r="AED1140" s="0"/>
      <c r="AEE1140" s="0"/>
      <c r="AEF1140" s="0"/>
      <c r="AEG1140" s="0"/>
      <c r="AEH1140" s="0"/>
      <c r="AEI1140" s="0"/>
      <c r="AEJ1140" s="0"/>
      <c r="AEK1140" s="0"/>
      <c r="AEL1140" s="0"/>
      <c r="AEM1140" s="0"/>
      <c r="AEN1140" s="0"/>
      <c r="AEO1140" s="0"/>
      <c r="AEP1140" s="0"/>
      <c r="AEQ1140" s="0"/>
      <c r="AER1140" s="0"/>
      <c r="AES1140" s="0"/>
      <c r="AET1140" s="0"/>
      <c r="AEU1140" s="0"/>
      <c r="AEV1140" s="0"/>
      <c r="AEW1140" s="0"/>
      <c r="AEX1140" s="0"/>
      <c r="AEY1140" s="0"/>
      <c r="AEZ1140" s="0"/>
      <c r="AFA1140" s="0"/>
      <c r="AFB1140" s="0"/>
      <c r="AFC1140" s="0"/>
      <c r="AFD1140" s="0"/>
      <c r="AFE1140" s="0"/>
      <c r="AFF1140" s="0"/>
      <c r="AFG1140" s="0"/>
      <c r="AFH1140" s="0"/>
      <c r="AFI1140" s="0"/>
      <c r="AFJ1140" s="0"/>
      <c r="AFK1140" s="0"/>
      <c r="AFL1140" s="0"/>
      <c r="AFM1140" s="0"/>
      <c r="AFN1140" s="0"/>
      <c r="AFO1140" s="0"/>
      <c r="AFP1140" s="0"/>
      <c r="AFQ1140" s="0"/>
      <c r="AFR1140" s="0"/>
      <c r="AFS1140" s="0"/>
      <c r="AFT1140" s="0"/>
      <c r="AFU1140" s="0"/>
      <c r="AFV1140" s="0"/>
      <c r="AFW1140" s="0"/>
      <c r="AFX1140" s="0"/>
      <c r="AFY1140" s="0"/>
      <c r="AFZ1140" s="0"/>
      <c r="AGA1140" s="0"/>
      <c r="AGB1140" s="0"/>
      <c r="AGC1140" s="0"/>
      <c r="AGD1140" s="0"/>
      <c r="AGE1140" s="0"/>
      <c r="AGF1140" s="0"/>
      <c r="AGG1140" s="0"/>
      <c r="AGH1140" s="0"/>
      <c r="AGI1140" s="0"/>
      <c r="AGJ1140" s="0"/>
      <c r="AGK1140" s="0"/>
      <c r="AGL1140" s="0"/>
      <c r="AGM1140" s="0"/>
      <c r="AGN1140" s="0"/>
      <c r="AGO1140" s="0"/>
      <c r="AGP1140" s="0"/>
      <c r="AGQ1140" s="0"/>
      <c r="AGR1140" s="0"/>
      <c r="AGS1140" s="0"/>
      <c r="AGT1140" s="0"/>
      <c r="AGU1140" s="0"/>
      <c r="AGV1140" s="0"/>
      <c r="AGW1140" s="0"/>
      <c r="AGX1140" s="0"/>
      <c r="AGY1140" s="0"/>
      <c r="AGZ1140" s="0"/>
      <c r="AHA1140" s="0"/>
      <c r="AHB1140" s="0"/>
      <c r="AHC1140" s="0"/>
      <c r="AHD1140" s="0"/>
      <c r="AHE1140" s="0"/>
      <c r="AHF1140" s="0"/>
      <c r="AHG1140" s="0"/>
      <c r="AHH1140" s="0"/>
      <c r="AHI1140" s="0"/>
      <c r="AHJ1140" s="0"/>
      <c r="AHK1140" s="0"/>
      <c r="AHL1140" s="0"/>
      <c r="AHM1140" s="0"/>
      <c r="AHN1140" s="0"/>
      <c r="AHO1140" s="0"/>
      <c r="AHP1140" s="0"/>
      <c r="AHQ1140" s="0"/>
      <c r="AHR1140" s="0"/>
      <c r="AHS1140" s="0"/>
      <c r="AHT1140" s="0"/>
      <c r="AHU1140" s="0"/>
      <c r="AHV1140" s="0"/>
      <c r="AHW1140" s="0"/>
      <c r="AHX1140" s="0"/>
      <c r="AHY1140" s="0"/>
      <c r="AHZ1140" s="0"/>
      <c r="AIA1140" s="0"/>
      <c r="AIB1140" s="0"/>
      <c r="AIC1140" s="0"/>
      <c r="AID1140" s="0"/>
      <c r="AIE1140" s="0"/>
      <c r="AIF1140" s="0"/>
      <c r="AIG1140" s="0"/>
      <c r="AIH1140" s="0"/>
      <c r="AII1140" s="0"/>
      <c r="AIJ1140" s="0"/>
      <c r="AIK1140" s="0"/>
      <c r="AIL1140" s="0"/>
      <c r="AIM1140" s="0"/>
      <c r="AIN1140" s="0"/>
      <c r="AIO1140" s="0"/>
      <c r="AIP1140" s="0"/>
      <c r="AIQ1140" s="0"/>
      <c r="AIR1140" s="0"/>
      <c r="AIS1140" s="0"/>
      <c r="AIT1140" s="0"/>
      <c r="AIU1140" s="0"/>
      <c r="AIV1140" s="0"/>
      <c r="AIW1140" s="0"/>
      <c r="AIX1140" s="0"/>
      <c r="AIY1140" s="0"/>
      <c r="AIZ1140" s="0"/>
      <c r="AJA1140" s="0"/>
      <c r="AJB1140" s="0"/>
      <c r="AJC1140" s="0"/>
      <c r="AJD1140" s="0"/>
      <c r="AJE1140" s="0"/>
      <c r="AJF1140" s="0"/>
      <c r="AJG1140" s="0"/>
      <c r="AJH1140" s="0"/>
      <c r="AJI1140" s="0"/>
      <c r="AJJ1140" s="0"/>
      <c r="AJK1140" s="0"/>
      <c r="AJL1140" s="0"/>
      <c r="AJM1140" s="0"/>
      <c r="AJN1140" s="0"/>
      <c r="AJO1140" s="0"/>
      <c r="AJP1140" s="0"/>
      <c r="AJQ1140" s="0"/>
      <c r="AJR1140" s="0"/>
      <c r="AJS1140" s="0"/>
      <c r="AJT1140" s="0"/>
      <c r="AJU1140" s="0"/>
      <c r="AJV1140" s="0"/>
      <c r="AJW1140" s="0"/>
      <c r="AJX1140" s="0"/>
      <c r="AJY1140" s="0"/>
      <c r="AJZ1140" s="0"/>
      <c r="AKA1140" s="0"/>
      <c r="AKB1140" s="0"/>
      <c r="AKC1140" s="0"/>
      <c r="AKD1140" s="0"/>
      <c r="AKE1140" s="0"/>
      <c r="AKF1140" s="0"/>
      <c r="AKG1140" s="0"/>
      <c r="AKH1140" s="0"/>
      <c r="AKI1140" s="0"/>
      <c r="AKJ1140" s="0"/>
      <c r="AKK1140" s="0"/>
      <c r="AKL1140" s="0"/>
      <c r="AKM1140" s="0"/>
      <c r="AKN1140" s="0"/>
      <c r="AKO1140" s="0"/>
      <c r="AKP1140" s="0"/>
      <c r="AKQ1140" s="0"/>
      <c r="AKR1140" s="0"/>
      <c r="AKS1140" s="0"/>
      <c r="AKT1140" s="0"/>
      <c r="AKU1140" s="0"/>
      <c r="AKV1140" s="0"/>
      <c r="AKW1140" s="0"/>
      <c r="AKX1140" s="0"/>
      <c r="AKY1140" s="0"/>
      <c r="AKZ1140" s="0"/>
      <c r="ALA1140" s="0"/>
      <c r="ALB1140" s="0"/>
      <c r="ALC1140" s="0"/>
      <c r="ALD1140" s="0"/>
      <c r="ALE1140" s="0"/>
      <c r="ALF1140" s="0"/>
      <c r="ALG1140" s="0"/>
      <c r="ALH1140" s="0"/>
      <c r="ALI1140" s="0"/>
      <c r="ALJ1140" s="0"/>
      <c r="ALK1140" s="0"/>
      <c r="ALL1140" s="0"/>
      <c r="ALM1140" s="0"/>
      <c r="ALN1140" s="0"/>
      <c r="ALO1140" s="0"/>
      <c r="ALP1140" s="0"/>
      <c r="ALQ1140" s="0"/>
      <c r="ALR1140" s="0"/>
      <c r="ALS1140" s="0"/>
      <c r="ALT1140" s="0"/>
      <c r="ALU1140" s="0"/>
      <c r="ALV1140" s="0"/>
      <c r="ALW1140" s="0"/>
      <c r="ALX1140" s="0"/>
      <c r="ALY1140" s="0"/>
      <c r="ALZ1140" s="0"/>
      <c r="AMA1140" s="0"/>
      <c r="AMB1140" s="0"/>
      <c r="AMC1140" s="0"/>
      <c r="AMD1140" s="0"/>
      <c r="AME1140" s="0"/>
      <c r="AMF1140" s="0"/>
      <c r="AMG1140" s="0"/>
      <c r="AMH1140" s="0"/>
      <c r="AMI1140" s="0"/>
      <c r="AMJ1140" s="0"/>
    </row>
    <row r="1141" customFormat="false" ht="12.75" hidden="false" customHeight="false" outlineLevel="0" collapsed="false">
      <c r="A1141" s="90" t="s">
        <v>2211</v>
      </c>
      <c r="B1141" s="90" t="s">
        <v>2213</v>
      </c>
      <c r="C1141" s="90" t="str">
        <f aca="false">IFERROR(VLOOKUP($A1141, DeliveryBook!$D$3:$M$3000, 8, 0),"")</f>
        <v>HABIB GANJ - HBJ</v>
      </c>
      <c r="D1141" s="91" t="n">
        <v>6728</v>
      </c>
      <c r="E1141" s="90" t="s">
        <v>6439</v>
      </c>
      <c r="F1141" s="94" t="n">
        <v>42200</v>
      </c>
      <c r="G1141" s="90" t="s">
        <v>7440</v>
      </c>
      <c r="H1141" s="91" t="n">
        <v>0</v>
      </c>
      <c r="I1141" s="93" t="s">
        <v>6435</v>
      </c>
      <c r="J1141" s="94" t="n">
        <v>42200</v>
      </c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0"/>
      <c r="GK1141" s="0"/>
      <c r="GL1141" s="0"/>
      <c r="GM1141" s="0"/>
      <c r="GN1141" s="0"/>
      <c r="GO1141" s="0"/>
      <c r="GP1141" s="0"/>
      <c r="GQ1141" s="0"/>
      <c r="GR1141" s="0"/>
      <c r="GS1141" s="0"/>
      <c r="GT1141" s="0"/>
      <c r="GU1141" s="0"/>
      <c r="GV1141" s="0"/>
      <c r="GW1141" s="0"/>
      <c r="GX1141" s="0"/>
      <c r="GY1141" s="0"/>
      <c r="GZ1141" s="0"/>
      <c r="HA1141" s="0"/>
      <c r="HB1141" s="0"/>
      <c r="HC1141" s="0"/>
      <c r="HD1141" s="0"/>
      <c r="HE1141" s="0"/>
      <c r="HF1141" s="0"/>
      <c r="HG1141" s="0"/>
      <c r="HH1141" s="0"/>
      <c r="HI1141" s="0"/>
      <c r="HJ1141" s="0"/>
      <c r="HK1141" s="0"/>
      <c r="HL1141" s="0"/>
      <c r="HM1141" s="0"/>
      <c r="HN1141" s="0"/>
      <c r="HO1141" s="0"/>
      <c r="HP1141" s="0"/>
      <c r="HQ1141" s="0"/>
      <c r="HR1141" s="0"/>
      <c r="HS1141" s="0"/>
      <c r="HT1141" s="0"/>
      <c r="HU1141" s="0"/>
      <c r="HV1141" s="0"/>
      <c r="HW1141" s="0"/>
      <c r="HX1141" s="0"/>
      <c r="HY1141" s="0"/>
      <c r="HZ1141" s="0"/>
      <c r="IA1141" s="0"/>
      <c r="IB1141" s="0"/>
      <c r="IC1141" s="0"/>
      <c r="ID1141" s="0"/>
      <c r="IE1141" s="0"/>
      <c r="IF1141" s="0"/>
      <c r="IG1141" s="0"/>
      <c r="IH1141" s="0"/>
      <c r="II1141" s="0"/>
      <c r="IJ1141" s="0"/>
      <c r="IK1141" s="0"/>
      <c r="IL1141" s="0"/>
      <c r="IM1141" s="0"/>
      <c r="IN1141" s="0"/>
      <c r="IO1141" s="0"/>
      <c r="IP1141" s="0"/>
      <c r="IQ1141" s="0"/>
      <c r="IR1141" s="0"/>
      <c r="IS1141" s="0"/>
      <c r="IT1141" s="0"/>
      <c r="IU1141" s="0"/>
      <c r="IV1141" s="0"/>
      <c r="IW1141" s="0"/>
      <c r="IX1141" s="0"/>
      <c r="IY1141" s="0"/>
      <c r="IZ1141" s="0"/>
      <c r="JA1141" s="0"/>
      <c r="JB1141" s="0"/>
      <c r="JC1141" s="0"/>
      <c r="JD1141" s="0"/>
      <c r="JE1141" s="0"/>
      <c r="JF1141" s="0"/>
      <c r="JG1141" s="0"/>
      <c r="JH1141" s="0"/>
      <c r="JI1141" s="0"/>
      <c r="JJ1141" s="0"/>
      <c r="JK1141" s="0"/>
      <c r="JL1141" s="0"/>
      <c r="JM1141" s="0"/>
      <c r="JN1141" s="0"/>
      <c r="JO1141" s="0"/>
      <c r="JP1141" s="0"/>
      <c r="JQ1141" s="0"/>
      <c r="JR1141" s="0"/>
      <c r="JS1141" s="0"/>
      <c r="JT1141" s="0"/>
      <c r="JU1141" s="0"/>
      <c r="JV1141" s="0"/>
      <c r="JW1141" s="0"/>
      <c r="JX1141" s="0"/>
      <c r="JY1141" s="0"/>
      <c r="JZ1141" s="0"/>
      <c r="KA1141" s="0"/>
      <c r="KB1141" s="0"/>
      <c r="KC1141" s="0"/>
      <c r="KD1141" s="0"/>
      <c r="KE1141" s="0"/>
      <c r="KF1141" s="0"/>
      <c r="KG1141" s="0"/>
      <c r="KH1141" s="0"/>
      <c r="KI1141" s="0"/>
      <c r="KJ1141" s="0"/>
      <c r="KK1141" s="0"/>
      <c r="KL1141" s="0"/>
      <c r="KM1141" s="0"/>
      <c r="KN1141" s="0"/>
      <c r="KO1141" s="0"/>
      <c r="KP1141" s="0"/>
      <c r="KQ1141" s="0"/>
      <c r="KR1141" s="0"/>
      <c r="KS1141" s="0"/>
      <c r="KT1141" s="0"/>
      <c r="KU1141" s="0"/>
      <c r="KV1141" s="0"/>
      <c r="KW1141" s="0"/>
      <c r="KX1141" s="0"/>
      <c r="KY1141" s="0"/>
      <c r="KZ1141" s="0"/>
      <c r="LA1141" s="0"/>
      <c r="LB1141" s="0"/>
      <c r="LC1141" s="0"/>
      <c r="LD1141" s="0"/>
      <c r="LE1141" s="0"/>
      <c r="LF1141" s="0"/>
      <c r="LG1141" s="0"/>
      <c r="LH1141" s="0"/>
      <c r="LI1141" s="0"/>
      <c r="LJ1141" s="0"/>
      <c r="LK1141" s="0"/>
      <c r="LL1141" s="0"/>
      <c r="LM1141" s="0"/>
      <c r="LN1141" s="0"/>
      <c r="LO1141" s="0"/>
      <c r="LP1141" s="0"/>
      <c r="LQ1141" s="0"/>
      <c r="LR1141" s="0"/>
      <c r="LS1141" s="0"/>
      <c r="LT1141" s="0"/>
      <c r="LU1141" s="0"/>
      <c r="LV1141" s="0"/>
      <c r="LW1141" s="0"/>
      <c r="LX1141" s="0"/>
      <c r="LY1141" s="0"/>
      <c r="LZ1141" s="0"/>
      <c r="MA1141" s="0"/>
      <c r="MB1141" s="0"/>
      <c r="MC1141" s="0"/>
      <c r="MD1141" s="0"/>
      <c r="ME1141" s="0"/>
      <c r="MF1141" s="0"/>
      <c r="MG1141" s="0"/>
      <c r="MH1141" s="0"/>
      <c r="MI1141" s="0"/>
      <c r="MJ1141" s="0"/>
      <c r="MK1141" s="0"/>
      <c r="ML1141" s="0"/>
      <c r="MM1141" s="0"/>
      <c r="MN1141" s="0"/>
      <c r="MO1141" s="0"/>
      <c r="MP1141" s="0"/>
      <c r="MQ1141" s="0"/>
      <c r="MR1141" s="0"/>
      <c r="MS1141" s="0"/>
      <c r="MT1141" s="0"/>
      <c r="MU1141" s="0"/>
      <c r="MV1141" s="0"/>
      <c r="MW1141" s="0"/>
      <c r="MX1141" s="0"/>
      <c r="MY1141" s="0"/>
      <c r="MZ1141" s="0"/>
      <c r="NA1141" s="0"/>
      <c r="NB1141" s="0"/>
      <c r="NC1141" s="0"/>
      <c r="ND1141" s="0"/>
      <c r="NE1141" s="0"/>
      <c r="NF1141" s="0"/>
      <c r="NG1141" s="0"/>
      <c r="NH1141" s="0"/>
      <c r="NI1141" s="0"/>
      <c r="NJ1141" s="0"/>
      <c r="NK1141" s="0"/>
      <c r="NL1141" s="0"/>
      <c r="NM1141" s="0"/>
      <c r="NN1141" s="0"/>
      <c r="NO1141" s="0"/>
      <c r="NP1141" s="0"/>
      <c r="NQ1141" s="0"/>
      <c r="NR1141" s="0"/>
      <c r="NS1141" s="0"/>
      <c r="NT1141" s="0"/>
      <c r="NU1141" s="0"/>
      <c r="NV1141" s="0"/>
      <c r="NW1141" s="0"/>
      <c r="NX1141" s="0"/>
      <c r="NY1141" s="0"/>
      <c r="NZ1141" s="0"/>
      <c r="OA1141" s="0"/>
      <c r="OB1141" s="0"/>
      <c r="OC1141" s="0"/>
      <c r="OD1141" s="0"/>
      <c r="OE1141" s="0"/>
      <c r="OF1141" s="0"/>
      <c r="OG1141" s="0"/>
      <c r="OH1141" s="0"/>
      <c r="OI1141" s="0"/>
      <c r="OJ1141" s="0"/>
      <c r="OK1141" s="0"/>
      <c r="OL1141" s="0"/>
      <c r="OM1141" s="0"/>
      <c r="ON1141" s="0"/>
      <c r="OO1141" s="0"/>
      <c r="OP1141" s="0"/>
      <c r="OQ1141" s="0"/>
      <c r="OR1141" s="0"/>
      <c r="OS1141" s="0"/>
      <c r="OT1141" s="0"/>
      <c r="OU1141" s="0"/>
      <c r="OV1141" s="0"/>
      <c r="OW1141" s="0"/>
      <c r="OX1141" s="0"/>
      <c r="OY1141" s="0"/>
      <c r="OZ1141" s="0"/>
      <c r="PA1141" s="0"/>
      <c r="PB1141" s="0"/>
      <c r="PC1141" s="0"/>
      <c r="PD1141" s="0"/>
      <c r="PE1141" s="0"/>
      <c r="PF1141" s="0"/>
      <c r="PG1141" s="0"/>
      <c r="PH1141" s="0"/>
      <c r="PI1141" s="0"/>
      <c r="PJ1141" s="0"/>
      <c r="PK1141" s="0"/>
      <c r="PL1141" s="0"/>
      <c r="PM1141" s="0"/>
      <c r="PN1141" s="0"/>
      <c r="PO1141" s="0"/>
      <c r="PP1141" s="0"/>
      <c r="PQ1141" s="0"/>
      <c r="PR1141" s="0"/>
      <c r="PS1141" s="0"/>
      <c r="PT1141" s="0"/>
      <c r="PU1141" s="0"/>
      <c r="PV1141" s="0"/>
      <c r="PW1141" s="0"/>
      <c r="PX1141" s="0"/>
      <c r="PY1141" s="0"/>
      <c r="PZ1141" s="0"/>
      <c r="QA1141" s="0"/>
      <c r="QB1141" s="0"/>
      <c r="QC1141" s="0"/>
      <c r="QD1141" s="0"/>
      <c r="QE1141" s="0"/>
      <c r="QF1141" s="0"/>
      <c r="QG1141" s="0"/>
      <c r="QH1141" s="0"/>
      <c r="QI1141" s="0"/>
      <c r="QJ1141" s="0"/>
      <c r="QK1141" s="0"/>
      <c r="QL1141" s="0"/>
      <c r="QM1141" s="0"/>
      <c r="QN1141" s="0"/>
      <c r="QO1141" s="0"/>
      <c r="QP1141" s="0"/>
      <c r="QQ1141" s="0"/>
      <c r="QR1141" s="0"/>
      <c r="QS1141" s="0"/>
      <c r="QT1141" s="0"/>
      <c r="QU1141" s="0"/>
      <c r="QV1141" s="0"/>
      <c r="QW1141" s="0"/>
      <c r="QX1141" s="0"/>
      <c r="QY1141" s="0"/>
      <c r="QZ1141" s="0"/>
      <c r="RA1141" s="0"/>
      <c r="RB1141" s="0"/>
      <c r="RC1141" s="0"/>
      <c r="RD1141" s="0"/>
      <c r="RE1141" s="0"/>
      <c r="RF1141" s="0"/>
      <c r="RG1141" s="0"/>
      <c r="RH1141" s="0"/>
      <c r="RI1141" s="0"/>
      <c r="RJ1141" s="0"/>
      <c r="RK1141" s="0"/>
      <c r="RL1141" s="0"/>
      <c r="RM1141" s="0"/>
      <c r="RN1141" s="0"/>
      <c r="RO1141" s="0"/>
      <c r="RP1141" s="0"/>
      <c r="RQ1141" s="0"/>
      <c r="RR1141" s="0"/>
      <c r="RS1141" s="0"/>
      <c r="RT1141" s="0"/>
      <c r="RU1141" s="0"/>
      <c r="RV1141" s="0"/>
      <c r="RW1141" s="0"/>
      <c r="RX1141" s="0"/>
      <c r="RY1141" s="0"/>
      <c r="RZ1141" s="0"/>
      <c r="SA1141" s="0"/>
      <c r="SB1141" s="0"/>
      <c r="SC1141" s="0"/>
      <c r="SD1141" s="0"/>
      <c r="SE1141" s="0"/>
      <c r="SF1141" s="0"/>
      <c r="SG1141" s="0"/>
      <c r="SH1141" s="0"/>
      <c r="SI1141" s="0"/>
      <c r="SJ1141" s="0"/>
      <c r="SK1141" s="0"/>
      <c r="SL1141" s="0"/>
      <c r="SM1141" s="0"/>
      <c r="SN1141" s="0"/>
      <c r="SO1141" s="0"/>
      <c r="SP1141" s="0"/>
      <c r="SQ1141" s="0"/>
      <c r="SR1141" s="0"/>
      <c r="SS1141" s="0"/>
      <c r="ST1141" s="0"/>
      <c r="SU1141" s="0"/>
      <c r="SV1141" s="0"/>
      <c r="SW1141" s="0"/>
      <c r="SX1141" s="0"/>
      <c r="SY1141" s="0"/>
      <c r="SZ1141" s="0"/>
      <c r="TA1141" s="0"/>
      <c r="TB1141" s="0"/>
      <c r="TC1141" s="0"/>
      <c r="TD1141" s="0"/>
      <c r="TE1141" s="0"/>
      <c r="TF1141" s="0"/>
      <c r="TG1141" s="0"/>
      <c r="TH1141" s="0"/>
      <c r="TI1141" s="0"/>
      <c r="TJ1141" s="0"/>
      <c r="TK1141" s="0"/>
      <c r="TL1141" s="0"/>
      <c r="TM1141" s="0"/>
      <c r="TN1141" s="0"/>
      <c r="TO1141" s="0"/>
      <c r="TP1141" s="0"/>
      <c r="TQ1141" s="0"/>
      <c r="TR1141" s="0"/>
      <c r="TS1141" s="0"/>
      <c r="TT1141" s="0"/>
      <c r="TU1141" s="0"/>
      <c r="TV1141" s="0"/>
      <c r="TW1141" s="0"/>
      <c r="TX1141" s="0"/>
      <c r="TY1141" s="0"/>
      <c r="TZ1141" s="0"/>
      <c r="UA1141" s="0"/>
      <c r="UB1141" s="0"/>
      <c r="UC1141" s="0"/>
      <c r="UD1141" s="0"/>
      <c r="UE1141" s="0"/>
      <c r="UF1141" s="0"/>
      <c r="UG1141" s="0"/>
      <c r="UH1141" s="0"/>
      <c r="UI1141" s="0"/>
      <c r="UJ1141" s="0"/>
      <c r="UK1141" s="0"/>
      <c r="UL1141" s="0"/>
      <c r="UM1141" s="0"/>
      <c r="UN1141" s="0"/>
      <c r="UO1141" s="0"/>
      <c r="UP1141" s="0"/>
      <c r="UQ1141" s="0"/>
      <c r="UR1141" s="0"/>
      <c r="US1141" s="0"/>
      <c r="UT1141" s="0"/>
      <c r="UU1141" s="0"/>
      <c r="UV1141" s="0"/>
      <c r="UW1141" s="0"/>
      <c r="UX1141" s="0"/>
      <c r="UY1141" s="0"/>
      <c r="UZ1141" s="0"/>
      <c r="VA1141" s="0"/>
      <c r="VB1141" s="0"/>
      <c r="VC1141" s="0"/>
      <c r="VD1141" s="0"/>
      <c r="VE1141" s="0"/>
      <c r="VF1141" s="0"/>
      <c r="VG1141" s="0"/>
      <c r="VH1141" s="0"/>
      <c r="VI1141" s="0"/>
      <c r="VJ1141" s="0"/>
      <c r="VK1141" s="0"/>
      <c r="VL1141" s="0"/>
      <c r="VM1141" s="0"/>
      <c r="VN1141" s="0"/>
      <c r="VO1141" s="0"/>
      <c r="VP1141" s="0"/>
      <c r="VQ1141" s="0"/>
      <c r="VR1141" s="0"/>
      <c r="VS1141" s="0"/>
      <c r="VT1141" s="0"/>
      <c r="VU1141" s="0"/>
      <c r="VV1141" s="0"/>
      <c r="VW1141" s="0"/>
      <c r="VX1141" s="0"/>
      <c r="VY1141" s="0"/>
      <c r="VZ1141" s="0"/>
      <c r="WA1141" s="0"/>
      <c r="WB1141" s="0"/>
      <c r="WC1141" s="0"/>
      <c r="WD1141" s="0"/>
      <c r="WE1141" s="0"/>
      <c r="WF1141" s="0"/>
      <c r="WG1141" s="0"/>
      <c r="WH1141" s="0"/>
      <c r="WI1141" s="0"/>
      <c r="WJ1141" s="0"/>
      <c r="WK1141" s="0"/>
      <c r="WL1141" s="0"/>
      <c r="WM1141" s="0"/>
      <c r="WN1141" s="0"/>
      <c r="WO1141" s="0"/>
      <c r="WP1141" s="0"/>
      <c r="WQ1141" s="0"/>
      <c r="WR1141" s="0"/>
      <c r="WS1141" s="0"/>
      <c r="WT1141" s="0"/>
      <c r="WU1141" s="0"/>
      <c r="WV1141" s="0"/>
      <c r="WW1141" s="0"/>
      <c r="WX1141" s="0"/>
      <c r="WY1141" s="0"/>
      <c r="WZ1141" s="0"/>
      <c r="XA1141" s="0"/>
      <c r="XB1141" s="0"/>
      <c r="XC1141" s="0"/>
      <c r="XD1141" s="0"/>
      <c r="XE1141" s="0"/>
      <c r="XF1141" s="0"/>
      <c r="XG1141" s="0"/>
      <c r="XH1141" s="0"/>
      <c r="XI1141" s="0"/>
      <c r="XJ1141" s="0"/>
      <c r="XK1141" s="0"/>
      <c r="XL1141" s="0"/>
      <c r="XM1141" s="0"/>
      <c r="XN1141" s="0"/>
      <c r="XO1141" s="0"/>
      <c r="XP1141" s="0"/>
      <c r="XQ1141" s="0"/>
      <c r="XR1141" s="0"/>
      <c r="XS1141" s="0"/>
      <c r="XT1141" s="0"/>
      <c r="XU1141" s="0"/>
      <c r="XV1141" s="0"/>
      <c r="XW1141" s="0"/>
      <c r="XX1141" s="0"/>
      <c r="XY1141" s="0"/>
      <c r="XZ1141" s="0"/>
      <c r="YA1141" s="0"/>
      <c r="YB1141" s="0"/>
      <c r="YC1141" s="0"/>
      <c r="YD1141" s="0"/>
      <c r="YE1141" s="0"/>
      <c r="YF1141" s="0"/>
      <c r="YG1141" s="0"/>
      <c r="YH1141" s="0"/>
      <c r="YI1141" s="0"/>
      <c r="YJ1141" s="0"/>
      <c r="YK1141" s="0"/>
      <c r="YL1141" s="0"/>
      <c r="YM1141" s="0"/>
      <c r="YN1141" s="0"/>
      <c r="YO1141" s="0"/>
      <c r="YP1141" s="0"/>
      <c r="YQ1141" s="0"/>
      <c r="YR1141" s="0"/>
      <c r="YS1141" s="0"/>
      <c r="YT1141" s="0"/>
      <c r="YU1141" s="0"/>
      <c r="YV1141" s="0"/>
      <c r="YW1141" s="0"/>
      <c r="YX1141" s="0"/>
      <c r="YY1141" s="0"/>
      <c r="YZ1141" s="0"/>
      <c r="ZA1141" s="0"/>
      <c r="ZB1141" s="0"/>
      <c r="ZC1141" s="0"/>
      <c r="ZD1141" s="0"/>
      <c r="ZE1141" s="0"/>
      <c r="ZF1141" s="0"/>
      <c r="ZG1141" s="0"/>
      <c r="ZH1141" s="0"/>
      <c r="ZI1141" s="0"/>
      <c r="ZJ1141" s="0"/>
      <c r="ZK1141" s="0"/>
      <c r="ZL1141" s="0"/>
      <c r="ZM1141" s="0"/>
      <c r="ZN1141" s="0"/>
      <c r="ZO1141" s="0"/>
      <c r="ZP1141" s="0"/>
      <c r="ZQ1141" s="0"/>
      <c r="ZR1141" s="0"/>
      <c r="ZS1141" s="0"/>
      <c r="ZT1141" s="0"/>
      <c r="ZU1141" s="0"/>
      <c r="ZV1141" s="0"/>
      <c r="ZW1141" s="0"/>
      <c r="ZX1141" s="0"/>
      <c r="ZY1141" s="0"/>
      <c r="ZZ1141" s="0"/>
      <c r="AAA1141" s="0"/>
      <c r="AAB1141" s="0"/>
      <c r="AAC1141" s="0"/>
      <c r="AAD1141" s="0"/>
      <c r="AAE1141" s="0"/>
      <c r="AAF1141" s="0"/>
      <c r="AAG1141" s="0"/>
      <c r="AAH1141" s="0"/>
      <c r="AAI1141" s="0"/>
      <c r="AAJ1141" s="0"/>
      <c r="AAK1141" s="0"/>
      <c r="AAL1141" s="0"/>
      <c r="AAM1141" s="0"/>
      <c r="AAN1141" s="0"/>
      <c r="AAO1141" s="0"/>
      <c r="AAP1141" s="0"/>
      <c r="AAQ1141" s="0"/>
      <c r="AAR1141" s="0"/>
      <c r="AAS1141" s="0"/>
      <c r="AAT1141" s="0"/>
      <c r="AAU1141" s="0"/>
      <c r="AAV1141" s="0"/>
      <c r="AAW1141" s="0"/>
      <c r="AAX1141" s="0"/>
      <c r="AAY1141" s="0"/>
      <c r="AAZ1141" s="0"/>
      <c r="ABA1141" s="0"/>
      <c r="ABB1141" s="0"/>
      <c r="ABC1141" s="0"/>
      <c r="ABD1141" s="0"/>
      <c r="ABE1141" s="0"/>
      <c r="ABF1141" s="0"/>
      <c r="ABG1141" s="0"/>
      <c r="ABH1141" s="0"/>
      <c r="ABI1141" s="0"/>
      <c r="ABJ1141" s="0"/>
      <c r="ABK1141" s="0"/>
      <c r="ABL1141" s="0"/>
      <c r="ABM1141" s="0"/>
      <c r="ABN1141" s="0"/>
      <c r="ABO1141" s="0"/>
      <c r="ABP1141" s="0"/>
      <c r="ABQ1141" s="0"/>
      <c r="ABR1141" s="0"/>
      <c r="ABS1141" s="0"/>
      <c r="ABT1141" s="0"/>
      <c r="ABU1141" s="0"/>
      <c r="ABV1141" s="0"/>
      <c r="ABW1141" s="0"/>
      <c r="ABX1141" s="0"/>
      <c r="ABY1141" s="0"/>
      <c r="ABZ1141" s="0"/>
      <c r="ACA1141" s="0"/>
      <c r="ACB1141" s="0"/>
      <c r="ACC1141" s="0"/>
      <c r="ACD1141" s="0"/>
      <c r="ACE1141" s="0"/>
      <c r="ACF1141" s="0"/>
      <c r="ACG1141" s="0"/>
      <c r="ACH1141" s="0"/>
      <c r="ACI1141" s="0"/>
      <c r="ACJ1141" s="0"/>
      <c r="ACK1141" s="0"/>
      <c r="ACL1141" s="0"/>
      <c r="ACM1141" s="0"/>
      <c r="ACN1141" s="0"/>
      <c r="ACO1141" s="0"/>
      <c r="ACP1141" s="0"/>
      <c r="ACQ1141" s="0"/>
      <c r="ACR1141" s="0"/>
      <c r="ACS1141" s="0"/>
      <c r="ACT1141" s="0"/>
      <c r="ACU1141" s="0"/>
      <c r="ACV1141" s="0"/>
      <c r="ACW1141" s="0"/>
      <c r="ACX1141" s="0"/>
      <c r="ACY1141" s="0"/>
      <c r="ACZ1141" s="0"/>
      <c r="ADA1141" s="0"/>
      <c r="ADB1141" s="0"/>
      <c r="ADC1141" s="0"/>
      <c r="ADD1141" s="0"/>
      <c r="ADE1141" s="0"/>
      <c r="ADF1141" s="0"/>
      <c r="ADG1141" s="0"/>
      <c r="ADH1141" s="0"/>
      <c r="ADI1141" s="0"/>
      <c r="ADJ1141" s="0"/>
      <c r="ADK1141" s="0"/>
      <c r="ADL1141" s="0"/>
      <c r="ADM1141" s="0"/>
      <c r="ADN1141" s="0"/>
      <c r="ADO1141" s="0"/>
      <c r="ADP1141" s="0"/>
      <c r="ADQ1141" s="0"/>
      <c r="ADR1141" s="0"/>
      <c r="ADS1141" s="0"/>
      <c r="ADT1141" s="0"/>
      <c r="ADU1141" s="0"/>
      <c r="ADV1141" s="0"/>
      <c r="ADW1141" s="0"/>
      <c r="ADX1141" s="0"/>
      <c r="ADY1141" s="0"/>
      <c r="ADZ1141" s="0"/>
      <c r="AEA1141" s="0"/>
      <c r="AEB1141" s="0"/>
      <c r="AEC1141" s="0"/>
      <c r="AED1141" s="0"/>
      <c r="AEE1141" s="0"/>
      <c r="AEF1141" s="0"/>
      <c r="AEG1141" s="0"/>
      <c r="AEH1141" s="0"/>
      <c r="AEI1141" s="0"/>
      <c r="AEJ1141" s="0"/>
      <c r="AEK1141" s="0"/>
      <c r="AEL1141" s="0"/>
      <c r="AEM1141" s="0"/>
      <c r="AEN1141" s="0"/>
      <c r="AEO1141" s="0"/>
      <c r="AEP1141" s="0"/>
      <c r="AEQ1141" s="0"/>
      <c r="AER1141" s="0"/>
      <c r="AES1141" s="0"/>
      <c r="AET1141" s="0"/>
      <c r="AEU1141" s="0"/>
      <c r="AEV1141" s="0"/>
      <c r="AEW1141" s="0"/>
      <c r="AEX1141" s="0"/>
      <c r="AEY1141" s="0"/>
      <c r="AEZ1141" s="0"/>
      <c r="AFA1141" s="0"/>
      <c r="AFB1141" s="0"/>
      <c r="AFC1141" s="0"/>
      <c r="AFD1141" s="0"/>
      <c r="AFE1141" s="0"/>
      <c r="AFF1141" s="0"/>
      <c r="AFG1141" s="0"/>
      <c r="AFH1141" s="0"/>
      <c r="AFI1141" s="0"/>
      <c r="AFJ1141" s="0"/>
      <c r="AFK1141" s="0"/>
      <c r="AFL1141" s="0"/>
      <c r="AFM1141" s="0"/>
      <c r="AFN1141" s="0"/>
      <c r="AFO1141" s="0"/>
      <c r="AFP1141" s="0"/>
      <c r="AFQ1141" s="0"/>
      <c r="AFR1141" s="0"/>
      <c r="AFS1141" s="0"/>
      <c r="AFT1141" s="0"/>
      <c r="AFU1141" s="0"/>
      <c r="AFV1141" s="0"/>
      <c r="AFW1141" s="0"/>
      <c r="AFX1141" s="0"/>
      <c r="AFY1141" s="0"/>
      <c r="AFZ1141" s="0"/>
      <c r="AGA1141" s="0"/>
      <c r="AGB1141" s="0"/>
      <c r="AGC1141" s="0"/>
      <c r="AGD1141" s="0"/>
      <c r="AGE1141" s="0"/>
      <c r="AGF1141" s="0"/>
      <c r="AGG1141" s="0"/>
      <c r="AGH1141" s="0"/>
      <c r="AGI1141" s="0"/>
      <c r="AGJ1141" s="0"/>
      <c r="AGK1141" s="0"/>
      <c r="AGL1141" s="0"/>
      <c r="AGM1141" s="0"/>
      <c r="AGN1141" s="0"/>
      <c r="AGO1141" s="0"/>
      <c r="AGP1141" s="0"/>
      <c r="AGQ1141" s="0"/>
      <c r="AGR1141" s="0"/>
      <c r="AGS1141" s="0"/>
      <c r="AGT1141" s="0"/>
      <c r="AGU1141" s="0"/>
      <c r="AGV1141" s="0"/>
      <c r="AGW1141" s="0"/>
      <c r="AGX1141" s="0"/>
      <c r="AGY1141" s="0"/>
      <c r="AGZ1141" s="0"/>
      <c r="AHA1141" s="0"/>
      <c r="AHB1141" s="0"/>
      <c r="AHC1141" s="0"/>
      <c r="AHD1141" s="0"/>
      <c r="AHE1141" s="0"/>
      <c r="AHF1141" s="0"/>
      <c r="AHG1141" s="0"/>
      <c r="AHH1141" s="0"/>
      <c r="AHI1141" s="0"/>
      <c r="AHJ1141" s="0"/>
      <c r="AHK1141" s="0"/>
      <c r="AHL1141" s="0"/>
      <c r="AHM1141" s="0"/>
      <c r="AHN1141" s="0"/>
      <c r="AHO1141" s="0"/>
      <c r="AHP1141" s="0"/>
      <c r="AHQ1141" s="0"/>
      <c r="AHR1141" s="0"/>
      <c r="AHS1141" s="0"/>
      <c r="AHT1141" s="0"/>
      <c r="AHU1141" s="0"/>
      <c r="AHV1141" s="0"/>
      <c r="AHW1141" s="0"/>
      <c r="AHX1141" s="0"/>
      <c r="AHY1141" s="0"/>
      <c r="AHZ1141" s="0"/>
      <c r="AIA1141" s="0"/>
      <c r="AIB1141" s="0"/>
      <c r="AIC1141" s="0"/>
      <c r="AID1141" s="0"/>
      <c r="AIE1141" s="0"/>
      <c r="AIF1141" s="0"/>
      <c r="AIG1141" s="0"/>
      <c r="AIH1141" s="0"/>
      <c r="AII1141" s="0"/>
      <c r="AIJ1141" s="0"/>
      <c r="AIK1141" s="0"/>
      <c r="AIL1141" s="0"/>
      <c r="AIM1141" s="0"/>
      <c r="AIN1141" s="0"/>
      <c r="AIO1141" s="0"/>
      <c r="AIP1141" s="0"/>
      <c r="AIQ1141" s="0"/>
      <c r="AIR1141" s="0"/>
      <c r="AIS1141" s="0"/>
      <c r="AIT1141" s="0"/>
      <c r="AIU1141" s="0"/>
      <c r="AIV1141" s="0"/>
      <c r="AIW1141" s="0"/>
      <c r="AIX1141" s="0"/>
      <c r="AIY1141" s="0"/>
      <c r="AIZ1141" s="0"/>
      <c r="AJA1141" s="0"/>
      <c r="AJB1141" s="0"/>
      <c r="AJC1141" s="0"/>
      <c r="AJD1141" s="0"/>
      <c r="AJE1141" s="0"/>
      <c r="AJF1141" s="0"/>
      <c r="AJG1141" s="0"/>
      <c r="AJH1141" s="0"/>
      <c r="AJI1141" s="0"/>
      <c r="AJJ1141" s="0"/>
      <c r="AJK1141" s="0"/>
      <c r="AJL1141" s="0"/>
      <c r="AJM1141" s="0"/>
      <c r="AJN1141" s="0"/>
      <c r="AJO1141" s="0"/>
      <c r="AJP1141" s="0"/>
      <c r="AJQ1141" s="0"/>
      <c r="AJR1141" s="0"/>
      <c r="AJS1141" s="0"/>
      <c r="AJT1141" s="0"/>
      <c r="AJU1141" s="0"/>
      <c r="AJV1141" s="0"/>
      <c r="AJW1141" s="0"/>
      <c r="AJX1141" s="0"/>
      <c r="AJY1141" s="0"/>
      <c r="AJZ1141" s="0"/>
      <c r="AKA1141" s="0"/>
      <c r="AKB1141" s="0"/>
      <c r="AKC1141" s="0"/>
      <c r="AKD1141" s="0"/>
      <c r="AKE1141" s="0"/>
      <c r="AKF1141" s="0"/>
      <c r="AKG1141" s="0"/>
      <c r="AKH1141" s="0"/>
      <c r="AKI1141" s="0"/>
      <c r="AKJ1141" s="0"/>
      <c r="AKK1141" s="0"/>
      <c r="AKL1141" s="0"/>
      <c r="AKM1141" s="0"/>
      <c r="AKN1141" s="0"/>
      <c r="AKO1141" s="0"/>
      <c r="AKP1141" s="0"/>
      <c r="AKQ1141" s="0"/>
      <c r="AKR1141" s="0"/>
      <c r="AKS1141" s="0"/>
      <c r="AKT1141" s="0"/>
      <c r="AKU1141" s="0"/>
      <c r="AKV1141" s="0"/>
      <c r="AKW1141" s="0"/>
      <c r="AKX1141" s="0"/>
      <c r="AKY1141" s="0"/>
      <c r="AKZ1141" s="0"/>
      <c r="ALA1141" s="0"/>
      <c r="ALB1141" s="0"/>
      <c r="ALC1141" s="0"/>
      <c r="ALD1141" s="0"/>
      <c r="ALE1141" s="0"/>
      <c r="ALF1141" s="0"/>
      <c r="ALG1141" s="0"/>
      <c r="ALH1141" s="0"/>
      <c r="ALI1141" s="0"/>
      <c r="ALJ1141" s="0"/>
      <c r="ALK1141" s="0"/>
      <c r="ALL1141" s="0"/>
      <c r="ALM1141" s="0"/>
      <c r="ALN1141" s="0"/>
      <c r="ALO1141" s="0"/>
      <c r="ALP1141" s="0"/>
      <c r="ALQ1141" s="0"/>
      <c r="ALR1141" s="0"/>
      <c r="ALS1141" s="0"/>
      <c r="ALT1141" s="0"/>
      <c r="ALU1141" s="0"/>
      <c r="ALV1141" s="0"/>
      <c r="ALW1141" s="0"/>
      <c r="ALX1141" s="0"/>
      <c r="ALY1141" s="0"/>
      <c r="ALZ1141" s="0"/>
      <c r="AMA1141" s="0"/>
      <c r="AMB1141" s="0"/>
      <c r="AMC1141" s="0"/>
      <c r="AMD1141" s="0"/>
      <c r="AME1141" s="0"/>
      <c r="AMF1141" s="0"/>
      <c r="AMG1141" s="0"/>
      <c r="AMH1141" s="0"/>
      <c r="AMI1141" s="0"/>
      <c r="AMJ1141" s="0"/>
    </row>
    <row r="1142" customFormat="false" ht="12.75" hidden="false" customHeight="false" outlineLevel="0" collapsed="false">
      <c r="A1142" s="90" t="s">
        <v>657</v>
      </c>
      <c r="B1142" s="90" t="s">
        <v>658</v>
      </c>
      <c r="C1142" s="90" t="str">
        <f aca="false">IFERROR(VLOOKUP($A1142, DeliveryBook!$D$3:$M$3000, 8, 0),"")</f>
        <v>PO: GOPALGANJ</v>
      </c>
      <c r="D1142" s="91" t="n">
        <v>2000</v>
      </c>
      <c r="E1142" s="90" t="s">
        <v>6439</v>
      </c>
      <c r="F1142" s="94" t="n">
        <v>42214</v>
      </c>
      <c r="G1142" s="90" t="s">
        <v>7441</v>
      </c>
      <c r="H1142" s="91" t="n">
        <v>0</v>
      </c>
      <c r="I1142" s="93" t="s">
        <v>6435</v>
      </c>
      <c r="J1142" s="94" t="n">
        <v>42214</v>
      </c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  <c r="EY1142" s="0"/>
      <c r="EZ1142" s="0"/>
      <c r="FA1142" s="0"/>
      <c r="FB1142" s="0"/>
      <c r="FC1142" s="0"/>
      <c r="FD1142" s="0"/>
      <c r="FE1142" s="0"/>
      <c r="FF1142" s="0"/>
      <c r="FG1142" s="0"/>
      <c r="FH1142" s="0"/>
      <c r="FI1142" s="0"/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0"/>
      <c r="FV1142" s="0"/>
      <c r="FW1142" s="0"/>
      <c r="FX1142" s="0"/>
      <c r="FY1142" s="0"/>
      <c r="FZ1142" s="0"/>
      <c r="GA1142" s="0"/>
      <c r="GB1142" s="0"/>
      <c r="GC1142" s="0"/>
      <c r="GD1142" s="0"/>
      <c r="GE1142" s="0"/>
      <c r="GF1142" s="0"/>
      <c r="GG1142" s="0"/>
      <c r="GH1142" s="0"/>
      <c r="GI1142" s="0"/>
      <c r="GJ1142" s="0"/>
      <c r="GK1142" s="0"/>
      <c r="GL1142" s="0"/>
      <c r="GM1142" s="0"/>
      <c r="GN1142" s="0"/>
      <c r="GO1142" s="0"/>
      <c r="GP1142" s="0"/>
      <c r="GQ1142" s="0"/>
      <c r="GR1142" s="0"/>
      <c r="GS1142" s="0"/>
      <c r="GT1142" s="0"/>
      <c r="GU1142" s="0"/>
      <c r="GV1142" s="0"/>
      <c r="GW1142" s="0"/>
      <c r="GX1142" s="0"/>
      <c r="GY1142" s="0"/>
      <c r="GZ1142" s="0"/>
      <c r="HA1142" s="0"/>
      <c r="HB1142" s="0"/>
      <c r="HC1142" s="0"/>
      <c r="HD1142" s="0"/>
      <c r="HE1142" s="0"/>
      <c r="HF1142" s="0"/>
      <c r="HG1142" s="0"/>
      <c r="HH1142" s="0"/>
      <c r="HI1142" s="0"/>
      <c r="HJ1142" s="0"/>
      <c r="HK1142" s="0"/>
      <c r="HL1142" s="0"/>
      <c r="HM1142" s="0"/>
      <c r="HN1142" s="0"/>
      <c r="HO1142" s="0"/>
      <c r="HP1142" s="0"/>
      <c r="HQ1142" s="0"/>
      <c r="HR1142" s="0"/>
      <c r="HS1142" s="0"/>
      <c r="HT1142" s="0"/>
      <c r="HU1142" s="0"/>
      <c r="HV1142" s="0"/>
      <c r="HW1142" s="0"/>
      <c r="HX1142" s="0"/>
      <c r="HY1142" s="0"/>
      <c r="HZ1142" s="0"/>
      <c r="IA1142" s="0"/>
      <c r="IB1142" s="0"/>
      <c r="IC1142" s="0"/>
      <c r="ID1142" s="0"/>
      <c r="IE1142" s="0"/>
      <c r="IF1142" s="0"/>
      <c r="IG1142" s="0"/>
      <c r="IH1142" s="0"/>
      <c r="II1142" s="0"/>
      <c r="IJ1142" s="0"/>
      <c r="IK1142" s="0"/>
      <c r="IL1142" s="0"/>
      <c r="IM1142" s="0"/>
      <c r="IN1142" s="0"/>
      <c r="IO1142" s="0"/>
      <c r="IP1142" s="0"/>
      <c r="IQ1142" s="0"/>
      <c r="IR1142" s="0"/>
      <c r="IS1142" s="0"/>
      <c r="IT1142" s="0"/>
      <c r="IU1142" s="0"/>
      <c r="IV1142" s="0"/>
      <c r="IW1142" s="0"/>
      <c r="IX1142" s="0"/>
      <c r="IY1142" s="0"/>
      <c r="IZ1142" s="0"/>
      <c r="JA1142" s="0"/>
      <c r="JB1142" s="0"/>
      <c r="JC1142" s="0"/>
      <c r="JD1142" s="0"/>
      <c r="JE1142" s="0"/>
      <c r="JF1142" s="0"/>
      <c r="JG1142" s="0"/>
      <c r="JH1142" s="0"/>
      <c r="JI1142" s="0"/>
      <c r="JJ1142" s="0"/>
      <c r="JK1142" s="0"/>
      <c r="JL1142" s="0"/>
      <c r="JM1142" s="0"/>
      <c r="JN1142" s="0"/>
      <c r="JO1142" s="0"/>
      <c r="JP1142" s="0"/>
      <c r="JQ1142" s="0"/>
      <c r="JR1142" s="0"/>
      <c r="JS1142" s="0"/>
      <c r="JT1142" s="0"/>
      <c r="JU1142" s="0"/>
      <c r="JV1142" s="0"/>
      <c r="JW1142" s="0"/>
      <c r="JX1142" s="0"/>
      <c r="JY1142" s="0"/>
      <c r="JZ1142" s="0"/>
      <c r="KA1142" s="0"/>
      <c r="KB1142" s="0"/>
      <c r="KC1142" s="0"/>
      <c r="KD1142" s="0"/>
      <c r="KE1142" s="0"/>
      <c r="KF1142" s="0"/>
      <c r="KG1142" s="0"/>
      <c r="KH1142" s="0"/>
      <c r="KI1142" s="0"/>
      <c r="KJ1142" s="0"/>
      <c r="KK1142" s="0"/>
      <c r="KL1142" s="0"/>
      <c r="KM1142" s="0"/>
      <c r="KN1142" s="0"/>
      <c r="KO1142" s="0"/>
      <c r="KP1142" s="0"/>
      <c r="KQ1142" s="0"/>
      <c r="KR1142" s="0"/>
      <c r="KS1142" s="0"/>
      <c r="KT1142" s="0"/>
      <c r="KU1142" s="0"/>
      <c r="KV1142" s="0"/>
      <c r="KW1142" s="0"/>
      <c r="KX1142" s="0"/>
      <c r="KY1142" s="0"/>
      <c r="KZ1142" s="0"/>
      <c r="LA1142" s="0"/>
      <c r="LB1142" s="0"/>
      <c r="LC1142" s="0"/>
      <c r="LD1142" s="0"/>
      <c r="LE1142" s="0"/>
      <c r="LF1142" s="0"/>
      <c r="LG1142" s="0"/>
      <c r="LH1142" s="0"/>
      <c r="LI1142" s="0"/>
      <c r="LJ1142" s="0"/>
      <c r="LK1142" s="0"/>
      <c r="LL1142" s="0"/>
      <c r="LM1142" s="0"/>
      <c r="LN1142" s="0"/>
      <c r="LO1142" s="0"/>
      <c r="LP1142" s="0"/>
      <c r="LQ1142" s="0"/>
      <c r="LR1142" s="0"/>
      <c r="LS1142" s="0"/>
      <c r="LT1142" s="0"/>
      <c r="LU1142" s="0"/>
      <c r="LV1142" s="0"/>
      <c r="LW1142" s="0"/>
      <c r="LX1142" s="0"/>
      <c r="LY1142" s="0"/>
      <c r="LZ1142" s="0"/>
      <c r="MA1142" s="0"/>
      <c r="MB1142" s="0"/>
      <c r="MC1142" s="0"/>
      <c r="MD1142" s="0"/>
      <c r="ME1142" s="0"/>
      <c r="MF1142" s="0"/>
      <c r="MG1142" s="0"/>
      <c r="MH1142" s="0"/>
      <c r="MI1142" s="0"/>
      <c r="MJ1142" s="0"/>
      <c r="MK1142" s="0"/>
      <c r="ML1142" s="0"/>
      <c r="MM1142" s="0"/>
      <c r="MN1142" s="0"/>
      <c r="MO1142" s="0"/>
      <c r="MP1142" s="0"/>
      <c r="MQ1142" s="0"/>
      <c r="MR1142" s="0"/>
      <c r="MS1142" s="0"/>
      <c r="MT1142" s="0"/>
      <c r="MU1142" s="0"/>
      <c r="MV1142" s="0"/>
      <c r="MW1142" s="0"/>
      <c r="MX1142" s="0"/>
      <c r="MY1142" s="0"/>
      <c r="MZ1142" s="0"/>
      <c r="NA1142" s="0"/>
      <c r="NB1142" s="0"/>
      <c r="NC1142" s="0"/>
      <c r="ND1142" s="0"/>
      <c r="NE1142" s="0"/>
      <c r="NF1142" s="0"/>
      <c r="NG1142" s="0"/>
      <c r="NH1142" s="0"/>
      <c r="NI1142" s="0"/>
      <c r="NJ1142" s="0"/>
      <c r="NK1142" s="0"/>
      <c r="NL1142" s="0"/>
      <c r="NM1142" s="0"/>
      <c r="NN1142" s="0"/>
      <c r="NO1142" s="0"/>
      <c r="NP1142" s="0"/>
      <c r="NQ1142" s="0"/>
      <c r="NR1142" s="0"/>
      <c r="NS1142" s="0"/>
      <c r="NT1142" s="0"/>
      <c r="NU1142" s="0"/>
      <c r="NV1142" s="0"/>
      <c r="NW1142" s="0"/>
      <c r="NX1142" s="0"/>
      <c r="NY1142" s="0"/>
      <c r="NZ1142" s="0"/>
      <c r="OA1142" s="0"/>
      <c r="OB1142" s="0"/>
      <c r="OC1142" s="0"/>
      <c r="OD1142" s="0"/>
      <c r="OE1142" s="0"/>
      <c r="OF1142" s="0"/>
      <c r="OG1142" s="0"/>
      <c r="OH1142" s="0"/>
      <c r="OI1142" s="0"/>
      <c r="OJ1142" s="0"/>
      <c r="OK1142" s="0"/>
      <c r="OL1142" s="0"/>
      <c r="OM1142" s="0"/>
      <c r="ON1142" s="0"/>
      <c r="OO1142" s="0"/>
      <c r="OP1142" s="0"/>
      <c r="OQ1142" s="0"/>
      <c r="OR1142" s="0"/>
      <c r="OS1142" s="0"/>
      <c r="OT1142" s="0"/>
      <c r="OU1142" s="0"/>
      <c r="OV1142" s="0"/>
      <c r="OW1142" s="0"/>
      <c r="OX1142" s="0"/>
      <c r="OY1142" s="0"/>
      <c r="OZ1142" s="0"/>
      <c r="PA1142" s="0"/>
      <c r="PB1142" s="0"/>
      <c r="PC1142" s="0"/>
      <c r="PD1142" s="0"/>
      <c r="PE1142" s="0"/>
      <c r="PF1142" s="0"/>
      <c r="PG1142" s="0"/>
      <c r="PH1142" s="0"/>
      <c r="PI1142" s="0"/>
      <c r="PJ1142" s="0"/>
      <c r="PK1142" s="0"/>
      <c r="PL1142" s="0"/>
      <c r="PM1142" s="0"/>
      <c r="PN1142" s="0"/>
      <c r="PO1142" s="0"/>
      <c r="PP1142" s="0"/>
      <c r="PQ1142" s="0"/>
      <c r="PR1142" s="0"/>
      <c r="PS1142" s="0"/>
      <c r="PT1142" s="0"/>
      <c r="PU1142" s="0"/>
      <c r="PV1142" s="0"/>
      <c r="PW1142" s="0"/>
      <c r="PX1142" s="0"/>
      <c r="PY1142" s="0"/>
      <c r="PZ1142" s="0"/>
      <c r="QA1142" s="0"/>
      <c r="QB1142" s="0"/>
      <c r="QC1142" s="0"/>
      <c r="QD1142" s="0"/>
      <c r="QE1142" s="0"/>
      <c r="QF1142" s="0"/>
      <c r="QG1142" s="0"/>
      <c r="QH1142" s="0"/>
      <c r="QI1142" s="0"/>
      <c r="QJ1142" s="0"/>
      <c r="QK1142" s="0"/>
      <c r="QL1142" s="0"/>
      <c r="QM1142" s="0"/>
      <c r="QN1142" s="0"/>
      <c r="QO1142" s="0"/>
      <c r="QP1142" s="0"/>
      <c r="QQ1142" s="0"/>
      <c r="QR1142" s="0"/>
      <c r="QS1142" s="0"/>
      <c r="QT1142" s="0"/>
      <c r="QU1142" s="0"/>
      <c r="QV1142" s="0"/>
      <c r="QW1142" s="0"/>
      <c r="QX1142" s="0"/>
      <c r="QY1142" s="0"/>
      <c r="QZ1142" s="0"/>
      <c r="RA1142" s="0"/>
      <c r="RB1142" s="0"/>
      <c r="RC1142" s="0"/>
      <c r="RD1142" s="0"/>
      <c r="RE1142" s="0"/>
      <c r="RF1142" s="0"/>
      <c r="RG1142" s="0"/>
      <c r="RH1142" s="0"/>
      <c r="RI1142" s="0"/>
      <c r="RJ1142" s="0"/>
      <c r="RK1142" s="0"/>
      <c r="RL1142" s="0"/>
      <c r="RM1142" s="0"/>
      <c r="RN1142" s="0"/>
      <c r="RO1142" s="0"/>
      <c r="RP1142" s="0"/>
      <c r="RQ1142" s="0"/>
      <c r="RR1142" s="0"/>
      <c r="RS1142" s="0"/>
      <c r="RT1142" s="0"/>
      <c r="RU1142" s="0"/>
      <c r="RV1142" s="0"/>
      <c r="RW1142" s="0"/>
      <c r="RX1142" s="0"/>
      <c r="RY1142" s="0"/>
      <c r="RZ1142" s="0"/>
      <c r="SA1142" s="0"/>
      <c r="SB1142" s="0"/>
      <c r="SC1142" s="0"/>
      <c r="SD1142" s="0"/>
      <c r="SE1142" s="0"/>
      <c r="SF1142" s="0"/>
      <c r="SG1142" s="0"/>
      <c r="SH1142" s="0"/>
      <c r="SI1142" s="0"/>
      <c r="SJ1142" s="0"/>
      <c r="SK1142" s="0"/>
      <c r="SL1142" s="0"/>
      <c r="SM1142" s="0"/>
      <c r="SN1142" s="0"/>
      <c r="SO1142" s="0"/>
      <c r="SP1142" s="0"/>
      <c r="SQ1142" s="0"/>
      <c r="SR1142" s="0"/>
      <c r="SS1142" s="0"/>
      <c r="ST1142" s="0"/>
      <c r="SU1142" s="0"/>
      <c r="SV1142" s="0"/>
      <c r="SW1142" s="0"/>
      <c r="SX1142" s="0"/>
      <c r="SY1142" s="0"/>
      <c r="SZ1142" s="0"/>
      <c r="TA1142" s="0"/>
      <c r="TB1142" s="0"/>
      <c r="TC1142" s="0"/>
      <c r="TD1142" s="0"/>
      <c r="TE1142" s="0"/>
      <c r="TF1142" s="0"/>
      <c r="TG1142" s="0"/>
      <c r="TH1142" s="0"/>
      <c r="TI1142" s="0"/>
      <c r="TJ1142" s="0"/>
      <c r="TK1142" s="0"/>
      <c r="TL1142" s="0"/>
      <c r="TM1142" s="0"/>
      <c r="TN1142" s="0"/>
      <c r="TO1142" s="0"/>
      <c r="TP1142" s="0"/>
      <c r="TQ1142" s="0"/>
      <c r="TR1142" s="0"/>
      <c r="TS1142" s="0"/>
      <c r="TT1142" s="0"/>
      <c r="TU1142" s="0"/>
      <c r="TV1142" s="0"/>
      <c r="TW1142" s="0"/>
      <c r="TX1142" s="0"/>
      <c r="TY1142" s="0"/>
      <c r="TZ1142" s="0"/>
      <c r="UA1142" s="0"/>
      <c r="UB1142" s="0"/>
      <c r="UC1142" s="0"/>
      <c r="UD1142" s="0"/>
      <c r="UE1142" s="0"/>
      <c r="UF1142" s="0"/>
      <c r="UG1142" s="0"/>
      <c r="UH1142" s="0"/>
      <c r="UI1142" s="0"/>
      <c r="UJ1142" s="0"/>
      <c r="UK1142" s="0"/>
      <c r="UL1142" s="0"/>
      <c r="UM1142" s="0"/>
      <c r="UN1142" s="0"/>
      <c r="UO1142" s="0"/>
      <c r="UP1142" s="0"/>
      <c r="UQ1142" s="0"/>
      <c r="UR1142" s="0"/>
      <c r="US1142" s="0"/>
      <c r="UT1142" s="0"/>
      <c r="UU1142" s="0"/>
      <c r="UV1142" s="0"/>
      <c r="UW1142" s="0"/>
      <c r="UX1142" s="0"/>
      <c r="UY1142" s="0"/>
      <c r="UZ1142" s="0"/>
      <c r="VA1142" s="0"/>
      <c r="VB1142" s="0"/>
      <c r="VC1142" s="0"/>
      <c r="VD1142" s="0"/>
      <c r="VE1142" s="0"/>
      <c r="VF1142" s="0"/>
      <c r="VG1142" s="0"/>
      <c r="VH1142" s="0"/>
      <c r="VI1142" s="0"/>
      <c r="VJ1142" s="0"/>
      <c r="VK1142" s="0"/>
      <c r="VL1142" s="0"/>
      <c r="VM1142" s="0"/>
      <c r="VN1142" s="0"/>
      <c r="VO1142" s="0"/>
      <c r="VP1142" s="0"/>
      <c r="VQ1142" s="0"/>
      <c r="VR1142" s="0"/>
      <c r="VS1142" s="0"/>
      <c r="VT1142" s="0"/>
      <c r="VU1142" s="0"/>
      <c r="VV1142" s="0"/>
      <c r="VW1142" s="0"/>
      <c r="VX1142" s="0"/>
      <c r="VY1142" s="0"/>
      <c r="VZ1142" s="0"/>
      <c r="WA1142" s="0"/>
      <c r="WB1142" s="0"/>
      <c r="WC1142" s="0"/>
      <c r="WD1142" s="0"/>
      <c r="WE1142" s="0"/>
      <c r="WF1142" s="0"/>
      <c r="WG1142" s="0"/>
      <c r="WH1142" s="0"/>
      <c r="WI1142" s="0"/>
      <c r="WJ1142" s="0"/>
      <c r="WK1142" s="0"/>
      <c r="WL1142" s="0"/>
      <c r="WM1142" s="0"/>
      <c r="WN1142" s="0"/>
      <c r="WO1142" s="0"/>
      <c r="WP1142" s="0"/>
      <c r="WQ1142" s="0"/>
      <c r="WR1142" s="0"/>
      <c r="WS1142" s="0"/>
      <c r="WT1142" s="0"/>
      <c r="WU1142" s="0"/>
      <c r="WV1142" s="0"/>
      <c r="WW1142" s="0"/>
      <c r="WX1142" s="0"/>
      <c r="WY1142" s="0"/>
      <c r="WZ1142" s="0"/>
      <c r="XA1142" s="0"/>
      <c r="XB1142" s="0"/>
      <c r="XC1142" s="0"/>
      <c r="XD1142" s="0"/>
      <c r="XE1142" s="0"/>
      <c r="XF1142" s="0"/>
      <c r="XG1142" s="0"/>
      <c r="XH1142" s="0"/>
      <c r="XI1142" s="0"/>
      <c r="XJ1142" s="0"/>
      <c r="XK1142" s="0"/>
      <c r="XL1142" s="0"/>
      <c r="XM1142" s="0"/>
      <c r="XN1142" s="0"/>
      <c r="XO1142" s="0"/>
      <c r="XP1142" s="0"/>
      <c r="XQ1142" s="0"/>
      <c r="XR1142" s="0"/>
      <c r="XS1142" s="0"/>
      <c r="XT1142" s="0"/>
      <c r="XU1142" s="0"/>
      <c r="XV1142" s="0"/>
      <c r="XW1142" s="0"/>
      <c r="XX1142" s="0"/>
      <c r="XY1142" s="0"/>
      <c r="XZ1142" s="0"/>
      <c r="YA1142" s="0"/>
      <c r="YB1142" s="0"/>
      <c r="YC1142" s="0"/>
      <c r="YD1142" s="0"/>
      <c r="YE1142" s="0"/>
      <c r="YF1142" s="0"/>
      <c r="YG1142" s="0"/>
      <c r="YH1142" s="0"/>
      <c r="YI1142" s="0"/>
      <c r="YJ1142" s="0"/>
      <c r="YK1142" s="0"/>
      <c r="YL1142" s="0"/>
      <c r="YM1142" s="0"/>
      <c r="YN1142" s="0"/>
      <c r="YO1142" s="0"/>
      <c r="YP1142" s="0"/>
      <c r="YQ1142" s="0"/>
      <c r="YR1142" s="0"/>
      <c r="YS1142" s="0"/>
      <c r="YT1142" s="0"/>
      <c r="YU1142" s="0"/>
      <c r="YV1142" s="0"/>
      <c r="YW1142" s="0"/>
      <c r="YX1142" s="0"/>
      <c r="YY1142" s="0"/>
      <c r="YZ1142" s="0"/>
      <c r="ZA1142" s="0"/>
      <c r="ZB1142" s="0"/>
      <c r="ZC1142" s="0"/>
      <c r="ZD1142" s="0"/>
      <c r="ZE1142" s="0"/>
      <c r="ZF1142" s="0"/>
      <c r="ZG1142" s="0"/>
      <c r="ZH1142" s="0"/>
      <c r="ZI1142" s="0"/>
      <c r="ZJ1142" s="0"/>
      <c r="ZK1142" s="0"/>
      <c r="ZL1142" s="0"/>
      <c r="ZM1142" s="0"/>
      <c r="ZN1142" s="0"/>
      <c r="ZO1142" s="0"/>
      <c r="ZP1142" s="0"/>
      <c r="ZQ1142" s="0"/>
      <c r="ZR1142" s="0"/>
      <c r="ZS1142" s="0"/>
      <c r="ZT1142" s="0"/>
      <c r="ZU1142" s="0"/>
      <c r="ZV1142" s="0"/>
      <c r="ZW1142" s="0"/>
      <c r="ZX1142" s="0"/>
      <c r="ZY1142" s="0"/>
      <c r="ZZ1142" s="0"/>
      <c r="AAA1142" s="0"/>
      <c r="AAB1142" s="0"/>
      <c r="AAC1142" s="0"/>
      <c r="AAD1142" s="0"/>
      <c r="AAE1142" s="0"/>
      <c r="AAF1142" s="0"/>
      <c r="AAG1142" s="0"/>
      <c r="AAH1142" s="0"/>
      <c r="AAI1142" s="0"/>
      <c r="AAJ1142" s="0"/>
      <c r="AAK1142" s="0"/>
      <c r="AAL1142" s="0"/>
      <c r="AAM1142" s="0"/>
      <c r="AAN1142" s="0"/>
      <c r="AAO1142" s="0"/>
      <c r="AAP1142" s="0"/>
      <c r="AAQ1142" s="0"/>
      <c r="AAR1142" s="0"/>
      <c r="AAS1142" s="0"/>
      <c r="AAT1142" s="0"/>
      <c r="AAU1142" s="0"/>
      <c r="AAV1142" s="0"/>
      <c r="AAW1142" s="0"/>
      <c r="AAX1142" s="0"/>
      <c r="AAY1142" s="0"/>
      <c r="AAZ1142" s="0"/>
      <c r="ABA1142" s="0"/>
      <c r="ABB1142" s="0"/>
      <c r="ABC1142" s="0"/>
      <c r="ABD1142" s="0"/>
      <c r="ABE1142" s="0"/>
      <c r="ABF1142" s="0"/>
      <c r="ABG1142" s="0"/>
      <c r="ABH1142" s="0"/>
      <c r="ABI1142" s="0"/>
      <c r="ABJ1142" s="0"/>
      <c r="ABK1142" s="0"/>
      <c r="ABL1142" s="0"/>
      <c r="ABM1142" s="0"/>
      <c r="ABN1142" s="0"/>
      <c r="ABO1142" s="0"/>
      <c r="ABP1142" s="0"/>
      <c r="ABQ1142" s="0"/>
      <c r="ABR1142" s="0"/>
      <c r="ABS1142" s="0"/>
      <c r="ABT1142" s="0"/>
      <c r="ABU1142" s="0"/>
      <c r="ABV1142" s="0"/>
      <c r="ABW1142" s="0"/>
      <c r="ABX1142" s="0"/>
      <c r="ABY1142" s="0"/>
      <c r="ABZ1142" s="0"/>
      <c r="ACA1142" s="0"/>
      <c r="ACB1142" s="0"/>
      <c r="ACC1142" s="0"/>
      <c r="ACD1142" s="0"/>
      <c r="ACE1142" s="0"/>
      <c r="ACF1142" s="0"/>
      <c r="ACG1142" s="0"/>
      <c r="ACH1142" s="0"/>
      <c r="ACI1142" s="0"/>
      <c r="ACJ1142" s="0"/>
      <c r="ACK1142" s="0"/>
      <c r="ACL1142" s="0"/>
      <c r="ACM1142" s="0"/>
      <c r="ACN1142" s="0"/>
      <c r="ACO1142" s="0"/>
      <c r="ACP1142" s="0"/>
      <c r="ACQ1142" s="0"/>
      <c r="ACR1142" s="0"/>
      <c r="ACS1142" s="0"/>
      <c r="ACT1142" s="0"/>
      <c r="ACU1142" s="0"/>
      <c r="ACV1142" s="0"/>
      <c r="ACW1142" s="0"/>
      <c r="ACX1142" s="0"/>
      <c r="ACY1142" s="0"/>
      <c r="ACZ1142" s="0"/>
      <c r="ADA1142" s="0"/>
      <c r="ADB1142" s="0"/>
      <c r="ADC1142" s="0"/>
      <c r="ADD1142" s="0"/>
      <c r="ADE1142" s="0"/>
      <c r="ADF1142" s="0"/>
      <c r="ADG1142" s="0"/>
      <c r="ADH1142" s="0"/>
      <c r="ADI1142" s="0"/>
      <c r="ADJ1142" s="0"/>
      <c r="ADK1142" s="0"/>
      <c r="ADL1142" s="0"/>
      <c r="ADM1142" s="0"/>
      <c r="ADN1142" s="0"/>
      <c r="ADO1142" s="0"/>
      <c r="ADP1142" s="0"/>
      <c r="ADQ1142" s="0"/>
      <c r="ADR1142" s="0"/>
      <c r="ADS1142" s="0"/>
      <c r="ADT1142" s="0"/>
      <c r="ADU1142" s="0"/>
      <c r="ADV1142" s="0"/>
      <c r="ADW1142" s="0"/>
      <c r="ADX1142" s="0"/>
      <c r="ADY1142" s="0"/>
      <c r="ADZ1142" s="0"/>
      <c r="AEA1142" s="0"/>
      <c r="AEB1142" s="0"/>
      <c r="AEC1142" s="0"/>
      <c r="AED1142" s="0"/>
      <c r="AEE1142" s="0"/>
      <c r="AEF1142" s="0"/>
      <c r="AEG1142" s="0"/>
      <c r="AEH1142" s="0"/>
      <c r="AEI1142" s="0"/>
      <c r="AEJ1142" s="0"/>
      <c r="AEK1142" s="0"/>
      <c r="AEL1142" s="0"/>
      <c r="AEM1142" s="0"/>
      <c r="AEN1142" s="0"/>
      <c r="AEO1142" s="0"/>
      <c r="AEP1142" s="0"/>
      <c r="AEQ1142" s="0"/>
      <c r="AER1142" s="0"/>
      <c r="AES1142" s="0"/>
      <c r="AET1142" s="0"/>
      <c r="AEU1142" s="0"/>
      <c r="AEV1142" s="0"/>
      <c r="AEW1142" s="0"/>
      <c r="AEX1142" s="0"/>
      <c r="AEY1142" s="0"/>
      <c r="AEZ1142" s="0"/>
      <c r="AFA1142" s="0"/>
      <c r="AFB1142" s="0"/>
      <c r="AFC1142" s="0"/>
      <c r="AFD1142" s="0"/>
      <c r="AFE1142" s="0"/>
      <c r="AFF1142" s="0"/>
      <c r="AFG1142" s="0"/>
      <c r="AFH1142" s="0"/>
      <c r="AFI1142" s="0"/>
      <c r="AFJ1142" s="0"/>
      <c r="AFK1142" s="0"/>
      <c r="AFL1142" s="0"/>
      <c r="AFM1142" s="0"/>
      <c r="AFN1142" s="0"/>
      <c r="AFO1142" s="0"/>
      <c r="AFP1142" s="0"/>
      <c r="AFQ1142" s="0"/>
      <c r="AFR1142" s="0"/>
      <c r="AFS1142" s="0"/>
      <c r="AFT1142" s="0"/>
      <c r="AFU1142" s="0"/>
      <c r="AFV1142" s="0"/>
      <c r="AFW1142" s="0"/>
      <c r="AFX1142" s="0"/>
      <c r="AFY1142" s="0"/>
      <c r="AFZ1142" s="0"/>
      <c r="AGA1142" s="0"/>
      <c r="AGB1142" s="0"/>
      <c r="AGC1142" s="0"/>
      <c r="AGD1142" s="0"/>
      <c r="AGE1142" s="0"/>
      <c r="AGF1142" s="0"/>
      <c r="AGG1142" s="0"/>
      <c r="AGH1142" s="0"/>
      <c r="AGI1142" s="0"/>
      <c r="AGJ1142" s="0"/>
      <c r="AGK1142" s="0"/>
      <c r="AGL1142" s="0"/>
      <c r="AGM1142" s="0"/>
      <c r="AGN1142" s="0"/>
      <c r="AGO1142" s="0"/>
      <c r="AGP1142" s="0"/>
      <c r="AGQ1142" s="0"/>
      <c r="AGR1142" s="0"/>
      <c r="AGS1142" s="0"/>
      <c r="AGT1142" s="0"/>
      <c r="AGU1142" s="0"/>
      <c r="AGV1142" s="0"/>
      <c r="AGW1142" s="0"/>
      <c r="AGX1142" s="0"/>
      <c r="AGY1142" s="0"/>
      <c r="AGZ1142" s="0"/>
      <c r="AHA1142" s="0"/>
      <c r="AHB1142" s="0"/>
      <c r="AHC1142" s="0"/>
      <c r="AHD1142" s="0"/>
      <c r="AHE1142" s="0"/>
      <c r="AHF1142" s="0"/>
      <c r="AHG1142" s="0"/>
      <c r="AHH1142" s="0"/>
      <c r="AHI1142" s="0"/>
      <c r="AHJ1142" s="0"/>
      <c r="AHK1142" s="0"/>
      <c r="AHL1142" s="0"/>
      <c r="AHM1142" s="0"/>
      <c r="AHN1142" s="0"/>
      <c r="AHO1142" s="0"/>
      <c r="AHP1142" s="0"/>
      <c r="AHQ1142" s="0"/>
      <c r="AHR1142" s="0"/>
      <c r="AHS1142" s="0"/>
      <c r="AHT1142" s="0"/>
      <c r="AHU1142" s="0"/>
      <c r="AHV1142" s="0"/>
      <c r="AHW1142" s="0"/>
      <c r="AHX1142" s="0"/>
      <c r="AHY1142" s="0"/>
      <c r="AHZ1142" s="0"/>
      <c r="AIA1142" s="0"/>
      <c r="AIB1142" s="0"/>
      <c r="AIC1142" s="0"/>
      <c r="AID1142" s="0"/>
      <c r="AIE1142" s="0"/>
      <c r="AIF1142" s="0"/>
      <c r="AIG1142" s="0"/>
      <c r="AIH1142" s="0"/>
      <c r="AII1142" s="0"/>
      <c r="AIJ1142" s="0"/>
      <c r="AIK1142" s="0"/>
      <c r="AIL1142" s="0"/>
      <c r="AIM1142" s="0"/>
      <c r="AIN1142" s="0"/>
      <c r="AIO1142" s="0"/>
      <c r="AIP1142" s="0"/>
      <c r="AIQ1142" s="0"/>
      <c r="AIR1142" s="0"/>
      <c r="AIS1142" s="0"/>
      <c r="AIT1142" s="0"/>
      <c r="AIU1142" s="0"/>
      <c r="AIV1142" s="0"/>
      <c r="AIW1142" s="0"/>
      <c r="AIX1142" s="0"/>
      <c r="AIY1142" s="0"/>
      <c r="AIZ1142" s="0"/>
      <c r="AJA1142" s="0"/>
      <c r="AJB1142" s="0"/>
      <c r="AJC1142" s="0"/>
      <c r="AJD1142" s="0"/>
      <c r="AJE1142" s="0"/>
      <c r="AJF1142" s="0"/>
      <c r="AJG1142" s="0"/>
      <c r="AJH1142" s="0"/>
      <c r="AJI1142" s="0"/>
      <c r="AJJ1142" s="0"/>
      <c r="AJK1142" s="0"/>
      <c r="AJL1142" s="0"/>
      <c r="AJM1142" s="0"/>
      <c r="AJN1142" s="0"/>
      <c r="AJO1142" s="0"/>
      <c r="AJP1142" s="0"/>
      <c r="AJQ1142" s="0"/>
      <c r="AJR1142" s="0"/>
      <c r="AJS1142" s="0"/>
      <c r="AJT1142" s="0"/>
      <c r="AJU1142" s="0"/>
      <c r="AJV1142" s="0"/>
      <c r="AJW1142" s="0"/>
      <c r="AJX1142" s="0"/>
      <c r="AJY1142" s="0"/>
      <c r="AJZ1142" s="0"/>
      <c r="AKA1142" s="0"/>
      <c r="AKB1142" s="0"/>
      <c r="AKC1142" s="0"/>
      <c r="AKD1142" s="0"/>
      <c r="AKE1142" s="0"/>
      <c r="AKF1142" s="0"/>
      <c r="AKG1142" s="0"/>
      <c r="AKH1142" s="0"/>
      <c r="AKI1142" s="0"/>
      <c r="AKJ1142" s="0"/>
      <c r="AKK1142" s="0"/>
      <c r="AKL1142" s="0"/>
      <c r="AKM1142" s="0"/>
      <c r="AKN1142" s="0"/>
      <c r="AKO1142" s="0"/>
      <c r="AKP1142" s="0"/>
      <c r="AKQ1142" s="0"/>
      <c r="AKR1142" s="0"/>
      <c r="AKS1142" s="0"/>
      <c r="AKT1142" s="0"/>
      <c r="AKU1142" s="0"/>
      <c r="AKV1142" s="0"/>
      <c r="AKW1142" s="0"/>
      <c r="AKX1142" s="0"/>
      <c r="AKY1142" s="0"/>
      <c r="AKZ1142" s="0"/>
      <c r="ALA1142" s="0"/>
      <c r="ALB1142" s="0"/>
      <c r="ALC1142" s="0"/>
      <c r="ALD1142" s="0"/>
      <c r="ALE1142" s="0"/>
      <c r="ALF1142" s="0"/>
      <c r="ALG1142" s="0"/>
      <c r="ALH1142" s="0"/>
      <c r="ALI1142" s="0"/>
      <c r="ALJ1142" s="0"/>
      <c r="ALK1142" s="0"/>
      <c r="ALL1142" s="0"/>
      <c r="ALM1142" s="0"/>
      <c r="ALN1142" s="0"/>
      <c r="ALO1142" s="0"/>
      <c r="ALP1142" s="0"/>
      <c r="ALQ1142" s="0"/>
      <c r="ALR1142" s="0"/>
      <c r="ALS1142" s="0"/>
      <c r="ALT1142" s="0"/>
      <c r="ALU1142" s="0"/>
      <c r="ALV1142" s="0"/>
      <c r="ALW1142" s="0"/>
      <c r="ALX1142" s="0"/>
      <c r="ALY1142" s="0"/>
      <c r="ALZ1142" s="0"/>
      <c r="AMA1142" s="0"/>
      <c r="AMB1142" s="0"/>
      <c r="AMC1142" s="0"/>
      <c r="AMD1142" s="0"/>
      <c r="AME1142" s="0"/>
      <c r="AMF1142" s="0"/>
      <c r="AMG1142" s="0"/>
      <c r="AMH1142" s="0"/>
      <c r="AMI1142" s="0"/>
      <c r="AMJ1142" s="0"/>
    </row>
    <row r="1143" customFormat="false" ht="12.75" hidden="false" customHeight="false" outlineLevel="0" collapsed="false">
      <c r="A1143" s="90" t="s">
        <v>763</v>
      </c>
      <c r="B1143" s="90" t="s">
        <v>764</v>
      </c>
      <c r="C1143" s="90" t="str">
        <f aca="false">IFERROR(VLOOKUP($A1143, DeliveryBook!$D$3:$M$3000, 8, 0),"")</f>
        <v>PO: BACHELI</v>
      </c>
      <c r="D1143" s="91" t="n">
        <v>1890</v>
      </c>
      <c r="E1143" s="90" t="s">
        <v>6439</v>
      </c>
      <c r="F1143" s="94" t="n">
        <v>42215</v>
      </c>
      <c r="G1143" s="90" t="s">
        <v>7442</v>
      </c>
      <c r="H1143" s="91" t="n">
        <v>0</v>
      </c>
      <c r="I1143" s="93" t="s">
        <v>6435</v>
      </c>
      <c r="J1143" s="94" t="n">
        <v>42215</v>
      </c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0"/>
      <c r="GI1143" s="0"/>
      <c r="GJ1143" s="0"/>
      <c r="GK1143" s="0"/>
      <c r="GL1143" s="0"/>
      <c r="GM1143" s="0"/>
      <c r="GN1143" s="0"/>
      <c r="GO1143" s="0"/>
      <c r="GP1143" s="0"/>
      <c r="GQ1143" s="0"/>
      <c r="GR1143" s="0"/>
      <c r="GS1143" s="0"/>
      <c r="GT1143" s="0"/>
      <c r="GU1143" s="0"/>
      <c r="GV1143" s="0"/>
      <c r="GW1143" s="0"/>
      <c r="GX1143" s="0"/>
      <c r="GY1143" s="0"/>
      <c r="GZ1143" s="0"/>
      <c r="HA1143" s="0"/>
      <c r="HB1143" s="0"/>
      <c r="HC1143" s="0"/>
      <c r="HD1143" s="0"/>
      <c r="HE1143" s="0"/>
      <c r="HF1143" s="0"/>
      <c r="HG1143" s="0"/>
      <c r="HH1143" s="0"/>
      <c r="HI1143" s="0"/>
      <c r="HJ1143" s="0"/>
      <c r="HK1143" s="0"/>
      <c r="HL1143" s="0"/>
      <c r="HM1143" s="0"/>
      <c r="HN1143" s="0"/>
      <c r="HO1143" s="0"/>
      <c r="HP1143" s="0"/>
      <c r="HQ1143" s="0"/>
      <c r="HR1143" s="0"/>
      <c r="HS1143" s="0"/>
      <c r="HT1143" s="0"/>
      <c r="HU1143" s="0"/>
      <c r="HV1143" s="0"/>
      <c r="HW1143" s="0"/>
      <c r="HX1143" s="0"/>
      <c r="HY1143" s="0"/>
      <c r="HZ1143" s="0"/>
      <c r="IA1143" s="0"/>
      <c r="IB1143" s="0"/>
      <c r="IC1143" s="0"/>
      <c r="ID1143" s="0"/>
      <c r="IE1143" s="0"/>
      <c r="IF1143" s="0"/>
      <c r="IG1143" s="0"/>
      <c r="IH1143" s="0"/>
      <c r="II1143" s="0"/>
      <c r="IJ1143" s="0"/>
      <c r="IK1143" s="0"/>
      <c r="IL1143" s="0"/>
      <c r="IM1143" s="0"/>
      <c r="IN1143" s="0"/>
      <c r="IO1143" s="0"/>
      <c r="IP1143" s="0"/>
      <c r="IQ1143" s="0"/>
      <c r="IR1143" s="0"/>
      <c r="IS1143" s="0"/>
      <c r="IT1143" s="0"/>
      <c r="IU1143" s="0"/>
      <c r="IV1143" s="0"/>
      <c r="IW1143" s="0"/>
      <c r="IX1143" s="0"/>
      <c r="IY1143" s="0"/>
      <c r="IZ1143" s="0"/>
      <c r="JA1143" s="0"/>
      <c r="JB1143" s="0"/>
      <c r="JC1143" s="0"/>
      <c r="JD1143" s="0"/>
      <c r="JE1143" s="0"/>
      <c r="JF1143" s="0"/>
      <c r="JG1143" s="0"/>
      <c r="JH1143" s="0"/>
      <c r="JI1143" s="0"/>
      <c r="JJ1143" s="0"/>
      <c r="JK1143" s="0"/>
      <c r="JL1143" s="0"/>
      <c r="JM1143" s="0"/>
      <c r="JN1143" s="0"/>
      <c r="JO1143" s="0"/>
      <c r="JP1143" s="0"/>
      <c r="JQ1143" s="0"/>
      <c r="JR1143" s="0"/>
      <c r="JS1143" s="0"/>
      <c r="JT1143" s="0"/>
      <c r="JU1143" s="0"/>
      <c r="JV1143" s="0"/>
      <c r="JW1143" s="0"/>
      <c r="JX1143" s="0"/>
      <c r="JY1143" s="0"/>
      <c r="JZ1143" s="0"/>
      <c r="KA1143" s="0"/>
      <c r="KB1143" s="0"/>
      <c r="KC1143" s="0"/>
      <c r="KD1143" s="0"/>
      <c r="KE1143" s="0"/>
      <c r="KF1143" s="0"/>
      <c r="KG1143" s="0"/>
      <c r="KH1143" s="0"/>
      <c r="KI1143" s="0"/>
      <c r="KJ1143" s="0"/>
      <c r="KK1143" s="0"/>
      <c r="KL1143" s="0"/>
      <c r="KM1143" s="0"/>
      <c r="KN1143" s="0"/>
      <c r="KO1143" s="0"/>
      <c r="KP1143" s="0"/>
      <c r="KQ1143" s="0"/>
      <c r="KR1143" s="0"/>
      <c r="KS1143" s="0"/>
      <c r="KT1143" s="0"/>
      <c r="KU1143" s="0"/>
      <c r="KV1143" s="0"/>
      <c r="KW1143" s="0"/>
      <c r="KX1143" s="0"/>
      <c r="KY1143" s="0"/>
      <c r="KZ1143" s="0"/>
      <c r="LA1143" s="0"/>
      <c r="LB1143" s="0"/>
      <c r="LC1143" s="0"/>
      <c r="LD1143" s="0"/>
      <c r="LE1143" s="0"/>
      <c r="LF1143" s="0"/>
      <c r="LG1143" s="0"/>
      <c r="LH1143" s="0"/>
      <c r="LI1143" s="0"/>
      <c r="LJ1143" s="0"/>
      <c r="LK1143" s="0"/>
      <c r="LL1143" s="0"/>
      <c r="LM1143" s="0"/>
      <c r="LN1143" s="0"/>
      <c r="LO1143" s="0"/>
      <c r="LP1143" s="0"/>
      <c r="LQ1143" s="0"/>
      <c r="LR1143" s="0"/>
      <c r="LS1143" s="0"/>
      <c r="LT1143" s="0"/>
      <c r="LU1143" s="0"/>
      <c r="LV1143" s="0"/>
      <c r="LW1143" s="0"/>
      <c r="LX1143" s="0"/>
      <c r="LY1143" s="0"/>
      <c r="LZ1143" s="0"/>
      <c r="MA1143" s="0"/>
      <c r="MB1143" s="0"/>
      <c r="MC1143" s="0"/>
      <c r="MD1143" s="0"/>
      <c r="ME1143" s="0"/>
      <c r="MF1143" s="0"/>
      <c r="MG1143" s="0"/>
      <c r="MH1143" s="0"/>
      <c r="MI1143" s="0"/>
      <c r="MJ1143" s="0"/>
      <c r="MK1143" s="0"/>
      <c r="ML1143" s="0"/>
      <c r="MM1143" s="0"/>
      <c r="MN1143" s="0"/>
      <c r="MO1143" s="0"/>
      <c r="MP1143" s="0"/>
      <c r="MQ1143" s="0"/>
      <c r="MR1143" s="0"/>
      <c r="MS1143" s="0"/>
      <c r="MT1143" s="0"/>
      <c r="MU1143" s="0"/>
      <c r="MV1143" s="0"/>
      <c r="MW1143" s="0"/>
      <c r="MX1143" s="0"/>
      <c r="MY1143" s="0"/>
      <c r="MZ1143" s="0"/>
      <c r="NA1143" s="0"/>
      <c r="NB1143" s="0"/>
      <c r="NC1143" s="0"/>
      <c r="ND1143" s="0"/>
      <c r="NE1143" s="0"/>
      <c r="NF1143" s="0"/>
      <c r="NG1143" s="0"/>
      <c r="NH1143" s="0"/>
      <c r="NI1143" s="0"/>
      <c r="NJ1143" s="0"/>
      <c r="NK1143" s="0"/>
      <c r="NL1143" s="0"/>
      <c r="NM1143" s="0"/>
      <c r="NN1143" s="0"/>
      <c r="NO1143" s="0"/>
      <c r="NP1143" s="0"/>
      <c r="NQ1143" s="0"/>
      <c r="NR1143" s="0"/>
      <c r="NS1143" s="0"/>
      <c r="NT1143" s="0"/>
      <c r="NU1143" s="0"/>
      <c r="NV1143" s="0"/>
      <c r="NW1143" s="0"/>
      <c r="NX1143" s="0"/>
      <c r="NY1143" s="0"/>
      <c r="NZ1143" s="0"/>
      <c r="OA1143" s="0"/>
      <c r="OB1143" s="0"/>
      <c r="OC1143" s="0"/>
      <c r="OD1143" s="0"/>
      <c r="OE1143" s="0"/>
      <c r="OF1143" s="0"/>
      <c r="OG1143" s="0"/>
      <c r="OH1143" s="0"/>
      <c r="OI1143" s="0"/>
      <c r="OJ1143" s="0"/>
      <c r="OK1143" s="0"/>
      <c r="OL1143" s="0"/>
      <c r="OM1143" s="0"/>
      <c r="ON1143" s="0"/>
      <c r="OO1143" s="0"/>
      <c r="OP1143" s="0"/>
      <c r="OQ1143" s="0"/>
      <c r="OR1143" s="0"/>
      <c r="OS1143" s="0"/>
      <c r="OT1143" s="0"/>
      <c r="OU1143" s="0"/>
      <c r="OV1143" s="0"/>
      <c r="OW1143" s="0"/>
      <c r="OX1143" s="0"/>
      <c r="OY1143" s="0"/>
      <c r="OZ1143" s="0"/>
      <c r="PA1143" s="0"/>
      <c r="PB1143" s="0"/>
      <c r="PC1143" s="0"/>
      <c r="PD1143" s="0"/>
      <c r="PE1143" s="0"/>
      <c r="PF1143" s="0"/>
      <c r="PG1143" s="0"/>
      <c r="PH1143" s="0"/>
      <c r="PI1143" s="0"/>
      <c r="PJ1143" s="0"/>
      <c r="PK1143" s="0"/>
      <c r="PL1143" s="0"/>
      <c r="PM1143" s="0"/>
      <c r="PN1143" s="0"/>
      <c r="PO1143" s="0"/>
      <c r="PP1143" s="0"/>
      <c r="PQ1143" s="0"/>
      <c r="PR1143" s="0"/>
      <c r="PS1143" s="0"/>
      <c r="PT1143" s="0"/>
      <c r="PU1143" s="0"/>
      <c r="PV1143" s="0"/>
      <c r="PW1143" s="0"/>
      <c r="PX1143" s="0"/>
      <c r="PY1143" s="0"/>
      <c r="PZ1143" s="0"/>
      <c r="QA1143" s="0"/>
      <c r="QB1143" s="0"/>
      <c r="QC1143" s="0"/>
      <c r="QD1143" s="0"/>
      <c r="QE1143" s="0"/>
      <c r="QF1143" s="0"/>
      <c r="QG1143" s="0"/>
      <c r="QH1143" s="0"/>
      <c r="QI1143" s="0"/>
      <c r="QJ1143" s="0"/>
      <c r="QK1143" s="0"/>
      <c r="QL1143" s="0"/>
      <c r="QM1143" s="0"/>
      <c r="QN1143" s="0"/>
      <c r="QO1143" s="0"/>
      <c r="QP1143" s="0"/>
      <c r="QQ1143" s="0"/>
      <c r="QR1143" s="0"/>
      <c r="QS1143" s="0"/>
      <c r="QT1143" s="0"/>
      <c r="QU1143" s="0"/>
      <c r="QV1143" s="0"/>
      <c r="QW1143" s="0"/>
      <c r="QX1143" s="0"/>
      <c r="QY1143" s="0"/>
      <c r="QZ1143" s="0"/>
      <c r="RA1143" s="0"/>
      <c r="RB1143" s="0"/>
      <c r="RC1143" s="0"/>
      <c r="RD1143" s="0"/>
      <c r="RE1143" s="0"/>
      <c r="RF1143" s="0"/>
      <c r="RG1143" s="0"/>
      <c r="RH1143" s="0"/>
      <c r="RI1143" s="0"/>
      <c r="RJ1143" s="0"/>
      <c r="RK1143" s="0"/>
      <c r="RL1143" s="0"/>
      <c r="RM1143" s="0"/>
      <c r="RN1143" s="0"/>
      <c r="RO1143" s="0"/>
      <c r="RP1143" s="0"/>
      <c r="RQ1143" s="0"/>
      <c r="RR1143" s="0"/>
      <c r="RS1143" s="0"/>
      <c r="RT1143" s="0"/>
      <c r="RU1143" s="0"/>
      <c r="RV1143" s="0"/>
      <c r="RW1143" s="0"/>
      <c r="RX1143" s="0"/>
      <c r="RY1143" s="0"/>
      <c r="RZ1143" s="0"/>
      <c r="SA1143" s="0"/>
      <c r="SB1143" s="0"/>
      <c r="SC1143" s="0"/>
      <c r="SD1143" s="0"/>
      <c r="SE1143" s="0"/>
      <c r="SF1143" s="0"/>
      <c r="SG1143" s="0"/>
      <c r="SH1143" s="0"/>
      <c r="SI1143" s="0"/>
      <c r="SJ1143" s="0"/>
      <c r="SK1143" s="0"/>
      <c r="SL1143" s="0"/>
      <c r="SM1143" s="0"/>
      <c r="SN1143" s="0"/>
      <c r="SO1143" s="0"/>
      <c r="SP1143" s="0"/>
      <c r="SQ1143" s="0"/>
      <c r="SR1143" s="0"/>
      <c r="SS1143" s="0"/>
      <c r="ST1143" s="0"/>
      <c r="SU1143" s="0"/>
      <c r="SV1143" s="0"/>
      <c r="SW1143" s="0"/>
      <c r="SX1143" s="0"/>
      <c r="SY1143" s="0"/>
      <c r="SZ1143" s="0"/>
      <c r="TA1143" s="0"/>
      <c r="TB1143" s="0"/>
      <c r="TC1143" s="0"/>
      <c r="TD1143" s="0"/>
      <c r="TE1143" s="0"/>
      <c r="TF1143" s="0"/>
      <c r="TG1143" s="0"/>
      <c r="TH1143" s="0"/>
      <c r="TI1143" s="0"/>
      <c r="TJ1143" s="0"/>
      <c r="TK1143" s="0"/>
      <c r="TL1143" s="0"/>
      <c r="TM1143" s="0"/>
      <c r="TN1143" s="0"/>
      <c r="TO1143" s="0"/>
      <c r="TP1143" s="0"/>
      <c r="TQ1143" s="0"/>
      <c r="TR1143" s="0"/>
      <c r="TS1143" s="0"/>
      <c r="TT1143" s="0"/>
      <c r="TU1143" s="0"/>
      <c r="TV1143" s="0"/>
      <c r="TW1143" s="0"/>
      <c r="TX1143" s="0"/>
      <c r="TY1143" s="0"/>
      <c r="TZ1143" s="0"/>
      <c r="UA1143" s="0"/>
      <c r="UB1143" s="0"/>
      <c r="UC1143" s="0"/>
      <c r="UD1143" s="0"/>
      <c r="UE1143" s="0"/>
      <c r="UF1143" s="0"/>
      <c r="UG1143" s="0"/>
      <c r="UH1143" s="0"/>
      <c r="UI1143" s="0"/>
      <c r="UJ1143" s="0"/>
      <c r="UK1143" s="0"/>
      <c r="UL1143" s="0"/>
      <c r="UM1143" s="0"/>
      <c r="UN1143" s="0"/>
      <c r="UO1143" s="0"/>
      <c r="UP1143" s="0"/>
      <c r="UQ1143" s="0"/>
      <c r="UR1143" s="0"/>
      <c r="US1143" s="0"/>
      <c r="UT1143" s="0"/>
      <c r="UU1143" s="0"/>
      <c r="UV1143" s="0"/>
      <c r="UW1143" s="0"/>
      <c r="UX1143" s="0"/>
      <c r="UY1143" s="0"/>
      <c r="UZ1143" s="0"/>
      <c r="VA1143" s="0"/>
      <c r="VB1143" s="0"/>
      <c r="VC1143" s="0"/>
      <c r="VD1143" s="0"/>
      <c r="VE1143" s="0"/>
      <c r="VF1143" s="0"/>
      <c r="VG1143" s="0"/>
      <c r="VH1143" s="0"/>
      <c r="VI1143" s="0"/>
      <c r="VJ1143" s="0"/>
      <c r="VK1143" s="0"/>
      <c r="VL1143" s="0"/>
      <c r="VM1143" s="0"/>
      <c r="VN1143" s="0"/>
      <c r="VO1143" s="0"/>
      <c r="VP1143" s="0"/>
      <c r="VQ1143" s="0"/>
      <c r="VR1143" s="0"/>
      <c r="VS1143" s="0"/>
      <c r="VT1143" s="0"/>
      <c r="VU1143" s="0"/>
      <c r="VV1143" s="0"/>
      <c r="VW1143" s="0"/>
      <c r="VX1143" s="0"/>
      <c r="VY1143" s="0"/>
      <c r="VZ1143" s="0"/>
      <c r="WA1143" s="0"/>
      <c r="WB1143" s="0"/>
      <c r="WC1143" s="0"/>
      <c r="WD1143" s="0"/>
      <c r="WE1143" s="0"/>
      <c r="WF1143" s="0"/>
      <c r="WG1143" s="0"/>
      <c r="WH1143" s="0"/>
      <c r="WI1143" s="0"/>
      <c r="WJ1143" s="0"/>
      <c r="WK1143" s="0"/>
      <c r="WL1143" s="0"/>
      <c r="WM1143" s="0"/>
      <c r="WN1143" s="0"/>
      <c r="WO1143" s="0"/>
      <c r="WP1143" s="0"/>
      <c r="WQ1143" s="0"/>
      <c r="WR1143" s="0"/>
      <c r="WS1143" s="0"/>
      <c r="WT1143" s="0"/>
      <c r="WU1143" s="0"/>
      <c r="WV1143" s="0"/>
      <c r="WW1143" s="0"/>
      <c r="WX1143" s="0"/>
      <c r="WY1143" s="0"/>
      <c r="WZ1143" s="0"/>
      <c r="XA1143" s="0"/>
      <c r="XB1143" s="0"/>
      <c r="XC1143" s="0"/>
      <c r="XD1143" s="0"/>
      <c r="XE1143" s="0"/>
      <c r="XF1143" s="0"/>
      <c r="XG1143" s="0"/>
      <c r="XH1143" s="0"/>
      <c r="XI1143" s="0"/>
      <c r="XJ1143" s="0"/>
      <c r="XK1143" s="0"/>
      <c r="XL1143" s="0"/>
      <c r="XM1143" s="0"/>
      <c r="XN1143" s="0"/>
      <c r="XO1143" s="0"/>
      <c r="XP1143" s="0"/>
      <c r="XQ1143" s="0"/>
      <c r="XR1143" s="0"/>
      <c r="XS1143" s="0"/>
      <c r="XT1143" s="0"/>
      <c r="XU1143" s="0"/>
      <c r="XV1143" s="0"/>
      <c r="XW1143" s="0"/>
      <c r="XX1143" s="0"/>
      <c r="XY1143" s="0"/>
      <c r="XZ1143" s="0"/>
      <c r="YA1143" s="0"/>
      <c r="YB1143" s="0"/>
      <c r="YC1143" s="0"/>
      <c r="YD1143" s="0"/>
      <c r="YE1143" s="0"/>
      <c r="YF1143" s="0"/>
      <c r="YG1143" s="0"/>
      <c r="YH1143" s="0"/>
      <c r="YI1143" s="0"/>
      <c r="YJ1143" s="0"/>
      <c r="YK1143" s="0"/>
      <c r="YL1143" s="0"/>
      <c r="YM1143" s="0"/>
      <c r="YN1143" s="0"/>
      <c r="YO1143" s="0"/>
      <c r="YP1143" s="0"/>
      <c r="YQ1143" s="0"/>
      <c r="YR1143" s="0"/>
      <c r="YS1143" s="0"/>
      <c r="YT1143" s="0"/>
      <c r="YU1143" s="0"/>
      <c r="YV1143" s="0"/>
      <c r="YW1143" s="0"/>
      <c r="YX1143" s="0"/>
      <c r="YY1143" s="0"/>
      <c r="YZ1143" s="0"/>
      <c r="ZA1143" s="0"/>
      <c r="ZB1143" s="0"/>
      <c r="ZC1143" s="0"/>
      <c r="ZD1143" s="0"/>
      <c r="ZE1143" s="0"/>
      <c r="ZF1143" s="0"/>
      <c r="ZG1143" s="0"/>
      <c r="ZH1143" s="0"/>
      <c r="ZI1143" s="0"/>
      <c r="ZJ1143" s="0"/>
      <c r="ZK1143" s="0"/>
      <c r="ZL1143" s="0"/>
      <c r="ZM1143" s="0"/>
      <c r="ZN1143" s="0"/>
      <c r="ZO1143" s="0"/>
      <c r="ZP1143" s="0"/>
      <c r="ZQ1143" s="0"/>
      <c r="ZR1143" s="0"/>
      <c r="ZS1143" s="0"/>
      <c r="ZT1143" s="0"/>
      <c r="ZU1143" s="0"/>
      <c r="ZV1143" s="0"/>
      <c r="ZW1143" s="0"/>
      <c r="ZX1143" s="0"/>
      <c r="ZY1143" s="0"/>
      <c r="ZZ1143" s="0"/>
      <c r="AAA1143" s="0"/>
      <c r="AAB1143" s="0"/>
      <c r="AAC1143" s="0"/>
      <c r="AAD1143" s="0"/>
      <c r="AAE1143" s="0"/>
      <c r="AAF1143" s="0"/>
      <c r="AAG1143" s="0"/>
      <c r="AAH1143" s="0"/>
      <c r="AAI1143" s="0"/>
      <c r="AAJ1143" s="0"/>
      <c r="AAK1143" s="0"/>
      <c r="AAL1143" s="0"/>
      <c r="AAM1143" s="0"/>
      <c r="AAN1143" s="0"/>
      <c r="AAO1143" s="0"/>
      <c r="AAP1143" s="0"/>
      <c r="AAQ1143" s="0"/>
      <c r="AAR1143" s="0"/>
      <c r="AAS1143" s="0"/>
      <c r="AAT1143" s="0"/>
      <c r="AAU1143" s="0"/>
      <c r="AAV1143" s="0"/>
      <c r="AAW1143" s="0"/>
      <c r="AAX1143" s="0"/>
      <c r="AAY1143" s="0"/>
      <c r="AAZ1143" s="0"/>
      <c r="ABA1143" s="0"/>
      <c r="ABB1143" s="0"/>
      <c r="ABC1143" s="0"/>
      <c r="ABD1143" s="0"/>
      <c r="ABE1143" s="0"/>
      <c r="ABF1143" s="0"/>
      <c r="ABG1143" s="0"/>
      <c r="ABH1143" s="0"/>
      <c r="ABI1143" s="0"/>
      <c r="ABJ1143" s="0"/>
      <c r="ABK1143" s="0"/>
      <c r="ABL1143" s="0"/>
      <c r="ABM1143" s="0"/>
      <c r="ABN1143" s="0"/>
      <c r="ABO1143" s="0"/>
      <c r="ABP1143" s="0"/>
      <c r="ABQ1143" s="0"/>
      <c r="ABR1143" s="0"/>
      <c r="ABS1143" s="0"/>
      <c r="ABT1143" s="0"/>
      <c r="ABU1143" s="0"/>
      <c r="ABV1143" s="0"/>
      <c r="ABW1143" s="0"/>
      <c r="ABX1143" s="0"/>
      <c r="ABY1143" s="0"/>
      <c r="ABZ1143" s="0"/>
      <c r="ACA1143" s="0"/>
      <c r="ACB1143" s="0"/>
      <c r="ACC1143" s="0"/>
      <c r="ACD1143" s="0"/>
      <c r="ACE1143" s="0"/>
      <c r="ACF1143" s="0"/>
      <c r="ACG1143" s="0"/>
      <c r="ACH1143" s="0"/>
      <c r="ACI1143" s="0"/>
      <c r="ACJ1143" s="0"/>
      <c r="ACK1143" s="0"/>
      <c r="ACL1143" s="0"/>
      <c r="ACM1143" s="0"/>
      <c r="ACN1143" s="0"/>
      <c r="ACO1143" s="0"/>
      <c r="ACP1143" s="0"/>
      <c r="ACQ1143" s="0"/>
      <c r="ACR1143" s="0"/>
      <c r="ACS1143" s="0"/>
      <c r="ACT1143" s="0"/>
      <c r="ACU1143" s="0"/>
      <c r="ACV1143" s="0"/>
      <c r="ACW1143" s="0"/>
      <c r="ACX1143" s="0"/>
      <c r="ACY1143" s="0"/>
      <c r="ACZ1143" s="0"/>
      <c r="ADA1143" s="0"/>
      <c r="ADB1143" s="0"/>
      <c r="ADC1143" s="0"/>
      <c r="ADD1143" s="0"/>
      <c r="ADE1143" s="0"/>
      <c r="ADF1143" s="0"/>
      <c r="ADG1143" s="0"/>
      <c r="ADH1143" s="0"/>
      <c r="ADI1143" s="0"/>
      <c r="ADJ1143" s="0"/>
      <c r="ADK1143" s="0"/>
      <c r="ADL1143" s="0"/>
      <c r="ADM1143" s="0"/>
      <c r="ADN1143" s="0"/>
      <c r="ADO1143" s="0"/>
      <c r="ADP1143" s="0"/>
      <c r="ADQ1143" s="0"/>
      <c r="ADR1143" s="0"/>
      <c r="ADS1143" s="0"/>
      <c r="ADT1143" s="0"/>
      <c r="ADU1143" s="0"/>
      <c r="ADV1143" s="0"/>
      <c r="ADW1143" s="0"/>
      <c r="ADX1143" s="0"/>
      <c r="ADY1143" s="0"/>
      <c r="ADZ1143" s="0"/>
      <c r="AEA1143" s="0"/>
      <c r="AEB1143" s="0"/>
      <c r="AEC1143" s="0"/>
      <c r="AED1143" s="0"/>
      <c r="AEE1143" s="0"/>
      <c r="AEF1143" s="0"/>
      <c r="AEG1143" s="0"/>
      <c r="AEH1143" s="0"/>
      <c r="AEI1143" s="0"/>
      <c r="AEJ1143" s="0"/>
      <c r="AEK1143" s="0"/>
      <c r="AEL1143" s="0"/>
      <c r="AEM1143" s="0"/>
      <c r="AEN1143" s="0"/>
      <c r="AEO1143" s="0"/>
      <c r="AEP1143" s="0"/>
      <c r="AEQ1143" s="0"/>
      <c r="AER1143" s="0"/>
      <c r="AES1143" s="0"/>
      <c r="AET1143" s="0"/>
      <c r="AEU1143" s="0"/>
      <c r="AEV1143" s="0"/>
      <c r="AEW1143" s="0"/>
      <c r="AEX1143" s="0"/>
      <c r="AEY1143" s="0"/>
      <c r="AEZ1143" s="0"/>
      <c r="AFA1143" s="0"/>
      <c r="AFB1143" s="0"/>
      <c r="AFC1143" s="0"/>
      <c r="AFD1143" s="0"/>
      <c r="AFE1143" s="0"/>
      <c r="AFF1143" s="0"/>
      <c r="AFG1143" s="0"/>
      <c r="AFH1143" s="0"/>
      <c r="AFI1143" s="0"/>
      <c r="AFJ1143" s="0"/>
      <c r="AFK1143" s="0"/>
      <c r="AFL1143" s="0"/>
      <c r="AFM1143" s="0"/>
      <c r="AFN1143" s="0"/>
      <c r="AFO1143" s="0"/>
      <c r="AFP1143" s="0"/>
      <c r="AFQ1143" s="0"/>
      <c r="AFR1143" s="0"/>
      <c r="AFS1143" s="0"/>
      <c r="AFT1143" s="0"/>
      <c r="AFU1143" s="0"/>
      <c r="AFV1143" s="0"/>
      <c r="AFW1143" s="0"/>
      <c r="AFX1143" s="0"/>
      <c r="AFY1143" s="0"/>
      <c r="AFZ1143" s="0"/>
      <c r="AGA1143" s="0"/>
      <c r="AGB1143" s="0"/>
      <c r="AGC1143" s="0"/>
      <c r="AGD1143" s="0"/>
      <c r="AGE1143" s="0"/>
      <c r="AGF1143" s="0"/>
      <c r="AGG1143" s="0"/>
      <c r="AGH1143" s="0"/>
      <c r="AGI1143" s="0"/>
      <c r="AGJ1143" s="0"/>
      <c r="AGK1143" s="0"/>
      <c r="AGL1143" s="0"/>
      <c r="AGM1143" s="0"/>
      <c r="AGN1143" s="0"/>
      <c r="AGO1143" s="0"/>
      <c r="AGP1143" s="0"/>
      <c r="AGQ1143" s="0"/>
      <c r="AGR1143" s="0"/>
      <c r="AGS1143" s="0"/>
      <c r="AGT1143" s="0"/>
      <c r="AGU1143" s="0"/>
      <c r="AGV1143" s="0"/>
      <c r="AGW1143" s="0"/>
      <c r="AGX1143" s="0"/>
      <c r="AGY1143" s="0"/>
      <c r="AGZ1143" s="0"/>
      <c r="AHA1143" s="0"/>
      <c r="AHB1143" s="0"/>
      <c r="AHC1143" s="0"/>
      <c r="AHD1143" s="0"/>
      <c r="AHE1143" s="0"/>
      <c r="AHF1143" s="0"/>
      <c r="AHG1143" s="0"/>
      <c r="AHH1143" s="0"/>
      <c r="AHI1143" s="0"/>
      <c r="AHJ1143" s="0"/>
      <c r="AHK1143" s="0"/>
      <c r="AHL1143" s="0"/>
      <c r="AHM1143" s="0"/>
      <c r="AHN1143" s="0"/>
      <c r="AHO1143" s="0"/>
      <c r="AHP1143" s="0"/>
      <c r="AHQ1143" s="0"/>
      <c r="AHR1143" s="0"/>
      <c r="AHS1143" s="0"/>
      <c r="AHT1143" s="0"/>
      <c r="AHU1143" s="0"/>
      <c r="AHV1143" s="0"/>
      <c r="AHW1143" s="0"/>
      <c r="AHX1143" s="0"/>
      <c r="AHY1143" s="0"/>
      <c r="AHZ1143" s="0"/>
      <c r="AIA1143" s="0"/>
      <c r="AIB1143" s="0"/>
      <c r="AIC1143" s="0"/>
      <c r="AID1143" s="0"/>
      <c r="AIE1143" s="0"/>
      <c r="AIF1143" s="0"/>
      <c r="AIG1143" s="0"/>
      <c r="AIH1143" s="0"/>
      <c r="AII1143" s="0"/>
      <c r="AIJ1143" s="0"/>
      <c r="AIK1143" s="0"/>
      <c r="AIL1143" s="0"/>
      <c r="AIM1143" s="0"/>
      <c r="AIN1143" s="0"/>
      <c r="AIO1143" s="0"/>
      <c r="AIP1143" s="0"/>
      <c r="AIQ1143" s="0"/>
      <c r="AIR1143" s="0"/>
      <c r="AIS1143" s="0"/>
      <c r="AIT1143" s="0"/>
      <c r="AIU1143" s="0"/>
      <c r="AIV1143" s="0"/>
      <c r="AIW1143" s="0"/>
      <c r="AIX1143" s="0"/>
      <c r="AIY1143" s="0"/>
      <c r="AIZ1143" s="0"/>
      <c r="AJA1143" s="0"/>
      <c r="AJB1143" s="0"/>
      <c r="AJC1143" s="0"/>
      <c r="AJD1143" s="0"/>
      <c r="AJE1143" s="0"/>
      <c r="AJF1143" s="0"/>
      <c r="AJG1143" s="0"/>
      <c r="AJH1143" s="0"/>
      <c r="AJI1143" s="0"/>
      <c r="AJJ1143" s="0"/>
      <c r="AJK1143" s="0"/>
      <c r="AJL1143" s="0"/>
      <c r="AJM1143" s="0"/>
      <c r="AJN1143" s="0"/>
      <c r="AJO1143" s="0"/>
      <c r="AJP1143" s="0"/>
      <c r="AJQ1143" s="0"/>
      <c r="AJR1143" s="0"/>
      <c r="AJS1143" s="0"/>
      <c r="AJT1143" s="0"/>
      <c r="AJU1143" s="0"/>
      <c r="AJV1143" s="0"/>
      <c r="AJW1143" s="0"/>
      <c r="AJX1143" s="0"/>
      <c r="AJY1143" s="0"/>
      <c r="AJZ1143" s="0"/>
      <c r="AKA1143" s="0"/>
      <c r="AKB1143" s="0"/>
      <c r="AKC1143" s="0"/>
      <c r="AKD1143" s="0"/>
      <c r="AKE1143" s="0"/>
      <c r="AKF1143" s="0"/>
      <c r="AKG1143" s="0"/>
      <c r="AKH1143" s="0"/>
      <c r="AKI1143" s="0"/>
      <c r="AKJ1143" s="0"/>
      <c r="AKK1143" s="0"/>
      <c r="AKL1143" s="0"/>
      <c r="AKM1143" s="0"/>
      <c r="AKN1143" s="0"/>
      <c r="AKO1143" s="0"/>
      <c r="AKP1143" s="0"/>
      <c r="AKQ1143" s="0"/>
      <c r="AKR1143" s="0"/>
      <c r="AKS1143" s="0"/>
      <c r="AKT1143" s="0"/>
      <c r="AKU1143" s="0"/>
      <c r="AKV1143" s="0"/>
      <c r="AKW1143" s="0"/>
      <c r="AKX1143" s="0"/>
      <c r="AKY1143" s="0"/>
      <c r="AKZ1143" s="0"/>
      <c r="ALA1143" s="0"/>
      <c r="ALB1143" s="0"/>
      <c r="ALC1143" s="0"/>
      <c r="ALD1143" s="0"/>
      <c r="ALE1143" s="0"/>
      <c r="ALF1143" s="0"/>
      <c r="ALG1143" s="0"/>
      <c r="ALH1143" s="0"/>
      <c r="ALI1143" s="0"/>
      <c r="ALJ1143" s="0"/>
      <c r="ALK1143" s="0"/>
      <c r="ALL1143" s="0"/>
      <c r="ALM1143" s="0"/>
      <c r="ALN1143" s="0"/>
      <c r="ALO1143" s="0"/>
      <c r="ALP1143" s="0"/>
      <c r="ALQ1143" s="0"/>
      <c r="ALR1143" s="0"/>
      <c r="ALS1143" s="0"/>
      <c r="ALT1143" s="0"/>
      <c r="ALU1143" s="0"/>
      <c r="ALV1143" s="0"/>
      <c r="ALW1143" s="0"/>
      <c r="ALX1143" s="0"/>
      <c r="ALY1143" s="0"/>
      <c r="ALZ1143" s="0"/>
      <c r="AMA1143" s="0"/>
      <c r="AMB1143" s="0"/>
      <c r="AMC1143" s="0"/>
      <c r="AMD1143" s="0"/>
      <c r="AME1143" s="0"/>
      <c r="AMF1143" s="0"/>
      <c r="AMG1143" s="0"/>
      <c r="AMH1143" s="0"/>
      <c r="AMI1143" s="0"/>
      <c r="AMJ1143" s="0"/>
    </row>
    <row r="1144" customFormat="false" ht="12.75" hidden="false" customHeight="false" outlineLevel="0" collapsed="false">
      <c r="A1144" s="90" t="s">
        <v>770</v>
      </c>
      <c r="B1144" s="90" t="s">
        <v>6956</v>
      </c>
      <c r="C1144" s="90" t="str">
        <f aca="false">IFERROR(VLOOKUP($A1144, DeliveryBook!$D$3:$M$3000, 8, 0),"")</f>
        <v>PO: BILASPUR</v>
      </c>
      <c r="D1144" s="91" t="n">
        <v>3000</v>
      </c>
      <c r="E1144" s="90" t="s">
        <v>6439</v>
      </c>
      <c r="F1144" s="94" t="n">
        <v>42215</v>
      </c>
      <c r="G1144" s="90" t="s">
        <v>7443</v>
      </c>
      <c r="H1144" s="91" t="n">
        <v>0</v>
      </c>
      <c r="I1144" s="93" t="s">
        <v>6435</v>
      </c>
      <c r="J1144" s="94" t="n">
        <v>42215</v>
      </c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  <c r="GZ1144" s="0"/>
      <c r="HA1144" s="0"/>
      <c r="HB1144" s="0"/>
      <c r="HC1144" s="0"/>
      <c r="HD1144" s="0"/>
      <c r="HE1144" s="0"/>
      <c r="HF1144" s="0"/>
      <c r="HG1144" s="0"/>
      <c r="HH1144" s="0"/>
      <c r="HI1144" s="0"/>
      <c r="HJ1144" s="0"/>
      <c r="HK1144" s="0"/>
      <c r="HL1144" s="0"/>
      <c r="HM1144" s="0"/>
      <c r="HN1144" s="0"/>
      <c r="HO1144" s="0"/>
      <c r="HP1144" s="0"/>
      <c r="HQ1144" s="0"/>
      <c r="HR1144" s="0"/>
      <c r="HS1144" s="0"/>
      <c r="HT1144" s="0"/>
      <c r="HU1144" s="0"/>
      <c r="HV1144" s="0"/>
      <c r="HW1144" s="0"/>
      <c r="HX1144" s="0"/>
      <c r="HY1144" s="0"/>
      <c r="HZ1144" s="0"/>
      <c r="IA1144" s="0"/>
      <c r="IB1144" s="0"/>
      <c r="IC1144" s="0"/>
      <c r="ID1144" s="0"/>
      <c r="IE1144" s="0"/>
      <c r="IF1144" s="0"/>
      <c r="IG1144" s="0"/>
      <c r="IH1144" s="0"/>
      <c r="II1144" s="0"/>
      <c r="IJ1144" s="0"/>
      <c r="IK1144" s="0"/>
      <c r="IL1144" s="0"/>
      <c r="IM1144" s="0"/>
      <c r="IN1144" s="0"/>
      <c r="IO1144" s="0"/>
      <c r="IP1144" s="0"/>
      <c r="IQ1144" s="0"/>
      <c r="IR1144" s="0"/>
      <c r="IS1144" s="0"/>
      <c r="IT1144" s="0"/>
      <c r="IU1144" s="0"/>
      <c r="IV1144" s="0"/>
      <c r="IW1144" s="0"/>
      <c r="IX1144" s="0"/>
      <c r="IY1144" s="0"/>
      <c r="IZ1144" s="0"/>
      <c r="JA1144" s="0"/>
      <c r="JB1144" s="0"/>
      <c r="JC1144" s="0"/>
      <c r="JD1144" s="0"/>
      <c r="JE1144" s="0"/>
      <c r="JF1144" s="0"/>
      <c r="JG1144" s="0"/>
      <c r="JH1144" s="0"/>
      <c r="JI1144" s="0"/>
      <c r="JJ1144" s="0"/>
      <c r="JK1144" s="0"/>
      <c r="JL1144" s="0"/>
      <c r="JM1144" s="0"/>
      <c r="JN1144" s="0"/>
      <c r="JO1144" s="0"/>
      <c r="JP1144" s="0"/>
      <c r="JQ1144" s="0"/>
      <c r="JR1144" s="0"/>
      <c r="JS1144" s="0"/>
      <c r="JT1144" s="0"/>
      <c r="JU1144" s="0"/>
      <c r="JV1144" s="0"/>
      <c r="JW1144" s="0"/>
      <c r="JX1144" s="0"/>
      <c r="JY1144" s="0"/>
      <c r="JZ1144" s="0"/>
      <c r="KA1144" s="0"/>
      <c r="KB1144" s="0"/>
      <c r="KC1144" s="0"/>
      <c r="KD1144" s="0"/>
      <c r="KE1144" s="0"/>
      <c r="KF1144" s="0"/>
      <c r="KG1144" s="0"/>
      <c r="KH1144" s="0"/>
      <c r="KI1144" s="0"/>
      <c r="KJ1144" s="0"/>
      <c r="KK1144" s="0"/>
      <c r="KL1144" s="0"/>
      <c r="KM1144" s="0"/>
      <c r="KN1144" s="0"/>
      <c r="KO1144" s="0"/>
      <c r="KP1144" s="0"/>
      <c r="KQ1144" s="0"/>
      <c r="KR1144" s="0"/>
      <c r="KS1144" s="0"/>
      <c r="KT1144" s="0"/>
      <c r="KU1144" s="0"/>
      <c r="KV1144" s="0"/>
      <c r="KW1144" s="0"/>
      <c r="KX1144" s="0"/>
      <c r="KY1144" s="0"/>
      <c r="KZ1144" s="0"/>
      <c r="LA1144" s="0"/>
      <c r="LB1144" s="0"/>
      <c r="LC1144" s="0"/>
      <c r="LD1144" s="0"/>
      <c r="LE1144" s="0"/>
      <c r="LF1144" s="0"/>
      <c r="LG1144" s="0"/>
      <c r="LH1144" s="0"/>
      <c r="LI1144" s="0"/>
      <c r="LJ1144" s="0"/>
      <c r="LK1144" s="0"/>
      <c r="LL1144" s="0"/>
      <c r="LM1144" s="0"/>
      <c r="LN1144" s="0"/>
      <c r="LO1144" s="0"/>
      <c r="LP1144" s="0"/>
      <c r="LQ1144" s="0"/>
      <c r="LR1144" s="0"/>
      <c r="LS1144" s="0"/>
      <c r="LT1144" s="0"/>
      <c r="LU1144" s="0"/>
      <c r="LV1144" s="0"/>
      <c r="LW1144" s="0"/>
      <c r="LX1144" s="0"/>
      <c r="LY1144" s="0"/>
      <c r="LZ1144" s="0"/>
      <c r="MA1144" s="0"/>
      <c r="MB1144" s="0"/>
      <c r="MC1144" s="0"/>
      <c r="MD1144" s="0"/>
      <c r="ME1144" s="0"/>
      <c r="MF1144" s="0"/>
      <c r="MG1144" s="0"/>
      <c r="MH1144" s="0"/>
      <c r="MI1144" s="0"/>
      <c r="MJ1144" s="0"/>
      <c r="MK1144" s="0"/>
      <c r="ML1144" s="0"/>
      <c r="MM1144" s="0"/>
      <c r="MN1144" s="0"/>
      <c r="MO1144" s="0"/>
      <c r="MP1144" s="0"/>
      <c r="MQ1144" s="0"/>
      <c r="MR1144" s="0"/>
      <c r="MS1144" s="0"/>
      <c r="MT1144" s="0"/>
      <c r="MU1144" s="0"/>
      <c r="MV1144" s="0"/>
      <c r="MW1144" s="0"/>
      <c r="MX1144" s="0"/>
      <c r="MY1144" s="0"/>
      <c r="MZ1144" s="0"/>
      <c r="NA1144" s="0"/>
      <c r="NB1144" s="0"/>
      <c r="NC1144" s="0"/>
      <c r="ND1144" s="0"/>
      <c r="NE1144" s="0"/>
      <c r="NF1144" s="0"/>
      <c r="NG1144" s="0"/>
      <c r="NH1144" s="0"/>
      <c r="NI1144" s="0"/>
      <c r="NJ1144" s="0"/>
      <c r="NK1144" s="0"/>
      <c r="NL1144" s="0"/>
      <c r="NM1144" s="0"/>
      <c r="NN1144" s="0"/>
      <c r="NO1144" s="0"/>
      <c r="NP1144" s="0"/>
      <c r="NQ1144" s="0"/>
      <c r="NR1144" s="0"/>
      <c r="NS1144" s="0"/>
      <c r="NT1144" s="0"/>
      <c r="NU1144" s="0"/>
      <c r="NV1144" s="0"/>
      <c r="NW1144" s="0"/>
      <c r="NX1144" s="0"/>
      <c r="NY1144" s="0"/>
      <c r="NZ1144" s="0"/>
      <c r="OA1144" s="0"/>
      <c r="OB1144" s="0"/>
      <c r="OC1144" s="0"/>
      <c r="OD1144" s="0"/>
      <c r="OE1144" s="0"/>
      <c r="OF1144" s="0"/>
      <c r="OG1144" s="0"/>
      <c r="OH1144" s="0"/>
      <c r="OI1144" s="0"/>
      <c r="OJ1144" s="0"/>
      <c r="OK1144" s="0"/>
      <c r="OL1144" s="0"/>
      <c r="OM1144" s="0"/>
      <c r="ON1144" s="0"/>
      <c r="OO1144" s="0"/>
      <c r="OP1144" s="0"/>
      <c r="OQ1144" s="0"/>
      <c r="OR1144" s="0"/>
      <c r="OS1144" s="0"/>
      <c r="OT1144" s="0"/>
      <c r="OU1144" s="0"/>
      <c r="OV1144" s="0"/>
      <c r="OW1144" s="0"/>
      <c r="OX1144" s="0"/>
      <c r="OY1144" s="0"/>
      <c r="OZ1144" s="0"/>
      <c r="PA1144" s="0"/>
      <c r="PB1144" s="0"/>
      <c r="PC1144" s="0"/>
      <c r="PD1144" s="0"/>
      <c r="PE1144" s="0"/>
      <c r="PF1144" s="0"/>
      <c r="PG1144" s="0"/>
      <c r="PH1144" s="0"/>
      <c r="PI1144" s="0"/>
      <c r="PJ1144" s="0"/>
      <c r="PK1144" s="0"/>
      <c r="PL1144" s="0"/>
      <c r="PM1144" s="0"/>
      <c r="PN1144" s="0"/>
      <c r="PO1144" s="0"/>
      <c r="PP1144" s="0"/>
      <c r="PQ1144" s="0"/>
      <c r="PR1144" s="0"/>
      <c r="PS1144" s="0"/>
      <c r="PT1144" s="0"/>
      <c r="PU1144" s="0"/>
      <c r="PV1144" s="0"/>
      <c r="PW1144" s="0"/>
      <c r="PX1144" s="0"/>
      <c r="PY1144" s="0"/>
      <c r="PZ1144" s="0"/>
      <c r="QA1144" s="0"/>
      <c r="QB1144" s="0"/>
      <c r="QC1144" s="0"/>
      <c r="QD1144" s="0"/>
      <c r="QE1144" s="0"/>
      <c r="QF1144" s="0"/>
      <c r="QG1144" s="0"/>
      <c r="QH1144" s="0"/>
      <c r="QI1144" s="0"/>
      <c r="QJ1144" s="0"/>
      <c r="QK1144" s="0"/>
      <c r="QL1144" s="0"/>
      <c r="QM1144" s="0"/>
      <c r="QN1144" s="0"/>
      <c r="QO1144" s="0"/>
      <c r="QP1144" s="0"/>
      <c r="QQ1144" s="0"/>
      <c r="QR1144" s="0"/>
      <c r="QS1144" s="0"/>
      <c r="QT1144" s="0"/>
      <c r="QU1144" s="0"/>
      <c r="QV1144" s="0"/>
      <c r="QW1144" s="0"/>
      <c r="QX1144" s="0"/>
      <c r="QY1144" s="0"/>
      <c r="QZ1144" s="0"/>
      <c r="RA1144" s="0"/>
      <c r="RB1144" s="0"/>
      <c r="RC1144" s="0"/>
      <c r="RD1144" s="0"/>
      <c r="RE1144" s="0"/>
      <c r="RF1144" s="0"/>
      <c r="RG1144" s="0"/>
      <c r="RH1144" s="0"/>
      <c r="RI1144" s="0"/>
      <c r="RJ1144" s="0"/>
      <c r="RK1144" s="0"/>
      <c r="RL1144" s="0"/>
      <c r="RM1144" s="0"/>
      <c r="RN1144" s="0"/>
      <c r="RO1144" s="0"/>
      <c r="RP1144" s="0"/>
      <c r="RQ1144" s="0"/>
      <c r="RR1144" s="0"/>
      <c r="RS1144" s="0"/>
      <c r="RT1144" s="0"/>
      <c r="RU1144" s="0"/>
      <c r="RV1144" s="0"/>
      <c r="RW1144" s="0"/>
      <c r="RX1144" s="0"/>
      <c r="RY1144" s="0"/>
      <c r="RZ1144" s="0"/>
      <c r="SA1144" s="0"/>
      <c r="SB1144" s="0"/>
      <c r="SC1144" s="0"/>
      <c r="SD1144" s="0"/>
      <c r="SE1144" s="0"/>
      <c r="SF1144" s="0"/>
      <c r="SG1144" s="0"/>
      <c r="SH1144" s="0"/>
      <c r="SI1144" s="0"/>
      <c r="SJ1144" s="0"/>
      <c r="SK1144" s="0"/>
      <c r="SL1144" s="0"/>
      <c r="SM1144" s="0"/>
      <c r="SN1144" s="0"/>
      <c r="SO1144" s="0"/>
      <c r="SP1144" s="0"/>
      <c r="SQ1144" s="0"/>
      <c r="SR1144" s="0"/>
      <c r="SS1144" s="0"/>
      <c r="ST1144" s="0"/>
      <c r="SU1144" s="0"/>
      <c r="SV1144" s="0"/>
      <c r="SW1144" s="0"/>
      <c r="SX1144" s="0"/>
      <c r="SY1144" s="0"/>
      <c r="SZ1144" s="0"/>
      <c r="TA1144" s="0"/>
      <c r="TB1144" s="0"/>
      <c r="TC1144" s="0"/>
      <c r="TD1144" s="0"/>
      <c r="TE1144" s="0"/>
      <c r="TF1144" s="0"/>
      <c r="TG1144" s="0"/>
      <c r="TH1144" s="0"/>
      <c r="TI1144" s="0"/>
      <c r="TJ1144" s="0"/>
      <c r="TK1144" s="0"/>
      <c r="TL1144" s="0"/>
      <c r="TM1144" s="0"/>
      <c r="TN1144" s="0"/>
      <c r="TO1144" s="0"/>
      <c r="TP1144" s="0"/>
      <c r="TQ1144" s="0"/>
      <c r="TR1144" s="0"/>
      <c r="TS1144" s="0"/>
      <c r="TT1144" s="0"/>
      <c r="TU1144" s="0"/>
      <c r="TV1144" s="0"/>
      <c r="TW1144" s="0"/>
      <c r="TX1144" s="0"/>
      <c r="TY1144" s="0"/>
      <c r="TZ1144" s="0"/>
      <c r="UA1144" s="0"/>
      <c r="UB1144" s="0"/>
      <c r="UC1144" s="0"/>
      <c r="UD1144" s="0"/>
      <c r="UE1144" s="0"/>
      <c r="UF1144" s="0"/>
      <c r="UG1144" s="0"/>
      <c r="UH1144" s="0"/>
      <c r="UI1144" s="0"/>
      <c r="UJ1144" s="0"/>
      <c r="UK1144" s="0"/>
      <c r="UL1144" s="0"/>
      <c r="UM1144" s="0"/>
      <c r="UN1144" s="0"/>
      <c r="UO1144" s="0"/>
      <c r="UP1144" s="0"/>
      <c r="UQ1144" s="0"/>
      <c r="UR1144" s="0"/>
      <c r="US1144" s="0"/>
      <c r="UT1144" s="0"/>
      <c r="UU1144" s="0"/>
      <c r="UV1144" s="0"/>
      <c r="UW1144" s="0"/>
      <c r="UX1144" s="0"/>
      <c r="UY1144" s="0"/>
      <c r="UZ1144" s="0"/>
      <c r="VA1144" s="0"/>
      <c r="VB1144" s="0"/>
      <c r="VC1144" s="0"/>
      <c r="VD1144" s="0"/>
      <c r="VE1144" s="0"/>
      <c r="VF1144" s="0"/>
      <c r="VG1144" s="0"/>
      <c r="VH1144" s="0"/>
      <c r="VI1144" s="0"/>
      <c r="VJ1144" s="0"/>
      <c r="VK1144" s="0"/>
      <c r="VL1144" s="0"/>
      <c r="VM1144" s="0"/>
      <c r="VN1144" s="0"/>
      <c r="VO1144" s="0"/>
      <c r="VP1144" s="0"/>
      <c r="VQ1144" s="0"/>
      <c r="VR1144" s="0"/>
      <c r="VS1144" s="0"/>
      <c r="VT1144" s="0"/>
      <c r="VU1144" s="0"/>
      <c r="VV1144" s="0"/>
      <c r="VW1144" s="0"/>
      <c r="VX1144" s="0"/>
      <c r="VY1144" s="0"/>
      <c r="VZ1144" s="0"/>
      <c r="WA1144" s="0"/>
      <c r="WB1144" s="0"/>
      <c r="WC1144" s="0"/>
      <c r="WD1144" s="0"/>
      <c r="WE1144" s="0"/>
      <c r="WF1144" s="0"/>
      <c r="WG1144" s="0"/>
      <c r="WH1144" s="0"/>
      <c r="WI1144" s="0"/>
      <c r="WJ1144" s="0"/>
      <c r="WK1144" s="0"/>
      <c r="WL1144" s="0"/>
      <c r="WM1144" s="0"/>
      <c r="WN1144" s="0"/>
      <c r="WO1144" s="0"/>
      <c r="WP1144" s="0"/>
      <c r="WQ1144" s="0"/>
      <c r="WR1144" s="0"/>
      <c r="WS1144" s="0"/>
      <c r="WT1144" s="0"/>
      <c r="WU1144" s="0"/>
      <c r="WV1144" s="0"/>
      <c r="WW1144" s="0"/>
      <c r="WX1144" s="0"/>
      <c r="WY1144" s="0"/>
      <c r="WZ1144" s="0"/>
      <c r="XA1144" s="0"/>
      <c r="XB1144" s="0"/>
      <c r="XC1144" s="0"/>
      <c r="XD1144" s="0"/>
      <c r="XE1144" s="0"/>
      <c r="XF1144" s="0"/>
      <c r="XG1144" s="0"/>
      <c r="XH1144" s="0"/>
      <c r="XI1144" s="0"/>
      <c r="XJ1144" s="0"/>
      <c r="XK1144" s="0"/>
      <c r="XL1144" s="0"/>
      <c r="XM1144" s="0"/>
      <c r="XN1144" s="0"/>
      <c r="XO1144" s="0"/>
      <c r="XP1144" s="0"/>
      <c r="XQ1144" s="0"/>
      <c r="XR1144" s="0"/>
      <c r="XS1144" s="0"/>
      <c r="XT1144" s="0"/>
      <c r="XU1144" s="0"/>
      <c r="XV1144" s="0"/>
      <c r="XW1144" s="0"/>
      <c r="XX1144" s="0"/>
      <c r="XY1144" s="0"/>
      <c r="XZ1144" s="0"/>
      <c r="YA1144" s="0"/>
      <c r="YB1144" s="0"/>
      <c r="YC1144" s="0"/>
      <c r="YD1144" s="0"/>
      <c r="YE1144" s="0"/>
      <c r="YF1144" s="0"/>
      <c r="YG1144" s="0"/>
      <c r="YH1144" s="0"/>
      <c r="YI1144" s="0"/>
      <c r="YJ1144" s="0"/>
      <c r="YK1144" s="0"/>
      <c r="YL1144" s="0"/>
      <c r="YM1144" s="0"/>
      <c r="YN1144" s="0"/>
      <c r="YO1144" s="0"/>
      <c r="YP1144" s="0"/>
      <c r="YQ1144" s="0"/>
      <c r="YR1144" s="0"/>
      <c r="YS1144" s="0"/>
      <c r="YT1144" s="0"/>
      <c r="YU1144" s="0"/>
      <c r="YV1144" s="0"/>
      <c r="YW1144" s="0"/>
      <c r="YX1144" s="0"/>
      <c r="YY1144" s="0"/>
      <c r="YZ1144" s="0"/>
      <c r="ZA1144" s="0"/>
      <c r="ZB1144" s="0"/>
      <c r="ZC1144" s="0"/>
      <c r="ZD1144" s="0"/>
      <c r="ZE1144" s="0"/>
      <c r="ZF1144" s="0"/>
      <c r="ZG1144" s="0"/>
      <c r="ZH1144" s="0"/>
      <c r="ZI1144" s="0"/>
      <c r="ZJ1144" s="0"/>
      <c r="ZK1144" s="0"/>
      <c r="ZL1144" s="0"/>
      <c r="ZM1144" s="0"/>
      <c r="ZN1144" s="0"/>
      <c r="ZO1144" s="0"/>
      <c r="ZP1144" s="0"/>
      <c r="ZQ1144" s="0"/>
      <c r="ZR1144" s="0"/>
      <c r="ZS1144" s="0"/>
      <c r="ZT1144" s="0"/>
      <c r="ZU1144" s="0"/>
      <c r="ZV1144" s="0"/>
      <c r="ZW1144" s="0"/>
      <c r="ZX1144" s="0"/>
      <c r="ZY1144" s="0"/>
      <c r="ZZ1144" s="0"/>
      <c r="AAA1144" s="0"/>
      <c r="AAB1144" s="0"/>
      <c r="AAC1144" s="0"/>
      <c r="AAD1144" s="0"/>
      <c r="AAE1144" s="0"/>
      <c r="AAF1144" s="0"/>
      <c r="AAG1144" s="0"/>
      <c r="AAH1144" s="0"/>
      <c r="AAI1144" s="0"/>
      <c r="AAJ1144" s="0"/>
      <c r="AAK1144" s="0"/>
      <c r="AAL1144" s="0"/>
      <c r="AAM1144" s="0"/>
      <c r="AAN1144" s="0"/>
      <c r="AAO1144" s="0"/>
      <c r="AAP1144" s="0"/>
      <c r="AAQ1144" s="0"/>
      <c r="AAR1144" s="0"/>
      <c r="AAS1144" s="0"/>
      <c r="AAT1144" s="0"/>
      <c r="AAU1144" s="0"/>
      <c r="AAV1144" s="0"/>
      <c r="AAW1144" s="0"/>
      <c r="AAX1144" s="0"/>
      <c r="AAY1144" s="0"/>
      <c r="AAZ1144" s="0"/>
      <c r="ABA1144" s="0"/>
      <c r="ABB1144" s="0"/>
      <c r="ABC1144" s="0"/>
      <c r="ABD1144" s="0"/>
      <c r="ABE1144" s="0"/>
      <c r="ABF1144" s="0"/>
      <c r="ABG1144" s="0"/>
      <c r="ABH1144" s="0"/>
      <c r="ABI1144" s="0"/>
      <c r="ABJ1144" s="0"/>
      <c r="ABK1144" s="0"/>
      <c r="ABL1144" s="0"/>
      <c r="ABM1144" s="0"/>
      <c r="ABN1144" s="0"/>
      <c r="ABO1144" s="0"/>
      <c r="ABP1144" s="0"/>
      <c r="ABQ1144" s="0"/>
      <c r="ABR1144" s="0"/>
      <c r="ABS1144" s="0"/>
      <c r="ABT1144" s="0"/>
      <c r="ABU1144" s="0"/>
      <c r="ABV1144" s="0"/>
      <c r="ABW1144" s="0"/>
      <c r="ABX1144" s="0"/>
      <c r="ABY1144" s="0"/>
      <c r="ABZ1144" s="0"/>
      <c r="ACA1144" s="0"/>
      <c r="ACB1144" s="0"/>
      <c r="ACC1144" s="0"/>
      <c r="ACD1144" s="0"/>
      <c r="ACE1144" s="0"/>
      <c r="ACF1144" s="0"/>
      <c r="ACG1144" s="0"/>
      <c r="ACH1144" s="0"/>
      <c r="ACI1144" s="0"/>
      <c r="ACJ1144" s="0"/>
      <c r="ACK1144" s="0"/>
      <c r="ACL1144" s="0"/>
      <c r="ACM1144" s="0"/>
      <c r="ACN1144" s="0"/>
      <c r="ACO1144" s="0"/>
      <c r="ACP1144" s="0"/>
      <c r="ACQ1144" s="0"/>
      <c r="ACR1144" s="0"/>
      <c r="ACS1144" s="0"/>
      <c r="ACT1144" s="0"/>
      <c r="ACU1144" s="0"/>
      <c r="ACV1144" s="0"/>
      <c r="ACW1144" s="0"/>
      <c r="ACX1144" s="0"/>
      <c r="ACY1144" s="0"/>
      <c r="ACZ1144" s="0"/>
      <c r="ADA1144" s="0"/>
      <c r="ADB1144" s="0"/>
      <c r="ADC1144" s="0"/>
      <c r="ADD1144" s="0"/>
      <c r="ADE1144" s="0"/>
      <c r="ADF1144" s="0"/>
      <c r="ADG1144" s="0"/>
      <c r="ADH1144" s="0"/>
      <c r="ADI1144" s="0"/>
      <c r="ADJ1144" s="0"/>
      <c r="ADK1144" s="0"/>
      <c r="ADL1144" s="0"/>
      <c r="ADM1144" s="0"/>
      <c r="ADN1144" s="0"/>
      <c r="ADO1144" s="0"/>
      <c r="ADP1144" s="0"/>
      <c r="ADQ1144" s="0"/>
      <c r="ADR1144" s="0"/>
      <c r="ADS1144" s="0"/>
      <c r="ADT1144" s="0"/>
      <c r="ADU1144" s="0"/>
      <c r="ADV1144" s="0"/>
      <c r="ADW1144" s="0"/>
      <c r="ADX1144" s="0"/>
      <c r="ADY1144" s="0"/>
      <c r="ADZ1144" s="0"/>
      <c r="AEA1144" s="0"/>
      <c r="AEB1144" s="0"/>
      <c r="AEC1144" s="0"/>
      <c r="AED1144" s="0"/>
      <c r="AEE1144" s="0"/>
      <c r="AEF1144" s="0"/>
      <c r="AEG1144" s="0"/>
      <c r="AEH1144" s="0"/>
      <c r="AEI1144" s="0"/>
      <c r="AEJ1144" s="0"/>
      <c r="AEK1144" s="0"/>
      <c r="AEL1144" s="0"/>
      <c r="AEM1144" s="0"/>
      <c r="AEN1144" s="0"/>
      <c r="AEO1144" s="0"/>
      <c r="AEP1144" s="0"/>
      <c r="AEQ1144" s="0"/>
      <c r="AER1144" s="0"/>
      <c r="AES1144" s="0"/>
      <c r="AET1144" s="0"/>
      <c r="AEU1144" s="0"/>
      <c r="AEV1144" s="0"/>
      <c r="AEW1144" s="0"/>
      <c r="AEX1144" s="0"/>
      <c r="AEY1144" s="0"/>
      <c r="AEZ1144" s="0"/>
      <c r="AFA1144" s="0"/>
      <c r="AFB1144" s="0"/>
      <c r="AFC1144" s="0"/>
      <c r="AFD1144" s="0"/>
      <c r="AFE1144" s="0"/>
      <c r="AFF1144" s="0"/>
      <c r="AFG1144" s="0"/>
      <c r="AFH1144" s="0"/>
      <c r="AFI1144" s="0"/>
      <c r="AFJ1144" s="0"/>
      <c r="AFK1144" s="0"/>
      <c r="AFL1144" s="0"/>
      <c r="AFM1144" s="0"/>
      <c r="AFN1144" s="0"/>
      <c r="AFO1144" s="0"/>
      <c r="AFP1144" s="0"/>
      <c r="AFQ1144" s="0"/>
      <c r="AFR1144" s="0"/>
      <c r="AFS1144" s="0"/>
      <c r="AFT1144" s="0"/>
      <c r="AFU1144" s="0"/>
      <c r="AFV1144" s="0"/>
      <c r="AFW1144" s="0"/>
      <c r="AFX1144" s="0"/>
      <c r="AFY1144" s="0"/>
      <c r="AFZ1144" s="0"/>
      <c r="AGA1144" s="0"/>
      <c r="AGB1144" s="0"/>
      <c r="AGC1144" s="0"/>
      <c r="AGD1144" s="0"/>
      <c r="AGE1144" s="0"/>
      <c r="AGF1144" s="0"/>
      <c r="AGG1144" s="0"/>
      <c r="AGH1144" s="0"/>
      <c r="AGI1144" s="0"/>
      <c r="AGJ1144" s="0"/>
      <c r="AGK1144" s="0"/>
      <c r="AGL1144" s="0"/>
      <c r="AGM1144" s="0"/>
      <c r="AGN1144" s="0"/>
      <c r="AGO1144" s="0"/>
      <c r="AGP1144" s="0"/>
      <c r="AGQ1144" s="0"/>
      <c r="AGR1144" s="0"/>
      <c r="AGS1144" s="0"/>
      <c r="AGT1144" s="0"/>
      <c r="AGU1144" s="0"/>
      <c r="AGV1144" s="0"/>
      <c r="AGW1144" s="0"/>
      <c r="AGX1144" s="0"/>
      <c r="AGY1144" s="0"/>
      <c r="AGZ1144" s="0"/>
      <c r="AHA1144" s="0"/>
      <c r="AHB1144" s="0"/>
      <c r="AHC1144" s="0"/>
      <c r="AHD1144" s="0"/>
      <c r="AHE1144" s="0"/>
      <c r="AHF1144" s="0"/>
      <c r="AHG1144" s="0"/>
      <c r="AHH1144" s="0"/>
      <c r="AHI1144" s="0"/>
      <c r="AHJ1144" s="0"/>
      <c r="AHK1144" s="0"/>
      <c r="AHL1144" s="0"/>
      <c r="AHM1144" s="0"/>
      <c r="AHN1144" s="0"/>
      <c r="AHO1144" s="0"/>
      <c r="AHP1144" s="0"/>
      <c r="AHQ1144" s="0"/>
      <c r="AHR1144" s="0"/>
      <c r="AHS1144" s="0"/>
      <c r="AHT1144" s="0"/>
      <c r="AHU1144" s="0"/>
      <c r="AHV1144" s="0"/>
      <c r="AHW1144" s="0"/>
      <c r="AHX1144" s="0"/>
      <c r="AHY1144" s="0"/>
      <c r="AHZ1144" s="0"/>
      <c r="AIA1144" s="0"/>
      <c r="AIB1144" s="0"/>
      <c r="AIC1144" s="0"/>
      <c r="AID1144" s="0"/>
      <c r="AIE1144" s="0"/>
      <c r="AIF1144" s="0"/>
      <c r="AIG1144" s="0"/>
      <c r="AIH1144" s="0"/>
      <c r="AII1144" s="0"/>
      <c r="AIJ1144" s="0"/>
      <c r="AIK1144" s="0"/>
      <c r="AIL1144" s="0"/>
      <c r="AIM1144" s="0"/>
      <c r="AIN1144" s="0"/>
      <c r="AIO1144" s="0"/>
      <c r="AIP1144" s="0"/>
      <c r="AIQ1144" s="0"/>
      <c r="AIR1144" s="0"/>
      <c r="AIS1144" s="0"/>
      <c r="AIT1144" s="0"/>
      <c r="AIU1144" s="0"/>
      <c r="AIV1144" s="0"/>
      <c r="AIW1144" s="0"/>
      <c r="AIX1144" s="0"/>
      <c r="AIY1144" s="0"/>
      <c r="AIZ1144" s="0"/>
      <c r="AJA1144" s="0"/>
      <c r="AJB1144" s="0"/>
      <c r="AJC1144" s="0"/>
      <c r="AJD1144" s="0"/>
      <c r="AJE1144" s="0"/>
      <c r="AJF1144" s="0"/>
      <c r="AJG1144" s="0"/>
      <c r="AJH1144" s="0"/>
      <c r="AJI1144" s="0"/>
      <c r="AJJ1144" s="0"/>
      <c r="AJK1144" s="0"/>
      <c r="AJL1144" s="0"/>
      <c r="AJM1144" s="0"/>
      <c r="AJN1144" s="0"/>
      <c r="AJO1144" s="0"/>
      <c r="AJP1144" s="0"/>
      <c r="AJQ1144" s="0"/>
      <c r="AJR1144" s="0"/>
      <c r="AJS1144" s="0"/>
      <c r="AJT1144" s="0"/>
      <c r="AJU1144" s="0"/>
      <c r="AJV1144" s="0"/>
      <c r="AJW1144" s="0"/>
      <c r="AJX1144" s="0"/>
      <c r="AJY1144" s="0"/>
      <c r="AJZ1144" s="0"/>
      <c r="AKA1144" s="0"/>
      <c r="AKB1144" s="0"/>
      <c r="AKC1144" s="0"/>
      <c r="AKD1144" s="0"/>
      <c r="AKE1144" s="0"/>
      <c r="AKF1144" s="0"/>
      <c r="AKG1144" s="0"/>
      <c r="AKH1144" s="0"/>
      <c r="AKI1144" s="0"/>
      <c r="AKJ1144" s="0"/>
      <c r="AKK1144" s="0"/>
      <c r="AKL1144" s="0"/>
      <c r="AKM1144" s="0"/>
      <c r="AKN1144" s="0"/>
      <c r="AKO1144" s="0"/>
      <c r="AKP1144" s="0"/>
      <c r="AKQ1144" s="0"/>
      <c r="AKR1144" s="0"/>
      <c r="AKS1144" s="0"/>
      <c r="AKT1144" s="0"/>
      <c r="AKU1144" s="0"/>
      <c r="AKV1144" s="0"/>
      <c r="AKW1144" s="0"/>
      <c r="AKX1144" s="0"/>
      <c r="AKY1144" s="0"/>
      <c r="AKZ1144" s="0"/>
      <c r="ALA1144" s="0"/>
      <c r="ALB1144" s="0"/>
      <c r="ALC1144" s="0"/>
      <c r="ALD1144" s="0"/>
      <c r="ALE1144" s="0"/>
      <c r="ALF1144" s="0"/>
      <c r="ALG1144" s="0"/>
      <c r="ALH1144" s="0"/>
      <c r="ALI1144" s="0"/>
      <c r="ALJ1144" s="0"/>
      <c r="ALK1144" s="0"/>
      <c r="ALL1144" s="0"/>
      <c r="ALM1144" s="0"/>
      <c r="ALN1144" s="0"/>
      <c r="ALO1144" s="0"/>
      <c r="ALP1144" s="0"/>
      <c r="ALQ1144" s="0"/>
      <c r="ALR1144" s="0"/>
      <c r="ALS1144" s="0"/>
      <c r="ALT1144" s="0"/>
      <c r="ALU1144" s="0"/>
      <c r="ALV1144" s="0"/>
      <c r="ALW1144" s="0"/>
      <c r="ALX1144" s="0"/>
      <c r="ALY1144" s="0"/>
      <c r="ALZ1144" s="0"/>
      <c r="AMA1144" s="0"/>
      <c r="AMB1144" s="0"/>
      <c r="AMC1144" s="0"/>
      <c r="AMD1144" s="0"/>
      <c r="AME1144" s="0"/>
      <c r="AMF1144" s="0"/>
      <c r="AMG1144" s="0"/>
      <c r="AMH1144" s="0"/>
      <c r="AMI1144" s="0"/>
      <c r="AMJ1144" s="0"/>
    </row>
    <row r="1145" customFormat="false" ht="12.75" hidden="false" customHeight="false" outlineLevel="0" collapsed="false">
      <c r="A1145" s="90" t="s">
        <v>7444</v>
      </c>
      <c r="B1145" s="90" t="s">
        <v>7445</v>
      </c>
      <c r="C1145" s="90" t="inlineStr">
        <f aca="false">IFERROR(VLOOKUP($A1145, DeliveryBook!$D$3:$M$3000, 8, 0),"")</f>
        <is>
          <t/>
        </is>
      </c>
      <c r="D1145" s="91" t="n">
        <v>10000</v>
      </c>
      <c r="E1145" s="90" t="s">
        <v>6439</v>
      </c>
      <c r="F1145" s="94" t="n">
        <v>42215</v>
      </c>
      <c r="G1145" s="90" t="s">
        <v>7446</v>
      </c>
      <c r="H1145" s="91" t="n">
        <v>0</v>
      </c>
      <c r="I1145" s="93" t="s">
        <v>6435</v>
      </c>
      <c r="J1145" s="94" t="n">
        <v>42215</v>
      </c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0"/>
      <c r="EN1145" s="0"/>
      <c r="EO1145" s="0"/>
      <c r="EP1145" s="0"/>
      <c r="EQ1145" s="0"/>
      <c r="ER1145" s="0"/>
      <c r="ES1145" s="0"/>
      <c r="ET1145" s="0"/>
      <c r="EU1145" s="0"/>
      <c r="EV1145" s="0"/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  <c r="GZ1145" s="0"/>
      <c r="HA1145" s="0"/>
      <c r="HB1145" s="0"/>
      <c r="HC1145" s="0"/>
      <c r="HD1145" s="0"/>
      <c r="HE1145" s="0"/>
      <c r="HF1145" s="0"/>
      <c r="HG1145" s="0"/>
      <c r="HH1145" s="0"/>
      <c r="HI1145" s="0"/>
      <c r="HJ1145" s="0"/>
      <c r="HK1145" s="0"/>
      <c r="HL1145" s="0"/>
      <c r="HM1145" s="0"/>
      <c r="HN1145" s="0"/>
      <c r="HO1145" s="0"/>
      <c r="HP1145" s="0"/>
      <c r="HQ1145" s="0"/>
      <c r="HR1145" s="0"/>
      <c r="HS1145" s="0"/>
      <c r="HT1145" s="0"/>
      <c r="HU1145" s="0"/>
      <c r="HV1145" s="0"/>
      <c r="HW1145" s="0"/>
      <c r="HX1145" s="0"/>
      <c r="HY1145" s="0"/>
      <c r="HZ1145" s="0"/>
      <c r="IA1145" s="0"/>
      <c r="IB1145" s="0"/>
      <c r="IC1145" s="0"/>
      <c r="ID1145" s="0"/>
      <c r="IE1145" s="0"/>
      <c r="IF1145" s="0"/>
      <c r="IG1145" s="0"/>
      <c r="IH1145" s="0"/>
      <c r="II1145" s="0"/>
      <c r="IJ1145" s="0"/>
      <c r="IK1145" s="0"/>
      <c r="IL1145" s="0"/>
      <c r="IM1145" s="0"/>
      <c r="IN1145" s="0"/>
      <c r="IO1145" s="0"/>
      <c r="IP1145" s="0"/>
      <c r="IQ1145" s="0"/>
      <c r="IR1145" s="0"/>
      <c r="IS1145" s="0"/>
      <c r="IT1145" s="0"/>
      <c r="IU1145" s="0"/>
      <c r="IV1145" s="0"/>
      <c r="IW1145" s="0"/>
      <c r="IX1145" s="0"/>
      <c r="IY1145" s="0"/>
      <c r="IZ1145" s="0"/>
      <c r="JA1145" s="0"/>
      <c r="JB1145" s="0"/>
      <c r="JC1145" s="0"/>
      <c r="JD1145" s="0"/>
      <c r="JE1145" s="0"/>
      <c r="JF1145" s="0"/>
      <c r="JG1145" s="0"/>
      <c r="JH1145" s="0"/>
      <c r="JI1145" s="0"/>
      <c r="JJ1145" s="0"/>
      <c r="JK1145" s="0"/>
      <c r="JL1145" s="0"/>
      <c r="JM1145" s="0"/>
      <c r="JN1145" s="0"/>
      <c r="JO1145" s="0"/>
      <c r="JP1145" s="0"/>
      <c r="JQ1145" s="0"/>
      <c r="JR1145" s="0"/>
      <c r="JS1145" s="0"/>
      <c r="JT1145" s="0"/>
      <c r="JU1145" s="0"/>
      <c r="JV1145" s="0"/>
      <c r="JW1145" s="0"/>
      <c r="JX1145" s="0"/>
      <c r="JY1145" s="0"/>
      <c r="JZ1145" s="0"/>
      <c r="KA1145" s="0"/>
      <c r="KB1145" s="0"/>
      <c r="KC1145" s="0"/>
      <c r="KD1145" s="0"/>
      <c r="KE1145" s="0"/>
      <c r="KF1145" s="0"/>
      <c r="KG1145" s="0"/>
      <c r="KH1145" s="0"/>
      <c r="KI1145" s="0"/>
      <c r="KJ1145" s="0"/>
      <c r="KK1145" s="0"/>
      <c r="KL1145" s="0"/>
      <c r="KM1145" s="0"/>
      <c r="KN1145" s="0"/>
      <c r="KO1145" s="0"/>
      <c r="KP1145" s="0"/>
      <c r="KQ1145" s="0"/>
      <c r="KR1145" s="0"/>
      <c r="KS1145" s="0"/>
      <c r="KT1145" s="0"/>
      <c r="KU1145" s="0"/>
      <c r="KV1145" s="0"/>
      <c r="KW1145" s="0"/>
      <c r="KX1145" s="0"/>
      <c r="KY1145" s="0"/>
      <c r="KZ1145" s="0"/>
      <c r="LA1145" s="0"/>
      <c r="LB1145" s="0"/>
      <c r="LC1145" s="0"/>
      <c r="LD1145" s="0"/>
      <c r="LE1145" s="0"/>
      <c r="LF1145" s="0"/>
      <c r="LG1145" s="0"/>
      <c r="LH1145" s="0"/>
      <c r="LI1145" s="0"/>
      <c r="LJ1145" s="0"/>
      <c r="LK1145" s="0"/>
      <c r="LL1145" s="0"/>
      <c r="LM1145" s="0"/>
      <c r="LN1145" s="0"/>
      <c r="LO1145" s="0"/>
      <c r="LP1145" s="0"/>
      <c r="LQ1145" s="0"/>
      <c r="LR1145" s="0"/>
      <c r="LS1145" s="0"/>
      <c r="LT1145" s="0"/>
      <c r="LU1145" s="0"/>
      <c r="LV1145" s="0"/>
      <c r="LW1145" s="0"/>
      <c r="LX1145" s="0"/>
      <c r="LY1145" s="0"/>
      <c r="LZ1145" s="0"/>
      <c r="MA1145" s="0"/>
      <c r="MB1145" s="0"/>
      <c r="MC1145" s="0"/>
      <c r="MD1145" s="0"/>
      <c r="ME1145" s="0"/>
      <c r="MF1145" s="0"/>
      <c r="MG1145" s="0"/>
      <c r="MH1145" s="0"/>
      <c r="MI1145" s="0"/>
      <c r="MJ1145" s="0"/>
      <c r="MK1145" s="0"/>
      <c r="ML1145" s="0"/>
      <c r="MM1145" s="0"/>
      <c r="MN1145" s="0"/>
      <c r="MO1145" s="0"/>
      <c r="MP1145" s="0"/>
      <c r="MQ1145" s="0"/>
      <c r="MR1145" s="0"/>
      <c r="MS1145" s="0"/>
      <c r="MT1145" s="0"/>
      <c r="MU1145" s="0"/>
      <c r="MV1145" s="0"/>
      <c r="MW1145" s="0"/>
      <c r="MX1145" s="0"/>
      <c r="MY1145" s="0"/>
      <c r="MZ1145" s="0"/>
      <c r="NA1145" s="0"/>
      <c r="NB1145" s="0"/>
      <c r="NC1145" s="0"/>
      <c r="ND1145" s="0"/>
      <c r="NE1145" s="0"/>
      <c r="NF1145" s="0"/>
      <c r="NG1145" s="0"/>
      <c r="NH1145" s="0"/>
      <c r="NI1145" s="0"/>
      <c r="NJ1145" s="0"/>
      <c r="NK1145" s="0"/>
      <c r="NL1145" s="0"/>
      <c r="NM1145" s="0"/>
      <c r="NN1145" s="0"/>
      <c r="NO1145" s="0"/>
      <c r="NP1145" s="0"/>
      <c r="NQ1145" s="0"/>
      <c r="NR1145" s="0"/>
      <c r="NS1145" s="0"/>
      <c r="NT1145" s="0"/>
      <c r="NU1145" s="0"/>
      <c r="NV1145" s="0"/>
      <c r="NW1145" s="0"/>
      <c r="NX1145" s="0"/>
      <c r="NY1145" s="0"/>
      <c r="NZ1145" s="0"/>
      <c r="OA1145" s="0"/>
      <c r="OB1145" s="0"/>
      <c r="OC1145" s="0"/>
      <c r="OD1145" s="0"/>
      <c r="OE1145" s="0"/>
      <c r="OF1145" s="0"/>
      <c r="OG1145" s="0"/>
      <c r="OH1145" s="0"/>
      <c r="OI1145" s="0"/>
      <c r="OJ1145" s="0"/>
      <c r="OK1145" s="0"/>
      <c r="OL1145" s="0"/>
      <c r="OM1145" s="0"/>
      <c r="ON1145" s="0"/>
      <c r="OO1145" s="0"/>
      <c r="OP1145" s="0"/>
      <c r="OQ1145" s="0"/>
      <c r="OR1145" s="0"/>
      <c r="OS1145" s="0"/>
      <c r="OT1145" s="0"/>
      <c r="OU1145" s="0"/>
      <c r="OV1145" s="0"/>
      <c r="OW1145" s="0"/>
      <c r="OX1145" s="0"/>
      <c r="OY1145" s="0"/>
      <c r="OZ1145" s="0"/>
      <c r="PA1145" s="0"/>
      <c r="PB1145" s="0"/>
      <c r="PC1145" s="0"/>
      <c r="PD1145" s="0"/>
      <c r="PE1145" s="0"/>
      <c r="PF1145" s="0"/>
      <c r="PG1145" s="0"/>
      <c r="PH1145" s="0"/>
      <c r="PI1145" s="0"/>
      <c r="PJ1145" s="0"/>
      <c r="PK1145" s="0"/>
      <c r="PL1145" s="0"/>
      <c r="PM1145" s="0"/>
      <c r="PN1145" s="0"/>
      <c r="PO1145" s="0"/>
      <c r="PP1145" s="0"/>
      <c r="PQ1145" s="0"/>
      <c r="PR1145" s="0"/>
      <c r="PS1145" s="0"/>
      <c r="PT1145" s="0"/>
      <c r="PU1145" s="0"/>
      <c r="PV1145" s="0"/>
      <c r="PW1145" s="0"/>
      <c r="PX1145" s="0"/>
      <c r="PY1145" s="0"/>
      <c r="PZ1145" s="0"/>
      <c r="QA1145" s="0"/>
      <c r="QB1145" s="0"/>
      <c r="QC1145" s="0"/>
      <c r="QD1145" s="0"/>
      <c r="QE1145" s="0"/>
      <c r="QF1145" s="0"/>
      <c r="QG1145" s="0"/>
      <c r="QH1145" s="0"/>
      <c r="QI1145" s="0"/>
      <c r="QJ1145" s="0"/>
      <c r="QK1145" s="0"/>
      <c r="QL1145" s="0"/>
      <c r="QM1145" s="0"/>
      <c r="QN1145" s="0"/>
      <c r="QO1145" s="0"/>
      <c r="QP1145" s="0"/>
      <c r="QQ1145" s="0"/>
      <c r="QR1145" s="0"/>
      <c r="QS1145" s="0"/>
      <c r="QT1145" s="0"/>
      <c r="QU1145" s="0"/>
      <c r="QV1145" s="0"/>
      <c r="QW1145" s="0"/>
      <c r="QX1145" s="0"/>
      <c r="QY1145" s="0"/>
      <c r="QZ1145" s="0"/>
      <c r="RA1145" s="0"/>
      <c r="RB1145" s="0"/>
      <c r="RC1145" s="0"/>
      <c r="RD1145" s="0"/>
      <c r="RE1145" s="0"/>
      <c r="RF1145" s="0"/>
      <c r="RG1145" s="0"/>
      <c r="RH1145" s="0"/>
      <c r="RI1145" s="0"/>
      <c r="RJ1145" s="0"/>
      <c r="RK1145" s="0"/>
      <c r="RL1145" s="0"/>
      <c r="RM1145" s="0"/>
      <c r="RN1145" s="0"/>
      <c r="RO1145" s="0"/>
      <c r="RP1145" s="0"/>
      <c r="RQ1145" s="0"/>
      <c r="RR1145" s="0"/>
      <c r="RS1145" s="0"/>
      <c r="RT1145" s="0"/>
      <c r="RU1145" s="0"/>
      <c r="RV1145" s="0"/>
      <c r="RW1145" s="0"/>
      <c r="RX1145" s="0"/>
      <c r="RY1145" s="0"/>
      <c r="RZ1145" s="0"/>
      <c r="SA1145" s="0"/>
      <c r="SB1145" s="0"/>
      <c r="SC1145" s="0"/>
      <c r="SD1145" s="0"/>
      <c r="SE1145" s="0"/>
      <c r="SF1145" s="0"/>
      <c r="SG1145" s="0"/>
      <c r="SH1145" s="0"/>
      <c r="SI1145" s="0"/>
      <c r="SJ1145" s="0"/>
      <c r="SK1145" s="0"/>
      <c r="SL1145" s="0"/>
      <c r="SM1145" s="0"/>
      <c r="SN1145" s="0"/>
      <c r="SO1145" s="0"/>
      <c r="SP1145" s="0"/>
      <c r="SQ1145" s="0"/>
      <c r="SR1145" s="0"/>
      <c r="SS1145" s="0"/>
      <c r="ST1145" s="0"/>
      <c r="SU1145" s="0"/>
      <c r="SV1145" s="0"/>
      <c r="SW1145" s="0"/>
      <c r="SX1145" s="0"/>
      <c r="SY1145" s="0"/>
      <c r="SZ1145" s="0"/>
      <c r="TA1145" s="0"/>
      <c r="TB1145" s="0"/>
      <c r="TC1145" s="0"/>
      <c r="TD1145" s="0"/>
      <c r="TE1145" s="0"/>
      <c r="TF1145" s="0"/>
      <c r="TG1145" s="0"/>
      <c r="TH1145" s="0"/>
      <c r="TI1145" s="0"/>
      <c r="TJ1145" s="0"/>
      <c r="TK1145" s="0"/>
      <c r="TL1145" s="0"/>
      <c r="TM1145" s="0"/>
      <c r="TN1145" s="0"/>
      <c r="TO1145" s="0"/>
      <c r="TP1145" s="0"/>
      <c r="TQ1145" s="0"/>
      <c r="TR1145" s="0"/>
      <c r="TS1145" s="0"/>
      <c r="TT1145" s="0"/>
      <c r="TU1145" s="0"/>
      <c r="TV1145" s="0"/>
      <c r="TW1145" s="0"/>
      <c r="TX1145" s="0"/>
      <c r="TY1145" s="0"/>
      <c r="TZ1145" s="0"/>
      <c r="UA1145" s="0"/>
      <c r="UB1145" s="0"/>
      <c r="UC1145" s="0"/>
      <c r="UD1145" s="0"/>
      <c r="UE1145" s="0"/>
      <c r="UF1145" s="0"/>
      <c r="UG1145" s="0"/>
      <c r="UH1145" s="0"/>
      <c r="UI1145" s="0"/>
      <c r="UJ1145" s="0"/>
      <c r="UK1145" s="0"/>
      <c r="UL1145" s="0"/>
      <c r="UM1145" s="0"/>
      <c r="UN1145" s="0"/>
      <c r="UO1145" s="0"/>
      <c r="UP1145" s="0"/>
      <c r="UQ1145" s="0"/>
      <c r="UR1145" s="0"/>
      <c r="US1145" s="0"/>
      <c r="UT1145" s="0"/>
      <c r="UU1145" s="0"/>
      <c r="UV1145" s="0"/>
      <c r="UW1145" s="0"/>
      <c r="UX1145" s="0"/>
      <c r="UY1145" s="0"/>
      <c r="UZ1145" s="0"/>
      <c r="VA1145" s="0"/>
      <c r="VB1145" s="0"/>
      <c r="VC1145" s="0"/>
      <c r="VD1145" s="0"/>
      <c r="VE1145" s="0"/>
      <c r="VF1145" s="0"/>
      <c r="VG1145" s="0"/>
      <c r="VH1145" s="0"/>
      <c r="VI1145" s="0"/>
      <c r="VJ1145" s="0"/>
      <c r="VK1145" s="0"/>
      <c r="VL1145" s="0"/>
      <c r="VM1145" s="0"/>
      <c r="VN1145" s="0"/>
      <c r="VO1145" s="0"/>
      <c r="VP1145" s="0"/>
      <c r="VQ1145" s="0"/>
      <c r="VR1145" s="0"/>
      <c r="VS1145" s="0"/>
      <c r="VT1145" s="0"/>
      <c r="VU1145" s="0"/>
      <c r="VV1145" s="0"/>
      <c r="VW1145" s="0"/>
      <c r="VX1145" s="0"/>
      <c r="VY1145" s="0"/>
      <c r="VZ1145" s="0"/>
      <c r="WA1145" s="0"/>
      <c r="WB1145" s="0"/>
      <c r="WC1145" s="0"/>
      <c r="WD1145" s="0"/>
      <c r="WE1145" s="0"/>
      <c r="WF1145" s="0"/>
      <c r="WG1145" s="0"/>
      <c r="WH1145" s="0"/>
      <c r="WI1145" s="0"/>
      <c r="WJ1145" s="0"/>
      <c r="WK1145" s="0"/>
      <c r="WL1145" s="0"/>
      <c r="WM1145" s="0"/>
      <c r="WN1145" s="0"/>
      <c r="WO1145" s="0"/>
      <c r="WP1145" s="0"/>
      <c r="WQ1145" s="0"/>
      <c r="WR1145" s="0"/>
      <c r="WS1145" s="0"/>
      <c r="WT1145" s="0"/>
      <c r="WU1145" s="0"/>
      <c r="WV1145" s="0"/>
      <c r="WW1145" s="0"/>
      <c r="WX1145" s="0"/>
      <c r="WY1145" s="0"/>
      <c r="WZ1145" s="0"/>
      <c r="XA1145" s="0"/>
      <c r="XB1145" s="0"/>
      <c r="XC1145" s="0"/>
      <c r="XD1145" s="0"/>
      <c r="XE1145" s="0"/>
      <c r="XF1145" s="0"/>
      <c r="XG1145" s="0"/>
      <c r="XH1145" s="0"/>
      <c r="XI1145" s="0"/>
      <c r="XJ1145" s="0"/>
      <c r="XK1145" s="0"/>
      <c r="XL1145" s="0"/>
      <c r="XM1145" s="0"/>
      <c r="XN1145" s="0"/>
      <c r="XO1145" s="0"/>
      <c r="XP1145" s="0"/>
      <c r="XQ1145" s="0"/>
      <c r="XR1145" s="0"/>
      <c r="XS1145" s="0"/>
      <c r="XT1145" s="0"/>
      <c r="XU1145" s="0"/>
      <c r="XV1145" s="0"/>
      <c r="XW1145" s="0"/>
      <c r="XX1145" s="0"/>
      <c r="XY1145" s="0"/>
      <c r="XZ1145" s="0"/>
      <c r="YA1145" s="0"/>
      <c r="YB1145" s="0"/>
      <c r="YC1145" s="0"/>
      <c r="YD1145" s="0"/>
      <c r="YE1145" s="0"/>
      <c r="YF1145" s="0"/>
      <c r="YG1145" s="0"/>
      <c r="YH1145" s="0"/>
      <c r="YI1145" s="0"/>
      <c r="YJ1145" s="0"/>
      <c r="YK1145" s="0"/>
      <c r="YL1145" s="0"/>
      <c r="YM1145" s="0"/>
      <c r="YN1145" s="0"/>
      <c r="YO1145" s="0"/>
      <c r="YP1145" s="0"/>
      <c r="YQ1145" s="0"/>
      <c r="YR1145" s="0"/>
      <c r="YS1145" s="0"/>
      <c r="YT1145" s="0"/>
      <c r="YU1145" s="0"/>
      <c r="YV1145" s="0"/>
      <c r="YW1145" s="0"/>
      <c r="YX1145" s="0"/>
      <c r="YY1145" s="0"/>
      <c r="YZ1145" s="0"/>
      <c r="ZA1145" s="0"/>
      <c r="ZB1145" s="0"/>
      <c r="ZC1145" s="0"/>
      <c r="ZD1145" s="0"/>
      <c r="ZE1145" s="0"/>
      <c r="ZF1145" s="0"/>
      <c r="ZG1145" s="0"/>
      <c r="ZH1145" s="0"/>
      <c r="ZI1145" s="0"/>
      <c r="ZJ1145" s="0"/>
      <c r="ZK1145" s="0"/>
      <c r="ZL1145" s="0"/>
      <c r="ZM1145" s="0"/>
      <c r="ZN1145" s="0"/>
      <c r="ZO1145" s="0"/>
      <c r="ZP1145" s="0"/>
      <c r="ZQ1145" s="0"/>
      <c r="ZR1145" s="0"/>
      <c r="ZS1145" s="0"/>
      <c r="ZT1145" s="0"/>
      <c r="ZU1145" s="0"/>
      <c r="ZV1145" s="0"/>
      <c r="ZW1145" s="0"/>
      <c r="ZX1145" s="0"/>
      <c r="ZY1145" s="0"/>
      <c r="ZZ1145" s="0"/>
      <c r="AAA1145" s="0"/>
      <c r="AAB1145" s="0"/>
      <c r="AAC1145" s="0"/>
      <c r="AAD1145" s="0"/>
      <c r="AAE1145" s="0"/>
      <c r="AAF1145" s="0"/>
      <c r="AAG1145" s="0"/>
      <c r="AAH1145" s="0"/>
      <c r="AAI1145" s="0"/>
      <c r="AAJ1145" s="0"/>
      <c r="AAK1145" s="0"/>
      <c r="AAL1145" s="0"/>
      <c r="AAM1145" s="0"/>
      <c r="AAN1145" s="0"/>
      <c r="AAO1145" s="0"/>
      <c r="AAP1145" s="0"/>
      <c r="AAQ1145" s="0"/>
      <c r="AAR1145" s="0"/>
      <c r="AAS1145" s="0"/>
      <c r="AAT1145" s="0"/>
      <c r="AAU1145" s="0"/>
      <c r="AAV1145" s="0"/>
      <c r="AAW1145" s="0"/>
      <c r="AAX1145" s="0"/>
      <c r="AAY1145" s="0"/>
      <c r="AAZ1145" s="0"/>
      <c r="ABA1145" s="0"/>
      <c r="ABB1145" s="0"/>
      <c r="ABC1145" s="0"/>
      <c r="ABD1145" s="0"/>
      <c r="ABE1145" s="0"/>
      <c r="ABF1145" s="0"/>
      <c r="ABG1145" s="0"/>
      <c r="ABH1145" s="0"/>
      <c r="ABI1145" s="0"/>
      <c r="ABJ1145" s="0"/>
      <c r="ABK1145" s="0"/>
      <c r="ABL1145" s="0"/>
      <c r="ABM1145" s="0"/>
      <c r="ABN1145" s="0"/>
      <c r="ABO1145" s="0"/>
      <c r="ABP1145" s="0"/>
      <c r="ABQ1145" s="0"/>
      <c r="ABR1145" s="0"/>
      <c r="ABS1145" s="0"/>
      <c r="ABT1145" s="0"/>
      <c r="ABU1145" s="0"/>
      <c r="ABV1145" s="0"/>
      <c r="ABW1145" s="0"/>
      <c r="ABX1145" s="0"/>
      <c r="ABY1145" s="0"/>
      <c r="ABZ1145" s="0"/>
      <c r="ACA1145" s="0"/>
      <c r="ACB1145" s="0"/>
      <c r="ACC1145" s="0"/>
      <c r="ACD1145" s="0"/>
      <c r="ACE1145" s="0"/>
      <c r="ACF1145" s="0"/>
      <c r="ACG1145" s="0"/>
      <c r="ACH1145" s="0"/>
      <c r="ACI1145" s="0"/>
      <c r="ACJ1145" s="0"/>
      <c r="ACK1145" s="0"/>
      <c r="ACL1145" s="0"/>
      <c r="ACM1145" s="0"/>
      <c r="ACN1145" s="0"/>
      <c r="ACO1145" s="0"/>
      <c r="ACP1145" s="0"/>
      <c r="ACQ1145" s="0"/>
      <c r="ACR1145" s="0"/>
      <c r="ACS1145" s="0"/>
      <c r="ACT1145" s="0"/>
      <c r="ACU1145" s="0"/>
      <c r="ACV1145" s="0"/>
      <c r="ACW1145" s="0"/>
      <c r="ACX1145" s="0"/>
      <c r="ACY1145" s="0"/>
      <c r="ACZ1145" s="0"/>
      <c r="ADA1145" s="0"/>
      <c r="ADB1145" s="0"/>
      <c r="ADC1145" s="0"/>
      <c r="ADD1145" s="0"/>
      <c r="ADE1145" s="0"/>
      <c r="ADF1145" s="0"/>
      <c r="ADG1145" s="0"/>
      <c r="ADH1145" s="0"/>
      <c r="ADI1145" s="0"/>
      <c r="ADJ1145" s="0"/>
      <c r="ADK1145" s="0"/>
      <c r="ADL1145" s="0"/>
      <c r="ADM1145" s="0"/>
      <c r="ADN1145" s="0"/>
      <c r="ADO1145" s="0"/>
      <c r="ADP1145" s="0"/>
      <c r="ADQ1145" s="0"/>
      <c r="ADR1145" s="0"/>
      <c r="ADS1145" s="0"/>
      <c r="ADT1145" s="0"/>
      <c r="ADU1145" s="0"/>
      <c r="ADV1145" s="0"/>
      <c r="ADW1145" s="0"/>
      <c r="ADX1145" s="0"/>
      <c r="ADY1145" s="0"/>
      <c r="ADZ1145" s="0"/>
      <c r="AEA1145" s="0"/>
      <c r="AEB1145" s="0"/>
      <c r="AEC1145" s="0"/>
      <c r="AED1145" s="0"/>
      <c r="AEE1145" s="0"/>
      <c r="AEF1145" s="0"/>
      <c r="AEG1145" s="0"/>
      <c r="AEH1145" s="0"/>
      <c r="AEI1145" s="0"/>
      <c r="AEJ1145" s="0"/>
      <c r="AEK1145" s="0"/>
      <c r="AEL1145" s="0"/>
      <c r="AEM1145" s="0"/>
      <c r="AEN1145" s="0"/>
      <c r="AEO1145" s="0"/>
      <c r="AEP1145" s="0"/>
      <c r="AEQ1145" s="0"/>
      <c r="AER1145" s="0"/>
      <c r="AES1145" s="0"/>
      <c r="AET1145" s="0"/>
      <c r="AEU1145" s="0"/>
      <c r="AEV1145" s="0"/>
      <c r="AEW1145" s="0"/>
      <c r="AEX1145" s="0"/>
      <c r="AEY1145" s="0"/>
      <c r="AEZ1145" s="0"/>
      <c r="AFA1145" s="0"/>
      <c r="AFB1145" s="0"/>
      <c r="AFC1145" s="0"/>
      <c r="AFD1145" s="0"/>
      <c r="AFE1145" s="0"/>
      <c r="AFF1145" s="0"/>
      <c r="AFG1145" s="0"/>
      <c r="AFH1145" s="0"/>
      <c r="AFI1145" s="0"/>
      <c r="AFJ1145" s="0"/>
      <c r="AFK1145" s="0"/>
      <c r="AFL1145" s="0"/>
      <c r="AFM1145" s="0"/>
      <c r="AFN1145" s="0"/>
      <c r="AFO1145" s="0"/>
      <c r="AFP1145" s="0"/>
      <c r="AFQ1145" s="0"/>
      <c r="AFR1145" s="0"/>
      <c r="AFS1145" s="0"/>
      <c r="AFT1145" s="0"/>
      <c r="AFU1145" s="0"/>
      <c r="AFV1145" s="0"/>
      <c r="AFW1145" s="0"/>
      <c r="AFX1145" s="0"/>
      <c r="AFY1145" s="0"/>
      <c r="AFZ1145" s="0"/>
      <c r="AGA1145" s="0"/>
      <c r="AGB1145" s="0"/>
      <c r="AGC1145" s="0"/>
      <c r="AGD1145" s="0"/>
      <c r="AGE1145" s="0"/>
      <c r="AGF1145" s="0"/>
      <c r="AGG1145" s="0"/>
      <c r="AGH1145" s="0"/>
      <c r="AGI1145" s="0"/>
      <c r="AGJ1145" s="0"/>
      <c r="AGK1145" s="0"/>
      <c r="AGL1145" s="0"/>
      <c r="AGM1145" s="0"/>
      <c r="AGN1145" s="0"/>
      <c r="AGO1145" s="0"/>
      <c r="AGP1145" s="0"/>
      <c r="AGQ1145" s="0"/>
      <c r="AGR1145" s="0"/>
      <c r="AGS1145" s="0"/>
      <c r="AGT1145" s="0"/>
      <c r="AGU1145" s="0"/>
      <c r="AGV1145" s="0"/>
      <c r="AGW1145" s="0"/>
      <c r="AGX1145" s="0"/>
      <c r="AGY1145" s="0"/>
      <c r="AGZ1145" s="0"/>
      <c r="AHA1145" s="0"/>
      <c r="AHB1145" s="0"/>
      <c r="AHC1145" s="0"/>
      <c r="AHD1145" s="0"/>
      <c r="AHE1145" s="0"/>
      <c r="AHF1145" s="0"/>
      <c r="AHG1145" s="0"/>
      <c r="AHH1145" s="0"/>
      <c r="AHI1145" s="0"/>
      <c r="AHJ1145" s="0"/>
      <c r="AHK1145" s="0"/>
      <c r="AHL1145" s="0"/>
      <c r="AHM1145" s="0"/>
      <c r="AHN1145" s="0"/>
      <c r="AHO1145" s="0"/>
      <c r="AHP1145" s="0"/>
      <c r="AHQ1145" s="0"/>
      <c r="AHR1145" s="0"/>
      <c r="AHS1145" s="0"/>
      <c r="AHT1145" s="0"/>
      <c r="AHU1145" s="0"/>
      <c r="AHV1145" s="0"/>
      <c r="AHW1145" s="0"/>
      <c r="AHX1145" s="0"/>
      <c r="AHY1145" s="0"/>
      <c r="AHZ1145" s="0"/>
      <c r="AIA1145" s="0"/>
      <c r="AIB1145" s="0"/>
      <c r="AIC1145" s="0"/>
      <c r="AID1145" s="0"/>
      <c r="AIE1145" s="0"/>
      <c r="AIF1145" s="0"/>
      <c r="AIG1145" s="0"/>
      <c r="AIH1145" s="0"/>
      <c r="AII1145" s="0"/>
      <c r="AIJ1145" s="0"/>
      <c r="AIK1145" s="0"/>
      <c r="AIL1145" s="0"/>
      <c r="AIM1145" s="0"/>
      <c r="AIN1145" s="0"/>
      <c r="AIO1145" s="0"/>
      <c r="AIP1145" s="0"/>
      <c r="AIQ1145" s="0"/>
      <c r="AIR1145" s="0"/>
      <c r="AIS1145" s="0"/>
      <c r="AIT1145" s="0"/>
      <c r="AIU1145" s="0"/>
      <c r="AIV1145" s="0"/>
      <c r="AIW1145" s="0"/>
      <c r="AIX1145" s="0"/>
      <c r="AIY1145" s="0"/>
      <c r="AIZ1145" s="0"/>
      <c r="AJA1145" s="0"/>
      <c r="AJB1145" s="0"/>
      <c r="AJC1145" s="0"/>
      <c r="AJD1145" s="0"/>
      <c r="AJE1145" s="0"/>
      <c r="AJF1145" s="0"/>
      <c r="AJG1145" s="0"/>
      <c r="AJH1145" s="0"/>
      <c r="AJI1145" s="0"/>
      <c r="AJJ1145" s="0"/>
      <c r="AJK1145" s="0"/>
      <c r="AJL1145" s="0"/>
      <c r="AJM1145" s="0"/>
      <c r="AJN1145" s="0"/>
      <c r="AJO1145" s="0"/>
      <c r="AJP1145" s="0"/>
      <c r="AJQ1145" s="0"/>
      <c r="AJR1145" s="0"/>
      <c r="AJS1145" s="0"/>
      <c r="AJT1145" s="0"/>
      <c r="AJU1145" s="0"/>
      <c r="AJV1145" s="0"/>
      <c r="AJW1145" s="0"/>
      <c r="AJX1145" s="0"/>
      <c r="AJY1145" s="0"/>
      <c r="AJZ1145" s="0"/>
      <c r="AKA1145" s="0"/>
      <c r="AKB1145" s="0"/>
      <c r="AKC1145" s="0"/>
      <c r="AKD1145" s="0"/>
      <c r="AKE1145" s="0"/>
      <c r="AKF1145" s="0"/>
      <c r="AKG1145" s="0"/>
      <c r="AKH1145" s="0"/>
      <c r="AKI1145" s="0"/>
      <c r="AKJ1145" s="0"/>
      <c r="AKK1145" s="0"/>
      <c r="AKL1145" s="0"/>
      <c r="AKM1145" s="0"/>
      <c r="AKN1145" s="0"/>
      <c r="AKO1145" s="0"/>
      <c r="AKP1145" s="0"/>
      <c r="AKQ1145" s="0"/>
      <c r="AKR1145" s="0"/>
      <c r="AKS1145" s="0"/>
      <c r="AKT1145" s="0"/>
      <c r="AKU1145" s="0"/>
      <c r="AKV1145" s="0"/>
      <c r="AKW1145" s="0"/>
      <c r="AKX1145" s="0"/>
      <c r="AKY1145" s="0"/>
      <c r="AKZ1145" s="0"/>
      <c r="ALA1145" s="0"/>
      <c r="ALB1145" s="0"/>
      <c r="ALC1145" s="0"/>
      <c r="ALD1145" s="0"/>
      <c r="ALE1145" s="0"/>
      <c r="ALF1145" s="0"/>
      <c r="ALG1145" s="0"/>
      <c r="ALH1145" s="0"/>
      <c r="ALI1145" s="0"/>
      <c r="ALJ1145" s="0"/>
      <c r="ALK1145" s="0"/>
      <c r="ALL1145" s="0"/>
      <c r="ALM1145" s="0"/>
      <c r="ALN1145" s="0"/>
      <c r="ALO1145" s="0"/>
      <c r="ALP1145" s="0"/>
      <c r="ALQ1145" s="0"/>
      <c r="ALR1145" s="0"/>
      <c r="ALS1145" s="0"/>
      <c r="ALT1145" s="0"/>
      <c r="ALU1145" s="0"/>
      <c r="ALV1145" s="0"/>
      <c r="ALW1145" s="0"/>
      <c r="ALX1145" s="0"/>
      <c r="ALY1145" s="0"/>
      <c r="ALZ1145" s="0"/>
      <c r="AMA1145" s="0"/>
      <c r="AMB1145" s="0"/>
      <c r="AMC1145" s="0"/>
      <c r="AMD1145" s="0"/>
      <c r="AME1145" s="0"/>
      <c r="AMF1145" s="0"/>
      <c r="AMG1145" s="0"/>
      <c r="AMH1145" s="0"/>
      <c r="AMI1145" s="0"/>
      <c r="AMJ1145" s="0"/>
    </row>
    <row r="1146" customFormat="false" ht="12.75" hidden="false" customHeight="false" outlineLevel="0" collapsed="false">
      <c r="A1146" s="90" t="s">
        <v>2531</v>
      </c>
      <c r="B1146" s="90" t="s">
        <v>2533</v>
      </c>
      <c r="C1146" s="90" t="str">
        <f aca="false">IFERROR(VLOOKUP($A1146, DeliveryBook!$D$3:$M$3000, 8, 0),"")</f>
        <v>HOWRAH - HWH</v>
      </c>
      <c r="D1146" s="91" t="n">
        <v>12000</v>
      </c>
      <c r="E1146" s="90" t="s">
        <v>6439</v>
      </c>
      <c r="F1146" s="94" t="n">
        <v>42216</v>
      </c>
      <c r="G1146" s="90" t="s">
        <v>7447</v>
      </c>
      <c r="H1146" s="91" t="n">
        <v>0</v>
      </c>
      <c r="I1146" s="93" t="s">
        <v>6435</v>
      </c>
      <c r="J1146" s="94" t="n">
        <v>42216</v>
      </c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0"/>
      <c r="GI1146" s="0"/>
      <c r="GJ1146" s="0"/>
      <c r="GK1146" s="0"/>
      <c r="GL1146" s="0"/>
      <c r="GM1146" s="0"/>
      <c r="GN1146" s="0"/>
      <c r="GO1146" s="0"/>
      <c r="GP1146" s="0"/>
      <c r="GQ1146" s="0"/>
      <c r="GR1146" s="0"/>
      <c r="GS1146" s="0"/>
      <c r="GT1146" s="0"/>
      <c r="GU1146" s="0"/>
      <c r="GV1146" s="0"/>
      <c r="GW1146" s="0"/>
      <c r="GX1146" s="0"/>
      <c r="GY1146" s="0"/>
      <c r="GZ1146" s="0"/>
      <c r="HA1146" s="0"/>
      <c r="HB1146" s="0"/>
      <c r="HC1146" s="0"/>
      <c r="HD1146" s="0"/>
      <c r="HE1146" s="0"/>
      <c r="HF1146" s="0"/>
      <c r="HG1146" s="0"/>
      <c r="HH1146" s="0"/>
      <c r="HI1146" s="0"/>
      <c r="HJ1146" s="0"/>
      <c r="HK1146" s="0"/>
      <c r="HL1146" s="0"/>
      <c r="HM1146" s="0"/>
      <c r="HN1146" s="0"/>
      <c r="HO1146" s="0"/>
      <c r="HP1146" s="0"/>
      <c r="HQ1146" s="0"/>
      <c r="HR1146" s="0"/>
      <c r="HS1146" s="0"/>
      <c r="HT1146" s="0"/>
      <c r="HU1146" s="0"/>
      <c r="HV1146" s="0"/>
      <c r="HW1146" s="0"/>
      <c r="HX1146" s="0"/>
      <c r="HY1146" s="0"/>
      <c r="HZ1146" s="0"/>
      <c r="IA1146" s="0"/>
      <c r="IB1146" s="0"/>
      <c r="IC1146" s="0"/>
      <c r="ID1146" s="0"/>
      <c r="IE1146" s="0"/>
      <c r="IF1146" s="0"/>
      <c r="IG1146" s="0"/>
      <c r="IH1146" s="0"/>
      <c r="II1146" s="0"/>
      <c r="IJ1146" s="0"/>
      <c r="IK1146" s="0"/>
      <c r="IL1146" s="0"/>
      <c r="IM1146" s="0"/>
      <c r="IN1146" s="0"/>
      <c r="IO1146" s="0"/>
      <c r="IP1146" s="0"/>
      <c r="IQ1146" s="0"/>
      <c r="IR1146" s="0"/>
      <c r="IS1146" s="0"/>
      <c r="IT1146" s="0"/>
      <c r="IU1146" s="0"/>
      <c r="IV1146" s="0"/>
      <c r="IW1146" s="0"/>
      <c r="IX1146" s="0"/>
      <c r="IY1146" s="0"/>
      <c r="IZ1146" s="0"/>
      <c r="JA1146" s="0"/>
      <c r="JB1146" s="0"/>
      <c r="JC1146" s="0"/>
      <c r="JD1146" s="0"/>
      <c r="JE1146" s="0"/>
      <c r="JF1146" s="0"/>
      <c r="JG1146" s="0"/>
      <c r="JH1146" s="0"/>
      <c r="JI1146" s="0"/>
      <c r="JJ1146" s="0"/>
      <c r="JK1146" s="0"/>
      <c r="JL1146" s="0"/>
      <c r="JM1146" s="0"/>
      <c r="JN1146" s="0"/>
      <c r="JO1146" s="0"/>
      <c r="JP1146" s="0"/>
      <c r="JQ1146" s="0"/>
      <c r="JR1146" s="0"/>
      <c r="JS1146" s="0"/>
      <c r="JT1146" s="0"/>
      <c r="JU1146" s="0"/>
      <c r="JV1146" s="0"/>
      <c r="JW1146" s="0"/>
      <c r="JX1146" s="0"/>
      <c r="JY1146" s="0"/>
      <c r="JZ1146" s="0"/>
      <c r="KA1146" s="0"/>
      <c r="KB1146" s="0"/>
      <c r="KC1146" s="0"/>
      <c r="KD1146" s="0"/>
      <c r="KE1146" s="0"/>
      <c r="KF1146" s="0"/>
      <c r="KG1146" s="0"/>
      <c r="KH1146" s="0"/>
      <c r="KI1146" s="0"/>
      <c r="KJ1146" s="0"/>
      <c r="KK1146" s="0"/>
      <c r="KL1146" s="0"/>
      <c r="KM1146" s="0"/>
      <c r="KN1146" s="0"/>
      <c r="KO1146" s="0"/>
      <c r="KP1146" s="0"/>
      <c r="KQ1146" s="0"/>
      <c r="KR1146" s="0"/>
      <c r="KS1146" s="0"/>
      <c r="KT1146" s="0"/>
      <c r="KU1146" s="0"/>
      <c r="KV1146" s="0"/>
      <c r="KW1146" s="0"/>
      <c r="KX1146" s="0"/>
      <c r="KY1146" s="0"/>
      <c r="KZ1146" s="0"/>
      <c r="LA1146" s="0"/>
      <c r="LB1146" s="0"/>
      <c r="LC1146" s="0"/>
      <c r="LD1146" s="0"/>
      <c r="LE1146" s="0"/>
      <c r="LF1146" s="0"/>
      <c r="LG1146" s="0"/>
      <c r="LH1146" s="0"/>
      <c r="LI1146" s="0"/>
      <c r="LJ1146" s="0"/>
      <c r="LK1146" s="0"/>
      <c r="LL1146" s="0"/>
      <c r="LM1146" s="0"/>
      <c r="LN1146" s="0"/>
      <c r="LO1146" s="0"/>
      <c r="LP1146" s="0"/>
      <c r="LQ1146" s="0"/>
      <c r="LR1146" s="0"/>
      <c r="LS1146" s="0"/>
      <c r="LT1146" s="0"/>
      <c r="LU1146" s="0"/>
      <c r="LV1146" s="0"/>
      <c r="LW1146" s="0"/>
      <c r="LX1146" s="0"/>
      <c r="LY1146" s="0"/>
      <c r="LZ1146" s="0"/>
      <c r="MA1146" s="0"/>
      <c r="MB1146" s="0"/>
      <c r="MC1146" s="0"/>
      <c r="MD1146" s="0"/>
      <c r="ME1146" s="0"/>
      <c r="MF1146" s="0"/>
      <c r="MG1146" s="0"/>
      <c r="MH1146" s="0"/>
      <c r="MI1146" s="0"/>
      <c r="MJ1146" s="0"/>
      <c r="MK1146" s="0"/>
      <c r="ML1146" s="0"/>
      <c r="MM1146" s="0"/>
      <c r="MN1146" s="0"/>
      <c r="MO1146" s="0"/>
      <c r="MP1146" s="0"/>
      <c r="MQ1146" s="0"/>
      <c r="MR1146" s="0"/>
      <c r="MS1146" s="0"/>
      <c r="MT1146" s="0"/>
      <c r="MU1146" s="0"/>
      <c r="MV1146" s="0"/>
      <c r="MW1146" s="0"/>
      <c r="MX1146" s="0"/>
      <c r="MY1146" s="0"/>
      <c r="MZ1146" s="0"/>
      <c r="NA1146" s="0"/>
      <c r="NB1146" s="0"/>
      <c r="NC1146" s="0"/>
      <c r="ND1146" s="0"/>
      <c r="NE1146" s="0"/>
      <c r="NF1146" s="0"/>
      <c r="NG1146" s="0"/>
      <c r="NH1146" s="0"/>
      <c r="NI1146" s="0"/>
      <c r="NJ1146" s="0"/>
      <c r="NK1146" s="0"/>
      <c r="NL1146" s="0"/>
      <c r="NM1146" s="0"/>
      <c r="NN1146" s="0"/>
      <c r="NO1146" s="0"/>
      <c r="NP1146" s="0"/>
      <c r="NQ1146" s="0"/>
      <c r="NR1146" s="0"/>
      <c r="NS1146" s="0"/>
      <c r="NT1146" s="0"/>
      <c r="NU1146" s="0"/>
      <c r="NV1146" s="0"/>
      <c r="NW1146" s="0"/>
      <c r="NX1146" s="0"/>
      <c r="NY1146" s="0"/>
      <c r="NZ1146" s="0"/>
      <c r="OA1146" s="0"/>
      <c r="OB1146" s="0"/>
      <c r="OC1146" s="0"/>
      <c r="OD1146" s="0"/>
      <c r="OE1146" s="0"/>
      <c r="OF1146" s="0"/>
      <c r="OG1146" s="0"/>
      <c r="OH1146" s="0"/>
      <c r="OI1146" s="0"/>
      <c r="OJ1146" s="0"/>
      <c r="OK1146" s="0"/>
      <c r="OL1146" s="0"/>
      <c r="OM1146" s="0"/>
      <c r="ON1146" s="0"/>
      <c r="OO1146" s="0"/>
      <c r="OP1146" s="0"/>
      <c r="OQ1146" s="0"/>
      <c r="OR1146" s="0"/>
      <c r="OS1146" s="0"/>
      <c r="OT1146" s="0"/>
      <c r="OU1146" s="0"/>
      <c r="OV1146" s="0"/>
      <c r="OW1146" s="0"/>
      <c r="OX1146" s="0"/>
      <c r="OY1146" s="0"/>
      <c r="OZ1146" s="0"/>
      <c r="PA1146" s="0"/>
      <c r="PB1146" s="0"/>
      <c r="PC1146" s="0"/>
      <c r="PD1146" s="0"/>
      <c r="PE1146" s="0"/>
      <c r="PF1146" s="0"/>
      <c r="PG1146" s="0"/>
      <c r="PH1146" s="0"/>
      <c r="PI1146" s="0"/>
      <c r="PJ1146" s="0"/>
      <c r="PK1146" s="0"/>
      <c r="PL1146" s="0"/>
      <c r="PM1146" s="0"/>
      <c r="PN1146" s="0"/>
      <c r="PO1146" s="0"/>
      <c r="PP1146" s="0"/>
      <c r="PQ1146" s="0"/>
      <c r="PR1146" s="0"/>
      <c r="PS1146" s="0"/>
      <c r="PT1146" s="0"/>
      <c r="PU1146" s="0"/>
      <c r="PV1146" s="0"/>
      <c r="PW1146" s="0"/>
      <c r="PX1146" s="0"/>
      <c r="PY1146" s="0"/>
      <c r="PZ1146" s="0"/>
      <c r="QA1146" s="0"/>
      <c r="QB1146" s="0"/>
      <c r="QC1146" s="0"/>
      <c r="QD1146" s="0"/>
      <c r="QE1146" s="0"/>
      <c r="QF1146" s="0"/>
      <c r="QG1146" s="0"/>
      <c r="QH1146" s="0"/>
      <c r="QI1146" s="0"/>
      <c r="QJ1146" s="0"/>
      <c r="QK1146" s="0"/>
      <c r="QL1146" s="0"/>
      <c r="QM1146" s="0"/>
      <c r="QN1146" s="0"/>
      <c r="QO1146" s="0"/>
      <c r="QP1146" s="0"/>
      <c r="QQ1146" s="0"/>
      <c r="QR1146" s="0"/>
      <c r="QS1146" s="0"/>
      <c r="QT1146" s="0"/>
      <c r="QU1146" s="0"/>
      <c r="QV1146" s="0"/>
      <c r="QW1146" s="0"/>
      <c r="QX1146" s="0"/>
      <c r="QY1146" s="0"/>
      <c r="QZ1146" s="0"/>
      <c r="RA1146" s="0"/>
      <c r="RB1146" s="0"/>
      <c r="RC1146" s="0"/>
      <c r="RD1146" s="0"/>
      <c r="RE1146" s="0"/>
      <c r="RF1146" s="0"/>
      <c r="RG1146" s="0"/>
      <c r="RH1146" s="0"/>
      <c r="RI1146" s="0"/>
      <c r="RJ1146" s="0"/>
      <c r="RK1146" s="0"/>
      <c r="RL1146" s="0"/>
      <c r="RM1146" s="0"/>
      <c r="RN1146" s="0"/>
      <c r="RO1146" s="0"/>
      <c r="RP1146" s="0"/>
      <c r="RQ1146" s="0"/>
      <c r="RR1146" s="0"/>
      <c r="RS1146" s="0"/>
      <c r="RT1146" s="0"/>
      <c r="RU1146" s="0"/>
      <c r="RV1146" s="0"/>
      <c r="RW1146" s="0"/>
      <c r="RX1146" s="0"/>
      <c r="RY1146" s="0"/>
      <c r="RZ1146" s="0"/>
      <c r="SA1146" s="0"/>
      <c r="SB1146" s="0"/>
      <c r="SC1146" s="0"/>
      <c r="SD1146" s="0"/>
      <c r="SE1146" s="0"/>
      <c r="SF1146" s="0"/>
      <c r="SG1146" s="0"/>
      <c r="SH1146" s="0"/>
      <c r="SI1146" s="0"/>
      <c r="SJ1146" s="0"/>
      <c r="SK1146" s="0"/>
      <c r="SL1146" s="0"/>
      <c r="SM1146" s="0"/>
      <c r="SN1146" s="0"/>
      <c r="SO1146" s="0"/>
      <c r="SP1146" s="0"/>
      <c r="SQ1146" s="0"/>
      <c r="SR1146" s="0"/>
      <c r="SS1146" s="0"/>
      <c r="ST1146" s="0"/>
      <c r="SU1146" s="0"/>
      <c r="SV1146" s="0"/>
      <c r="SW1146" s="0"/>
      <c r="SX1146" s="0"/>
      <c r="SY1146" s="0"/>
      <c r="SZ1146" s="0"/>
      <c r="TA1146" s="0"/>
      <c r="TB1146" s="0"/>
      <c r="TC1146" s="0"/>
      <c r="TD1146" s="0"/>
      <c r="TE1146" s="0"/>
      <c r="TF1146" s="0"/>
      <c r="TG1146" s="0"/>
      <c r="TH1146" s="0"/>
      <c r="TI1146" s="0"/>
      <c r="TJ1146" s="0"/>
      <c r="TK1146" s="0"/>
      <c r="TL1146" s="0"/>
      <c r="TM1146" s="0"/>
      <c r="TN1146" s="0"/>
      <c r="TO1146" s="0"/>
      <c r="TP1146" s="0"/>
      <c r="TQ1146" s="0"/>
      <c r="TR1146" s="0"/>
      <c r="TS1146" s="0"/>
      <c r="TT1146" s="0"/>
      <c r="TU1146" s="0"/>
      <c r="TV1146" s="0"/>
      <c r="TW1146" s="0"/>
      <c r="TX1146" s="0"/>
      <c r="TY1146" s="0"/>
      <c r="TZ1146" s="0"/>
      <c r="UA1146" s="0"/>
      <c r="UB1146" s="0"/>
      <c r="UC1146" s="0"/>
      <c r="UD1146" s="0"/>
      <c r="UE1146" s="0"/>
      <c r="UF1146" s="0"/>
      <c r="UG1146" s="0"/>
      <c r="UH1146" s="0"/>
      <c r="UI1146" s="0"/>
      <c r="UJ1146" s="0"/>
      <c r="UK1146" s="0"/>
      <c r="UL1146" s="0"/>
      <c r="UM1146" s="0"/>
      <c r="UN1146" s="0"/>
      <c r="UO1146" s="0"/>
      <c r="UP1146" s="0"/>
      <c r="UQ1146" s="0"/>
      <c r="UR1146" s="0"/>
      <c r="US1146" s="0"/>
      <c r="UT1146" s="0"/>
      <c r="UU1146" s="0"/>
      <c r="UV1146" s="0"/>
      <c r="UW1146" s="0"/>
      <c r="UX1146" s="0"/>
      <c r="UY1146" s="0"/>
      <c r="UZ1146" s="0"/>
      <c r="VA1146" s="0"/>
      <c r="VB1146" s="0"/>
      <c r="VC1146" s="0"/>
      <c r="VD1146" s="0"/>
      <c r="VE1146" s="0"/>
      <c r="VF1146" s="0"/>
      <c r="VG1146" s="0"/>
      <c r="VH1146" s="0"/>
      <c r="VI1146" s="0"/>
      <c r="VJ1146" s="0"/>
      <c r="VK1146" s="0"/>
      <c r="VL1146" s="0"/>
      <c r="VM1146" s="0"/>
      <c r="VN1146" s="0"/>
      <c r="VO1146" s="0"/>
      <c r="VP1146" s="0"/>
      <c r="VQ1146" s="0"/>
      <c r="VR1146" s="0"/>
      <c r="VS1146" s="0"/>
      <c r="VT1146" s="0"/>
      <c r="VU1146" s="0"/>
      <c r="VV1146" s="0"/>
      <c r="VW1146" s="0"/>
      <c r="VX1146" s="0"/>
      <c r="VY1146" s="0"/>
      <c r="VZ1146" s="0"/>
      <c r="WA1146" s="0"/>
      <c r="WB1146" s="0"/>
      <c r="WC1146" s="0"/>
      <c r="WD1146" s="0"/>
      <c r="WE1146" s="0"/>
      <c r="WF1146" s="0"/>
      <c r="WG1146" s="0"/>
      <c r="WH1146" s="0"/>
      <c r="WI1146" s="0"/>
      <c r="WJ1146" s="0"/>
      <c r="WK1146" s="0"/>
      <c r="WL1146" s="0"/>
      <c r="WM1146" s="0"/>
      <c r="WN1146" s="0"/>
      <c r="WO1146" s="0"/>
      <c r="WP1146" s="0"/>
      <c r="WQ1146" s="0"/>
      <c r="WR1146" s="0"/>
      <c r="WS1146" s="0"/>
      <c r="WT1146" s="0"/>
      <c r="WU1146" s="0"/>
      <c r="WV1146" s="0"/>
      <c r="WW1146" s="0"/>
      <c r="WX1146" s="0"/>
      <c r="WY1146" s="0"/>
      <c r="WZ1146" s="0"/>
      <c r="XA1146" s="0"/>
      <c r="XB1146" s="0"/>
      <c r="XC1146" s="0"/>
      <c r="XD1146" s="0"/>
      <c r="XE1146" s="0"/>
      <c r="XF1146" s="0"/>
      <c r="XG1146" s="0"/>
      <c r="XH1146" s="0"/>
      <c r="XI1146" s="0"/>
      <c r="XJ1146" s="0"/>
      <c r="XK1146" s="0"/>
      <c r="XL1146" s="0"/>
      <c r="XM1146" s="0"/>
      <c r="XN1146" s="0"/>
      <c r="XO1146" s="0"/>
      <c r="XP1146" s="0"/>
      <c r="XQ1146" s="0"/>
      <c r="XR1146" s="0"/>
      <c r="XS1146" s="0"/>
      <c r="XT1146" s="0"/>
      <c r="XU1146" s="0"/>
      <c r="XV1146" s="0"/>
      <c r="XW1146" s="0"/>
      <c r="XX1146" s="0"/>
      <c r="XY1146" s="0"/>
      <c r="XZ1146" s="0"/>
      <c r="YA1146" s="0"/>
      <c r="YB1146" s="0"/>
      <c r="YC1146" s="0"/>
      <c r="YD1146" s="0"/>
      <c r="YE1146" s="0"/>
      <c r="YF1146" s="0"/>
      <c r="YG1146" s="0"/>
      <c r="YH1146" s="0"/>
      <c r="YI1146" s="0"/>
      <c r="YJ1146" s="0"/>
      <c r="YK1146" s="0"/>
      <c r="YL1146" s="0"/>
      <c r="YM1146" s="0"/>
      <c r="YN1146" s="0"/>
      <c r="YO1146" s="0"/>
      <c r="YP1146" s="0"/>
      <c r="YQ1146" s="0"/>
      <c r="YR1146" s="0"/>
      <c r="YS1146" s="0"/>
      <c r="YT1146" s="0"/>
      <c r="YU1146" s="0"/>
      <c r="YV1146" s="0"/>
      <c r="YW1146" s="0"/>
      <c r="YX1146" s="0"/>
      <c r="YY1146" s="0"/>
      <c r="YZ1146" s="0"/>
      <c r="ZA1146" s="0"/>
      <c r="ZB1146" s="0"/>
      <c r="ZC1146" s="0"/>
      <c r="ZD1146" s="0"/>
      <c r="ZE1146" s="0"/>
      <c r="ZF1146" s="0"/>
      <c r="ZG1146" s="0"/>
      <c r="ZH1146" s="0"/>
      <c r="ZI1146" s="0"/>
      <c r="ZJ1146" s="0"/>
      <c r="ZK1146" s="0"/>
      <c r="ZL1146" s="0"/>
      <c r="ZM1146" s="0"/>
      <c r="ZN1146" s="0"/>
      <c r="ZO1146" s="0"/>
      <c r="ZP1146" s="0"/>
      <c r="ZQ1146" s="0"/>
      <c r="ZR1146" s="0"/>
      <c r="ZS1146" s="0"/>
      <c r="ZT1146" s="0"/>
      <c r="ZU1146" s="0"/>
      <c r="ZV1146" s="0"/>
      <c r="ZW1146" s="0"/>
      <c r="ZX1146" s="0"/>
      <c r="ZY1146" s="0"/>
      <c r="ZZ1146" s="0"/>
      <c r="AAA1146" s="0"/>
      <c r="AAB1146" s="0"/>
      <c r="AAC1146" s="0"/>
      <c r="AAD1146" s="0"/>
      <c r="AAE1146" s="0"/>
      <c r="AAF1146" s="0"/>
      <c r="AAG1146" s="0"/>
      <c r="AAH1146" s="0"/>
      <c r="AAI1146" s="0"/>
      <c r="AAJ1146" s="0"/>
      <c r="AAK1146" s="0"/>
      <c r="AAL1146" s="0"/>
      <c r="AAM1146" s="0"/>
      <c r="AAN1146" s="0"/>
      <c r="AAO1146" s="0"/>
      <c r="AAP1146" s="0"/>
      <c r="AAQ1146" s="0"/>
      <c r="AAR1146" s="0"/>
      <c r="AAS1146" s="0"/>
      <c r="AAT1146" s="0"/>
      <c r="AAU1146" s="0"/>
      <c r="AAV1146" s="0"/>
      <c r="AAW1146" s="0"/>
      <c r="AAX1146" s="0"/>
      <c r="AAY1146" s="0"/>
      <c r="AAZ1146" s="0"/>
      <c r="ABA1146" s="0"/>
      <c r="ABB1146" s="0"/>
      <c r="ABC1146" s="0"/>
      <c r="ABD1146" s="0"/>
      <c r="ABE1146" s="0"/>
      <c r="ABF1146" s="0"/>
      <c r="ABG1146" s="0"/>
      <c r="ABH1146" s="0"/>
      <c r="ABI1146" s="0"/>
      <c r="ABJ1146" s="0"/>
      <c r="ABK1146" s="0"/>
      <c r="ABL1146" s="0"/>
      <c r="ABM1146" s="0"/>
      <c r="ABN1146" s="0"/>
      <c r="ABO1146" s="0"/>
      <c r="ABP1146" s="0"/>
      <c r="ABQ1146" s="0"/>
      <c r="ABR1146" s="0"/>
      <c r="ABS1146" s="0"/>
      <c r="ABT1146" s="0"/>
      <c r="ABU1146" s="0"/>
      <c r="ABV1146" s="0"/>
      <c r="ABW1146" s="0"/>
      <c r="ABX1146" s="0"/>
      <c r="ABY1146" s="0"/>
      <c r="ABZ1146" s="0"/>
      <c r="ACA1146" s="0"/>
      <c r="ACB1146" s="0"/>
      <c r="ACC1146" s="0"/>
      <c r="ACD1146" s="0"/>
      <c r="ACE1146" s="0"/>
      <c r="ACF1146" s="0"/>
      <c r="ACG1146" s="0"/>
      <c r="ACH1146" s="0"/>
      <c r="ACI1146" s="0"/>
      <c r="ACJ1146" s="0"/>
      <c r="ACK1146" s="0"/>
      <c r="ACL1146" s="0"/>
      <c r="ACM1146" s="0"/>
      <c r="ACN1146" s="0"/>
      <c r="ACO1146" s="0"/>
      <c r="ACP1146" s="0"/>
      <c r="ACQ1146" s="0"/>
      <c r="ACR1146" s="0"/>
      <c r="ACS1146" s="0"/>
      <c r="ACT1146" s="0"/>
      <c r="ACU1146" s="0"/>
      <c r="ACV1146" s="0"/>
      <c r="ACW1146" s="0"/>
      <c r="ACX1146" s="0"/>
      <c r="ACY1146" s="0"/>
      <c r="ACZ1146" s="0"/>
      <c r="ADA1146" s="0"/>
      <c r="ADB1146" s="0"/>
      <c r="ADC1146" s="0"/>
      <c r="ADD1146" s="0"/>
      <c r="ADE1146" s="0"/>
      <c r="ADF1146" s="0"/>
      <c r="ADG1146" s="0"/>
      <c r="ADH1146" s="0"/>
      <c r="ADI1146" s="0"/>
      <c r="ADJ1146" s="0"/>
      <c r="ADK1146" s="0"/>
      <c r="ADL1146" s="0"/>
      <c r="ADM1146" s="0"/>
      <c r="ADN1146" s="0"/>
      <c r="ADO1146" s="0"/>
      <c r="ADP1146" s="0"/>
      <c r="ADQ1146" s="0"/>
      <c r="ADR1146" s="0"/>
      <c r="ADS1146" s="0"/>
      <c r="ADT1146" s="0"/>
      <c r="ADU1146" s="0"/>
      <c r="ADV1146" s="0"/>
      <c r="ADW1146" s="0"/>
      <c r="ADX1146" s="0"/>
      <c r="ADY1146" s="0"/>
      <c r="ADZ1146" s="0"/>
      <c r="AEA1146" s="0"/>
      <c r="AEB1146" s="0"/>
      <c r="AEC1146" s="0"/>
      <c r="AED1146" s="0"/>
      <c r="AEE1146" s="0"/>
      <c r="AEF1146" s="0"/>
      <c r="AEG1146" s="0"/>
      <c r="AEH1146" s="0"/>
      <c r="AEI1146" s="0"/>
      <c r="AEJ1146" s="0"/>
      <c r="AEK1146" s="0"/>
      <c r="AEL1146" s="0"/>
      <c r="AEM1146" s="0"/>
      <c r="AEN1146" s="0"/>
      <c r="AEO1146" s="0"/>
      <c r="AEP1146" s="0"/>
      <c r="AEQ1146" s="0"/>
      <c r="AER1146" s="0"/>
      <c r="AES1146" s="0"/>
      <c r="AET1146" s="0"/>
      <c r="AEU1146" s="0"/>
      <c r="AEV1146" s="0"/>
      <c r="AEW1146" s="0"/>
      <c r="AEX1146" s="0"/>
      <c r="AEY1146" s="0"/>
      <c r="AEZ1146" s="0"/>
      <c r="AFA1146" s="0"/>
      <c r="AFB1146" s="0"/>
      <c r="AFC1146" s="0"/>
      <c r="AFD1146" s="0"/>
      <c r="AFE1146" s="0"/>
      <c r="AFF1146" s="0"/>
      <c r="AFG1146" s="0"/>
      <c r="AFH1146" s="0"/>
      <c r="AFI1146" s="0"/>
      <c r="AFJ1146" s="0"/>
      <c r="AFK1146" s="0"/>
      <c r="AFL1146" s="0"/>
      <c r="AFM1146" s="0"/>
      <c r="AFN1146" s="0"/>
      <c r="AFO1146" s="0"/>
      <c r="AFP1146" s="0"/>
      <c r="AFQ1146" s="0"/>
      <c r="AFR1146" s="0"/>
      <c r="AFS1146" s="0"/>
      <c r="AFT1146" s="0"/>
      <c r="AFU1146" s="0"/>
      <c r="AFV1146" s="0"/>
      <c r="AFW1146" s="0"/>
      <c r="AFX1146" s="0"/>
      <c r="AFY1146" s="0"/>
      <c r="AFZ1146" s="0"/>
      <c r="AGA1146" s="0"/>
      <c r="AGB1146" s="0"/>
      <c r="AGC1146" s="0"/>
      <c r="AGD1146" s="0"/>
      <c r="AGE1146" s="0"/>
      <c r="AGF1146" s="0"/>
      <c r="AGG1146" s="0"/>
      <c r="AGH1146" s="0"/>
      <c r="AGI1146" s="0"/>
      <c r="AGJ1146" s="0"/>
      <c r="AGK1146" s="0"/>
      <c r="AGL1146" s="0"/>
      <c r="AGM1146" s="0"/>
      <c r="AGN1146" s="0"/>
      <c r="AGO1146" s="0"/>
      <c r="AGP1146" s="0"/>
      <c r="AGQ1146" s="0"/>
      <c r="AGR1146" s="0"/>
      <c r="AGS1146" s="0"/>
      <c r="AGT1146" s="0"/>
      <c r="AGU1146" s="0"/>
      <c r="AGV1146" s="0"/>
      <c r="AGW1146" s="0"/>
      <c r="AGX1146" s="0"/>
      <c r="AGY1146" s="0"/>
      <c r="AGZ1146" s="0"/>
      <c r="AHA1146" s="0"/>
      <c r="AHB1146" s="0"/>
      <c r="AHC1146" s="0"/>
      <c r="AHD1146" s="0"/>
      <c r="AHE1146" s="0"/>
      <c r="AHF1146" s="0"/>
      <c r="AHG1146" s="0"/>
      <c r="AHH1146" s="0"/>
      <c r="AHI1146" s="0"/>
      <c r="AHJ1146" s="0"/>
      <c r="AHK1146" s="0"/>
      <c r="AHL1146" s="0"/>
      <c r="AHM1146" s="0"/>
      <c r="AHN1146" s="0"/>
      <c r="AHO1146" s="0"/>
      <c r="AHP1146" s="0"/>
      <c r="AHQ1146" s="0"/>
      <c r="AHR1146" s="0"/>
      <c r="AHS1146" s="0"/>
      <c r="AHT1146" s="0"/>
      <c r="AHU1146" s="0"/>
      <c r="AHV1146" s="0"/>
      <c r="AHW1146" s="0"/>
      <c r="AHX1146" s="0"/>
      <c r="AHY1146" s="0"/>
      <c r="AHZ1146" s="0"/>
      <c r="AIA1146" s="0"/>
      <c r="AIB1146" s="0"/>
      <c r="AIC1146" s="0"/>
      <c r="AID1146" s="0"/>
      <c r="AIE1146" s="0"/>
      <c r="AIF1146" s="0"/>
      <c r="AIG1146" s="0"/>
      <c r="AIH1146" s="0"/>
      <c r="AII1146" s="0"/>
      <c r="AIJ1146" s="0"/>
      <c r="AIK1146" s="0"/>
      <c r="AIL1146" s="0"/>
      <c r="AIM1146" s="0"/>
      <c r="AIN1146" s="0"/>
      <c r="AIO1146" s="0"/>
      <c r="AIP1146" s="0"/>
      <c r="AIQ1146" s="0"/>
      <c r="AIR1146" s="0"/>
      <c r="AIS1146" s="0"/>
      <c r="AIT1146" s="0"/>
      <c r="AIU1146" s="0"/>
      <c r="AIV1146" s="0"/>
      <c r="AIW1146" s="0"/>
      <c r="AIX1146" s="0"/>
      <c r="AIY1146" s="0"/>
      <c r="AIZ1146" s="0"/>
      <c r="AJA1146" s="0"/>
      <c r="AJB1146" s="0"/>
      <c r="AJC1146" s="0"/>
      <c r="AJD1146" s="0"/>
      <c r="AJE1146" s="0"/>
      <c r="AJF1146" s="0"/>
      <c r="AJG1146" s="0"/>
      <c r="AJH1146" s="0"/>
      <c r="AJI1146" s="0"/>
      <c r="AJJ1146" s="0"/>
      <c r="AJK1146" s="0"/>
      <c r="AJL1146" s="0"/>
      <c r="AJM1146" s="0"/>
      <c r="AJN1146" s="0"/>
      <c r="AJO1146" s="0"/>
      <c r="AJP1146" s="0"/>
      <c r="AJQ1146" s="0"/>
      <c r="AJR1146" s="0"/>
      <c r="AJS1146" s="0"/>
      <c r="AJT1146" s="0"/>
      <c r="AJU1146" s="0"/>
      <c r="AJV1146" s="0"/>
      <c r="AJW1146" s="0"/>
      <c r="AJX1146" s="0"/>
      <c r="AJY1146" s="0"/>
      <c r="AJZ1146" s="0"/>
      <c r="AKA1146" s="0"/>
      <c r="AKB1146" s="0"/>
      <c r="AKC1146" s="0"/>
      <c r="AKD1146" s="0"/>
      <c r="AKE1146" s="0"/>
      <c r="AKF1146" s="0"/>
      <c r="AKG1146" s="0"/>
      <c r="AKH1146" s="0"/>
      <c r="AKI1146" s="0"/>
      <c r="AKJ1146" s="0"/>
      <c r="AKK1146" s="0"/>
      <c r="AKL1146" s="0"/>
      <c r="AKM1146" s="0"/>
      <c r="AKN1146" s="0"/>
      <c r="AKO1146" s="0"/>
      <c r="AKP1146" s="0"/>
      <c r="AKQ1146" s="0"/>
      <c r="AKR1146" s="0"/>
      <c r="AKS1146" s="0"/>
      <c r="AKT1146" s="0"/>
      <c r="AKU1146" s="0"/>
      <c r="AKV1146" s="0"/>
      <c r="AKW1146" s="0"/>
      <c r="AKX1146" s="0"/>
      <c r="AKY1146" s="0"/>
      <c r="AKZ1146" s="0"/>
      <c r="ALA1146" s="0"/>
      <c r="ALB1146" s="0"/>
      <c r="ALC1146" s="0"/>
      <c r="ALD1146" s="0"/>
      <c r="ALE1146" s="0"/>
      <c r="ALF1146" s="0"/>
      <c r="ALG1146" s="0"/>
      <c r="ALH1146" s="0"/>
      <c r="ALI1146" s="0"/>
      <c r="ALJ1146" s="0"/>
      <c r="ALK1146" s="0"/>
      <c r="ALL1146" s="0"/>
      <c r="ALM1146" s="0"/>
      <c r="ALN1146" s="0"/>
      <c r="ALO1146" s="0"/>
      <c r="ALP1146" s="0"/>
      <c r="ALQ1146" s="0"/>
      <c r="ALR1146" s="0"/>
      <c r="ALS1146" s="0"/>
      <c r="ALT1146" s="0"/>
      <c r="ALU1146" s="0"/>
      <c r="ALV1146" s="0"/>
      <c r="ALW1146" s="0"/>
      <c r="ALX1146" s="0"/>
      <c r="ALY1146" s="0"/>
      <c r="ALZ1146" s="0"/>
      <c r="AMA1146" s="0"/>
      <c r="AMB1146" s="0"/>
      <c r="AMC1146" s="0"/>
      <c r="AMD1146" s="0"/>
      <c r="AME1146" s="0"/>
      <c r="AMF1146" s="0"/>
      <c r="AMG1146" s="0"/>
      <c r="AMH1146" s="0"/>
      <c r="AMI1146" s="0"/>
      <c r="AMJ1146" s="0"/>
    </row>
    <row r="1147" customFormat="false" ht="12.75" hidden="false" customHeight="false" outlineLevel="0" collapsed="false">
      <c r="A1147" s="90" t="s">
        <v>7448</v>
      </c>
      <c r="B1147" s="95" t="str">
        <f aca="false">IFERROR(VLOOKUP(A1147, DeliveryBook!$D$3:$M$1999, 5, 0),"")</f>
        <v/>
      </c>
      <c r="C1147" s="90" t="inlineStr">
        <f aca="false">IFERROR(VLOOKUP($A1147, DeliveryBook!$D$3:$M$3000, 8, 0),"")</f>
        <is>
          <t/>
        </is>
      </c>
      <c r="D1147" s="91" t="n">
        <v>1500</v>
      </c>
      <c r="E1147" s="90" t="s">
        <v>6439</v>
      </c>
      <c r="F1147" s="94" t="n">
        <v>42216</v>
      </c>
      <c r="G1147" s="90" t="s">
        <v>7449</v>
      </c>
      <c r="H1147" s="91" t="n">
        <v>0</v>
      </c>
      <c r="I1147" s="93" t="s">
        <v>6435</v>
      </c>
      <c r="J1147" s="94" t="n">
        <v>42216</v>
      </c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0"/>
      <c r="EN1147" s="0"/>
      <c r="EO1147" s="0"/>
      <c r="EP1147" s="0"/>
      <c r="EQ1147" s="0"/>
      <c r="ER1147" s="0"/>
      <c r="ES1147" s="0"/>
      <c r="ET1147" s="0"/>
      <c r="EU1147" s="0"/>
      <c r="EV1147" s="0"/>
      <c r="EW1147" s="0"/>
      <c r="EX1147" s="0"/>
      <c r="EY1147" s="0"/>
      <c r="EZ1147" s="0"/>
      <c r="FA1147" s="0"/>
      <c r="FB1147" s="0"/>
      <c r="FC1147" s="0"/>
      <c r="FD1147" s="0"/>
      <c r="FE1147" s="0"/>
      <c r="FF1147" s="0"/>
      <c r="FG1147" s="0"/>
      <c r="FH1147" s="0"/>
      <c r="FI1147" s="0"/>
      <c r="FJ1147" s="0"/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0"/>
      <c r="FW1147" s="0"/>
      <c r="FX1147" s="0"/>
      <c r="FY1147" s="0"/>
      <c r="FZ1147" s="0"/>
      <c r="GA1147" s="0"/>
      <c r="GB1147" s="0"/>
      <c r="GC1147" s="0"/>
      <c r="GD1147" s="0"/>
      <c r="GE1147" s="0"/>
      <c r="GF1147" s="0"/>
      <c r="GG1147" s="0"/>
      <c r="GH1147" s="0"/>
      <c r="GI1147" s="0"/>
      <c r="GJ1147" s="0"/>
      <c r="GK1147" s="0"/>
      <c r="GL1147" s="0"/>
      <c r="GM1147" s="0"/>
      <c r="GN1147" s="0"/>
      <c r="GO1147" s="0"/>
      <c r="GP1147" s="0"/>
      <c r="GQ1147" s="0"/>
      <c r="GR1147" s="0"/>
      <c r="GS1147" s="0"/>
      <c r="GT1147" s="0"/>
      <c r="GU1147" s="0"/>
      <c r="GV1147" s="0"/>
      <c r="GW1147" s="0"/>
      <c r="GX1147" s="0"/>
      <c r="GY1147" s="0"/>
      <c r="GZ1147" s="0"/>
      <c r="HA1147" s="0"/>
      <c r="HB1147" s="0"/>
      <c r="HC1147" s="0"/>
      <c r="HD1147" s="0"/>
      <c r="HE1147" s="0"/>
      <c r="HF1147" s="0"/>
      <c r="HG1147" s="0"/>
      <c r="HH1147" s="0"/>
      <c r="HI1147" s="0"/>
      <c r="HJ1147" s="0"/>
      <c r="HK1147" s="0"/>
      <c r="HL1147" s="0"/>
      <c r="HM1147" s="0"/>
      <c r="HN1147" s="0"/>
      <c r="HO1147" s="0"/>
      <c r="HP1147" s="0"/>
      <c r="HQ1147" s="0"/>
      <c r="HR1147" s="0"/>
      <c r="HS1147" s="0"/>
      <c r="HT1147" s="0"/>
      <c r="HU1147" s="0"/>
      <c r="HV1147" s="0"/>
      <c r="HW1147" s="0"/>
      <c r="HX1147" s="0"/>
      <c r="HY1147" s="0"/>
      <c r="HZ1147" s="0"/>
      <c r="IA1147" s="0"/>
      <c r="IB1147" s="0"/>
      <c r="IC1147" s="0"/>
      <c r="ID1147" s="0"/>
      <c r="IE1147" s="0"/>
      <c r="IF1147" s="0"/>
      <c r="IG1147" s="0"/>
      <c r="IH1147" s="0"/>
      <c r="II1147" s="0"/>
      <c r="IJ1147" s="0"/>
      <c r="IK1147" s="0"/>
      <c r="IL1147" s="0"/>
      <c r="IM1147" s="0"/>
      <c r="IN1147" s="0"/>
      <c r="IO1147" s="0"/>
      <c r="IP1147" s="0"/>
      <c r="IQ1147" s="0"/>
      <c r="IR1147" s="0"/>
      <c r="IS1147" s="0"/>
      <c r="IT1147" s="0"/>
      <c r="IU1147" s="0"/>
      <c r="IV1147" s="0"/>
      <c r="IW1147" s="0"/>
      <c r="IX1147" s="0"/>
      <c r="IY1147" s="0"/>
      <c r="IZ1147" s="0"/>
      <c r="JA1147" s="0"/>
      <c r="JB1147" s="0"/>
      <c r="JC1147" s="0"/>
      <c r="JD1147" s="0"/>
      <c r="JE1147" s="0"/>
      <c r="JF1147" s="0"/>
      <c r="JG1147" s="0"/>
      <c r="JH1147" s="0"/>
      <c r="JI1147" s="0"/>
      <c r="JJ1147" s="0"/>
      <c r="JK1147" s="0"/>
      <c r="JL1147" s="0"/>
      <c r="JM1147" s="0"/>
      <c r="JN1147" s="0"/>
      <c r="JO1147" s="0"/>
      <c r="JP1147" s="0"/>
      <c r="JQ1147" s="0"/>
      <c r="JR1147" s="0"/>
      <c r="JS1147" s="0"/>
      <c r="JT1147" s="0"/>
      <c r="JU1147" s="0"/>
      <c r="JV1147" s="0"/>
      <c r="JW1147" s="0"/>
      <c r="JX1147" s="0"/>
      <c r="JY1147" s="0"/>
      <c r="JZ1147" s="0"/>
      <c r="KA1147" s="0"/>
      <c r="KB1147" s="0"/>
      <c r="KC1147" s="0"/>
      <c r="KD1147" s="0"/>
      <c r="KE1147" s="0"/>
      <c r="KF1147" s="0"/>
      <c r="KG1147" s="0"/>
      <c r="KH1147" s="0"/>
      <c r="KI1147" s="0"/>
      <c r="KJ1147" s="0"/>
      <c r="KK1147" s="0"/>
      <c r="KL1147" s="0"/>
      <c r="KM1147" s="0"/>
      <c r="KN1147" s="0"/>
      <c r="KO1147" s="0"/>
      <c r="KP1147" s="0"/>
      <c r="KQ1147" s="0"/>
      <c r="KR1147" s="0"/>
      <c r="KS1147" s="0"/>
      <c r="KT1147" s="0"/>
      <c r="KU1147" s="0"/>
      <c r="KV1147" s="0"/>
      <c r="KW1147" s="0"/>
      <c r="KX1147" s="0"/>
      <c r="KY1147" s="0"/>
      <c r="KZ1147" s="0"/>
      <c r="LA1147" s="0"/>
      <c r="LB1147" s="0"/>
      <c r="LC1147" s="0"/>
      <c r="LD1147" s="0"/>
      <c r="LE1147" s="0"/>
      <c r="LF1147" s="0"/>
      <c r="LG1147" s="0"/>
      <c r="LH1147" s="0"/>
      <c r="LI1147" s="0"/>
      <c r="LJ1147" s="0"/>
      <c r="LK1147" s="0"/>
      <c r="LL1147" s="0"/>
      <c r="LM1147" s="0"/>
      <c r="LN1147" s="0"/>
      <c r="LO1147" s="0"/>
      <c r="LP1147" s="0"/>
      <c r="LQ1147" s="0"/>
      <c r="LR1147" s="0"/>
      <c r="LS1147" s="0"/>
      <c r="LT1147" s="0"/>
      <c r="LU1147" s="0"/>
      <c r="LV1147" s="0"/>
      <c r="LW1147" s="0"/>
      <c r="LX1147" s="0"/>
      <c r="LY1147" s="0"/>
      <c r="LZ1147" s="0"/>
      <c r="MA1147" s="0"/>
      <c r="MB1147" s="0"/>
      <c r="MC1147" s="0"/>
      <c r="MD1147" s="0"/>
      <c r="ME1147" s="0"/>
      <c r="MF1147" s="0"/>
      <c r="MG1147" s="0"/>
      <c r="MH1147" s="0"/>
      <c r="MI1147" s="0"/>
      <c r="MJ1147" s="0"/>
      <c r="MK1147" s="0"/>
      <c r="ML1147" s="0"/>
      <c r="MM1147" s="0"/>
      <c r="MN1147" s="0"/>
      <c r="MO1147" s="0"/>
      <c r="MP1147" s="0"/>
      <c r="MQ1147" s="0"/>
      <c r="MR1147" s="0"/>
      <c r="MS1147" s="0"/>
      <c r="MT1147" s="0"/>
      <c r="MU1147" s="0"/>
      <c r="MV1147" s="0"/>
      <c r="MW1147" s="0"/>
      <c r="MX1147" s="0"/>
      <c r="MY1147" s="0"/>
      <c r="MZ1147" s="0"/>
      <c r="NA1147" s="0"/>
      <c r="NB1147" s="0"/>
      <c r="NC1147" s="0"/>
      <c r="ND1147" s="0"/>
      <c r="NE1147" s="0"/>
      <c r="NF1147" s="0"/>
      <c r="NG1147" s="0"/>
      <c r="NH1147" s="0"/>
      <c r="NI1147" s="0"/>
      <c r="NJ1147" s="0"/>
      <c r="NK1147" s="0"/>
      <c r="NL1147" s="0"/>
      <c r="NM1147" s="0"/>
      <c r="NN1147" s="0"/>
      <c r="NO1147" s="0"/>
      <c r="NP1147" s="0"/>
      <c r="NQ1147" s="0"/>
      <c r="NR1147" s="0"/>
      <c r="NS1147" s="0"/>
      <c r="NT1147" s="0"/>
      <c r="NU1147" s="0"/>
      <c r="NV1147" s="0"/>
      <c r="NW1147" s="0"/>
      <c r="NX1147" s="0"/>
      <c r="NY1147" s="0"/>
      <c r="NZ1147" s="0"/>
      <c r="OA1147" s="0"/>
      <c r="OB1147" s="0"/>
      <c r="OC1147" s="0"/>
      <c r="OD1147" s="0"/>
      <c r="OE1147" s="0"/>
      <c r="OF1147" s="0"/>
      <c r="OG1147" s="0"/>
      <c r="OH1147" s="0"/>
      <c r="OI1147" s="0"/>
      <c r="OJ1147" s="0"/>
      <c r="OK1147" s="0"/>
      <c r="OL1147" s="0"/>
      <c r="OM1147" s="0"/>
      <c r="ON1147" s="0"/>
      <c r="OO1147" s="0"/>
      <c r="OP1147" s="0"/>
      <c r="OQ1147" s="0"/>
      <c r="OR1147" s="0"/>
      <c r="OS1147" s="0"/>
      <c r="OT1147" s="0"/>
      <c r="OU1147" s="0"/>
      <c r="OV1147" s="0"/>
      <c r="OW1147" s="0"/>
      <c r="OX1147" s="0"/>
      <c r="OY1147" s="0"/>
      <c r="OZ1147" s="0"/>
      <c r="PA1147" s="0"/>
      <c r="PB1147" s="0"/>
      <c r="PC1147" s="0"/>
      <c r="PD1147" s="0"/>
      <c r="PE1147" s="0"/>
      <c r="PF1147" s="0"/>
      <c r="PG1147" s="0"/>
      <c r="PH1147" s="0"/>
      <c r="PI1147" s="0"/>
      <c r="PJ1147" s="0"/>
      <c r="PK1147" s="0"/>
      <c r="PL1147" s="0"/>
      <c r="PM1147" s="0"/>
      <c r="PN1147" s="0"/>
      <c r="PO1147" s="0"/>
      <c r="PP1147" s="0"/>
      <c r="PQ1147" s="0"/>
      <c r="PR1147" s="0"/>
      <c r="PS1147" s="0"/>
      <c r="PT1147" s="0"/>
      <c r="PU1147" s="0"/>
      <c r="PV1147" s="0"/>
      <c r="PW1147" s="0"/>
      <c r="PX1147" s="0"/>
      <c r="PY1147" s="0"/>
      <c r="PZ1147" s="0"/>
      <c r="QA1147" s="0"/>
      <c r="QB1147" s="0"/>
      <c r="QC1147" s="0"/>
      <c r="QD1147" s="0"/>
      <c r="QE1147" s="0"/>
      <c r="QF1147" s="0"/>
      <c r="QG1147" s="0"/>
      <c r="QH1147" s="0"/>
      <c r="QI1147" s="0"/>
      <c r="QJ1147" s="0"/>
      <c r="QK1147" s="0"/>
      <c r="QL1147" s="0"/>
      <c r="QM1147" s="0"/>
      <c r="QN1147" s="0"/>
      <c r="QO1147" s="0"/>
      <c r="QP1147" s="0"/>
      <c r="QQ1147" s="0"/>
      <c r="QR1147" s="0"/>
      <c r="QS1147" s="0"/>
      <c r="QT1147" s="0"/>
      <c r="QU1147" s="0"/>
      <c r="QV1147" s="0"/>
      <c r="QW1147" s="0"/>
      <c r="QX1147" s="0"/>
      <c r="QY1147" s="0"/>
      <c r="QZ1147" s="0"/>
      <c r="RA1147" s="0"/>
      <c r="RB1147" s="0"/>
      <c r="RC1147" s="0"/>
      <c r="RD1147" s="0"/>
      <c r="RE1147" s="0"/>
      <c r="RF1147" s="0"/>
      <c r="RG1147" s="0"/>
      <c r="RH1147" s="0"/>
      <c r="RI1147" s="0"/>
      <c r="RJ1147" s="0"/>
      <c r="RK1147" s="0"/>
      <c r="RL1147" s="0"/>
      <c r="RM1147" s="0"/>
      <c r="RN1147" s="0"/>
      <c r="RO1147" s="0"/>
      <c r="RP1147" s="0"/>
      <c r="RQ1147" s="0"/>
      <c r="RR1147" s="0"/>
      <c r="RS1147" s="0"/>
      <c r="RT1147" s="0"/>
      <c r="RU1147" s="0"/>
      <c r="RV1147" s="0"/>
      <c r="RW1147" s="0"/>
      <c r="RX1147" s="0"/>
      <c r="RY1147" s="0"/>
      <c r="RZ1147" s="0"/>
      <c r="SA1147" s="0"/>
      <c r="SB1147" s="0"/>
      <c r="SC1147" s="0"/>
      <c r="SD1147" s="0"/>
      <c r="SE1147" s="0"/>
      <c r="SF1147" s="0"/>
      <c r="SG1147" s="0"/>
      <c r="SH1147" s="0"/>
      <c r="SI1147" s="0"/>
      <c r="SJ1147" s="0"/>
      <c r="SK1147" s="0"/>
      <c r="SL1147" s="0"/>
      <c r="SM1147" s="0"/>
      <c r="SN1147" s="0"/>
      <c r="SO1147" s="0"/>
      <c r="SP1147" s="0"/>
      <c r="SQ1147" s="0"/>
      <c r="SR1147" s="0"/>
      <c r="SS1147" s="0"/>
      <c r="ST1147" s="0"/>
      <c r="SU1147" s="0"/>
      <c r="SV1147" s="0"/>
      <c r="SW1147" s="0"/>
      <c r="SX1147" s="0"/>
      <c r="SY1147" s="0"/>
      <c r="SZ1147" s="0"/>
      <c r="TA1147" s="0"/>
      <c r="TB1147" s="0"/>
      <c r="TC1147" s="0"/>
      <c r="TD1147" s="0"/>
      <c r="TE1147" s="0"/>
      <c r="TF1147" s="0"/>
      <c r="TG1147" s="0"/>
      <c r="TH1147" s="0"/>
      <c r="TI1147" s="0"/>
      <c r="TJ1147" s="0"/>
      <c r="TK1147" s="0"/>
      <c r="TL1147" s="0"/>
      <c r="TM1147" s="0"/>
      <c r="TN1147" s="0"/>
      <c r="TO1147" s="0"/>
      <c r="TP1147" s="0"/>
      <c r="TQ1147" s="0"/>
      <c r="TR1147" s="0"/>
      <c r="TS1147" s="0"/>
      <c r="TT1147" s="0"/>
      <c r="TU1147" s="0"/>
      <c r="TV1147" s="0"/>
      <c r="TW1147" s="0"/>
      <c r="TX1147" s="0"/>
      <c r="TY1147" s="0"/>
      <c r="TZ1147" s="0"/>
      <c r="UA1147" s="0"/>
      <c r="UB1147" s="0"/>
      <c r="UC1147" s="0"/>
      <c r="UD1147" s="0"/>
      <c r="UE1147" s="0"/>
      <c r="UF1147" s="0"/>
      <c r="UG1147" s="0"/>
      <c r="UH1147" s="0"/>
      <c r="UI1147" s="0"/>
      <c r="UJ1147" s="0"/>
      <c r="UK1147" s="0"/>
      <c r="UL1147" s="0"/>
      <c r="UM1147" s="0"/>
      <c r="UN1147" s="0"/>
      <c r="UO1147" s="0"/>
      <c r="UP1147" s="0"/>
      <c r="UQ1147" s="0"/>
      <c r="UR1147" s="0"/>
      <c r="US1147" s="0"/>
      <c r="UT1147" s="0"/>
      <c r="UU1147" s="0"/>
      <c r="UV1147" s="0"/>
      <c r="UW1147" s="0"/>
      <c r="UX1147" s="0"/>
      <c r="UY1147" s="0"/>
      <c r="UZ1147" s="0"/>
      <c r="VA1147" s="0"/>
      <c r="VB1147" s="0"/>
      <c r="VC1147" s="0"/>
      <c r="VD1147" s="0"/>
      <c r="VE1147" s="0"/>
      <c r="VF1147" s="0"/>
      <c r="VG1147" s="0"/>
      <c r="VH1147" s="0"/>
      <c r="VI1147" s="0"/>
      <c r="VJ1147" s="0"/>
      <c r="VK1147" s="0"/>
      <c r="VL1147" s="0"/>
      <c r="VM1147" s="0"/>
      <c r="VN1147" s="0"/>
      <c r="VO1147" s="0"/>
      <c r="VP1147" s="0"/>
      <c r="VQ1147" s="0"/>
      <c r="VR1147" s="0"/>
      <c r="VS1147" s="0"/>
      <c r="VT1147" s="0"/>
      <c r="VU1147" s="0"/>
      <c r="VV1147" s="0"/>
      <c r="VW1147" s="0"/>
      <c r="VX1147" s="0"/>
      <c r="VY1147" s="0"/>
      <c r="VZ1147" s="0"/>
      <c r="WA1147" s="0"/>
      <c r="WB1147" s="0"/>
      <c r="WC1147" s="0"/>
      <c r="WD1147" s="0"/>
      <c r="WE1147" s="0"/>
      <c r="WF1147" s="0"/>
      <c r="WG1147" s="0"/>
      <c r="WH1147" s="0"/>
      <c r="WI1147" s="0"/>
      <c r="WJ1147" s="0"/>
      <c r="WK1147" s="0"/>
      <c r="WL1147" s="0"/>
      <c r="WM1147" s="0"/>
      <c r="WN1147" s="0"/>
      <c r="WO1147" s="0"/>
      <c r="WP1147" s="0"/>
      <c r="WQ1147" s="0"/>
      <c r="WR1147" s="0"/>
      <c r="WS1147" s="0"/>
      <c r="WT1147" s="0"/>
      <c r="WU1147" s="0"/>
      <c r="WV1147" s="0"/>
      <c r="WW1147" s="0"/>
      <c r="WX1147" s="0"/>
      <c r="WY1147" s="0"/>
      <c r="WZ1147" s="0"/>
      <c r="XA1147" s="0"/>
      <c r="XB1147" s="0"/>
      <c r="XC1147" s="0"/>
      <c r="XD1147" s="0"/>
      <c r="XE1147" s="0"/>
      <c r="XF1147" s="0"/>
      <c r="XG1147" s="0"/>
      <c r="XH1147" s="0"/>
      <c r="XI1147" s="0"/>
      <c r="XJ1147" s="0"/>
      <c r="XK1147" s="0"/>
      <c r="XL1147" s="0"/>
      <c r="XM1147" s="0"/>
      <c r="XN1147" s="0"/>
      <c r="XO1147" s="0"/>
      <c r="XP1147" s="0"/>
      <c r="XQ1147" s="0"/>
      <c r="XR1147" s="0"/>
      <c r="XS1147" s="0"/>
      <c r="XT1147" s="0"/>
      <c r="XU1147" s="0"/>
      <c r="XV1147" s="0"/>
      <c r="XW1147" s="0"/>
      <c r="XX1147" s="0"/>
      <c r="XY1147" s="0"/>
      <c r="XZ1147" s="0"/>
      <c r="YA1147" s="0"/>
      <c r="YB1147" s="0"/>
      <c r="YC1147" s="0"/>
      <c r="YD1147" s="0"/>
      <c r="YE1147" s="0"/>
      <c r="YF1147" s="0"/>
      <c r="YG1147" s="0"/>
      <c r="YH1147" s="0"/>
      <c r="YI1147" s="0"/>
      <c r="YJ1147" s="0"/>
      <c r="YK1147" s="0"/>
      <c r="YL1147" s="0"/>
      <c r="YM1147" s="0"/>
      <c r="YN1147" s="0"/>
      <c r="YO1147" s="0"/>
      <c r="YP1147" s="0"/>
      <c r="YQ1147" s="0"/>
      <c r="YR1147" s="0"/>
      <c r="YS1147" s="0"/>
      <c r="YT1147" s="0"/>
      <c r="YU1147" s="0"/>
      <c r="YV1147" s="0"/>
      <c r="YW1147" s="0"/>
      <c r="YX1147" s="0"/>
      <c r="YY1147" s="0"/>
      <c r="YZ1147" s="0"/>
      <c r="ZA1147" s="0"/>
      <c r="ZB1147" s="0"/>
      <c r="ZC1147" s="0"/>
      <c r="ZD1147" s="0"/>
      <c r="ZE1147" s="0"/>
      <c r="ZF1147" s="0"/>
      <c r="ZG1147" s="0"/>
      <c r="ZH1147" s="0"/>
      <c r="ZI1147" s="0"/>
      <c r="ZJ1147" s="0"/>
      <c r="ZK1147" s="0"/>
      <c r="ZL1147" s="0"/>
      <c r="ZM1147" s="0"/>
      <c r="ZN1147" s="0"/>
      <c r="ZO1147" s="0"/>
      <c r="ZP1147" s="0"/>
      <c r="ZQ1147" s="0"/>
      <c r="ZR1147" s="0"/>
      <c r="ZS1147" s="0"/>
      <c r="ZT1147" s="0"/>
      <c r="ZU1147" s="0"/>
      <c r="ZV1147" s="0"/>
      <c r="ZW1147" s="0"/>
      <c r="ZX1147" s="0"/>
      <c r="ZY1147" s="0"/>
      <c r="ZZ1147" s="0"/>
      <c r="AAA1147" s="0"/>
      <c r="AAB1147" s="0"/>
      <c r="AAC1147" s="0"/>
      <c r="AAD1147" s="0"/>
      <c r="AAE1147" s="0"/>
      <c r="AAF1147" s="0"/>
      <c r="AAG1147" s="0"/>
      <c r="AAH1147" s="0"/>
      <c r="AAI1147" s="0"/>
      <c r="AAJ1147" s="0"/>
      <c r="AAK1147" s="0"/>
      <c r="AAL1147" s="0"/>
      <c r="AAM1147" s="0"/>
      <c r="AAN1147" s="0"/>
      <c r="AAO1147" s="0"/>
      <c r="AAP1147" s="0"/>
      <c r="AAQ1147" s="0"/>
      <c r="AAR1147" s="0"/>
      <c r="AAS1147" s="0"/>
      <c r="AAT1147" s="0"/>
      <c r="AAU1147" s="0"/>
      <c r="AAV1147" s="0"/>
      <c r="AAW1147" s="0"/>
      <c r="AAX1147" s="0"/>
      <c r="AAY1147" s="0"/>
      <c r="AAZ1147" s="0"/>
      <c r="ABA1147" s="0"/>
      <c r="ABB1147" s="0"/>
      <c r="ABC1147" s="0"/>
      <c r="ABD1147" s="0"/>
      <c r="ABE1147" s="0"/>
      <c r="ABF1147" s="0"/>
      <c r="ABG1147" s="0"/>
      <c r="ABH1147" s="0"/>
      <c r="ABI1147" s="0"/>
      <c r="ABJ1147" s="0"/>
      <c r="ABK1147" s="0"/>
      <c r="ABL1147" s="0"/>
      <c r="ABM1147" s="0"/>
      <c r="ABN1147" s="0"/>
      <c r="ABO1147" s="0"/>
      <c r="ABP1147" s="0"/>
      <c r="ABQ1147" s="0"/>
      <c r="ABR1147" s="0"/>
      <c r="ABS1147" s="0"/>
      <c r="ABT1147" s="0"/>
      <c r="ABU1147" s="0"/>
      <c r="ABV1147" s="0"/>
      <c r="ABW1147" s="0"/>
      <c r="ABX1147" s="0"/>
      <c r="ABY1147" s="0"/>
      <c r="ABZ1147" s="0"/>
      <c r="ACA1147" s="0"/>
      <c r="ACB1147" s="0"/>
      <c r="ACC1147" s="0"/>
      <c r="ACD1147" s="0"/>
      <c r="ACE1147" s="0"/>
      <c r="ACF1147" s="0"/>
      <c r="ACG1147" s="0"/>
      <c r="ACH1147" s="0"/>
      <c r="ACI1147" s="0"/>
      <c r="ACJ1147" s="0"/>
      <c r="ACK1147" s="0"/>
      <c r="ACL1147" s="0"/>
      <c r="ACM1147" s="0"/>
      <c r="ACN1147" s="0"/>
      <c r="ACO1147" s="0"/>
      <c r="ACP1147" s="0"/>
      <c r="ACQ1147" s="0"/>
      <c r="ACR1147" s="0"/>
      <c r="ACS1147" s="0"/>
      <c r="ACT1147" s="0"/>
      <c r="ACU1147" s="0"/>
      <c r="ACV1147" s="0"/>
      <c r="ACW1147" s="0"/>
      <c r="ACX1147" s="0"/>
      <c r="ACY1147" s="0"/>
      <c r="ACZ1147" s="0"/>
      <c r="ADA1147" s="0"/>
      <c r="ADB1147" s="0"/>
      <c r="ADC1147" s="0"/>
      <c r="ADD1147" s="0"/>
      <c r="ADE1147" s="0"/>
      <c r="ADF1147" s="0"/>
      <c r="ADG1147" s="0"/>
      <c r="ADH1147" s="0"/>
      <c r="ADI1147" s="0"/>
      <c r="ADJ1147" s="0"/>
      <c r="ADK1147" s="0"/>
      <c r="ADL1147" s="0"/>
      <c r="ADM1147" s="0"/>
      <c r="ADN1147" s="0"/>
      <c r="ADO1147" s="0"/>
      <c r="ADP1147" s="0"/>
      <c r="ADQ1147" s="0"/>
      <c r="ADR1147" s="0"/>
      <c r="ADS1147" s="0"/>
      <c r="ADT1147" s="0"/>
      <c r="ADU1147" s="0"/>
      <c r="ADV1147" s="0"/>
      <c r="ADW1147" s="0"/>
      <c r="ADX1147" s="0"/>
      <c r="ADY1147" s="0"/>
      <c r="ADZ1147" s="0"/>
      <c r="AEA1147" s="0"/>
      <c r="AEB1147" s="0"/>
      <c r="AEC1147" s="0"/>
      <c r="AED1147" s="0"/>
      <c r="AEE1147" s="0"/>
      <c r="AEF1147" s="0"/>
      <c r="AEG1147" s="0"/>
      <c r="AEH1147" s="0"/>
      <c r="AEI1147" s="0"/>
      <c r="AEJ1147" s="0"/>
      <c r="AEK1147" s="0"/>
      <c r="AEL1147" s="0"/>
      <c r="AEM1147" s="0"/>
      <c r="AEN1147" s="0"/>
      <c r="AEO1147" s="0"/>
      <c r="AEP1147" s="0"/>
      <c r="AEQ1147" s="0"/>
      <c r="AER1147" s="0"/>
      <c r="AES1147" s="0"/>
      <c r="AET1147" s="0"/>
      <c r="AEU1147" s="0"/>
      <c r="AEV1147" s="0"/>
      <c r="AEW1147" s="0"/>
      <c r="AEX1147" s="0"/>
      <c r="AEY1147" s="0"/>
      <c r="AEZ1147" s="0"/>
      <c r="AFA1147" s="0"/>
      <c r="AFB1147" s="0"/>
      <c r="AFC1147" s="0"/>
      <c r="AFD1147" s="0"/>
      <c r="AFE1147" s="0"/>
      <c r="AFF1147" s="0"/>
      <c r="AFG1147" s="0"/>
      <c r="AFH1147" s="0"/>
      <c r="AFI1147" s="0"/>
      <c r="AFJ1147" s="0"/>
      <c r="AFK1147" s="0"/>
      <c r="AFL1147" s="0"/>
      <c r="AFM1147" s="0"/>
      <c r="AFN1147" s="0"/>
      <c r="AFO1147" s="0"/>
      <c r="AFP1147" s="0"/>
      <c r="AFQ1147" s="0"/>
      <c r="AFR1147" s="0"/>
      <c r="AFS1147" s="0"/>
      <c r="AFT1147" s="0"/>
      <c r="AFU1147" s="0"/>
      <c r="AFV1147" s="0"/>
      <c r="AFW1147" s="0"/>
      <c r="AFX1147" s="0"/>
      <c r="AFY1147" s="0"/>
      <c r="AFZ1147" s="0"/>
      <c r="AGA1147" s="0"/>
      <c r="AGB1147" s="0"/>
      <c r="AGC1147" s="0"/>
      <c r="AGD1147" s="0"/>
      <c r="AGE1147" s="0"/>
      <c r="AGF1147" s="0"/>
      <c r="AGG1147" s="0"/>
      <c r="AGH1147" s="0"/>
      <c r="AGI1147" s="0"/>
      <c r="AGJ1147" s="0"/>
      <c r="AGK1147" s="0"/>
      <c r="AGL1147" s="0"/>
      <c r="AGM1147" s="0"/>
      <c r="AGN1147" s="0"/>
      <c r="AGO1147" s="0"/>
      <c r="AGP1147" s="0"/>
      <c r="AGQ1147" s="0"/>
      <c r="AGR1147" s="0"/>
      <c r="AGS1147" s="0"/>
      <c r="AGT1147" s="0"/>
      <c r="AGU1147" s="0"/>
      <c r="AGV1147" s="0"/>
      <c r="AGW1147" s="0"/>
      <c r="AGX1147" s="0"/>
      <c r="AGY1147" s="0"/>
      <c r="AGZ1147" s="0"/>
      <c r="AHA1147" s="0"/>
      <c r="AHB1147" s="0"/>
      <c r="AHC1147" s="0"/>
      <c r="AHD1147" s="0"/>
      <c r="AHE1147" s="0"/>
      <c r="AHF1147" s="0"/>
      <c r="AHG1147" s="0"/>
      <c r="AHH1147" s="0"/>
      <c r="AHI1147" s="0"/>
      <c r="AHJ1147" s="0"/>
      <c r="AHK1147" s="0"/>
      <c r="AHL1147" s="0"/>
      <c r="AHM1147" s="0"/>
      <c r="AHN1147" s="0"/>
      <c r="AHO1147" s="0"/>
      <c r="AHP1147" s="0"/>
      <c r="AHQ1147" s="0"/>
      <c r="AHR1147" s="0"/>
      <c r="AHS1147" s="0"/>
      <c r="AHT1147" s="0"/>
      <c r="AHU1147" s="0"/>
      <c r="AHV1147" s="0"/>
      <c r="AHW1147" s="0"/>
      <c r="AHX1147" s="0"/>
      <c r="AHY1147" s="0"/>
      <c r="AHZ1147" s="0"/>
      <c r="AIA1147" s="0"/>
      <c r="AIB1147" s="0"/>
      <c r="AIC1147" s="0"/>
      <c r="AID1147" s="0"/>
      <c r="AIE1147" s="0"/>
      <c r="AIF1147" s="0"/>
      <c r="AIG1147" s="0"/>
      <c r="AIH1147" s="0"/>
      <c r="AII1147" s="0"/>
      <c r="AIJ1147" s="0"/>
      <c r="AIK1147" s="0"/>
      <c r="AIL1147" s="0"/>
      <c r="AIM1147" s="0"/>
      <c r="AIN1147" s="0"/>
      <c r="AIO1147" s="0"/>
      <c r="AIP1147" s="0"/>
      <c r="AIQ1147" s="0"/>
      <c r="AIR1147" s="0"/>
      <c r="AIS1147" s="0"/>
      <c r="AIT1147" s="0"/>
      <c r="AIU1147" s="0"/>
      <c r="AIV1147" s="0"/>
      <c r="AIW1147" s="0"/>
      <c r="AIX1147" s="0"/>
      <c r="AIY1147" s="0"/>
      <c r="AIZ1147" s="0"/>
      <c r="AJA1147" s="0"/>
      <c r="AJB1147" s="0"/>
      <c r="AJC1147" s="0"/>
      <c r="AJD1147" s="0"/>
      <c r="AJE1147" s="0"/>
      <c r="AJF1147" s="0"/>
      <c r="AJG1147" s="0"/>
      <c r="AJH1147" s="0"/>
      <c r="AJI1147" s="0"/>
      <c r="AJJ1147" s="0"/>
      <c r="AJK1147" s="0"/>
      <c r="AJL1147" s="0"/>
      <c r="AJM1147" s="0"/>
      <c r="AJN1147" s="0"/>
      <c r="AJO1147" s="0"/>
      <c r="AJP1147" s="0"/>
      <c r="AJQ1147" s="0"/>
      <c r="AJR1147" s="0"/>
      <c r="AJS1147" s="0"/>
      <c r="AJT1147" s="0"/>
      <c r="AJU1147" s="0"/>
      <c r="AJV1147" s="0"/>
      <c r="AJW1147" s="0"/>
      <c r="AJX1147" s="0"/>
      <c r="AJY1147" s="0"/>
      <c r="AJZ1147" s="0"/>
      <c r="AKA1147" s="0"/>
      <c r="AKB1147" s="0"/>
      <c r="AKC1147" s="0"/>
      <c r="AKD1147" s="0"/>
      <c r="AKE1147" s="0"/>
      <c r="AKF1147" s="0"/>
      <c r="AKG1147" s="0"/>
      <c r="AKH1147" s="0"/>
      <c r="AKI1147" s="0"/>
      <c r="AKJ1147" s="0"/>
      <c r="AKK1147" s="0"/>
      <c r="AKL1147" s="0"/>
      <c r="AKM1147" s="0"/>
      <c r="AKN1147" s="0"/>
      <c r="AKO1147" s="0"/>
      <c r="AKP1147" s="0"/>
      <c r="AKQ1147" s="0"/>
      <c r="AKR1147" s="0"/>
      <c r="AKS1147" s="0"/>
      <c r="AKT1147" s="0"/>
      <c r="AKU1147" s="0"/>
      <c r="AKV1147" s="0"/>
      <c r="AKW1147" s="0"/>
      <c r="AKX1147" s="0"/>
      <c r="AKY1147" s="0"/>
      <c r="AKZ1147" s="0"/>
      <c r="ALA1147" s="0"/>
      <c r="ALB1147" s="0"/>
      <c r="ALC1147" s="0"/>
      <c r="ALD1147" s="0"/>
      <c r="ALE1147" s="0"/>
      <c r="ALF1147" s="0"/>
      <c r="ALG1147" s="0"/>
      <c r="ALH1147" s="0"/>
      <c r="ALI1147" s="0"/>
      <c r="ALJ1147" s="0"/>
      <c r="ALK1147" s="0"/>
      <c r="ALL1147" s="0"/>
      <c r="ALM1147" s="0"/>
      <c r="ALN1147" s="0"/>
      <c r="ALO1147" s="0"/>
      <c r="ALP1147" s="0"/>
      <c r="ALQ1147" s="0"/>
      <c r="ALR1147" s="0"/>
      <c r="ALS1147" s="0"/>
      <c r="ALT1147" s="0"/>
      <c r="ALU1147" s="0"/>
      <c r="ALV1147" s="0"/>
      <c r="ALW1147" s="0"/>
      <c r="ALX1147" s="0"/>
      <c r="ALY1147" s="0"/>
      <c r="ALZ1147" s="0"/>
      <c r="AMA1147" s="0"/>
      <c r="AMB1147" s="0"/>
      <c r="AMC1147" s="0"/>
      <c r="AMD1147" s="0"/>
      <c r="AME1147" s="0"/>
      <c r="AMF1147" s="0"/>
      <c r="AMG1147" s="0"/>
      <c r="AMH1147" s="0"/>
      <c r="AMI1147" s="0"/>
      <c r="AMJ1147" s="0"/>
    </row>
    <row r="1148" customFormat="false" ht="12.75" hidden="false" customHeight="false" outlineLevel="0" collapsed="false">
      <c r="A1148" s="90" t="s">
        <v>1763</v>
      </c>
      <c r="B1148" s="90" t="s">
        <v>210</v>
      </c>
      <c r="C1148" s="90" t="str">
        <f aca="false">IFERROR(VLOOKUP($A1148, DeliveryBook!$D$3:$M$3000, 8, 0),"")</f>
        <v>PO: JASMOUR</v>
      </c>
      <c r="D1148" s="91" t="n">
        <v>2000</v>
      </c>
      <c r="E1148" s="90" t="s">
        <v>6439</v>
      </c>
      <c r="F1148" s="94" t="n">
        <v>42216</v>
      </c>
      <c r="G1148" s="90" t="s">
        <v>7450</v>
      </c>
      <c r="H1148" s="91" t="n">
        <v>0</v>
      </c>
      <c r="I1148" s="93" t="s">
        <v>6435</v>
      </c>
      <c r="J1148" s="94" t="n">
        <v>42216</v>
      </c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0"/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0"/>
      <c r="GI1148" s="0"/>
      <c r="GJ1148" s="0"/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0"/>
      <c r="GZ1148" s="0"/>
      <c r="HA1148" s="0"/>
      <c r="HB1148" s="0"/>
      <c r="HC1148" s="0"/>
      <c r="HD1148" s="0"/>
      <c r="HE1148" s="0"/>
      <c r="HF1148" s="0"/>
      <c r="HG1148" s="0"/>
      <c r="HH1148" s="0"/>
      <c r="HI1148" s="0"/>
      <c r="HJ1148" s="0"/>
      <c r="HK1148" s="0"/>
      <c r="HL1148" s="0"/>
      <c r="HM1148" s="0"/>
      <c r="HN1148" s="0"/>
      <c r="HO1148" s="0"/>
      <c r="HP1148" s="0"/>
      <c r="HQ1148" s="0"/>
      <c r="HR1148" s="0"/>
      <c r="HS1148" s="0"/>
      <c r="HT1148" s="0"/>
      <c r="HU1148" s="0"/>
      <c r="HV1148" s="0"/>
      <c r="HW1148" s="0"/>
      <c r="HX1148" s="0"/>
      <c r="HY1148" s="0"/>
      <c r="HZ1148" s="0"/>
      <c r="IA1148" s="0"/>
      <c r="IB1148" s="0"/>
      <c r="IC1148" s="0"/>
      <c r="ID1148" s="0"/>
      <c r="IE1148" s="0"/>
      <c r="IF1148" s="0"/>
      <c r="IG1148" s="0"/>
      <c r="IH1148" s="0"/>
      <c r="II1148" s="0"/>
      <c r="IJ1148" s="0"/>
      <c r="IK1148" s="0"/>
      <c r="IL1148" s="0"/>
      <c r="IM1148" s="0"/>
      <c r="IN1148" s="0"/>
      <c r="IO1148" s="0"/>
      <c r="IP1148" s="0"/>
      <c r="IQ1148" s="0"/>
      <c r="IR1148" s="0"/>
      <c r="IS1148" s="0"/>
      <c r="IT1148" s="0"/>
      <c r="IU1148" s="0"/>
      <c r="IV1148" s="0"/>
      <c r="IW1148" s="0"/>
      <c r="IX1148" s="0"/>
      <c r="IY1148" s="0"/>
      <c r="IZ1148" s="0"/>
      <c r="JA1148" s="0"/>
      <c r="JB1148" s="0"/>
      <c r="JC1148" s="0"/>
      <c r="JD1148" s="0"/>
      <c r="JE1148" s="0"/>
      <c r="JF1148" s="0"/>
      <c r="JG1148" s="0"/>
      <c r="JH1148" s="0"/>
      <c r="JI1148" s="0"/>
      <c r="JJ1148" s="0"/>
      <c r="JK1148" s="0"/>
      <c r="JL1148" s="0"/>
      <c r="JM1148" s="0"/>
      <c r="JN1148" s="0"/>
      <c r="JO1148" s="0"/>
      <c r="JP1148" s="0"/>
      <c r="JQ1148" s="0"/>
      <c r="JR1148" s="0"/>
      <c r="JS1148" s="0"/>
      <c r="JT1148" s="0"/>
      <c r="JU1148" s="0"/>
      <c r="JV1148" s="0"/>
      <c r="JW1148" s="0"/>
      <c r="JX1148" s="0"/>
      <c r="JY1148" s="0"/>
      <c r="JZ1148" s="0"/>
      <c r="KA1148" s="0"/>
      <c r="KB1148" s="0"/>
      <c r="KC1148" s="0"/>
      <c r="KD1148" s="0"/>
      <c r="KE1148" s="0"/>
      <c r="KF1148" s="0"/>
      <c r="KG1148" s="0"/>
      <c r="KH1148" s="0"/>
      <c r="KI1148" s="0"/>
      <c r="KJ1148" s="0"/>
      <c r="KK1148" s="0"/>
      <c r="KL1148" s="0"/>
      <c r="KM1148" s="0"/>
      <c r="KN1148" s="0"/>
      <c r="KO1148" s="0"/>
      <c r="KP1148" s="0"/>
      <c r="KQ1148" s="0"/>
      <c r="KR1148" s="0"/>
      <c r="KS1148" s="0"/>
      <c r="KT1148" s="0"/>
      <c r="KU1148" s="0"/>
      <c r="KV1148" s="0"/>
      <c r="KW1148" s="0"/>
      <c r="KX1148" s="0"/>
      <c r="KY1148" s="0"/>
      <c r="KZ1148" s="0"/>
      <c r="LA1148" s="0"/>
      <c r="LB1148" s="0"/>
      <c r="LC1148" s="0"/>
      <c r="LD1148" s="0"/>
      <c r="LE1148" s="0"/>
      <c r="LF1148" s="0"/>
      <c r="LG1148" s="0"/>
      <c r="LH1148" s="0"/>
      <c r="LI1148" s="0"/>
      <c r="LJ1148" s="0"/>
      <c r="LK1148" s="0"/>
      <c r="LL1148" s="0"/>
      <c r="LM1148" s="0"/>
      <c r="LN1148" s="0"/>
      <c r="LO1148" s="0"/>
      <c r="LP1148" s="0"/>
      <c r="LQ1148" s="0"/>
      <c r="LR1148" s="0"/>
      <c r="LS1148" s="0"/>
      <c r="LT1148" s="0"/>
      <c r="LU1148" s="0"/>
      <c r="LV1148" s="0"/>
      <c r="LW1148" s="0"/>
      <c r="LX1148" s="0"/>
      <c r="LY1148" s="0"/>
      <c r="LZ1148" s="0"/>
      <c r="MA1148" s="0"/>
      <c r="MB1148" s="0"/>
      <c r="MC1148" s="0"/>
      <c r="MD1148" s="0"/>
      <c r="ME1148" s="0"/>
      <c r="MF1148" s="0"/>
      <c r="MG1148" s="0"/>
      <c r="MH1148" s="0"/>
      <c r="MI1148" s="0"/>
      <c r="MJ1148" s="0"/>
      <c r="MK1148" s="0"/>
      <c r="ML1148" s="0"/>
      <c r="MM1148" s="0"/>
      <c r="MN1148" s="0"/>
      <c r="MO1148" s="0"/>
      <c r="MP1148" s="0"/>
      <c r="MQ1148" s="0"/>
      <c r="MR1148" s="0"/>
      <c r="MS1148" s="0"/>
      <c r="MT1148" s="0"/>
      <c r="MU1148" s="0"/>
      <c r="MV1148" s="0"/>
      <c r="MW1148" s="0"/>
      <c r="MX1148" s="0"/>
      <c r="MY1148" s="0"/>
      <c r="MZ1148" s="0"/>
      <c r="NA1148" s="0"/>
      <c r="NB1148" s="0"/>
      <c r="NC1148" s="0"/>
      <c r="ND1148" s="0"/>
      <c r="NE1148" s="0"/>
      <c r="NF1148" s="0"/>
      <c r="NG1148" s="0"/>
      <c r="NH1148" s="0"/>
      <c r="NI1148" s="0"/>
      <c r="NJ1148" s="0"/>
      <c r="NK1148" s="0"/>
      <c r="NL1148" s="0"/>
      <c r="NM1148" s="0"/>
      <c r="NN1148" s="0"/>
      <c r="NO1148" s="0"/>
      <c r="NP1148" s="0"/>
      <c r="NQ1148" s="0"/>
      <c r="NR1148" s="0"/>
      <c r="NS1148" s="0"/>
      <c r="NT1148" s="0"/>
      <c r="NU1148" s="0"/>
      <c r="NV1148" s="0"/>
      <c r="NW1148" s="0"/>
      <c r="NX1148" s="0"/>
      <c r="NY1148" s="0"/>
      <c r="NZ1148" s="0"/>
      <c r="OA1148" s="0"/>
      <c r="OB1148" s="0"/>
      <c r="OC1148" s="0"/>
      <c r="OD1148" s="0"/>
      <c r="OE1148" s="0"/>
      <c r="OF1148" s="0"/>
      <c r="OG1148" s="0"/>
      <c r="OH1148" s="0"/>
      <c r="OI1148" s="0"/>
      <c r="OJ1148" s="0"/>
      <c r="OK1148" s="0"/>
      <c r="OL1148" s="0"/>
      <c r="OM1148" s="0"/>
      <c r="ON1148" s="0"/>
      <c r="OO1148" s="0"/>
      <c r="OP1148" s="0"/>
      <c r="OQ1148" s="0"/>
      <c r="OR1148" s="0"/>
      <c r="OS1148" s="0"/>
      <c r="OT1148" s="0"/>
      <c r="OU1148" s="0"/>
      <c r="OV1148" s="0"/>
      <c r="OW1148" s="0"/>
      <c r="OX1148" s="0"/>
      <c r="OY1148" s="0"/>
      <c r="OZ1148" s="0"/>
      <c r="PA1148" s="0"/>
      <c r="PB1148" s="0"/>
      <c r="PC1148" s="0"/>
      <c r="PD1148" s="0"/>
      <c r="PE1148" s="0"/>
      <c r="PF1148" s="0"/>
      <c r="PG1148" s="0"/>
      <c r="PH1148" s="0"/>
      <c r="PI1148" s="0"/>
      <c r="PJ1148" s="0"/>
      <c r="PK1148" s="0"/>
      <c r="PL1148" s="0"/>
      <c r="PM1148" s="0"/>
      <c r="PN1148" s="0"/>
      <c r="PO1148" s="0"/>
      <c r="PP1148" s="0"/>
      <c r="PQ1148" s="0"/>
      <c r="PR1148" s="0"/>
      <c r="PS1148" s="0"/>
      <c r="PT1148" s="0"/>
      <c r="PU1148" s="0"/>
      <c r="PV1148" s="0"/>
      <c r="PW1148" s="0"/>
      <c r="PX1148" s="0"/>
      <c r="PY1148" s="0"/>
      <c r="PZ1148" s="0"/>
      <c r="QA1148" s="0"/>
      <c r="QB1148" s="0"/>
      <c r="QC1148" s="0"/>
      <c r="QD1148" s="0"/>
      <c r="QE1148" s="0"/>
      <c r="QF1148" s="0"/>
      <c r="QG1148" s="0"/>
      <c r="QH1148" s="0"/>
      <c r="QI1148" s="0"/>
      <c r="QJ1148" s="0"/>
      <c r="QK1148" s="0"/>
      <c r="QL1148" s="0"/>
      <c r="QM1148" s="0"/>
      <c r="QN1148" s="0"/>
      <c r="QO1148" s="0"/>
      <c r="QP1148" s="0"/>
      <c r="QQ1148" s="0"/>
      <c r="QR1148" s="0"/>
      <c r="QS1148" s="0"/>
      <c r="QT1148" s="0"/>
      <c r="QU1148" s="0"/>
      <c r="QV1148" s="0"/>
      <c r="QW1148" s="0"/>
      <c r="QX1148" s="0"/>
      <c r="QY1148" s="0"/>
      <c r="QZ1148" s="0"/>
      <c r="RA1148" s="0"/>
      <c r="RB1148" s="0"/>
      <c r="RC1148" s="0"/>
      <c r="RD1148" s="0"/>
      <c r="RE1148" s="0"/>
      <c r="RF1148" s="0"/>
      <c r="RG1148" s="0"/>
      <c r="RH1148" s="0"/>
      <c r="RI1148" s="0"/>
      <c r="RJ1148" s="0"/>
      <c r="RK1148" s="0"/>
      <c r="RL1148" s="0"/>
      <c r="RM1148" s="0"/>
      <c r="RN1148" s="0"/>
      <c r="RO1148" s="0"/>
      <c r="RP1148" s="0"/>
      <c r="RQ1148" s="0"/>
      <c r="RR1148" s="0"/>
      <c r="RS1148" s="0"/>
      <c r="RT1148" s="0"/>
      <c r="RU1148" s="0"/>
      <c r="RV1148" s="0"/>
      <c r="RW1148" s="0"/>
      <c r="RX1148" s="0"/>
      <c r="RY1148" s="0"/>
      <c r="RZ1148" s="0"/>
      <c r="SA1148" s="0"/>
      <c r="SB1148" s="0"/>
      <c r="SC1148" s="0"/>
      <c r="SD1148" s="0"/>
      <c r="SE1148" s="0"/>
      <c r="SF1148" s="0"/>
      <c r="SG1148" s="0"/>
      <c r="SH1148" s="0"/>
      <c r="SI1148" s="0"/>
      <c r="SJ1148" s="0"/>
      <c r="SK1148" s="0"/>
      <c r="SL1148" s="0"/>
      <c r="SM1148" s="0"/>
      <c r="SN1148" s="0"/>
      <c r="SO1148" s="0"/>
      <c r="SP1148" s="0"/>
      <c r="SQ1148" s="0"/>
      <c r="SR1148" s="0"/>
      <c r="SS1148" s="0"/>
      <c r="ST1148" s="0"/>
      <c r="SU1148" s="0"/>
      <c r="SV1148" s="0"/>
      <c r="SW1148" s="0"/>
      <c r="SX1148" s="0"/>
      <c r="SY1148" s="0"/>
      <c r="SZ1148" s="0"/>
      <c r="TA1148" s="0"/>
      <c r="TB1148" s="0"/>
      <c r="TC1148" s="0"/>
      <c r="TD1148" s="0"/>
      <c r="TE1148" s="0"/>
      <c r="TF1148" s="0"/>
      <c r="TG1148" s="0"/>
      <c r="TH1148" s="0"/>
      <c r="TI1148" s="0"/>
      <c r="TJ1148" s="0"/>
      <c r="TK1148" s="0"/>
      <c r="TL1148" s="0"/>
      <c r="TM1148" s="0"/>
      <c r="TN1148" s="0"/>
      <c r="TO1148" s="0"/>
      <c r="TP1148" s="0"/>
      <c r="TQ1148" s="0"/>
      <c r="TR1148" s="0"/>
      <c r="TS1148" s="0"/>
      <c r="TT1148" s="0"/>
      <c r="TU1148" s="0"/>
      <c r="TV1148" s="0"/>
      <c r="TW1148" s="0"/>
      <c r="TX1148" s="0"/>
      <c r="TY1148" s="0"/>
      <c r="TZ1148" s="0"/>
      <c r="UA1148" s="0"/>
      <c r="UB1148" s="0"/>
      <c r="UC1148" s="0"/>
      <c r="UD1148" s="0"/>
      <c r="UE1148" s="0"/>
      <c r="UF1148" s="0"/>
      <c r="UG1148" s="0"/>
      <c r="UH1148" s="0"/>
      <c r="UI1148" s="0"/>
      <c r="UJ1148" s="0"/>
      <c r="UK1148" s="0"/>
      <c r="UL1148" s="0"/>
      <c r="UM1148" s="0"/>
      <c r="UN1148" s="0"/>
      <c r="UO1148" s="0"/>
      <c r="UP1148" s="0"/>
      <c r="UQ1148" s="0"/>
      <c r="UR1148" s="0"/>
      <c r="US1148" s="0"/>
      <c r="UT1148" s="0"/>
      <c r="UU1148" s="0"/>
      <c r="UV1148" s="0"/>
      <c r="UW1148" s="0"/>
      <c r="UX1148" s="0"/>
      <c r="UY1148" s="0"/>
      <c r="UZ1148" s="0"/>
      <c r="VA1148" s="0"/>
      <c r="VB1148" s="0"/>
      <c r="VC1148" s="0"/>
      <c r="VD1148" s="0"/>
      <c r="VE1148" s="0"/>
      <c r="VF1148" s="0"/>
      <c r="VG1148" s="0"/>
      <c r="VH1148" s="0"/>
      <c r="VI1148" s="0"/>
      <c r="VJ1148" s="0"/>
      <c r="VK1148" s="0"/>
      <c r="VL1148" s="0"/>
      <c r="VM1148" s="0"/>
      <c r="VN1148" s="0"/>
      <c r="VO1148" s="0"/>
      <c r="VP1148" s="0"/>
      <c r="VQ1148" s="0"/>
      <c r="VR1148" s="0"/>
      <c r="VS1148" s="0"/>
      <c r="VT1148" s="0"/>
      <c r="VU1148" s="0"/>
      <c r="VV1148" s="0"/>
      <c r="VW1148" s="0"/>
      <c r="VX1148" s="0"/>
      <c r="VY1148" s="0"/>
      <c r="VZ1148" s="0"/>
      <c r="WA1148" s="0"/>
      <c r="WB1148" s="0"/>
      <c r="WC1148" s="0"/>
      <c r="WD1148" s="0"/>
      <c r="WE1148" s="0"/>
      <c r="WF1148" s="0"/>
      <c r="WG1148" s="0"/>
      <c r="WH1148" s="0"/>
      <c r="WI1148" s="0"/>
      <c r="WJ1148" s="0"/>
      <c r="WK1148" s="0"/>
      <c r="WL1148" s="0"/>
      <c r="WM1148" s="0"/>
      <c r="WN1148" s="0"/>
      <c r="WO1148" s="0"/>
      <c r="WP1148" s="0"/>
      <c r="WQ1148" s="0"/>
      <c r="WR1148" s="0"/>
      <c r="WS1148" s="0"/>
      <c r="WT1148" s="0"/>
      <c r="WU1148" s="0"/>
      <c r="WV1148" s="0"/>
      <c r="WW1148" s="0"/>
      <c r="WX1148" s="0"/>
      <c r="WY1148" s="0"/>
      <c r="WZ1148" s="0"/>
      <c r="XA1148" s="0"/>
      <c r="XB1148" s="0"/>
      <c r="XC1148" s="0"/>
      <c r="XD1148" s="0"/>
      <c r="XE1148" s="0"/>
      <c r="XF1148" s="0"/>
      <c r="XG1148" s="0"/>
      <c r="XH1148" s="0"/>
      <c r="XI1148" s="0"/>
      <c r="XJ1148" s="0"/>
      <c r="XK1148" s="0"/>
      <c r="XL1148" s="0"/>
      <c r="XM1148" s="0"/>
      <c r="XN1148" s="0"/>
      <c r="XO1148" s="0"/>
      <c r="XP1148" s="0"/>
      <c r="XQ1148" s="0"/>
      <c r="XR1148" s="0"/>
      <c r="XS1148" s="0"/>
      <c r="XT1148" s="0"/>
      <c r="XU1148" s="0"/>
      <c r="XV1148" s="0"/>
      <c r="XW1148" s="0"/>
      <c r="XX1148" s="0"/>
      <c r="XY1148" s="0"/>
      <c r="XZ1148" s="0"/>
      <c r="YA1148" s="0"/>
      <c r="YB1148" s="0"/>
      <c r="YC1148" s="0"/>
      <c r="YD1148" s="0"/>
      <c r="YE1148" s="0"/>
      <c r="YF1148" s="0"/>
      <c r="YG1148" s="0"/>
      <c r="YH1148" s="0"/>
      <c r="YI1148" s="0"/>
      <c r="YJ1148" s="0"/>
      <c r="YK1148" s="0"/>
      <c r="YL1148" s="0"/>
      <c r="YM1148" s="0"/>
      <c r="YN1148" s="0"/>
      <c r="YO1148" s="0"/>
      <c r="YP1148" s="0"/>
      <c r="YQ1148" s="0"/>
      <c r="YR1148" s="0"/>
      <c r="YS1148" s="0"/>
      <c r="YT1148" s="0"/>
      <c r="YU1148" s="0"/>
      <c r="YV1148" s="0"/>
      <c r="YW1148" s="0"/>
      <c r="YX1148" s="0"/>
      <c r="YY1148" s="0"/>
      <c r="YZ1148" s="0"/>
      <c r="ZA1148" s="0"/>
      <c r="ZB1148" s="0"/>
      <c r="ZC1148" s="0"/>
      <c r="ZD1148" s="0"/>
      <c r="ZE1148" s="0"/>
      <c r="ZF1148" s="0"/>
      <c r="ZG1148" s="0"/>
      <c r="ZH1148" s="0"/>
      <c r="ZI1148" s="0"/>
      <c r="ZJ1148" s="0"/>
      <c r="ZK1148" s="0"/>
      <c r="ZL1148" s="0"/>
      <c r="ZM1148" s="0"/>
      <c r="ZN1148" s="0"/>
      <c r="ZO1148" s="0"/>
      <c r="ZP1148" s="0"/>
      <c r="ZQ1148" s="0"/>
      <c r="ZR1148" s="0"/>
      <c r="ZS1148" s="0"/>
      <c r="ZT1148" s="0"/>
      <c r="ZU1148" s="0"/>
      <c r="ZV1148" s="0"/>
      <c r="ZW1148" s="0"/>
      <c r="ZX1148" s="0"/>
      <c r="ZY1148" s="0"/>
      <c r="ZZ1148" s="0"/>
      <c r="AAA1148" s="0"/>
      <c r="AAB1148" s="0"/>
      <c r="AAC1148" s="0"/>
      <c r="AAD1148" s="0"/>
      <c r="AAE1148" s="0"/>
      <c r="AAF1148" s="0"/>
      <c r="AAG1148" s="0"/>
      <c r="AAH1148" s="0"/>
      <c r="AAI1148" s="0"/>
      <c r="AAJ1148" s="0"/>
      <c r="AAK1148" s="0"/>
      <c r="AAL1148" s="0"/>
      <c r="AAM1148" s="0"/>
      <c r="AAN1148" s="0"/>
      <c r="AAO1148" s="0"/>
      <c r="AAP1148" s="0"/>
      <c r="AAQ1148" s="0"/>
      <c r="AAR1148" s="0"/>
      <c r="AAS1148" s="0"/>
      <c r="AAT1148" s="0"/>
      <c r="AAU1148" s="0"/>
      <c r="AAV1148" s="0"/>
      <c r="AAW1148" s="0"/>
      <c r="AAX1148" s="0"/>
      <c r="AAY1148" s="0"/>
      <c r="AAZ1148" s="0"/>
      <c r="ABA1148" s="0"/>
      <c r="ABB1148" s="0"/>
      <c r="ABC1148" s="0"/>
      <c r="ABD1148" s="0"/>
      <c r="ABE1148" s="0"/>
      <c r="ABF1148" s="0"/>
      <c r="ABG1148" s="0"/>
      <c r="ABH1148" s="0"/>
      <c r="ABI1148" s="0"/>
      <c r="ABJ1148" s="0"/>
      <c r="ABK1148" s="0"/>
      <c r="ABL1148" s="0"/>
      <c r="ABM1148" s="0"/>
      <c r="ABN1148" s="0"/>
      <c r="ABO1148" s="0"/>
      <c r="ABP1148" s="0"/>
      <c r="ABQ1148" s="0"/>
      <c r="ABR1148" s="0"/>
      <c r="ABS1148" s="0"/>
      <c r="ABT1148" s="0"/>
      <c r="ABU1148" s="0"/>
      <c r="ABV1148" s="0"/>
      <c r="ABW1148" s="0"/>
      <c r="ABX1148" s="0"/>
      <c r="ABY1148" s="0"/>
      <c r="ABZ1148" s="0"/>
      <c r="ACA1148" s="0"/>
      <c r="ACB1148" s="0"/>
      <c r="ACC1148" s="0"/>
      <c r="ACD1148" s="0"/>
      <c r="ACE1148" s="0"/>
      <c r="ACF1148" s="0"/>
      <c r="ACG1148" s="0"/>
      <c r="ACH1148" s="0"/>
      <c r="ACI1148" s="0"/>
      <c r="ACJ1148" s="0"/>
      <c r="ACK1148" s="0"/>
      <c r="ACL1148" s="0"/>
      <c r="ACM1148" s="0"/>
      <c r="ACN1148" s="0"/>
      <c r="ACO1148" s="0"/>
      <c r="ACP1148" s="0"/>
      <c r="ACQ1148" s="0"/>
      <c r="ACR1148" s="0"/>
      <c r="ACS1148" s="0"/>
      <c r="ACT1148" s="0"/>
      <c r="ACU1148" s="0"/>
      <c r="ACV1148" s="0"/>
      <c r="ACW1148" s="0"/>
      <c r="ACX1148" s="0"/>
      <c r="ACY1148" s="0"/>
      <c r="ACZ1148" s="0"/>
      <c r="ADA1148" s="0"/>
      <c r="ADB1148" s="0"/>
      <c r="ADC1148" s="0"/>
      <c r="ADD1148" s="0"/>
      <c r="ADE1148" s="0"/>
      <c r="ADF1148" s="0"/>
      <c r="ADG1148" s="0"/>
      <c r="ADH1148" s="0"/>
      <c r="ADI1148" s="0"/>
      <c r="ADJ1148" s="0"/>
      <c r="ADK1148" s="0"/>
      <c r="ADL1148" s="0"/>
      <c r="ADM1148" s="0"/>
      <c r="ADN1148" s="0"/>
      <c r="ADO1148" s="0"/>
      <c r="ADP1148" s="0"/>
      <c r="ADQ1148" s="0"/>
      <c r="ADR1148" s="0"/>
      <c r="ADS1148" s="0"/>
      <c r="ADT1148" s="0"/>
      <c r="ADU1148" s="0"/>
      <c r="ADV1148" s="0"/>
      <c r="ADW1148" s="0"/>
      <c r="ADX1148" s="0"/>
      <c r="ADY1148" s="0"/>
      <c r="ADZ1148" s="0"/>
      <c r="AEA1148" s="0"/>
      <c r="AEB1148" s="0"/>
      <c r="AEC1148" s="0"/>
      <c r="AED1148" s="0"/>
      <c r="AEE1148" s="0"/>
      <c r="AEF1148" s="0"/>
      <c r="AEG1148" s="0"/>
      <c r="AEH1148" s="0"/>
      <c r="AEI1148" s="0"/>
      <c r="AEJ1148" s="0"/>
      <c r="AEK1148" s="0"/>
      <c r="AEL1148" s="0"/>
      <c r="AEM1148" s="0"/>
      <c r="AEN1148" s="0"/>
      <c r="AEO1148" s="0"/>
      <c r="AEP1148" s="0"/>
      <c r="AEQ1148" s="0"/>
      <c r="AER1148" s="0"/>
      <c r="AES1148" s="0"/>
      <c r="AET1148" s="0"/>
      <c r="AEU1148" s="0"/>
      <c r="AEV1148" s="0"/>
      <c r="AEW1148" s="0"/>
      <c r="AEX1148" s="0"/>
      <c r="AEY1148" s="0"/>
      <c r="AEZ1148" s="0"/>
      <c r="AFA1148" s="0"/>
      <c r="AFB1148" s="0"/>
      <c r="AFC1148" s="0"/>
      <c r="AFD1148" s="0"/>
      <c r="AFE1148" s="0"/>
      <c r="AFF1148" s="0"/>
      <c r="AFG1148" s="0"/>
      <c r="AFH1148" s="0"/>
      <c r="AFI1148" s="0"/>
      <c r="AFJ1148" s="0"/>
      <c r="AFK1148" s="0"/>
      <c r="AFL1148" s="0"/>
      <c r="AFM1148" s="0"/>
      <c r="AFN1148" s="0"/>
      <c r="AFO1148" s="0"/>
      <c r="AFP1148" s="0"/>
      <c r="AFQ1148" s="0"/>
      <c r="AFR1148" s="0"/>
      <c r="AFS1148" s="0"/>
      <c r="AFT1148" s="0"/>
      <c r="AFU1148" s="0"/>
      <c r="AFV1148" s="0"/>
      <c r="AFW1148" s="0"/>
      <c r="AFX1148" s="0"/>
      <c r="AFY1148" s="0"/>
      <c r="AFZ1148" s="0"/>
      <c r="AGA1148" s="0"/>
      <c r="AGB1148" s="0"/>
      <c r="AGC1148" s="0"/>
      <c r="AGD1148" s="0"/>
      <c r="AGE1148" s="0"/>
      <c r="AGF1148" s="0"/>
      <c r="AGG1148" s="0"/>
      <c r="AGH1148" s="0"/>
      <c r="AGI1148" s="0"/>
      <c r="AGJ1148" s="0"/>
      <c r="AGK1148" s="0"/>
      <c r="AGL1148" s="0"/>
      <c r="AGM1148" s="0"/>
      <c r="AGN1148" s="0"/>
      <c r="AGO1148" s="0"/>
      <c r="AGP1148" s="0"/>
      <c r="AGQ1148" s="0"/>
      <c r="AGR1148" s="0"/>
      <c r="AGS1148" s="0"/>
      <c r="AGT1148" s="0"/>
      <c r="AGU1148" s="0"/>
      <c r="AGV1148" s="0"/>
      <c r="AGW1148" s="0"/>
      <c r="AGX1148" s="0"/>
      <c r="AGY1148" s="0"/>
      <c r="AGZ1148" s="0"/>
      <c r="AHA1148" s="0"/>
      <c r="AHB1148" s="0"/>
      <c r="AHC1148" s="0"/>
      <c r="AHD1148" s="0"/>
      <c r="AHE1148" s="0"/>
      <c r="AHF1148" s="0"/>
      <c r="AHG1148" s="0"/>
      <c r="AHH1148" s="0"/>
      <c r="AHI1148" s="0"/>
      <c r="AHJ1148" s="0"/>
      <c r="AHK1148" s="0"/>
      <c r="AHL1148" s="0"/>
      <c r="AHM1148" s="0"/>
      <c r="AHN1148" s="0"/>
      <c r="AHO1148" s="0"/>
      <c r="AHP1148" s="0"/>
      <c r="AHQ1148" s="0"/>
      <c r="AHR1148" s="0"/>
      <c r="AHS1148" s="0"/>
      <c r="AHT1148" s="0"/>
      <c r="AHU1148" s="0"/>
      <c r="AHV1148" s="0"/>
      <c r="AHW1148" s="0"/>
      <c r="AHX1148" s="0"/>
      <c r="AHY1148" s="0"/>
      <c r="AHZ1148" s="0"/>
      <c r="AIA1148" s="0"/>
      <c r="AIB1148" s="0"/>
      <c r="AIC1148" s="0"/>
      <c r="AID1148" s="0"/>
      <c r="AIE1148" s="0"/>
      <c r="AIF1148" s="0"/>
      <c r="AIG1148" s="0"/>
      <c r="AIH1148" s="0"/>
      <c r="AII1148" s="0"/>
      <c r="AIJ1148" s="0"/>
      <c r="AIK1148" s="0"/>
      <c r="AIL1148" s="0"/>
      <c r="AIM1148" s="0"/>
      <c r="AIN1148" s="0"/>
      <c r="AIO1148" s="0"/>
      <c r="AIP1148" s="0"/>
      <c r="AIQ1148" s="0"/>
      <c r="AIR1148" s="0"/>
      <c r="AIS1148" s="0"/>
      <c r="AIT1148" s="0"/>
      <c r="AIU1148" s="0"/>
      <c r="AIV1148" s="0"/>
      <c r="AIW1148" s="0"/>
      <c r="AIX1148" s="0"/>
      <c r="AIY1148" s="0"/>
      <c r="AIZ1148" s="0"/>
      <c r="AJA1148" s="0"/>
      <c r="AJB1148" s="0"/>
      <c r="AJC1148" s="0"/>
      <c r="AJD1148" s="0"/>
      <c r="AJE1148" s="0"/>
      <c r="AJF1148" s="0"/>
      <c r="AJG1148" s="0"/>
      <c r="AJH1148" s="0"/>
      <c r="AJI1148" s="0"/>
      <c r="AJJ1148" s="0"/>
      <c r="AJK1148" s="0"/>
      <c r="AJL1148" s="0"/>
      <c r="AJM1148" s="0"/>
      <c r="AJN1148" s="0"/>
      <c r="AJO1148" s="0"/>
      <c r="AJP1148" s="0"/>
      <c r="AJQ1148" s="0"/>
      <c r="AJR1148" s="0"/>
      <c r="AJS1148" s="0"/>
      <c r="AJT1148" s="0"/>
      <c r="AJU1148" s="0"/>
      <c r="AJV1148" s="0"/>
      <c r="AJW1148" s="0"/>
      <c r="AJX1148" s="0"/>
      <c r="AJY1148" s="0"/>
      <c r="AJZ1148" s="0"/>
      <c r="AKA1148" s="0"/>
      <c r="AKB1148" s="0"/>
      <c r="AKC1148" s="0"/>
      <c r="AKD1148" s="0"/>
      <c r="AKE1148" s="0"/>
      <c r="AKF1148" s="0"/>
      <c r="AKG1148" s="0"/>
      <c r="AKH1148" s="0"/>
      <c r="AKI1148" s="0"/>
      <c r="AKJ1148" s="0"/>
      <c r="AKK1148" s="0"/>
      <c r="AKL1148" s="0"/>
      <c r="AKM1148" s="0"/>
      <c r="AKN1148" s="0"/>
      <c r="AKO1148" s="0"/>
      <c r="AKP1148" s="0"/>
      <c r="AKQ1148" s="0"/>
      <c r="AKR1148" s="0"/>
      <c r="AKS1148" s="0"/>
      <c r="AKT1148" s="0"/>
      <c r="AKU1148" s="0"/>
      <c r="AKV1148" s="0"/>
      <c r="AKW1148" s="0"/>
      <c r="AKX1148" s="0"/>
      <c r="AKY1148" s="0"/>
      <c r="AKZ1148" s="0"/>
      <c r="ALA1148" s="0"/>
      <c r="ALB1148" s="0"/>
      <c r="ALC1148" s="0"/>
      <c r="ALD1148" s="0"/>
      <c r="ALE1148" s="0"/>
      <c r="ALF1148" s="0"/>
      <c r="ALG1148" s="0"/>
      <c r="ALH1148" s="0"/>
      <c r="ALI1148" s="0"/>
      <c r="ALJ1148" s="0"/>
      <c r="ALK1148" s="0"/>
      <c r="ALL1148" s="0"/>
      <c r="ALM1148" s="0"/>
      <c r="ALN1148" s="0"/>
      <c r="ALO1148" s="0"/>
      <c r="ALP1148" s="0"/>
      <c r="ALQ1148" s="0"/>
      <c r="ALR1148" s="0"/>
      <c r="ALS1148" s="0"/>
      <c r="ALT1148" s="0"/>
      <c r="ALU1148" s="0"/>
      <c r="ALV1148" s="0"/>
      <c r="ALW1148" s="0"/>
      <c r="ALX1148" s="0"/>
      <c r="ALY1148" s="0"/>
      <c r="ALZ1148" s="0"/>
      <c r="AMA1148" s="0"/>
      <c r="AMB1148" s="0"/>
      <c r="AMC1148" s="0"/>
      <c r="AMD1148" s="0"/>
      <c r="AME1148" s="0"/>
      <c r="AMF1148" s="0"/>
      <c r="AMG1148" s="0"/>
      <c r="AMH1148" s="0"/>
      <c r="AMI1148" s="0"/>
      <c r="AMJ1148" s="0"/>
    </row>
    <row r="1149" customFormat="false" ht="12.75" hidden="false" customHeight="false" outlineLevel="0" collapsed="false">
      <c r="A1149" s="90" t="s">
        <v>620</v>
      </c>
      <c r="B1149" s="90" t="s">
        <v>621</v>
      </c>
      <c r="C1149" s="90" t="str">
        <f aca="false">IFERROR(VLOOKUP($A1149, DeliveryBook!$D$3:$M$3000, 8, 0),"")</f>
        <v>PO: BATAGANJ</v>
      </c>
      <c r="D1149" s="91" t="n">
        <v>2000</v>
      </c>
      <c r="E1149" s="90" t="s">
        <v>6439</v>
      </c>
      <c r="F1149" s="94" t="n">
        <v>42198</v>
      </c>
      <c r="G1149" s="90" t="s">
        <v>7451</v>
      </c>
      <c r="H1149" s="91" t="n">
        <v>0</v>
      </c>
      <c r="I1149" s="93" t="s">
        <v>6435</v>
      </c>
      <c r="J1149" s="94" t="n">
        <v>42198</v>
      </c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0"/>
      <c r="GI1149" s="0"/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0"/>
      <c r="GZ1149" s="0"/>
      <c r="HA1149" s="0"/>
      <c r="HB1149" s="0"/>
      <c r="HC1149" s="0"/>
      <c r="HD1149" s="0"/>
      <c r="HE1149" s="0"/>
      <c r="HF1149" s="0"/>
      <c r="HG1149" s="0"/>
      <c r="HH1149" s="0"/>
      <c r="HI1149" s="0"/>
      <c r="HJ1149" s="0"/>
      <c r="HK1149" s="0"/>
      <c r="HL1149" s="0"/>
      <c r="HM1149" s="0"/>
      <c r="HN1149" s="0"/>
      <c r="HO1149" s="0"/>
      <c r="HP1149" s="0"/>
      <c r="HQ1149" s="0"/>
      <c r="HR1149" s="0"/>
      <c r="HS1149" s="0"/>
      <c r="HT1149" s="0"/>
      <c r="HU1149" s="0"/>
      <c r="HV1149" s="0"/>
      <c r="HW1149" s="0"/>
      <c r="HX1149" s="0"/>
      <c r="HY1149" s="0"/>
      <c r="HZ1149" s="0"/>
      <c r="IA1149" s="0"/>
      <c r="IB1149" s="0"/>
      <c r="IC1149" s="0"/>
      <c r="ID1149" s="0"/>
      <c r="IE1149" s="0"/>
      <c r="IF1149" s="0"/>
      <c r="IG1149" s="0"/>
      <c r="IH1149" s="0"/>
      <c r="II1149" s="0"/>
      <c r="IJ1149" s="0"/>
      <c r="IK1149" s="0"/>
      <c r="IL1149" s="0"/>
      <c r="IM1149" s="0"/>
      <c r="IN1149" s="0"/>
      <c r="IO1149" s="0"/>
      <c r="IP1149" s="0"/>
      <c r="IQ1149" s="0"/>
      <c r="IR1149" s="0"/>
      <c r="IS1149" s="0"/>
      <c r="IT1149" s="0"/>
      <c r="IU1149" s="0"/>
      <c r="IV1149" s="0"/>
      <c r="IW1149" s="0"/>
      <c r="IX1149" s="0"/>
      <c r="IY1149" s="0"/>
      <c r="IZ1149" s="0"/>
      <c r="JA1149" s="0"/>
      <c r="JB1149" s="0"/>
      <c r="JC1149" s="0"/>
      <c r="JD1149" s="0"/>
      <c r="JE1149" s="0"/>
      <c r="JF1149" s="0"/>
      <c r="JG1149" s="0"/>
      <c r="JH1149" s="0"/>
      <c r="JI1149" s="0"/>
      <c r="JJ1149" s="0"/>
      <c r="JK1149" s="0"/>
      <c r="JL1149" s="0"/>
      <c r="JM1149" s="0"/>
      <c r="JN1149" s="0"/>
      <c r="JO1149" s="0"/>
      <c r="JP1149" s="0"/>
      <c r="JQ1149" s="0"/>
      <c r="JR1149" s="0"/>
      <c r="JS1149" s="0"/>
      <c r="JT1149" s="0"/>
      <c r="JU1149" s="0"/>
      <c r="JV1149" s="0"/>
      <c r="JW1149" s="0"/>
      <c r="JX1149" s="0"/>
      <c r="JY1149" s="0"/>
      <c r="JZ1149" s="0"/>
      <c r="KA1149" s="0"/>
      <c r="KB1149" s="0"/>
      <c r="KC1149" s="0"/>
      <c r="KD1149" s="0"/>
      <c r="KE1149" s="0"/>
      <c r="KF1149" s="0"/>
      <c r="KG1149" s="0"/>
      <c r="KH1149" s="0"/>
      <c r="KI1149" s="0"/>
      <c r="KJ1149" s="0"/>
      <c r="KK1149" s="0"/>
      <c r="KL1149" s="0"/>
      <c r="KM1149" s="0"/>
      <c r="KN1149" s="0"/>
      <c r="KO1149" s="0"/>
      <c r="KP1149" s="0"/>
      <c r="KQ1149" s="0"/>
      <c r="KR1149" s="0"/>
      <c r="KS1149" s="0"/>
      <c r="KT1149" s="0"/>
      <c r="KU1149" s="0"/>
      <c r="KV1149" s="0"/>
      <c r="KW1149" s="0"/>
      <c r="KX1149" s="0"/>
      <c r="KY1149" s="0"/>
      <c r="KZ1149" s="0"/>
      <c r="LA1149" s="0"/>
      <c r="LB1149" s="0"/>
      <c r="LC1149" s="0"/>
      <c r="LD1149" s="0"/>
      <c r="LE1149" s="0"/>
      <c r="LF1149" s="0"/>
      <c r="LG1149" s="0"/>
      <c r="LH1149" s="0"/>
      <c r="LI1149" s="0"/>
      <c r="LJ1149" s="0"/>
      <c r="LK1149" s="0"/>
      <c r="LL1149" s="0"/>
      <c r="LM1149" s="0"/>
      <c r="LN1149" s="0"/>
      <c r="LO1149" s="0"/>
      <c r="LP1149" s="0"/>
      <c r="LQ1149" s="0"/>
      <c r="LR1149" s="0"/>
      <c r="LS1149" s="0"/>
      <c r="LT1149" s="0"/>
      <c r="LU1149" s="0"/>
      <c r="LV1149" s="0"/>
      <c r="LW1149" s="0"/>
      <c r="LX1149" s="0"/>
      <c r="LY1149" s="0"/>
      <c r="LZ1149" s="0"/>
      <c r="MA1149" s="0"/>
      <c r="MB1149" s="0"/>
      <c r="MC1149" s="0"/>
      <c r="MD1149" s="0"/>
      <c r="ME1149" s="0"/>
      <c r="MF1149" s="0"/>
      <c r="MG1149" s="0"/>
      <c r="MH1149" s="0"/>
      <c r="MI1149" s="0"/>
      <c r="MJ1149" s="0"/>
      <c r="MK1149" s="0"/>
      <c r="ML1149" s="0"/>
      <c r="MM1149" s="0"/>
      <c r="MN1149" s="0"/>
      <c r="MO1149" s="0"/>
      <c r="MP1149" s="0"/>
      <c r="MQ1149" s="0"/>
      <c r="MR1149" s="0"/>
      <c r="MS1149" s="0"/>
      <c r="MT1149" s="0"/>
      <c r="MU1149" s="0"/>
      <c r="MV1149" s="0"/>
      <c r="MW1149" s="0"/>
      <c r="MX1149" s="0"/>
      <c r="MY1149" s="0"/>
      <c r="MZ1149" s="0"/>
      <c r="NA1149" s="0"/>
      <c r="NB1149" s="0"/>
      <c r="NC1149" s="0"/>
      <c r="ND1149" s="0"/>
      <c r="NE1149" s="0"/>
      <c r="NF1149" s="0"/>
      <c r="NG1149" s="0"/>
      <c r="NH1149" s="0"/>
      <c r="NI1149" s="0"/>
      <c r="NJ1149" s="0"/>
      <c r="NK1149" s="0"/>
      <c r="NL1149" s="0"/>
      <c r="NM1149" s="0"/>
      <c r="NN1149" s="0"/>
      <c r="NO1149" s="0"/>
      <c r="NP1149" s="0"/>
      <c r="NQ1149" s="0"/>
      <c r="NR1149" s="0"/>
      <c r="NS1149" s="0"/>
      <c r="NT1149" s="0"/>
      <c r="NU1149" s="0"/>
      <c r="NV1149" s="0"/>
      <c r="NW1149" s="0"/>
      <c r="NX1149" s="0"/>
      <c r="NY1149" s="0"/>
      <c r="NZ1149" s="0"/>
      <c r="OA1149" s="0"/>
      <c r="OB1149" s="0"/>
      <c r="OC1149" s="0"/>
      <c r="OD1149" s="0"/>
      <c r="OE1149" s="0"/>
      <c r="OF1149" s="0"/>
      <c r="OG1149" s="0"/>
      <c r="OH1149" s="0"/>
      <c r="OI1149" s="0"/>
      <c r="OJ1149" s="0"/>
      <c r="OK1149" s="0"/>
      <c r="OL1149" s="0"/>
      <c r="OM1149" s="0"/>
      <c r="ON1149" s="0"/>
      <c r="OO1149" s="0"/>
      <c r="OP1149" s="0"/>
      <c r="OQ1149" s="0"/>
      <c r="OR1149" s="0"/>
      <c r="OS1149" s="0"/>
      <c r="OT1149" s="0"/>
      <c r="OU1149" s="0"/>
      <c r="OV1149" s="0"/>
      <c r="OW1149" s="0"/>
      <c r="OX1149" s="0"/>
      <c r="OY1149" s="0"/>
      <c r="OZ1149" s="0"/>
      <c r="PA1149" s="0"/>
      <c r="PB1149" s="0"/>
      <c r="PC1149" s="0"/>
      <c r="PD1149" s="0"/>
      <c r="PE1149" s="0"/>
      <c r="PF1149" s="0"/>
      <c r="PG1149" s="0"/>
      <c r="PH1149" s="0"/>
      <c r="PI1149" s="0"/>
      <c r="PJ1149" s="0"/>
      <c r="PK1149" s="0"/>
      <c r="PL1149" s="0"/>
      <c r="PM1149" s="0"/>
      <c r="PN1149" s="0"/>
      <c r="PO1149" s="0"/>
      <c r="PP1149" s="0"/>
      <c r="PQ1149" s="0"/>
      <c r="PR1149" s="0"/>
      <c r="PS1149" s="0"/>
      <c r="PT1149" s="0"/>
      <c r="PU1149" s="0"/>
      <c r="PV1149" s="0"/>
      <c r="PW1149" s="0"/>
      <c r="PX1149" s="0"/>
      <c r="PY1149" s="0"/>
      <c r="PZ1149" s="0"/>
      <c r="QA1149" s="0"/>
      <c r="QB1149" s="0"/>
      <c r="QC1149" s="0"/>
      <c r="QD1149" s="0"/>
      <c r="QE1149" s="0"/>
      <c r="QF1149" s="0"/>
      <c r="QG1149" s="0"/>
      <c r="QH1149" s="0"/>
      <c r="QI1149" s="0"/>
      <c r="QJ1149" s="0"/>
      <c r="QK1149" s="0"/>
      <c r="QL1149" s="0"/>
      <c r="QM1149" s="0"/>
      <c r="QN1149" s="0"/>
      <c r="QO1149" s="0"/>
      <c r="QP1149" s="0"/>
      <c r="QQ1149" s="0"/>
      <c r="QR1149" s="0"/>
      <c r="QS1149" s="0"/>
      <c r="QT1149" s="0"/>
      <c r="QU1149" s="0"/>
      <c r="QV1149" s="0"/>
      <c r="QW1149" s="0"/>
      <c r="QX1149" s="0"/>
      <c r="QY1149" s="0"/>
      <c r="QZ1149" s="0"/>
      <c r="RA1149" s="0"/>
      <c r="RB1149" s="0"/>
      <c r="RC1149" s="0"/>
      <c r="RD1149" s="0"/>
      <c r="RE1149" s="0"/>
      <c r="RF1149" s="0"/>
      <c r="RG1149" s="0"/>
      <c r="RH1149" s="0"/>
      <c r="RI1149" s="0"/>
      <c r="RJ1149" s="0"/>
      <c r="RK1149" s="0"/>
      <c r="RL1149" s="0"/>
      <c r="RM1149" s="0"/>
      <c r="RN1149" s="0"/>
      <c r="RO1149" s="0"/>
      <c r="RP1149" s="0"/>
      <c r="RQ1149" s="0"/>
      <c r="RR1149" s="0"/>
      <c r="RS1149" s="0"/>
      <c r="RT1149" s="0"/>
      <c r="RU1149" s="0"/>
      <c r="RV1149" s="0"/>
      <c r="RW1149" s="0"/>
      <c r="RX1149" s="0"/>
      <c r="RY1149" s="0"/>
      <c r="RZ1149" s="0"/>
      <c r="SA1149" s="0"/>
      <c r="SB1149" s="0"/>
      <c r="SC1149" s="0"/>
      <c r="SD1149" s="0"/>
      <c r="SE1149" s="0"/>
      <c r="SF1149" s="0"/>
      <c r="SG1149" s="0"/>
      <c r="SH1149" s="0"/>
      <c r="SI1149" s="0"/>
      <c r="SJ1149" s="0"/>
      <c r="SK1149" s="0"/>
      <c r="SL1149" s="0"/>
      <c r="SM1149" s="0"/>
      <c r="SN1149" s="0"/>
      <c r="SO1149" s="0"/>
      <c r="SP1149" s="0"/>
      <c r="SQ1149" s="0"/>
      <c r="SR1149" s="0"/>
      <c r="SS1149" s="0"/>
      <c r="ST1149" s="0"/>
      <c r="SU1149" s="0"/>
      <c r="SV1149" s="0"/>
      <c r="SW1149" s="0"/>
      <c r="SX1149" s="0"/>
      <c r="SY1149" s="0"/>
      <c r="SZ1149" s="0"/>
      <c r="TA1149" s="0"/>
      <c r="TB1149" s="0"/>
      <c r="TC1149" s="0"/>
      <c r="TD1149" s="0"/>
      <c r="TE1149" s="0"/>
      <c r="TF1149" s="0"/>
      <c r="TG1149" s="0"/>
      <c r="TH1149" s="0"/>
      <c r="TI1149" s="0"/>
      <c r="TJ1149" s="0"/>
      <c r="TK1149" s="0"/>
      <c r="TL1149" s="0"/>
      <c r="TM1149" s="0"/>
      <c r="TN1149" s="0"/>
      <c r="TO1149" s="0"/>
      <c r="TP1149" s="0"/>
      <c r="TQ1149" s="0"/>
      <c r="TR1149" s="0"/>
      <c r="TS1149" s="0"/>
      <c r="TT1149" s="0"/>
      <c r="TU1149" s="0"/>
      <c r="TV1149" s="0"/>
      <c r="TW1149" s="0"/>
      <c r="TX1149" s="0"/>
      <c r="TY1149" s="0"/>
      <c r="TZ1149" s="0"/>
      <c r="UA1149" s="0"/>
      <c r="UB1149" s="0"/>
      <c r="UC1149" s="0"/>
      <c r="UD1149" s="0"/>
      <c r="UE1149" s="0"/>
      <c r="UF1149" s="0"/>
      <c r="UG1149" s="0"/>
      <c r="UH1149" s="0"/>
      <c r="UI1149" s="0"/>
      <c r="UJ1149" s="0"/>
      <c r="UK1149" s="0"/>
      <c r="UL1149" s="0"/>
      <c r="UM1149" s="0"/>
      <c r="UN1149" s="0"/>
      <c r="UO1149" s="0"/>
      <c r="UP1149" s="0"/>
      <c r="UQ1149" s="0"/>
      <c r="UR1149" s="0"/>
      <c r="US1149" s="0"/>
      <c r="UT1149" s="0"/>
      <c r="UU1149" s="0"/>
      <c r="UV1149" s="0"/>
      <c r="UW1149" s="0"/>
      <c r="UX1149" s="0"/>
      <c r="UY1149" s="0"/>
      <c r="UZ1149" s="0"/>
      <c r="VA1149" s="0"/>
      <c r="VB1149" s="0"/>
      <c r="VC1149" s="0"/>
      <c r="VD1149" s="0"/>
      <c r="VE1149" s="0"/>
      <c r="VF1149" s="0"/>
      <c r="VG1149" s="0"/>
      <c r="VH1149" s="0"/>
      <c r="VI1149" s="0"/>
      <c r="VJ1149" s="0"/>
      <c r="VK1149" s="0"/>
      <c r="VL1149" s="0"/>
      <c r="VM1149" s="0"/>
      <c r="VN1149" s="0"/>
      <c r="VO1149" s="0"/>
      <c r="VP1149" s="0"/>
      <c r="VQ1149" s="0"/>
      <c r="VR1149" s="0"/>
      <c r="VS1149" s="0"/>
      <c r="VT1149" s="0"/>
      <c r="VU1149" s="0"/>
      <c r="VV1149" s="0"/>
      <c r="VW1149" s="0"/>
      <c r="VX1149" s="0"/>
      <c r="VY1149" s="0"/>
      <c r="VZ1149" s="0"/>
      <c r="WA1149" s="0"/>
      <c r="WB1149" s="0"/>
      <c r="WC1149" s="0"/>
      <c r="WD1149" s="0"/>
      <c r="WE1149" s="0"/>
      <c r="WF1149" s="0"/>
      <c r="WG1149" s="0"/>
      <c r="WH1149" s="0"/>
      <c r="WI1149" s="0"/>
      <c r="WJ1149" s="0"/>
      <c r="WK1149" s="0"/>
      <c r="WL1149" s="0"/>
      <c r="WM1149" s="0"/>
      <c r="WN1149" s="0"/>
      <c r="WO1149" s="0"/>
      <c r="WP1149" s="0"/>
      <c r="WQ1149" s="0"/>
      <c r="WR1149" s="0"/>
      <c r="WS1149" s="0"/>
      <c r="WT1149" s="0"/>
      <c r="WU1149" s="0"/>
      <c r="WV1149" s="0"/>
      <c r="WW1149" s="0"/>
      <c r="WX1149" s="0"/>
      <c r="WY1149" s="0"/>
      <c r="WZ1149" s="0"/>
      <c r="XA1149" s="0"/>
      <c r="XB1149" s="0"/>
      <c r="XC1149" s="0"/>
      <c r="XD1149" s="0"/>
      <c r="XE1149" s="0"/>
      <c r="XF1149" s="0"/>
      <c r="XG1149" s="0"/>
      <c r="XH1149" s="0"/>
      <c r="XI1149" s="0"/>
      <c r="XJ1149" s="0"/>
      <c r="XK1149" s="0"/>
      <c r="XL1149" s="0"/>
      <c r="XM1149" s="0"/>
      <c r="XN1149" s="0"/>
      <c r="XO1149" s="0"/>
      <c r="XP1149" s="0"/>
      <c r="XQ1149" s="0"/>
      <c r="XR1149" s="0"/>
      <c r="XS1149" s="0"/>
      <c r="XT1149" s="0"/>
      <c r="XU1149" s="0"/>
      <c r="XV1149" s="0"/>
      <c r="XW1149" s="0"/>
      <c r="XX1149" s="0"/>
      <c r="XY1149" s="0"/>
      <c r="XZ1149" s="0"/>
      <c r="YA1149" s="0"/>
      <c r="YB1149" s="0"/>
      <c r="YC1149" s="0"/>
      <c r="YD1149" s="0"/>
      <c r="YE1149" s="0"/>
      <c r="YF1149" s="0"/>
      <c r="YG1149" s="0"/>
      <c r="YH1149" s="0"/>
      <c r="YI1149" s="0"/>
      <c r="YJ1149" s="0"/>
      <c r="YK1149" s="0"/>
      <c r="YL1149" s="0"/>
      <c r="YM1149" s="0"/>
      <c r="YN1149" s="0"/>
      <c r="YO1149" s="0"/>
      <c r="YP1149" s="0"/>
      <c r="YQ1149" s="0"/>
      <c r="YR1149" s="0"/>
      <c r="YS1149" s="0"/>
      <c r="YT1149" s="0"/>
      <c r="YU1149" s="0"/>
      <c r="YV1149" s="0"/>
      <c r="YW1149" s="0"/>
      <c r="YX1149" s="0"/>
      <c r="YY1149" s="0"/>
      <c r="YZ1149" s="0"/>
      <c r="ZA1149" s="0"/>
      <c r="ZB1149" s="0"/>
      <c r="ZC1149" s="0"/>
      <c r="ZD1149" s="0"/>
      <c r="ZE1149" s="0"/>
      <c r="ZF1149" s="0"/>
      <c r="ZG1149" s="0"/>
      <c r="ZH1149" s="0"/>
      <c r="ZI1149" s="0"/>
      <c r="ZJ1149" s="0"/>
      <c r="ZK1149" s="0"/>
      <c r="ZL1149" s="0"/>
      <c r="ZM1149" s="0"/>
      <c r="ZN1149" s="0"/>
      <c r="ZO1149" s="0"/>
      <c r="ZP1149" s="0"/>
      <c r="ZQ1149" s="0"/>
      <c r="ZR1149" s="0"/>
      <c r="ZS1149" s="0"/>
      <c r="ZT1149" s="0"/>
      <c r="ZU1149" s="0"/>
      <c r="ZV1149" s="0"/>
      <c r="ZW1149" s="0"/>
      <c r="ZX1149" s="0"/>
      <c r="ZY1149" s="0"/>
      <c r="ZZ1149" s="0"/>
      <c r="AAA1149" s="0"/>
      <c r="AAB1149" s="0"/>
      <c r="AAC1149" s="0"/>
      <c r="AAD1149" s="0"/>
      <c r="AAE1149" s="0"/>
      <c r="AAF1149" s="0"/>
      <c r="AAG1149" s="0"/>
      <c r="AAH1149" s="0"/>
      <c r="AAI1149" s="0"/>
      <c r="AAJ1149" s="0"/>
      <c r="AAK1149" s="0"/>
      <c r="AAL1149" s="0"/>
      <c r="AAM1149" s="0"/>
      <c r="AAN1149" s="0"/>
      <c r="AAO1149" s="0"/>
      <c r="AAP1149" s="0"/>
      <c r="AAQ1149" s="0"/>
      <c r="AAR1149" s="0"/>
      <c r="AAS1149" s="0"/>
      <c r="AAT1149" s="0"/>
      <c r="AAU1149" s="0"/>
      <c r="AAV1149" s="0"/>
      <c r="AAW1149" s="0"/>
      <c r="AAX1149" s="0"/>
      <c r="AAY1149" s="0"/>
      <c r="AAZ1149" s="0"/>
      <c r="ABA1149" s="0"/>
      <c r="ABB1149" s="0"/>
      <c r="ABC1149" s="0"/>
      <c r="ABD1149" s="0"/>
      <c r="ABE1149" s="0"/>
      <c r="ABF1149" s="0"/>
      <c r="ABG1149" s="0"/>
      <c r="ABH1149" s="0"/>
      <c r="ABI1149" s="0"/>
      <c r="ABJ1149" s="0"/>
      <c r="ABK1149" s="0"/>
      <c r="ABL1149" s="0"/>
      <c r="ABM1149" s="0"/>
      <c r="ABN1149" s="0"/>
      <c r="ABO1149" s="0"/>
      <c r="ABP1149" s="0"/>
      <c r="ABQ1149" s="0"/>
      <c r="ABR1149" s="0"/>
      <c r="ABS1149" s="0"/>
      <c r="ABT1149" s="0"/>
      <c r="ABU1149" s="0"/>
      <c r="ABV1149" s="0"/>
      <c r="ABW1149" s="0"/>
      <c r="ABX1149" s="0"/>
      <c r="ABY1149" s="0"/>
      <c r="ABZ1149" s="0"/>
      <c r="ACA1149" s="0"/>
      <c r="ACB1149" s="0"/>
      <c r="ACC1149" s="0"/>
      <c r="ACD1149" s="0"/>
      <c r="ACE1149" s="0"/>
      <c r="ACF1149" s="0"/>
      <c r="ACG1149" s="0"/>
      <c r="ACH1149" s="0"/>
      <c r="ACI1149" s="0"/>
      <c r="ACJ1149" s="0"/>
      <c r="ACK1149" s="0"/>
      <c r="ACL1149" s="0"/>
      <c r="ACM1149" s="0"/>
      <c r="ACN1149" s="0"/>
      <c r="ACO1149" s="0"/>
      <c r="ACP1149" s="0"/>
      <c r="ACQ1149" s="0"/>
      <c r="ACR1149" s="0"/>
      <c r="ACS1149" s="0"/>
      <c r="ACT1149" s="0"/>
      <c r="ACU1149" s="0"/>
      <c r="ACV1149" s="0"/>
      <c r="ACW1149" s="0"/>
      <c r="ACX1149" s="0"/>
      <c r="ACY1149" s="0"/>
      <c r="ACZ1149" s="0"/>
      <c r="ADA1149" s="0"/>
      <c r="ADB1149" s="0"/>
      <c r="ADC1149" s="0"/>
      <c r="ADD1149" s="0"/>
      <c r="ADE1149" s="0"/>
      <c r="ADF1149" s="0"/>
      <c r="ADG1149" s="0"/>
      <c r="ADH1149" s="0"/>
      <c r="ADI1149" s="0"/>
      <c r="ADJ1149" s="0"/>
      <c r="ADK1149" s="0"/>
      <c r="ADL1149" s="0"/>
      <c r="ADM1149" s="0"/>
      <c r="ADN1149" s="0"/>
      <c r="ADO1149" s="0"/>
      <c r="ADP1149" s="0"/>
      <c r="ADQ1149" s="0"/>
      <c r="ADR1149" s="0"/>
      <c r="ADS1149" s="0"/>
      <c r="ADT1149" s="0"/>
      <c r="ADU1149" s="0"/>
      <c r="ADV1149" s="0"/>
      <c r="ADW1149" s="0"/>
      <c r="ADX1149" s="0"/>
      <c r="ADY1149" s="0"/>
      <c r="ADZ1149" s="0"/>
      <c r="AEA1149" s="0"/>
      <c r="AEB1149" s="0"/>
      <c r="AEC1149" s="0"/>
      <c r="AED1149" s="0"/>
      <c r="AEE1149" s="0"/>
      <c r="AEF1149" s="0"/>
      <c r="AEG1149" s="0"/>
      <c r="AEH1149" s="0"/>
      <c r="AEI1149" s="0"/>
      <c r="AEJ1149" s="0"/>
      <c r="AEK1149" s="0"/>
      <c r="AEL1149" s="0"/>
      <c r="AEM1149" s="0"/>
      <c r="AEN1149" s="0"/>
      <c r="AEO1149" s="0"/>
      <c r="AEP1149" s="0"/>
      <c r="AEQ1149" s="0"/>
      <c r="AER1149" s="0"/>
      <c r="AES1149" s="0"/>
      <c r="AET1149" s="0"/>
      <c r="AEU1149" s="0"/>
      <c r="AEV1149" s="0"/>
      <c r="AEW1149" s="0"/>
      <c r="AEX1149" s="0"/>
      <c r="AEY1149" s="0"/>
      <c r="AEZ1149" s="0"/>
      <c r="AFA1149" s="0"/>
      <c r="AFB1149" s="0"/>
      <c r="AFC1149" s="0"/>
      <c r="AFD1149" s="0"/>
      <c r="AFE1149" s="0"/>
      <c r="AFF1149" s="0"/>
      <c r="AFG1149" s="0"/>
      <c r="AFH1149" s="0"/>
      <c r="AFI1149" s="0"/>
      <c r="AFJ1149" s="0"/>
      <c r="AFK1149" s="0"/>
      <c r="AFL1149" s="0"/>
      <c r="AFM1149" s="0"/>
      <c r="AFN1149" s="0"/>
      <c r="AFO1149" s="0"/>
      <c r="AFP1149" s="0"/>
      <c r="AFQ1149" s="0"/>
      <c r="AFR1149" s="0"/>
      <c r="AFS1149" s="0"/>
      <c r="AFT1149" s="0"/>
      <c r="AFU1149" s="0"/>
      <c r="AFV1149" s="0"/>
      <c r="AFW1149" s="0"/>
      <c r="AFX1149" s="0"/>
      <c r="AFY1149" s="0"/>
      <c r="AFZ1149" s="0"/>
      <c r="AGA1149" s="0"/>
      <c r="AGB1149" s="0"/>
      <c r="AGC1149" s="0"/>
      <c r="AGD1149" s="0"/>
      <c r="AGE1149" s="0"/>
      <c r="AGF1149" s="0"/>
      <c r="AGG1149" s="0"/>
      <c r="AGH1149" s="0"/>
      <c r="AGI1149" s="0"/>
      <c r="AGJ1149" s="0"/>
      <c r="AGK1149" s="0"/>
      <c r="AGL1149" s="0"/>
      <c r="AGM1149" s="0"/>
      <c r="AGN1149" s="0"/>
      <c r="AGO1149" s="0"/>
      <c r="AGP1149" s="0"/>
      <c r="AGQ1149" s="0"/>
      <c r="AGR1149" s="0"/>
      <c r="AGS1149" s="0"/>
      <c r="AGT1149" s="0"/>
      <c r="AGU1149" s="0"/>
      <c r="AGV1149" s="0"/>
      <c r="AGW1149" s="0"/>
      <c r="AGX1149" s="0"/>
      <c r="AGY1149" s="0"/>
      <c r="AGZ1149" s="0"/>
      <c r="AHA1149" s="0"/>
      <c r="AHB1149" s="0"/>
      <c r="AHC1149" s="0"/>
      <c r="AHD1149" s="0"/>
      <c r="AHE1149" s="0"/>
      <c r="AHF1149" s="0"/>
      <c r="AHG1149" s="0"/>
      <c r="AHH1149" s="0"/>
      <c r="AHI1149" s="0"/>
      <c r="AHJ1149" s="0"/>
      <c r="AHK1149" s="0"/>
      <c r="AHL1149" s="0"/>
      <c r="AHM1149" s="0"/>
      <c r="AHN1149" s="0"/>
      <c r="AHO1149" s="0"/>
      <c r="AHP1149" s="0"/>
      <c r="AHQ1149" s="0"/>
      <c r="AHR1149" s="0"/>
      <c r="AHS1149" s="0"/>
      <c r="AHT1149" s="0"/>
      <c r="AHU1149" s="0"/>
      <c r="AHV1149" s="0"/>
      <c r="AHW1149" s="0"/>
      <c r="AHX1149" s="0"/>
      <c r="AHY1149" s="0"/>
      <c r="AHZ1149" s="0"/>
      <c r="AIA1149" s="0"/>
      <c r="AIB1149" s="0"/>
      <c r="AIC1149" s="0"/>
      <c r="AID1149" s="0"/>
      <c r="AIE1149" s="0"/>
      <c r="AIF1149" s="0"/>
      <c r="AIG1149" s="0"/>
      <c r="AIH1149" s="0"/>
      <c r="AII1149" s="0"/>
      <c r="AIJ1149" s="0"/>
      <c r="AIK1149" s="0"/>
      <c r="AIL1149" s="0"/>
      <c r="AIM1149" s="0"/>
      <c r="AIN1149" s="0"/>
      <c r="AIO1149" s="0"/>
      <c r="AIP1149" s="0"/>
      <c r="AIQ1149" s="0"/>
      <c r="AIR1149" s="0"/>
      <c r="AIS1149" s="0"/>
      <c r="AIT1149" s="0"/>
      <c r="AIU1149" s="0"/>
      <c r="AIV1149" s="0"/>
      <c r="AIW1149" s="0"/>
      <c r="AIX1149" s="0"/>
      <c r="AIY1149" s="0"/>
      <c r="AIZ1149" s="0"/>
      <c r="AJA1149" s="0"/>
      <c r="AJB1149" s="0"/>
      <c r="AJC1149" s="0"/>
      <c r="AJD1149" s="0"/>
      <c r="AJE1149" s="0"/>
      <c r="AJF1149" s="0"/>
      <c r="AJG1149" s="0"/>
      <c r="AJH1149" s="0"/>
      <c r="AJI1149" s="0"/>
      <c r="AJJ1149" s="0"/>
      <c r="AJK1149" s="0"/>
      <c r="AJL1149" s="0"/>
      <c r="AJM1149" s="0"/>
      <c r="AJN1149" s="0"/>
      <c r="AJO1149" s="0"/>
      <c r="AJP1149" s="0"/>
      <c r="AJQ1149" s="0"/>
      <c r="AJR1149" s="0"/>
      <c r="AJS1149" s="0"/>
      <c r="AJT1149" s="0"/>
      <c r="AJU1149" s="0"/>
      <c r="AJV1149" s="0"/>
      <c r="AJW1149" s="0"/>
      <c r="AJX1149" s="0"/>
      <c r="AJY1149" s="0"/>
      <c r="AJZ1149" s="0"/>
      <c r="AKA1149" s="0"/>
      <c r="AKB1149" s="0"/>
      <c r="AKC1149" s="0"/>
      <c r="AKD1149" s="0"/>
      <c r="AKE1149" s="0"/>
      <c r="AKF1149" s="0"/>
      <c r="AKG1149" s="0"/>
      <c r="AKH1149" s="0"/>
      <c r="AKI1149" s="0"/>
      <c r="AKJ1149" s="0"/>
      <c r="AKK1149" s="0"/>
      <c r="AKL1149" s="0"/>
      <c r="AKM1149" s="0"/>
      <c r="AKN1149" s="0"/>
      <c r="AKO1149" s="0"/>
      <c r="AKP1149" s="0"/>
      <c r="AKQ1149" s="0"/>
      <c r="AKR1149" s="0"/>
      <c r="AKS1149" s="0"/>
      <c r="AKT1149" s="0"/>
      <c r="AKU1149" s="0"/>
      <c r="AKV1149" s="0"/>
      <c r="AKW1149" s="0"/>
      <c r="AKX1149" s="0"/>
      <c r="AKY1149" s="0"/>
      <c r="AKZ1149" s="0"/>
      <c r="ALA1149" s="0"/>
      <c r="ALB1149" s="0"/>
      <c r="ALC1149" s="0"/>
      <c r="ALD1149" s="0"/>
      <c r="ALE1149" s="0"/>
      <c r="ALF1149" s="0"/>
      <c r="ALG1149" s="0"/>
      <c r="ALH1149" s="0"/>
      <c r="ALI1149" s="0"/>
      <c r="ALJ1149" s="0"/>
      <c r="ALK1149" s="0"/>
      <c r="ALL1149" s="0"/>
      <c r="ALM1149" s="0"/>
      <c r="ALN1149" s="0"/>
      <c r="ALO1149" s="0"/>
      <c r="ALP1149" s="0"/>
      <c r="ALQ1149" s="0"/>
      <c r="ALR1149" s="0"/>
      <c r="ALS1149" s="0"/>
      <c r="ALT1149" s="0"/>
      <c r="ALU1149" s="0"/>
      <c r="ALV1149" s="0"/>
      <c r="ALW1149" s="0"/>
      <c r="ALX1149" s="0"/>
      <c r="ALY1149" s="0"/>
      <c r="ALZ1149" s="0"/>
      <c r="AMA1149" s="0"/>
      <c r="AMB1149" s="0"/>
      <c r="AMC1149" s="0"/>
      <c r="AMD1149" s="0"/>
      <c r="AME1149" s="0"/>
      <c r="AMF1149" s="0"/>
      <c r="AMG1149" s="0"/>
      <c r="AMH1149" s="0"/>
      <c r="AMI1149" s="0"/>
      <c r="AMJ1149" s="0"/>
    </row>
    <row r="1150" customFormat="false" ht="12.75" hidden="false" customHeight="false" outlineLevel="0" collapsed="false">
      <c r="A1150" s="90" t="s">
        <v>632</v>
      </c>
      <c r="B1150" s="90" t="s">
        <v>633</v>
      </c>
      <c r="C1150" s="90" t="str">
        <f aca="false">IFERROR(VLOOKUP($A1150, DeliveryBook!$D$3:$M$3000, 8, 0),"")</f>
        <v>PO: BUXAR</v>
      </c>
      <c r="D1150" s="91" t="n">
        <v>1000</v>
      </c>
      <c r="E1150" s="90" t="s">
        <v>6439</v>
      </c>
      <c r="F1150" s="94" t="n">
        <v>42200</v>
      </c>
      <c r="G1150" s="90" t="s">
        <v>7452</v>
      </c>
      <c r="H1150" s="91" t="n">
        <v>0</v>
      </c>
      <c r="I1150" s="93" t="s">
        <v>6435</v>
      </c>
      <c r="J1150" s="94" t="n">
        <v>42200</v>
      </c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0"/>
      <c r="GG1150" s="0"/>
      <c r="GH1150" s="0"/>
      <c r="GI1150" s="0"/>
      <c r="GJ1150" s="0"/>
      <c r="GK1150" s="0"/>
      <c r="GL1150" s="0"/>
      <c r="GM1150" s="0"/>
      <c r="GN1150" s="0"/>
      <c r="GO1150" s="0"/>
      <c r="GP1150" s="0"/>
      <c r="GQ1150" s="0"/>
      <c r="GR1150" s="0"/>
      <c r="GS1150" s="0"/>
      <c r="GT1150" s="0"/>
      <c r="GU1150" s="0"/>
      <c r="GV1150" s="0"/>
      <c r="GW1150" s="0"/>
      <c r="GX1150" s="0"/>
      <c r="GY1150" s="0"/>
      <c r="GZ1150" s="0"/>
      <c r="HA1150" s="0"/>
      <c r="HB1150" s="0"/>
      <c r="HC1150" s="0"/>
      <c r="HD1150" s="0"/>
      <c r="HE1150" s="0"/>
      <c r="HF1150" s="0"/>
      <c r="HG1150" s="0"/>
      <c r="HH1150" s="0"/>
      <c r="HI1150" s="0"/>
      <c r="HJ1150" s="0"/>
      <c r="HK1150" s="0"/>
      <c r="HL1150" s="0"/>
      <c r="HM1150" s="0"/>
      <c r="HN1150" s="0"/>
      <c r="HO1150" s="0"/>
      <c r="HP1150" s="0"/>
      <c r="HQ1150" s="0"/>
      <c r="HR1150" s="0"/>
      <c r="HS1150" s="0"/>
      <c r="HT1150" s="0"/>
      <c r="HU1150" s="0"/>
      <c r="HV1150" s="0"/>
      <c r="HW1150" s="0"/>
      <c r="HX1150" s="0"/>
      <c r="HY1150" s="0"/>
      <c r="HZ1150" s="0"/>
      <c r="IA1150" s="0"/>
      <c r="IB1150" s="0"/>
      <c r="IC1150" s="0"/>
      <c r="ID1150" s="0"/>
      <c r="IE1150" s="0"/>
      <c r="IF1150" s="0"/>
      <c r="IG1150" s="0"/>
      <c r="IH1150" s="0"/>
      <c r="II1150" s="0"/>
      <c r="IJ1150" s="0"/>
      <c r="IK1150" s="0"/>
      <c r="IL1150" s="0"/>
      <c r="IM1150" s="0"/>
      <c r="IN1150" s="0"/>
      <c r="IO1150" s="0"/>
      <c r="IP1150" s="0"/>
      <c r="IQ1150" s="0"/>
      <c r="IR1150" s="0"/>
      <c r="IS1150" s="0"/>
      <c r="IT1150" s="0"/>
      <c r="IU1150" s="0"/>
      <c r="IV1150" s="0"/>
      <c r="IW1150" s="0"/>
      <c r="IX1150" s="0"/>
      <c r="IY1150" s="0"/>
      <c r="IZ1150" s="0"/>
      <c r="JA1150" s="0"/>
      <c r="JB1150" s="0"/>
      <c r="JC1150" s="0"/>
      <c r="JD1150" s="0"/>
      <c r="JE1150" s="0"/>
      <c r="JF1150" s="0"/>
      <c r="JG1150" s="0"/>
      <c r="JH1150" s="0"/>
      <c r="JI1150" s="0"/>
      <c r="JJ1150" s="0"/>
      <c r="JK1150" s="0"/>
      <c r="JL1150" s="0"/>
      <c r="JM1150" s="0"/>
      <c r="JN1150" s="0"/>
      <c r="JO1150" s="0"/>
      <c r="JP1150" s="0"/>
      <c r="JQ1150" s="0"/>
      <c r="JR1150" s="0"/>
      <c r="JS1150" s="0"/>
      <c r="JT1150" s="0"/>
      <c r="JU1150" s="0"/>
      <c r="JV1150" s="0"/>
      <c r="JW1150" s="0"/>
      <c r="JX1150" s="0"/>
      <c r="JY1150" s="0"/>
      <c r="JZ1150" s="0"/>
      <c r="KA1150" s="0"/>
      <c r="KB1150" s="0"/>
      <c r="KC1150" s="0"/>
      <c r="KD1150" s="0"/>
      <c r="KE1150" s="0"/>
      <c r="KF1150" s="0"/>
      <c r="KG1150" s="0"/>
      <c r="KH1150" s="0"/>
      <c r="KI1150" s="0"/>
      <c r="KJ1150" s="0"/>
      <c r="KK1150" s="0"/>
      <c r="KL1150" s="0"/>
      <c r="KM1150" s="0"/>
      <c r="KN1150" s="0"/>
      <c r="KO1150" s="0"/>
      <c r="KP1150" s="0"/>
      <c r="KQ1150" s="0"/>
      <c r="KR1150" s="0"/>
      <c r="KS1150" s="0"/>
      <c r="KT1150" s="0"/>
      <c r="KU1150" s="0"/>
      <c r="KV1150" s="0"/>
      <c r="KW1150" s="0"/>
      <c r="KX1150" s="0"/>
      <c r="KY1150" s="0"/>
      <c r="KZ1150" s="0"/>
      <c r="LA1150" s="0"/>
      <c r="LB1150" s="0"/>
      <c r="LC1150" s="0"/>
      <c r="LD1150" s="0"/>
      <c r="LE1150" s="0"/>
      <c r="LF1150" s="0"/>
      <c r="LG1150" s="0"/>
      <c r="LH1150" s="0"/>
      <c r="LI1150" s="0"/>
      <c r="LJ1150" s="0"/>
      <c r="LK1150" s="0"/>
      <c r="LL1150" s="0"/>
      <c r="LM1150" s="0"/>
      <c r="LN1150" s="0"/>
      <c r="LO1150" s="0"/>
      <c r="LP1150" s="0"/>
      <c r="LQ1150" s="0"/>
      <c r="LR1150" s="0"/>
      <c r="LS1150" s="0"/>
      <c r="LT1150" s="0"/>
      <c r="LU1150" s="0"/>
      <c r="LV1150" s="0"/>
      <c r="LW1150" s="0"/>
      <c r="LX1150" s="0"/>
      <c r="LY1150" s="0"/>
      <c r="LZ1150" s="0"/>
      <c r="MA1150" s="0"/>
      <c r="MB1150" s="0"/>
      <c r="MC1150" s="0"/>
      <c r="MD1150" s="0"/>
      <c r="ME1150" s="0"/>
      <c r="MF1150" s="0"/>
      <c r="MG1150" s="0"/>
      <c r="MH1150" s="0"/>
      <c r="MI1150" s="0"/>
      <c r="MJ1150" s="0"/>
      <c r="MK1150" s="0"/>
      <c r="ML1150" s="0"/>
      <c r="MM1150" s="0"/>
      <c r="MN1150" s="0"/>
      <c r="MO1150" s="0"/>
      <c r="MP1150" s="0"/>
      <c r="MQ1150" s="0"/>
      <c r="MR1150" s="0"/>
      <c r="MS1150" s="0"/>
      <c r="MT1150" s="0"/>
      <c r="MU1150" s="0"/>
      <c r="MV1150" s="0"/>
      <c r="MW1150" s="0"/>
      <c r="MX1150" s="0"/>
      <c r="MY1150" s="0"/>
      <c r="MZ1150" s="0"/>
      <c r="NA1150" s="0"/>
      <c r="NB1150" s="0"/>
      <c r="NC1150" s="0"/>
      <c r="ND1150" s="0"/>
      <c r="NE1150" s="0"/>
      <c r="NF1150" s="0"/>
      <c r="NG1150" s="0"/>
      <c r="NH1150" s="0"/>
      <c r="NI1150" s="0"/>
      <c r="NJ1150" s="0"/>
      <c r="NK1150" s="0"/>
      <c r="NL1150" s="0"/>
      <c r="NM1150" s="0"/>
      <c r="NN1150" s="0"/>
      <c r="NO1150" s="0"/>
      <c r="NP1150" s="0"/>
      <c r="NQ1150" s="0"/>
      <c r="NR1150" s="0"/>
      <c r="NS1150" s="0"/>
      <c r="NT1150" s="0"/>
      <c r="NU1150" s="0"/>
      <c r="NV1150" s="0"/>
      <c r="NW1150" s="0"/>
      <c r="NX1150" s="0"/>
      <c r="NY1150" s="0"/>
      <c r="NZ1150" s="0"/>
      <c r="OA1150" s="0"/>
      <c r="OB1150" s="0"/>
      <c r="OC1150" s="0"/>
      <c r="OD1150" s="0"/>
      <c r="OE1150" s="0"/>
      <c r="OF1150" s="0"/>
      <c r="OG1150" s="0"/>
      <c r="OH1150" s="0"/>
      <c r="OI1150" s="0"/>
      <c r="OJ1150" s="0"/>
      <c r="OK1150" s="0"/>
      <c r="OL1150" s="0"/>
      <c r="OM1150" s="0"/>
      <c r="ON1150" s="0"/>
      <c r="OO1150" s="0"/>
      <c r="OP1150" s="0"/>
      <c r="OQ1150" s="0"/>
      <c r="OR1150" s="0"/>
      <c r="OS1150" s="0"/>
      <c r="OT1150" s="0"/>
      <c r="OU1150" s="0"/>
      <c r="OV1150" s="0"/>
      <c r="OW1150" s="0"/>
      <c r="OX1150" s="0"/>
      <c r="OY1150" s="0"/>
      <c r="OZ1150" s="0"/>
      <c r="PA1150" s="0"/>
      <c r="PB1150" s="0"/>
      <c r="PC1150" s="0"/>
      <c r="PD1150" s="0"/>
      <c r="PE1150" s="0"/>
      <c r="PF1150" s="0"/>
      <c r="PG1150" s="0"/>
      <c r="PH1150" s="0"/>
      <c r="PI1150" s="0"/>
      <c r="PJ1150" s="0"/>
      <c r="PK1150" s="0"/>
      <c r="PL1150" s="0"/>
      <c r="PM1150" s="0"/>
      <c r="PN1150" s="0"/>
      <c r="PO1150" s="0"/>
      <c r="PP1150" s="0"/>
      <c r="PQ1150" s="0"/>
      <c r="PR1150" s="0"/>
      <c r="PS1150" s="0"/>
      <c r="PT1150" s="0"/>
      <c r="PU1150" s="0"/>
      <c r="PV1150" s="0"/>
      <c r="PW1150" s="0"/>
      <c r="PX1150" s="0"/>
      <c r="PY1150" s="0"/>
      <c r="PZ1150" s="0"/>
      <c r="QA1150" s="0"/>
      <c r="QB1150" s="0"/>
      <c r="QC1150" s="0"/>
      <c r="QD1150" s="0"/>
      <c r="QE1150" s="0"/>
      <c r="QF1150" s="0"/>
      <c r="QG1150" s="0"/>
      <c r="QH1150" s="0"/>
      <c r="QI1150" s="0"/>
      <c r="QJ1150" s="0"/>
      <c r="QK1150" s="0"/>
      <c r="QL1150" s="0"/>
      <c r="QM1150" s="0"/>
      <c r="QN1150" s="0"/>
      <c r="QO1150" s="0"/>
      <c r="QP1150" s="0"/>
      <c r="QQ1150" s="0"/>
      <c r="QR1150" s="0"/>
      <c r="QS1150" s="0"/>
      <c r="QT1150" s="0"/>
      <c r="QU1150" s="0"/>
      <c r="QV1150" s="0"/>
      <c r="QW1150" s="0"/>
      <c r="QX1150" s="0"/>
      <c r="QY1150" s="0"/>
      <c r="QZ1150" s="0"/>
      <c r="RA1150" s="0"/>
      <c r="RB1150" s="0"/>
      <c r="RC1150" s="0"/>
      <c r="RD1150" s="0"/>
      <c r="RE1150" s="0"/>
      <c r="RF1150" s="0"/>
      <c r="RG1150" s="0"/>
      <c r="RH1150" s="0"/>
      <c r="RI1150" s="0"/>
      <c r="RJ1150" s="0"/>
      <c r="RK1150" s="0"/>
      <c r="RL1150" s="0"/>
      <c r="RM1150" s="0"/>
      <c r="RN1150" s="0"/>
      <c r="RO1150" s="0"/>
      <c r="RP1150" s="0"/>
      <c r="RQ1150" s="0"/>
      <c r="RR1150" s="0"/>
      <c r="RS1150" s="0"/>
      <c r="RT1150" s="0"/>
      <c r="RU1150" s="0"/>
      <c r="RV1150" s="0"/>
      <c r="RW1150" s="0"/>
      <c r="RX1150" s="0"/>
      <c r="RY1150" s="0"/>
      <c r="RZ1150" s="0"/>
      <c r="SA1150" s="0"/>
      <c r="SB1150" s="0"/>
      <c r="SC1150" s="0"/>
      <c r="SD1150" s="0"/>
      <c r="SE1150" s="0"/>
      <c r="SF1150" s="0"/>
      <c r="SG1150" s="0"/>
      <c r="SH1150" s="0"/>
      <c r="SI1150" s="0"/>
      <c r="SJ1150" s="0"/>
      <c r="SK1150" s="0"/>
      <c r="SL1150" s="0"/>
      <c r="SM1150" s="0"/>
      <c r="SN1150" s="0"/>
      <c r="SO1150" s="0"/>
      <c r="SP1150" s="0"/>
      <c r="SQ1150" s="0"/>
      <c r="SR1150" s="0"/>
      <c r="SS1150" s="0"/>
      <c r="ST1150" s="0"/>
      <c r="SU1150" s="0"/>
      <c r="SV1150" s="0"/>
      <c r="SW1150" s="0"/>
      <c r="SX1150" s="0"/>
      <c r="SY1150" s="0"/>
      <c r="SZ1150" s="0"/>
      <c r="TA1150" s="0"/>
      <c r="TB1150" s="0"/>
      <c r="TC1150" s="0"/>
      <c r="TD1150" s="0"/>
      <c r="TE1150" s="0"/>
      <c r="TF1150" s="0"/>
      <c r="TG1150" s="0"/>
      <c r="TH1150" s="0"/>
      <c r="TI1150" s="0"/>
      <c r="TJ1150" s="0"/>
      <c r="TK1150" s="0"/>
      <c r="TL1150" s="0"/>
      <c r="TM1150" s="0"/>
      <c r="TN1150" s="0"/>
      <c r="TO1150" s="0"/>
      <c r="TP1150" s="0"/>
      <c r="TQ1150" s="0"/>
      <c r="TR1150" s="0"/>
      <c r="TS1150" s="0"/>
      <c r="TT1150" s="0"/>
      <c r="TU1150" s="0"/>
      <c r="TV1150" s="0"/>
      <c r="TW1150" s="0"/>
      <c r="TX1150" s="0"/>
      <c r="TY1150" s="0"/>
      <c r="TZ1150" s="0"/>
      <c r="UA1150" s="0"/>
      <c r="UB1150" s="0"/>
      <c r="UC1150" s="0"/>
      <c r="UD1150" s="0"/>
      <c r="UE1150" s="0"/>
      <c r="UF1150" s="0"/>
      <c r="UG1150" s="0"/>
      <c r="UH1150" s="0"/>
      <c r="UI1150" s="0"/>
      <c r="UJ1150" s="0"/>
      <c r="UK1150" s="0"/>
      <c r="UL1150" s="0"/>
      <c r="UM1150" s="0"/>
      <c r="UN1150" s="0"/>
      <c r="UO1150" s="0"/>
      <c r="UP1150" s="0"/>
      <c r="UQ1150" s="0"/>
      <c r="UR1150" s="0"/>
      <c r="US1150" s="0"/>
      <c r="UT1150" s="0"/>
      <c r="UU1150" s="0"/>
      <c r="UV1150" s="0"/>
      <c r="UW1150" s="0"/>
      <c r="UX1150" s="0"/>
      <c r="UY1150" s="0"/>
      <c r="UZ1150" s="0"/>
      <c r="VA1150" s="0"/>
      <c r="VB1150" s="0"/>
      <c r="VC1150" s="0"/>
      <c r="VD1150" s="0"/>
      <c r="VE1150" s="0"/>
      <c r="VF1150" s="0"/>
      <c r="VG1150" s="0"/>
      <c r="VH1150" s="0"/>
      <c r="VI1150" s="0"/>
      <c r="VJ1150" s="0"/>
      <c r="VK1150" s="0"/>
      <c r="VL1150" s="0"/>
      <c r="VM1150" s="0"/>
      <c r="VN1150" s="0"/>
      <c r="VO1150" s="0"/>
      <c r="VP1150" s="0"/>
      <c r="VQ1150" s="0"/>
      <c r="VR1150" s="0"/>
      <c r="VS1150" s="0"/>
      <c r="VT1150" s="0"/>
      <c r="VU1150" s="0"/>
      <c r="VV1150" s="0"/>
      <c r="VW1150" s="0"/>
      <c r="VX1150" s="0"/>
      <c r="VY1150" s="0"/>
      <c r="VZ1150" s="0"/>
      <c r="WA1150" s="0"/>
      <c r="WB1150" s="0"/>
      <c r="WC1150" s="0"/>
      <c r="WD1150" s="0"/>
      <c r="WE1150" s="0"/>
      <c r="WF1150" s="0"/>
      <c r="WG1150" s="0"/>
      <c r="WH1150" s="0"/>
      <c r="WI1150" s="0"/>
      <c r="WJ1150" s="0"/>
      <c r="WK1150" s="0"/>
      <c r="WL1150" s="0"/>
      <c r="WM1150" s="0"/>
      <c r="WN1150" s="0"/>
      <c r="WO1150" s="0"/>
      <c r="WP1150" s="0"/>
      <c r="WQ1150" s="0"/>
      <c r="WR1150" s="0"/>
      <c r="WS1150" s="0"/>
      <c r="WT1150" s="0"/>
      <c r="WU1150" s="0"/>
      <c r="WV1150" s="0"/>
      <c r="WW1150" s="0"/>
      <c r="WX1150" s="0"/>
      <c r="WY1150" s="0"/>
      <c r="WZ1150" s="0"/>
      <c r="XA1150" s="0"/>
      <c r="XB1150" s="0"/>
      <c r="XC1150" s="0"/>
      <c r="XD1150" s="0"/>
      <c r="XE1150" s="0"/>
      <c r="XF1150" s="0"/>
      <c r="XG1150" s="0"/>
      <c r="XH1150" s="0"/>
      <c r="XI1150" s="0"/>
      <c r="XJ1150" s="0"/>
      <c r="XK1150" s="0"/>
      <c r="XL1150" s="0"/>
      <c r="XM1150" s="0"/>
      <c r="XN1150" s="0"/>
      <c r="XO1150" s="0"/>
      <c r="XP1150" s="0"/>
      <c r="XQ1150" s="0"/>
      <c r="XR1150" s="0"/>
      <c r="XS1150" s="0"/>
      <c r="XT1150" s="0"/>
      <c r="XU1150" s="0"/>
      <c r="XV1150" s="0"/>
      <c r="XW1150" s="0"/>
      <c r="XX1150" s="0"/>
      <c r="XY1150" s="0"/>
      <c r="XZ1150" s="0"/>
      <c r="YA1150" s="0"/>
      <c r="YB1150" s="0"/>
      <c r="YC1150" s="0"/>
      <c r="YD1150" s="0"/>
      <c r="YE1150" s="0"/>
      <c r="YF1150" s="0"/>
      <c r="YG1150" s="0"/>
      <c r="YH1150" s="0"/>
      <c r="YI1150" s="0"/>
      <c r="YJ1150" s="0"/>
      <c r="YK1150" s="0"/>
      <c r="YL1150" s="0"/>
      <c r="YM1150" s="0"/>
      <c r="YN1150" s="0"/>
      <c r="YO1150" s="0"/>
      <c r="YP1150" s="0"/>
      <c r="YQ1150" s="0"/>
      <c r="YR1150" s="0"/>
      <c r="YS1150" s="0"/>
      <c r="YT1150" s="0"/>
      <c r="YU1150" s="0"/>
      <c r="YV1150" s="0"/>
      <c r="YW1150" s="0"/>
      <c r="YX1150" s="0"/>
      <c r="YY1150" s="0"/>
      <c r="YZ1150" s="0"/>
      <c r="ZA1150" s="0"/>
      <c r="ZB1150" s="0"/>
      <c r="ZC1150" s="0"/>
      <c r="ZD1150" s="0"/>
      <c r="ZE1150" s="0"/>
      <c r="ZF1150" s="0"/>
      <c r="ZG1150" s="0"/>
      <c r="ZH1150" s="0"/>
      <c r="ZI1150" s="0"/>
      <c r="ZJ1150" s="0"/>
      <c r="ZK1150" s="0"/>
      <c r="ZL1150" s="0"/>
      <c r="ZM1150" s="0"/>
      <c r="ZN1150" s="0"/>
      <c r="ZO1150" s="0"/>
      <c r="ZP1150" s="0"/>
      <c r="ZQ1150" s="0"/>
      <c r="ZR1150" s="0"/>
      <c r="ZS1150" s="0"/>
      <c r="ZT1150" s="0"/>
      <c r="ZU1150" s="0"/>
      <c r="ZV1150" s="0"/>
      <c r="ZW1150" s="0"/>
      <c r="ZX1150" s="0"/>
      <c r="ZY1150" s="0"/>
      <c r="ZZ1150" s="0"/>
      <c r="AAA1150" s="0"/>
      <c r="AAB1150" s="0"/>
      <c r="AAC1150" s="0"/>
      <c r="AAD1150" s="0"/>
      <c r="AAE1150" s="0"/>
      <c r="AAF1150" s="0"/>
      <c r="AAG1150" s="0"/>
      <c r="AAH1150" s="0"/>
      <c r="AAI1150" s="0"/>
      <c r="AAJ1150" s="0"/>
      <c r="AAK1150" s="0"/>
      <c r="AAL1150" s="0"/>
      <c r="AAM1150" s="0"/>
      <c r="AAN1150" s="0"/>
      <c r="AAO1150" s="0"/>
      <c r="AAP1150" s="0"/>
      <c r="AAQ1150" s="0"/>
      <c r="AAR1150" s="0"/>
      <c r="AAS1150" s="0"/>
      <c r="AAT1150" s="0"/>
      <c r="AAU1150" s="0"/>
      <c r="AAV1150" s="0"/>
      <c r="AAW1150" s="0"/>
      <c r="AAX1150" s="0"/>
      <c r="AAY1150" s="0"/>
      <c r="AAZ1150" s="0"/>
      <c r="ABA1150" s="0"/>
      <c r="ABB1150" s="0"/>
      <c r="ABC1150" s="0"/>
      <c r="ABD1150" s="0"/>
      <c r="ABE1150" s="0"/>
      <c r="ABF1150" s="0"/>
      <c r="ABG1150" s="0"/>
      <c r="ABH1150" s="0"/>
      <c r="ABI1150" s="0"/>
      <c r="ABJ1150" s="0"/>
      <c r="ABK1150" s="0"/>
      <c r="ABL1150" s="0"/>
      <c r="ABM1150" s="0"/>
      <c r="ABN1150" s="0"/>
      <c r="ABO1150" s="0"/>
      <c r="ABP1150" s="0"/>
      <c r="ABQ1150" s="0"/>
      <c r="ABR1150" s="0"/>
      <c r="ABS1150" s="0"/>
      <c r="ABT1150" s="0"/>
      <c r="ABU1150" s="0"/>
      <c r="ABV1150" s="0"/>
      <c r="ABW1150" s="0"/>
      <c r="ABX1150" s="0"/>
      <c r="ABY1150" s="0"/>
      <c r="ABZ1150" s="0"/>
      <c r="ACA1150" s="0"/>
      <c r="ACB1150" s="0"/>
      <c r="ACC1150" s="0"/>
      <c r="ACD1150" s="0"/>
      <c r="ACE1150" s="0"/>
      <c r="ACF1150" s="0"/>
      <c r="ACG1150" s="0"/>
      <c r="ACH1150" s="0"/>
      <c r="ACI1150" s="0"/>
      <c r="ACJ1150" s="0"/>
      <c r="ACK1150" s="0"/>
      <c r="ACL1150" s="0"/>
      <c r="ACM1150" s="0"/>
      <c r="ACN1150" s="0"/>
      <c r="ACO1150" s="0"/>
      <c r="ACP1150" s="0"/>
      <c r="ACQ1150" s="0"/>
      <c r="ACR1150" s="0"/>
      <c r="ACS1150" s="0"/>
      <c r="ACT1150" s="0"/>
      <c r="ACU1150" s="0"/>
      <c r="ACV1150" s="0"/>
      <c r="ACW1150" s="0"/>
      <c r="ACX1150" s="0"/>
      <c r="ACY1150" s="0"/>
      <c r="ACZ1150" s="0"/>
      <c r="ADA1150" s="0"/>
      <c r="ADB1150" s="0"/>
      <c r="ADC1150" s="0"/>
      <c r="ADD1150" s="0"/>
      <c r="ADE1150" s="0"/>
      <c r="ADF1150" s="0"/>
      <c r="ADG1150" s="0"/>
      <c r="ADH1150" s="0"/>
      <c r="ADI1150" s="0"/>
      <c r="ADJ1150" s="0"/>
      <c r="ADK1150" s="0"/>
      <c r="ADL1150" s="0"/>
      <c r="ADM1150" s="0"/>
      <c r="ADN1150" s="0"/>
      <c r="ADO1150" s="0"/>
      <c r="ADP1150" s="0"/>
      <c r="ADQ1150" s="0"/>
      <c r="ADR1150" s="0"/>
      <c r="ADS1150" s="0"/>
      <c r="ADT1150" s="0"/>
      <c r="ADU1150" s="0"/>
      <c r="ADV1150" s="0"/>
      <c r="ADW1150" s="0"/>
      <c r="ADX1150" s="0"/>
      <c r="ADY1150" s="0"/>
      <c r="ADZ1150" s="0"/>
      <c r="AEA1150" s="0"/>
      <c r="AEB1150" s="0"/>
      <c r="AEC1150" s="0"/>
      <c r="AED1150" s="0"/>
      <c r="AEE1150" s="0"/>
      <c r="AEF1150" s="0"/>
      <c r="AEG1150" s="0"/>
      <c r="AEH1150" s="0"/>
      <c r="AEI1150" s="0"/>
      <c r="AEJ1150" s="0"/>
      <c r="AEK1150" s="0"/>
      <c r="AEL1150" s="0"/>
      <c r="AEM1150" s="0"/>
      <c r="AEN1150" s="0"/>
      <c r="AEO1150" s="0"/>
      <c r="AEP1150" s="0"/>
      <c r="AEQ1150" s="0"/>
      <c r="AER1150" s="0"/>
      <c r="AES1150" s="0"/>
      <c r="AET1150" s="0"/>
      <c r="AEU1150" s="0"/>
      <c r="AEV1150" s="0"/>
      <c r="AEW1150" s="0"/>
      <c r="AEX1150" s="0"/>
      <c r="AEY1150" s="0"/>
      <c r="AEZ1150" s="0"/>
      <c r="AFA1150" s="0"/>
      <c r="AFB1150" s="0"/>
      <c r="AFC1150" s="0"/>
      <c r="AFD1150" s="0"/>
      <c r="AFE1150" s="0"/>
      <c r="AFF1150" s="0"/>
      <c r="AFG1150" s="0"/>
      <c r="AFH1150" s="0"/>
      <c r="AFI1150" s="0"/>
      <c r="AFJ1150" s="0"/>
      <c r="AFK1150" s="0"/>
      <c r="AFL1150" s="0"/>
      <c r="AFM1150" s="0"/>
      <c r="AFN1150" s="0"/>
      <c r="AFO1150" s="0"/>
      <c r="AFP1150" s="0"/>
      <c r="AFQ1150" s="0"/>
      <c r="AFR1150" s="0"/>
      <c r="AFS1150" s="0"/>
      <c r="AFT1150" s="0"/>
      <c r="AFU1150" s="0"/>
      <c r="AFV1150" s="0"/>
      <c r="AFW1150" s="0"/>
      <c r="AFX1150" s="0"/>
      <c r="AFY1150" s="0"/>
      <c r="AFZ1150" s="0"/>
      <c r="AGA1150" s="0"/>
      <c r="AGB1150" s="0"/>
      <c r="AGC1150" s="0"/>
      <c r="AGD1150" s="0"/>
      <c r="AGE1150" s="0"/>
      <c r="AGF1150" s="0"/>
      <c r="AGG1150" s="0"/>
      <c r="AGH1150" s="0"/>
      <c r="AGI1150" s="0"/>
      <c r="AGJ1150" s="0"/>
      <c r="AGK1150" s="0"/>
      <c r="AGL1150" s="0"/>
      <c r="AGM1150" s="0"/>
      <c r="AGN1150" s="0"/>
      <c r="AGO1150" s="0"/>
      <c r="AGP1150" s="0"/>
      <c r="AGQ1150" s="0"/>
      <c r="AGR1150" s="0"/>
      <c r="AGS1150" s="0"/>
      <c r="AGT1150" s="0"/>
      <c r="AGU1150" s="0"/>
      <c r="AGV1150" s="0"/>
      <c r="AGW1150" s="0"/>
      <c r="AGX1150" s="0"/>
      <c r="AGY1150" s="0"/>
      <c r="AGZ1150" s="0"/>
      <c r="AHA1150" s="0"/>
      <c r="AHB1150" s="0"/>
      <c r="AHC1150" s="0"/>
      <c r="AHD1150" s="0"/>
      <c r="AHE1150" s="0"/>
      <c r="AHF1150" s="0"/>
      <c r="AHG1150" s="0"/>
      <c r="AHH1150" s="0"/>
      <c r="AHI1150" s="0"/>
      <c r="AHJ1150" s="0"/>
      <c r="AHK1150" s="0"/>
      <c r="AHL1150" s="0"/>
      <c r="AHM1150" s="0"/>
      <c r="AHN1150" s="0"/>
      <c r="AHO1150" s="0"/>
      <c r="AHP1150" s="0"/>
      <c r="AHQ1150" s="0"/>
      <c r="AHR1150" s="0"/>
      <c r="AHS1150" s="0"/>
      <c r="AHT1150" s="0"/>
      <c r="AHU1150" s="0"/>
      <c r="AHV1150" s="0"/>
      <c r="AHW1150" s="0"/>
      <c r="AHX1150" s="0"/>
      <c r="AHY1150" s="0"/>
      <c r="AHZ1150" s="0"/>
      <c r="AIA1150" s="0"/>
      <c r="AIB1150" s="0"/>
      <c r="AIC1150" s="0"/>
      <c r="AID1150" s="0"/>
      <c r="AIE1150" s="0"/>
      <c r="AIF1150" s="0"/>
      <c r="AIG1150" s="0"/>
      <c r="AIH1150" s="0"/>
      <c r="AII1150" s="0"/>
      <c r="AIJ1150" s="0"/>
      <c r="AIK1150" s="0"/>
      <c r="AIL1150" s="0"/>
      <c r="AIM1150" s="0"/>
      <c r="AIN1150" s="0"/>
      <c r="AIO1150" s="0"/>
      <c r="AIP1150" s="0"/>
      <c r="AIQ1150" s="0"/>
      <c r="AIR1150" s="0"/>
      <c r="AIS1150" s="0"/>
      <c r="AIT1150" s="0"/>
      <c r="AIU1150" s="0"/>
      <c r="AIV1150" s="0"/>
      <c r="AIW1150" s="0"/>
      <c r="AIX1150" s="0"/>
      <c r="AIY1150" s="0"/>
      <c r="AIZ1150" s="0"/>
      <c r="AJA1150" s="0"/>
      <c r="AJB1150" s="0"/>
      <c r="AJC1150" s="0"/>
      <c r="AJD1150" s="0"/>
      <c r="AJE1150" s="0"/>
      <c r="AJF1150" s="0"/>
      <c r="AJG1150" s="0"/>
      <c r="AJH1150" s="0"/>
      <c r="AJI1150" s="0"/>
      <c r="AJJ1150" s="0"/>
      <c r="AJK1150" s="0"/>
      <c r="AJL1150" s="0"/>
      <c r="AJM1150" s="0"/>
      <c r="AJN1150" s="0"/>
      <c r="AJO1150" s="0"/>
      <c r="AJP1150" s="0"/>
      <c r="AJQ1150" s="0"/>
      <c r="AJR1150" s="0"/>
      <c r="AJS1150" s="0"/>
      <c r="AJT1150" s="0"/>
      <c r="AJU1150" s="0"/>
      <c r="AJV1150" s="0"/>
      <c r="AJW1150" s="0"/>
      <c r="AJX1150" s="0"/>
      <c r="AJY1150" s="0"/>
      <c r="AJZ1150" s="0"/>
      <c r="AKA1150" s="0"/>
      <c r="AKB1150" s="0"/>
      <c r="AKC1150" s="0"/>
      <c r="AKD1150" s="0"/>
      <c r="AKE1150" s="0"/>
      <c r="AKF1150" s="0"/>
      <c r="AKG1150" s="0"/>
      <c r="AKH1150" s="0"/>
      <c r="AKI1150" s="0"/>
      <c r="AKJ1150" s="0"/>
      <c r="AKK1150" s="0"/>
      <c r="AKL1150" s="0"/>
      <c r="AKM1150" s="0"/>
      <c r="AKN1150" s="0"/>
      <c r="AKO1150" s="0"/>
      <c r="AKP1150" s="0"/>
      <c r="AKQ1150" s="0"/>
      <c r="AKR1150" s="0"/>
      <c r="AKS1150" s="0"/>
      <c r="AKT1150" s="0"/>
      <c r="AKU1150" s="0"/>
      <c r="AKV1150" s="0"/>
      <c r="AKW1150" s="0"/>
      <c r="AKX1150" s="0"/>
      <c r="AKY1150" s="0"/>
      <c r="AKZ1150" s="0"/>
      <c r="ALA1150" s="0"/>
      <c r="ALB1150" s="0"/>
      <c r="ALC1150" s="0"/>
      <c r="ALD1150" s="0"/>
      <c r="ALE1150" s="0"/>
      <c r="ALF1150" s="0"/>
      <c r="ALG1150" s="0"/>
      <c r="ALH1150" s="0"/>
      <c r="ALI1150" s="0"/>
      <c r="ALJ1150" s="0"/>
      <c r="ALK1150" s="0"/>
      <c r="ALL1150" s="0"/>
      <c r="ALM1150" s="0"/>
      <c r="ALN1150" s="0"/>
      <c r="ALO1150" s="0"/>
      <c r="ALP1150" s="0"/>
      <c r="ALQ1150" s="0"/>
      <c r="ALR1150" s="0"/>
      <c r="ALS1150" s="0"/>
      <c r="ALT1150" s="0"/>
      <c r="ALU1150" s="0"/>
      <c r="ALV1150" s="0"/>
      <c r="ALW1150" s="0"/>
      <c r="ALX1150" s="0"/>
      <c r="ALY1150" s="0"/>
      <c r="ALZ1150" s="0"/>
      <c r="AMA1150" s="0"/>
      <c r="AMB1150" s="0"/>
      <c r="AMC1150" s="0"/>
      <c r="AMD1150" s="0"/>
      <c r="AME1150" s="0"/>
      <c r="AMF1150" s="0"/>
      <c r="AMG1150" s="0"/>
      <c r="AMH1150" s="0"/>
      <c r="AMI1150" s="0"/>
      <c r="AMJ1150" s="0"/>
    </row>
    <row r="1151" customFormat="false" ht="12.75" hidden="false" customHeight="false" outlineLevel="0" collapsed="false">
      <c r="A1151" s="90" t="s">
        <v>2197</v>
      </c>
      <c r="B1151" s="90" t="s">
        <v>2199</v>
      </c>
      <c r="C1151" s="90" t="str">
        <f aca="false">IFERROR(VLOOKUP($A1151, DeliveryBook!$D$3:$M$3000, 8, 0),"")</f>
        <v>BANGALORE - SBC</v>
      </c>
      <c r="D1151" s="91" t="n">
        <v>45000</v>
      </c>
      <c r="E1151" s="90" t="s">
        <v>6439</v>
      </c>
      <c r="F1151" s="94" t="n">
        <v>42209</v>
      </c>
      <c r="G1151" s="90" t="s">
        <v>7453</v>
      </c>
      <c r="H1151" s="91" t="n">
        <v>0</v>
      </c>
      <c r="I1151" s="93" t="s">
        <v>6435</v>
      </c>
      <c r="J1151" s="94" t="n">
        <v>42209</v>
      </c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  <c r="EY1151" s="0"/>
      <c r="EZ1151" s="0"/>
      <c r="FA1151" s="0"/>
      <c r="FB1151" s="0"/>
      <c r="FC1151" s="0"/>
      <c r="FD1151" s="0"/>
      <c r="FE1151" s="0"/>
      <c r="FF1151" s="0"/>
      <c r="FG1151" s="0"/>
      <c r="FH1151" s="0"/>
      <c r="FI1151" s="0"/>
      <c r="FJ1151" s="0"/>
      <c r="FK1151" s="0"/>
      <c r="FL1151" s="0"/>
      <c r="FM1151" s="0"/>
      <c r="FN1151" s="0"/>
      <c r="FO1151" s="0"/>
      <c r="FP1151" s="0"/>
      <c r="FQ1151" s="0"/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0"/>
      <c r="GD1151" s="0"/>
      <c r="GE1151" s="0"/>
      <c r="GF1151" s="0"/>
      <c r="GG1151" s="0"/>
      <c r="GH1151" s="0"/>
      <c r="GI1151" s="0"/>
      <c r="GJ1151" s="0"/>
      <c r="GK1151" s="0"/>
      <c r="GL1151" s="0"/>
      <c r="GM1151" s="0"/>
      <c r="GN1151" s="0"/>
      <c r="GO1151" s="0"/>
      <c r="GP1151" s="0"/>
      <c r="GQ1151" s="0"/>
      <c r="GR1151" s="0"/>
      <c r="GS1151" s="0"/>
      <c r="GT1151" s="0"/>
      <c r="GU1151" s="0"/>
      <c r="GV1151" s="0"/>
      <c r="GW1151" s="0"/>
      <c r="GX1151" s="0"/>
      <c r="GY1151" s="0"/>
      <c r="GZ1151" s="0"/>
      <c r="HA1151" s="0"/>
      <c r="HB1151" s="0"/>
      <c r="HC1151" s="0"/>
      <c r="HD1151" s="0"/>
      <c r="HE1151" s="0"/>
      <c r="HF1151" s="0"/>
      <c r="HG1151" s="0"/>
      <c r="HH1151" s="0"/>
      <c r="HI1151" s="0"/>
      <c r="HJ1151" s="0"/>
      <c r="HK1151" s="0"/>
      <c r="HL1151" s="0"/>
      <c r="HM1151" s="0"/>
      <c r="HN1151" s="0"/>
      <c r="HO1151" s="0"/>
      <c r="HP1151" s="0"/>
      <c r="HQ1151" s="0"/>
      <c r="HR1151" s="0"/>
      <c r="HS1151" s="0"/>
      <c r="HT1151" s="0"/>
      <c r="HU1151" s="0"/>
      <c r="HV1151" s="0"/>
      <c r="HW1151" s="0"/>
      <c r="HX1151" s="0"/>
      <c r="HY1151" s="0"/>
      <c r="HZ1151" s="0"/>
      <c r="IA1151" s="0"/>
      <c r="IB1151" s="0"/>
      <c r="IC1151" s="0"/>
      <c r="ID1151" s="0"/>
      <c r="IE1151" s="0"/>
      <c r="IF1151" s="0"/>
      <c r="IG1151" s="0"/>
      <c r="IH1151" s="0"/>
      <c r="II1151" s="0"/>
      <c r="IJ1151" s="0"/>
      <c r="IK1151" s="0"/>
      <c r="IL1151" s="0"/>
      <c r="IM1151" s="0"/>
      <c r="IN1151" s="0"/>
      <c r="IO1151" s="0"/>
      <c r="IP1151" s="0"/>
      <c r="IQ1151" s="0"/>
      <c r="IR1151" s="0"/>
      <c r="IS1151" s="0"/>
      <c r="IT1151" s="0"/>
      <c r="IU1151" s="0"/>
      <c r="IV1151" s="0"/>
      <c r="IW1151" s="0"/>
      <c r="IX1151" s="0"/>
      <c r="IY1151" s="0"/>
      <c r="IZ1151" s="0"/>
      <c r="JA1151" s="0"/>
      <c r="JB1151" s="0"/>
      <c r="JC1151" s="0"/>
      <c r="JD1151" s="0"/>
      <c r="JE1151" s="0"/>
      <c r="JF1151" s="0"/>
      <c r="JG1151" s="0"/>
      <c r="JH1151" s="0"/>
      <c r="JI1151" s="0"/>
      <c r="JJ1151" s="0"/>
      <c r="JK1151" s="0"/>
      <c r="JL1151" s="0"/>
      <c r="JM1151" s="0"/>
      <c r="JN1151" s="0"/>
      <c r="JO1151" s="0"/>
      <c r="JP1151" s="0"/>
      <c r="JQ1151" s="0"/>
      <c r="JR1151" s="0"/>
      <c r="JS1151" s="0"/>
      <c r="JT1151" s="0"/>
      <c r="JU1151" s="0"/>
      <c r="JV1151" s="0"/>
      <c r="JW1151" s="0"/>
      <c r="JX1151" s="0"/>
      <c r="JY1151" s="0"/>
      <c r="JZ1151" s="0"/>
      <c r="KA1151" s="0"/>
      <c r="KB1151" s="0"/>
      <c r="KC1151" s="0"/>
      <c r="KD1151" s="0"/>
      <c r="KE1151" s="0"/>
      <c r="KF1151" s="0"/>
      <c r="KG1151" s="0"/>
      <c r="KH1151" s="0"/>
      <c r="KI1151" s="0"/>
      <c r="KJ1151" s="0"/>
      <c r="KK1151" s="0"/>
      <c r="KL1151" s="0"/>
      <c r="KM1151" s="0"/>
      <c r="KN1151" s="0"/>
      <c r="KO1151" s="0"/>
      <c r="KP1151" s="0"/>
      <c r="KQ1151" s="0"/>
      <c r="KR1151" s="0"/>
      <c r="KS1151" s="0"/>
      <c r="KT1151" s="0"/>
      <c r="KU1151" s="0"/>
      <c r="KV1151" s="0"/>
      <c r="KW1151" s="0"/>
      <c r="KX1151" s="0"/>
      <c r="KY1151" s="0"/>
      <c r="KZ1151" s="0"/>
      <c r="LA1151" s="0"/>
      <c r="LB1151" s="0"/>
      <c r="LC1151" s="0"/>
      <c r="LD1151" s="0"/>
      <c r="LE1151" s="0"/>
      <c r="LF1151" s="0"/>
      <c r="LG1151" s="0"/>
      <c r="LH1151" s="0"/>
      <c r="LI1151" s="0"/>
      <c r="LJ1151" s="0"/>
      <c r="LK1151" s="0"/>
      <c r="LL1151" s="0"/>
      <c r="LM1151" s="0"/>
      <c r="LN1151" s="0"/>
      <c r="LO1151" s="0"/>
      <c r="LP1151" s="0"/>
      <c r="LQ1151" s="0"/>
      <c r="LR1151" s="0"/>
      <c r="LS1151" s="0"/>
      <c r="LT1151" s="0"/>
      <c r="LU1151" s="0"/>
      <c r="LV1151" s="0"/>
      <c r="LW1151" s="0"/>
      <c r="LX1151" s="0"/>
      <c r="LY1151" s="0"/>
      <c r="LZ1151" s="0"/>
      <c r="MA1151" s="0"/>
      <c r="MB1151" s="0"/>
      <c r="MC1151" s="0"/>
      <c r="MD1151" s="0"/>
      <c r="ME1151" s="0"/>
      <c r="MF1151" s="0"/>
      <c r="MG1151" s="0"/>
      <c r="MH1151" s="0"/>
      <c r="MI1151" s="0"/>
      <c r="MJ1151" s="0"/>
      <c r="MK1151" s="0"/>
      <c r="ML1151" s="0"/>
      <c r="MM1151" s="0"/>
      <c r="MN1151" s="0"/>
      <c r="MO1151" s="0"/>
      <c r="MP1151" s="0"/>
      <c r="MQ1151" s="0"/>
      <c r="MR1151" s="0"/>
      <c r="MS1151" s="0"/>
      <c r="MT1151" s="0"/>
      <c r="MU1151" s="0"/>
      <c r="MV1151" s="0"/>
      <c r="MW1151" s="0"/>
      <c r="MX1151" s="0"/>
      <c r="MY1151" s="0"/>
      <c r="MZ1151" s="0"/>
      <c r="NA1151" s="0"/>
      <c r="NB1151" s="0"/>
      <c r="NC1151" s="0"/>
      <c r="ND1151" s="0"/>
      <c r="NE1151" s="0"/>
      <c r="NF1151" s="0"/>
      <c r="NG1151" s="0"/>
      <c r="NH1151" s="0"/>
      <c r="NI1151" s="0"/>
      <c r="NJ1151" s="0"/>
      <c r="NK1151" s="0"/>
      <c r="NL1151" s="0"/>
      <c r="NM1151" s="0"/>
      <c r="NN1151" s="0"/>
      <c r="NO1151" s="0"/>
      <c r="NP1151" s="0"/>
      <c r="NQ1151" s="0"/>
      <c r="NR1151" s="0"/>
      <c r="NS1151" s="0"/>
      <c r="NT1151" s="0"/>
      <c r="NU1151" s="0"/>
      <c r="NV1151" s="0"/>
      <c r="NW1151" s="0"/>
      <c r="NX1151" s="0"/>
      <c r="NY1151" s="0"/>
      <c r="NZ1151" s="0"/>
      <c r="OA1151" s="0"/>
      <c r="OB1151" s="0"/>
      <c r="OC1151" s="0"/>
      <c r="OD1151" s="0"/>
      <c r="OE1151" s="0"/>
      <c r="OF1151" s="0"/>
      <c r="OG1151" s="0"/>
      <c r="OH1151" s="0"/>
      <c r="OI1151" s="0"/>
      <c r="OJ1151" s="0"/>
      <c r="OK1151" s="0"/>
      <c r="OL1151" s="0"/>
      <c r="OM1151" s="0"/>
      <c r="ON1151" s="0"/>
      <c r="OO1151" s="0"/>
      <c r="OP1151" s="0"/>
      <c r="OQ1151" s="0"/>
      <c r="OR1151" s="0"/>
      <c r="OS1151" s="0"/>
      <c r="OT1151" s="0"/>
      <c r="OU1151" s="0"/>
      <c r="OV1151" s="0"/>
      <c r="OW1151" s="0"/>
      <c r="OX1151" s="0"/>
      <c r="OY1151" s="0"/>
      <c r="OZ1151" s="0"/>
      <c r="PA1151" s="0"/>
      <c r="PB1151" s="0"/>
      <c r="PC1151" s="0"/>
      <c r="PD1151" s="0"/>
      <c r="PE1151" s="0"/>
      <c r="PF1151" s="0"/>
      <c r="PG1151" s="0"/>
      <c r="PH1151" s="0"/>
      <c r="PI1151" s="0"/>
      <c r="PJ1151" s="0"/>
      <c r="PK1151" s="0"/>
      <c r="PL1151" s="0"/>
      <c r="PM1151" s="0"/>
      <c r="PN1151" s="0"/>
      <c r="PO1151" s="0"/>
      <c r="PP1151" s="0"/>
      <c r="PQ1151" s="0"/>
      <c r="PR1151" s="0"/>
      <c r="PS1151" s="0"/>
      <c r="PT1151" s="0"/>
      <c r="PU1151" s="0"/>
      <c r="PV1151" s="0"/>
      <c r="PW1151" s="0"/>
      <c r="PX1151" s="0"/>
      <c r="PY1151" s="0"/>
      <c r="PZ1151" s="0"/>
      <c r="QA1151" s="0"/>
      <c r="QB1151" s="0"/>
      <c r="QC1151" s="0"/>
      <c r="QD1151" s="0"/>
      <c r="QE1151" s="0"/>
      <c r="QF1151" s="0"/>
      <c r="QG1151" s="0"/>
      <c r="QH1151" s="0"/>
      <c r="QI1151" s="0"/>
      <c r="QJ1151" s="0"/>
      <c r="QK1151" s="0"/>
      <c r="QL1151" s="0"/>
      <c r="QM1151" s="0"/>
      <c r="QN1151" s="0"/>
      <c r="QO1151" s="0"/>
      <c r="QP1151" s="0"/>
      <c r="QQ1151" s="0"/>
      <c r="QR1151" s="0"/>
      <c r="QS1151" s="0"/>
      <c r="QT1151" s="0"/>
      <c r="QU1151" s="0"/>
      <c r="QV1151" s="0"/>
      <c r="QW1151" s="0"/>
      <c r="QX1151" s="0"/>
      <c r="QY1151" s="0"/>
      <c r="QZ1151" s="0"/>
      <c r="RA1151" s="0"/>
      <c r="RB1151" s="0"/>
      <c r="RC1151" s="0"/>
      <c r="RD1151" s="0"/>
      <c r="RE1151" s="0"/>
      <c r="RF1151" s="0"/>
      <c r="RG1151" s="0"/>
      <c r="RH1151" s="0"/>
      <c r="RI1151" s="0"/>
      <c r="RJ1151" s="0"/>
      <c r="RK1151" s="0"/>
      <c r="RL1151" s="0"/>
      <c r="RM1151" s="0"/>
      <c r="RN1151" s="0"/>
      <c r="RO1151" s="0"/>
      <c r="RP1151" s="0"/>
      <c r="RQ1151" s="0"/>
      <c r="RR1151" s="0"/>
      <c r="RS1151" s="0"/>
      <c r="RT1151" s="0"/>
      <c r="RU1151" s="0"/>
      <c r="RV1151" s="0"/>
      <c r="RW1151" s="0"/>
      <c r="RX1151" s="0"/>
      <c r="RY1151" s="0"/>
      <c r="RZ1151" s="0"/>
      <c r="SA1151" s="0"/>
      <c r="SB1151" s="0"/>
      <c r="SC1151" s="0"/>
      <c r="SD1151" s="0"/>
      <c r="SE1151" s="0"/>
      <c r="SF1151" s="0"/>
      <c r="SG1151" s="0"/>
      <c r="SH1151" s="0"/>
      <c r="SI1151" s="0"/>
      <c r="SJ1151" s="0"/>
      <c r="SK1151" s="0"/>
      <c r="SL1151" s="0"/>
      <c r="SM1151" s="0"/>
      <c r="SN1151" s="0"/>
      <c r="SO1151" s="0"/>
      <c r="SP1151" s="0"/>
      <c r="SQ1151" s="0"/>
      <c r="SR1151" s="0"/>
      <c r="SS1151" s="0"/>
      <c r="ST1151" s="0"/>
      <c r="SU1151" s="0"/>
      <c r="SV1151" s="0"/>
      <c r="SW1151" s="0"/>
      <c r="SX1151" s="0"/>
      <c r="SY1151" s="0"/>
      <c r="SZ1151" s="0"/>
      <c r="TA1151" s="0"/>
      <c r="TB1151" s="0"/>
      <c r="TC1151" s="0"/>
      <c r="TD1151" s="0"/>
      <c r="TE1151" s="0"/>
      <c r="TF1151" s="0"/>
      <c r="TG1151" s="0"/>
      <c r="TH1151" s="0"/>
      <c r="TI1151" s="0"/>
      <c r="TJ1151" s="0"/>
      <c r="TK1151" s="0"/>
      <c r="TL1151" s="0"/>
      <c r="TM1151" s="0"/>
      <c r="TN1151" s="0"/>
      <c r="TO1151" s="0"/>
      <c r="TP1151" s="0"/>
      <c r="TQ1151" s="0"/>
      <c r="TR1151" s="0"/>
      <c r="TS1151" s="0"/>
      <c r="TT1151" s="0"/>
      <c r="TU1151" s="0"/>
      <c r="TV1151" s="0"/>
      <c r="TW1151" s="0"/>
      <c r="TX1151" s="0"/>
      <c r="TY1151" s="0"/>
      <c r="TZ1151" s="0"/>
      <c r="UA1151" s="0"/>
      <c r="UB1151" s="0"/>
      <c r="UC1151" s="0"/>
      <c r="UD1151" s="0"/>
      <c r="UE1151" s="0"/>
      <c r="UF1151" s="0"/>
      <c r="UG1151" s="0"/>
      <c r="UH1151" s="0"/>
      <c r="UI1151" s="0"/>
      <c r="UJ1151" s="0"/>
      <c r="UK1151" s="0"/>
      <c r="UL1151" s="0"/>
      <c r="UM1151" s="0"/>
      <c r="UN1151" s="0"/>
      <c r="UO1151" s="0"/>
      <c r="UP1151" s="0"/>
      <c r="UQ1151" s="0"/>
      <c r="UR1151" s="0"/>
      <c r="US1151" s="0"/>
      <c r="UT1151" s="0"/>
      <c r="UU1151" s="0"/>
      <c r="UV1151" s="0"/>
      <c r="UW1151" s="0"/>
      <c r="UX1151" s="0"/>
      <c r="UY1151" s="0"/>
      <c r="UZ1151" s="0"/>
      <c r="VA1151" s="0"/>
      <c r="VB1151" s="0"/>
      <c r="VC1151" s="0"/>
      <c r="VD1151" s="0"/>
      <c r="VE1151" s="0"/>
      <c r="VF1151" s="0"/>
      <c r="VG1151" s="0"/>
      <c r="VH1151" s="0"/>
      <c r="VI1151" s="0"/>
      <c r="VJ1151" s="0"/>
      <c r="VK1151" s="0"/>
      <c r="VL1151" s="0"/>
      <c r="VM1151" s="0"/>
      <c r="VN1151" s="0"/>
      <c r="VO1151" s="0"/>
      <c r="VP1151" s="0"/>
      <c r="VQ1151" s="0"/>
      <c r="VR1151" s="0"/>
      <c r="VS1151" s="0"/>
      <c r="VT1151" s="0"/>
      <c r="VU1151" s="0"/>
      <c r="VV1151" s="0"/>
      <c r="VW1151" s="0"/>
      <c r="VX1151" s="0"/>
      <c r="VY1151" s="0"/>
      <c r="VZ1151" s="0"/>
      <c r="WA1151" s="0"/>
      <c r="WB1151" s="0"/>
      <c r="WC1151" s="0"/>
      <c r="WD1151" s="0"/>
      <c r="WE1151" s="0"/>
      <c r="WF1151" s="0"/>
      <c r="WG1151" s="0"/>
      <c r="WH1151" s="0"/>
      <c r="WI1151" s="0"/>
      <c r="WJ1151" s="0"/>
      <c r="WK1151" s="0"/>
      <c r="WL1151" s="0"/>
      <c r="WM1151" s="0"/>
      <c r="WN1151" s="0"/>
      <c r="WO1151" s="0"/>
      <c r="WP1151" s="0"/>
      <c r="WQ1151" s="0"/>
      <c r="WR1151" s="0"/>
      <c r="WS1151" s="0"/>
      <c r="WT1151" s="0"/>
      <c r="WU1151" s="0"/>
      <c r="WV1151" s="0"/>
      <c r="WW1151" s="0"/>
      <c r="WX1151" s="0"/>
      <c r="WY1151" s="0"/>
      <c r="WZ1151" s="0"/>
      <c r="XA1151" s="0"/>
      <c r="XB1151" s="0"/>
      <c r="XC1151" s="0"/>
      <c r="XD1151" s="0"/>
      <c r="XE1151" s="0"/>
      <c r="XF1151" s="0"/>
      <c r="XG1151" s="0"/>
      <c r="XH1151" s="0"/>
      <c r="XI1151" s="0"/>
      <c r="XJ1151" s="0"/>
      <c r="XK1151" s="0"/>
      <c r="XL1151" s="0"/>
      <c r="XM1151" s="0"/>
      <c r="XN1151" s="0"/>
      <c r="XO1151" s="0"/>
      <c r="XP1151" s="0"/>
      <c r="XQ1151" s="0"/>
      <c r="XR1151" s="0"/>
      <c r="XS1151" s="0"/>
      <c r="XT1151" s="0"/>
      <c r="XU1151" s="0"/>
      <c r="XV1151" s="0"/>
      <c r="XW1151" s="0"/>
      <c r="XX1151" s="0"/>
      <c r="XY1151" s="0"/>
      <c r="XZ1151" s="0"/>
      <c r="YA1151" s="0"/>
      <c r="YB1151" s="0"/>
      <c r="YC1151" s="0"/>
      <c r="YD1151" s="0"/>
      <c r="YE1151" s="0"/>
      <c r="YF1151" s="0"/>
      <c r="YG1151" s="0"/>
      <c r="YH1151" s="0"/>
      <c r="YI1151" s="0"/>
      <c r="YJ1151" s="0"/>
      <c r="YK1151" s="0"/>
      <c r="YL1151" s="0"/>
      <c r="YM1151" s="0"/>
      <c r="YN1151" s="0"/>
      <c r="YO1151" s="0"/>
      <c r="YP1151" s="0"/>
      <c r="YQ1151" s="0"/>
      <c r="YR1151" s="0"/>
      <c r="YS1151" s="0"/>
      <c r="YT1151" s="0"/>
      <c r="YU1151" s="0"/>
      <c r="YV1151" s="0"/>
      <c r="YW1151" s="0"/>
      <c r="YX1151" s="0"/>
      <c r="YY1151" s="0"/>
      <c r="YZ1151" s="0"/>
      <c r="ZA1151" s="0"/>
      <c r="ZB1151" s="0"/>
      <c r="ZC1151" s="0"/>
      <c r="ZD1151" s="0"/>
      <c r="ZE1151" s="0"/>
      <c r="ZF1151" s="0"/>
      <c r="ZG1151" s="0"/>
      <c r="ZH1151" s="0"/>
      <c r="ZI1151" s="0"/>
      <c r="ZJ1151" s="0"/>
      <c r="ZK1151" s="0"/>
      <c r="ZL1151" s="0"/>
      <c r="ZM1151" s="0"/>
      <c r="ZN1151" s="0"/>
      <c r="ZO1151" s="0"/>
      <c r="ZP1151" s="0"/>
      <c r="ZQ1151" s="0"/>
      <c r="ZR1151" s="0"/>
      <c r="ZS1151" s="0"/>
      <c r="ZT1151" s="0"/>
      <c r="ZU1151" s="0"/>
      <c r="ZV1151" s="0"/>
      <c r="ZW1151" s="0"/>
      <c r="ZX1151" s="0"/>
      <c r="ZY1151" s="0"/>
      <c r="ZZ1151" s="0"/>
      <c r="AAA1151" s="0"/>
      <c r="AAB1151" s="0"/>
      <c r="AAC1151" s="0"/>
      <c r="AAD1151" s="0"/>
      <c r="AAE1151" s="0"/>
      <c r="AAF1151" s="0"/>
      <c r="AAG1151" s="0"/>
      <c r="AAH1151" s="0"/>
      <c r="AAI1151" s="0"/>
      <c r="AAJ1151" s="0"/>
      <c r="AAK1151" s="0"/>
      <c r="AAL1151" s="0"/>
      <c r="AAM1151" s="0"/>
      <c r="AAN1151" s="0"/>
      <c r="AAO1151" s="0"/>
      <c r="AAP1151" s="0"/>
      <c r="AAQ1151" s="0"/>
      <c r="AAR1151" s="0"/>
      <c r="AAS1151" s="0"/>
      <c r="AAT1151" s="0"/>
      <c r="AAU1151" s="0"/>
      <c r="AAV1151" s="0"/>
      <c r="AAW1151" s="0"/>
      <c r="AAX1151" s="0"/>
      <c r="AAY1151" s="0"/>
      <c r="AAZ1151" s="0"/>
      <c r="ABA1151" s="0"/>
      <c r="ABB1151" s="0"/>
      <c r="ABC1151" s="0"/>
      <c r="ABD1151" s="0"/>
      <c r="ABE1151" s="0"/>
      <c r="ABF1151" s="0"/>
      <c r="ABG1151" s="0"/>
      <c r="ABH1151" s="0"/>
      <c r="ABI1151" s="0"/>
      <c r="ABJ1151" s="0"/>
      <c r="ABK1151" s="0"/>
      <c r="ABL1151" s="0"/>
      <c r="ABM1151" s="0"/>
      <c r="ABN1151" s="0"/>
      <c r="ABO1151" s="0"/>
      <c r="ABP1151" s="0"/>
      <c r="ABQ1151" s="0"/>
      <c r="ABR1151" s="0"/>
      <c r="ABS1151" s="0"/>
      <c r="ABT1151" s="0"/>
      <c r="ABU1151" s="0"/>
      <c r="ABV1151" s="0"/>
      <c r="ABW1151" s="0"/>
      <c r="ABX1151" s="0"/>
      <c r="ABY1151" s="0"/>
      <c r="ABZ1151" s="0"/>
      <c r="ACA1151" s="0"/>
      <c r="ACB1151" s="0"/>
      <c r="ACC1151" s="0"/>
      <c r="ACD1151" s="0"/>
      <c r="ACE1151" s="0"/>
      <c r="ACF1151" s="0"/>
      <c r="ACG1151" s="0"/>
      <c r="ACH1151" s="0"/>
      <c r="ACI1151" s="0"/>
      <c r="ACJ1151" s="0"/>
      <c r="ACK1151" s="0"/>
      <c r="ACL1151" s="0"/>
      <c r="ACM1151" s="0"/>
      <c r="ACN1151" s="0"/>
      <c r="ACO1151" s="0"/>
      <c r="ACP1151" s="0"/>
      <c r="ACQ1151" s="0"/>
      <c r="ACR1151" s="0"/>
      <c r="ACS1151" s="0"/>
      <c r="ACT1151" s="0"/>
      <c r="ACU1151" s="0"/>
      <c r="ACV1151" s="0"/>
      <c r="ACW1151" s="0"/>
      <c r="ACX1151" s="0"/>
      <c r="ACY1151" s="0"/>
      <c r="ACZ1151" s="0"/>
      <c r="ADA1151" s="0"/>
      <c r="ADB1151" s="0"/>
      <c r="ADC1151" s="0"/>
      <c r="ADD1151" s="0"/>
      <c r="ADE1151" s="0"/>
      <c r="ADF1151" s="0"/>
      <c r="ADG1151" s="0"/>
      <c r="ADH1151" s="0"/>
      <c r="ADI1151" s="0"/>
      <c r="ADJ1151" s="0"/>
      <c r="ADK1151" s="0"/>
      <c r="ADL1151" s="0"/>
      <c r="ADM1151" s="0"/>
      <c r="ADN1151" s="0"/>
      <c r="ADO1151" s="0"/>
      <c r="ADP1151" s="0"/>
      <c r="ADQ1151" s="0"/>
      <c r="ADR1151" s="0"/>
      <c r="ADS1151" s="0"/>
      <c r="ADT1151" s="0"/>
      <c r="ADU1151" s="0"/>
      <c r="ADV1151" s="0"/>
      <c r="ADW1151" s="0"/>
      <c r="ADX1151" s="0"/>
      <c r="ADY1151" s="0"/>
      <c r="ADZ1151" s="0"/>
      <c r="AEA1151" s="0"/>
      <c r="AEB1151" s="0"/>
      <c r="AEC1151" s="0"/>
      <c r="AED1151" s="0"/>
      <c r="AEE1151" s="0"/>
      <c r="AEF1151" s="0"/>
      <c r="AEG1151" s="0"/>
      <c r="AEH1151" s="0"/>
      <c r="AEI1151" s="0"/>
      <c r="AEJ1151" s="0"/>
      <c r="AEK1151" s="0"/>
      <c r="AEL1151" s="0"/>
      <c r="AEM1151" s="0"/>
      <c r="AEN1151" s="0"/>
      <c r="AEO1151" s="0"/>
      <c r="AEP1151" s="0"/>
      <c r="AEQ1151" s="0"/>
      <c r="AER1151" s="0"/>
      <c r="AES1151" s="0"/>
      <c r="AET1151" s="0"/>
      <c r="AEU1151" s="0"/>
      <c r="AEV1151" s="0"/>
      <c r="AEW1151" s="0"/>
      <c r="AEX1151" s="0"/>
      <c r="AEY1151" s="0"/>
      <c r="AEZ1151" s="0"/>
      <c r="AFA1151" s="0"/>
      <c r="AFB1151" s="0"/>
      <c r="AFC1151" s="0"/>
      <c r="AFD1151" s="0"/>
      <c r="AFE1151" s="0"/>
      <c r="AFF1151" s="0"/>
      <c r="AFG1151" s="0"/>
      <c r="AFH1151" s="0"/>
      <c r="AFI1151" s="0"/>
      <c r="AFJ1151" s="0"/>
      <c r="AFK1151" s="0"/>
      <c r="AFL1151" s="0"/>
      <c r="AFM1151" s="0"/>
      <c r="AFN1151" s="0"/>
      <c r="AFO1151" s="0"/>
      <c r="AFP1151" s="0"/>
      <c r="AFQ1151" s="0"/>
      <c r="AFR1151" s="0"/>
      <c r="AFS1151" s="0"/>
      <c r="AFT1151" s="0"/>
      <c r="AFU1151" s="0"/>
      <c r="AFV1151" s="0"/>
      <c r="AFW1151" s="0"/>
      <c r="AFX1151" s="0"/>
      <c r="AFY1151" s="0"/>
      <c r="AFZ1151" s="0"/>
      <c r="AGA1151" s="0"/>
      <c r="AGB1151" s="0"/>
      <c r="AGC1151" s="0"/>
      <c r="AGD1151" s="0"/>
      <c r="AGE1151" s="0"/>
      <c r="AGF1151" s="0"/>
      <c r="AGG1151" s="0"/>
      <c r="AGH1151" s="0"/>
      <c r="AGI1151" s="0"/>
      <c r="AGJ1151" s="0"/>
      <c r="AGK1151" s="0"/>
      <c r="AGL1151" s="0"/>
      <c r="AGM1151" s="0"/>
      <c r="AGN1151" s="0"/>
      <c r="AGO1151" s="0"/>
      <c r="AGP1151" s="0"/>
      <c r="AGQ1151" s="0"/>
      <c r="AGR1151" s="0"/>
      <c r="AGS1151" s="0"/>
      <c r="AGT1151" s="0"/>
      <c r="AGU1151" s="0"/>
      <c r="AGV1151" s="0"/>
      <c r="AGW1151" s="0"/>
      <c r="AGX1151" s="0"/>
      <c r="AGY1151" s="0"/>
      <c r="AGZ1151" s="0"/>
      <c r="AHA1151" s="0"/>
      <c r="AHB1151" s="0"/>
      <c r="AHC1151" s="0"/>
      <c r="AHD1151" s="0"/>
      <c r="AHE1151" s="0"/>
      <c r="AHF1151" s="0"/>
      <c r="AHG1151" s="0"/>
      <c r="AHH1151" s="0"/>
      <c r="AHI1151" s="0"/>
      <c r="AHJ1151" s="0"/>
      <c r="AHK1151" s="0"/>
      <c r="AHL1151" s="0"/>
      <c r="AHM1151" s="0"/>
      <c r="AHN1151" s="0"/>
      <c r="AHO1151" s="0"/>
      <c r="AHP1151" s="0"/>
      <c r="AHQ1151" s="0"/>
      <c r="AHR1151" s="0"/>
      <c r="AHS1151" s="0"/>
      <c r="AHT1151" s="0"/>
      <c r="AHU1151" s="0"/>
      <c r="AHV1151" s="0"/>
      <c r="AHW1151" s="0"/>
      <c r="AHX1151" s="0"/>
      <c r="AHY1151" s="0"/>
      <c r="AHZ1151" s="0"/>
      <c r="AIA1151" s="0"/>
      <c r="AIB1151" s="0"/>
      <c r="AIC1151" s="0"/>
      <c r="AID1151" s="0"/>
      <c r="AIE1151" s="0"/>
      <c r="AIF1151" s="0"/>
      <c r="AIG1151" s="0"/>
      <c r="AIH1151" s="0"/>
      <c r="AII1151" s="0"/>
      <c r="AIJ1151" s="0"/>
      <c r="AIK1151" s="0"/>
      <c r="AIL1151" s="0"/>
      <c r="AIM1151" s="0"/>
      <c r="AIN1151" s="0"/>
      <c r="AIO1151" s="0"/>
      <c r="AIP1151" s="0"/>
      <c r="AIQ1151" s="0"/>
      <c r="AIR1151" s="0"/>
      <c r="AIS1151" s="0"/>
      <c r="AIT1151" s="0"/>
      <c r="AIU1151" s="0"/>
      <c r="AIV1151" s="0"/>
      <c r="AIW1151" s="0"/>
      <c r="AIX1151" s="0"/>
      <c r="AIY1151" s="0"/>
      <c r="AIZ1151" s="0"/>
      <c r="AJA1151" s="0"/>
      <c r="AJB1151" s="0"/>
      <c r="AJC1151" s="0"/>
      <c r="AJD1151" s="0"/>
      <c r="AJE1151" s="0"/>
      <c r="AJF1151" s="0"/>
      <c r="AJG1151" s="0"/>
      <c r="AJH1151" s="0"/>
      <c r="AJI1151" s="0"/>
      <c r="AJJ1151" s="0"/>
      <c r="AJK1151" s="0"/>
      <c r="AJL1151" s="0"/>
      <c r="AJM1151" s="0"/>
      <c r="AJN1151" s="0"/>
      <c r="AJO1151" s="0"/>
      <c r="AJP1151" s="0"/>
      <c r="AJQ1151" s="0"/>
      <c r="AJR1151" s="0"/>
      <c r="AJS1151" s="0"/>
      <c r="AJT1151" s="0"/>
      <c r="AJU1151" s="0"/>
      <c r="AJV1151" s="0"/>
      <c r="AJW1151" s="0"/>
      <c r="AJX1151" s="0"/>
      <c r="AJY1151" s="0"/>
      <c r="AJZ1151" s="0"/>
      <c r="AKA1151" s="0"/>
      <c r="AKB1151" s="0"/>
      <c r="AKC1151" s="0"/>
      <c r="AKD1151" s="0"/>
      <c r="AKE1151" s="0"/>
      <c r="AKF1151" s="0"/>
      <c r="AKG1151" s="0"/>
      <c r="AKH1151" s="0"/>
      <c r="AKI1151" s="0"/>
      <c r="AKJ1151" s="0"/>
      <c r="AKK1151" s="0"/>
      <c r="AKL1151" s="0"/>
      <c r="AKM1151" s="0"/>
      <c r="AKN1151" s="0"/>
      <c r="AKO1151" s="0"/>
      <c r="AKP1151" s="0"/>
      <c r="AKQ1151" s="0"/>
      <c r="AKR1151" s="0"/>
      <c r="AKS1151" s="0"/>
      <c r="AKT1151" s="0"/>
      <c r="AKU1151" s="0"/>
      <c r="AKV1151" s="0"/>
      <c r="AKW1151" s="0"/>
      <c r="AKX1151" s="0"/>
      <c r="AKY1151" s="0"/>
      <c r="AKZ1151" s="0"/>
      <c r="ALA1151" s="0"/>
      <c r="ALB1151" s="0"/>
      <c r="ALC1151" s="0"/>
      <c r="ALD1151" s="0"/>
      <c r="ALE1151" s="0"/>
      <c r="ALF1151" s="0"/>
      <c r="ALG1151" s="0"/>
      <c r="ALH1151" s="0"/>
      <c r="ALI1151" s="0"/>
      <c r="ALJ1151" s="0"/>
      <c r="ALK1151" s="0"/>
      <c r="ALL1151" s="0"/>
      <c r="ALM1151" s="0"/>
      <c r="ALN1151" s="0"/>
      <c r="ALO1151" s="0"/>
      <c r="ALP1151" s="0"/>
      <c r="ALQ1151" s="0"/>
      <c r="ALR1151" s="0"/>
      <c r="ALS1151" s="0"/>
      <c r="ALT1151" s="0"/>
      <c r="ALU1151" s="0"/>
      <c r="ALV1151" s="0"/>
      <c r="ALW1151" s="0"/>
      <c r="ALX1151" s="0"/>
      <c r="ALY1151" s="0"/>
      <c r="ALZ1151" s="0"/>
      <c r="AMA1151" s="0"/>
      <c r="AMB1151" s="0"/>
      <c r="AMC1151" s="0"/>
      <c r="AMD1151" s="0"/>
      <c r="AME1151" s="0"/>
      <c r="AMF1151" s="0"/>
      <c r="AMG1151" s="0"/>
      <c r="AMH1151" s="0"/>
      <c r="AMI1151" s="0"/>
      <c r="AMJ1151" s="0"/>
    </row>
    <row r="1152" customFormat="false" ht="12.75" hidden="false" customHeight="false" outlineLevel="0" collapsed="false">
      <c r="A1152" s="90" t="s">
        <v>2906</v>
      </c>
      <c r="B1152" s="95" t="str">
        <f aca="false">IFERROR(VLOOKUP(A1152, DeliveryBook!$D$3:$M$1999, 5, 0),"")</f>
        <v>SH DHANRAJ GUPTA</v>
      </c>
      <c r="C1152" s="90" t="str">
        <f aca="false">IFERROR(VLOOKUP($A1152, DeliveryBook!$D$3:$M$3000, 8, 0),"")</f>
        <v>PO: MUKTIYARGANJ</v>
      </c>
      <c r="D1152" s="91" t="n">
        <v>1900</v>
      </c>
      <c r="E1152" s="90" t="s">
        <v>6439</v>
      </c>
      <c r="F1152" s="94" t="n">
        <v>42193</v>
      </c>
      <c r="G1152" s="90" t="s">
        <v>7454</v>
      </c>
      <c r="H1152" s="91" t="n">
        <v>0</v>
      </c>
      <c r="I1152" s="93" t="s">
        <v>6435</v>
      </c>
      <c r="J1152" s="94" t="n">
        <v>42193</v>
      </c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  <c r="EY1152" s="0"/>
      <c r="EZ1152" s="0"/>
      <c r="FA1152" s="0"/>
      <c r="FB1152" s="0"/>
      <c r="FC1152" s="0"/>
      <c r="FD1152" s="0"/>
      <c r="FE1152" s="0"/>
      <c r="FF1152" s="0"/>
      <c r="FG1152" s="0"/>
      <c r="FH1152" s="0"/>
      <c r="FI1152" s="0"/>
      <c r="FJ1152" s="0"/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0"/>
      <c r="FW1152" s="0"/>
      <c r="FX1152" s="0"/>
      <c r="FY1152" s="0"/>
      <c r="FZ1152" s="0"/>
      <c r="GA1152" s="0"/>
      <c r="GB1152" s="0"/>
      <c r="GC1152" s="0"/>
      <c r="GD1152" s="0"/>
      <c r="GE1152" s="0"/>
      <c r="GF1152" s="0"/>
      <c r="GG1152" s="0"/>
      <c r="GH1152" s="0"/>
      <c r="GI1152" s="0"/>
      <c r="GJ1152" s="0"/>
      <c r="GK1152" s="0"/>
      <c r="GL1152" s="0"/>
      <c r="GM1152" s="0"/>
      <c r="GN1152" s="0"/>
      <c r="GO1152" s="0"/>
      <c r="GP1152" s="0"/>
      <c r="GQ1152" s="0"/>
      <c r="GR1152" s="0"/>
      <c r="GS1152" s="0"/>
      <c r="GT1152" s="0"/>
      <c r="GU1152" s="0"/>
      <c r="GV1152" s="0"/>
      <c r="GW1152" s="0"/>
      <c r="GX1152" s="0"/>
      <c r="GY1152" s="0"/>
      <c r="GZ1152" s="0"/>
      <c r="HA1152" s="0"/>
      <c r="HB1152" s="0"/>
      <c r="HC1152" s="0"/>
      <c r="HD1152" s="0"/>
      <c r="HE1152" s="0"/>
      <c r="HF1152" s="0"/>
      <c r="HG1152" s="0"/>
      <c r="HH1152" s="0"/>
      <c r="HI1152" s="0"/>
      <c r="HJ1152" s="0"/>
      <c r="HK1152" s="0"/>
      <c r="HL1152" s="0"/>
      <c r="HM1152" s="0"/>
      <c r="HN1152" s="0"/>
      <c r="HO1152" s="0"/>
      <c r="HP1152" s="0"/>
      <c r="HQ1152" s="0"/>
      <c r="HR1152" s="0"/>
      <c r="HS1152" s="0"/>
      <c r="HT1152" s="0"/>
      <c r="HU1152" s="0"/>
      <c r="HV1152" s="0"/>
      <c r="HW1152" s="0"/>
      <c r="HX1152" s="0"/>
      <c r="HY1152" s="0"/>
      <c r="HZ1152" s="0"/>
      <c r="IA1152" s="0"/>
      <c r="IB1152" s="0"/>
      <c r="IC1152" s="0"/>
      <c r="ID1152" s="0"/>
      <c r="IE1152" s="0"/>
      <c r="IF1152" s="0"/>
      <c r="IG1152" s="0"/>
      <c r="IH1152" s="0"/>
      <c r="II1152" s="0"/>
      <c r="IJ1152" s="0"/>
      <c r="IK1152" s="0"/>
      <c r="IL1152" s="0"/>
      <c r="IM1152" s="0"/>
      <c r="IN1152" s="0"/>
      <c r="IO1152" s="0"/>
      <c r="IP1152" s="0"/>
      <c r="IQ1152" s="0"/>
      <c r="IR1152" s="0"/>
      <c r="IS1152" s="0"/>
      <c r="IT1152" s="0"/>
      <c r="IU1152" s="0"/>
      <c r="IV1152" s="0"/>
      <c r="IW1152" s="0"/>
      <c r="IX1152" s="0"/>
      <c r="IY1152" s="0"/>
      <c r="IZ1152" s="0"/>
      <c r="JA1152" s="0"/>
      <c r="JB1152" s="0"/>
      <c r="JC1152" s="0"/>
      <c r="JD1152" s="0"/>
      <c r="JE1152" s="0"/>
      <c r="JF1152" s="0"/>
      <c r="JG1152" s="0"/>
      <c r="JH1152" s="0"/>
      <c r="JI1152" s="0"/>
      <c r="JJ1152" s="0"/>
      <c r="JK1152" s="0"/>
      <c r="JL1152" s="0"/>
      <c r="JM1152" s="0"/>
      <c r="JN1152" s="0"/>
      <c r="JO1152" s="0"/>
      <c r="JP1152" s="0"/>
      <c r="JQ1152" s="0"/>
      <c r="JR1152" s="0"/>
      <c r="JS1152" s="0"/>
      <c r="JT1152" s="0"/>
      <c r="JU1152" s="0"/>
      <c r="JV1152" s="0"/>
      <c r="JW1152" s="0"/>
      <c r="JX1152" s="0"/>
      <c r="JY1152" s="0"/>
      <c r="JZ1152" s="0"/>
      <c r="KA1152" s="0"/>
      <c r="KB1152" s="0"/>
      <c r="KC1152" s="0"/>
      <c r="KD1152" s="0"/>
      <c r="KE1152" s="0"/>
      <c r="KF1152" s="0"/>
      <c r="KG1152" s="0"/>
      <c r="KH1152" s="0"/>
      <c r="KI1152" s="0"/>
      <c r="KJ1152" s="0"/>
      <c r="KK1152" s="0"/>
      <c r="KL1152" s="0"/>
      <c r="KM1152" s="0"/>
      <c r="KN1152" s="0"/>
      <c r="KO1152" s="0"/>
      <c r="KP1152" s="0"/>
      <c r="KQ1152" s="0"/>
      <c r="KR1152" s="0"/>
      <c r="KS1152" s="0"/>
      <c r="KT1152" s="0"/>
      <c r="KU1152" s="0"/>
      <c r="KV1152" s="0"/>
      <c r="KW1152" s="0"/>
      <c r="KX1152" s="0"/>
      <c r="KY1152" s="0"/>
      <c r="KZ1152" s="0"/>
      <c r="LA1152" s="0"/>
      <c r="LB1152" s="0"/>
      <c r="LC1152" s="0"/>
      <c r="LD1152" s="0"/>
      <c r="LE1152" s="0"/>
      <c r="LF1152" s="0"/>
      <c r="LG1152" s="0"/>
      <c r="LH1152" s="0"/>
      <c r="LI1152" s="0"/>
      <c r="LJ1152" s="0"/>
      <c r="LK1152" s="0"/>
      <c r="LL1152" s="0"/>
      <c r="LM1152" s="0"/>
      <c r="LN1152" s="0"/>
      <c r="LO1152" s="0"/>
      <c r="LP1152" s="0"/>
      <c r="LQ1152" s="0"/>
      <c r="LR1152" s="0"/>
      <c r="LS1152" s="0"/>
      <c r="LT1152" s="0"/>
      <c r="LU1152" s="0"/>
      <c r="LV1152" s="0"/>
      <c r="LW1152" s="0"/>
      <c r="LX1152" s="0"/>
      <c r="LY1152" s="0"/>
      <c r="LZ1152" s="0"/>
      <c r="MA1152" s="0"/>
      <c r="MB1152" s="0"/>
      <c r="MC1152" s="0"/>
      <c r="MD1152" s="0"/>
      <c r="ME1152" s="0"/>
      <c r="MF1152" s="0"/>
      <c r="MG1152" s="0"/>
      <c r="MH1152" s="0"/>
      <c r="MI1152" s="0"/>
      <c r="MJ1152" s="0"/>
      <c r="MK1152" s="0"/>
      <c r="ML1152" s="0"/>
      <c r="MM1152" s="0"/>
      <c r="MN1152" s="0"/>
      <c r="MO1152" s="0"/>
      <c r="MP1152" s="0"/>
      <c r="MQ1152" s="0"/>
      <c r="MR1152" s="0"/>
      <c r="MS1152" s="0"/>
      <c r="MT1152" s="0"/>
      <c r="MU1152" s="0"/>
      <c r="MV1152" s="0"/>
      <c r="MW1152" s="0"/>
      <c r="MX1152" s="0"/>
      <c r="MY1152" s="0"/>
      <c r="MZ1152" s="0"/>
      <c r="NA1152" s="0"/>
      <c r="NB1152" s="0"/>
      <c r="NC1152" s="0"/>
      <c r="ND1152" s="0"/>
      <c r="NE1152" s="0"/>
      <c r="NF1152" s="0"/>
      <c r="NG1152" s="0"/>
      <c r="NH1152" s="0"/>
      <c r="NI1152" s="0"/>
      <c r="NJ1152" s="0"/>
      <c r="NK1152" s="0"/>
      <c r="NL1152" s="0"/>
      <c r="NM1152" s="0"/>
      <c r="NN1152" s="0"/>
      <c r="NO1152" s="0"/>
      <c r="NP1152" s="0"/>
      <c r="NQ1152" s="0"/>
      <c r="NR1152" s="0"/>
      <c r="NS1152" s="0"/>
      <c r="NT1152" s="0"/>
      <c r="NU1152" s="0"/>
      <c r="NV1152" s="0"/>
      <c r="NW1152" s="0"/>
      <c r="NX1152" s="0"/>
      <c r="NY1152" s="0"/>
      <c r="NZ1152" s="0"/>
      <c r="OA1152" s="0"/>
      <c r="OB1152" s="0"/>
      <c r="OC1152" s="0"/>
      <c r="OD1152" s="0"/>
      <c r="OE1152" s="0"/>
      <c r="OF1152" s="0"/>
      <c r="OG1152" s="0"/>
      <c r="OH1152" s="0"/>
      <c r="OI1152" s="0"/>
      <c r="OJ1152" s="0"/>
      <c r="OK1152" s="0"/>
      <c r="OL1152" s="0"/>
      <c r="OM1152" s="0"/>
      <c r="ON1152" s="0"/>
      <c r="OO1152" s="0"/>
      <c r="OP1152" s="0"/>
      <c r="OQ1152" s="0"/>
      <c r="OR1152" s="0"/>
      <c r="OS1152" s="0"/>
      <c r="OT1152" s="0"/>
      <c r="OU1152" s="0"/>
      <c r="OV1152" s="0"/>
      <c r="OW1152" s="0"/>
      <c r="OX1152" s="0"/>
      <c r="OY1152" s="0"/>
      <c r="OZ1152" s="0"/>
      <c r="PA1152" s="0"/>
      <c r="PB1152" s="0"/>
      <c r="PC1152" s="0"/>
      <c r="PD1152" s="0"/>
      <c r="PE1152" s="0"/>
      <c r="PF1152" s="0"/>
      <c r="PG1152" s="0"/>
      <c r="PH1152" s="0"/>
      <c r="PI1152" s="0"/>
      <c r="PJ1152" s="0"/>
      <c r="PK1152" s="0"/>
      <c r="PL1152" s="0"/>
      <c r="PM1152" s="0"/>
      <c r="PN1152" s="0"/>
      <c r="PO1152" s="0"/>
      <c r="PP1152" s="0"/>
      <c r="PQ1152" s="0"/>
      <c r="PR1152" s="0"/>
      <c r="PS1152" s="0"/>
      <c r="PT1152" s="0"/>
      <c r="PU1152" s="0"/>
      <c r="PV1152" s="0"/>
      <c r="PW1152" s="0"/>
      <c r="PX1152" s="0"/>
      <c r="PY1152" s="0"/>
      <c r="PZ1152" s="0"/>
      <c r="QA1152" s="0"/>
      <c r="QB1152" s="0"/>
      <c r="QC1152" s="0"/>
      <c r="QD1152" s="0"/>
      <c r="QE1152" s="0"/>
      <c r="QF1152" s="0"/>
      <c r="QG1152" s="0"/>
      <c r="QH1152" s="0"/>
      <c r="QI1152" s="0"/>
      <c r="QJ1152" s="0"/>
      <c r="QK1152" s="0"/>
      <c r="QL1152" s="0"/>
      <c r="QM1152" s="0"/>
      <c r="QN1152" s="0"/>
      <c r="QO1152" s="0"/>
      <c r="QP1152" s="0"/>
      <c r="QQ1152" s="0"/>
      <c r="QR1152" s="0"/>
      <c r="QS1152" s="0"/>
      <c r="QT1152" s="0"/>
      <c r="QU1152" s="0"/>
      <c r="QV1152" s="0"/>
      <c r="QW1152" s="0"/>
      <c r="QX1152" s="0"/>
      <c r="QY1152" s="0"/>
      <c r="QZ1152" s="0"/>
      <c r="RA1152" s="0"/>
      <c r="RB1152" s="0"/>
      <c r="RC1152" s="0"/>
      <c r="RD1152" s="0"/>
      <c r="RE1152" s="0"/>
      <c r="RF1152" s="0"/>
      <c r="RG1152" s="0"/>
      <c r="RH1152" s="0"/>
      <c r="RI1152" s="0"/>
      <c r="RJ1152" s="0"/>
      <c r="RK1152" s="0"/>
      <c r="RL1152" s="0"/>
      <c r="RM1152" s="0"/>
      <c r="RN1152" s="0"/>
      <c r="RO1152" s="0"/>
      <c r="RP1152" s="0"/>
      <c r="RQ1152" s="0"/>
      <c r="RR1152" s="0"/>
      <c r="RS1152" s="0"/>
      <c r="RT1152" s="0"/>
      <c r="RU1152" s="0"/>
      <c r="RV1152" s="0"/>
      <c r="RW1152" s="0"/>
      <c r="RX1152" s="0"/>
      <c r="RY1152" s="0"/>
      <c r="RZ1152" s="0"/>
      <c r="SA1152" s="0"/>
      <c r="SB1152" s="0"/>
      <c r="SC1152" s="0"/>
      <c r="SD1152" s="0"/>
      <c r="SE1152" s="0"/>
      <c r="SF1152" s="0"/>
      <c r="SG1152" s="0"/>
      <c r="SH1152" s="0"/>
      <c r="SI1152" s="0"/>
      <c r="SJ1152" s="0"/>
      <c r="SK1152" s="0"/>
      <c r="SL1152" s="0"/>
      <c r="SM1152" s="0"/>
      <c r="SN1152" s="0"/>
      <c r="SO1152" s="0"/>
      <c r="SP1152" s="0"/>
      <c r="SQ1152" s="0"/>
      <c r="SR1152" s="0"/>
      <c r="SS1152" s="0"/>
      <c r="ST1152" s="0"/>
      <c r="SU1152" s="0"/>
      <c r="SV1152" s="0"/>
      <c r="SW1152" s="0"/>
      <c r="SX1152" s="0"/>
      <c r="SY1152" s="0"/>
      <c r="SZ1152" s="0"/>
      <c r="TA1152" s="0"/>
      <c r="TB1152" s="0"/>
      <c r="TC1152" s="0"/>
      <c r="TD1152" s="0"/>
      <c r="TE1152" s="0"/>
      <c r="TF1152" s="0"/>
      <c r="TG1152" s="0"/>
      <c r="TH1152" s="0"/>
      <c r="TI1152" s="0"/>
      <c r="TJ1152" s="0"/>
      <c r="TK1152" s="0"/>
      <c r="TL1152" s="0"/>
      <c r="TM1152" s="0"/>
      <c r="TN1152" s="0"/>
      <c r="TO1152" s="0"/>
      <c r="TP1152" s="0"/>
      <c r="TQ1152" s="0"/>
      <c r="TR1152" s="0"/>
      <c r="TS1152" s="0"/>
      <c r="TT1152" s="0"/>
      <c r="TU1152" s="0"/>
      <c r="TV1152" s="0"/>
      <c r="TW1152" s="0"/>
      <c r="TX1152" s="0"/>
      <c r="TY1152" s="0"/>
      <c r="TZ1152" s="0"/>
      <c r="UA1152" s="0"/>
      <c r="UB1152" s="0"/>
      <c r="UC1152" s="0"/>
      <c r="UD1152" s="0"/>
      <c r="UE1152" s="0"/>
      <c r="UF1152" s="0"/>
      <c r="UG1152" s="0"/>
      <c r="UH1152" s="0"/>
      <c r="UI1152" s="0"/>
      <c r="UJ1152" s="0"/>
      <c r="UK1152" s="0"/>
      <c r="UL1152" s="0"/>
      <c r="UM1152" s="0"/>
      <c r="UN1152" s="0"/>
      <c r="UO1152" s="0"/>
      <c r="UP1152" s="0"/>
      <c r="UQ1152" s="0"/>
      <c r="UR1152" s="0"/>
      <c r="US1152" s="0"/>
      <c r="UT1152" s="0"/>
      <c r="UU1152" s="0"/>
      <c r="UV1152" s="0"/>
      <c r="UW1152" s="0"/>
      <c r="UX1152" s="0"/>
      <c r="UY1152" s="0"/>
      <c r="UZ1152" s="0"/>
      <c r="VA1152" s="0"/>
      <c r="VB1152" s="0"/>
      <c r="VC1152" s="0"/>
      <c r="VD1152" s="0"/>
      <c r="VE1152" s="0"/>
      <c r="VF1152" s="0"/>
      <c r="VG1152" s="0"/>
      <c r="VH1152" s="0"/>
      <c r="VI1152" s="0"/>
      <c r="VJ1152" s="0"/>
      <c r="VK1152" s="0"/>
      <c r="VL1152" s="0"/>
      <c r="VM1152" s="0"/>
      <c r="VN1152" s="0"/>
      <c r="VO1152" s="0"/>
      <c r="VP1152" s="0"/>
      <c r="VQ1152" s="0"/>
      <c r="VR1152" s="0"/>
      <c r="VS1152" s="0"/>
      <c r="VT1152" s="0"/>
      <c r="VU1152" s="0"/>
      <c r="VV1152" s="0"/>
      <c r="VW1152" s="0"/>
      <c r="VX1152" s="0"/>
      <c r="VY1152" s="0"/>
      <c r="VZ1152" s="0"/>
      <c r="WA1152" s="0"/>
      <c r="WB1152" s="0"/>
      <c r="WC1152" s="0"/>
      <c r="WD1152" s="0"/>
      <c r="WE1152" s="0"/>
      <c r="WF1152" s="0"/>
      <c r="WG1152" s="0"/>
      <c r="WH1152" s="0"/>
      <c r="WI1152" s="0"/>
      <c r="WJ1152" s="0"/>
      <c r="WK1152" s="0"/>
      <c r="WL1152" s="0"/>
      <c r="WM1152" s="0"/>
      <c r="WN1152" s="0"/>
      <c r="WO1152" s="0"/>
      <c r="WP1152" s="0"/>
      <c r="WQ1152" s="0"/>
      <c r="WR1152" s="0"/>
      <c r="WS1152" s="0"/>
      <c r="WT1152" s="0"/>
      <c r="WU1152" s="0"/>
      <c r="WV1152" s="0"/>
      <c r="WW1152" s="0"/>
      <c r="WX1152" s="0"/>
      <c r="WY1152" s="0"/>
      <c r="WZ1152" s="0"/>
      <c r="XA1152" s="0"/>
      <c r="XB1152" s="0"/>
      <c r="XC1152" s="0"/>
      <c r="XD1152" s="0"/>
      <c r="XE1152" s="0"/>
      <c r="XF1152" s="0"/>
      <c r="XG1152" s="0"/>
      <c r="XH1152" s="0"/>
      <c r="XI1152" s="0"/>
      <c r="XJ1152" s="0"/>
      <c r="XK1152" s="0"/>
      <c r="XL1152" s="0"/>
      <c r="XM1152" s="0"/>
      <c r="XN1152" s="0"/>
      <c r="XO1152" s="0"/>
      <c r="XP1152" s="0"/>
      <c r="XQ1152" s="0"/>
      <c r="XR1152" s="0"/>
      <c r="XS1152" s="0"/>
      <c r="XT1152" s="0"/>
      <c r="XU1152" s="0"/>
      <c r="XV1152" s="0"/>
      <c r="XW1152" s="0"/>
      <c r="XX1152" s="0"/>
      <c r="XY1152" s="0"/>
      <c r="XZ1152" s="0"/>
      <c r="YA1152" s="0"/>
      <c r="YB1152" s="0"/>
      <c r="YC1152" s="0"/>
      <c r="YD1152" s="0"/>
      <c r="YE1152" s="0"/>
      <c r="YF1152" s="0"/>
      <c r="YG1152" s="0"/>
      <c r="YH1152" s="0"/>
      <c r="YI1152" s="0"/>
      <c r="YJ1152" s="0"/>
      <c r="YK1152" s="0"/>
      <c r="YL1152" s="0"/>
      <c r="YM1152" s="0"/>
      <c r="YN1152" s="0"/>
      <c r="YO1152" s="0"/>
      <c r="YP1152" s="0"/>
      <c r="YQ1152" s="0"/>
      <c r="YR1152" s="0"/>
      <c r="YS1152" s="0"/>
      <c r="YT1152" s="0"/>
      <c r="YU1152" s="0"/>
      <c r="YV1152" s="0"/>
      <c r="YW1152" s="0"/>
      <c r="YX1152" s="0"/>
      <c r="YY1152" s="0"/>
      <c r="YZ1152" s="0"/>
      <c r="ZA1152" s="0"/>
      <c r="ZB1152" s="0"/>
      <c r="ZC1152" s="0"/>
      <c r="ZD1152" s="0"/>
      <c r="ZE1152" s="0"/>
      <c r="ZF1152" s="0"/>
      <c r="ZG1152" s="0"/>
      <c r="ZH1152" s="0"/>
      <c r="ZI1152" s="0"/>
      <c r="ZJ1152" s="0"/>
      <c r="ZK1152" s="0"/>
      <c r="ZL1152" s="0"/>
      <c r="ZM1152" s="0"/>
      <c r="ZN1152" s="0"/>
      <c r="ZO1152" s="0"/>
      <c r="ZP1152" s="0"/>
      <c r="ZQ1152" s="0"/>
      <c r="ZR1152" s="0"/>
      <c r="ZS1152" s="0"/>
      <c r="ZT1152" s="0"/>
      <c r="ZU1152" s="0"/>
      <c r="ZV1152" s="0"/>
      <c r="ZW1152" s="0"/>
      <c r="ZX1152" s="0"/>
      <c r="ZY1152" s="0"/>
      <c r="ZZ1152" s="0"/>
      <c r="AAA1152" s="0"/>
      <c r="AAB1152" s="0"/>
      <c r="AAC1152" s="0"/>
      <c r="AAD1152" s="0"/>
      <c r="AAE1152" s="0"/>
      <c r="AAF1152" s="0"/>
      <c r="AAG1152" s="0"/>
      <c r="AAH1152" s="0"/>
      <c r="AAI1152" s="0"/>
      <c r="AAJ1152" s="0"/>
      <c r="AAK1152" s="0"/>
      <c r="AAL1152" s="0"/>
      <c r="AAM1152" s="0"/>
      <c r="AAN1152" s="0"/>
      <c r="AAO1152" s="0"/>
      <c r="AAP1152" s="0"/>
      <c r="AAQ1152" s="0"/>
      <c r="AAR1152" s="0"/>
      <c r="AAS1152" s="0"/>
      <c r="AAT1152" s="0"/>
      <c r="AAU1152" s="0"/>
      <c r="AAV1152" s="0"/>
      <c r="AAW1152" s="0"/>
      <c r="AAX1152" s="0"/>
      <c r="AAY1152" s="0"/>
      <c r="AAZ1152" s="0"/>
      <c r="ABA1152" s="0"/>
      <c r="ABB1152" s="0"/>
      <c r="ABC1152" s="0"/>
      <c r="ABD1152" s="0"/>
      <c r="ABE1152" s="0"/>
      <c r="ABF1152" s="0"/>
      <c r="ABG1152" s="0"/>
      <c r="ABH1152" s="0"/>
      <c r="ABI1152" s="0"/>
      <c r="ABJ1152" s="0"/>
      <c r="ABK1152" s="0"/>
      <c r="ABL1152" s="0"/>
      <c r="ABM1152" s="0"/>
      <c r="ABN1152" s="0"/>
      <c r="ABO1152" s="0"/>
      <c r="ABP1152" s="0"/>
      <c r="ABQ1152" s="0"/>
      <c r="ABR1152" s="0"/>
      <c r="ABS1152" s="0"/>
      <c r="ABT1152" s="0"/>
      <c r="ABU1152" s="0"/>
      <c r="ABV1152" s="0"/>
      <c r="ABW1152" s="0"/>
      <c r="ABX1152" s="0"/>
      <c r="ABY1152" s="0"/>
      <c r="ABZ1152" s="0"/>
      <c r="ACA1152" s="0"/>
      <c r="ACB1152" s="0"/>
      <c r="ACC1152" s="0"/>
      <c r="ACD1152" s="0"/>
      <c r="ACE1152" s="0"/>
      <c r="ACF1152" s="0"/>
      <c r="ACG1152" s="0"/>
      <c r="ACH1152" s="0"/>
      <c r="ACI1152" s="0"/>
      <c r="ACJ1152" s="0"/>
      <c r="ACK1152" s="0"/>
      <c r="ACL1152" s="0"/>
      <c r="ACM1152" s="0"/>
      <c r="ACN1152" s="0"/>
      <c r="ACO1152" s="0"/>
      <c r="ACP1152" s="0"/>
      <c r="ACQ1152" s="0"/>
      <c r="ACR1152" s="0"/>
      <c r="ACS1152" s="0"/>
      <c r="ACT1152" s="0"/>
      <c r="ACU1152" s="0"/>
      <c r="ACV1152" s="0"/>
      <c r="ACW1152" s="0"/>
      <c r="ACX1152" s="0"/>
      <c r="ACY1152" s="0"/>
      <c r="ACZ1152" s="0"/>
      <c r="ADA1152" s="0"/>
      <c r="ADB1152" s="0"/>
      <c r="ADC1152" s="0"/>
      <c r="ADD1152" s="0"/>
      <c r="ADE1152" s="0"/>
      <c r="ADF1152" s="0"/>
      <c r="ADG1152" s="0"/>
      <c r="ADH1152" s="0"/>
      <c r="ADI1152" s="0"/>
      <c r="ADJ1152" s="0"/>
      <c r="ADK1152" s="0"/>
      <c r="ADL1152" s="0"/>
      <c r="ADM1152" s="0"/>
      <c r="ADN1152" s="0"/>
      <c r="ADO1152" s="0"/>
      <c r="ADP1152" s="0"/>
      <c r="ADQ1152" s="0"/>
      <c r="ADR1152" s="0"/>
      <c r="ADS1152" s="0"/>
      <c r="ADT1152" s="0"/>
      <c r="ADU1152" s="0"/>
      <c r="ADV1152" s="0"/>
      <c r="ADW1152" s="0"/>
      <c r="ADX1152" s="0"/>
      <c r="ADY1152" s="0"/>
      <c r="ADZ1152" s="0"/>
      <c r="AEA1152" s="0"/>
      <c r="AEB1152" s="0"/>
      <c r="AEC1152" s="0"/>
      <c r="AED1152" s="0"/>
      <c r="AEE1152" s="0"/>
      <c r="AEF1152" s="0"/>
      <c r="AEG1152" s="0"/>
      <c r="AEH1152" s="0"/>
      <c r="AEI1152" s="0"/>
      <c r="AEJ1152" s="0"/>
      <c r="AEK1152" s="0"/>
      <c r="AEL1152" s="0"/>
      <c r="AEM1152" s="0"/>
      <c r="AEN1152" s="0"/>
      <c r="AEO1152" s="0"/>
      <c r="AEP1152" s="0"/>
      <c r="AEQ1152" s="0"/>
      <c r="AER1152" s="0"/>
      <c r="AES1152" s="0"/>
      <c r="AET1152" s="0"/>
      <c r="AEU1152" s="0"/>
      <c r="AEV1152" s="0"/>
      <c r="AEW1152" s="0"/>
      <c r="AEX1152" s="0"/>
      <c r="AEY1152" s="0"/>
      <c r="AEZ1152" s="0"/>
      <c r="AFA1152" s="0"/>
      <c r="AFB1152" s="0"/>
      <c r="AFC1152" s="0"/>
      <c r="AFD1152" s="0"/>
      <c r="AFE1152" s="0"/>
      <c r="AFF1152" s="0"/>
      <c r="AFG1152" s="0"/>
      <c r="AFH1152" s="0"/>
      <c r="AFI1152" s="0"/>
      <c r="AFJ1152" s="0"/>
      <c r="AFK1152" s="0"/>
      <c r="AFL1152" s="0"/>
      <c r="AFM1152" s="0"/>
      <c r="AFN1152" s="0"/>
      <c r="AFO1152" s="0"/>
      <c r="AFP1152" s="0"/>
      <c r="AFQ1152" s="0"/>
      <c r="AFR1152" s="0"/>
      <c r="AFS1152" s="0"/>
      <c r="AFT1152" s="0"/>
      <c r="AFU1152" s="0"/>
      <c r="AFV1152" s="0"/>
      <c r="AFW1152" s="0"/>
      <c r="AFX1152" s="0"/>
      <c r="AFY1152" s="0"/>
      <c r="AFZ1152" s="0"/>
      <c r="AGA1152" s="0"/>
      <c r="AGB1152" s="0"/>
      <c r="AGC1152" s="0"/>
      <c r="AGD1152" s="0"/>
      <c r="AGE1152" s="0"/>
      <c r="AGF1152" s="0"/>
      <c r="AGG1152" s="0"/>
      <c r="AGH1152" s="0"/>
      <c r="AGI1152" s="0"/>
      <c r="AGJ1152" s="0"/>
      <c r="AGK1152" s="0"/>
      <c r="AGL1152" s="0"/>
      <c r="AGM1152" s="0"/>
      <c r="AGN1152" s="0"/>
      <c r="AGO1152" s="0"/>
      <c r="AGP1152" s="0"/>
      <c r="AGQ1152" s="0"/>
      <c r="AGR1152" s="0"/>
      <c r="AGS1152" s="0"/>
      <c r="AGT1152" s="0"/>
      <c r="AGU1152" s="0"/>
      <c r="AGV1152" s="0"/>
      <c r="AGW1152" s="0"/>
      <c r="AGX1152" s="0"/>
      <c r="AGY1152" s="0"/>
      <c r="AGZ1152" s="0"/>
      <c r="AHA1152" s="0"/>
      <c r="AHB1152" s="0"/>
      <c r="AHC1152" s="0"/>
      <c r="AHD1152" s="0"/>
      <c r="AHE1152" s="0"/>
      <c r="AHF1152" s="0"/>
      <c r="AHG1152" s="0"/>
      <c r="AHH1152" s="0"/>
      <c r="AHI1152" s="0"/>
      <c r="AHJ1152" s="0"/>
      <c r="AHK1152" s="0"/>
      <c r="AHL1152" s="0"/>
      <c r="AHM1152" s="0"/>
      <c r="AHN1152" s="0"/>
      <c r="AHO1152" s="0"/>
      <c r="AHP1152" s="0"/>
      <c r="AHQ1152" s="0"/>
      <c r="AHR1152" s="0"/>
      <c r="AHS1152" s="0"/>
      <c r="AHT1152" s="0"/>
      <c r="AHU1152" s="0"/>
      <c r="AHV1152" s="0"/>
      <c r="AHW1152" s="0"/>
      <c r="AHX1152" s="0"/>
      <c r="AHY1152" s="0"/>
      <c r="AHZ1152" s="0"/>
      <c r="AIA1152" s="0"/>
      <c r="AIB1152" s="0"/>
      <c r="AIC1152" s="0"/>
      <c r="AID1152" s="0"/>
      <c r="AIE1152" s="0"/>
      <c r="AIF1152" s="0"/>
      <c r="AIG1152" s="0"/>
      <c r="AIH1152" s="0"/>
      <c r="AII1152" s="0"/>
      <c r="AIJ1152" s="0"/>
      <c r="AIK1152" s="0"/>
      <c r="AIL1152" s="0"/>
      <c r="AIM1152" s="0"/>
      <c r="AIN1152" s="0"/>
      <c r="AIO1152" s="0"/>
      <c r="AIP1152" s="0"/>
      <c r="AIQ1152" s="0"/>
      <c r="AIR1152" s="0"/>
      <c r="AIS1152" s="0"/>
      <c r="AIT1152" s="0"/>
      <c r="AIU1152" s="0"/>
      <c r="AIV1152" s="0"/>
      <c r="AIW1152" s="0"/>
      <c r="AIX1152" s="0"/>
      <c r="AIY1152" s="0"/>
      <c r="AIZ1152" s="0"/>
      <c r="AJA1152" s="0"/>
      <c r="AJB1152" s="0"/>
      <c r="AJC1152" s="0"/>
      <c r="AJD1152" s="0"/>
      <c r="AJE1152" s="0"/>
      <c r="AJF1152" s="0"/>
      <c r="AJG1152" s="0"/>
      <c r="AJH1152" s="0"/>
      <c r="AJI1152" s="0"/>
      <c r="AJJ1152" s="0"/>
      <c r="AJK1152" s="0"/>
      <c r="AJL1152" s="0"/>
      <c r="AJM1152" s="0"/>
      <c r="AJN1152" s="0"/>
      <c r="AJO1152" s="0"/>
      <c r="AJP1152" s="0"/>
      <c r="AJQ1152" s="0"/>
      <c r="AJR1152" s="0"/>
      <c r="AJS1152" s="0"/>
      <c r="AJT1152" s="0"/>
      <c r="AJU1152" s="0"/>
      <c r="AJV1152" s="0"/>
      <c r="AJW1152" s="0"/>
      <c r="AJX1152" s="0"/>
      <c r="AJY1152" s="0"/>
      <c r="AJZ1152" s="0"/>
      <c r="AKA1152" s="0"/>
      <c r="AKB1152" s="0"/>
      <c r="AKC1152" s="0"/>
      <c r="AKD1152" s="0"/>
      <c r="AKE1152" s="0"/>
      <c r="AKF1152" s="0"/>
      <c r="AKG1152" s="0"/>
      <c r="AKH1152" s="0"/>
      <c r="AKI1152" s="0"/>
      <c r="AKJ1152" s="0"/>
      <c r="AKK1152" s="0"/>
      <c r="AKL1152" s="0"/>
      <c r="AKM1152" s="0"/>
      <c r="AKN1152" s="0"/>
      <c r="AKO1152" s="0"/>
      <c r="AKP1152" s="0"/>
      <c r="AKQ1152" s="0"/>
      <c r="AKR1152" s="0"/>
      <c r="AKS1152" s="0"/>
      <c r="AKT1152" s="0"/>
      <c r="AKU1152" s="0"/>
      <c r="AKV1152" s="0"/>
      <c r="AKW1152" s="0"/>
      <c r="AKX1152" s="0"/>
      <c r="AKY1152" s="0"/>
      <c r="AKZ1152" s="0"/>
      <c r="ALA1152" s="0"/>
      <c r="ALB1152" s="0"/>
      <c r="ALC1152" s="0"/>
      <c r="ALD1152" s="0"/>
      <c r="ALE1152" s="0"/>
      <c r="ALF1152" s="0"/>
      <c r="ALG1152" s="0"/>
      <c r="ALH1152" s="0"/>
      <c r="ALI1152" s="0"/>
      <c r="ALJ1152" s="0"/>
      <c r="ALK1152" s="0"/>
      <c r="ALL1152" s="0"/>
      <c r="ALM1152" s="0"/>
      <c r="ALN1152" s="0"/>
      <c r="ALO1152" s="0"/>
      <c r="ALP1152" s="0"/>
      <c r="ALQ1152" s="0"/>
      <c r="ALR1152" s="0"/>
      <c r="ALS1152" s="0"/>
      <c r="ALT1152" s="0"/>
      <c r="ALU1152" s="0"/>
      <c r="ALV1152" s="0"/>
      <c r="ALW1152" s="0"/>
      <c r="ALX1152" s="0"/>
      <c r="ALY1152" s="0"/>
      <c r="ALZ1152" s="0"/>
      <c r="AMA1152" s="0"/>
      <c r="AMB1152" s="0"/>
      <c r="AMC1152" s="0"/>
      <c r="AMD1152" s="0"/>
      <c r="AME1152" s="0"/>
      <c r="AMF1152" s="0"/>
      <c r="AMG1152" s="0"/>
      <c r="AMH1152" s="0"/>
      <c r="AMI1152" s="0"/>
      <c r="AMJ1152" s="0"/>
    </row>
    <row r="1153" customFormat="false" ht="12.75" hidden="false" customHeight="false" outlineLevel="0" collapsed="false">
      <c r="A1153" s="90" t="s">
        <v>2128</v>
      </c>
      <c r="B1153" s="90" t="s">
        <v>7372</v>
      </c>
      <c r="C1153" s="90" t="str">
        <f aca="false">IFERROR(VLOOKUP($A1153, DeliveryBook!$D$3:$M$3000, 8, 0),"")</f>
        <v>MUZAFFARPUR - MFP</v>
      </c>
      <c r="D1153" s="91" t="n">
        <v>5000</v>
      </c>
      <c r="E1153" s="90" t="s">
        <v>6439</v>
      </c>
      <c r="F1153" s="94" t="n">
        <v>42195</v>
      </c>
      <c r="G1153" s="90" t="s">
        <v>7455</v>
      </c>
      <c r="H1153" s="91" t="n">
        <v>0</v>
      </c>
      <c r="I1153" s="93" t="s">
        <v>6435</v>
      </c>
      <c r="J1153" s="94" t="n">
        <v>42195</v>
      </c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  <c r="EY1153" s="0"/>
      <c r="EZ1153" s="0"/>
      <c r="FA1153" s="0"/>
      <c r="FB1153" s="0"/>
      <c r="FC1153" s="0"/>
      <c r="FD1153" s="0"/>
      <c r="FE1153" s="0"/>
      <c r="FF1153" s="0"/>
      <c r="FG1153" s="0"/>
      <c r="FH1153" s="0"/>
      <c r="FI1153" s="0"/>
      <c r="FJ1153" s="0"/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0"/>
      <c r="GI1153" s="0"/>
      <c r="GJ1153" s="0"/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  <c r="GZ1153" s="0"/>
      <c r="HA1153" s="0"/>
      <c r="HB1153" s="0"/>
      <c r="HC1153" s="0"/>
      <c r="HD1153" s="0"/>
      <c r="HE1153" s="0"/>
      <c r="HF1153" s="0"/>
      <c r="HG1153" s="0"/>
      <c r="HH1153" s="0"/>
      <c r="HI1153" s="0"/>
      <c r="HJ1153" s="0"/>
      <c r="HK1153" s="0"/>
      <c r="HL1153" s="0"/>
      <c r="HM1153" s="0"/>
      <c r="HN1153" s="0"/>
      <c r="HO1153" s="0"/>
      <c r="HP1153" s="0"/>
      <c r="HQ1153" s="0"/>
      <c r="HR1153" s="0"/>
      <c r="HS1153" s="0"/>
      <c r="HT1153" s="0"/>
      <c r="HU1153" s="0"/>
      <c r="HV1153" s="0"/>
      <c r="HW1153" s="0"/>
      <c r="HX1153" s="0"/>
      <c r="HY1153" s="0"/>
      <c r="HZ1153" s="0"/>
      <c r="IA1153" s="0"/>
      <c r="IB1153" s="0"/>
      <c r="IC1153" s="0"/>
      <c r="ID1153" s="0"/>
      <c r="IE1153" s="0"/>
      <c r="IF1153" s="0"/>
      <c r="IG1153" s="0"/>
      <c r="IH1153" s="0"/>
      <c r="II1153" s="0"/>
      <c r="IJ1153" s="0"/>
      <c r="IK1153" s="0"/>
      <c r="IL1153" s="0"/>
      <c r="IM1153" s="0"/>
      <c r="IN1153" s="0"/>
      <c r="IO1153" s="0"/>
      <c r="IP1153" s="0"/>
      <c r="IQ1153" s="0"/>
      <c r="IR1153" s="0"/>
      <c r="IS1153" s="0"/>
      <c r="IT1153" s="0"/>
      <c r="IU1153" s="0"/>
      <c r="IV1153" s="0"/>
      <c r="IW1153" s="0"/>
      <c r="IX1153" s="0"/>
      <c r="IY1153" s="0"/>
      <c r="IZ1153" s="0"/>
      <c r="JA1153" s="0"/>
      <c r="JB1153" s="0"/>
      <c r="JC1153" s="0"/>
      <c r="JD1153" s="0"/>
      <c r="JE1153" s="0"/>
      <c r="JF1153" s="0"/>
      <c r="JG1153" s="0"/>
      <c r="JH1153" s="0"/>
      <c r="JI1153" s="0"/>
      <c r="JJ1153" s="0"/>
      <c r="JK1153" s="0"/>
      <c r="JL1153" s="0"/>
      <c r="JM1153" s="0"/>
      <c r="JN1153" s="0"/>
      <c r="JO1153" s="0"/>
      <c r="JP1153" s="0"/>
      <c r="JQ1153" s="0"/>
      <c r="JR1153" s="0"/>
      <c r="JS1153" s="0"/>
      <c r="JT1153" s="0"/>
      <c r="JU1153" s="0"/>
      <c r="JV1153" s="0"/>
      <c r="JW1153" s="0"/>
      <c r="JX1153" s="0"/>
      <c r="JY1153" s="0"/>
      <c r="JZ1153" s="0"/>
      <c r="KA1153" s="0"/>
      <c r="KB1153" s="0"/>
      <c r="KC1153" s="0"/>
      <c r="KD1153" s="0"/>
      <c r="KE1153" s="0"/>
      <c r="KF1153" s="0"/>
      <c r="KG1153" s="0"/>
      <c r="KH1153" s="0"/>
      <c r="KI1153" s="0"/>
      <c r="KJ1153" s="0"/>
      <c r="KK1153" s="0"/>
      <c r="KL1153" s="0"/>
      <c r="KM1153" s="0"/>
      <c r="KN1153" s="0"/>
      <c r="KO1153" s="0"/>
      <c r="KP1153" s="0"/>
      <c r="KQ1153" s="0"/>
      <c r="KR1153" s="0"/>
      <c r="KS1153" s="0"/>
      <c r="KT1153" s="0"/>
      <c r="KU1153" s="0"/>
      <c r="KV1153" s="0"/>
      <c r="KW1153" s="0"/>
      <c r="KX1153" s="0"/>
      <c r="KY1153" s="0"/>
      <c r="KZ1153" s="0"/>
      <c r="LA1153" s="0"/>
      <c r="LB1153" s="0"/>
      <c r="LC1153" s="0"/>
      <c r="LD1153" s="0"/>
      <c r="LE1153" s="0"/>
      <c r="LF1153" s="0"/>
      <c r="LG1153" s="0"/>
      <c r="LH1153" s="0"/>
      <c r="LI1153" s="0"/>
      <c r="LJ1153" s="0"/>
      <c r="LK1153" s="0"/>
      <c r="LL1153" s="0"/>
      <c r="LM1153" s="0"/>
      <c r="LN1153" s="0"/>
      <c r="LO1153" s="0"/>
      <c r="LP1153" s="0"/>
      <c r="LQ1153" s="0"/>
      <c r="LR1153" s="0"/>
      <c r="LS1153" s="0"/>
      <c r="LT1153" s="0"/>
      <c r="LU1153" s="0"/>
      <c r="LV1153" s="0"/>
      <c r="LW1153" s="0"/>
      <c r="LX1153" s="0"/>
      <c r="LY1153" s="0"/>
      <c r="LZ1153" s="0"/>
      <c r="MA1153" s="0"/>
      <c r="MB1153" s="0"/>
      <c r="MC1153" s="0"/>
      <c r="MD1153" s="0"/>
      <c r="ME1153" s="0"/>
      <c r="MF1153" s="0"/>
      <c r="MG1153" s="0"/>
      <c r="MH1153" s="0"/>
      <c r="MI1153" s="0"/>
      <c r="MJ1153" s="0"/>
      <c r="MK1153" s="0"/>
      <c r="ML1153" s="0"/>
      <c r="MM1153" s="0"/>
      <c r="MN1153" s="0"/>
      <c r="MO1153" s="0"/>
      <c r="MP1153" s="0"/>
      <c r="MQ1153" s="0"/>
      <c r="MR1153" s="0"/>
      <c r="MS1153" s="0"/>
      <c r="MT1153" s="0"/>
      <c r="MU1153" s="0"/>
      <c r="MV1153" s="0"/>
      <c r="MW1153" s="0"/>
      <c r="MX1153" s="0"/>
      <c r="MY1153" s="0"/>
      <c r="MZ1153" s="0"/>
      <c r="NA1153" s="0"/>
      <c r="NB1153" s="0"/>
      <c r="NC1153" s="0"/>
      <c r="ND1153" s="0"/>
      <c r="NE1153" s="0"/>
      <c r="NF1153" s="0"/>
      <c r="NG1153" s="0"/>
      <c r="NH1153" s="0"/>
      <c r="NI1153" s="0"/>
      <c r="NJ1153" s="0"/>
      <c r="NK1153" s="0"/>
      <c r="NL1153" s="0"/>
      <c r="NM1153" s="0"/>
      <c r="NN1153" s="0"/>
      <c r="NO1153" s="0"/>
      <c r="NP1153" s="0"/>
      <c r="NQ1153" s="0"/>
      <c r="NR1153" s="0"/>
      <c r="NS1153" s="0"/>
      <c r="NT1153" s="0"/>
      <c r="NU1153" s="0"/>
      <c r="NV1153" s="0"/>
      <c r="NW1153" s="0"/>
      <c r="NX1153" s="0"/>
      <c r="NY1153" s="0"/>
      <c r="NZ1153" s="0"/>
      <c r="OA1153" s="0"/>
      <c r="OB1153" s="0"/>
      <c r="OC1153" s="0"/>
      <c r="OD1153" s="0"/>
      <c r="OE1153" s="0"/>
      <c r="OF1153" s="0"/>
      <c r="OG1153" s="0"/>
      <c r="OH1153" s="0"/>
      <c r="OI1153" s="0"/>
      <c r="OJ1153" s="0"/>
      <c r="OK1153" s="0"/>
      <c r="OL1153" s="0"/>
      <c r="OM1153" s="0"/>
      <c r="ON1153" s="0"/>
      <c r="OO1153" s="0"/>
      <c r="OP1153" s="0"/>
      <c r="OQ1153" s="0"/>
      <c r="OR1153" s="0"/>
      <c r="OS1153" s="0"/>
      <c r="OT1153" s="0"/>
      <c r="OU1153" s="0"/>
      <c r="OV1153" s="0"/>
      <c r="OW1153" s="0"/>
      <c r="OX1153" s="0"/>
      <c r="OY1153" s="0"/>
      <c r="OZ1153" s="0"/>
      <c r="PA1153" s="0"/>
      <c r="PB1153" s="0"/>
      <c r="PC1153" s="0"/>
      <c r="PD1153" s="0"/>
      <c r="PE1153" s="0"/>
      <c r="PF1153" s="0"/>
      <c r="PG1153" s="0"/>
      <c r="PH1153" s="0"/>
      <c r="PI1153" s="0"/>
      <c r="PJ1153" s="0"/>
      <c r="PK1153" s="0"/>
      <c r="PL1153" s="0"/>
      <c r="PM1153" s="0"/>
      <c r="PN1153" s="0"/>
      <c r="PO1153" s="0"/>
      <c r="PP1153" s="0"/>
      <c r="PQ1153" s="0"/>
      <c r="PR1153" s="0"/>
      <c r="PS1153" s="0"/>
      <c r="PT1153" s="0"/>
      <c r="PU1153" s="0"/>
      <c r="PV1153" s="0"/>
      <c r="PW1153" s="0"/>
      <c r="PX1153" s="0"/>
      <c r="PY1153" s="0"/>
      <c r="PZ1153" s="0"/>
      <c r="QA1153" s="0"/>
      <c r="QB1153" s="0"/>
      <c r="QC1153" s="0"/>
      <c r="QD1153" s="0"/>
      <c r="QE1153" s="0"/>
      <c r="QF1153" s="0"/>
      <c r="QG1153" s="0"/>
      <c r="QH1153" s="0"/>
      <c r="QI1153" s="0"/>
      <c r="QJ1153" s="0"/>
      <c r="QK1153" s="0"/>
      <c r="QL1153" s="0"/>
      <c r="QM1153" s="0"/>
      <c r="QN1153" s="0"/>
      <c r="QO1153" s="0"/>
      <c r="QP1153" s="0"/>
      <c r="QQ1153" s="0"/>
      <c r="QR1153" s="0"/>
      <c r="QS1153" s="0"/>
      <c r="QT1153" s="0"/>
      <c r="QU1153" s="0"/>
      <c r="QV1153" s="0"/>
      <c r="QW1153" s="0"/>
      <c r="QX1153" s="0"/>
      <c r="QY1153" s="0"/>
      <c r="QZ1153" s="0"/>
      <c r="RA1153" s="0"/>
      <c r="RB1153" s="0"/>
      <c r="RC1153" s="0"/>
      <c r="RD1153" s="0"/>
      <c r="RE1153" s="0"/>
      <c r="RF1153" s="0"/>
      <c r="RG1153" s="0"/>
      <c r="RH1153" s="0"/>
      <c r="RI1153" s="0"/>
      <c r="RJ1153" s="0"/>
      <c r="RK1153" s="0"/>
      <c r="RL1153" s="0"/>
      <c r="RM1153" s="0"/>
      <c r="RN1153" s="0"/>
      <c r="RO1153" s="0"/>
      <c r="RP1153" s="0"/>
      <c r="RQ1153" s="0"/>
      <c r="RR1153" s="0"/>
      <c r="RS1153" s="0"/>
      <c r="RT1153" s="0"/>
      <c r="RU1153" s="0"/>
      <c r="RV1153" s="0"/>
      <c r="RW1153" s="0"/>
      <c r="RX1153" s="0"/>
      <c r="RY1153" s="0"/>
      <c r="RZ1153" s="0"/>
      <c r="SA1153" s="0"/>
      <c r="SB1153" s="0"/>
      <c r="SC1153" s="0"/>
      <c r="SD1153" s="0"/>
      <c r="SE1153" s="0"/>
      <c r="SF1153" s="0"/>
      <c r="SG1153" s="0"/>
      <c r="SH1153" s="0"/>
      <c r="SI1153" s="0"/>
      <c r="SJ1153" s="0"/>
      <c r="SK1153" s="0"/>
      <c r="SL1153" s="0"/>
      <c r="SM1153" s="0"/>
      <c r="SN1153" s="0"/>
      <c r="SO1153" s="0"/>
      <c r="SP1153" s="0"/>
      <c r="SQ1153" s="0"/>
      <c r="SR1153" s="0"/>
      <c r="SS1153" s="0"/>
      <c r="ST1153" s="0"/>
      <c r="SU1153" s="0"/>
      <c r="SV1153" s="0"/>
      <c r="SW1153" s="0"/>
      <c r="SX1153" s="0"/>
      <c r="SY1153" s="0"/>
      <c r="SZ1153" s="0"/>
      <c r="TA1153" s="0"/>
      <c r="TB1153" s="0"/>
      <c r="TC1153" s="0"/>
      <c r="TD1153" s="0"/>
      <c r="TE1153" s="0"/>
      <c r="TF1153" s="0"/>
      <c r="TG1153" s="0"/>
      <c r="TH1153" s="0"/>
      <c r="TI1153" s="0"/>
      <c r="TJ1153" s="0"/>
      <c r="TK1153" s="0"/>
      <c r="TL1153" s="0"/>
      <c r="TM1153" s="0"/>
      <c r="TN1153" s="0"/>
      <c r="TO1153" s="0"/>
      <c r="TP1153" s="0"/>
      <c r="TQ1153" s="0"/>
      <c r="TR1153" s="0"/>
      <c r="TS1153" s="0"/>
      <c r="TT1153" s="0"/>
      <c r="TU1153" s="0"/>
      <c r="TV1153" s="0"/>
      <c r="TW1153" s="0"/>
      <c r="TX1153" s="0"/>
      <c r="TY1153" s="0"/>
      <c r="TZ1153" s="0"/>
      <c r="UA1153" s="0"/>
      <c r="UB1153" s="0"/>
      <c r="UC1153" s="0"/>
      <c r="UD1153" s="0"/>
      <c r="UE1153" s="0"/>
      <c r="UF1153" s="0"/>
      <c r="UG1153" s="0"/>
      <c r="UH1153" s="0"/>
      <c r="UI1153" s="0"/>
      <c r="UJ1153" s="0"/>
      <c r="UK1153" s="0"/>
      <c r="UL1153" s="0"/>
      <c r="UM1153" s="0"/>
      <c r="UN1153" s="0"/>
      <c r="UO1153" s="0"/>
      <c r="UP1153" s="0"/>
      <c r="UQ1153" s="0"/>
      <c r="UR1153" s="0"/>
      <c r="US1153" s="0"/>
      <c r="UT1153" s="0"/>
      <c r="UU1153" s="0"/>
      <c r="UV1153" s="0"/>
      <c r="UW1153" s="0"/>
      <c r="UX1153" s="0"/>
      <c r="UY1153" s="0"/>
      <c r="UZ1153" s="0"/>
      <c r="VA1153" s="0"/>
      <c r="VB1153" s="0"/>
      <c r="VC1153" s="0"/>
      <c r="VD1153" s="0"/>
      <c r="VE1153" s="0"/>
      <c r="VF1153" s="0"/>
      <c r="VG1153" s="0"/>
      <c r="VH1153" s="0"/>
      <c r="VI1153" s="0"/>
      <c r="VJ1153" s="0"/>
      <c r="VK1153" s="0"/>
      <c r="VL1153" s="0"/>
      <c r="VM1153" s="0"/>
      <c r="VN1153" s="0"/>
      <c r="VO1153" s="0"/>
      <c r="VP1153" s="0"/>
      <c r="VQ1153" s="0"/>
      <c r="VR1153" s="0"/>
      <c r="VS1153" s="0"/>
      <c r="VT1153" s="0"/>
      <c r="VU1153" s="0"/>
      <c r="VV1153" s="0"/>
      <c r="VW1153" s="0"/>
      <c r="VX1153" s="0"/>
      <c r="VY1153" s="0"/>
      <c r="VZ1153" s="0"/>
      <c r="WA1153" s="0"/>
      <c r="WB1153" s="0"/>
      <c r="WC1153" s="0"/>
      <c r="WD1153" s="0"/>
      <c r="WE1153" s="0"/>
      <c r="WF1153" s="0"/>
      <c r="WG1153" s="0"/>
      <c r="WH1153" s="0"/>
      <c r="WI1153" s="0"/>
      <c r="WJ1153" s="0"/>
      <c r="WK1153" s="0"/>
      <c r="WL1153" s="0"/>
      <c r="WM1153" s="0"/>
      <c r="WN1153" s="0"/>
      <c r="WO1153" s="0"/>
      <c r="WP1153" s="0"/>
      <c r="WQ1153" s="0"/>
      <c r="WR1153" s="0"/>
      <c r="WS1153" s="0"/>
      <c r="WT1153" s="0"/>
      <c r="WU1153" s="0"/>
      <c r="WV1153" s="0"/>
      <c r="WW1153" s="0"/>
      <c r="WX1153" s="0"/>
      <c r="WY1153" s="0"/>
      <c r="WZ1153" s="0"/>
      <c r="XA1153" s="0"/>
      <c r="XB1153" s="0"/>
      <c r="XC1153" s="0"/>
      <c r="XD1153" s="0"/>
      <c r="XE1153" s="0"/>
      <c r="XF1153" s="0"/>
      <c r="XG1153" s="0"/>
      <c r="XH1153" s="0"/>
      <c r="XI1153" s="0"/>
      <c r="XJ1153" s="0"/>
      <c r="XK1153" s="0"/>
      <c r="XL1153" s="0"/>
      <c r="XM1153" s="0"/>
      <c r="XN1153" s="0"/>
      <c r="XO1153" s="0"/>
      <c r="XP1153" s="0"/>
      <c r="XQ1153" s="0"/>
      <c r="XR1153" s="0"/>
      <c r="XS1153" s="0"/>
      <c r="XT1153" s="0"/>
      <c r="XU1153" s="0"/>
      <c r="XV1153" s="0"/>
      <c r="XW1153" s="0"/>
      <c r="XX1153" s="0"/>
      <c r="XY1153" s="0"/>
      <c r="XZ1153" s="0"/>
      <c r="YA1153" s="0"/>
      <c r="YB1153" s="0"/>
      <c r="YC1153" s="0"/>
      <c r="YD1153" s="0"/>
      <c r="YE1153" s="0"/>
      <c r="YF1153" s="0"/>
      <c r="YG1153" s="0"/>
      <c r="YH1153" s="0"/>
      <c r="YI1153" s="0"/>
      <c r="YJ1153" s="0"/>
      <c r="YK1153" s="0"/>
      <c r="YL1153" s="0"/>
      <c r="YM1153" s="0"/>
      <c r="YN1153" s="0"/>
      <c r="YO1153" s="0"/>
      <c r="YP1153" s="0"/>
      <c r="YQ1153" s="0"/>
      <c r="YR1153" s="0"/>
      <c r="YS1153" s="0"/>
      <c r="YT1153" s="0"/>
      <c r="YU1153" s="0"/>
      <c r="YV1153" s="0"/>
      <c r="YW1153" s="0"/>
      <c r="YX1153" s="0"/>
      <c r="YY1153" s="0"/>
      <c r="YZ1153" s="0"/>
      <c r="ZA1153" s="0"/>
      <c r="ZB1153" s="0"/>
      <c r="ZC1153" s="0"/>
      <c r="ZD1153" s="0"/>
      <c r="ZE1153" s="0"/>
      <c r="ZF1153" s="0"/>
      <c r="ZG1153" s="0"/>
      <c r="ZH1153" s="0"/>
      <c r="ZI1153" s="0"/>
      <c r="ZJ1153" s="0"/>
      <c r="ZK1153" s="0"/>
      <c r="ZL1153" s="0"/>
      <c r="ZM1153" s="0"/>
      <c r="ZN1153" s="0"/>
      <c r="ZO1153" s="0"/>
      <c r="ZP1153" s="0"/>
      <c r="ZQ1153" s="0"/>
      <c r="ZR1153" s="0"/>
      <c r="ZS1153" s="0"/>
      <c r="ZT1153" s="0"/>
      <c r="ZU1153" s="0"/>
      <c r="ZV1153" s="0"/>
      <c r="ZW1153" s="0"/>
      <c r="ZX1153" s="0"/>
      <c r="ZY1153" s="0"/>
      <c r="ZZ1153" s="0"/>
      <c r="AAA1153" s="0"/>
      <c r="AAB1153" s="0"/>
      <c r="AAC1153" s="0"/>
      <c r="AAD1153" s="0"/>
      <c r="AAE1153" s="0"/>
      <c r="AAF1153" s="0"/>
      <c r="AAG1153" s="0"/>
      <c r="AAH1153" s="0"/>
      <c r="AAI1153" s="0"/>
      <c r="AAJ1153" s="0"/>
      <c r="AAK1153" s="0"/>
      <c r="AAL1153" s="0"/>
      <c r="AAM1153" s="0"/>
      <c r="AAN1153" s="0"/>
      <c r="AAO1153" s="0"/>
      <c r="AAP1153" s="0"/>
      <c r="AAQ1153" s="0"/>
      <c r="AAR1153" s="0"/>
      <c r="AAS1153" s="0"/>
      <c r="AAT1153" s="0"/>
      <c r="AAU1153" s="0"/>
      <c r="AAV1153" s="0"/>
      <c r="AAW1153" s="0"/>
      <c r="AAX1153" s="0"/>
      <c r="AAY1153" s="0"/>
      <c r="AAZ1153" s="0"/>
      <c r="ABA1153" s="0"/>
      <c r="ABB1153" s="0"/>
      <c r="ABC1153" s="0"/>
      <c r="ABD1153" s="0"/>
      <c r="ABE1153" s="0"/>
      <c r="ABF1153" s="0"/>
      <c r="ABG1153" s="0"/>
      <c r="ABH1153" s="0"/>
      <c r="ABI1153" s="0"/>
      <c r="ABJ1153" s="0"/>
      <c r="ABK1153" s="0"/>
      <c r="ABL1153" s="0"/>
      <c r="ABM1153" s="0"/>
      <c r="ABN1153" s="0"/>
      <c r="ABO1153" s="0"/>
      <c r="ABP1153" s="0"/>
      <c r="ABQ1153" s="0"/>
      <c r="ABR1153" s="0"/>
      <c r="ABS1153" s="0"/>
      <c r="ABT1153" s="0"/>
      <c r="ABU1153" s="0"/>
      <c r="ABV1153" s="0"/>
      <c r="ABW1153" s="0"/>
      <c r="ABX1153" s="0"/>
      <c r="ABY1153" s="0"/>
      <c r="ABZ1153" s="0"/>
      <c r="ACA1153" s="0"/>
      <c r="ACB1153" s="0"/>
      <c r="ACC1153" s="0"/>
      <c r="ACD1153" s="0"/>
      <c r="ACE1153" s="0"/>
      <c r="ACF1153" s="0"/>
      <c r="ACG1153" s="0"/>
      <c r="ACH1153" s="0"/>
      <c r="ACI1153" s="0"/>
      <c r="ACJ1153" s="0"/>
      <c r="ACK1153" s="0"/>
      <c r="ACL1153" s="0"/>
      <c r="ACM1153" s="0"/>
      <c r="ACN1153" s="0"/>
      <c r="ACO1153" s="0"/>
      <c r="ACP1153" s="0"/>
      <c r="ACQ1153" s="0"/>
      <c r="ACR1153" s="0"/>
      <c r="ACS1153" s="0"/>
      <c r="ACT1153" s="0"/>
      <c r="ACU1153" s="0"/>
      <c r="ACV1153" s="0"/>
      <c r="ACW1153" s="0"/>
      <c r="ACX1153" s="0"/>
      <c r="ACY1153" s="0"/>
      <c r="ACZ1153" s="0"/>
      <c r="ADA1153" s="0"/>
      <c r="ADB1153" s="0"/>
      <c r="ADC1153" s="0"/>
      <c r="ADD1153" s="0"/>
      <c r="ADE1153" s="0"/>
      <c r="ADF1153" s="0"/>
      <c r="ADG1153" s="0"/>
      <c r="ADH1153" s="0"/>
      <c r="ADI1153" s="0"/>
      <c r="ADJ1153" s="0"/>
      <c r="ADK1153" s="0"/>
      <c r="ADL1153" s="0"/>
      <c r="ADM1153" s="0"/>
      <c r="ADN1153" s="0"/>
      <c r="ADO1153" s="0"/>
      <c r="ADP1153" s="0"/>
      <c r="ADQ1153" s="0"/>
      <c r="ADR1153" s="0"/>
      <c r="ADS1153" s="0"/>
      <c r="ADT1153" s="0"/>
      <c r="ADU1153" s="0"/>
      <c r="ADV1153" s="0"/>
      <c r="ADW1153" s="0"/>
      <c r="ADX1153" s="0"/>
      <c r="ADY1153" s="0"/>
      <c r="ADZ1153" s="0"/>
      <c r="AEA1153" s="0"/>
      <c r="AEB1153" s="0"/>
      <c r="AEC1153" s="0"/>
      <c r="AED1153" s="0"/>
      <c r="AEE1153" s="0"/>
      <c r="AEF1153" s="0"/>
      <c r="AEG1153" s="0"/>
      <c r="AEH1153" s="0"/>
      <c r="AEI1153" s="0"/>
      <c r="AEJ1153" s="0"/>
      <c r="AEK1153" s="0"/>
      <c r="AEL1153" s="0"/>
      <c r="AEM1153" s="0"/>
      <c r="AEN1153" s="0"/>
      <c r="AEO1153" s="0"/>
      <c r="AEP1153" s="0"/>
      <c r="AEQ1153" s="0"/>
      <c r="AER1153" s="0"/>
      <c r="AES1153" s="0"/>
      <c r="AET1153" s="0"/>
      <c r="AEU1153" s="0"/>
      <c r="AEV1153" s="0"/>
      <c r="AEW1153" s="0"/>
      <c r="AEX1153" s="0"/>
      <c r="AEY1153" s="0"/>
      <c r="AEZ1153" s="0"/>
      <c r="AFA1153" s="0"/>
      <c r="AFB1153" s="0"/>
      <c r="AFC1153" s="0"/>
      <c r="AFD1153" s="0"/>
      <c r="AFE1153" s="0"/>
      <c r="AFF1153" s="0"/>
      <c r="AFG1153" s="0"/>
      <c r="AFH1153" s="0"/>
      <c r="AFI1153" s="0"/>
      <c r="AFJ1153" s="0"/>
      <c r="AFK1153" s="0"/>
      <c r="AFL1153" s="0"/>
      <c r="AFM1153" s="0"/>
      <c r="AFN1153" s="0"/>
      <c r="AFO1153" s="0"/>
      <c r="AFP1153" s="0"/>
      <c r="AFQ1153" s="0"/>
      <c r="AFR1153" s="0"/>
      <c r="AFS1153" s="0"/>
      <c r="AFT1153" s="0"/>
      <c r="AFU1153" s="0"/>
      <c r="AFV1153" s="0"/>
      <c r="AFW1153" s="0"/>
      <c r="AFX1153" s="0"/>
      <c r="AFY1153" s="0"/>
      <c r="AFZ1153" s="0"/>
      <c r="AGA1153" s="0"/>
      <c r="AGB1153" s="0"/>
      <c r="AGC1153" s="0"/>
      <c r="AGD1153" s="0"/>
      <c r="AGE1153" s="0"/>
      <c r="AGF1153" s="0"/>
      <c r="AGG1153" s="0"/>
      <c r="AGH1153" s="0"/>
      <c r="AGI1153" s="0"/>
      <c r="AGJ1153" s="0"/>
      <c r="AGK1153" s="0"/>
      <c r="AGL1153" s="0"/>
      <c r="AGM1153" s="0"/>
      <c r="AGN1153" s="0"/>
      <c r="AGO1153" s="0"/>
      <c r="AGP1153" s="0"/>
      <c r="AGQ1153" s="0"/>
      <c r="AGR1153" s="0"/>
      <c r="AGS1153" s="0"/>
      <c r="AGT1153" s="0"/>
      <c r="AGU1153" s="0"/>
      <c r="AGV1153" s="0"/>
      <c r="AGW1153" s="0"/>
      <c r="AGX1153" s="0"/>
      <c r="AGY1153" s="0"/>
      <c r="AGZ1153" s="0"/>
      <c r="AHA1153" s="0"/>
      <c r="AHB1153" s="0"/>
      <c r="AHC1153" s="0"/>
      <c r="AHD1153" s="0"/>
      <c r="AHE1153" s="0"/>
      <c r="AHF1153" s="0"/>
      <c r="AHG1153" s="0"/>
      <c r="AHH1153" s="0"/>
      <c r="AHI1153" s="0"/>
      <c r="AHJ1153" s="0"/>
      <c r="AHK1153" s="0"/>
      <c r="AHL1153" s="0"/>
      <c r="AHM1153" s="0"/>
      <c r="AHN1153" s="0"/>
      <c r="AHO1153" s="0"/>
      <c r="AHP1153" s="0"/>
      <c r="AHQ1153" s="0"/>
      <c r="AHR1153" s="0"/>
      <c r="AHS1153" s="0"/>
      <c r="AHT1153" s="0"/>
      <c r="AHU1153" s="0"/>
      <c r="AHV1153" s="0"/>
      <c r="AHW1153" s="0"/>
      <c r="AHX1153" s="0"/>
      <c r="AHY1153" s="0"/>
      <c r="AHZ1153" s="0"/>
      <c r="AIA1153" s="0"/>
      <c r="AIB1153" s="0"/>
      <c r="AIC1153" s="0"/>
      <c r="AID1153" s="0"/>
      <c r="AIE1153" s="0"/>
      <c r="AIF1153" s="0"/>
      <c r="AIG1153" s="0"/>
      <c r="AIH1153" s="0"/>
      <c r="AII1153" s="0"/>
      <c r="AIJ1153" s="0"/>
      <c r="AIK1153" s="0"/>
      <c r="AIL1153" s="0"/>
      <c r="AIM1153" s="0"/>
      <c r="AIN1153" s="0"/>
      <c r="AIO1153" s="0"/>
      <c r="AIP1153" s="0"/>
      <c r="AIQ1153" s="0"/>
      <c r="AIR1153" s="0"/>
      <c r="AIS1153" s="0"/>
      <c r="AIT1153" s="0"/>
      <c r="AIU1153" s="0"/>
      <c r="AIV1153" s="0"/>
      <c r="AIW1153" s="0"/>
      <c r="AIX1153" s="0"/>
      <c r="AIY1153" s="0"/>
      <c r="AIZ1153" s="0"/>
      <c r="AJA1153" s="0"/>
      <c r="AJB1153" s="0"/>
      <c r="AJC1153" s="0"/>
      <c r="AJD1153" s="0"/>
      <c r="AJE1153" s="0"/>
      <c r="AJF1153" s="0"/>
      <c r="AJG1153" s="0"/>
      <c r="AJH1153" s="0"/>
      <c r="AJI1153" s="0"/>
      <c r="AJJ1153" s="0"/>
      <c r="AJK1153" s="0"/>
      <c r="AJL1153" s="0"/>
      <c r="AJM1153" s="0"/>
      <c r="AJN1153" s="0"/>
      <c r="AJO1153" s="0"/>
      <c r="AJP1153" s="0"/>
      <c r="AJQ1153" s="0"/>
      <c r="AJR1153" s="0"/>
      <c r="AJS1153" s="0"/>
      <c r="AJT1153" s="0"/>
      <c r="AJU1153" s="0"/>
      <c r="AJV1153" s="0"/>
      <c r="AJW1153" s="0"/>
      <c r="AJX1153" s="0"/>
      <c r="AJY1153" s="0"/>
      <c r="AJZ1153" s="0"/>
      <c r="AKA1153" s="0"/>
      <c r="AKB1153" s="0"/>
      <c r="AKC1153" s="0"/>
      <c r="AKD1153" s="0"/>
      <c r="AKE1153" s="0"/>
      <c r="AKF1153" s="0"/>
      <c r="AKG1153" s="0"/>
      <c r="AKH1153" s="0"/>
      <c r="AKI1153" s="0"/>
      <c r="AKJ1153" s="0"/>
      <c r="AKK1153" s="0"/>
      <c r="AKL1153" s="0"/>
      <c r="AKM1153" s="0"/>
      <c r="AKN1153" s="0"/>
      <c r="AKO1153" s="0"/>
      <c r="AKP1153" s="0"/>
      <c r="AKQ1153" s="0"/>
      <c r="AKR1153" s="0"/>
      <c r="AKS1153" s="0"/>
      <c r="AKT1153" s="0"/>
      <c r="AKU1153" s="0"/>
      <c r="AKV1153" s="0"/>
      <c r="AKW1153" s="0"/>
      <c r="AKX1153" s="0"/>
      <c r="AKY1153" s="0"/>
      <c r="AKZ1153" s="0"/>
      <c r="ALA1153" s="0"/>
      <c r="ALB1153" s="0"/>
      <c r="ALC1153" s="0"/>
      <c r="ALD1153" s="0"/>
      <c r="ALE1153" s="0"/>
      <c r="ALF1153" s="0"/>
      <c r="ALG1153" s="0"/>
      <c r="ALH1153" s="0"/>
      <c r="ALI1153" s="0"/>
      <c r="ALJ1153" s="0"/>
      <c r="ALK1153" s="0"/>
      <c r="ALL1153" s="0"/>
      <c r="ALM1153" s="0"/>
      <c r="ALN1153" s="0"/>
      <c r="ALO1153" s="0"/>
      <c r="ALP1153" s="0"/>
      <c r="ALQ1153" s="0"/>
      <c r="ALR1153" s="0"/>
      <c r="ALS1153" s="0"/>
      <c r="ALT1153" s="0"/>
      <c r="ALU1153" s="0"/>
      <c r="ALV1153" s="0"/>
      <c r="ALW1153" s="0"/>
      <c r="ALX1153" s="0"/>
      <c r="ALY1153" s="0"/>
      <c r="ALZ1153" s="0"/>
      <c r="AMA1153" s="0"/>
      <c r="AMB1153" s="0"/>
      <c r="AMC1153" s="0"/>
      <c r="AMD1153" s="0"/>
      <c r="AME1153" s="0"/>
      <c r="AMF1153" s="0"/>
      <c r="AMG1153" s="0"/>
      <c r="AMH1153" s="0"/>
      <c r="AMI1153" s="0"/>
      <c r="AMJ1153" s="0"/>
    </row>
    <row r="1154" customFormat="false" ht="12.75" hidden="false" customHeight="false" outlineLevel="0" collapsed="false">
      <c r="A1154" s="90" t="s">
        <v>692</v>
      </c>
      <c r="B1154" s="95" t="str">
        <f aca="false">IFERROR(VLOOKUP(A1154, DeliveryBook!$D$3:$M$1999, 5, 0),"")</f>
        <v>SH DEV DAS </v>
      </c>
      <c r="C1154" s="90" t="str">
        <f aca="false">IFERROR(VLOOKUP($A1154, DeliveryBook!$D$3:$M$3000, 8, 0),"")</f>
        <v>PO: KISHANGANJ</v>
      </c>
      <c r="D1154" s="91" t="n">
        <v>10000</v>
      </c>
      <c r="E1154" s="90" t="s">
        <v>6439</v>
      </c>
      <c r="F1154" s="94" t="n">
        <v>42198</v>
      </c>
      <c r="G1154" s="90" t="s">
        <v>7456</v>
      </c>
      <c r="H1154" s="91" t="n">
        <v>0</v>
      </c>
      <c r="I1154" s="93" t="s">
        <v>6435</v>
      </c>
      <c r="J1154" s="94" t="n">
        <v>42198</v>
      </c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0"/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0"/>
      <c r="GI1154" s="0"/>
      <c r="GJ1154" s="0"/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0"/>
      <c r="GZ1154" s="0"/>
      <c r="HA1154" s="0"/>
      <c r="HB1154" s="0"/>
      <c r="HC1154" s="0"/>
      <c r="HD1154" s="0"/>
      <c r="HE1154" s="0"/>
      <c r="HF1154" s="0"/>
      <c r="HG1154" s="0"/>
      <c r="HH1154" s="0"/>
      <c r="HI1154" s="0"/>
      <c r="HJ1154" s="0"/>
      <c r="HK1154" s="0"/>
      <c r="HL1154" s="0"/>
      <c r="HM1154" s="0"/>
      <c r="HN1154" s="0"/>
      <c r="HO1154" s="0"/>
      <c r="HP1154" s="0"/>
      <c r="HQ1154" s="0"/>
      <c r="HR1154" s="0"/>
      <c r="HS1154" s="0"/>
      <c r="HT1154" s="0"/>
      <c r="HU1154" s="0"/>
      <c r="HV1154" s="0"/>
      <c r="HW1154" s="0"/>
      <c r="HX1154" s="0"/>
      <c r="HY1154" s="0"/>
      <c r="HZ1154" s="0"/>
      <c r="IA1154" s="0"/>
      <c r="IB1154" s="0"/>
      <c r="IC1154" s="0"/>
      <c r="ID1154" s="0"/>
      <c r="IE1154" s="0"/>
      <c r="IF1154" s="0"/>
      <c r="IG1154" s="0"/>
      <c r="IH1154" s="0"/>
      <c r="II1154" s="0"/>
      <c r="IJ1154" s="0"/>
      <c r="IK1154" s="0"/>
      <c r="IL1154" s="0"/>
      <c r="IM1154" s="0"/>
      <c r="IN1154" s="0"/>
      <c r="IO1154" s="0"/>
      <c r="IP1154" s="0"/>
      <c r="IQ1154" s="0"/>
      <c r="IR1154" s="0"/>
      <c r="IS1154" s="0"/>
      <c r="IT1154" s="0"/>
      <c r="IU1154" s="0"/>
      <c r="IV1154" s="0"/>
      <c r="IW1154" s="0"/>
      <c r="IX1154" s="0"/>
      <c r="IY1154" s="0"/>
      <c r="IZ1154" s="0"/>
      <c r="JA1154" s="0"/>
      <c r="JB1154" s="0"/>
      <c r="JC1154" s="0"/>
      <c r="JD1154" s="0"/>
      <c r="JE1154" s="0"/>
      <c r="JF1154" s="0"/>
      <c r="JG1154" s="0"/>
      <c r="JH1154" s="0"/>
      <c r="JI1154" s="0"/>
      <c r="JJ1154" s="0"/>
      <c r="JK1154" s="0"/>
      <c r="JL1154" s="0"/>
      <c r="JM1154" s="0"/>
      <c r="JN1154" s="0"/>
      <c r="JO1154" s="0"/>
      <c r="JP1154" s="0"/>
      <c r="JQ1154" s="0"/>
      <c r="JR1154" s="0"/>
      <c r="JS1154" s="0"/>
      <c r="JT1154" s="0"/>
      <c r="JU1154" s="0"/>
      <c r="JV1154" s="0"/>
      <c r="JW1154" s="0"/>
      <c r="JX1154" s="0"/>
      <c r="JY1154" s="0"/>
      <c r="JZ1154" s="0"/>
      <c r="KA1154" s="0"/>
      <c r="KB1154" s="0"/>
      <c r="KC1154" s="0"/>
      <c r="KD1154" s="0"/>
      <c r="KE1154" s="0"/>
      <c r="KF1154" s="0"/>
      <c r="KG1154" s="0"/>
      <c r="KH1154" s="0"/>
      <c r="KI1154" s="0"/>
      <c r="KJ1154" s="0"/>
      <c r="KK1154" s="0"/>
      <c r="KL1154" s="0"/>
      <c r="KM1154" s="0"/>
      <c r="KN1154" s="0"/>
      <c r="KO1154" s="0"/>
      <c r="KP1154" s="0"/>
      <c r="KQ1154" s="0"/>
      <c r="KR1154" s="0"/>
      <c r="KS1154" s="0"/>
      <c r="KT1154" s="0"/>
      <c r="KU1154" s="0"/>
      <c r="KV1154" s="0"/>
      <c r="KW1154" s="0"/>
      <c r="KX1154" s="0"/>
      <c r="KY1154" s="0"/>
      <c r="KZ1154" s="0"/>
      <c r="LA1154" s="0"/>
      <c r="LB1154" s="0"/>
      <c r="LC1154" s="0"/>
      <c r="LD1154" s="0"/>
      <c r="LE1154" s="0"/>
      <c r="LF1154" s="0"/>
      <c r="LG1154" s="0"/>
      <c r="LH1154" s="0"/>
      <c r="LI1154" s="0"/>
      <c r="LJ1154" s="0"/>
      <c r="LK1154" s="0"/>
      <c r="LL1154" s="0"/>
      <c r="LM1154" s="0"/>
      <c r="LN1154" s="0"/>
      <c r="LO1154" s="0"/>
      <c r="LP1154" s="0"/>
      <c r="LQ1154" s="0"/>
      <c r="LR1154" s="0"/>
      <c r="LS1154" s="0"/>
      <c r="LT1154" s="0"/>
      <c r="LU1154" s="0"/>
      <c r="LV1154" s="0"/>
      <c r="LW1154" s="0"/>
      <c r="LX1154" s="0"/>
      <c r="LY1154" s="0"/>
      <c r="LZ1154" s="0"/>
      <c r="MA1154" s="0"/>
      <c r="MB1154" s="0"/>
      <c r="MC1154" s="0"/>
      <c r="MD1154" s="0"/>
      <c r="ME1154" s="0"/>
      <c r="MF1154" s="0"/>
      <c r="MG1154" s="0"/>
      <c r="MH1154" s="0"/>
      <c r="MI1154" s="0"/>
      <c r="MJ1154" s="0"/>
      <c r="MK1154" s="0"/>
      <c r="ML1154" s="0"/>
      <c r="MM1154" s="0"/>
      <c r="MN1154" s="0"/>
      <c r="MO1154" s="0"/>
      <c r="MP1154" s="0"/>
      <c r="MQ1154" s="0"/>
      <c r="MR1154" s="0"/>
      <c r="MS1154" s="0"/>
      <c r="MT1154" s="0"/>
      <c r="MU1154" s="0"/>
      <c r="MV1154" s="0"/>
      <c r="MW1154" s="0"/>
      <c r="MX1154" s="0"/>
      <c r="MY1154" s="0"/>
      <c r="MZ1154" s="0"/>
      <c r="NA1154" s="0"/>
      <c r="NB1154" s="0"/>
      <c r="NC1154" s="0"/>
      <c r="ND1154" s="0"/>
      <c r="NE1154" s="0"/>
      <c r="NF1154" s="0"/>
      <c r="NG1154" s="0"/>
      <c r="NH1154" s="0"/>
      <c r="NI1154" s="0"/>
      <c r="NJ1154" s="0"/>
      <c r="NK1154" s="0"/>
      <c r="NL1154" s="0"/>
      <c r="NM1154" s="0"/>
      <c r="NN1154" s="0"/>
      <c r="NO1154" s="0"/>
      <c r="NP1154" s="0"/>
      <c r="NQ1154" s="0"/>
      <c r="NR1154" s="0"/>
      <c r="NS1154" s="0"/>
      <c r="NT1154" s="0"/>
      <c r="NU1154" s="0"/>
      <c r="NV1154" s="0"/>
      <c r="NW1154" s="0"/>
      <c r="NX1154" s="0"/>
      <c r="NY1154" s="0"/>
      <c r="NZ1154" s="0"/>
      <c r="OA1154" s="0"/>
      <c r="OB1154" s="0"/>
      <c r="OC1154" s="0"/>
      <c r="OD1154" s="0"/>
      <c r="OE1154" s="0"/>
      <c r="OF1154" s="0"/>
      <c r="OG1154" s="0"/>
      <c r="OH1154" s="0"/>
      <c r="OI1154" s="0"/>
      <c r="OJ1154" s="0"/>
      <c r="OK1154" s="0"/>
      <c r="OL1154" s="0"/>
      <c r="OM1154" s="0"/>
      <c r="ON1154" s="0"/>
      <c r="OO1154" s="0"/>
      <c r="OP1154" s="0"/>
      <c r="OQ1154" s="0"/>
      <c r="OR1154" s="0"/>
      <c r="OS1154" s="0"/>
      <c r="OT1154" s="0"/>
      <c r="OU1154" s="0"/>
      <c r="OV1154" s="0"/>
      <c r="OW1154" s="0"/>
      <c r="OX1154" s="0"/>
      <c r="OY1154" s="0"/>
      <c r="OZ1154" s="0"/>
      <c r="PA1154" s="0"/>
      <c r="PB1154" s="0"/>
      <c r="PC1154" s="0"/>
      <c r="PD1154" s="0"/>
      <c r="PE1154" s="0"/>
      <c r="PF1154" s="0"/>
      <c r="PG1154" s="0"/>
      <c r="PH1154" s="0"/>
      <c r="PI1154" s="0"/>
      <c r="PJ1154" s="0"/>
      <c r="PK1154" s="0"/>
      <c r="PL1154" s="0"/>
      <c r="PM1154" s="0"/>
      <c r="PN1154" s="0"/>
      <c r="PO1154" s="0"/>
      <c r="PP1154" s="0"/>
      <c r="PQ1154" s="0"/>
      <c r="PR1154" s="0"/>
      <c r="PS1154" s="0"/>
      <c r="PT1154" s="0"/>
      <c r="PU1154" s="0"/>
      <c r="PV1154" s="0"/>
      <c r="PW1154" s="0"/>
      <c r="PX1154" s="0"/>
      <c r="PY1154" s="0"/>
      <c r="PZ1154" s="0"/>
      <c r="QA1154" s="0"/>
      <c r="QB1154" s="0"/>
      <c r="QC1154" s="0"/>
      <c r="QD1154" s="0"/>
      <c r="QE1154" s="0"/>
      <c r="QF1154" s="0"/>
      <c r="QG1154" s="0"/>
      <c r="QH1154" s="0"/>
      <c r="QI1154" s="0"/>
      <c r="QJ1154" s="0"/>
      <c r="QK1154" s="0"/>
      <c r="QL1154" s="0"/>
      <c r="QM1154" s="0"/>
      <c r="QN1154" s="0"/>
      <c r="QO1154" s="0"/>
      <c r="QP1154" s="0"/>
      <c r="QQ1154" s="0"/>
      <c r="QR1154" s="0"/>
      <c r="QS1154" s="0"/>
      <c r="QT1154" s="0"/>
      <c r="QU1154" s="0"/>
      <c r="QV1154" s="0"/>
      <c r="QW1154" s="0"/>
      <c r="QX1154" s="0"/>
      <c r="QY1154" s="0"/>
      <c r="QZ1154" s="0"/>
      <c r="RA1154" s="0"/>
      <c r="RB1154" s="0"/>
      <c r="RC1154" s="0"/>
      <c r="RD1154" s="0"/>
      <c r="RE1154" s="0"/>
      <c r="RF1154" s="0"/>
      <c r="RG1154" s="0"/>
      <c r="RH1154" s="0"/>
      <c r="RI1154" s="0"/>
      <c r="RJ1154" s="0"/>
      <c r="RK1154" s="0"/>
      <c r="RL1154" s="0"/>
      <c r="RM1154" s="0"/>
      <c r="RN1154" s="0"/>
      <c r="RO1154" s="0"/>
      <c r="RP1154" s="0"/>
      <c r="RQ1154" s="0"/>
      <c r="RR1154" s="0"/>
      <c r="RS1154" s="0"/>
      <c r="RT1154" s="0"/>
      <c r="RU1154" s="0"/>
      <c r="RV1154" s="0"/>
      <c r="RW1154" s="0"/>
      <c r="RX1154" s="0"/>
      <c r="RY1154" s="0"/>
      <c r="RZ1154" s="0"/>
      <c r="SA1154" s="0"/>
      <c r="SB1154" s="0"/>
      <c r="SC1154" s="0"/>
      <c r="SD1154" s="0"/>
      <c r="SE1154" s="0"/>
      <c r="SF1154" s="0"/>
      <c r="SG1154" s="0"/>
      <c r="SH1154" s="0"/>
      <c r="SI1154" s="0"/>
      <c r="SJ1154" s="0"/>
      <c r="SK1154" s="0"/>
      <c r="SL1154" s="0"/>
      <c r="SM1154" s="0"/>
      <c r="SN1154" s="0"/>
      <c r="SO1154" s="0"/>
      <c r="SP1154" s="0"/>
      <c r="SQ1154" s="0"/>
      <c r="SR1154" s="0"/>
      <c r="SS1154" s="0"/>
      <c r="ST1154" s="0"/>
      <c r="SU1154" s="0"/>
      <c r="SV1154" s="0"/>
      <c r="SW1154" s="0"/>
      <c r="SX1154" s="0"/>
      <c r="SY1154" s="0"/>
      <c r="SZ1154" s="0"/>
      <c r="TA1154" s="0"/>
      <c r="TB1154" s="0"/>
      <c r="TC1154" s="0"/>
      <c r="TD1154" s="0"/>
      <c r="TE1154" s="0"/>
      <c r="TF1154" s="0"/>
      <c r="TG1154" s="0"/>
      <c r="TH1154" s="0"/>
      <c r="TI1154" s="0"/>
      <c r="TJ1154" s="0"/>
      <c r="TK1154" s="0"/>
      <c r="TL1154" s="0"/>
      <c r="TM1154" s="0"/>
      <c r="TN1154" s="0"/>
      <c r="TO1154" s="0"/>
      <c r="TP1154" s="0"/>
      <c r="TQ1154" s="0"/>
      <c r="TR1154" s="0"/>
      <c r="TS1154" s="0"/>
      <c r="TT1154" s="0"/>
      <c r="TU1154" s="0"/>
      <c r="TV1154" s="0"/>
      <c r="TW1154" s="0"/>
      <c r="TX1154" s="0"/>
      <c r="TY1154" s="0"/>
      <c r="TZ1154" s="0"/>
      <c r="UA1154" s="0"/>
      <c r="UB1154" s="0"/>
      <c r="UC1154" s="0"/>
      <c r="UD1154" s="0"/>
      <c r="UE1154" s="0"/>
      <c r="UF1154" s="0"/>
      <c r="UG1154" s="0"/>
      <c r="UH1154" s="0"/>
      <c r="UI1154" s="0"/>
      <c r="UJ1154" s="0"/>
      <c r="UK1154" s="0"/>
      <c r="UL1154" s="0"/>
      <c r="UM1154" s="0"/>
      <c r="UN1154" s="0"/>
      <c r="UO1154" s="0"/>
      <c r="UP1154" s="0"/>
      <c r="UQ1154" s="0"/>
      <c r="UR1154" s="0"/>
      <c r="US1154" s="0"/>
      <c r="UT1154" s="0"/>
      <c r="UU1154" s="0"/>
      <c r="UV1154" s="0"/>
      <c r="UW1154" s="0"/>
      <c r="UX1154" s="0"/>
      <c r="UY1154" s="0"/>
      <c r="UZ1154" s="0"/>
      <c r="VA1154" s="0"/>
      <c r="VB1154" s="0"/>
      <c r="VC1154" s="0"/>
      <c r="VD1154" s="0"/>
      <c r="VE1154" s="0"/>
      <c r="VF1154" s="0"/>
      <c r="VG1154" s="0"/>
      <c r="VH1154" s="0"/>
      <c r="VI1154" s="0"/>
      <c r="VJ1154" s="0"/>
      <c r="VK1154" s="0"/>
      <c r="VL1154" s="0"/>
      <c r="VM1154" s="0"/>
      <c r="VN1154" s="0"/>
      <c r="VO1154" s="0"/>
      <c r="VP1154" s="0"/>
      <c r="VQ1154" s="0"/>
      <c r="VR1154" s="0"/>
      <c r="VS1154" s="0"/>
      <c r="VT1154" s="0"/>
      <c r="VU1154" s="0"/>
      <c r="VV1154" s="0"/>
      <c r="VW1154" s="0"/>
      <c r="VX1154" s="0"/>
      <c r="VY1154" s="0"/>
      <c r="VZ1154" s="0"/>
      <c r="WA1154" s="0"/>
      <c r="WB1154" s="0"/>
      <c r="WC1154" s="0"/>
      <c r="WD1154" s="0"/>
      <c r="WE1154" s="0"/>
      <c r="WF1154" s="0"/>
      <c r="WG1154" s="0"/>
      <c r="WH1154" s="0"/>
      <c r="WI1154" s="0"/>
      <c r="WJ1154" s="0"/>
      <c r="WK1154" s="0"/>
      <c r="WL1154" s="0"/>
      <c r="WM1154" s="0"/>
      <c r="WN1154" s="0"/>
      <c r="WO1154" s="0"/>
      <c r="WP1154" s="0"/>
      <c r="WQ1154" s="0"/>
      <c r="WR1154" s="0"/>
      <c r="WS1154" s="0"/>
      <c r="WT1154" s="0"/>
      <c r="WU1154" s="0"/>
      <c r="WV1154" s="0"/>
      <c r="WW1154" s="0"/>
      <c r="WX1154" s="0"/>
      <c r="WY1154" s="0"/>
      <c r="WZ1154" s="0"/>
      <c r="XA1154" s="0"/>
      <c r="XB1154" s="0"/>
      <c r="XC1154" s="0"/>
      <c r="XD1154" s="0"/>
      <c r="XE1154" s="0"/>
      <c r="XF1154" s="0"/>
      <c r="XG1154" s="0"/>
      <c r="XH1154" s="0"/>
      <c r="XI1154" s="0"/>
      <c r="XJ1154" s="0"/>
      <c r="XK1154" s="0"/>
      <c r="XL1154" s="0"/>
      <c r="XM1154" s="0"/>
      <c r="XN1154" s="0"/>
      <c r="XO1154" s="0"/>
      <c r="XP1154" s="0"/>
      <c r="XQ1154" s="0"/>
      <c r="XR1154" s="0"/>
      <c r="XS1154" s="0"/>
      <c r="XT1154" s="0"/>
      <c r="XU1154" s="0"/>
      <c r="XV1154" s="0"/>
      <c r="XW1154" s="0"/>
      <c r="XX1154" s="0"/>
      <c r="XY1154" s="0"/>
      <c r="XZ1154" s="0"/>
      <c r="YA1154" s="0"/>
      <c r="YB1154" s="0"/>
      <c r="YC1154" s="0"/>
      <c r="YD1154" s="0"/>
      <c r="YE1154" s="0"/>
      <c r="YF1154" s="0"/>
      <c r="YG1154" s="0"/>
      <c r="YH1154" s="0"/>
      <c r="YI1154" s="0"/>
      <c r="YJ1154" s="0"/>
      <c r="YK1154" s="0"/>
      <c r="YL1154" s="0"/>
      <c r="YM1154" s="0"/>
      <c r="YN1154" s="0"/>
      <c r="YO1154" s="0"/>
      <c r="YP1154" s="0"/>
      <c r="YQ1154" s="0"/>
      <c r="YR1154" s="0"/>
      <c r="YS1154" s="0"/>
      <c r="YT1154" s="0"/>
      <c r="YU1154" s="0"/>
      <c r="YV1154" s="0"/>
      <c r="YW1154" s="0"/>
      <c r="YX1154" s="0"/>
      <c r="YY1154" s="0"/>
      <c r="YZ1154" s="0"/>
      <c r="ZA1154" s="0"/>
      <c r="ZB1154" s="0"/>
      <c r="ZC1154" s="0"/>
      <c r="ZD1154" s="0"/>
      <c r="ZE1154" s="0"/>
      <c r="ZF1154" s="0"/>
      <c r="ZG1154" s="0"/>
      <c r="ZH1154" s="0"/>
      <c r="ZI1154" s="0"/>
      <c r="ZJ1154" s="0"/>
      <c r="ZK1154" s="0"/>
      <c r="ZL1154" s="0"/>
      <c r="ZM1154" s="0"/>
      <c r="ZN1154" s="0"/>
      <c r="ZO1154" s="0"/>
      <c r="ZP1154" s="0"/>
      <c r="ZQ1154" s="0"/>
      <c r="ZR1154" s="0"/>
      <c r="ZS1154" s="0"/>
      <c r="ZT1154" s="0"/>
      <c r="ZU1154" s="0"/>
      <c r="ZV1154" s="0"/>
      <c r="ZW1154" s="0"/>
      <c r="ZX1154" s="0"/>
      <c r="ZY1154" s="0"/>
      <c r="ZZ1154" s="0"/>
      <c r="AAA1154" s="0"/>
      <c r="AAB1154" s="0"/>
      <c r="AAC1154" s="0"/>
      <c r="AAD1154" s="0"/>
      <c r="AAE1154" s="0"/>
      <c r="AAF1154" s="0"/>
      <c r="AAG1154" s="0"/>
      <c r="AAH1154" s="0"/>
      <c r="AAI1154" s="0"/>
      <c r="AAJ1154" s="0"/>
      <c r="AAK1154" s="0"/>
      <c r="AAL1154" s="0"/>
      <c r="AAM1154" s="0"/>
      <c r="AAN1154" s="0"/>
      <c r="AAO1154" s="0"/>
      <c r="AAP1154" s="0"/>
      <c r="AAQ1154" s="0"/>
      <c r="AAR1154" s="0"/>
      <c r="AAS1154" s="0"/>
      <c r="AAT1154" s="0"/>
      <c r="AAU1154" s="0"/>
      <c r="AAV1154" s="0"/>
      <c r="AAW1154" s="0"/>
      <c r="AAX1154" s="0"/>
      <c r="AAY1154" s="0"/>
      <c r="AAZ1154" s="0"/>
      <c r="ABA1154" s="0"/>
      <c r="ABB1154" s="0"/>
      <c r="ABC1154" s="0"/>
      <c r="ABD1154" s="0"/>
      <c r="ABE1154" s="0"/>
      <c r="ABF1154" s="0"/>
      <c r="ABG1154" s="0"/>
      <c r="ABH1154" s="0"/>
      <c r="ABI1154" s="0"/>
      <c r="ABJ1154" s="0"/>
      <c r="ABK1154" s="0"/>
      <c r="ABL1154" s="0"/>
      <c r="ABM1154" s="0"/>
      <c r="ABN1154" s="0"/>
      <c r="ABO1154" s="0"/>
      <c r="ABP1154" s="0"/>
      <c r="ABQ1154" s="0"/>
      <c r="ABR1154" s="0"/>
      <c r="ABS1154" s="0"/>
      <c r="ABT1154" s="0"/>
      <c r="ABU1154" s="0"/>
      <c r="ABV1154" s="0"/>
      <c r="ABW1154" s="0"/>
      <c r="ABX1154" s="0"/>
      <c r="ABY1154" s="0"/>
      <c r="ABZ1154" s="0"/>
      <c r="ACA1154" s="0"/>
      <c r="ACB1154" s="0"/>
      <c r="ACC1154" s="0"/>
      <c r="ACD1154" s="0"/>
      <c r="ACE1154" s="0"/>
      <c r="ACF1154" s="0"/>
      <c r="ACG1154" s="0"/>
      <c r="ACH1154" s="0"/>
      <c r="ACI1154" s="0"/>
      <c r="ACJ1154" s="0"/>
      <c r="ACK1154" s="0"/>
      <c r="ACL1154" s="0"/>
      <c r="ACM1154" s="0"/>
      <c r="ACN1154" s="0"/>
      <c r="ACO1154" s="0"/>
      <c r="ACP1154" s="0"/>
      <c r="ACQ1154" s="0"/>
      <c r="ACR1154" s="0"/>
      <c r="ACS1154" s="0"/>
      <c r="ACT1154" s="0"/>
      <c r="ACU1154" s="0"/>
      <c r="ACV1154" s="0"/>
      <c r="ACW1154" s="0"/>
      <c r="ACX1154" s="0"/>
      <c r="ACY1154" s="0"/>
      <c r="ACZ1154" s="0"/>
      <c r="ADA1154" s="0"/>
      <c r="ADB1154" s="0"/>
      <c r="ADC1154" s="0"/>
      <c r="ADD1154" s="0"/>
      <c r="ADE1154" s="0"/>
      <c r="ADF1154" s="0"/>
      <c r="ADG1154" s="0"/>
      <c r="ADH1154" s="0"/>
      <c r="ADI1154" s="0"/>
      <c r="ADJ1154" s="0"/>
      <c r="ADK1154" s="0"/>
      <c r="ADL1154" s="0"/>
      <c r="ADM1154" s="0"/>
      <c r="ADN1154" s="0"/>
      <c r="ADO1154" s="0"/>
      <c r="ADP1154" s="0"/>
      <c r="ADQ1154" s="0"/>
      <c r="ADR1154" s="0"/>
      <c r="ADS1154" s="0"/>
      <c r="ADT1154" s="0"/>
      <c r="ADU1154" s="0"/>
      <c r="ADV1154" s="0"/>
      <c r="ADW1154" s="0"/>
      <c r="ADX1154" s="0"/>
      <c r="ADY1154" s="0"/>
      <c r="ADZ1154" s="0"/>
      <c r="AEA1154" s="0"/>
      <c r="AEB1154" s="0"/>
      <c r="AEC1154" s="0"/>
      <c r="AED1154" s="0"/>
      <c r="AEE1154" s="0"/>
      <c r="AEF1154" s="0"/>
      <c r="AEG1154" s="0"/>
      <c r="AEH1154" s="0"/>
      <c r="AEI1154" s="0"/>
      <c r="AEJ1154" s="0"/>
      <c r="AEK1154" s="0"/>
      <c r="AEL1154" s="0"/>
      <c r="AEM1154" s="0"/>
      <c r="AEN1154" s="0"/>
      <c r="AEO1154" s="0"/>
      <c r="AEP1154" s="0"/>
      <c r="AEQ1154" s="0"/>
      <c r="AER1154" s="0"/>
      <c r="AES1154" s="0"/>
      <c r="AET1154" s="0"/>
      <c r="AEU1154" s="0"/>
      <c r="AEV1154" s="0"/>
      <c r="AEW1154" s="0"/>
      <c r="AEX1154" s="0"/>
      <c r="AEY1154" s="0"/>
      <c r="AEZ1154" s="0"/>
      <c r="AFA1154" s="0"/>
      <c r="AFB1154" s="0"/>
      <c r="AFC1154" s="0"/>
      <c r="AFD1154" s="0"/>
      <c r="AFE1154" s="0"/>
      <c r="AFF1154" s="0"/>
      <c r="AFG1154" s="0"/>
      <c r="AFH1154" s="0"/>
      <c r="AFI1154" s="0"/>
      <c r="AFJ1154" s="0"/>
      <c r="AFK1154" s="0"/>
      <c r="AFL1154" s="0"/>
      <c r="AFM1154" s="0"/>
      <c r="AFN1154" s="0"/>
      <c r="AFO1154" s="0"/>
      <c r="AFP1154" s="0"/>
      <c r="AFQ1154" s="0"/>
      <c r="AFR1154" s="0"/>
      <c r="AFS1154" s="0"/>
      <c r="AFT1154" s="0"/>
      <c r="AFU1154" s="0"/>
      <c r="AFV1154" s="0"/>
      <c r="AFW1154" s="0"/>
      <c r="AFX1154" s="0"/>
      <c r="AFY1154" s="0"/>
      <c r="AFZ1154" s="0"/>
      <c r="AGA1154" s="0"/>
      <c r="AGB1154" s="0"/>
      <c r="AGC1154" s="0"/>
      <c r="AGD1154" s="0"/>
      <c r="AGE1154" s="0"/>
      <c r="AGF1154" s="0"/>
      <c r="AGG1154" s="0"/>
      <c r="AGH1154" s="0"/>
      <c r="AGI1154" s="0"/>
      <c r="AGJ1154" s="0"/>
      <c r="AGK1154" s="0"/>
      <c r="AGL1154" s="0"/>
      <c r="AGM1154" s="0"/>
      <c r="AGN1154" s="0"/>
      <c r="AGO1154" s="0"/>
      <c r="AGP1154" s="0"/>
      <c r="AGQ1154" s="0"/>
      <c r="AGR1154" s="0"/>
      <c r="AGS1154" s="0"/>
      <c r="AGT1154" s="0"/>
      <c r="AGU1154" s="0"/>
      <c r="AGV1154" s="0"/>
      <c r="AGW1154" s="0"/>
      <c r="AGX1154" s="0"/>
      <c r="AGY1154" s="0"/>
      <c r="AGZ1154" s="0"/>
      <c r="AHA1154" s="0"/>
      <c r="AHB1154" s="0"/>
      <c r="AHC1154" s="0"/>
      <c r="AHD1154" s="0"/>
      <c r="AHE1154" s="0"/>
      <c r="AHF1154" s="0"/>
      <c r="AHG1154" s="0"/>
      <c r="AHH1154" s="0"/>
      <c r="AHI1154" s="0"/>
      <c r="AHJ1154" s="0"/>
      <c r="AHK1154" s="0"/>
      <c r="AHL1154" s="0"/>
      <c r="AHM1154" s="0"/>
      <c r="AHN1154" s="0"/>
      <c r="AHO1154" s="0"/>
      <c r="AHP1154" s="0"/>
      <c r="AHQ1154" s="0"/>
      <c r="AHR1154" s="0"/>
      <c r="AHS1154" s="0"/>
      <c r="AHT1154" s="0"/>
      <c r="AHU1154" s="0"/>
      <c r="AHV1154" s="0"/>
      <c r="AHW1154" s="0"/>
      <c r="AHX1154" s="0"/>
      <c r="AHY1154" s="0"/>
      <c r="AHZ1154" s="0"/>
      <c r="AIA1154" s="0"/>
      <c r="AIB1154" s="0"/>
      <c r="AIC1154" s="0"/>
      <c r="AID1154" s="0"/>
      <c r="AIE1154" s="0"/>
      <c r="AIF1154" s="0"/>
      <c r="AIG1154" s="0"/>
      <c r="AIH1154" s="0"/>
      <c r="AII1154" s="0"/>
      <c r="AIJ1154" s="0"/>
      <c r="AIK1154" s="0"/>
      <c r="AIL1154" s="0"/>
      <c r="AIM1154" s="0"/>
      <c r="AIN1154" s="0"/>
      <c r="AIO1154" s="0"/>
      <c r="AIP1154" s="0"/>
      <c r="AIQ1154" s="0"/>
      <c r="AIR1154" s="0"/>
      <c r="AIS1154" s="0"/>
      <c r="AIT1154" s="0"/>
      <c r="AIU1154" s="0"/>
      <c r="AIV1154" s="0"/>
      <c r="AIW1154" s="0"/>
      <c r="AIX1154" s="0"/>
      <c r="AIY1154" s="0"/>
      <c r="AIZ1154" s="0"/>
      <c r="AJA1154" s="0"/>
      <c r="AJB1154" s="0"/>
      <c r="AJC1154" s="0"/>
      <c r="AJD1154" s="0"/>
      <c r="AJE1154" s="0"/>
      <c r="AJF1154" s="0"/>
      <c r="AJG1154" s="0"/>
      <c r="AJH1154" s="0"/>
      <c r="AJI1154" s="0"/>
      <c r="AJJ1154" s="0"/>
      <c r="AJK1154" s="0"/>
      <c r="AJL1154" s="0"/>
      <c r="AJM1154" s="0"/>
      <c r="AJN1154" s="0"/>
      <c r="AJO1154" s="0"/>
      <c r="AJP1154" s="0"/>
      <c r="AJQ1154" s="0"/>
      <c r="AJR1154" s="0"/>
      <c r="AJS1154" s="0"/>
      <c r="AJT1154" s="0"/>
      <c r="AJU1154" s="0"/>
      <c r="AJV1154" s="0"/>
      <c r="AJW1154" s="0"/>
      <c r="AJX1154" s="0"/>
      <c r="AJY1154" s="0"/>
      <c r="AJZ1154" s="0"/>
      <c r="AKA1154" s="0"/>
      <c r="AKB1154" s="0"/>
      <c r="AKC1154" s="0"/>
      <c r="AKD1154" s="0"/>
      <c r="AKE1154" s="0"/>
      <c r="AKF1154" s="0"/>
      <c r="AKG1154" s="0"/>
      <c r="AKH1154" s="0"/>
      <c r="AKI1154" s="0"/>
      <c r="AKJ1154" s="0"/>
      <c r="AKK1154" s="0"/>
      <c r="AKL1154" s="0"/>
      <c r="AKM1154" s="0"/>
      <c r="AKN1154" s="0"/>
      <c r="AKO1154" s="0"/>
      <c r="AKP1154" s="0"/>
      <c r="AKQ1154" s="0"/>
      <c r="AKR1154" s="0"/>
      <c r="AKS1154" s="0"/>
      <c r="AKT1154" s="0"/>
      <c r="AKU1154" s="0"/>
      <c r="AKV1154" s="0"/>
      <c r="AKW1154" s="0"/>
      <c r="AKX1154" s="0"/>
      <c r="AKY1154" s="0"/>
      <c r="AKZ1154" s="0"/>
      <c r="ALA1154" s="0"/>
      <c r="ALB1154" s="0"/>
      <c r="ALC1154" s="0"/>
      <c r="ALD1154" s="0"/>
      <c r="ALE1154" s="0"/>
      <c r="ALF1154" s="0"/>
      <c r="ALG1154" s="0"/>
      <c r="ALH1154" s="0"/>
      <c r="ALI1154" s="0"/>
      <c r="ALJ1154" s="0"/>
      <c r="ALK1154" s="0"/>
      <c r="ALL1154" s="0"/>
      <c r="ALM1154" s="0"/>
      <c r="ALN1154" s="0"/>
      <c r="ALO1154" s="0"/>
      <c r="ALP1154" s="0"/>
      <c r="ALQ1154" s="0"/>
      <c r="ALR1154" s="0"/>
      <c r="ALS1154" s="0"/>
      <c r="ALT1154" s="0"/>
      <c r="ALU1154" s="0"/>
      <c r="ALV1154" s="0"/>
      <c r="ALW1154" s="0"/>
      <c r="ALX1154" s="0"/>
      <c r="ALY1154" s="0"/>
      <c r="ALZ1154" s="0"/>
      <c r="AMA1154" s="0"/>
      <c r="AMB1154" s="0"/>
      <c r="AMC1154" s="0"/>
      <c r="AMD1154" s="0"/>
      <c r="AME1154" s="0"/>
      <c r="AMF1154" s="0"/>
      <c r="AMG1154" s="0"/>
      <c r="AMH1154" s="0"/>
      <c r="AMI1154" s="0"/>
      <c r="AMJ1154" s="0"/>
    </row>
    <row r="1155" customFormat="false" ht="12.75" hidden="false" customHeight="false" outlineLevel="0" collapsed="false">
      <c r="A1155" s="90" t="s">
        <v>80</v>
      </c>
      <c r="B1155" s="90" t="s">
        <v>81</v>
      </c>
      <c r="C1155" s="90" t="str">
        <f aca="false">IFERROR(VLOOKUP($A1155, DeliveryBook!$D$3:$M$3000, 8, 0),"")</f>
        <v>PO: MADHUBANI</v>
      </c>
      <c r="D1155" s="91" t="n">
        <v>5200</v>
      </c>
      <c r="E1155" s="90" t="s">
        <v>6439</v>
      </c>
      <c r="F1155" s="94" t="n">
        <v>42199</v>
      </c>
      <c r="G1155" s="90" t="s">
        <v>7457</v>
      </c>
      <c r="H1155" s="91" t="n">
        <v>0</v>
      </c>
      <c r="I1155" s="93" t="s">
        <v>6435</v>
      </c>
      <c r="J1155" s="94" t="n">
        <v>42199</v>
      </c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0"/>
      <c r="GD1155" s="0"/>
      <c r="GE1155" s="0"/>
      <c r="GF1155" s="0"/>
      <c r="GG1155" s="0"/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0"/>
      <c r="GZ1155" s="0"/>
      <c r="HA1155" s="0"/>
      <c r="HB1155" s="0"/>
      <c r="HC1155" s="0"/>
      <c r="HD1155" s="0"/>
      <c r="HE1155" s="0"/>
      <c r="HF1155" s="0"/>
      <c r="HG1155" s="0"/>
      <c r="HH1155" s="0"/>
      <c r="HI1155" s="0"/>
      <c r="HJ1155" s="0"/>
      <c r="HK1155" s="0"/>
      <c r="HL1155" s="0"/>
      <c r="HM1155" s="0"/>
      <c r="HN1155" s="0"/>
      <c r="HO1155" s="0"/>
      <c r="HP1155" s="0"/>
      <c r="HQ1155" s="0"/>
      <c r="HR1155" s="0"/>
      <c r="HS1155" s="0"/>
      <c r="HT1155" s="0"/>
      <c r="HU1155" s="0"/>
      <c r="HV1155" s="0"/>
      <c r="HW1155" s="0"/>
      <c r="HX1155" s="0"/>
      <c r="HY1155" s="0"/>
      <c r="HZ1155" s="0"/>
      <c r="IA1155" s="0"/>
      <c r="IB1155" s="0"/>
      <c r="IC1155" s="0"/>
      <c r="ID1155" s="0"/>
      <c r="IE1155" s="0"/>
      <c r="IF1155" s="0"/>
      <c r="IG1155" s="0"/>
      <c r="IH1155" s="0"/>
      <c r="II1155" s="0"/>
      <c r="IJ1155" s="0"/>
      <c r="IK1155" s="0"/>
      <c r="IL1155" s="0"/>
      <c r="IM1155" s="0"/>
      <c r="IN1155" s="0"/>
      <c r="IO1155" s="0"/>
      <c r="IP1155" s="0"/>
      <c r="IQ1155" s="0"/>
      <c r="IR1155" s="0"/>
      <c r="IS1155" s="0"/>
      <c r="IT1155" s="0"/>
      <c r="IU1155" s="0"/>
      <c r="IV1155" s="0"/>
      <c r="IW1155" s="0"/>
      <c r="IX1155" s="0"/>
      <c r="IY1155" s="0"/>
      <c r="IZ1155" s="0"/>
      <c r="JA1155" s="0"/>
      <c r="JB1155" s="0"/>
      <c r="JC1155" s="0"/>
      <c r="JD1155" s="0"/>
      <c r="JE1155" s="0"/>
      <c r="JF1155" s="0"/>
      <c r="JG1155" s="0"/>
      <c r="JH1155" s="0"/>
      <c r="JI1155" s="0"/>
      <c r="JJ1155" s="0"/>
      <c r="JK1155" s="0"/>
      <c r="JL1155" s="0"/>
      <c r="JM1155" s="0"/>
      <c r="JN1155" s="0"/>
      <c r="JO1155" s="0"/>
      <c r="JP1155" s="0"/>
      <c r="JQ1155" s="0"/>
      <c r="JR1155" s="0"/>
      <c r="JS1155" s="0"/>
      <c r="JT1155" s="0"/>
      <c r="JU1155" s="0"/>
      <c r="JV1155" s="0"/>
      <c r="JW1155" s="0"/>
      <c r="JX1155" s="0"/>
      <c r="JY1155" s="0"/>
      <c r="JZ1155" s="0"/>
      <c r="KA1155" s="0"/>
      <c r="KB1155" s="0"/>
      <c r="KC1155" s="0"/>
      <c r="KD1155" s="0"/>
      <c r="KE1155" s="0"/>
      <c r="KF1155" s="0"/>
      <c r="KG1155" s="0"/>
      <c r="KH1155" s="0"/>
      <c r="KI1155" s="0"/>
      <c r="KJ1155" s="0"/>
      <c r="KK1155" s="0"/>
      <c r="KL1155" s="0"/>
      <c r="KM1155" s="0"/>
      <c r="KN1155" s="0"/>
      <c r="KO1155" s="0"/>
      <c r="KP1155" s="0"/>
      <c r="KQ1155" s="0"/>
      <c r="KR1155" s="0"/>
      <c r="KS1155" s="0"/>
      <c r="KT1155" s="0"/>
      <c r="KU1155" s="0"/>
      <c r="KV1155" s="0"/>
      <c r="KW1155" s="0"/>
      <c r="KX1155" s="0"/>
      <c r="KY1155" s="0"/>
      <c r="KZ1155" s="0"/>
      <c r="LA1155" s="0"/>
      <c r="LB1155" s="0"/>
      <c r="LC1155" s="0"/>
      <c r="LD1155" s="0"/>
      <c r="LE1155" s="0"/>
      <c r="LF1155" s="0"/>
      <c r="LG1155" s="0"/>
      <c r="LH1155" s="0"/>
      <c r="LI1155" s="0"/>
      <c r="LJ1155" s="0"/>
      <c r="LK1155" s="0"/>
      <c r="LL1155" s="0"/>
      <c r="LM1155" s="0"/>
      <c r="LN1155" s="0"/>
      <c r="LO1155" s="0"/>
      <c r="LP1155" s="0"/>
      <c r="LQ1155" s="0"/>
      <c r="LR1155" s="0"/>
      <c r="LS1155" s="0"/>
      <c r="LT1155" s="0"/>
      <c r="LU1155" s="0"/>
      <c r="LV1155" s="0"/>
      <c r="LW1155" s="0"/>
      <c r="LX1155" s="0"/>
      <c r="LY1155" s="0"/>
      <c r="LZ1155" s="0"/>
      <c r="MA1155" s="0"/>
      <c r="MB1155" s="0"/>
      <c r="MC1155" s="0"/>
      <c r="MD1155" s="0"/>
      <c r="ME1155" s="0"/>
      <c r="MF1155" s="0"/>
      <c r="MG1155" s="0"/>
      <c r="MH1155" s="0"/>
      <c r="MI1155" s="0"/>
      <c r="MJ1155" s="0"/>
      <c r="MK1155" s="0"/>
      <c r="ML1155" s="0"/>
      <c r="MM1155" s="0"/>
      <c r="MN1155" s="0"/>
      <c r="MO1155" s="0"/>
      <c r="MP1155" s="0"/>
      <c r="MQ1155" s="0"/>
      <c r="MR1155" s="0"/>
      <c r="MS1155" s="0"/>
      <c r="MT1155" s="0"/>
      <c r="MU1155" s="0"/>
      <c r="MV1155" s="0"/>
      <c r="MW1155" s="0"/>
      <c r="MX1155" s="0"/>
      <c r="MY1155" s="0"/>
      <c r="MZ1155" s="0"/>
      <c r="NA1155" s="0"/>
      <c r="NB1155" s="0"/>
      <c r="NC1155" s="0"/>
      <c r="ND1155" s="0"/>
      <c r="NE1155" s="0"/>
      <c r="NF1155" s="0"/>
      <c r="NG1155" s="0"/>
      <c r="NH1155" s="0"/>
      <c r="NI1155" s="0"/>
      <c r="NJ1155" s="0"/>
      <c r="NK1155" s="0"/>
      <c r="NL1155" s="0"/>
      <c r="NM1155" s="0"/>
      <c r="NN1155" s="0"/>
      <c r="NO1155" s="0"/>
      <c r="NP1155" s="0"/>
      <c r="NQ1155" s="0"/>
      <c r="NR1155" s="0"/>
      <c r="NS1155" s="0"/>
      <c r="NT1155" s="0"/>
      <c r="NU1155" s="0"/>
      <c r="NV1155" s="0"/>
      <c r="NW1155" s="0"/>
      <c r="NX1155" s="0"/>
      <c r="NY1155" s="0"/>
      <c r="NZ1155" s="0"/>
      <c r="OA1155" s="0"/>
      <c r="OB1155" s="0"/>
      <c r="OC1155" s="0"/>
      <c r="OD1155" s="0"/>
      <c r="OE1155" s="0"/>
      <c r="OF1155" s="0"/>
      <c r="OG1155" s="0"/>
      <c r="OH1155" s="0"/>
      <c r="OI1155" s="0"/>
      <c r="OJ1155" s="0"/>
      <c r="OK1155" s="0"/>
      <c r="OL1155" s="0"/>
      <c r="OM1155" s="0"/>
      <c r="ON1155" s="0"/>
      <c r="OO1155" s="0"/>
      <c r="OP1155" s="0"/>
      <c r="OQ1155" s="0"/>
      <c r="OR1155" s="0"/>
      <c r="OS1155" s="0"/>
      <c r="OT1155" s="0"/>
      <c r="OU1155" s="0"/>
      <c r="OV1155" s="0"/>
      <c r="OW1155" s="0"/>
      <c r="OX1155" s="0"/>
      <c r="OY1155" s="0"/>
      <c r="OZ1155" s="0"/>
      <c r="PA1155" s="0"/>
      <c r="PB1155" s="0"/>
      <c r="PC1155" s="0"/>
      <c r="PD1155" s="0"/>
      <c r="PE1155" s="0"/>
      <c r="PF1155" s="0"/>
      <c r="PG1155" s="0"/>
      <c r="PH1155" s="0"/>
      <c r="PI1155" s="0"/>
      <c r="PJ1155" s="0"/>
      <c r="PK1155" s="0"/>
      <c r="PL1155" s="0"/>
      <c r="PM1155" s="0"/>
      <c r="PN1155" s="0"/>
      <c r="PO1155" s="0"/>
      <c r="PP1155" s="0"/>
      <c r="PQ1155" s="0"/>
      <c r="PR1155" s="0"/>
      <c r="PS1155" s="0"/>
      <c r="PT1155" s="0"/>
      <c r="PU1155" s="0"/>
      <c r="PV1155" s="0"/>
      <c r="PW1155" s="0"/>
      <c r="PX1155" s="0"/>
      <c r="PY1155" s="0"/>
      <c r="PZ1155" s="0"/>
      <c r="QA1155" s="0"/>
      <c r="QB1155" s="0"/>
      <c r="QC1155" s="0"/>
      <c r="QD1155" s="0"/>
      <c r="QE1155" s="0"/>
      <c r="QF1155" s="0"/>
      <c r="QG1155" s="0"/>
      <c r="QH1155" s="0"/>
      <c r="QI1155" s="0"/>
      <c r="QJ1155" s="0"/>
      <c r="QK1155" s="0"/>
      <c r="QL1155" s="0"/>
      <c r="QM1155" s="0"/>
      <c r="QN1155" s="0"/>
      <c r="QO1155" s="0"/>
      <c r="QP1155" s="0"/>
      <c r="QQ1155" s="0"/>
      <c r="QR1155" s="0"/>
      <c r="QS1155" s="0"/>
      <c r="QT1155" s="0"/>
      <c r="QU1155" s="0"/>
      <c r="QV1155" s="0"/>
      <c r="QW1155" s="0"/>
      <c r="QX1155" s="0"/>
      <c r="QY1155" s="0"/>
      <c r="QZ1155" s="0"/>
      <c r="RA1155" s="0"/>
      <c r="RB1155" s="0"/>
      <c r="RC1155" s="0"/>
      <c r="RD1155" s="0"/>
      <c r="RE1155" s="0"/>
      <c r="RF1155" s="0"/>
      <c r="RG1155" s="0"/>
      <c r="RH1155" s="0"/>
      <c r="RI1155" s="0"/>
      <c r="RJ1155" s="0"/>
      <c r="RK1155" s="0"/>
      <c r="RL1155" s="0"/>
      <c r="RM1155" s="0"/>
      <c r="RN1155" s="0"/>
      <c r="RO1155" s="0"/>
      <c r="RP1155" s="0"/>
      <c r="RQ1155" s="0"/>
      <c r="RR1155" s="0"/>
      <c r="RS1155" s="0"/>
      <c r="RT1155" s="0"/>
      <c r="RU1155" s="0"/>
      <c r="RV1155" s="0"/>
      <c r="RW1155" s="0"/>
      <c r="RX1155" s="0"/>
      <c r="RY1155" s="0"/>
      <c r="RZ1155" s="0"/>
      <c r="SA1155" s="0"/>
      <c r="SB1155" s="0"/>
      <c r="SC1155" s="0"/>
      <c r="SD1155" s="0"/>
      <c r="SE1155" s="0"/>
      <c r="SF1155" s="0"/>
      <c r="SG1155" s="0"/>
      <c r="SH1155" s="0"/>
      <c r="SI1155" s="0"/>
      <c r="SJ1155" s="0"/>
      <c r="SK1155" s="0"/>
      <c r="SL1155" s="0"/>
      <c r="SM1155" s="0"/>
      <c r="SN1155" s="0"/>
      <c r="SO1155" s="0"/>
      <c r="SP1155" s="0"/>
      <c r="SQ1155" s="0"/>
      <c r="SR1155" s="0"/>
      <c r="SS1155" s="0"/>
      <c r="ST1155" s="0"/>
      <c r="SU1155" s="0"/>
      <c r="SV1155" s="0"/>
      <c r="SW1155" s="0"/>
      <c r="SX1155" s="0"/>
      <c r="SY1155" s="0"/>
      <c r="SZ1155" s="0"/>
      <c r="TA1155" s="0"/>
      <c r="TB1155" s="0"/>
      <c r="TC1155" s="0"/>
      <c r="TD1155" s="0"/>
      <c r="TE1155" s="0"/>
      <c r="TF1155" s="0"/>
      <c r="TG1155" s="0"/>
      <c r="TH1155" s="0"/>
      <c r="TI1155" s="0"/>
      <c r="TJ1155" s="0"/>
      <c r="TK1155" s="0"/>
      <c r="TL1155" s="0"/>
      <c r="TM1155" s="0"/>
      <c r="TN1155" s="0"/>
      <c r="TO1155" s="0"/>
      <c r="TP1155" s="0"/>
      <c r="TQ1155" s="0"/>
      <c r="TR1155" s="0"/>
      <c r="TS1155" s="0"/>
      <c r="TT1155" s="0"/>
      <c r="TU1155" s="0"/>
      <c r="TV1155" s="0"/>
      <c r="TW1155" s="0"/>
      <c r="TX1155" s="0"/>
      <c r="TY1155" s="0"/>
      <c r="TZ1155" s="0"/>
      <c r="UA1155" s="0"/>
      <c r="UB1155" s="0"/>
      <c r="UC1155" s="0"/>
      <c r="UD1155" s="0"/>
      <c r="UE1155" s="0"/>
      <c r="UF1155" s="0"/>
      <c r="UG1155" s="0"/>
      <c r="UH1155" s="0"/>
      <c r="UI1155" s="0"/>
      <c r="UJ1155" s="0"/>
      <c r="UK1155" s="0"/>
      <c r="UL1155" s="0"/>
      <c r="UM1155" s="0"/>
      <c r="UN1155" s="0"/>
      <c r="UO1155" s="0"/>
      <c r="UP1155" s="0"/>
      <c r="UQ1155" s="0"/>
      <c r="UR1155" s="0"/>
      <c r="US1155" s="0"/>
      <c r="UT1155" s="0"/>
      <c r="UU1155" s="0"/>
      <c r="UV1155" s="0"/>
      <c r="UW1155" s="0"/>
      <c r="UX1155" s="0"/>
      <c r="UY1155" s="0"/>
      <c r="UZ1155" s="0"/>
      <c r="VA1155" s="0"/>
      <c r="VB1155" s="0"/>
      <c r="VC1155" s="0"/>
      <c r="VD1155" s="0"/>
      <c r="VE1155" s="0"/>
      <c r="VF1155" s="0"/>
      <c r="VG1155" s="0"/>
      <c r="VH1155" s="0"/>
      <c r="VI1155" s="0"/>
      <c r="VJ1155" s="0"/>
      <c r="VK1155" s="0"/>
      <c r="VL1155" s="0"/>
      <c r="VM1155" s="0"/>
      <c r="VN1155" s="0"/>
      <c r="VO1155" s="0"/>
      <c r="VP1155" s="0"/>
      <c r="VQ1155" s="0"/>
      <c r="VR1155" s="0"/>
      <c r="VS1155" s="0"/>
      <c r="VT1155" s="0"/>
      <c r="VU1155" s="0"/>
      <c r="VV1155" s="0"/>
      <c r="VW1155" s="0"/>
      <c r="VX1155" s="0"/>
      <c r="VY1155" s="0"/>
      <c r="VZ1155" s="0"/>
      <c r="WA1155" s="0"/>
      <c r="WB1155" s="0"/>
      <c r="WC1155" s="0"/>
      <c r="WD1155" s="0"/>
      <c r="WE1155" s="0"/>
      <c r="WF1155" s="0"/>
      <c r="WG1155" s="0"/>
      <c r="WH1155" s="0"/>
      <c r="WI1155" s="0"/>
      <c r="WJ1155" s="0"/>
      <c r="WK1155" s="0"/>
      <c r="WL1155" s="0"/>
      <c r="WM1155" s="0"/>
      <c r="WN1155" s="0"/>
      <c r="WO1155" s="0"/>
      <c r="WP1155" s="0"/>
      <c r="WQ1155" s="0"/>
      <c r="WR1155" s="0"/>
      <c r="WS1155" s="0"/>
      <c r="WT1155" s="0"/>
      <c r="WU1155" s="0"/>
      <c r="WV1155" s="0"/>
      <c r="WW1155" s="0"/>
      <c r="WX1155" s="0"/>
      <c r="WY1155" s="0"/>
      <c r="WZ1155" s="0"/>
      <c r="XA1155" s="0"/>
      <c r="XB1155" s="0"/>
      <c r="XC1155" s="0"/>
      <c r="XD1155" s="0"/>
      <c r="XE1155" s="0"/>
      <c r="XF1155" s="0"/>
      <c r="XG1155" s="0"/>
      <c r="XH1155" s="0"/>
      <c r="XI1155" s="0"/>
      <c r="XJ1155" s="0"/>
      <c r="XK1155" s="0"/>
      <c r="XL1155" s="0"/>
      <c r="XM1155" s="0"/>
      <c r="XN1155" s="0"/>
      <c r="XO1155" s="0"/>
      <c r="XP1155" s="0"/>
      <c r="XQ1155" s="0"/>
      <c r="XR1155" s="0"/>
      <c r="XS1155" s="0"/>
      <c r="XT1155" s="0"/>
      <c r="XU1155" s="0"/>
      <c r="XV1155" s="0"/>
      <c r="XW1155" s="0"/>
      <c r="XX1155" s="0"/>
      <c r="XY1155" s="0"/>
      <c r="XZ1155" s="0"/>
      <c r="YA1155" s="0"/>
      <c r="YB1155" s="0"/>
      <c r="YC1155" s="0"/>
      <c r="YD1155" s="0"/>
      <c r="YE1155" s="0"/>
      <c r="YF1155" s="0"/>
      <c r="YG1155" s="0"/>
      <c r="YH1155" s="0"/>
      <c r="YI1155" s="0"/>
      <c r="YJ1155" s="0"/>
      <c r="YK1155" s="0"/>
      <c r="YL1155" s="0"/>
      <c r="YM1155" s="0"/>
      <c r="YN1155" s="0"/>
      <c r="YO1155" s="0"/>
      <c r="YP1155" s="0"/>
      <c r="YQ1155" s="0"/>
      <c r="YR1155" s="0"/>
      <c r="YS1155" s="0"/>
      <c r="YT1155" s="0"/>
      <c r="YU1155" s="0"/>
      <c r="YV1155" s="0"/>
      <c r="YW1155" s="0"/>
      <c r="YX1155" s="0"/>
      <c r="YY1155" s="0"/>
      <c r="YZ1155" s="0"/>
      <c r="ZA1155" s="0"/>
      <c r="ZB1155" s="0"/>
      <c r="ZC1155" s="0"/>
      <c r="ZD1155" s="0"/>
      <c r="ZE1155" s="0"/>
      <c r="ZF1155" s="0"/>
      <c r="ZG1155" s="0"/>
      <c r="ZH1155" s="0"/>
      <c r="ZI1155" s="0"/>
      <c r="ZJ1155" s="0"/>
      <c r="ZK1155" s="0"/>
      <c r="ZL1155" s="0"/>
      <c r="ZM1155" s="0"/>
      <c r="ZN1155" s="0"/>
      <c r="ZO1155" s="0"/>
      <c r="ZP1155" s="0"/>
      <c r="ZQ1155" s="0"/>
      <c r="ZR1155" s="0"/>
      <c r="ZS1155" s="0"/>
      <c r="ZT1155" s="0"/>
      <c r="ZU1155" s="0"/>
      <c r="ZV1155" s="0"/>
      <c r="ZW1155" s="0"/>
      <c r="ZX1155" s="0"/>
      <c r="ZY1155" s="0"/>
      <c r="ZZ1155" s="0"/>
      <c r="AAA1155" s="0"/>
      <c r="AAB1155" s="0"/>
      <c r="AAC1155" s="0"/>
      <c r="AAD1155" s="0"/>
      <c r="AAE1155" s="0"/>
      <c r="AAF1155" s="0"/>
      <c r="AAG1155" s="0"/>
      <c r="AAH1155" s="0"/>
      <c r="AAI1155" s="0"/>
      <c r="AAJ1155" s="0"/>
      <c r="AAK1155" s="0"/>
      <c r="AAL1155" s="0"/>
      <c r="AAM1155" s="0"/>
      <c r="AAN1155" s="0"/>
      <c r="AAO1155" s="0"/>
      <c r="AAP1155" s="0"/>
      <c r="AAQ1155" s="0"/>
      <c r="AAR1155" s="0"/>
      <c r="AAS1155" s="0"/>
      <c r="AAT1155" s="0"/>
      <c r="AAU1155" s="0"/>
      <c r="AAV1155" s="0"/>
      <c r="AAW1155" s="0"/>
      <c r="AAX1155" s="0"/>
      <c r="AAY1155" s="0"/>
      <c r="AAZ1155" s="0"/>
      <c r="ABA1155" s="0"/>
      <c r="ABB1155" s="0"/>
      <c r="ABC1155" s="0"/>
      <c r="ABD1155" s="0"/>
      <c r="ABE1155" s="0"/>
      <c r="ABF1155" s="0"/>
      <c r="ABG1155" s="0"/>
      <c r="ABH1155" s="0"/>
      <c r="ABI1155" s="0"/>
      <c r="ABJ1155" s="0"/>
      <c r="ABK1155" s="0"/>
      <c r="ABL1155" s="0"/>
      <c r="ABM1155" s="0"/>
      <c r="ABN1155" s="0"/>
      <c r="ABO1155" s="0"/>
      <c r="ABP1155" s="0"/>
      <c r="ABQ1155" s="0"/>
      <c r="ABR1155" s="0"/>
      <c r="ABS1155" s="0"/>
      <c r="ABT1155" s="0"/>
      <c r="ABU1155" s="0"/>
      <c r="ABV1155" s="0"/>
      <c r="ABW1155" s="0"/>
      <c r="ABX1155" s="0"/>
      <c r="ABY1155" s="0"/>
      <c r="ABZ1155" s="0"/>
      <c r="ACA1155" s="0"/>
      <c r="ACB1155" s="0"/>
      <c r="ACC1155" s="0"/>
      <c r="ACD1155" s="0"/>
      <c r="ACE1155" s="0"/>
      <c r="ACF1155" s="0"/>
      <c r="ACG1155" s="0"/>
      <c r="ACH1155" s="0"/>
      <c r="ACI1155" s="0"/>
      <c r="ACJ1155" s="0"/>
      <c r="ACK1155" s="0"/>
      <c r="ACL1155" s="0"/>
      <c r="ACM1155" s="0"/>
      <c r="ACN1155" s="0"/>
      <c r="ACO1155" s="0"/>
      <c r="ACP1155" s="0"/>
      <c r="ACQ1155" s="0"/>
      <c r="ACR1155" s="0"/>
      <c r="ACS1155" s="0"/>
      <c r="ACT1155" s="0"/>
      <c r="ACU1155" s="0"/>
      <c r="ACV1155" s="0"/>
      <c r="ACW1155" s="0"/>
      <c r="ACX1155" s="0"/>
      <c r="ACY1155" s="0"/>
      <c r="ACZ1155" s="0"/>
      <c r="ADA1155" s="0"/>
      <c r="ADB1155" s="0"/>
      <c r="ADC1155" s="0"/>
      <c r="ADD1155" s="0"/>
      <c r="ADE1155" s="0"/>
      <c r="ADF1155" s="0"/>
      <c r="ADG1155" s="0"/>
      <c r="ADH1155" s="0"/>
      <c r="ADI1155" s="0"/>
      <c r="ADJ1155" s="0"/>
      <c r="ADK1155" s="0"/>
      <c r="ADL1155" s="0"/>
      <c r="ADM1155" s="0"/>
      <c r="ADN1155" s="0"/>
      <c r="ADO1155" s="0"/>
      <c r="ADP1155" s="0"/>
      <c r="ADQ1155" s="0"/>
      <c r="ADR1155" s="0"/>
      <c r="ADS1155" s="0"/>
      <c r="ADT1155" s="0"/>
      <c r="ADU1155" s="0"/>
      <c r="ADV1155" s="0"/>
      <c r="ADW1155" s="0"/>
      <c r="ADX1155" s="0"/>
      <c r="ADY1155" s="0"/>
      <c r="ADZ1155" s="0"/>
      <c r="AEA1155" s="0"/>
      <c r="AEB1155" s="0"/>
      <c r="AEC1155" s="0"/>
      <c r="AED1155" s="0"/>
      <c r="AEE1155" s="0"/>
      <c r="AEF1155" s="0"/>
      <c r="AEG1155" s="0"/>
      <c r="AEH1155" s="0"/>
      <c r="AEI1155" s="0"/>
      <c r="AEJ1155" s="0"/>
      <c r="AEK1155" s="0"/>
      <c r="AEL1155" s="0"/>
      <c r="AEM1155" s="0"/>
      <c r="AEN1155" s="0"/>
      <c r="AEO1155" s="0"/>
      <c r="AEP1155" s="0"/>
      <c r="AEQ1155" s="0"/>
      <c r="AER1155" s="0"/>
      <c r="AES1155" s="0"/>
      <c r="AET1155" s="0"/>
      <c r="AEU1155" s="0"/>
      <c r="AEV1155" s="0"/>
      <c r="AEW1155" s="0"/>
      <c r="AEX1155" s="0"/>
      <c r="AEY1155" s="0"/>
      <c r="AEZ1155" s="0"/>
      <c r="AFA1155" s="0"/>
      <c r="AFB1155" s="0"/>
      <c r="AFC1155" s="0"/>
      <c r="AFD1155" s="0"/>
      <c r="AFE1155" s="0"/>
      <c r="AFF1155" s="0"/>
      <c r="AFG1155" s="0"/>
      <c r="AFH1155" s="0"/>
      <c r="AFI1155" s="0"/>
      <c r="AFJ1155" s="0"/>
      <c r="AFK1155" s="0"/>
      <c r="AFL1155" s="0"/>
      <c r="AFM1155" s="0"/>
      <c r="AFN1155" s="0"/>
      <c r="AFO1155" s="0"/>
      <c r="AFP1155" s="0"/>
      <c r="AFQ1155" s="0"/>
      <c r="AFR1155" s="0"/>
      <c r="AFS1155" s="0"/>
      <c r="AFT1155" s="0"/>
      <c r="AFU1155" s="0"/>
      <c r="AFV1155" s="0"/>
      <c r="AFW1155" s="0"/>
      <c r="AFX1155" s="0"/>
      <c r="AFY1155" s="0"/>
      <c r="AFZ1155" s="0"/>
      <c r="AGA1155" s="0"/>
      <c r="AGB1155" s="0"/>
      <c r="AGC1155" s="0"/>
      <c r="AGD1155" s="0"/>
      <c r="AGE1155" s="0"/>
      <c r="AGF1155" s="0"/>
      <c r="AGG1155" s="0"/>
      <c r="AGH1155" s="0"/>
      <c r="AGI1155" s="0"/>
      <c r="AGJ1155" s="0"/>
      <c r="AGK1155" s="0"/>
      <c r="AGL1155" s="0"/>
      <c r="AGM1155" s="0"/>
      <c r="AGN1155" s="0"/>
      <c r="AGO1155" s="0"/>
      <c r="AGP1155" s="0"/>
      <c r="AGQ1155" s="0"/>
      <c r="AGR1155" s="0"/>
      <c r="AGS1155" s="0"/>
      <c r="AGT1155" s="0"/>
      <c r="AGU1155" s="0"/>
      <c r="AGV1155" s="0"/>
      <c r="AGW1155" s="0"/>
      <c r="AGX1155" s="0"/>
      <c r="AGY1155" s="0"/>
      <c r="AGZ1155" s="0"/>
      <c r="AHA1155" s="0"/>
      <c r="AHB1155" s="0"/>
      <c r="AHC1155" s="0"/>
      <c r="AHD1155" s="0"/>
      <c r="AHE1155" s="0"/>
      <c r="AHF1155" s="0"/>
      <c r="AHG1155" s="0"/>
      <c r="AHH1155" s="0"/>
      <c r="AHI1155" s="0"/>
      <c r="AHJ1155" s="0"/>
      <c r="AHK1155" s="0"/>
      <c r="AHL1155" s="0"/>
      <c r="AHM1155" s="0"/>
      <c r="AHN1155" s="0"/>
      <c r="AHO1155" s="0"/>
      <c r="AHP1155" s="0"/>
      <c r="AHQ1155" s="0"/>
      <c r="AHR1155" s="0"/>
      <c r="AHS1155" s="0"/>
      <c r="AHT1155" s="0"/>
      <c r="AHU1155" s="0"/>
      <c r="AHV1155" s="0"/>
      <c r="AHW1155" s="0"/>
      <c r="AHX1155" s="0"/>
      <c r="AHY1155" s="0"/>
      <c r="AHZ1155" s="0"/>
      <c r="AIA1155" s="0"/>
      <c r="AIB1155" s="0"/>
      <c r="AIC1155" s="0"/>
      <c r="AID1155" s="0"/>
      <c r="AIE1155" s="0"/>
      <c r="AIF1155" s="0"/>
      <c r="AIG1155" s="0"/>
      <c r="AIH1155" s="0"/>
      <c r="AII1155" s="0"/>
      <c r="AIJ1155" s="0"/>
      <c r="AIK1155" s="0"/>
      <c r="AIL1155" s="0"/>
      <c r="AIM1155" s="0"/>
      <c r="AIN1155" s="0"/>
      <c r="AIO1155" s="0"/>
      <c r="AIP1155" s="0"/>
      <c r="AIQ1155" s="0"/>
      <c r="AIR1155" s="0"/>
      <c r="AIS1155" s="0"/>
      <c r="AIT1155" s="0"/>
      <c r="AIU1155" s="0"/>
      <c r="AIV1155" s="0"/>
      <c r="AIW1155" s="0"/>
      <c r="AIX1155" s="0"/>
      <c r="AIY1155" s="0"/>
      <c r="AIZ1155" s="0"/>
      <c r="AJA1155" s="0"/>
      <c r="AJB1155" s="0"/>
      <c r="AJC1155" s="0"/>
      <c r="AJD1155" s="0"/>
      <c r="AJE1155" s="0"/>
      <c r="AJF1155" s="0"/>
      <c r="AJG1155" s="0"/>
      <c r="AJH1155" s="0"/>
      <c r="AJI1155" s="0"/>
      <c r="AJJ1155" s="0"/>
      <c r="AJK1155" s="0"/>
      <c r="AJL1155" s="0"/>
      <c r="AJM1155" s="0"/>
      <c r="AJN1155" s="0"/>
      <c r="AJO1155" s="0"/>
      <c r="AJP1155" s="0"/>
      <c r="AJQ1155" s="0"/>
      <c r="AJR1155" s="0"/>
      <c r="AJS1155" s="0"/>
      <c r="AJT1155" s="0"/>
      <c r="AJU1155" s="0"/>
      <c r="AJV1155" s="0"/>
      <c r="AJW1155" s="0"/>
      <c r="AJX1155" s="0"/>
      <c r="AJY1155" s="0"/>
      <c r="AJZ1155" s="0"/>
      <c r="AKA1155" s="0"/>
      <c r="AKB1155" s="0"/>
      <c r="AKC1155" s="0"/>
      <c r="AKD1155" s="0"/>
      <c r="AKE1155" s="0"/>
      <c r="AKF1155" s="0"/>
      <c r="AKG1155" s="0"/>
      <c r="AKH1155" s="0"/>
      <c r="AKI1155" s="0"/>
      <c r="AKJ1155" s="0"/>
      <c r="AKK1155" s="0"/>
      <c r="AKL1155" s="0"/>
      <c r="AKM1155" s="0"/>
      <c r="AKN1155" s="0"/>
      <c r="AKO1155" s="0"/>
      <c r="AKP1155" s="0"/>
      <c r="AKQ1155" s="0"/>
      <c r="AKR1155" s="0"/>
      <c r="AKS1155" s="0"/>
      <c r="AKT1155" s="0"/>
      <c r="AKU1155" s="0"/>
      <c r="AKV1155" s="0"/>
      <c r="AKW1155" s="0"/>
      <c r="AKX1155" s="0"/>
      <c r="AKY1155" s="0"/>
      <c r="AKZ1155" s="0"/>
      <c r="ALA1155" s="0"/>
      <c r="ALB1155" s="0"/>
      <c r="ALC1155" s="0"/>
      <c r="ALD1155" s="0"/>
      <c r="ALE1155" s="0"/>
      <c r="ALF1155" s="0"/>
      <c r="ALG1155" s="0"/>
      <c r="ALH1155" s="0"/>
      <c r="ALI1155" s="0"/>
      <c r="ALJ1155" s="0"/>
      <c r="ALK1155" s="0"/>
      <c r="ALL1155" s="0"/>
      <c r="ALM1155" s="0"/>
      <c r="ALN1155" s="0"/>
      <c r="ALO1155" s="0"/>
      <c r="ALP1155" s="0"/>
      <c r="ALQ1155" s="0"/>
      <c r="ALR1155" s="0"/>
      <c r="ALS1155" s="0"/>
      <c r="ALT1155" s="0"/>
      <c r="ALU1155" s="0"/>
      <c r="ALV1155" s="0"/>
      <c r="ALW1155" s="0"/>
      <c r="ALX1155" s="0"/>
      <c r="ALY1155" s="0"/>
      <c r="ALZ1155" s="0"/>
      <c r="AMA1155" s="0"/>
      <c r="AMB1155" s="0"/>
      <c r="AMC1155" s="0"/>
      <c r="AMD1155" s="0"/>
      <c r="AME1155" s="0"/>
      <c r="AMF1155" s="0"/>
      <c r="AMG1155" s="0"/>
      <c r="AMH1155" s="0"/>
      <c r="AMI1155" s="0"/>
      <c r="AMJ1155" s="0"/>
    </row>
    <row r="1156" customFormat="false" ht="12.75" hidden="false" customHeight="false" outlineLevel="0" collapsed="false">
      <c r="A1156" s="90" t="s">
        <v>751</v>
      </c>
      <c r="B1156" s="90" t="s">
        <v>752</v>
      </c>
      <c r="C1156" s="90" t="str">
        <f aca="false">IFERROR(VLOOKUP($A1156, DeliveryBook!$D$3:$M$3000, 8, 0),"")</f>
        <v>PO: SINGHIA MUKUNDPUR</v>
      </c>
      <c r="D1156" s="91" t="n">
        <v>1050</v>
      </c>
      <c r="E1156" s="90" t="s">
        <v>6439</v>
      </c>
      <c r="F1156" s="94" t="n">
        <v>42205</v>
      </c>
      <c r="G1156" s="90" t="s">
        <v>7458</v>
      </c>
      <c r="H1156" s="91" t="n">
        <v>0</v>
      </c>
      <c r="I1156" s="93" t="s">
        <v>6435</v>
      </c>
      <c r="J1156" s="94" t="n">
        <v>42205</v>
      </c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  <c r="GZ1156" s="0"/>
      <c r="HA1156" s="0"/>
      <c r="HB1156" s="0"/>
      <c r="HC1156" s="0"/>
      <c r="HD1156" s="0"/>
      <c r="HE1156" s="0"/>
      <c r="HF1156" s="0"/>
      <c r="HG1156" s="0"/>
      <c r="HH1156" s="0"/>
      <c r="HI1156" s="0"/>
      <c r="HJ1156" s="0"/>
      <c r="HK1156" s="0"/>
      <c r="HL1156" s="0"/>
      <c r="HM1156" s="0"/>
      <c r="HN1156" s="0"/>
      <c r="HO1156" s="0"/>
      <c r="HP1156" s="0"/>
      <c r="HQ1156" s="0"/>
      <c r="HR1156" s="0"/>
      <c r="HS1156" s="0"/>
      <c r="HT1156" s="0"/>
      <c r="HU1156" s="0"/>
      <c r="HV1156" s="0"/>
      <c r="HW1156" s="0"/>
      <c r="HX1156" s="0"/>
      <c r="HY1156" s="0"/>
      <c r="HZ1156" s="0"/>
      <c r="IA1156" s="0"/>
      <c r="IB1156" s="0"/>
      <c r="IC1156" s="0"/>
      <c r="ID1156" s="0"/>
      <c r="IE1156" s="0"/>
      <c r="IF1156" s="0"/>
      <c r="IG1156" s="0"/>
      <c r="IH1156" s="0"/>
      <c r="II1156" s="0"/>
      <c r="IJ1156" s="0"/>
      <c r="IK1156" s="0"/>
      <c r="IL1156" s="0"/>
      <c r="IM1156" s="0"/>
      <c r="IN1156" s="0"/>
      <c r="IO1156" s="0"/>
      <c r="IP1156" s="0"/>
      <c r="IQ1156" s="0"/>
      <c r="IR1156" s="0"/>
      <c r="IS1156" s="0"/>
      <c r="IT1156" s="0"/>
      <c r="IU1156" s="0"/>
      <c r="IV1156" s="0"/>
      <c r="IW1156" s="0"/>
      <c r="IX1156" s="0"/>
      <c r="IY1156" s="0"/>
      <c r="IZ1156" s="0"/>
      <c r="JA1156" s="0"/>
      <c r="JB1156" s="0"/>
      <c r="JC1156" s="0"/>
      <c r="JD1156" s="0"/>
      <c r="JE1156" s="0"/>
      <c r="JF1156" s="0"/>
      <c r="JG1156" s="0"/>
      <c r="JH1156" s="0"/>
      <c r="JI1156" s="0"/>
      <c r="JJ1156" s="0"/>
      <c r="JK1156" s="0"/>
      <c r="JL1156" s="0"/>
      <c r="JM1156" s="0"/>
      <c r="JN1156" s="0"/>
      <c r="JO1156" s="0"/>
      <c r="JP1156" s="0"/>
      <c r="JQ1156" s="0"/>
      <c r="JR1156" s="0"/>
      <c r="JS1156" s="0"/>
      <c r="JT1156" s="0"/>
      <c r="JU1156" s="0"/>
      <c r="JV1156" s="0"/>
      <c r="JW1156" s="0"/>
      <c r="JX1156" s="0"/>
      <c r="JY1156" s="0"/>
      <c r="JZ1156" s="0"/>
      <c r="KA1156" s="0"/>
      <c r="KB1156" s="0"/>
      <c r="KC1156" s="0"/>
      <c r="KD1156" s="0"/>
      <c r="KE1156" s="0"/>
      <c r="KF1156" s="0"/>
      <c r="KG1156" s="0"/>
      <c r="KH1156" s="0"/>
      <c r="KI1156" s="0"/>
      <c r="KJ1156" s="0"/>
      <c r="KK1156" s="0"/>
      <c r="KL1156" s="0"/>
      <c r="KM1156" s="0"/>
      <c r="KN1156" s="0"/>
      <c r="KO1156" s="0"/>
      <c r="KP1156" s="0"/>
      <c r="KQ1156" s="0"/>
      <c r="KR1156" s="0"/>
      <c r="KS1156" s="0"/>
      <c r="KT1156" s="0"/>
      <c r="KU1156" s="0"/>
      <c r="KV1156" s="0"/>
      <c r="KW1156" s="0"/>
      <c r="KX1156" s="0"/>
      <c r="KY1156" s="0"/>
      <c r="KZ1156" s="0"/>
      <c r="LA1156" s="0"/>
      <c r="LB1156" s="0"/>
      <c r="LC1156" s="0"/>
      <c r="LD1156" s="0"/>
      <c r="LE1156" s="0"/>
      <c r="LF1156" s="0"/>
      <c r="LG1156" s="0"/>
      <c r="LH1156" s="0"/>
      <c r="LI1156" s="0"/>
      <c r="LJ1156" s="0"/>
      <c r="LK1156" s="0"/>
      <c r="LL1156" s="0"/>
      <c r="LM1156" s="0"/>
      <c r="LN1156" s="0"/>
      <c r="LO1156" s="0"/>
      <c r="LP1156" s="0"/>
      <c r="LQ1156" s="0"/>
      <c r="LR1156" s="0"/>
      <c r="LS1156" s="0"/>
      <c r="LT1156" s="0"/>
      <c r="LU1156" s="0"/>
      <c r="LV1156" s="0"/>
      <c r="LW1156" s="0"/>
      <c r="LX1156" s="0"/>
      <c r="LY1156" s="0"/>
      <c r="LZ1156" s="0"/>
      <c r="MA1156" s="0"/>
      <c r="MB1156" s="0"/>
      <c r="MC1156" s="0"/>
      <c r="MD1156" s="0"/>
      <c r="ME1156" s="0"/>
      <c r="MF1156" s="0"/>
      <c r="MG1156" s="0"/>
      <c r="MH1156" s="0"/>
      <c r="MI1156" s="0"/>
      <c r="MJ1156" s="0"/>
      <c r="MK1156" s="0"/>
      <c r="ML1156" s="0"/>
      <c r="MM1156" s="0"/>
      <c r="MN1156" s="0"/>
      <c r="MO1156" s="0"/>
      <c r="MP1156" s="0"/>
      <c r="MQ1156" s="0"/>
      <c r="MR1156" s="0"/>
      <c r="MS1156" s="0"/>
      <c r="MT1156" s="0"/>
      <c r="MU1156" s="0"/>
      <c r="MV1156" s="0"/>
      <c r="MW1156" s="0"/>
      <c r="MX1156" s="0"/>
      <c r="MY1156" s="0"/>
      <c r="MZ1156" s="0"/>
      <c r="NA1156" s="0"/>
      <c r="NB1156" s="0"/>
      <c r="NC1156" s="0"/>
      <c r="ND1156" s="0"/>
      <c r="NE1156" s="0"/>
      <c r="NF1156" s="0"/>
      <c r="NG1156" s="0"/>
      <c r="NH1156" s="0"/>
      <c r="NI1156" s="0"/>
      <c r="NJ1156" s="0"/>
      <c r="NK1156" s="0"/>
      <c r="NL1156" s="0"/>
      <c r="NM1156" s="0"/>
      <c r="NN1156" s="0"/>
      <c r="NO1156" s="0"/>
      <c r="NP1156" s="0"/>
      <c r="NQ1156" s="0"/>
      <c r="NR1156" s="0"/>
      <c r="NS1156" s="0"/>
      <c r="NT1156" s="0"/>
      <c r="NU1156" s="0"/>
      <c r="NV1156" s="0"/>
      <c r="NW1156" s="0"/>
      <c r="NX1156" s="0"/>
      <c r="NY1156" s="0"/>
      <c r="NZ1156" s="0"/>
      <c r="OA1156" s="0"/>
      <c r="OB1156" s="0"/>
      <c r="OC1156" s="0"/>
      <c r="OD1156" s="0"/>
      <c r="OE1156" s="0"/>
      <c r="OF1156" s="0"/>
      <c r="OG1156" s="0"/>
      <c r="OH1156" s="0"/>
      <c r="OI1156" s="0"/>
      <c r="OJ1156" s="0"/>
      <c r="OK1156" s="0"/>
      <c r="OL1156" s="0"/>
      <c r="OM1156" s="0"/>
      <c r="ON1156" s="0"/>
      <c r="OO1156" s="0"/>
      <c r="OP1156" s="0"/>
      <c r="OQ1156" s="0"/>
      <c r="OR1156" s="0"/>
      <c r="OS1156" s="0"/>
      <c r="OT1156" s="0"/>
      <c r="OU1156" s="0"/>
      <c r="OV1156" s="0"/>
      <c r="OW1156" s="0"/>
      <c r="OX1156" s="0"/>
      <c r="OY1156" s="0"/>
      <c r="OZ1156" s="0"/>
      <c r="PA1156" s="0"/>
      <c r="PB1156" s="0"/>
      <c r="PC1156" s="0"/>
      <c r="PD1156" s="0"/>
      <c r="PE1156" s="0"/>
      <c r="PF1156" s="0"/>
      <c r="PG1156" s="0"/>
      <c r="PH1156" s="0"/>
      <c r="PI1156" s="0"/>
      <c r="PJ1156" s="0"/>
      <c r="PK1156" s="0"/>
      <c r="PL1156" s="0"/>
      <c r="PM1156" s="0"/>
      <c r="PN1156" s="0"/>
      <c r="PO1156" s="0"/>
      <c r="PP1156" s="0"/>
      <c r="PQ1156" s="0"/>
      <c r="PR1156" s="0"/>
      <c r="PS1156" s="0"/>
      <c r="PT1156" s="0"/>
      <c r="PU1156" s="0"/>
      <c r="PV1156" s="0"/>
      <c r="PW1156" s="0"/>
      <c r="PX1156" s="0"/>
      <c r="PY1156" s="0"/>
      <c r="PZ1156" s="0"/>
      <c r="QA1156" s="0"/>
      <c r="QB1156" s="0"/>
      <c r="QC1156" s="0"/>
      <c r="QD1156" s="0"/>
      <c r="QE1156" s="0"/>
      <c r="QF1156" s="0"/>
      <c r="QG1156" s="0"/>
      <c r="QH1156" s="0"/>
      <c r="QI1156" s="0"/>
      <c r="QJ1156" s="0"/>
      <c r="QK1156" s="0"/>
      <c r="QL1156" s="0"/>
      <c r="QM1156" s="0"/>
      <c r="QN1156" s="0"/>
      <c r="QO1156" s="0"/>
      <c r="QP1156" s="0"/>
      <c r="QQ1156" s="0"/>
      <c r="QR1156" s="0"/>
      <c r="QS1156" s="0"/>
      <c r="QT1156" s="0"/>
      <c r="QU1156" s="0"/>
      <c r="QV1156" s="0"/>
      <c r="QW1156" s="0"/>
      <c r="QX1156" s="0"/>
      <c r="QY1156" s="0"/>
      <c r="QZ1156" s="0"/>
      <c r="RA1156" s="0"/>
      <c r="RB1156" s="0"/>
      <c r="RC1156" s="0"/>
      <c r="RD1156" s="0"/>
      <c r="RE1156" s="0"/>
      <c r="RF1156" s="0"/>
      <c r="RG1156" s="0"/>
      <c r="RH1156" s="0"/>
      <c r="RI1156" s="0"/>
      <c r="RJ1156" s="0"/>
      <c r="RK1156" s="0"/>
      <c r="RL1156" s="0"/>
      <c r="RM1156" s="0"/>
      <c r="RN1156" s="0"/>
      <c r="RO1156" s="0"/>
      <c r="RP1156" s="0"/>
      <c r="RQ1156" s="0"/>
      <c r="RR1156" s="0"/>
      <c r="RS1156" s="0"/>
      <c r="RT1156" s="0"/>
      <c r="RU1156" s="0"/>
      <c r="RV1156" s="0"/>
      <c r="RW1156" s="0"/>
      <c r="RX1156" s="0"/>
      <c r="RY1156" s="0"/>
      <c r="RZ1156" s="0"/>
      <c r="SA1156" s="0"/>
      <c r="SB1156" s="0"/>
      <c r="SC1156" s="0"/>
      <c r="SD1156" s="0"/>
      <c r="SE1156" s="0"/>
      <c r="SF1156" s="0"/>
      <c r="SG1156" s="0"/>
      <c r="SH1156" s="0"/>
      <c r="SI1156" s="0"/>
      <c r="SJ1156" s="0"/>
      <c r="SK1156" s="0"/>
      <c r="SL1156" s="0"/>
      <c r="SM1156" s="0"/>
      <c r="SN1156" s="0"/>
      <c r="SO1156" s="0"/>
      <c r="SP1156" s="0"/>
      <c r="SQ1156" s="0"/>
      <c r="SR1156" s="0"/>
      <c r="SS1156" s="0"/>
      <c r="ST1156" s="0"/>
      <c r="SU1156" s="0"/>
      <c r="SV1156" s="0"/>
      <c r="SW1156" s="0"/>
      <c r="SX1156" s="0"/>
      <c r="SY1156" s="0"/>
      <c r="SZ1156" s="0"/>
      <c r="TA1156" s="0"/>
      <c r="TB1156" s="0"/>
      <c r="TC1156" s="0"/>
      <c r="TD1156" s="0"/>
      <c r="TE1156" s="0"/>
      <c r="TF1156" s="0"/>
      <c r="TG1156" s="0"/>
      <c r="TH1156" s="0"/>
      <c r="TI1156" s="0"/>
      <c r="TJ1156" s="0"/>
      <c r="TK1156" s="0"/>
      <c r="TL1156" s="0"/>
      <c r="TM1156" s="0"/>
      <c r="TN1156" s="0"/>
      <c r="TO1156" s="0"/>
      <c r="TP1156" s="0"/>
      <c r="TQ1156" s="0"/>
      <c r="TR1156" s="0"/>
      <c r="TS1156" s="0"/>
      <c r="TT1156" s="0"/>
      <c r="TU1156" s="0"/>
      <c r="TV1156" s="0"/>
      <c r="TW1156" s="0"/>
      <c r="TX1156" s="0"/>
      <c r="TY1156" s="0"/>
      <c r="TZ1156" s="0"/>
      <c r="UA1156" s="0"/>
      <c r="UB1156" s="0"/>
      <c r="UC1156" s="0"/>
      <c r="UD1156" s="0"/>
      <c r="UE1156" s="0"/>
      <c r="UF1156" s="0"/>
      <c r="UG1156" s="0"/>
      <c r="UH1156" s="0"/>
      <c r="UI1156" s="0"/>
      <c r="UJ1156" s="0"/>
      <c r="UK1156" s="0"/>
      <c r="UL1156" s="0"/>
      <c r="UM1156" s="0"/>
      <c r="UN1156" s="0"/>
      <c r="UO1156" s="0"/>
      <c r="UP1156" s="0"/>
      <c r="UQ1156" s="0"/>
      <c r="UR1156" s="0"/>
      <c r="US1156" s="0"/>
      <c r="UT1156" s="0"/>
      <c r="UU1156" s="0"/>
      <c r="UV1156" s="0"/>
      <c r="UW1156" s="0"/>
      <c r="UX1156" s="0"/>
      <c r="UY1156" s="0"/>
      <c r="UZ1156" s="0"/>
      <c r="VA1156" s="0"/>
      <c r="VB1156" s="0"/>
      <c r="VC1156" s="0"/>
      <c r="VD1156" s="0"/>
      <c r="VE1156" s="0"/>
      <c r="VF1156" s="0"/>
      <c r="VG1156" s="0"/>
      <c r="VH1156" s="0"/>
      <c r="VI1156" s="0"/>
      <c r="VJ1156" s="0"/>
      <c r="VK1156" s="0"/>
      <c r="VL1156" s="0"/>
      <c r="VM1156" s="0"/>
      <c r="VN1156" s="0"/>
      <c r="VO1156" s="0"/>
      <c r="VP1156" s="0"/>
      <c r="VQ1156" s="0"/>
      <c r="VR1156" s="0"/>
      <c r="VS1156" s="0"/>
      <c r="VT1156" s="0"/>
      <c r="VU1156" s="0"/>
      <c r="VV1156" s="0"/>
      <c r="VW1156" s="0"/>
      <c r="VX1156" s="0"/>
      <c r="VY1156" s="0"/>
      <c r="VZ1156" s="0"/>
      <c r="WA1156" s="0"/>
      <c r="WB1156" s="0"/>
      <c r="WC1156" s="0"/>
      <c r="WD1156" s="0"/>
      <c r="WE1156" s="0"/>
      <c r="WF1156" s="0"/>
      <c r="WG1156" s="0"/>
      <c r="WH1156" s="0"/>
      <c r="WI1156" s="0"/>
      <c r="WJ1156" s="0"/>
      <c r="WK1156" s="0"/>
      <c r="WL1156" s="0"/>
      <c r="WM1156" s="0"/>
      <c r="WN1156" s="0"/>
      <c r="WO1156" s="0"/>
      <c r="WP1156" s="0"/>
      <c r="WQ1156" s="0"/>
      <c r="WR1156" s="0"/>
      <c r="WS1156" s="0"/>
      <c r="WT1156" s="0"/>
      <c r="WU1156" s="0"/>
      <c r="WV1156" s="0"/>
      <c r="WW1156" s="0"/>
      <c r="WX1156" s="0"/>
      <c r="WY1156" s="0"/>
      <c r="WZ1156" s="0"/>
      <c r="XA1156" s="0"/>
      <c r="XB1156" s="0"/>
      <c r="XC1156" s="0"/>
      <c r="XD1156" s="0"/>
      <c r="XE1156" s="0"/>
      <c r="XF1156" s="0"/>
      <c r="XG1156" s="0"/>
      <c r="XH1156" s="0"/>
      <c r="XI1156" s="0"/>
      <c r="XJ1156" s="0"/>
      <c r="XK1156" s="0"/>
      <c r="XL1156" s="0"/>
      <c r="XM1156" s="0"/>
      <c r="XN1156" s="0"/>
      <c r="XO1156" s="0"/>
      <c r="XP1156" s="0"/>
      <c r="XQ1156" s="0"/>
      <c r="XR1156" s="0"/>
      <c r="XS1156" s="0"/>
      <c r="XT1156" s="0"/>
      <c r="XU1156" s="0"/>
      <c r="XV1156" s="0"/>
      <c r="XW1156" s="0"/>
      <c r="XX1156" s="0"/>
      <c r="XY1156" s="0"/>
      <c r="XZ1156" s="0"/>
      <c r="YA1156" s="0"/>
      <c r="YB1156" s="0"/>
      <c r="YC1156" s="0"/>
      <c r="YD1156" s="0"/>
      <c r="YE1156" s="0"/>
      <c r="YF1156" s="0"/>
      <c r="YG1156" s="0"/>
      <c r="YH1156" s="0"/>
      <c r="YI1156" s="0"/>
      <c r="YJ1156" s="0"/>
      <c r="YK1156" s="0"/>
      <c r="YL1156" s="0"/>
      <c r="YM1156" s="0"/>
      <c r="YN1156" s="0"/>
      <c r="YO1156" s="0"/>
      <c r="YP1156" s="0"/>
      <c r="YQ1156" s="0"/>
      <c r="YR1156" s="0"/>
      <c r="YS1156" s="0"/>
      <c r="YT1156" s="0"/>
      <c r="YU1156" s="0"/>
      <c r="YV1156" s="0"/>
      <c r="YW1156" s="0"/>
      <c r="YX1156" s="0"/>
      <c r="YY1156" s="0"/>
      <c r="YZ1156" s="0"/>
      <c r="ZA1156" s="0"/>
      <c r="ZB1156" s="0"/>
      <c r="ZC1156" s="0"/>
      <c r="ZD1156" s="0"/>
      <c r="ZE1156" s="0"/>
      <c r="ZF1156" s="0"/>
      <c r="ZG1156" s="0"/>
      <c r="ZH1156" s="0"/>
      <c r="ZI1156" s="0"/>
      <c r="ZJ1156" s="0"/>
      <c r="ZK1156" s="0"/>
      <c r="ZL1156" s="0"/>
      <c r="ZM1156" s="0"/>
      <c r="ZN1156" s="0"/>
      <c r="ZO1156" s="0"/>
      <c r="ZP1156" s="0"/>
      <c r="ZQ1156" s="0"/>
      <c r="ZR1156" s="0"/>
      <c r="ZS1156" s="0"/>
      <c r="ZT1156" s="0"/>
      <c r="ZU1156" s="0"/>
      <c r="ZV1156" s="0"/>
      <c r="ZW1156" s="0"/>
      <c r="ZX1156" s="0"/>
      <c r="ZY1156" s="0"/>
      <c r="ZZ1156" s="0"/>
      <c r="AAA1156" s="0"/>
      <c r="AAB1156" s="0"/>
      <c r="AAC1156" s="0"/>
      <c r="AAD1156" s="0"/>
      <c r="AAE1156" s="0"/>
      <c r="AAF1156" s="0"/>
      <c r="AAG1156" s="0"/>
      <c r="AAH1156" s="0"/>
      <c r="AAI1156" s="0"/>
      <c r="AAJ1156" s="0"/>
      <c r="AAK1156" s="0"/>
      <c r="AAL1156" s="0"/>
      <c r="AAM1156" s="0"/>
      <c r="AAN1156" s="0"/>
      <c r="AAO1156" s="0"/>
      <c r="AAP1156" s="0"/>
      <c r="AAQ1156" s="0"/>
      <c r="AAR1156" s="0"/>
      <c r="AAS1156" s="0"/>
      <c r="AAT1156" s="0"/>
      <c r="AAU1156" s="0"/>
      <c r="AAV1156" s="0"/>
      <c r="AAW1156" s="0"/>
      <c r="AAX1156" s="0"/>
      <c r="AAY1156" s="0"/>
      <c r="AAZ1156" s="0"/>
      <c r="ABA1156" s="0"/>
      <c r="ABB1156" s="0"/>
      <c r="ABC1156" s="0"/>
      <c r="ABD1156" s="0"/>
      <c r="ABE1156" s="0"/>
      <c r="ABF1156" s="0"/>
      <c r="ABG1156" s="0"/>
      <c r="ABH1156" s="0"/>
      <c r="ABI1156" s="0"/>
      <c r="ABJ1156" s="0"/>
      <c r="ABK1156" s="0"/>
      <c r="ABL1156" s="0"/>
      <c r="ABM1156" s="0"/>
      <c r="ABN1156" s="0"/>
      <c r="ABO1156" s="0"/>
      <c r="ABP1156" s="0"/>
      <c r="ABQ1156" s="0"/>
      <c r="ABR1156" s="0"/>
      <c r="ABS1156" s="0"/>
      <c r="ABT1156" s="0"/>
      <c r="ABU1156" s="0"/>
      <c r="ABV1156" s="0"/>
      <c r="ABW1156" s="0"/>
      <c r="ABX1156" s="0"/>
      <c r="ABY1156" s="0"/>
      <c r="ABZ1156" s="0"/>
      <c r="ACA1156" s="0"/>
      <c r="ACB1156" s="0"/>
      <c r="ACC1156" s="0"/>
      <c r="ACD1156" s="0"/>
      <c r="ACE1156" s="0"/>
      <c r="ACF1156" s="0"/>
      <c r="ACG1156" s="0"/>
      <c r="ACH1156" s="0"/>
      <c r="ACI1156" s="0"/>
      <c r="ACJ1156" s="0"/>
      <c r="ACK1156" s="0"/>
      <c r="ACL1156" s="0"/>
      <c r="ACM1156" s="0"/>
      <c r="ACN1156" s="0"/>
      <c r="ACO1156" s="0"/>
      <c r="ACP1156" s="0"/>
      <c r="ACQ1156" s="0"/>
      <c r="ACR1156" s="0"/>
      <c r="ACS1156" s="0"/>
      <c r="ACT1156" s="0"/>
      <c r="ACU1156" s="0"/>
      <c r="ACV1156" s="0"/>
      <c r="ACW1156" s="0"/>
      <c r="ACX1156" s="0"/>
      <c r="ACY1156" s="0"/>
      <c r="ACZ1156" s="0"/>
      <c r="ADA1156" s="0"/>
      <c r="ADB1156" s="0"/>
      <c r="ADC1156" s="0"/>
      <c r="ADD1156" s="0"/>
      <c r="ADE1156" s="0"/>
      <c r="ADF1156" s="0"/>
      <c r="ADG1156" s="0"/>
      <c r="ADH1156" s="0"/>
      <c r="ADI1156" s="0"/>
      <c r="ADJ1156" s="0"/>
      <c r="ADK1156" s="0"/>
      <c r="ADL1156" s="0"/>
      <c r="ADM1156" s="0"/>
      <c r="ADN1156" s="0"/>
      <c r="ADO1156" s="0"/>
      <c r="ADP1156" s="0"/>
      <c r="ADQ1156" s="0"/>
      <c r="ADR1156" s="0"/>
      <c r="ADS1156" s="0"/>
      <c r="ADT1156" s="0"/>
      <c r="ADU1156" s="0"/>
      <c r="ADV1156" s="0"/>
      <c r="ADW1156" s="0"/>
      <c r="ADX1156" s="0"/>
      <c r="ADY1156" s="0"/>
      <c r="ADZ1156" s="0"/>
      <c r="AEA1156" s="0"/>
      <c r="AEB1156" s="0"/>
      <c r="AEC1156" s="0"/>
      <c r="AED1156" s="0"/>
      <c r="AEE1156" s="0"/>
      <c r="AEF1156" s="0"/>
      <c r="AEG1156" s="0"/>
      <c r="AEH1156" s="0"/>
      <c r="AEI1156" s="0"/>
      <c r="AEJ1156" s="0"/>
      <c r="AEK1156" s="0"/>
      <c r="AEL1156" s="0"/>
      <c r="AEM1156" s="0"/>
      <c r="AEN1156" s="0"/>
      <c r="AEO1156" s="0"/>
      <c r="AEP1156" s="0"/>
      <c r="AEQ1156" s="0"/>
      <c r="AER1156" s="0"/>
      <c r="AES1156" s="0"/>
      <c r="AET1156" s="0"/>
      <c r="AEU1156" s="0"/>
      <c r="AEV1156" s="0"/>
      <c r="AEW1156" s="0"/>
      <c r="AEX1156" s="0"/>
      <c r="AEY1156" s="0"/>
      <c r="AEZ1156" s="0"/>
      <c r="AFA1156" s="0"/>
      <c r="AFB1156" s="0"/>
      <c r="AFC1156" s="0"/>
      <c r="AFD1156" s="0"/>
      <c r="AFE1156" s="0"/>
      <c r="AFF1156" s="0"/>
      <c r="AFG1156" s="0"/>
      <c r="AFH1156" s="0"/>
      <c r="AFI1156" s="0"/>
      <c r="AFJ1156" s="0"/>
      <c r="AFK1156" s="0"/>
      <c r="AFL1156" s="0"/>
      <c r="AFM1156" s="0"/>
      <c r="AFN1156" s="0"/>
      <c r="AFO1156" s="0"/>
      <c r="AFP1156" s="0"/>
      <c r="AFQ1156" s="0"/>
      <c r="AFR1156" s="0"/>
      <c r="AFS1156" s="0"/>
      <c r="AFT1156" s="0"/>
      <c r="AFU1156" s="0"/>
      <c r="AFV1156" s="0"/>
      <c r="AFW1156" s="0"/>
      <c r="AFX1156" s="0"/>
      <c r="AFY1156" s="0"/>
      <c r="AFZ1156" s="0"/>
      <c r="AGA1156" s="0"/>
      <c r="AGB1156" s="0"/>
      <c r="AGC1156" s="0"/>
      <c r="AGD1156" s="0"/>
      <c r="AGE1156" s="0"/>
      <c r="AGF1156" s="0"/>
      <c r="AGG1156" s="0"/>
      <c r="AGH1156" s="0"/>
      <c r="AGI1156" s="0"/>
      <c r="AGJ1156" s="0"/>
      <c r="AGK1156" s="0"/>
      <c r="AGL1156" s="0"/>
      <c r="AGM1156" s="0"/>
      <c r="AGN1156" s="0"/>
      <c r="AGO1156" s="0"/>
      <c r="AGP1156" s="0"/>
      <c r="AGQ1156" s="0"/>
      <c r="AGR1156" s="0"/>
      <c r="AGS1156" s="0"/>
      <c r="AGT1156" s="0"/>
      <c r="AGU1156" s="0"/>
      <c r="AGV1156" s="0"/>
      <c r="AGW1156" s="0"/>
      <c r="AGX1156" s="0"/>
      <c r="AGY1156" s="0"/>
      <c r="AGZ1156" s="0"/>
      <c r="AHA1156" s="0"/>
      <c r="AHB1156" s="0"/>
      <c r="AHC1156" s="0"/>
      <c r="AHD1156" s="0"/>
      <c r="AHE1156" s="0"/>
      <c r="AHF1156" s="0"/>
      <c r="AHG1156" s="0"/>
      <c r="AHH1156" s="0"/>
      <c r="AHI1156" s="0"/>
      <c r="AHJ1156" s="0"/>
      <c r="AHK1156" s="0"/>
      <c r="AHL1156" s="0"/>
      <c r="AHM1156" s="0"/>
      <c r="AHN1156" s="0"/>
      <c r="AHO1156" s="0"/>
      <c r="AHP1156" s="0"/>
      <c r="AHQ1156" s="0"/>
      <c r="AHR1156" s="0"/>
      <c r="AHS1156" s="0"/>
      <c r="AHT1156" s="0"/>
      <c r="AHU1156" s="0"/>
      <c r="AHV1156" s="0"/>
      <c r="AHW1156" s="0"/>
      <c r="AHX1156" s="0"/>
      <c r="AHY1156" s="0"/>
      <c r="AHZ1156" s="0"/>
      <c r="AIA1156" s="0"/>
      <c r="AIB1156" s="0"/>
      <c r="AIC1156" s="0"/>
      <c r="AID1156" s="0"/>
      <c r="AIE1156" s="0"/>
      <c r="AIF1156" s="0"/>
      <c r="AIG1156" s="0"/>
      <c r="AIH1156" s="0"/>
      <c r="AII1156" s="0"/>
      <c r="AIJ1156" s="0"/>
      <c r="AIK1156" s="0"/>
      <c r="AIL1156" s="0"/>
      <c r="AIM1156" s="0"/>
      <c r="AIN1156" s="0"/>
      <c r="AIO1156" s="0"/>
      <c r="AIP1156" s="0"/>
      <c r="AIQ1156" s="0"/>
      <c r="AIR1156" s="0"/>
      <c r="AIS1156" s="0"/>
      <c r="AIT1156" s="0"/>
      <c r="AIU1156" s="0"/>
      <c r="AIV1156" s="0"/>
      <c r="AIW1156" s="0"/>
      <c r="AIX1156" s="0"/>
      <c r="AIY1156" s="0"/>
      <c r="AIZ1156" s="0"/>
      <c r="AJA1156" s="0"/>
      <c r="AJB1156" s="0"/>
      <c r="AJC1156" s="0"/>
      <c r="AJD1156" s="0"/>
      <c r="AJE1156" s="0"/>
      <c r="AJF1156" s="0"/>
      <c r="AJG1156" s="0"/>
      <c r="AJH1156" s="0"/>
      <c r="AJI1156" s="0"/>
      <c r="AJJ1156" s="0"/>
      <c r="AJK1156" s="0"/>
      <c r="AJL1156" s="0"/>
      <c r="AJM1156" s="0"/>
      <c r="AJN1156" s="0"/>
      <c r="AJO1156" s="0"/>
      <c r="AJP1156" s="0"/>
      <c r="AJQ1156" s="0"/>
      <c r="AJR1156" s="0"/>
      <c r="AJS1156" s="0"/>
      <c r="AJT1156" s="0"/>
      <c r="AJU1156" s="0"/>
      <c r="AJV1156" s="0"/>
      <c r="AJW1156" s="0"/>
      <c r="AJX1156" s="0"/>
      <c r="AJY1156" s="0"/>
      <c r="AJZ1156" s="0"/>
      <c r="AKA1156" s="0"/>
      <c r="AKB1156" s="0"/>
      <c r="AKC1156" s="0"/>
      <c r="AKD1156" s="0"/>
      <c r="AKE1156" s="0"/>
      <c r="AKF1156" s="0"/>
      <c r="AKG1156" s="0"/>
      <c r="AKH1156" s="0"/>
      <c r="AKI1156" s="0"/>
      <c r="AKJ1156" s="0"/>
      <c r="AKK1156" s="0"/>
      <c r="AKL1156" s="0"/>
      <c r="AKM1156" s="0"/>
      <c r="AKN1156" s="0"/>
      <c r="AKO1156" s="0"/>
      <c r="AKP1156" s="0"/>
      <c r="AKQ1156" s="0"/>
      <c r="AKR1156" s="0"/>
      <c r="AKS1156" s="0"/>
      <c r="AKT1156" s="0"/>
      <c r="AKU1156" s="0"/>
      <c r="AKV1156" s="0"/>
      <c r="AKW1156" s="0"/>
      <c r="AKX1156" s="0"/>
      <c r="AKY1156" s="0"/>
      <c r="AKZ1156" s="0"/>
      <c r="ALA1156" s="0"/>
      <c r="ALB1156" s="0"/>
      <c r="ALC1156" s="0"/>
      <c r="ALD1156" s="0"/>
      <c r="ALE1156" s="0"/>
      <c r="ALF1156" s="0"/>
      <c r="ALG1156" s="0"/>
      <c r="ALH1156" s="0"/>
      <c r="ALI1156" s="0"/>
      <c r="ALJ1156" s="0"/>
      <c r="ALK1156" s="0"/>
      <c r="ALL1156" s="0"/>
      <c r="ALM1156" s="0"/>
      <c r="ALN1156" s="0"/>
      <c r="ALO1156" s="0"/>
      <c r="ALP1156" s="0"/>
      <c r="ALQ1156" s="0"/>
      <c r="ALR1156" s="0"/>
      <c r="ALS1156" s="0"/>
      <c r="ALT1156" s="0"/>
      <c r="ALU1156" s="0"/>
      <c r="ALV1156" s="0"/>
      <c r="ALW1156" s="0"/>
      <c r="ALX1156" s="0"/>
      <c r="ALY1156" s="0"/>
      <c r="ALZ1156" s="0"/>
      <c r="AMA1156" s="0"/>
      <c r="AMB1156" s="0"/>
      <c r="AMC1156" s="0"/>
      <c r="AMD1156" s="0"/>
      <c r="AME1156" s="0"/>
      <c r="AMF1156" s="0"/>
      <c r="AMG1156" s="0"/>
      <c r="AMH1156" s="0"/>
      <c r="AMI1156" s="0"/>
      <c r="AMJ1156" s="0"/>
    </row>
    <row r="1157" customFormat="false" ht="12.75" hidden="false" customHeight="false" outlineLevel="0" collapsed="false">
      <c r="A1157" s="90" t="s">
        <v>1184</v>
      </c>
      <c r="B1157" s="90" t="s">
        <v>1185</v>
      </c>
      <c r="C1157" s="90" t="str">
        <f aca="false">IFERROR(VLOOKUP($A1157, DeliveryBook!$D$3:$M$3000, 8, 0),"")</f>
        <v>PO: NARSINGHPUR</v>
      </c>
      <c r="D1157" s="91" t="n">
        <v>1000</v>
      </c>
      <c r="E1157" s="90" t="s">
        <v>6439</v>
      </c>
      <c r="F1157" s="94" t="n">
        <v>42209</v>
      </c>
      <c r="G1157" s="90" t="s">
        <v>7459</v>
      </c>
      <c r="H1157" s="91" t="n">
        <v>0</v>
      </c>
      <c r="I1157" s="93" t="s">
        <v>6435</v>
      </c>
      <c r="J1157" s="94" t="n">
        <v>42209</v>
      </c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  <c r="EY1157" s="0"/>
      <c r="EZ1157" s="0"/>
      <c r="FA1157" s="0"/>
      <c r="FB1157" s="0"/>
      <c r="FC1157" s="0"/>
      <c r="FD1157" s="0"/>
      <c r="FE1157" s="0"/>
      <c r="FF1157" s="0"/>
      <c r="FG1157" s="0"/>
      <c r="FH1157" s="0"/>
      <c r="FI1157" s="0"/>
      <c r="FJ1157" s="0"/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0"/>
      <c r="FW1157" s="0"/>
      <c r="FX1157" s="0"/>
      <c r="FY1157" s="0"/>
      <c r="FZ1157" s="0"/>
      <c r="GA1157" s="0"/>
      <c r="GB1157" s="0"/>
      <c r="GC1157" s="0"/>
      <c r="GD1157" s="0"/>
      <c r="GE1157" s="0"/>
      <c r="GF1157" s="0"/>
      <c r="GG1157" s="0"/>
      <c r="GH1157" s="0"/>
      <c r="GI1157" s="0"/>
      <c r="GJ1157" s="0"/>
      <c r="GK1157" s="0"/>
      <c r="GL1157" s="0"/>
      <c r="GM1157" s="0"/>
      <c r="GN1157" s="0"/>
      <c r="GO1157" s="0"/>
      <c r="GP1157" s="0"/>
      <c r="GQ1157" s="0"/>
      <c r="GR1157" s="0"/>
      <c r="GS1157" s="0"/>
      <c r="GT1157" s="0"/>
      <c r="GU1157" s="0"/>
      <c r="GV1157" s="0"/>
      <c r="GW1157" s="0"/>
      <c r="GX1157" s="0"/>
      <c r="GY1157" s="0"/>
      <c r="GZ1157" s="0"/>
      <c r="HA1157" s="0"/>
      <c r="HB1157" s="0"/>
      <c r="HC1157" s="0"/>
      <c r="HD1157" s="0"/>
      <c r="HE1157" s="0"/>
      <c r="HF1157" s="0"/>
      <c r="HG1157" s="0"/>
      <c r="HH1157" s="0"/>
      <c r="HI1157" s="0"/>
      <c r="HJ1157" s="0"/>
      <c r="HK1157" s="0"/>
      <c r="HL1157" s="0"/>
      <c r="HM1157" s="0"/>
      <c r="HN1157" s="0"/>
      <c r="HO1157" s="0"/>
      <c r="HP1157" s="0"/>
      <c r="HQ1157" s="0"/>
      <c r="HR1157" s="0"/>
      <c r="HS1157" s="0"/>
      <c r="HT1157" s="0"/>
      <c r="HU1157" s="0"/>
      <c r="HV1157" s="0"/>
      <c r="HW1157" s="0"/>
      <c r="HX1157" s="0"/>
      <c r="HY1157" s="0"/>
      <c r="HZ1157" s="0"/>
      <c r="IA1157" s="0"/>
      <c r="IB1157" s="0"/>
      <c r="IC1157" s="0"/>
      <c r="ID1157" s="0"/>
      <c r="IE1157" s="0"/>
      <c r="IF1157" s="0"/>
      <c r="IG1157" s="0"/>
      <c r="IH1157" s="0"/>
      <c r="II1157" s="0"/>
      <c r="IJ1157" s="0"/>
      <c r="IK1157" s="0"/>
      <c r="IL1157" s="0"/>
      <c r="IM1157" s="0"/>
      <c r="IN1157" s="0"/>
      <c r="IO1157" s="0"/>
      <c r="IP1157" s="0"/>
      <c r="IQ1157" s="0"/>
      <c r="IR1157" s="0"/>
      <c r="IS1157" s="0"/>
      <c r="IT1157" s="0"/>
      <c r="IU1157" s="0"/>
      <c r="IV1157" s="0"/>
      <c r="IW1157" s="0"/>
      <c r="IX1157" s="0"/>
      <c r="IY1157" s="0"/>
      <c r="IZ1157" s="0"/>
      <c r="JA1157" s="0"/>
      <c r="JB1157" s="0"/>
      <c r="JC1157" s="0"/>
      <c r="JD1157" s="0"/>
      <c r="JE1157" s="0"/>
      <c r="JF1157" s="0"/>
      <c r="JG1157" s="0"/>
      <c r="JH1157" s="0"/>
      <c r="JI1157" s="0"/>
      <c r="JJ1157" s="0"/>
      <c r="JK1157" s="0"/>
      <c r="JL1157" s="0"/>
      <c r="JM1157" s="0"/>
      <c r="JN1157" s="0"/>
      <c r="JO1157" s="0"/>
      <c r="JP1157" s="0"/>
      <c r="JQ1157" s="0"/>
      <c r="JR1157" s="0"/>
      <c r="JS1157" s="0"/>
      <c r="JT1157" s="0"/>
      <c r="JU1157" s="0"/>
      <c r="JV1157" s="0"/>
      <c r="JW1157" s="0"/>
      <c r="JX1157" s="0"/>
      <c r="JY1157" s="0"/>
      <c r="JZ1157" s="0"/>
      <c r="KA1157" s="0"/>
      <c r="KB1157" s="0"/>
      <c r="KC1157" s="0"/>
      <c r="KD1157" s="0"/>
      <c r="KE1157" s="0"/>
      <c r="KF1157" s="0"/>
      <c r="KG1157" s="0"/>
      <c r="KH1157" s="0"/>
      <c r="KI1157" s="0"/>
      <c r="KJ1157" s="0"/>
      <c r="KK1157" s="0"/>
      <c r="KL1157" s="0"/>
      <c r="KM1157" s="0"/>
      <c r="KN1157" s="0"/>
      <c r="KO1157" s="0"/>
      <c r="KP1157" s="0"/>
      <c r="KQ1157" s="0"/>
      <c r="KR1157" s="0"/>
      <c r="KS1157" s="0"/>
      <c r="KT1157" s="0"/>
      <c r="KU1157" s="0"/>
      <c r="KV1157" s="0"/>
      <c r="KW1157" s="0"/>
      <c r="KX1157" s="0"/>
      <c r="KY1157" s="0"/>
      <c r="KZ1157" s="0"/>
      <c r="LA1157" s="0"/>
      <c r="LB1157" s="0"/>
      <c r="LC1157" s="0"/>
      <c r="LD1157" s="0"/>
      <c r="LE1157" s="0"/>
      <c r="LF1157" s="0"/>
      <c r="LG1157" s="0"/>
      <c r="LH1157" s="0"/>
      <c r="LI1157" s="0"/>
      <c r="LJ1157" s="0"/>
      <c r="LK1157" s="0"/>
      <c r="LL1157" s="0"/>
      <c r="LM1157" s="0"/>
      <c r="LN1157" s="0"/>
      <c r="LO1157" s="0"/>
      <c r="LP1157" s="0"/>
      <c r="LQ1157" s="0"/>
      <c r="LR1157" s="0"/>
      <c r="LS1157" s="0"/>
      <c r="LT1157" s="0"/>
      <c r="LU1157" s="0"/>
      <c r="LV1157" s="0"/>
      <c r="LW1157" s="0"/>
      <c r="LX1157" s="0"/>
      <c r="LY1157" s="0"/>
      <c r="LZ1157" s="0"/>
      <c r="MA1157" s="0"/>
      <c r="MB1157" s="0"/>
      <c r="MC1157" s="0"/>
      <c r="MD1157" s="0"/>
      <c r="ME1157" s="0"/>
      <c r="MF1157" s="0"/>
      <c r="MG1157" s="0"/>
      <c r="MH1157" s="0"/>
      <c r="MI1157" s="0"/>
      <c r="MJ1157" s="0"/>
      <c r="MK1157" s="0"/>
      <c r="ML1157" s="0"/>
      <c r="MM1157" s="0"/>
      <c r="MN1157" s="0"/>
      <c r="MO1157" s="0"/>
      <c r="MP1157" s="0"/>
      <c r="MQ1157" s="0"/>
      <c r="MR1157" s="0"/>
      <c r="MS1157" s="0"/>
      <c r="MT1157" s="0"/>
      <c r="MU1157" s="0"/>
      <c r="MV1157" s="0"/>
      <c r="MW1157" s="0"/>
      <c r="MX1157" s="0"/>
      <c r="MY1157" s="0"/>
      <c r="MZ1157" s="0"/>
      <c r="NA1157" s="0"/>
      <c r="NB1157" s="0"/>
      <c r="NC1157" s="0"/>
      <c r="ND1157" s="0"/>
      <c r="NE1157" s="0"/>
      <c r="NF1157" s="0"/>
      <c r="NG1157" s="0"/>
      <c r="NH1157" s="0"/>
      <c r="NI1157" s="0"/>
      <c r="NJ1157" s="0"/>
      <c r="NK1157" s="0"/>
      <c r="NL1157" s="0"/>
      <c r="NM1157" s="0"/>
      <c r="NN1157" s="0"/>
      <c r="NO1157" s="0"/>
      <c r="NP1157" s="0"/>
      <c r="NQ1157" s="0"/>
      <c r="NR1157" s="0"/>
      <c r="NS1157" s="0"/>
      <c r="NT1157" s="0"/>
      <c r="NU1157" s="0"/>
      <c r="NV1157" s="0"/>
      <c r="NW1157" s="0"/>
      <c r="NX1157" s="0"/>
      <c r="NY1157" s="0"/>
      <c r="NZ1157" s="0"/>
      <c r="OA1157" s="0"/>
      <c r="OB1157" s="0"/>
      <c r="OC1157" s="0"/>
      <c r="OD1157" s="0"/>
      <c r="OE1157" s="0"/>
      <c r="OF1157" s="0"/>
      <c r="OG1157" s="0"/>
      <c r="OH1157" s="0"/>
      <c r="OI1157" s="0"/>
      <c r="OJ1157" s="0"/>
      <c r="OK1157" s="0"/>
      <c r="OL1157" s="0"/>
      <c r="OM1157" s="0"/>
      <c r="ON1157" s="0"/>
      <c r="OO1157" s="0"/>
      <c r="OP1157" s="0"/>
      <c r="OQ1157" s="0"/>
      <c r="OR1157" s="0"/>
      <c r="OS1157" s="0"/>
      <c r="OT1157" s="0"/>
      <c r="OU1157" s="0"/>
      <c r="OV1157" s="0"/>
      <c r="OW1157" s="0"/>
      <c r="OX1157" s="0"/>
      <c r="OY1157" s="0"/>
      <c r="OZ1157" s="0"/>
      <c r="PA1157" s="0"/>
      <c r="PB1157" s="0"/>
      <c r="PC1157" s="0"/>
      <c r="PD1157" s="0"/>
      <c r="PE1157" s="0"/>
      <c r="PF1157" s="0"/>
      <c r="PG1157" s="0"/>
      <c r="PH1157" s="0"/>
      <c r="PI1157" s="0"/>
      <c r="PJ1157" s="0"/>
      <c r="PK1157" s="0"/>
      <c r="PL1157" s="0"/>
      <c r="PM1157" s="0"/>
      <c r="PN1157" s="0"/>
      <c r="PO1157" s="0"/>
      <c r="PP1157" s="0"/>
      <c r="PQ1157" s="0"/>
      <c r="PR1157" s="0"/>
      <c r="PS1157" s="0"/>
      <c r="PT1157" s="0"/>
      <c r="PU1157" s="0"/>
      <c r="PV1157" s="0"/>
      <c r="PW1157" s="0"/>
      <c r="PX1157" s="0"/>
      <c r="PY1157" s="0"/>
      <c r="PZ1157" s="0"/>
      <c r="QA1157" s="0"/>
      <c r="QB1157" s="0"/>
      <c r="QC1157" s="0"/>
      <c r="QD1157" s="0"/>
      <c r="QE1157" s="0"/>
      <c r="QF1157" s="0"/>
      <c r="QG1157" s="0"/>
      <c r="QH1157" s="0"/>
      <c r="QI1157" s="0"/>
      <c r="QJ1157" s="0"/>
      <c r="QK1157" s="0"/>
      <c r="QL1157" s="0"/>
      <c r="QM1157" s="0"/>
      <c r="QN1157" s="0"/>
      <c r="QO1157" s="0"/>
      <c r="QP1157" s="0"/>
      <c r="QQ1157" s="0"/>
      <c r="QR1157" s="0"/>
      <c r="QS1157" s="0"/>
      <c r="QT1157" s="0"/>
      <c r="QU1157" s="0"/>
      <c r="QV1157" s="0"/>
      <c r="QW1157" s="0"/>
      <c r="QX1157" s="0"/>
      <c r="QY1157" s="0"/>
      <c r="QZ1157" s="0"/>
      <c r="RA1157" s="0"/>
      <c r="RB1157" s="0"/>
      <c r="RC1157" s="0"/>
      <c r="RD1157" s="0"/>
      <c r="RE1157" s="0"/>
      <c r="RF1157" s="0"/>
      <c r="RG1157" s="0"/>
      <c r="RH1157" s="0"/>
      <c r="RI1157" s="0"/>
      <c r="RJ1157" s="0"/>
      <c r="RK1157" s="0"/>
      <c r="RL1157" s="0"/>
      <c r="RM1157" s="0"/>
      <c r="RN1157" s="0"/>
      <c r="RO1157" s="0"/>
      <c r="RP1157" s="0"/>
      <c r="RQ1157" s="0"/>
      <c r="RR1157" s="0"/>
      <c r="RS1157" s="0"/>
      <c r="RT1157" s="0"/>
      <c r="RU1157" s="0"/>
      <c r="RV1157" s="0"/>
      <c r="RW1157" s="0"/>
      <c r="RX1157" s="0"/>
      <c r="RY1157" s="0"/>
      <c r="RZ1157" s="0"/>
      <c r="SA1157" s="0"/>
      <c r="SB1157" s="0"/>
      <c r="SC1157" s="0"/>
      <c r="SD1157" s="0"/>
      <c r="SE1157" s="0"/>
      <c r="SF1157" s="0"/>
      <c r="SG1157" s="0"/>
      <c r="SH1157" s="0"/>
      <c r="SI1157" s="0"/>
      <c r="SJ1157" s="0"/>
      <c r="SK1157" s="0"/>
      <c r="SL1157" s="0"/>
      <c r="SM1157" s="0"/>
      <c r="SN1157" s="0"/>
      <c r="SO1157" s="0"/>
      <c r="SP1157" s="0"/>
      <c r="SQ1157" s="0"/>
      <c r="SR1157" s="0"/>
      <c r="SS1157" s="0"/>
      <c r="ST1157" s="0"/>
      <c r="SU1157" s="0"/>
      <c r="SV1157" s="0"/>
      <c r="SW1157" s="0"/>
      <c r="SX1157" s="0"/>
      <c r="SY1157" s="0"/>
      <c r="SZ1157" s="0"/>
      <c r="TA1157" s="0"/>
      <c r="TB1157" s="0"/>
      <c r="TC1157" s="0"/>
      <c r="TD1157" s="0"/>
      <c r="TE1157" s="0"/>
      <c r="TF1157" s="0"/>
      <c r="TG1157" s="0"/>
      <c r="TH1157" s="0"/>
      <c r="TI1157" s="0"/>
      <c r="TJ1157" s="0"/>
      <c r="TK1157" s="0"/>
      <c r="TL1157" s="0"/>
      <c r="TM1157" s="0"/>
      <c r="TN1157" s="0"/>
      <c r="TO1157" s="0"/>
      <c r="TP1157" s="0"/>
      <c r="TQ1157" s="0"/>
      <c r="TR1157" s="0"/>
      <c r="TS1157" s="0"/>
      <c r="TT1157" s="0"/>
      <c r="TU1157" s="0"/>
      <c r="TV1157" s="0"/>
      <c r="TW1157" s="0"/>
      <c r="TX1157" s="0"/>
      <c r="TY1157" s="0"/>
      <c r="TZ1157" s="0"/>
      <c r="UA1157" s="0"/>
      <c r="UB1157" s="0"/>
      <c r="UC1157" s="0"/>
      <c r="UD1157" s="0"/>
      <c r="UE1157" s="0"/>
      <c r="UF1157" s="0"/>
      <c r="UG1157" s="0"/>
      <c r="UH1157" s="0"/>
      <c r="UI1157" s="0"/>
      <c r="UJ1157" s="0"/>
      <c r="UK1157" s="0"/>
      <c r="UL1157" s="0"/>
      <c r="UM1157" s="0"/>
      <c r="UN1157" s="0"/>
      <c r="UO1157" s="0"/>
      <c r="UP1157" s="0"/>
      <c r="UQ1157" s="0"/>
      <c r="UR1157" s="0"/>
      <c r="US1157" s="0"/>
      <c r="UT1157" s="0"/>
      <c r="UU1157" s="0"/>
      <c r="UV1157" s="0"/>
      <c r="UW1157" s="0"/>
      <c r="UX1157" s="0"/>
      <c r="UY1157" s="0"/>
      <c r="UZ1157" s="0"/>
      <c r="VA1157" s="0"/>
      <c r="VB1157" s="0"/>
      <c r="VC1157" s="0"/>
      <c r="VD1157" s="0"/>
      <c r="VE1157" s="0"/>
      <c r="VF1157" s="0"/>
      <c r="VG1157" s="0"/>
      <c r="VH1157" s="0"/>
      <c r="VI1157" s="0"/>
      <c r="VJ1157" s="0"/>
      <c r="VK1157" s="0"/>
      <c r="VL1157" s="0"/>
      <c r="VM1157" s="0"/>
      <c r="VN1157" s="0"/>
      <c r="VO1157" s="0"/>
      <c r="VP1157" s="0"/>
      <c r="VQ1157" s="0"/>
      <c r="VR1157" s="0"/>
      <c r="VS1157" s="0"/>
      <c r="VT1157" s="0"/>
      <c r="VU1157" s="0"/>
      <c r="VV1157" s="0"/>
      <c r="VW1157" s="0"/>
      <c r="VX1157" s="0"/>
      <c r="VY1157" s="0"/>
      <c r="VZ1157" s="0"/>
      <c r="WA1157" s="0"/>
      <c r="WB1157" s="0"/>
      <c r="WC1157" s="0"/>
      <c r="WD1157" s="0"/>
      <c r="WE1157" s="0"/>
      <c r="WF1157" s="0"/>
      <c r="WG1157" s="0"/>
      <c r="WH1157" s="0"/>
      <c r="WI1157" s="0"/>
      <c r="WJ1157" s="0"/>
      <c r="WK1157" s="0"/>
      <c r="WL1157" s="0"/>
      <c r="WM1157" s="0"/>
      <c r="WN1157" s="0"/>
      <c r="WO1157" s="0"/>
      <c r="WP1157" s="0"/>
      <c r="WQ1157" s="0"/>
      <c r="WR1157" s="0"/>
      <c r="WS1157" s="0"/>
      <c r="WT1157" s="0"/>
      <c r="WU1157" s="0"/>
      <c r="WV1157" s="0"/>
      <c r="WW1157" s="0"/>
      <c r="WX1157" s="0"/>
      <c r="WY1157" s="0"/>
      <c r="WZ1157" s="0"/>
      <c r="XA1157" s="0"/>
      <c r="XB1157" s="0"/>
      <c r="XC1157" s="0"/>
      <c r="XD1157" s="0"/>
      <c r="XE1157" s="0"/>
      <c r="XF1157" s="0"/>
      <c r="XG1157" s="0"/>
      <c r="XH1157" s="0"/>
      <c r="XI1157" s="0"/>
      <c r="XJ1157" s="0"/>
      <c r="XK1157" s="0"/>
      <c r="XL1157" s="0"/>
      <c r="XM1157" s="0"/>
      <c r="XN1157" s="0"/>
      <c r="XO1157" s="0"/>
      <c r="XP1157" s="0"/>
      <c r="XQ1157" s="0"/>
      <c r="XR1157" s="0"/>
      <c r="XS1157" s="0"/>
      <c r="XT1157" s="0"/>
      <c r="XU1157" s="0"/>
      <c r="XV1157" s="0"/>
      <c r="XW1157" s="0"/>
      <c r="XX1157" s="0"/>
      <c r="XY1157" s="0"/>
      <c r="XZ1157" s="0"/>
      <c r="YA1157" s="0"/>
      <c r="YB1157" s="0"/>
      <c r="YC1157" s="0"/>
      <c r="YD1157" s="0"/>
      <c r="YE1157" s="0"/>
      <c r="YF1157" s="0"/>
      <c r="YG1157" s="0"/>
      <c r="YH1157" s="0"/>
      <c r="YI1157" s="0"/>
      <c r="YJ1157" s="0"/>
      <c r="YK1157" s="0"/>
      <c r="YL1157" s="0"/>
      <c r="YM1157" s="0"/>
      <c r="YN1157" s="0"/>
      <c r="YO1157" s="0"/>
      <c r="YP1157" s="0"/>
      <c r="YQ1157" s="0"/>
      <c r="YR1157" s="0"/>
      <c r="YS1157" s="0"/>
      <c r="YT1157" s="0"/>
      <c r="YU1157" s="0"/>
      <c r="YV1157" s="0"/>
      <c r="YW1157" s="0"/>
      <c r="YX1157" s="0"/>
      <c r="YY1157" s="0"/>
      <c r="YZ1157" s="0"/>
      <c r="ZA1157" s="0"/>
      <c r="ZB1157" s="0"/>
      <c r="ZC1157" s="0"/>
      <c r="ZD1157" s="0"/>
      <c r="ZE1157" s="0"/>
      <c r="ZF1157" s="0"/>
      <c r="ZG1157" s="0"/>
      <c r="ZH1157" s="0"/>
      <c r="ZI1157" s="0"/>
      <c r="ZJ1157" s="0"/>
      <c r="ZK1157" s="0"/>
      <c r="ZL1157" s="0"/>
      <c r="ZM1157" s="0"/>
      <c r="ZN1157" s="0"/>
      <c r="ZO1157" s="0"/>
      <c r="ZP1157" s="0"/>
      <c r="ZQ1157" s="0"/>
      <c r="ZR1157" s="0"/>
      <c r="ZS1157" s="0"/>
      <c r="ZT1157" s="0"/>
      <c r="ZU1157" s="0"/>
      <c r="ZV1157" s="0"/>
      <c r="ZW1157" s="0"/>
      <c r="ZX1157" s="0"/>
      <c r="ZY1157" s="0"/>
      <c r="ZZ1157" s="0"/>
      <c r="AAA1157" s="0"/>
      <c r="AAB1157" s="0"/>
      <c r="AAC1157" s="0"/>
      <c r="AAD1157" s="0"/>
      <c r="AAE1157" s="0"/>
      <c r="AAF1157" s="0"/>
      <c r="AAG1157" s="0"/>
      <c r="AAH1157" s="0"/>
      <c r="AAI1157" s="0"/>
      <c r="AAJ1157" s="0"/>
      <c r="AAK1157" s="0"/>
      <c r="AAL1157" s="0"/>
      <c r="AAM1157" s="0"/>
      <c r="AAN1157" s="0"/>
      <c r="AAO1157" s="0"/>
      <c r="AAP1157" s="0"/>
      <c r="AAQ1157" s="0"/>
      <c r="AAR1157" s="0"/>
      <c r="AAS1157" s="0"/>
      <c r="AAT1157" s="0"/>
      <c r="AAU1157" s="0"/>
      <c r="AAV1157" s="0"/>
      <c r="AAW1157" s="0"/>
      <c r="AAX1157" s="0"/>
      <c r="AAY1157" s="0"/>
      <c r="AAZ1157" s="0"/>
      <c r="ABA1157" s="0"/>
      <c r="ABB1157" s="0"/>
      <c r="ABC1157" s="0"/>
      <c r="ABD1157" s="0"/>
      <c r="ABE1157" s="0"/>
      <c r="ABF1157" s="0"/>
      <c r="ABG1157" s="0"/>
      <c r="ABH1157" s="0"/>
      <c r="ABI1157" s="0"/>
      <c r="ABJ1157" s="0"/>
      <c r="ABK1157" s="0"/>
      <c r="ABL1157" s="0"/>
      <c r="ABM1157" s="0"/>
      <c r="ABN1157" s="0"/>
      <c r="ABO1157" s="0"/>
      <c r="ABP1157" s="0"/>
      <c r="ABQ1157" s="0"/>
      <c r="ABR1157" s="0"/>
      <c r="ABS1157" s="0"/>
      <c r="ABT1157" s="0"/>
      <c r="ABU1157" s="0"/>
      <c r="ABV1157" s="0"/>
      <c r="ABW1157" s="0"/>
      <c r="ABX1157" s="0"/>
      <c r="ABY1157" s="0"/>
      <c r="ABZ1157" s="0"/>
      <c r="ACA1157" s="0"/>
      <c r="ACB1157" s="0"/>
      <c r="ACC1157" s="0"/>
      <c r="ACD1157" s="0"/>
      <c r="ACE1157" s="0"/>
      <c r="ACF1157" s="0"/>
      <c r="ACG1157" s="0"/>
      <c r="ACH1157" s="0"/>
      <c r="ACI1157" s="0"/>
      <c r="ACJ1157" s="0"/>
      <c r="ACK1157" s="0"/>
      <c r="ACL1157" s="0"/>
      <c r="ACM1157" s="0"/>
      <c r="ACN1157" s="0"/>
      <c r="ACO1157" s="0"/>
      <c r="ACP1157" s="0"/>
      <c r="ACQ1157" s="0"/>
      <c r="ACR1157" s="0"/>
      <c r="ACS1157" s="0"/>
      <c r="ACT1157" s="0"/>
      <c r="ACU1157" s="0"/>
      <c r="ACV1157" s="0"/>
      <c r="ACW1157" s="0"/>
      <c r="ACX1157" s="0"/>
      <c r="ACY1157" s="0"/>
      <c r="ACZ1157" s="0"/>
      <c r="ADA1157" s="0"/>
      <c r="ADB1157" s="0"/>
      <c r="ADC1157" s="0"/>
      <c r="ADD1157" s="0"/>
      <c r="ADE1157" s="0"/>
      <c r="ADF1157" s="0"/>
      <c r="ADG1157" s="0"/>
      <c r="ADH1157" s="0"/>
      <c r="ADI1157" s="0"/>
      <c r="ADJ1157" s="0"/>
      <c r="ADK1157" s="0"/>
      <c r="ADL1157" s="0"/>
      <c r="ADM1157" s="0"/>
      <c r="ADN1157" s="0"/>
      <c r="ADO1157" s="0"/>
      <c r="ADP1157" s="0"/>
      <c r="ADQ1157" s="0"/>
      <c r="ADR1157" s="0"/>
      <c r="ADS1157" s="0"/>
      <c r="ADT1157" s="0"/>
      <c r="ADU1157" s="0"/>
      <c r="ADV1157" s="0"/>
      <c r="ADW1157" s="0"/>
      <c r="ADX1157" s="0"/>
      <c r="ADY1157" s="0"/>
      <c r="ADZ1157" s="0"/>
      <c r="AEA1157" s="0"/>
      <c r="AEB1157" s="0"/>
      <c r="AEC1157" s="0"/>
      <c r="AED1157" s="0"/>
      <c r="AEE1157" s="0"/>
      <c r="AEF1157" s="0"/>
      <c r="AEG1157" s="0"/>
      <c r="AEH1157" s="0"/>
      <c r="AEI1157" s="0"/>
      <c r="AEJ1157" s="0"/>
      <c r="AEK1157" s="0"/>
      <c r="AEL1157" s="0"/>
      <c r="AEM1157" s="0"/>
      <c r="AEN1157" s="0"/>
      <c r="AEO1157" s="0"/>
      <c r="AEP1157" s="0"/>
      <c r="AEQ1157" s="0"/>
      <c r="AER1157" s="0"/>
      <c r="AES1157" s="0"/>
      <c r="AET1157" s="0"/>
      <c r="AEU1157" s="0"/>
      <c r="AEV1157" s="0"/>
      <c r="AEW1157" s="0"/>
      <c r="AEX1157" s="0"/>
      <c r="AEY1157" s="0"/>
      <c r="AEZ1157" s="0"/>
      <c r="AFA1157" s="0"/>
      <c r="AFB1157" s="0"/>
      <c r="AFC1157" s="0"/>
      <c r="AFD1157" s="0"/>
      <c r="AFE1157" s="0"/>
      <c r="AFF1157" s="0"/>
      <c r="AFG1157" s="0"/>
      <c r="AFH1157" s="0"/>
      <c r="AFI1157" s="0"/>
      <c r="AFJ1157" s="0"/>
      <c r="AFK1157" s="0"/>
      <c r="AFL1157" s="0"/>
      <c r="AFM1157" s="0"/>
      <c r="AFN1157" s="0"/>
      <c r="AFO1157" s="0"/>
      <c r="AFP1157" s="0"/>
      <c r="AFQ1157" s="0"/>
      <c r="AFR1157" s="0"/>
      <c r="AFS1157" s="0"/>
      <c r="AFT1157" s="0"/>
      <c r="AFU1157" s="0"/>
      <c r="AFV1157" s="0"/>
      <c r="AFW1157" s="0"/>
      <c r="AFX1157" s="0"/>
      <c r="AFY1157" s="0"/>
      <c r="AFZ1157" s="0"/>
      <c r="AGA1157" s="0"/>
      <c r="AGB1157" s="0"/>
      <c r="AGC1157" s="0"/>
      <c r="AGD1157" s="0"/>
      <c r="AGE1157" s="0"/>
      <c r="AGF1157" s="0"/>
      <c r="AGG1157" s="0"/>
      <c r="AGH1157" s="0"/>
      <c r="AGI1157" s="0"/>
      <c r="AGJ1157" s="0"/>
      <c r="AGK1157" s="0"/>
      <c r="AGL1157" s="0"/>
      <c r="AGM1157" s="0"/>
      <c r="AGN1157" s="0"/>
      <c r="AGO1157" s="0"/>
      <c r="AGP1157" s="0"/>
      <c r="AGQ1157" s="0"/>
      <c r="AGR1157" s="0"/>
      <c r="AGS1157" s="0"/>
      <c r="AGT1157" s="0"/>
      <c r="AGU1157" s="0"/>
      <c r="AGV1157" s="0"/>
      <c r="AGW1157" s="0"/>
      <c r="AGX1157" s="0"/>
      <c r="AGY1157" s="0"/>
      <c r="AGZ1157" s="0"/>
      <c r="AHA1157" s="0"/>
      <c r="AHB1157" s="0"/>
      <c r="AHC1157" s="0"/>
      <c r="AHD1157" s="0"/>
      <c r="AHE1157" s="0"/>
      <c r="AHF1157" s="0"/>
      <c r="AHG1157" s="0"/>
      <c r="AHH1157" s="0"/>
      <c r="AHI1157" s="0"/>
      <c r="AHJ1157" s="0"/>
      <c r="AHK1157" s="0"/>
      <c r="AHL1157" s="0"/>
      <c r="AHM1157" s="0"/>
      <c r="AHN1157" s="0"/>
      <c r="AHO1157" s="0"/>
      <c r="AHP1157" s="0"/>
      <c r="AHQ1157" s="0"/>
      <c r="AHR1157" s="0"/>
      <c r="AHS1157" s="0"/>
      <c r="AHT1157" s="0"/>
      <c r="AHU1157" s="0"/>
      <c r="AHV1157" s="0"/>
      <c r="AHW1157" s="0"/>
      <c r="AHX1157" s="0"/>
      <c r="AHY1157" s="0"/>
      <c r="AHZ1157" s="0"/>
      <c r="AIA1157" s="0"/>
      <c r="AIB1157" s="0"/>
      <c r="AIC1157" s="0"/>
      <c r="AID1157" s="0"/>
      <c r="AIE1157" s="0"/>
      <c r="AIF1157" s="0"/>
      <c r="AIG1157" s="0"/>
      <c r="AIH1157" s="0"/>
      <c r="AII1157" s="0"/>
      <c r="AIJ1157" s="0"/>
      <c r="AIK1157" s="0"/>
      <c r="AIL1157" s="0"/>
      <c r="AIM1157" s="0"/>
      <c r="AIN1157" s="0"/>
      <c r="AIO1157" s="0"/>
      <c r="AIP1157" s="0"/>
      <c r="AIQ1157" s="0"/>
      <c r="AIR1157" s="0"/>
      <c r="AIS1157" s="0"/>
      <c r="AIT1157" s="0"/>
      <c r="AIU1157" s="0"/>
      <c r="AIV1157" s="0"/>
      <c r="AIW1157" s="0"/>
      <c r="AIX1157" s="0"/>
      <c r="AIY1157" s="0"/>
      <c r="AIZ1157" s="0"/>
      <c r="AJA1157" s="0"/>
      <c r="AJB1157" s="0"/>
      <c r="AJC1157" s="0"/>
      <c r="AJD1157" s="0"/>
      <c r="AJE1157" s="0"/>
      <c r="AJF1157" s="0"/>
      <c r="AJG1157" s="0"/>
      <c r="AJH1157" s="0"/>
      <c r="AJI1157" s="0"/>
      <c r="AJJ1157" s="0"/>
      <c r="AJK1157" s="0"/>
      <c r="AJL1157" s="0"/>
      <c r="AJM1157" s="0"/>
      <c r="AJN1157" s="0"/>
      <c r="AJO1157" s="0"/>
      <c r="AJP1157" s="0"/>
      <c r="AJQ1157" s="0"/>
      <c r="AJR1157" s="0"/>
      <c r="AJS1157" s="0"/>
      <c r="AJT1157" s="0"/>
      <c r="AJU1157" s="0"/>
      <c r="AJV1157" s="0"/>
      <c r="AJW1157" s="0"/>
      <c r="AJX1157" s="0"/>
      <c r="AJY1157" s="0"/>
      <c r="AJZ1157" s="0"/>
      <c r="AKA1157" s="0"/>
      <c r="AKB1157" s="0"/>
      <c r="AKC1157" s="0"/>
      <c r="AKD1157" s="0"/>
      <c r="AKE1157" s="0"/>
      <c r="AKF1157" s="0"/>
      <c r="AKG1157" s="0"/>
      <c r="AKH1157" s="0"/>
      <c r="AKI1157" s="0"/>
      <c r="AKJ1157" s="0"/>
      <c r="AKK1157" s="0"/>
      <c r="AKL1157" s="0"/>
      <c r="AKM1157" s="0"/>
      <c r="AKN1157" s="0"/>
      <c r="AKO1157" s="0"/>
      <c r="AKP1157" s="0"/>
      <c r="AKQ1157" s="0"/>
      <c r="AKR1157" s="0"/>
      <c r="AKS1157" s="0"/>
      <c r="AKT1157" s="0"/>
      <c r="AKU1157" s="0"/>
      <c r="AKV1157" s="0"/>
      <c r="AKW1157" s="0"/>
      <c r="AKX1157" s="0"/>
      <c r="AKY1157" s="0"/>
      <c r="AKZ1157" s="0"/>
      <c r="ALA1157" s="0"/>
      <c r="ALB1157" s="0"/>
      <c r="ALC1157" s="0"/>
      <c r="ALD1157" s="0"/>
      <c r="ALE1157" s="0"/>
      <c r="ALF1157" s="0"/>
      <c r="ALG1157" s="0"/>
      <c r="ALH1157" s="0"/>
      <c r="ALI1157" s="0"/>
      <c r="ALJ1157" s="0"/>
      <c r="ALK1157" s="0"/>
      <c r="ALL1157" s="0"/>
      <c r="ALM1157" s="0"/>
      <c r="ALN1157" s="0"/>
      <c r="ALO1157" s="0"/>
      <c r="ALP1157" s="0"/>
      <c r="ALQ1157" s="0"/>
      <c r="ALR1157" s="0"/>
      <c r="ALS1157" s="0"/>
      <c r="ALT1157" s="0"/>
      <c r="ALU1157" s="0"/>
      <c r="ALV1157" s="0"/>
      <c r="ALW1157" s="0"/>
      <c r="ALX1157" s="0"/>
      <c r="ALY1157" s="0"/>
      <c r="ALZ1157" s="0"/>
      <c r="AMA1157" s="0"/>
      <c r="AMB1157" s="0"/>
      <c r="AMC1157" s="0"/>
      <c r="AMD1157" s="0"/>
      <c r="AME1157" s="0"/>
      <c r="AMF1157" s="0"/>
      <c r="AMG1157" s="0"/>
      <c r="AMH1157" s="0"/>
      <c r="AMI1157" s="0"/>
      <c r="AMJ1157" s="0"/>
    </row>
    <row r="1158" customFormat="false" ht="12.75" hidden="false" customHeight="false" outlineLevel="0" collapsed="false">
      <c r="A1158" s="90" t="s">
        <v>2661</v>
      </c>
      <c r="B1158" s="95" t="str">
        <f aca="false">IFERROR(VLOOKUP(A1158, DeliveryBook!$D$3:$M$1999, 5, 0),"")</f>
        <v>SH GOVIND MEENA</v>
      </c>
      <c r="C1158" s="90" t="str">
        <f aca="false">IFERROR(VLOOKUP($A1158, DeliveryBook!$D$3:$M$3000, 8, 0),"")</f>
        <v>PO: BINA GANJ</v>
      </c>
      <c r="D1158" s="91" t="n">
        <v>1200</v>
      </c>
      <c r="E1158" s="90" t="s">
        <v>6439</v>
      </c>
      <c r="F1158" s="94" t="n">
        <v>42188</v>
      </c>
      <c r="G1158" s="90" t="s">
        <v>7460</v>
      </c>
      <c r="H1158" s="91" t="n">
        <v>0</v>
      </c>
      <c r="I1158" s="93" t="s">
        <v>6435</v>
      </c>
      <c r="J1158" s="94" t="n">
        <v>42188</v>
      </c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0"/>
      <c r="EN1158" s="0"/>
      <c r="EO1158" s="0"/>
      <c r="EP1158" s="0"/>
      <c r="EQ1158" s="0"/>
      <c r="ER1158" s="0"/>
      <c r="ES1158" s="0"/>
      <c r="ET1158" s="0"/>
      <c r="EU1158" s="0"/>
      <c r="EV1158" s="0"/>
      <c r="EW1158" s="0"/>
      <c r="EX1158" s="0"/>
      <c r="EY1158" s="0"/>
      <c r="EZ1158" s="0"/>
      <c r="FA1158" s="0"/>
      <c r="FB1158" s="0"/>
      <c r="FC1158" s="0"/>
      <c r="FD1158" s="0"/>
      <c r="FE1158" s="0"/>
      <c r="FF1158" s="0"/>
      <c r="FG1158" s="0"/>
      <c r="FH1158" s="0"/>
      <c r="FI1158" s="0"/>
      <c r="FJ1158" s="0"/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0"/>
      <c r="FW1158" s="0"/>
      <c r="FX1158" s="0"/>
      <c r="FY1158" s="0"/>
      <c r="FZ1158" s="0"/>
      <c r="GA1158" s="0"/>
      <c r="GB1158" s="0"/>
      <c r="GC1158" s="0"/>
      <c r="GD1158" s="0"/>
      <c r="GE1158" s="0"/>
      <c r="GF1158" s="0"/>
      <c r="GG1158" s="0"/>
      <c r="GH1158" s="0"/>
      <c r="GI1158" s="0"/>
      <c r="GJ1158" s="0"/>
      <c r="GK1158" s="0"/>
      <c r="GL1158" s="0"/>
      <c r="GM1158" s="0"/>
      <c r="GN1158" s="0"/>
      <c r="GO1158" s="0"/>
      <c r="GP1158" s="0"/>
      <c r="GQ1158" s="0"/>
      <c r="GR1158" s="0"/>
      <c r="GS1158" s="0"/>
      <c r="GT1158" s="0"/>
      <c r="GU1158" s="0"/>
      <c r="GV1158" s="0"/>
      <c r="GW1158" s="0"/>
      <c r="GX1158" s="0"/>
      <c r="GY1158" s="0"/>
      <c r="GZ1158" s="0"/>
      <c r="HA1158" s="0"/>
      <c r="HB1158" s="0"/>
      <c r="HC1158" s="0"/>
      <c r="HD1158" s="0"/>
      <c r="HE1158" s="0"/>
      <c r="HF1158" s="0"/>
      <c r="HG1158" s="0"/>
      <c r="HH1158" s="0"/>
      <c r="HI1158" s="0"/>
      <c r="HJ1158" s="0"/>
      <c r="HK1158" s="0"/>
      <c r="HL1158" s="0"/>
      <c r="HM1158" s="0"/>
      <c r="HN1158" s="0"/>
      <c r="HO1158" s="0"/>
      <c r="HP1158" s="0"/>
      <c r="HQ1158" s="0"/>
      <c r="HR1158" s="0"/>
      <c r="HS1158" s="0"/>
      <c r="HT1158" s="0"/>
      <c r="HU1158" s="0"/>
      <c r="HV1158" s="0"/>
      <c r="HW1158" s="0"/>
      <c r="HX1158" s="0"/>
      <c r="HY1158" s="0"/>
      <c r="HZ1158" s="0"/>
      <c r="IA1158" s="0"/>
      <c r="IB1158" s="0"/>
      <c r="IC1158" s="0"/>
      <c r="ID1158" s="0"/>
      <c r="IE1158" s="0"/>
      <c r="IF1158" s="0"/>
      <c r="IG1158" s="0"/>
      <c r="IH1158" s="0"/>
      <c r="II1158" s="0"/>
      <c r="IJ1158" s="0"/>
      <c r="IK1158" s="0"/>
      <c r="IL1158" s="0"/>
      <c r="IM1158" s="0"/>
      <c r="IN1158" s="0"/>
      <c r="IO1158" s="0"/>
      <c r="IP1158" s="0"/>
      <c r="IQ1158" s="0"/>
      <c r="IR1158" s="0"/>
      <c r="IS1158" s="0"/>
      <c r="IT1158" s="0"/>
      <c r="IU1158" s="0"/>
      <c r="IV1158" s="0"/>
      <c r="IW1158" s="0"/>
      <c r="IX1158" s="0"/>
      <c r="IY1158" s="0"/>
      <c r="IZ1158" s="0"/>
      <c r="JA1158" s="0"/>
      <c r="JB1158" s="0"/>
      <c r="JC1158" s="0"/>
      <c r="JD1158" s="0"/>
      <c r="JE1158" s="0"/>
      <c r="JF1158" s="0"/>
      <c r="JG1158" s="0"/>
      <c r="JH1158" s="0"/>
      <c r="JI1158" s="0"/>
      <c r="JJ1158" s="0"/>
      <c r="JK1158" s="0"/>
      <c r="JL1158" s="0"/>
      <c r="JM1158" s="0"/>
      <c r="JN1158" s="0"/>
      <c r="JO1158" s="0"/>
      <c r="JP1158" s="0"/>
      <c r="JQ1158" s="0"/>
      <c r="JR1158" s="0"/>
      <c r="JS1158" s="0"/>
      <c r="JT1158" s="0"/>
      <c r="JU1158" s="0"/>
      <c r="JV1158" s="0"/>
      <c r="JW1158" s="0"/>
      <c r="JX1158" s="0"/>
      <c r="JY1158" s="0"/>
      <c r="JZ1158" s="0"/>
      <c r="KA1158" s="0"/>
      <c r="KB1158" s="0"/>
      <c r="KC1158" s="0"/>
      <c r="KD1158" s="0"/>
      <c r="KE1158" s="0"/>
      <c r="KF1158" s="0"/>
      <c r="KG1158" s="0"/>
      <c r="KH1158" s="0"/>
      <c r="KI1158" s="0"/>
      <c r="KJ1158" s="0"/>
      <c r="KK1158" s="0"/>
      <c r="KL1158" s="0"/>
      <c r="KM1158" s="0"/>
      <c r="KN1158" s="0"/>
      <c r="KO1158" s="0"/>
      <c r="KP1158" s="0"/>
      <c r="KQ1158" s="0"/>
      <c r="KR1158" s="0"/>
      <c r="KS1158" s="0"/>
      <c r="KT1158" s="0"/>
      <c r="KU1158" s="0"/>
      <c r="KV1158" s="0"/>
      <c r="KW1158" s="0"/>
      <c r="KX1158" s="0"/>
      <c r="KY1158" s="0"/>
      <c r="KZ1158" s="0"/>
      <c r="LA1158" s="0"/>
      <c r="LB1158" s="0"/>
      <c r="LC1158" s="0"/>
      <c r="LD1158" s="0"/>
      <c r="LE1158" s="0"/>
      <c r="LF1158" s="0"/>
      <c r="LG1158" s="0"/>
      <c r="LH1158" s="0"/>
      <c r="LI1158" s="0"/>
      <c r="LJ1158" s="0"/>
      <c r="LK1158" s="0"/>
      <c r="LL1158" s="0"/>
      <c r="LM1158" s="0"/>
      <c r="LN1158" s="0"/>
      <c r="LO1158" s="0"/>
      <c r="LP1158" s="0"/>
      <c r="LQ1158" s="0"/>
      <c r="LR1158" s="0"/>
      <c r="LS1158" s="0"/>
      <c r="LT1158" s="0"/>
      <c r="LU1158" s="0"/>
      <c r="LV1158" s="0"/>
      <c r="LW1158" s="0"/>
      <c r="LX1158" s="0"/>
      <c r="LY1158" s="0"/>
      <c r="LZ1158" s="0"/>
      <c r="MA1158" s="0"/>
      <c r="MB1158" s="0"/>
      <c r="MC1158" s="0"/>
      <c r="MD1158" s="0"/>
      <c r="ME1158" s="0"/>
      <c r="MF1158" s="0"/>
      <c r="MG1158" s="0"/>
      <c r="MH1158" s="0"/>
      <c r="MI1158" s="0"/>
      <c r="MJ1158" s="0"/>
      <c r="MK1158" s="0"/>
      <c r="ML1158" s="0"/>
      <c r="MM1158" s="0"/>
      <c r="MN1158" s="0"/>
      <c r="MO1158" s="0"/>
      <c r="MP1158" s="0"/>
      <c r="MQ1158" s="0"/>
      <c r="MR1158" s="0"/>
      <c r="MS1158" s="0"/>
      <c r="MT1158" s="0"/>
      <c r="MU1158" s="0"/>
      <c r="MV1158" s="0"/>
      <c r="MW1158" s="0"/>
      <c r="MX1158" s="0"/>
      <c r="MY1158" s="0"/>
      <c r="MZ1158" s="0"/>
      <c r="NA1158" s="0"/>
      <c r="NB1158" s="0"/>
      <c r="NC1158" s="0"/>
      <c r="ND1158" s="0"/>
      <c r="NE1158" s="0"/>
      <c r="NF1158" s="0"/>
      <c r="NG1158" s="0"/>
      <c r="NH1158" s="0"/>
      <c r="NI1158" s="0"/>
      <c r="NJ1158" s="0"/>
      <c r="NK1158" s="0"/>
      <c r="NL1158" s="0"/>
      <c r="NM1158" s="0"/>
      <c r="NN1158" s="0"/>
      <c r="NO1158" s="0"/>
      <c r="NP1158" s="0"/>
      <c r="NQ1158" s="0"/>
      <c r="NR1158" s="0"/>
      <c r="NS1158" s="0"/>
      <c r="NT1158" s="0"/>
      <c r="NU1158" s="0"/>
      <c r="NV1158" s="0"/>
      <c r="NW1158" s="0"/>
      <c r="NX1158" s="0"/>
      <c r="NY1158" s="0"/>
      <c r="NZ1158" s="0"/>
      <c r="OA1158" s="0"/>
      <c r="OB1158" s="0"/>
      <c r="OC1158" s="0"/>
      <c r="OD1158" s="0"/>
      <c r="OE1158" s="0"/>
      <c r="OF1158" s="0"/>
      <c r="OG1158" s="0"/>
      <c r="OH1158" s="0"/>
      <c r="OI1158" s="0"/>
      <c r="OJ1158" s="0"/>
      <c r="OK1158" s="0"/>
      <c r="OL1158" s="0"/>
      <c r="OM1158" s="0"/>
      <c r="ON1158" s="0"/>
      <c r="OO1158" s="0"/>
      <c r="OP1158" s="0"/>
      <c r="OQ1158" s="0"/>
      <c r="OR1158" s="0"/>
      <c r="OS1158" s="0"/>
      <c r="OT1158" s="0"/>
      <c r="OU1158" s="0"/>
      <c r="OV1158" s="0"/>
      <c r="OW1158" s="0"/>
      <c r="OX1158" s="0"/>
      <c r="OY1158" s="0"/>
      <c r="OZ1158" s="0"/>
      <c r="PA1158" s="0"/>
      <c r="PB1158" s="0"/>
      <c r="PC1158" s="0"/>
      <c r="PD1158" s="0"/>
      <c r="PE1158" s="0"/>
      <c r="PF1158" s="0"/>
      <c r="PG1158" s="0"/>
      <c r="PH1158" s="0"/>
      <c r="PI1158" s="0"/>
      <c r="PJ1158" s="0"/>
      <c r="PK1158" s="0"/>
      <c r="PL1158" s="0"/>
      <c r="PM1158" s="0"/>
      <c r="PN1158" s="0"/>
      <c r="PO1158" s="0"/>
      <c r="PP1158" s="0"/>
      <c r="PQ1158" s="0"/>
      <c r="PR1158" s="0"/>
      <c r="PS1158" s="0"/>
      <c r="PT1158" s="0"/>
      <c r="PU1158" s="0"/>
      <c r="PV1158" s="0"/>
      <c r="PW1158" s="0"/>
      <c r="PX1158" s="0"/>
      <c r="PY1158" s="0"/>
      <c r="PZ1158" s="0"/>
      <c r="QA1158" s="0"/>
      <c r="QB1158" s="0"/>
      <c r="QC1158" s="0"/>
      <c r="QD1158" s="0"/>
      <c r="QE1158" s="0"/>
      <c r="QF1158" s="0"/>
      <c r="QG1158" s="0"/>
      <c r="QH1158" s="0"/>
      <c r="QI1158" s="0"/>
      <c r="QJ1158" s="0"/>
      <c r="QK1158" s="0"/>
      <c r="QL1158" s="0"/>
      <c r="QM1158" s="0"/>
      <c r="QN1158" s="0"/>
      <c r="QO1158" s="0"/>
      <c r="QP1158" s="0"/>
      <c r="QQ1158" s="0"/>
      <c r="QR1158" s="0"/>
      <c r="QS1158" s="0"/>
      <c r="QT1158" s="0"/>
      <c r="QU1158" s="0"/>
      <c r="QV1158" s="0"/>
      <c r="QW1158" s="0"/>
      <c r="QX1158" s="0"/>
      <c r="QY1158" s="0"/>
      <c r="QZ1158" s="0"/>
      <c r="RA1158" s="0"/>
      <c r="RB1158" s="0"/>
      <c r="RC1158" s="0"/>
      <c r="RD1158" s="0"/>
      <c r="RE1158" s="0"/>
      <c r="RF1158" s="0"/>
      <c r="RG1158" s="0"/>
      <c r="RH1158" s="0"/>
      <c r="RI1158" s="0"/>
      <c r="RJ1158" s="0"/>
      <c r="RK1158" s="0"/>
      <c r="RL1158" s="0"/>
      <c r="RM1158" s="0"/>
      <c r="RN1158" s="0"/>
      <c r="RO1158" s="0"/>
      <c r="RP1158" s="0"/>
      <c r="RQ1158" s="0"/>
      <c r="RR1158" s="0"/>
      <c r="RS1158" s="0"/>
      <c r="RT1158" s="0"/>
      <c r="RU1158" s="0"/>
      <c r="RV1158" s="0"/>
      <c r="RW1158" s="0"/>
      <c r="RX1158" s="0"/>
      <c r="RY1158" s="0"/>
      <c r="RZ1158" s="0"/>
      <c r="SA1158" s="0"/>
      <c r="SB1158" s="0"/>
      <c r="SC1158" s="0"/>
      <c r="SD1158" s="0"/>
      <c r="SE1158" s="0"/>
      <c r="SF1158" s="0"/>
      <c r="SG1158" s="0"/>
      <c r="SH1158" s="0"/>
      <c r="SI1158" s="0"/>
      <c r="SJ1158" s="0"/>
      <c r="SK1158" s="0"/>
      <c r="SL1158" s="0"/>
      <c r="SM1158" s="0"/>
      <c r="SN1158" s="0"/>
      <c r="SO1158" s="0"/>
      <c r="SP1158" s="0"/>
      <c r="SQ1158" s="0"/>
      <c r="SR1158" s="0"/>
      <c r="SS1158" s="0"/>
      <c r="ST1158" s="0"/>
      <c r="SU1158" s="0"/>
      <c r="SV1158" s="0"/>
      <c r="SW1158" s="0"/>
      <c r="SX1158" s="0"/>
      <c r="SY1158" s="0"/>
      <c r="SZ1158" s="0"/>
      <c r="TA1158" s="0"/>
      <c r="TB1158" s="0"/>
      <c r="TC1158" s="0"/>
      <c r="TD1158" s="0"/>
      <c r="TE1158" s="0"/>
      <c r="TF1158" s="0"/>
      <c r="TG1158" s="0"/>
      <c r="TH1158" s="0"/>
      <c r="TI1158" s="0"/>
      <c r="TJ1158" s="0"/>
      <c r="TK1158" s="0"/>
      <c r="TL1158" s="0"/>
      <c r="TM1158" s="0"/>
      <c r="TN1158" s="0"/>
      <c r="TO1158" s="0"/>
      <c r="TP1158" s="0"/>
      <c r="TQ1158" s="0"/>
      <c r="TR1158" s="0"/>
      <c r="TS1158" s="0"/>
      <c r="TT1158" s="0"/>
      <c r="TU1158" s="0"/>
      <c r="TV1158" s="0"/>
      <c r="TW1158" s="0"/>
      <c r="TX1158" s="0"/>
      <c r="TY1158" s="0"/>
      <c r="TZ1158" s="0"/>
      <c r="UA1158" s="0"/>
      <c r="UB1158" s="0"/>
      <c r="UC1158" s="0"/>
      <c r="UD1158" s="0"/>
      <c r="UE1158" s="0"/>
      <c r="UF1158" s="0"/>
      <c r="UG1158" s="0"/>
      <c r="UH1158" s="0"/>
      <c r="UI1158" s="0"/>
      <c r="UJ1158" s="0"/>
      <c r="UK1158" s="0"/>
      <c r="UL1158" s="0"/>
      <c r="UM1158" s="0"/>
      <c r="UN1158" s="0"/>
      <c r="UO1158" s="0"/>
      <c r="UP1158" s="0"/>
      <c r="UQ1158" s="0"/>
      <c r="UR1158" s="0"/>
      <c r="US1158" s="0"/>
      <c r="UT1158" s="0"/>
      <c r="UU1158" s="0"/>
      <c r="UV1158" s="0"/>
      <c r="UW1158" s="0"/>
      <c r="UX1158" s="0"/>
      <c r="UY1158" s="0"/>
      <c r="UZ1158" s="0"/>
      <c r="VA1158" s="0"/>
      <c r="VB1158" s="0"/>
      <c r="VC1158" s="0"/>
      <c r="VD1158" s="0"/>
      <c r="VE1158" s="0"/>
      <c r="VF1158" s="0"/>
      <c r="VG1158" s="0"/>
      <c r="VH1158" s="0"/>
      <c r="VI1158" s="0"/>
      <c r="VJ1158" s="0"/>
      <c r="VK1158" s="0"/>
      <c r="VL1158" s="0"/>
      <c r="VM1158" s="0"/>
      <c r="VN1158" s="0"/>
      <c r="VO1158" s="0"/>
      <c r="VP1158" s="0"/>
      <c r="VQ1158" s="0"/>
      <c r="VR1158" s="0"/>
      <c r="VS1158" s="0"/>
      <c r="VT1158" s="0"/>
      <c r="VU1158" s="0"/>
      <c r="VV1158" s="0"/>
      <c r="VW1158" s="0"/>
      <c r="VX1158" s="0"/>
      <c r="VY1158" s="0"/>
      <c r="VZ1158" s="0"/>
      <c r="WA1158" s="0"/>
      <c r="WB1158" s="0"/>
      <c r="WC1158" s="0"/>
      <c r="WD1158" s="0"/>
      <c r="WE1158" s="0"/>
      <c r="WF1158" s="0"/>
      <c r="WG1158" s="0"/>
      <c r="WH1158" s="0"/>
      <c r="WI1158" s="0"/>
      <c r="WJ1158" s="0"/>
      <c r="WK1158" s="0"/>
      <c r="WL1158" s="0"/>
      <c r="WM1158" s="0"/>
      <c r="WN1158" s="0"/>
      <c r="WO1158" s="0"/>
      <c r="WP1158" s="0"/>
      <c r="WQ1158" s="0"/>
      <c r="WR1158" s="0"/>
      <c r="WS1158" s="0"/>
      <c r="WT1158" s="0"/>
      <c r="WU1158" s="0"/>
      <c r="WV1158" s="0"/>
      <c r="WW1158" s="0"/>
      <c r="WX1158" s="0"/>
      <c r="WY1158" s="0"/>
      <c r="WZ1158" s="0"/>
      <c r="XA1158" s="0"/>
      <c r="XB1158" s="0"/>
      <c r="XC1158" s="0"/>
      <c r="XD1158" s="0"/>
      <c r="XE1158" s="0"/>
      <c r="XF1158" s="0"/>
      <c r="XG1158" s="0"/>
      <c r="XH1158" s="0"/>
      <c r="XI1158" s="0"/>
      <c r="XJ1158" s="0"/>
      <c r="XK1158" s="0"/>
      <c r="XL1158" s="0"/>
      <c r="XM1158" s="0"/>
      <c r="XN1158" s="0"/>
      <c r="XO1158" s="0"/>
      <c r="XP1158" s="0"/>
      <c r="XQ1158" s="0"/>
      <c r="XR1158" s="0"/>
      <c r="XS1158" s="0"/>
      <c r="XT1158" s="0"/>
      <c r="XU1158" s="0"/>
      <c r="XV1158" s="0"/>
      <c r="XW1158" s="0"/>
      <c r="XX1158" s="0"/>
      <c r="XY1158" s="0"/>
      <c r="XZ1158" s="0"/>
      <c r="YA1158" s="0"/>
      <c r="YB1158" s="0"/>
      <c r="YC1158" s="0"/>
      <c r="YD1158" s="0"/>
      <c r="YE1158" s="0"/>
      <c r="YF1158" s="0"/>
      <c r="YG1158" s="0"/>
      <c r="YH1158" s="0"/>
      <c r="YI1158" s="0"/>
      <c r="YJ1158" s="0"/>
      <c r="YK1158" s="0"/>
      <c r="YL1158" s="0"/>
      <c r="YM1158" s="0"/>
      <c r="YN1158" s="0"/>
      <c r="YO1158" s="0"/>
      <c r="YP1158" s="0"/>
      <c r="YQ1158" s="0"/>
      <c r="YR1158" s="0"/>
      <c r="YS1158" s="0"/>
      <c r="YT1158" s="0"/>
      <c r="YU1158" s="0"/>
      <c r="YV1158" s="0"/>
      <c r="YW1158" s="0"/>
      <c r="YX1158" s="0"/>
      <c r="YY1158" s="0"/>
      <c r="YZ1158" s="0"/>
      <c r="ZA1158" s="0"/>
      <c r="ZB1158" s="0"/>
      <c r="ZC1158" s="0"/>
      <c r="ZD1158" s="0"/>
      <c r="ZE1158" s="0"/>
      <c r="ZF1158" s="0"/>
      <c r="ZG1158" s="0"/>
      <c r="ZH1158" s="0"/>
      <c r="ZI1158" s="0"/>
      <c r="ZJ1158" s="0"/>
      <c r="ZK1158" s="0"/>
      <c r="ZL1158" s="0"/>
      <c r="ZM1158" s="0"/>
      <c r="ZN1158" s="0"/>
      <c r="ZO1158" s="0"/>
      <c r="ZP1158" s="0"/>
      <c r="ZQ1158" s="0"/>
      <c r="ZR1158" s="0"/>
      <c r="ZS1158" s="0"/>
      <c r="ZT1158" s="0"/>
      <c r="ZU1158" s="0"/>
      <c r="ZV1158" s="0"/>
      <c r="ZW1158" s="0"/>
      <c r="ZX1158" s="0"/>
      <c r="ZY1158" s="0"/>
      <c r="ZZ1158" s="0"/>
      <c r="AAA1158" s="0"/>
      <c r="AAB1158" s="0"/>
      <c r="AAC1158" s="0"/>
      <c r="AAD1158" s="0"/>
      <c r="AAE1158" s="0"/>
      <c r="AAF1158" s="0"/>
      <c r="AAG1158" s="0"/>
      <c r="AAH1158" s="0"/>
      <c r="AAI1158" s="0"/>
      <c r="AAJ1158" s="0"/>
      <c r="AAK1158" s="0"/>
      <c r="AAL1158" s="0"/>
      <c r="AAM1158" s="0"/>
      <c r="AAN1158" s="0"/>
      <c r="AAO1158" s="0"/>
      <c r="AAP1158" s="0"/>
      <c r="AAQ1158" s="0"/>
      <c r="AAR1158" s="0"/>
      <c r="AAS1158" s="0"/>
      <c r="AAT1158" s="0"/>
      <c r="AAU1158" s="0"/>
      <c r="AAV1158" s="0"/>
      <c r="AAW1158" s="0"/>
      <c r="AAX1158" s="0"/>
      <c r="AAY1158" s="0"/>
      <c r="AAZ1158" s="0"/>
      <c r="ABA1158" s="0"/>
      <c r="ABB1158" s="0"/>
      <c r="ABC1158" s="0"/>
      <c r="ABD1158" s="0"/>
      <c r="ABE1158" s="0"/>
      <c r="ABF1158" s="0"/>
      <c r="ABG1158" s="0"/>
      <c r="ABH1158" s="0"/>
      <c r="ABI1158" s="0"/>
      <c r="ABJ1158" s="0"/>
      <c r="ABK1158" s="0"/>
      <c r="ABL1158" s="0"/>
      <c r="ABM1158" s="0"/>
      <c r="ABN1158" s="0"/>
      <c r="ABO1158" s="0"/>
      <c r="ABP1158" s="0"/>
      <c r="ABQ1158" s="0"/>
      <c r="ABR1158" s="0"/>
      <c r="ABS1158" s="0"/>
      <c r="ABT1158" s="0"/>
      <c r="ABU1158" s="0"/>
      <c r="ABV1158" s="0"/>
      <c r="ABW1158" s="0"/>
      <c r="ABX1158" s="0"/>
      <c r="ABY1158" s="0"/>
      <c r="ABZ1158" s="0"/>
      <c r="ACA1158" s="0"/>
      <c r="ACB1158" s="0"/>
      <c r="ACC1158" s="0"/>
      <c r="ACD1158" s="0"/>
      <c r="ACE1158" s="0"/>
      <c r="ACF1158" s="0"/>
      <c r="ACG1158" s="0"/>
      <c r="ACH1158" s="0"/>
      <c r="ACI1158" s="0"/>
      <c r="ACJ1158" s="0"/>
      <c r="ACK1158" s="0"/>
      <c r="ACL1158" s="0"/>
      <c r="ACM1158" s="0"/>
      <c r="ACN1158" s="0"/>
      <c r="ACO1158" s="0"/>
      <c r="ACP1158" s="0"/>
      <c r="ACQ1158" s="0"/>
      <c r="ACR1158" s="0"/>
      <c r="ACS1158" s="0"/>
      <c r="ACT1158" s="0"/>
      <c r="ACU1158" s="0"/>
      <c r="ACV1158" s="0"/>
      <c r="ACW1158" s="0"/>
      <c r="ACX1158" s="0"/>
      <c r="ACY1158" s="0"/>
      <c r="ACZ1158" s="0"/>
      <c r="ADA1158" s="0"/>
      <c r="ADB1158" s="0"/>
      <c r="ADC1158" s="0"/>
      <c r="ADD1158" s="0"/>
      <c r="ADE1158" s="0"/>
      <c r="ADF1158" s="0"/>
      <c r="ADG1158" s="0"/>
      <c r="ADH1158" s="0"/>
      <c r="ADI1158" s="0"/>
      <c r="ADJ1158" s="0"/>
      <c r="ADK1158" s="0"/>
      <c r="ADL1158" s="0"/>
      <c r="ADM1158" s="0"/>
      <c r="ADN1158" s="0"/>
      <c r="ADO1158" s="0"/>
      <c r="ADP1158" s="0"/>
      <c r="ADQ1158" s="0"/>
      <c r="ADR1158" s="0"/>
      <c r="ADS1158" s="0"/>
      <c r="ADT1158" s="0"/>
      <c r="ADU1158" s="0"/>
      <c r="ADV1158" s="0"/>
      <c r="ADW1158" s="0"/>
      <c r="ADX1158" s="0"/>
      <c r="ADY1158" s="0"/>
      <c r="ADZ1158" s="0"/>
      <c r="AEA1158" s="0"/>
      <c r="AEB1158" s="0"/>
      <c r="AEC1158" s="0"/>
      <c r="AED1158" s="0"/>
      <c r="AEE1158" s="0"/>
      <c r="AEF1158" s="0"/>
      <c r="AEG1158" s="0"/>
      <c r="AEH1158" s="0"/>
      <c r="AEI1158" s="0"/>
      <c r="AEJ1158" s="0"/>
      <c r="AEK1158" s="0"/>
      <c r="AEL1158" s="0"/>
      <c r="AEM1158" s="0"/>
      <c r="AEN1158" s="0"/>
      <c r="AEO1158" s="0"/>
      <c r="AEP1158" s="0"/>
      <c r="AEQ1158" s="0"/>
      <c r="AER1158" s="0"/>
      <c r="AES1158" s="0"/>
      <c r="AET1158" s="0"/>
      <c r="AEU1158" s="0"/>
      <c r="AEV1158" s="0"/>
      <c r="AEW1158" s="0"/>
      <c r="AEX1158" s="0"/>
      <c r="AEY1158" s="0"/>
      <c r="AEZ1158" s="0"/>
      <c r="AFA1158" s="0"/>
      <c r="AFB1158" s="0"/>
      <c r="AFC1158" s="0"/>
      <c r="AFD1158" s="0"/>
      <c r="AFE1158" s="0"/>
      <c r="AFF1158" s="0"/>
      <c r="AFG1158" s="0"/>
      <c r="AFH1158" s="0"/>
      <c r="AFI1158" s="0"/>
      <c r="AFJ1158" s="0"/>
      <c r="AFK1158" s="0"/>
      <c r="AFL1158" s="0"/>
      <c r="AFM1158" s="0"/>
      <c r="AFN1158" s="0"/>
      <c r="AFO1158" s="0"/>
      <c r="AFP1158" s="0"/>
      <c r="AFQ1158" s="0"/>
      <c r="AFR1158" s="0"/>
      <c r="AFS1158" s="0"/>
      <c r="AFT1158" s="0"/>
      <c r="AFU1158" s="0"/>
      <c r="AFV1158" s="0"/>
      <c r="AFW1158" s="0"/>
      <c r="AFX1158" s="0"/>
      <c r="AFY1158" s="0"/>
      <c r="AFZ1158" s="0"/>
      <c r="AGA1158" s="0"/>
      <c r="AGB1158" s="0"/>
      <c r="AGC1158" s="0"/>
      <c r="AGD1158" s="0"/>
      <c r="AGE1158" s="0"/>
      <c r="AGF1158" s="0"/>
      <c r="AGG1158" s="0"/>
      <c r="AGH1158" s="0"/>
      <c r="AGI1158" s="0"/>
      <c r="AGJ1158" s="0"/>
      <c r="AGK1158" s="0"/>
      <c r="AGL1158" s="0"/>
      <c r="AGM1158" s="0"/>
      <c r="AGN1158" s="0"/>
      <c r="AGO1158" s="0"/>
      <c r="AGP1158" s="0"/>
      <c r="AGQ1158" s="0"/>
      <c r="AGR1158" s="0"/>
      <c r="AGS1158" s="0"/>
      <c r="AGT1158" s="0"/>
      <c r="AGU1158" s="0"/>
      <c r="AGV1158" s="0"/>
      <c r="AGW1158" s="0"/>
      <c r="AGX1158" s="0"/>
      <c r="AGY1158" s="0"/>
      <c r="AGZ1158" s="0"/>
      <c r="AHA1158" s="0"/>
      <c r="AHB1158" s="0"/>
      <c r="AHC1158" s="0"/>
      <c r="AHD1158" s="0"/>
      <c r="AHE1158" s="0"/>
      <c r="AHF1158" s="0"/>
      <c r="AHG1158" s="0"/>
      <c r="AHH1158" s="0"/>
      <c r="AHI1158" s="0"/>
      <c r="AHJ1158" s="0"/>
      <c r="AHK1158" s="0"/>
      <c r="AHL1158" s="0"/>
      <c r="AHM1158" s="0"/>
      <c r="AHN1158" s="0"/>
      <c r="AHO1158" s="0"/>
      <c r="AHP1158" s="0"/>
      <c r="AHQ1158" s="0"/>
      <c r="AHR1158" s="0"/>
      <c r="AHS1158" s="0"/>
      <c r="AHT1158" s="0"/>
      <c r="AHU1158" s="0"/>
      <c r="AHV1158" s="0"/>
      <c r="AHW1158" s="0"/>
      <c r="AHX1158" s="0"/>
      <c r="AHY1158" s="0"/>
      <c r="AHZ1158" s="0"/>
      <c r="AIA1158" s="0"/>
      <c r="AIB1158" s="0"/>
      <c r="AIC1158" s="0"/>
      <c r="AID1158" s="0"/>
      <c r="AIE1158" s="0"/>
      <c r="AIF1158" s="0"/>
      <c r="AIG1158" s="0"/>
      <c r="AIH1158" s="0"/>
      <c r="AII1158" s="0"/>
      <c r="AIJ1158" s="0"/>
      <c r="AIK1158" s="0"/>
      <c r="AIL1158" s="0"/>
      <c r="AIM1158" s="0"/>
      <c r="AIN1158" s="0"/>
      <c r="AIO1158" s="0"/>
      <c r="AIP1158" s="0"/>
      <c r="AIQ1158" s="0"/>
      <c r="AIR1158" s="0"/>
      <c r="AIS1158" s="0"/>
      <c r="AIT1158" s="0"/>
      <c r="AIU1158" s="0"/>
      <c r="AIV1158" s="0"/>
      <c r="AIW1158" s="0"/>
      <c r="AIX1158" s="0"/>
      <c r="AIY1158" s="0"/>
      <c r="AIZ1158" s="0"/>
      <c r="AJA1158" s="0"/>
      <c r="AJB1158" s="0"/>
      <c r="AJC1158" s="0"/>
      <c r="AJD1158" s="0"/>
      <c r="AJE1158" s="0"/>
      <c r="AJF1158" s="0"/>
      <c r="AJG1158" s="0"/>
      <c r="AJH1158" s="0"/>
      <c r="AJI1158" s="0"/>
      <c r="AJJ1158" s="0"/>
      <c r="AJK1158" s="0"/>
      <c r="AJL1158" s="0"/>
      <c r="AJM1158" s="0"/>
      <c r="AJN1158" s="0"/>
      <c r="AJO1158" s="0"/>
      <c r="AJP1158" s="0"/>
      <c r="AJQ1158" s="0"/>
      <c r="AJR1158" s="0"/>
      <c r="AJS1158" s="0"/>
      <c r="AJT1158" s="0"/>
      <c r="AJU1158" s="0"/>
      <c r="AJV1158" s="0"/>
      <c r="AJW1158" s="0"/>
      <c r="AJX1158" s="0"/>
      <c r="AJY1158" s="0"/>
      <c r="AJZ1158" s="0"/>
      <c r="AKA1158" s="0"/>
      <c r="AKB1158" s="0"/>
      <c r="AKC1158" s="0"/>
      <c r="AKD1158" s="0"/>
      <c r="AKE1158" s="0"/>
      <c r="AKF1158" s="0"/>
      <c r="AKG1158" s="0"/>
      <c r="AKH1158" s="0"/>
      <c r="AKI1158" s="0"/>
      <c r="AKJ1158" s="0"/>
      <c r="AKK1158" s="0"/>
      <c r="AKL1158" s="0"/>
      <c r="AKM1158" s="0"/>
      <c r="AKN1158" s="0"/>
      <c r="AKO1158" s="0"/>
      <c r="AKP1158" s="0"/>
      <c r="AKQ1158" s="0"/>
      <c r="AKR1158" s="0"/>
      <c r="AKS1158" s="0"/>
      <c r="AKT1158" s="0"/>
      <c r="AKU1158" s="0"/>
      <c r="AKV1158" s="0"/>
      <c r="AKW1158" s="0"/>
      <c r="AKX1158" s="0"/>
      <c r="AKY1158" s="0"/>
      <c r="AKZ1158" s="0"/>
      <c r="ALA1158" s="0"/>
      <c r="ALB1158" s="0"/>
      <c r="ALC1158" s="0"/>
      <c r="ALD1158" s="0"/>
      <c r="ALE1158" s="0"/>
      <c r="ALF1158" s="0"/>
      <c r="ALG1158" s="0"/>
      <c r="ALH1158" s="0"/>
      <c r="ALI1158" s="0"/>
      <c r="ALJ1158" s="0"/>
      <c r="ALK1158" s="0"/>
      <c r="ALL1158" s="0"/>
      <c r="ALM1158" s="0"/>
      <c r="ALN1158" s="0"/>
      <c r="ALO1158" s="0"/>
      <c r="ALP1158" s="0"/>
      <c r="ALQ1158" s="0"/>
      <c r="ALR1158" s="0"/>
      <c r="ALS1158" s="0"/>
      <c r="ALT1158" s="0"/>
      <c r="ALU1158" s="0"/>
      <c r="ALV1158" s="0"/>
      <c r="ALW1158" s="0"/>
      <c r="ALX1158" s="0"/>
      <c r="ALY1158" s="0"/>
      <c r="ALZ1158" s="0"/>
      <c r="AMA1158" s="0"/>
      <c r="AMB1158" s="0"/>
      <c r="AMC1158" s="0"/>
      <c r="AMD1158" s="0"/>
      <c r="AME1158" s="0"/>
      <c r="AMF1158" s="0"/>
      <c r="AMG1158" s="0"/>
      <c r="AMH1158" s="0"/>
      <c r="AMI1158" s="0"/>
      <c r="AMJ1158" s="0"/>
    </row>
    <row r="1159" customFormat="false" ht="12.75" hidden="false" customHeight="false" outlineLevel="0" collapsed="false">
      <c r="A1159" s="90" t="s">
        <v>6375</v>
      </c>
      <c r="B1159" s="90" t="s">
        <v>6718</v>
      </c>
      <c r="C1159" s="90" t="str">
        <f aca="false">IFERROR(VLOOKUP($A1159, DeliveryBook!$D$3:$M$3000, 8, 0),"")</f>
        <v>MADHUPUR</v>
      </c>
      <c r="D1159" s="91" t="n">
        <v>800</v>
      </c>
      <c r="E1159" s="90" t="s">
        <v>6439</v>
      </c>
      <c r="F1159" s="94" t="n">
        <v>42205</v>
      </c>
      <c r="G1159" s="90" t="s">
        <v>7461</v>
      </c>
      <c r="H1159" s="91" t="n">
        <v>0</v>
      </c>
      <c r="I1159" s="93" t="s">
        <v>6435</v>
      </c>
      <c r="J1159" s="94" t="n">
        <v>42205</v>
      </c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0"/>
      <c r="EY1159" s="0"/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0"/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  <c r="GZ1159" s="0"/>
      <c r="HA1159" s="0"/>
      <c r="HB1159" s="0"/>
      <c r="HC1159" s="0"/>
      <c r="HD1159" s="0"/>
      <c r="HE1159" s="0"/>
      <c r="HF1159" s="0"/>
      <c r="HG1159" s="0"/>
      <c r="HH1159" s="0"/>
      <c r="HI1159" s="0"/>
      <c r="HJ1159" s="0"/>
      <c r="HK1159" s="0"/>
      <c r="HL1159" s="0"/>
      <c r="HM1159" s="0"/>
      <c r="HN1159" s="0"/>
      <c r="HO1159" s="0"/>
      <c r="HP1159" s="0"/>
      <c r="HQ1159" s="0"/>
      <c r="HR1159" s="0"/>
      <c r="HS1159" s="0"/>
      <c r="HT1159" s="0"/>
      <c r="HU1159" s="0"/>
      <c r="HV1159" s="0"/>
      <c r="HW1159" s="0"/>
      <c r="HX1159" s="0"/>
      <c r="HY1159" s="0"/>
      <c r="HZ1159" s="0"/>
      <c r="IA1159" s="0"/>
      <c r="IB1159" s="0"/>
      <c r="IC1159" s="0"/>
      <c r="ID1159" s="0"/>
      <c r="IE1159" s="0"/>
      <c r="IF1159" s="0"/>
      <c r="IG1159" s="0"/>
      <c r="IH1159" s="0"/>
      <c r="II1159" s="0"/>
      <c r="IJ1159" s="0"/>
      <c r="IK1159" s="0"/>
      <c r="IL1159" s="0"/>
      <c r="IM1159" s="0"/>
      <c r="IN1159" s="0"/>
      <c r="IO1159" s="0"/>
      <c r="IP1159" s="0"/>
      <c r="IQ1159" s="0"/>
      <c r="IR1159" s="0"/>
      <c r="IS1159" s="0"/>
      <c r="IT1159" s="0"/>
      <c r="IU1159" s="0"/>
      <c r="IV1159" s="0"/>
      <c r="IW1159" s="0"/>
      <c r="IX1159" s="0"/>
      <c r="IY1159" s="0"/>
      <c r="IZ1159" s="0"/>
      <c r="JA1159" s="0"/>
      <c r="JB1159" s="0"/>
      <c r="JC1159" s="0"/>
      <c r="JD1159" s="0"/>
      <c r="JE1159" s="0"/>
      <c r="JF1159" s="0"/>
      <c r="JG1159" s="0"/>
      <c r="JH1159" s="0"/>
      <c r="JI1159" s="0"/>
      <c r="JJ1159" s="0"/>
      <c r="JK1159" s="0"/>
      <c r="JL1159" s="0"/>
      <c r="JM1159" s="0"/>
      <c r="JN1159" s="0"/>
      <c r="JO1159" s="0"/>
      <c r="JP1159" s="0"/>
      <c r="JQ1159" s="0"/>
      <c r="JR1159" s="0"/>
      <c r="JS1159" s="0"/>
      <c r="JT1159" s="0"/>
      <c r="JU1159" s="0"/>
      <c r="JV1159" s="0"/>
      <c r="JW1159" s="0"/>
      <c r="JX1159" s="0"/>
      <c r="JY1159" s="0"/>
      <c r="JZ1159" s="0"/>
      <c r="KA1159" s="0"/>
      <c r="KB1159" s="0"/>
      <c r="KC1159" s="0"/>
      <c r="KD1159" s="0"/>
      <c r="KE1159" s="0"/>
      <c r="KF1159" s="0"/>
      <c r="KG1159" s="0"/>
      <c r="KH1159" s="0"/>
      <c r="KI1159" s="0"/>
      <c r="KJ1159" s="0"/>
      <c r="KK1159" s="0"/>
      <c r="KL1159" s="0"/>
      <c r="KM1159" s="0"/>
      <c r="KN1159" s="0"/>
      <c r="KO1159" s="0"/>
      <c r="KP1159" s="0"/>
      <c r="KQ1159" s="0"/>
      <c r="KR1159" s="0"/>
      <c r="KS1159" s="0"/>
      <c r="KT1159" s="0"/>
      <c r="KU1159" s="0"/>
      <c r="KV1159" s="0"/>
      <c r="KW1159" s="0"/>
      <c r="KX1159" s="0"/>
      <c r="KY1159" s="0"/>
      <c r="KZ1159" s="0"/>
      <c r="LA1159" s="0"/>
      <c r="LB1159" s="0"/>
      <c r="LC1159" s="0"/>
      <c r="LD1159" s="0"/>
      <c r="LE1159" s="0"/>
      <c r="LF1159" s="0"/>
      <c r="LG1159" s="0"/>
      <c r="LH1159" s="0"/>
      <c r="LI1159" s="0"/>
      <c r="LJ1159" s="0"/>
      <c r="LK1159" s="0"/>
      <c r="LL1159" s="0"/>
      <c r="LM1159" s="0"/>
      <c r="LN1159" s="0"/>
      <c r="LO1159" s="0"/>
      <c r="LP1159" s="0"/>
      <c r="LQ1159" s="0"/>
      <c r="LR1159" s="0"/>
      <c r="LS1159" s="0"/>
      <c r="LT1159" s="0"/>
      <c r="LU1159" s="0"/>
      <c r="LV1159" s="0"/>
      <c r="LW1159" s="0"/>
      <c r="LX1159" s="0"/>
      <c r="LY1159" s="0"/>
      <c r="LZ1159" s="0"/>
      <c r="MA1159" s="0"/>
      <c r="MB1159" s="0"/>
      <c r="MC1159" s="0"/>
      <c r="MD1159" s="0"/>
      <c r="ME1159" s="0"/>
      <c r="MF1159" s="0"/>
      <c r="MG1159" s="0"/>
      <c r="MH1159" s="0"/>
      <c r="MI1159" s="0"/>
      <c r="MJ1159" s="0"/>
      <c r="MK1159" s="0"/>
      <c r="ML1159" s="0"/>
      <c r="MM1159" s="0"/>
      <c r="MN1159" s="0"/>
      <c r="MO1159" s="0"/>
      <c r="MP1159" s="0"/>
      <c r="MQ1159" s="0"/>
      <c r="MR1159" s="0"/>
      <c r="MS1159" s="0"/>
      <c r="MT1159" s="0"/>
      <c r="MU1159" s="0"/>
      <c r="MV1159" s="0"/>
      <c r="MW1159" s="0"/>
      <c r="MX1159" s="0"/>
      <c r="MY1159" s="0"/>
      <c r="MZ1159" s="0"/>
      <c r="NA1159" s="0"/>
      <c r="NB1159" s="0"/>
      <c r="NC1159" s="0"/>
      <c r="ND1159" s="0"/>
      <c r="NE1159" s="0"/>
      <c r="NF1159" s="0"/>
      <c r="NG1159" s="0"/>
      <c r="NH1159" s="0"/>
      <c r="NI1159" s="0"/>
      <c r="NJ1159" s="0"/>
      <c r="NK1159" s="0"/>
      <c r="NL1159" s="0"/>
      <c r="NM1159" s="0"/>
      <c r="NN1159" s="0"/>
      <c r="NO1159" s="0"/>
      <c r="NP1159" s="0"/>
      <c r="NQ1159" s="0"/>
      <c r="NR1159" s="0"/>
      <c r="NS1159" s="0"/>
      <c r="NT1159" s="0"/>
      <c r="NU1159" s="0"/>
      <c r="NV1159" s="0"/>
      <c r="NW1159" s="0"/>
      <c r="NX1159" s="0"/>
      <c r="NY1159" s="0"/>
      <c r="NZ1159" s="0"/>
      <c r="OA1159" s="0"/>
      <c r="OB1159" s="0"/>
      <c r="OC1159" s="0"/>
      <c r="OD1159" s="0"/>
      <c r="OE1159" s="0"/>
      <c r="OF1159" s="0"/>
      <c r="OG1159" s="0"/>
      <c r="OH1159" s="0"/>
      <c r="OI1159" s="0"/>
      <c r="OJ1159" s="0"/>
      <c r="OK1159" s="0"/>
      <c r="OL1159" s="0"/>
      <c r="OM1159" s="0"/>
      <c r="ON1159" s="0"/>
      <c r="OO1159" s="0"/>
      <c r="OP1159" s="0"/>
      <c r="OQ1159" s="0"/>
      <c r="OR1159" s="0"/>
      <c r="OS1159" s="0"/>
      <c r="OT1159" s="0"/>
      <c r="OU1159" s="0"/>
      <c r="OV1159" s="0"/>
      <c r="OW1159" s="0"/>
      <c r="OX1159" s="0"/>
      <c r="OY1159" s="0"/>
      <c r="OZ1159" s="0"/>
      <c r="PA1159" s="0"/>
      <c r="PB1159" s="0"/>
      <c r="PC1159" s="0"/>
      <c r="PD1159" s="0"/>
      <c r="PE1159" s="0"/>
      <c r="PF1159" s="0"/>
      <c r="PG1159" s="0"/>
      <c r="PH1159" s="0"/>
      <c r="PI1159" s="0"/>
      <c r="PJ1159" s="0"/>
      <c r="PK1159" s="0"/>
      <c r="PL1159" s="0"/>
      <c r="PM1159" s="0"/>
      <c r="PN1159" s="0"/>
      <c r="PO1159" s="0"/>
      <c r="PP1159" s="0"/>
      <c r="PQ1159" s="0"/>
      <c r="PR1159" s="0"/>
      <c r="PS1159" s="0"/>
      <c r="PT1159" s="0"/>
      <c r="PU1159" s="0"/>
      <c r="PV1159" s="0"/>
      <c r="PW1159" s="0"/>
      <c r="PX1159" s="0"/>
      <c r="PY1159" s="0"/>
      <c r="PZ1159" s="0"/>
      <c r="QA1159" s="0"/>
      <c r="QB1159" s="0"/>
      <c r="QC1159" s="0"/>
      <c r="QD1159" s="0"/>
      <c r="QE1159" s="0"/>
      <c r="QF1159" s="0"/>
      <c r="QG1159" s="0"/>
      <c r="QH1159" s="0"/>
      <c r="QI1159" s="0"/>
      <c r="QJ1159" s="0"/>
      <c r="QK1159" s="0"/>
      <c r="QL1159" s="0"/>
      <c r="QM1159" s="0"/>
      <c r="QN1159" s="0"/>
      <c r="QO1159" s="0"/>
      <c r="QP1159" s="0"/>
      <c r="QQ1159" s="0"/>
      <c r="QR1159" s="0"/>
      <c r="QS1159" s="0"/>
      <c r="QT1159" s="0"/>
      <c r="QU1159" s="0"/>
      <c r="QV1159" s="0"/>
      <c r="QW1159" s="0"/>
      <c r="QX1159" s="0"/>
      <c r="QY1159" s="0"/>
      <c r="QZ1159" s="0"/>
      <c r="RA1159" s="0"/>
      <c r="RB1159" s="0"/>
      <c r="RC1159" s="0"/>
      <c r="RD1159" s="0"/>
      <c r="RE1159" s="0"/>
      <c r="RF1159" s="0"/>
      <c r="RG1159" s="0"/>
      <c r="RH1159" s="0"/>
      <c r="RI1159" s="0"/>
      <c r="RJ1159" s="0"/>
      <c r="RK1159" s="0"/>
      <c r="RL1159" s="0"/>
      <c r="RM1159" s="0"/>
      <c r="RN1159" s="0"/>
      <c r="RO1159" s="0"/>
      <c r="RP1159" s="0"/>
      <c r="RQ1159" s="0"/>
      <c r="RR1159" s="0"/>
      <c r="RS1159" s="0"/>
      <c r="RT1159" s="0"/>
      <c r="RU1159" s="0"/>
      <c r="RV1159" s="0"/>
      <c r="RW1159" s="0"/>
      <c r="RX1159" s="0"/>
      <c r="RY1159" s="0"/>
      <c r="RZ1159" s="0"/>
      <c r="SA1159" s="0"/>
      <c r="SB1159" s="0"/>
      <c r="SC1159" s="0"/>
      <c r="SD1159" s="0"/>
      <c r="SE1159" s="0"/>
      <c r="SF1159" s="0"/>
      <c r="SG1159" s="0"/>
      <c r="SH1159" s="0"/>
      <c r="SI1159" s="0"/>
      <c r="SJ1159" s="0"/>
      <c r="SK1159" s="0"/>
      <c r="SL1159" s="0"/>
      <c r="SM1159" s="0"/>
      <c r="SN1159" s="0"/>
      <c r="SO1159" s="0"/>
      <c r="SP1159" s="0"/>
      <c r="SQ1159" s="0"/>
      <c r="SR1159" s="0"/>
      <c r="SS1159" s="0"/>
      <c r="ST1159" s="0"/>
      <c r="SU1159" s="0"/>
      <c r="SV1159" s="0"/>
      <c r="SW1159" s="0"/>
      <c r="SX1159" s="0"/>
      <c r="SY1159" s="0"/>
      <c r="SZ1159" s="0"/>
      <c r="TA1159" s="0"/>
      <c r="TB1159" s="0"/>
      <c r="TC1159" s="0"/>
      <c r="TD1159" s="0"/>
      <c r="TE1159" s="0"/>
      <c r="TF1159" s="0"/>
      <c r="TG1159" s="0"/>
      <c r="TH1159" s="0"/>
      <c r="TI1159" s="0"/>
      <c r="TJ1159" s="0"/>
      <c r="TK1159" s="0"/>
      <c r="TL1159" s="0"/>
      <c r="TM1159" s="0"/>
      <c r="TN1159" s="0"/>
      <c r="TO1159" s="0"/>
      <c r="TP1159" s="0"/>
      <c r="TQ1159" s="0"/>
      <c r="TR1159" s="0"/>
      <c r="TS1159" s="0"/>
      <c r="TT1159" s="0"/>
      <c r="TU1159" s="0"/>
      <c r="TV1159" s="0"/>
      <c r="TW1159" s="0"/>
      <c r="TX1159" s="0"/>
      <c r="TY1159" s="0"/>
      <c r="TZ1159" s="0"/>
      <c r="UA1159" s="0"/>
      <c r="UB1159" s="0"/>
      <c r="UC1159" s="0"/>
      <c r="UD1159" s="0"/>
      <c r="UE1159" s="0"/>
      <c r="UF1159" s="0"/>
      <c r="UG1159" s="0"/>
      <c r="UH1159" s="0"/>
      <c r="UI1159" s="0"/>
      <c r="UJ1159" s="0"/>
      <c r="UK1159" s="0"/>
      <c r="UL1159" s="0"/>
      <c r="UM1159" s="0"/>
      <c r="UN1159" s="0"/>
      <c r="UO1159" s="0"/>
      <c r="UP1159" s="0"/>
      <c r="UQ1159" s="0"/>
      <c r="UR1159" s="0"/>
      <c r="US1159" s="0"/>
      <c r="UT1159" s="0"/>
      <c r="UU1159" s="0"/>
      <c r="UV1159" s="0"/>
      <c r="UW1159" s="0"/>
      <c r="UX1159" s="0"/>
      <c r="UY1159" s="0"/>
      <c r="UZ1159" s="0"/>
      <c r="VA1159" s="0"/>
      <c r="VB1159" s="0"/>
      <c r="VC1159" s="0"/>
      <c r="VD1159" s="0"/>
      <c r="VE1159" s="0"/>
      <c r="VF1159" s="0"/>
      <c r="VG1159" s="0"/>
      <c r="VH1159" s="0"/>
      <c r="VI1159" s="0"/>
      <c r="VJ1159" s="0"/>
      <c r="VK1159" s="0"/>
      <c r="VL1159" s="0"/>
      <c r="VM1159" s="0"/>
      <c r="VN1159" s="0"/>
      <c r="VO1159" s="0"/>
      <c r="VP1159" s="0"/>
      <c r="VQ1159" s="0"/>
      <c r="VR1159" s="0"/>
      <c r="VS1159" s="0"/>
      <c r="VT1159" s="0"/>
      <c r="VU1159" s="0"/>
      <c r="VV1159" s="0"/>
      <c r="VW1159" s="0"/>
      <c r="VX1159" s="0"/>
      <c r="VY1159" s="0"/>
      <c r="VZ1159" s="0"/>
      <c r="WA1159" s="0"/>
      <c r="WB1159" s="0"/>
      <c r="WC1159" s="0"/>
      <c r="WD1159" s="0"/>
      <c r="WE1159" s="0"/>
      <c r="WF1159" s="0"/>
      <c r="WG1159" s="0"/>
      <c r="WH1159" s="0"/>
      <c r="WI1159" s="0"/>
      <c r="WJ1159" s="0"/>
      <c r="WK1159" s="0"/>
      <c r="WL1159" s="0"/>
      <c r="WM1159" s="0"/>
      <c r="WN1159" s="0"/>
      <c r="WO1159" s="0"/>
      <c r="WP1159" s="0"/>
      <c r="WQ1159" s="0"/>
      <c r="WR1159" s="0"/>
      <c r="WS1159" s="0"/>
      <c r="WT1159" s="0"/>
      <c r="WU1159" s="0"/>
      <c r="WV1159" s="0"/>
      <c r="WW1159" s="0"/>
      <c r="WX1159" s="0"/>
      <c r="WY1159" s="0"/>
      <c r="WZ1159" s="0"/>
      <c r="XA1159" s="0"/>
      <c r="XB1159" s="0"/>
      <c r="XC1159" s="0"/>
      <c r="XD1159" s="0"/>
      <c r="XE1159" s="0"/>
      <c r="XF1159" s="0"/>
      <c r="XG1159" s="0"/>
      <c r="XH1159" s="0"/>
      <c r="XI1159" s="0"/>
      <c r="XJ1159" s="0"/>
      <c r="XK1159" s="0"/>
      <c r="XL1159" s="0"/>
      <c r="XM1159" s="0"/>
      <c r="XN1159" s="0"/>
      <c r="XO1159" s="0"/>
      <c r="XP1159" s="0"/>
      <c r="XQ1159" s="0"/>
      <c r="XR1159" s="0"/>
      <c r="XS1159" s="0"/>
      <c r="XT1159" s="0"/>
      <c r="XU1159" s="0"/>
      <c r="XV1159" s="0"/>
      <c r="XW1159" s="0"/>
      <c r="XX1159" s="0"/>
      <c r="XY1159" s="0"/>
      <c r="XZ1159" s="0"/>
      <c r="YA1159" s="0"/>
      <c r="YB1159" s="0"/>
      <c r="YC1159" s="0"/>
      <c r="YD1159" s="0"/>
      <c r="YE1159" s="0"/>
      <c r="YF1159" s="0"/>
      <c r="YG1159" s="0"/>
      <c r="YH1159" s="0"/>
      <c r="YI1159" s="0"/>
      <c r="YJ1159" s="0"/>
      <c r="YK1159" s="0"/>
      <c r="YL1159" s="0"/>
      <c r="YM1159" s="0"/>
      <c r="YN1159" s="0"/>
      <c r="YO1159" s="0"/>
      <c r="YP1159" s="0"/>
      <c r="YQ1159" s="0"/>
      <c r="YR1159" s="0"/>
      <c r="YS1159" s="0"/>
      <c r="YT1159" s="0"/>
      <c r="YU1159" s="0"/>
      <c r="YV1159" s="0"/>
      <c r="YW1159" s="0"/>
      <c r="YX1159" s="0"/>
      <c r="YY1159" s="0"/>
      <c r="YZ1159" s="0"/>
      <c r="ZA1159" s="0"/>
      <c r="ZB1159" s="0"/>
      <c r="ZC1159" s="0"/>
      <c r="ZD1159" s="0"/>
      <c r="ZE1159" s="0"/>
      <c r="ZF1159" s="0"/>
      <c r="ZG1159" s="0"/>
      <c r="ZH1159" s="0"/>
      <c r="ZI1159" s="0"/>
      <c r="ZJ1159" s="0"/>
      <c r="ZK1159" s="0"/>
      <c r="ZL1159" s="0"/>
      <c r="ZM1159" s="0"/>
      <c r="ZN1159" s="0"/>
      <c r="ZO1159" s="0"/>
      <c r="ZP1159" s="0"/>
      <c r="ZQ1159" s="0"/>
      <c r="ZR1159" s="0"/>
      <c r="ZS1159" s="0"/>
      <c r="ZT1159" s="0"/>
      <c r="ZU1159" s="0"/>
      <c r="ZV1159" s="0"/>
      <c r="ZW1159" s="0"/>
      <c r="ZX1159" s="0"/>
      <c r="ZY1159" s="0"/>
      <c r="ZZ1159" s="0"/>
      <c r="AAA1159" s="0"/>
      <c r="AAB1159" s="0"/>
      <c r="AAC1159" s="0"/>
      <c r="AAD1159" s="0"/>
      <c r="AAE1159" s="0"/>
      <c r="AAF1159" s="0"/>
      <c r="AAG1159" s="0"/>
      <c r="AAH1159" s="0"/>
      <c r="AAI1159" s="0"/>
      <c r="AAJ1159" s="0"/>
      <c r="AAK1159" s="0"/>
      <c r="AAL1159" s="0"/>
      <c r="AAM1159" s="0"/>
      <c r="AAN1159" s="0"/>
      <c r="AAO1159" s="0"/>
      <c r="AAP1159" s="0"/>
      <c r="AAQ1159" s="0"/>
      <c r="AAR1159" s="0"/>
      <c r="AAS1159" s="0"/>
      <c r="AAT1159" s="0"/>
      <c r="AAU1159" s="0"/>
      <c r="AAV1159" s="0"/>
      <c r="AAW1159" s="0"/>
      <c r="AAX1159" s="0"/>
      <c r="AAY1159" s="0"/>
      <c r="AAZ1159" s="0"/>
      <c r="ABA1159" s="0"/>
      <c r="ABB1159" s="0"/>
      <c r="ABC1159" s="0"/>
      <c r="ABD1159" s="0"/>
      <c r="ABE1159" s="0"/>
      <c r="ABF1159" s="0"/>
      <c r="ABG1159" s="0"/>
      <c r="ABH1159" s="0"/>
      <c r="ABI1159" s="0"/>
      <c r="ABJ1159" s="0"/>
      <c r="ABK1159" s="0"/>
      <c r="ABL1159" s="0"/>
      <c r="ABM1159" s="0"/>
      <c r="ABN1159" s="0"/>
      <c r="ABO1159" s="0"/>
      <c r="ABP1159" s="0"/>
      <c r="ABQ1159" s="0"/>
      <c r="ABR1159" s="0"/>
      <c r="ABS1159" s="0"/>
      <c r="ABT1159" s="0"/>
      <c r="ABU1159" s="0"/>
      <c r="ABV1159" s="0"/>
      <c r="ABW1159" s="0"/>
      <c r="ABX1159" s="0"/>
      <c r="ABY1159" s="0"/>
      <c r="ABZ1159" s="0"/>
      <c r="ACA1159" s="0"/>
      <c r="ACB1159" s="0"/>
      <c r="ACC1159" s="0"/>
      <c r="ACD1159" s="0"/>
      <c r="ACE1159" s="0"/>
      <c r="ACF1159" s="0"/>
      <c r="ACG1159" s="0"/>
      <c r="ACH1159" s="0"/>
      <c r="ACI1159" s="0"/>
      <c r="ACJ1159" s="0"/>
      <c r="ACK1159" s="0"/>
      <c r="ACL1159" s="0"/>
      <c r="ACM1159" s="0"/>
      <c r="ACN1159" s="0"/>
      <c r="ACO1159" s="0"/>
      <c r="ACP1159" s="0"/>
      <c r="ACQ1159" s="0"/>
      <c r="ACR1159" s="0"/>
      <c r="ACS1159" s="0"/>
      <c r="ACT1159" s="0"/>
      <c r="ACU1159" s="0"/>
      <c r="ACV1159" s="0"/>
      <c r="ACW1159" s="0"/>
      <c r="ACX1159" s="0"/>
      <c r="ACY1159" s="0"/>
      <c r="ACZ1159" s="0"/>
      <c r="ADA1159" s="0"/>
      <c r="ADB1159" s="0"/>
      <c r="ADC1159" s="0"/>
      <c r="ADD1159" s="0"/>
      <c r="ADE1159" s="0"/>
      <c r="ADF1159" s="0"/>
      <c r="ADG1159" s="0"/>
      <c r="ADH1159" s="0"/>
      <c r="ADI1159" s="0"/>
      <c r="ADJ1159" s="0"/>
      <c r="ADK1159" s="0"/>
      <c r="ADL1159" s="0"/>
      <c r="ADM1159" s="0"/>
      <c r="ADN1159" s="0"/>
      <c r="ADO1159" s="0"/>
      <c r="ADP1159" s="0"/>
      <c r="ADQ1159" s="0"/>
      <c r="ADR1159" s="0"/>
      <c r="ADS1159" s="0"/>
      <c r="ADT1159" s="0"/>
      <c r="ADU1159" s="0"/>
      <c r="ADV1159" s="0"/>
      <c r="ADW1159" s="0"/>
      <c r="ADX1159" s="0"/>
      <c r="ADY1159" s="0"/>
      <c r="ADZ1159" s="0"/>
      <c r="AEA1159" s="0"/>
      <c r="AEB1159" s="0"/>
      <c r="AEC1159" s="0"/>
      <c r="AED1159" s="0"/>
      <c r="AEE1159" s="0"/>
      <c r="AEF1159" s="0"/>
      <c r="AEG1159" s="0"/>
      <c r="AEH1159" s="0"/>
      <c r="AEI1159" s="0"/>
      <c r="AEJ1159" s="0"/>
      <c r="AEK1159" s="0"/>
      <c r="AEL1159" s="0"/>
      <c r="AEM1159" s="0"/>
      <c r="AEN1159" s="0"/>
      <c r="AEO1159" s="0"/>
      <c r="AEP1159" s="0"/>
      <c r="AEQ1159" s="0"/>
      <c r="AER1159" s="0"/>
      <c r="AES1159" s="0"/>
      <c r="AET1159" s="0"/>
      <c r="AEU1159" s="0"/>
      <c r="AEV1159" s="0"/>
      <c r="AEW1159" s="0"/>
      <c r="AEX1159" s="0"/>
      <c r="AEY1159" s="0"/>
      <c r="AEZ1159" s="0"/>
      <c r="AFA1159" s="0"/>
      <c r="AFB1159" s="0"/>
      <c r="AFC1159" s="0"/>
      <c r="AFD1159" s="0"/>
      <c r="AFE1159" s="0"/>
      <c r="AFF1159" s="0"/>
      <c r="AFG1159" s="0"/>
      <c r="AFH1159" s="0"/>
      <c r="AFI1159" s="0"/>
      <c r="AFJ1159" s="0"/>
      <c r="AFK1159" s="0"/>
      <c r="AFL1159" s="0"/>
      <c r="AFM1159" s="0"/>
      <c r="AFN1159" s="0"/>
      <c r="AFO1159" s="0"/>
      <c r="AFP1159" s="0"/>
      <c r="AFQ1159" s="0"/>
      <c r="AFR1159" s="0"/>
      <c r="AFS1159" s="0"/>
      <c r="AFT1159" s="0"/>
      <c r="AFU1159" s="0"/>
      <c r="AFV1159" s="0"/>
      <c r="AFW1159" s="0"/>
      <c r="AFX1159" s="0"/>
      <c r="AFY1159" s="0"/>
      <c r="AFZ1159" s="0"/>
      <c r="AGA1159" s="0"/>
      <c r="AGB1159" s="0"/>
      <c r="AGC1159" s="0"/>
      <c r="AGD1159" s="0"/>
      <c r="AGE1159" s="0"/>
      <c r="AGF1159" s="0"/>
      <c r="AGG1159" s="0"/>
      <c r="AGH1159" s="0"/>
      <c r="AGI1159" s="0"/>
      <c r="AGJ1159" s="0"/>
      <c r="AGK1159" s="0"/>
      <c r="AGL1159" s="0"/>
      <c r="AGM1159" s="0"/>
      <c r="AGN1159" s="0"/>
      <c r="AGO1159" s="0"/>
      <c r="AGP1159" s="0"/>
      <c r="AGQ1159" s="0"/>
      <c r="AGR1159" s="0"/>
      <c r="AGS1159" s="0"/>
      <c r="AGT1159" s="0"/>
      <c r="AGU1159" s="0"/>
      <c r="AGV1159" s="0"/>
      <c r="AGW1159" s="0"/>
      <c r="AGX1159" s="0"/>
      <c r="AGY1159" s="0"/>
      <c r="AGZ1159" s="0"/>
      <c r="AHA1159" s="0"/>
      <c r="AHB1159" s="0"/>
      <c r="AHC1159" s="0"/>
      <c r="AHD1159" s="0"/>
      <c r="AHE1159" s="0"/>
      <c r="AHF1159" s="0"/>
      <c r="AHG1159" s="0"/>
      <c r="AHH1159" s="0"/>
      <c r="AHI1159" s="0"/>
      <c r="AHJ1159" s="0"/>
      <c r="AHK1159" s="0"/>
      <c r="AHL1159" s="0"/>
      <c r="AHM1159" s="0"/>
      <c r="AHN1159" s="0"/>
      <c r="AHO1159" s="0"/>
      <c r="AHP1159" s="0"/>
      <c r="AHQ1159" s="0"/>
      <c r="AHR1159" s="0"/>
      <c r="AHS1159" s="0"/>
      <c r="AHT1159" s="0"/>
      <c r="AHU1159" s="0"/>
      <c r="AHV1159" s="0"/>
      <c r="AHW1159" s="0"/>
      <c r="AHX1159" s="0"/>
      <c r="AHY1159" s="0"/>
      <c r="AHZ1159" s="0"/>
      <c r="AIA1159" s="0"/>
      <c r="AIB1159" s="0"/>
      <c r="AIC1159" s="0"/>
      <c r="AID1159" s="0"/>
      <c r="AIE1159" s="0"/>
      <c r="AIF1159" s="0"/>
      <c r="AIG1159" s="0"/>
      <c r="AIH1159" s="0"/>
      <c r="AII1159" s="0"/>
      <c r="AIJ1159" s="0"/>
      <c r="AIK1159" s="0"/>
      <c r="AIL1159" s="0"/>
      <c r="AIM1159" s="0"/>
      <c r="AIN1159" s="0"/>
      <c r="AIO1159" s="0"/>
      <c r="AIP1159" s="0"/>
      <c r="AIQ1159" s="0"/>
      <c r="AIR1159" s="0"/>
      <c r="AIS1159" s="0"/>
      <c r="AIT1159" s="0"/>
      <c r="AIU1159" s="0"/>
      <c r="AIV1159" s="0"/>
      <c r="AIW1159" s="0"/>
      <c r="AIX1159" s="0"/>
      <c r="AIY1159" s="0"/>
      <c r="AIZ1159" s="0"/>
      <c r="AJA1159" s="0"/>
      <c r="AJB1159" s="0"/>
      <c r="AJC1159" s="0"/>
      <c r="AJD1159" s="0"/>
      <c r="AJE1159" s="0"/>
      <c r="AJF1159" s="0"/>
      <c r="AJG1159" s="0"/>
      <c r="AJH1159" s="0"/>
      <c r="AJI1159" s="0"/>
      <c r="AJJ1159" s="0"/>
      <c r="AJK1159" s="0"/>
      <c r="AJL1159" s="0"/>
      <c r="AJM1159" s="0"/>
      <c r="AJN1159" s="0"/>
      <c r="AJO1159" s="0"/>
      <c r="AJP1159" s="0"/>
      <c r="AJQ1159" s="0"/>
      <c r="AJR1159" s="0"/>
      <c r="AJS1159" s="0"/>
      <c r="AJT1159" s="0"/>
      <c r="AJU1159" s="0"/>
      <c r="AJV1159" s="0"/>
      <c r="AJW1159" s="0"/>
      <c r="AJX1159" s="0"/>
      <c r="AJY1159" s="0"/>
      <c r="AJZ1159" s="0"/>
      <c r="AKA1159" s="0"/>
      <c r="AKB1159" s="0"/>
      <c r="AKC1159" s="0"/>
      <c r="AKD1159" s="0"/>
      <c r="AKE1159" s="0"/>
      <c r="AKF1159" s="0"/>
      <c r="AKG1159" s="0"/>
      <c r="AKH1159" s="0"/>
      <c r="AKI1159" s="0"/>
      <c r="AKJ1159" s="0"/>
      <c r="AKK1159" s="0"/>
      <c r="AKL1159" s="0"/>
      <c r="AKM1159" s="0"/>
      <c r="AKN1159" s="0"/>
      <c r="AKO1159" s="0"/>
      <c r="AKP1159" s="0"/>
      <c r="AKQ1159" s="0"/>
      <c r="AKR1159" s="0"/>
      <c r="AKS1159" s="0"/>
      <c r="AKT1159" s="0"/>
      <c r="AKU1159" s="0"/>
      <c r="AKV1159" s="0"/>
      <c r="AKW1159" s="0"/>
      <c r="AKX1159" s="0"/>
      <c r="AKY1159" s="0"/>
      <c r="AKZ1159" s="0"/>
      <c r="ALA1159" s="0"/>
      <c r="ALB1159" s="0"/>
      <c r="ALC1159" s="0"/>
      <c r="ALD1159" s="0"/>
      <c r="ALE1159" s="0"/>
      <c r="ALF1159" s="0"/>
      <c r="ALG1159" s="0"/>
      <c r="ALH1159" s="0"/>
      <c r="ALI1159" s="0"/>
      <c r="ALJ1159" s="0"/>
      <c r="ALK1159" s="0"/>
      <c r="ALL1159" s="0"/>
      <c r="ALM1159" s="0"/>
      <c r="ALN1159" s="0"/>
      <c r="ALO1159" s="0"/>
      <c r="ALP1159" s="0"/>
      <c r="ALQ1159" s="0"/>
      <c r="ALR1159" s="0"/>
      <c r="ALS1159" s="0"/>
      <c r="ALT1159" s="0"/>
      <c r="ALU1159" s="0"/>
      <c r="ALV1159" s="0"/>
      <c r="ALW1159" s="0"/>
      <c r="ALX1159" s="0"/>
      <c r="ALY1159" s="0"/>
      <c r="ALZ1159" s="0"/>
      <c r="AMA1159" s="0"/>
      <c r="AMB1159" s="0"/>
      <c r="AMC1159" s="0"/>
      <c r="AMD1159" s="0"/>
      <c r="AME1159" s="0"/>
      <c r="AMF1159" s="0"/>
      <c r="AMG1159" s="0"/>
      <c r="AMH1159" s="0"/>
      <c r="AMI1159" s="0"/>
      <c r="AMJ1159" s="0"/>
    </row>
    <row r="1160" customFormat="false" ht="12.75" hidden="false" customHeight="false" outlineLevel="0" collapsed="false">
      <c r="A1160" s="90" t="s">
        <v>2093</v>
      </c>
      <c r="B1160" s="90" t="s">
        <v>2095</v>
      </c>
      <c r="C1160" s="90" t="str">
        <f aca="false">IFERROR(VLOOKUP($A1160, DeliveryBook!$D$3:$M$3000, 8, 0),"")</f>
        <v>BHAGALPUR - BGP</v>
      </c>
      <c r="D1160" s="91" t="n">
        <v>2000</v>
      </c>
      <c r="E1160" s="90" t="s">
        <v>6439</v>
      </c>
      <c r="F1160" s="94" t="n">
        <v>42207</v>
      </c>
      <c r="G1160" s="90" t="s">
        <v>7462</v>
      </c>
      <c r="H1160" s="91" t="n">
        <v>0</v>
      </c>
      <c r="I1160" s="93" t="s">
        <v>6435</v>
      </c>
      <c r="J1160" s="94" t="n">
        <v>42207</v>
      </c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0"/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0"/>
      <c r="GI1160" s="0"/>
      <c r="GJ1160" s="0"/>
      <c r="GK1160" s="0"/>
      <c r="GL1160" s="0"/>
      <c r="GM1160" s="0"/>
      <c r="GN1160" s="0"/>
      <c r="GO1160" s="0"/>
      <c r="GP1160" s="0"/>
      <c r="GQ1160" s="0"/>
      <c r="GR1160" s="0"/>
      <c r="GS1160" s="0"/>
      <c r="GT1160" s="0"/>
      <c r="GU1160" s="0"/>
      <c r="GV1160" s="0"/>
      <c r="GW1160" s="0"/>
      <c r="GX1160" s="0"/>
      <c r="GY1160" s="0"/>
      <c r="GZ1160" s="0"/>
      <c r="HA1160" s="0"/>
      <c r="HB1160" s="0"/>
      <c r="HC1160" s="0"/>
      <c r="HD1160" s="0"/>
      <c r="HE1160" s="0"/>
      <c r="HF1160" s="0"/>
      <c r="HG1160" s="0"/>
      <c r="HH1160" s="0"/>
      <c r="HI1160" s="0"/>
      <c r="HJ1160" s="0"/>
      <c r="HK1160" s="0"/>
      <c r="HL1160" s="0"/>
      <c r="HM1160" s="0"/>
      <c r="HN1160" s="0"/>
      <c r="HO1160" s="0"/>
      <c r="HP1160" s="0"/>
      <c r="HQ1160" s="0"/>
      <c r="HR1160" s="0"/>
      <c r="HS1160" s="0"/>
      <c r="HT1160" s="0"/>
      <c r="HU1160" s="0"/>
      <c r="HV1160" s="0"/>
      <c r="HW1160" s="0"/>
      <c r="HX1160" s="0"/>
      <c r="HY1160" s="0"/>
      <c r="HZ1160" s="0"/>
      <c r="IA1160" s="0"/>
      <c r="IB1160" s="0"/>
      <c r="IC1160" s="0"/>
      <c r="ID1160" s="0"/>
      <c r="IE1160" s="0"/>
      <c r="IF1160" s="0"/>
      <c r="IG1160" s="0"/>
      <c r="IH1160" s="0"/>
      <c r="II1160" s="0"/>
      <c r="IJ1160" s="0"/>
      <c r="IK1160" s="0"/>
      <c r="IL1160" s="0"/>
      <c r="IM1160" s="0"/>
      <c r="IN1160" s="0"/>
      <c r="IO1160" s="0"/>
      <c r="IP1160" s="0"/>
      <c r="IQ1160" s="0"/>
      <c r="IR1160" s="0"/>
      <c r="IS1160" s="0"/>
      <c r="IT1160" s="0"/>
      <c r="IU1160" s="0"/>
      <c r="IV1160" s="0"/>
      <c r="IW1160" s="0"/>
      <c r="IX1160" s="0"/>
      <c r="IY1160" s="0"/>
      <c r="IZ1160" s="0"/>
      <c r="JA1160" s="0"/>
      <c r="JB1160" s="0"/>
      <c r="JC1160" s="0"/>
      <c r="JD1160" s="0"/>
      <c r="JE1160" s="0"/>
      <c r="JF1160" s="0"/>
      <c r="JG1160" s="0"/>
      <c r="JH1160" s="0"/>
      <c r="JI1160" s="0"/>
      <c r="JJ1160" s="0"/>
      <c r="JK1160" s="0"/>
      <c r="JL1160" s="0"/>
      <c r="JM1160" s="0"/>
      <c r="JN1160" s="0"/>
      <c r="JO1160" s="0"/>
      <c r="JP1160" s="0"/>
      <c r="JQ1160" s="0"/>
      <c r="JR1160" s="0"/>
      <c r="JS1160" s="0"/>
      <c r="JT1160" s="0"/>
      <c r="JU1160" s="0"/>
      <c r="JV1160" s="0"/>
      <c r="JW1160" s="0"/>
      <c r="JX1160" s="0"/>
      <c r="JY1160" s="0"/>
      <c r="JZ1160" s="0"/>
      <c r="KA1160" s="0"/>
      <c r="KB1160" s="0"/>
      <c r="KC1160" s="0"/>
      <c r="KD1160" s="0"/>
      <c r="KE1160" s="0"/>
      <c r="KF1160" s="0"/>
      <c r="KG1160" s="0"/>
      <c r="KH1160" s="0"/>
      <c r="KI1160" s="0"/>
      <c r="KJ1160" s="0"/>
      <c r="KK1160" s="0"/>
      <c r="KL1160" s="0"/>
      <c r="KM1160" s="0"/>
      <c r="KN1160" s="0"/>
      <c r="KO1160" s="0"/>
      <c r="KP1160" s="0"/>
      <c r="KQ1160" s="0"/>
      <c r="KR1160" s="0"/>
      <c r="KS1160" s="0"/>
      <c r="KT1160" s="0"/>
      <c r="KU1160" s="0"/>
      <c r="KV1160" s="0"/>
      <c r="KW1160" s="0"/>
      <c r="KX1160" s="0"/>
      <c r="KY1160" s="0"/>
      <c r="KZ1160" s="0"/>
      <c r="LA1160" s="0"/>
      <c r="LB1160" s="0"/>
      <c r="LC1160" s="0"/>
      <c r="LD1160" s="0"/>
      <c r="LE1160" s="0"/>
      <c r="LF1160" s="0"/>
      <c r="LG1160" s="0"/>
      <c r="LH1160" s="0"/>
      <c r="LI1160" s="0"/>
      <c r="LJ1160" s="0"/>
      <c r="LK1160" s="0"/>
      <c r="LL1160" s="0"/>
      <c r="LM1160" s="0"/>
      <c r="LN1160" s="0"/>
      <c r="LO1160" s="0"/>
      <c r="LP1160" s="0"/>
      <c r="LQ1160" s="0"/>
      <c r="LR1160" s="0"/>
      <c r="LS1160" s="0"/>
      <c r="LT1160" s="0"/>
      <c r="LU1160" s="0"/>
      <c r="LV1160" s="0"/>
      <c r="LW1160" s="0"/>
      <c r="LX1160" s="0"/>
      <c r="LY1160" s="0"/>
      <c r="LZ1160" s="0"/>
      <c r="MA1160" s="0"/>
      <c r="MB1160" s="0"/>
      <c r="MC1160" s="0"/>
      <c r="MD1160" s="0"/>
      <c r="ME1160" s="0"/>
      <c r="MF1160" s="0"/>
      <c r="MG1160" s="0"/>
      <c r="MH1160" s="0"/>
      <c r="MI1160" s="0"/>
      <c r="MJ1160" s="0"/>
      <c r="MK1160" s="0"/>
      <c r="ML1160" s="0"/>
      <c r="MM1160" s="0"/>
      <c r="MN1160" s="0"/>
      <c r="MO1160" s="0"/>
      <c r="MP1160" s="0"/>
      <c r="MQ1160" s="0"/>
      <c r="MR1160" s="0"/>
      <c r="MS1160" s="0"/>
      <c r="MT1160" s="0"/>
      <c r="MU1160" s="0"/>
      <c r="MV1160" s="0"/>
      <c r="MW1160" s="0"/>
      <c r="MX1160" s="0"/>
      <c r="MY1160" s="0"/>
      <c r="MZ1160" s="0"/>
      <c r="NA1160" s="0"/>
      <c r="NB1160" s="0"/>
      <c r="NC1160" s="0"/>
      <c r="ND1160" s="0"/>
      <c r="NE1160" s="0"/>
      <c r="NF1160" s="0"/>
      <c r="NG1160" s="0"/>
      <c r="NH1160" s="0"/>
      <c r="NI1160" s="0"/>
      <c r="NJ1160" s="0"/>
      <c r="NK1160" s="0"/>
      <c r="NL1160" s="0"/>
      <c r="NM1160" s="0"/>
      <c r="NN1160" s="0"/>
      <c r="NO1160" s="0"/>
      <c r="NP1160" s="0"/>
      <c r="NQ1160" s="0"/>
      <c r="NR1160" s="0"/>
      <c r="NS1160" s="0"/>
      <c r="NT1160" s="0"/>
      <c r="NU1160" s="0"/>
      <c r="NV1160" s="0"/>
      <c r="NW1160" s="0"/>
      <c r="NX1160" s="0"/>
      <c r="NY1160" s="0"/>
      <c r="NZ1160" s="0"/>
      <c r="OA1160" s="0"/>
      <c r="OB1160" s="0"/>
      <c r="OC1160" s="0"/>
      <c r="OD1160" s="0"/>
      <c r="OE1160" s="0"/>
      <c r="OF1160" s="0"/>
      <c r="OG1160" s="0"/>
      <c r="OH1160" s="0"/>
      <c r="OI1160" s="0"/>
      <c r="OJ1160" s="0"/>
      <c r="OK1160" s="0"/>
      <c r="OL1160" s="0"/>
      <c r="OM1160" s="0"/>
      <c r="ON1160" s="0"/>
      <c r="OO1160" s="0"/>
      <c r="OP1160" s="0"/>
      <c r="OQ1160" s="0"/>
      <c r="OR1160" s="0"/>
      <c r="OS1160" s="0"/>
      <c r="OT1160" s="0"/>
      <c r="OU1160" s="0"/>
      <c r="OV1160" s="0"/>
      <c r="OW1160" s="0"/>
      <c r="OX1160" s="0"/>
      <c r="OY1160" s="0"/>
      <c r="OZ1160" s="0"/>
      <c r="PA1160" s="0"/>
      <c r="PB1160" s="0"/>
      <c r="PC1160" s="0"/>
      <c r="PD1160" s="0"/>
      <c r="PE1160" s="0"/>
      <c r="PF1160" s="0"/>
      <c r="PG1160" s="0"/>
      <c r="PH1160" s="0"/>
      <c r="PI1160" s="0"/>
      <c r="PJ1160" s="0"/>
      <c r="PK1160" s="0"/>
      <c r="PL1160" s="0"/>
      <c r="PM1160" s="0"/>
      <c r="PN1160" s="0"/>
      <c r="PO1160" s="0"/>
      <c r="PP1160" s="0"/>
      <c r="PQ1160" s="0"/>
      <c r="PR1160" s="0"/>
      <c r="PS1160" s="0"/>
      <c r="PT1160" s="0"/>
      <c r="PU1160" s="0"/>
      <c r="PV1160" s="0"/>
      <c r="PW1160" s="0"/>
      <c r="PX1160" s="0"/>
      <c r="PY1160" s="0"/>
      <c r="PZ1160" s="0"/>
      <c r="QA1160" s="0"/>
      <c r="QB1160" s="0"/>
      <c r="QC1160" s="0"/>
      <c r="QD1160" s="0"/>
      <c r="QE1160" s="0"/>
      <c r="QF1160" s="0"/>
      <c r="QG1160" s="0"/>
      <c r="QH1160" s="0"/>
      <c r="QI1160" s="0"/>
      <c r="QJ1160" s="0"/>
      <c r="QK1160" s="0"/>
      <c r="QL1160" s="0"/>
      <c r="QM1160" s="0"/>
      <c r="QN1160" s="0"/>
      <c r="QO1160" s="0"/>
      <c r="QP1160" s="0"/>
      <c r="QQ1160" s="0"/>
      <c r="QR1160" s="0"/>
      <c r="QS1160" s="0"/>
      <c r="QT1160" s="0"/>
      <c r="QU1160" s="0"/>
      <c r="QV1160" s="0"/>
      <c r="QW1160" s="0"/>
      <c r="QX1160" s="0"/>
      <c r="QY1160" s="0"/>
      <c r="QZ1160" s="0"/>
      <c r="RA1160" s="0"/>
      <c r="RB1160" s="0"/>
      <c r="RC1160" s="0"/>
      <c r="RD1160" s="0"/>
      <c r="RE1160" s="0"/>
      <c r="RF1160" s="0"/>
      <c r="RG1160" s="0"/>
      <c r="RH1160" s="0"/>
      <c r="RI1160" s="0"/>
      <c r="RJ1160" s="0"/>
      <c r="RK1160" s="0"/>
      <c r="RL1160" s="0"/>
      <c r="RM1160" s="0"/>
      <c r="RN1160" s="0"/>
      <c r="RO1160" s="0"/>
      <c r="RP1160" s="0"/>
      <c r="RQ1160" s="0"/>
      <c r="RR1160" s="0"/>
      <c r="RS1160" s="0"/>
      <c r="RT1160" s="0"/>
      <c r="RU1160" s="0"/>
      <c r="RV1160" s="0"/>
      <c r="RW1160" s="0"/>
      <c r="RX1160" s="0"/>
      <c r="RY1160" s="0"/>
      <c r="RZ1160" s="0"/>
      <c r="SA1160" s="0"/>
      <c r="SB1160" s="0"/>
      <c r="SC1160" s="0"/>
      <c r="SD1160" s="0"/>
      <c r="SE1160" s="0"/>
      <c r="SF1160" s="0"/>
      <c r="SG1160" s="0"/>
      <c r="SH1160" s="0"/>
      <c r="SI1160" s="0"/>
      <c r="SJ1160" s="0"/>
      <c r="SK1160" s="0"/>
      <c r="SL1160" s="0"/>
      <c r="SM1160" s="0"/>
      <c r="SN1160" s="0"/>
      <c r="SO1160" s="0"/>
      <c r="SP1160" s="0"/>
      <c r="SQ1160" s="0"/>
      <c r="SR1160" s="0"/>
      <c r="SS1160" s="0"/>
      <c r="ST1160" s="0"/>
      <c r="SU1160" s="0"/>
      <c r="SV1160" s="0"/>
      <c r="SW1160" s="0"/>
      <c r="SX1160" s="0"/>
      <c r="SY1160" s="0"/>
      <c r="SZ1160" s="0"/>
      <c r="TA1160" s="0"/>
      <c r="TB1160" s="0"/>
      <c r="TC1160" s="0"/>
      <c r="TD1160" s="0"/>
      <c r="TE1160" s="0"/>
      <c r="TF1160" s="0"/>
      <c r="TG1160" s="0"/>
      <c r="TH1160" s="0"/>
      <c r="TI1160" s="0"/>
      <c r="TJ1160" s="0"/>
      <c r="TK1160" s="0"/>
      <c r="TL1160" s="0"/>
      <c r="TM1160" s="0"/>
      <c r="TN1160" s="0"/>
      <c r="TO1160" s="0"/>
      <c r="TP1160" s="0"/>
      <c r="TQ1160" s="0"/>
      <c r="TR1160" s="0"/>
      <c r="TS1160" s="0"/>
      <c r="TT1160" s="0"/>
      <c r="TU1160" s="0"/>
      <c r="TV1160" s="0"/>
      <c r="TW1160" s="0"/>
      <c r="TX1160" s="0"/>
      <c r="TY1160" s="0"/>
      <c r="TZ1160" s="0"/>
      <c r="UA1160" s="0"/>
      <c r="UB1160" s="0"/>
      <c r="UC1160" s="0"/>
      <c r="UD1160" s="0"/>
      <c r="UE1160" s="0"/>
      <c r="UF1160" s="0"/>
      <c r="UG1160" s="0"/>
      <c r="UH1160" s="0"/>
      <c r="UI1160" s="0"/>
      <c r="UJ1160" s="0"/>
      <c r="UK1160" s="0"/>
      <c r="UL1160" s="0"/>
      <c r="UM1160" s="0"/>
      <c r="UN1160" s="0"/>
      <c r="UO1160" s="0"/>
      <c r="UP1160" s="0"/>
      <c r="UQ1160" s="0"/>
      <c r="UR1160" s="0"/>
      <c r="US1160" s="0"/>
      <c r="UT1160" s="0"/>
      <c r="UU1160" s="0"/>
      <c r="UV1160" s="0"/>
      <c r="UW1160" s="0"/>
      <c r="UX1160" s="0"/>
      <c r="UY1160" s="0"/>
      <c r="UZ1160" s="0"/>
      <c r="VA1160" s="0"/>
      <c r="VB1160" s="0"/>
      <c r="VC1160" s="0"/>
      <c r="VD1160" s="0"/>
      <c r="VE1160" s="0"/>
      <c r="VF1160" s="0"/>
      <c r="VG1160" s="0"/>
      <c r="VH1160" s="0"/>
      <c r="VI1160" s="0"/>
      <c r="VJ1160" s="0"/>
      <c r="VK1160" s="0"/>
      <c r="VL1160" s="0"/>
      <c r="VM1160" s="0"/>
      <c r="VN1160" s="0"/>
      <c r="VO1160" s="0"/>
      <c r="VP1160" s="0"/>
      <c r="VQ1160" s="0"/>
      <c r="VR1160" s="0"/>
      <c r="VS1160" s="0"/>
      <c r="VT1160" s="0"/>
      <c r="VU1160" s="0"/>
      <c r="VV1160" s="0"/>
      <c r="VW1160" s="0"/>
      <c r="VX1160" s="0"/>
      <c r="VY1160" s="0"/>
      <c r="VZ1160" s="0"/>
      <c r="WA1160" s="0"/>
      <c r="WB1160" s="0"/>
      <c r="WC1160" s="0"/>
      <c r="WD1160" s="0"/>
      <c r="WE1160" s="0"/>
      <c r="WF1160" s="0"/>
      <c r="WG1160" s="0"/>
      <c r="WH1160" s="0"/>
      <c r="WI1160" s="0"/>
      <c r="WJ1160" s="0"/>
      <c r="WK1160" s="0"/>
      <c r="WL1160" s="0"/>
      <c r="WM1160" s="0"/>
      <c r="WN1160" s="0"/>
      <c r="WO1160" s="0"/>
      <c r="WP1160" s="0"/>
      <c r="WQ1160" s="0"/>
      <c r="WR1160" s="0"/>
      <c r="WS1160" s="0"/>
      <c r="WT1160" s="0"/>
      <c r="WU1160" s="0"/>
      <c r="WV1160" s="0"/>
      <c r="WW1160" s="0"/>
      <c r="WX1160" s="0"/>
      <c r="WY1160" s="0"/>
      <c r="WZ1160" s="0"/>
      <c r="XA1160" s="0"/>
      <c r="XB1160" s="0"/>
      <c r="XC1160" s="0"/>
      <c r="XD1160" s="0"/>
      <c r="XE1160" s="0"/>
      <c r="XF1160" s="0"/>
      <c r="XG1160" s="0"/>
      <c r="XH1160" s="0"/>
      <c r="XI1160" s="0"/>
      <c r="XJ1160" s="0"/>
      <c r="XK1160" s="0"/>
      <c r="XL1160" s="0"/>
      <c r="XM1160" s="0"/>
      <c r="XN1160" s="0"/>
      <c r="XO1160" s="0"/>
      <c r="XP1160" s="0"/>
      <c r="XQ1160" s="0"/>
      <c r="XR1160" s="0"/>
      <c r="XS1160" s="0"/>
      <c r="XT1160" s="0"/>
      <c r="XU1160" s="0"/>
      <c r="XV1160" s="0"/>
      <c r="XW1160" s="0"/>
      <c r="XX1160" s="0"/>
      <c r="XY1160" s="0"/>
      <c r="XZ1160" s="0"/>
      <c r="YA1160" s="0"/>
      <c r="YB1160" s="0"/>
      <c r="YC1160" s="0"/>
      <c r="YD1160" s="0"/>
      <c r="YE1160" s="0"/>
      <c r="YF1160" s="0"/>
      <c r="YG1160" s="0"/>
      <c r="YH1160" s="0"/>
      <c r="YI1160" s="0"/>
      <c r="YJ1160" s="0"/>
      <c r="YK1160" s="0"/>
      <c r="YL1160" s="0"/>
      <c r="YM1160" s="0"/>
      <c r="YN1160" s="0"/>
      <c r="YO1160" s="0"/>
      <c r="YP1160" s="0"/>
      <c r="YQ1160" s="0"/>
      <c r="YR1160" s="0"/>
      <c r="YS1160" s="0"/>
      <c r="YT1160" s="0"/>
      <c r="YU1160" s="0"/>
      <c r="YV1160" s="0"/>
      <c r="YW1160" s="0"/>
      <c r="YX1160" s="0"/>
      <c r="YY1160" s="0"/>
      <c r="YZ1160" s="0"/>
      <c r="ZA1160" s="0"/>
      <c r="ZB1160" s="0"/>
      <c r="ZC1160" s="0"/>
      <c r="ZD1160" s="0"/>
      <c r="ZE1160" s="0"/>
      <c r="ZF1160" s="0"/>
      <c r="ZG1160" s="0"/>
      <c r="ZH1160" s="0"/>
      <c r="ZI1160" s="0"/>
      <c r="ZJ1160" s="0"/>
      <c r="ZK1160" s="0"/>
      <c r="ZL1160" s="0"/>
      <c r="ZM1160" s="0"/>
      <c r="ZN1160" s="0"/>
      <c r="ZO1160" s="0"/>
      <c r="ZP1160" s="0"/>
      <c r="ZQ1160" s="0"/>
      <c r="ZR1160" s="0"/>
      <c r="ZS1160" s="0"/>
      <c r="ZT1160" s="0"/>
      <c r="ZU1160" s="0"/>
      <c r="ZV1160" s="0"/>
      <c r="ZW1160" s="0"/>
      <c r="ZX1160" s="0"/>
      <c r="ZY1160" s="0"/>
      <c r="ZZ1160" s="0"/>
      <c r="AAA1160" s="0"/>
      <c r="AAB1160" s="0"/>
      <c r="AAC1160" s="0"/>
      <c r="AAD1160" s="0"/>
      <c r="AAE1160" s="0"/>
      <c r="AAF1160" s="0"/>
      <c r="AAG1160" s="0"/>
      <c r="AAH1160" s="0"/>
      <c r="AAI1160" s="0"/>
      <c r="AAJ1160" s="0"/>
      <c r="AAK1160" s="0"/>
      <c r="AAL1160" s="0"/>
      <c r="AAM1160" s="0"/>
      <c r="AAN1160" s="0"/>
      <c r="AAO1160" s="0"/>
      <c r="AAP1160" s="0"/>
      <c r="AAQ1160" s="0"/>
      <c r="AAR1160" s="0"/>
      <c r="AAS1160" s="0"/>
      <c r="AAT1160" s="0"/>
      <c r="AAU1160" s="0"/>
      <c r="AAV1160" s="0"/>
      <c r="AAW1160" s="0"/>
      <c r="AAX1160" s="0"/>
      <c r="AAY1160" s="0"/>
      <c r="AAZ1160" s="0"/>
      <c r="ABA1160" s="0"/>
      <c r="ABB1160" s="0"/>
      <c r="ABC1160" s="0"/>
      <c r="ABD1160" s="0"/>
      <c r="ABE1160" s="0"/>
      <c r="ABF1160" s="0"/>
      <c r="ABG1160" s="0"/>
      <c r="ABH1160" s="0"/>
      <c r="ABI1160" s="0"/>
      <c r="ABJ1160" s="0"/>
      <c r="ABK1160" s="0"/>
      <c r="ABL1160" s="0"/>
      <c r="ABM1160" s="0"/>
      <c r="ABN1160" s="0"/>
      <c r="ABO1160" s="0"/>
      <c r="ABP1160" s="0"/>
      <c r="ABQ1160" s="0"/>
      <c r="ABR1160" s="0"/>
      <c r="ABS1160" s="0"/>
      <c r="ABT1160" s="0"/>
      <c r="ABU1160" s="0"/>
      <c r="ABV1160" s="0"/>
      <c r="ABW1160" s="0"/>
      <c r="ABX1160" s="0"/>
      <c r="ABY1160" s="0"/>
      <c r="ABZ1160" s="0"/>
      <c r="ACA1160" s="0"/>
      <c r="ACB1160" s="0"/>
      <c r="ACC1160" s="0"/>
      <c r="ACD1160" s="0"/>
      <c r="ACE1160" s="0"/>
      <c r="ACF1160" s="0"/>
      <c r="ACG1160" s="0"/>
      <c r="ACH1160" s="0"/>
      <c r="ACI1160" s="0"/>
      <c r="ACJ1160" s="0"/>
      <c r="ACK1160" s="0"/>
      <c r="ACL1160" s="0"/>
      <c r="ACM1160" s="0"/>
      <c r="ACN1160" s="0"/>
      <c r="ACO1160" s="0"/>
      <c r="ACP1160" s="0"/>
      <c r="ACQ1160" s="0"/>
      <c r="ACR1160" s="0"/>
      <c r="ACS1160" s="0"/>
      <c r="ACT1160" s="0"/>
      <c r="ACU1160" s="0"/>
      <c r="ACV1160" s="0"/>
      <c r="ACW1160" s="0"/>
      <c r="ACX1160" s="0"/>
      <c r="ACY1160" s="0"/>
      <c r="ACZ1160" s="0"/>
      <c r="ADA1160" s="0"/>
      <c r="ADB1160" s="0"/>
      <c r="ADC1160" s="0"/>
      <c r="ADD1160" s="0"/>
      <c r="ADE1160" s="0"/>
      <c r="ADF1160" s="0"/>
      <c r="ADG1160" s="0"/>
      <c r="ADH1160" s="0"/>
      <c r="ADI1160" s="0"/>
      <c r="ADJ1160" s="0"/>
      <c r="ADK1160" s="0"/>
      <c r="ADL1160" s="0"/>
      <c r="ADM1160" s="0"/>
      <c r="ADN1160" s="0"/>
      <c r="ADO1160" s="0"/>
      <c r="ADP1160" s="0"/>
      <c r="ADQ1160" s="0"/>
      <c r="ADR1160" s="0"/>
      <c r="ADS1160" s="0"/>
      <c r="ADT1160" s="0"/>
      <c r="ADU1160" s="0"/>
      <c r="ADV1160" s="0"/>
      <c r="ADW1160" s="0"/>
      <c r="ADX1160" s="0"/>
      <c r="ADY1160" s="0"/>
      <c r="ADZ1160" s="0"/>
      <c r="AEA1160" s="0"/>
      <c r="AEB1160" s="0"/>
      <c r="AEC1160" s="0"/>
      <c r="AED1160" s="0"/>
      <c r="AEE1160" s="0"/>
      <c r="AEF1160" s="0"/>
      <c r="AEG1160" s="0"/>
      <c r="AEH1160" s="0"/>
      <c r="AEI1160" s="0"/>
      <c r="AEJ1160" s="0"/>
      <c r="AEK1160" s="0"/>
      <c r="AEL1160" s="0"/>
      <c r="AEM1160" s="0"/>
      <c r="AEN1160" s="0"/>
      <c r="AEO1160" s="0"/>
      <c r="AEP1160" s="0"/>
      <c r="AEQ1160" s="0"/>
      <c r="AER1160" s="0"/>
      <c r="AES1160" s="0"/>
      <c r="AET1160" s="0"/>
      <c r="AEU1160" s="0"/>
      <c r="AEV1160" s="0"/>
      <c r="AEW1160" s="0"/>
      <c r="AEX1160" s="0"/>
      <c r="AEY1160" s="0"/>
      <c r="AEZ1160" s="0"/>
      <c r="AFA1160" s="0"/>
      <c r="AFB1160" s="0"/>
      <c r="AFC1160" s="0"/>
      <c r="AFD1160" s="0"/>
      <c r="AFE1160" s="0"/>
      <c r="AFF1160" s="0"/>
      <c r="AFG1160" s="0"/>
      <c r="AFH1160" s="0"/>
      <c r="AFI1160" s="0"/>
      <c r="AFJ1160" s="0"/>
      <c r="AFK1160" s="0"/>
      <c r="AFL1160" s="0"/>
      <c r="AFM1160" s="0"/>
      <c r="AFN1160" s="0"/>
      <c r="AFO1160" s="0"/>
      <c r="AFP1160" s="0"/>
      <c r="AFQ1160" s="0"/>
      <c r="AFR1160" s="0"/>
      <c r="AFS1160" s="0"/>
      <c r="AFT1160" s="0"/>
      <c r="AFU1160" s="0"/>
      <c r="AFV1160" s="0"/>
      <c r="AFW1160" s="0"/>
      <c r="AFX1160" s="0"/>
      <c r="AFY1160" s="0"/>
      <c r="AFZ1160" s="0"/>
      <c r="AGA1160" s="0"/>
      <c r="AGB1160" s="0"/>
      <c r="AGC1160" s="0"/>
      <c r="AGD1160" s="0"/>
      <c r="AGE1160" s="0"/>
      <c r="AGF1160" s="0"/>
      <c r="AGG1160" s="0"/>
      <c r="AGH1160" s="0"/>
      <c r="AGI1160" s="0"/>
      <c r="AGJ1160" s="0"/>
      <c r="AGK1160" s="0"/>
      <c r="AGL1160" s="0"/>
      <c r="AGM1160" s="0"/>
      <c r="AGN1160" s="0"/>
      <c r="AGO1160" s="0"/>
      <c r="AGP1160" s="0"/>
      <c r="AGQ1160" s="0"/>
      <c r="AGR1160" s="0"/>
      <c r="AGS1160" s="0"/>
      <c r="AGT1160" s="0"/>
      <c r="AGU1160" s="0"/>
      <c r="AGV1160" s="0"/>
      <c r="AGW1160" s="0"/>
      <c r="AGX1160" s="0"/>
      <c r="AGY1160" s="0"/>
      <c r="AGZ1160" s="0"/>
      <c r="AHA1160" s="0"/>
      <c r="AHB1160" s="0"/>
      <c r="AHC1160" s="0"/>
      <c r="AHD1160" s="0"/>
      <c r="AHE1160" s="0"/>
      <c r="AHF1160" s="0"/>
      <c r="AHG1160" s="0"/>
      <c r="AHH1160" s="0"/>
      <c r="AHI1160" s="0"/>
      <c r="AHJ1160" s="0"/>
      <c r="AHK1160" s="0"/>
      <c r="AHL1160" s="0"/>
      <c r="AHM1160" s="0"/>
      <c r="AHN1160" s="0"/>
      <c r="AHO1160" s="0"/>
      <c r="AHP1160" s="0"/>
      <c r="AHQ1160" s="0"/>
      <c r="AHR1160" s="0"/>
      <c r="AHS1160" s="0"/>
      <c r="AHT1160" s="0"/>
      <c r="AHU1160" s="0"/>
      <c r="AHV1160" s="0"/>
      <c r="AHW1160" s="0"/>
      <c r="AHX1160" s="0"/>
      <c r="AHY1160" s="0"/>
      <c r="AHZ1160" s="0"/>
      <c r="AIA1160" s="0"/>
      <c r="AIB1160" s="0"/>
      <c r="AIC1160" s="0"/>
      <c r="AID1160" s="0"/>
      <c r="AIE1160" s="0"/>
      <c r="AIF1160" s="0"/>
      <c r="AIG1160" s="0"/>
      <c r="AIH1160" s="0"/>
      <c r="AII1160" s="0"/>
      <c r="AIJ1160" s="0"/>
      <c r="AIK1160" s="0"/>
      <c r="AIL1160" s="0"/>
      <c r="AIM1160" s="0"/>
      <c r="AIN1160" s="0"/>
      <c r="AIO1160" s="0"/>
      <c r="AIP1160" s="0"/>
      <c r="AIQ1160" s="0"/>
      <c r="AIR1160" s="0"/>
      <c r="AIS1160" s="0"/>
      <c r="AIT1160" s="0"/>
      <c r="AIU1160" s="0"/>
      <c r="AIV1160" s="0"/>
      <c r="AIW1160" s="0"/>
      <c r="AIX1160" s="0"/>
      <c r="AIY1160" s="0"/>
      <c r="AIZ1160" s="0"/>
      <c r="AJA1160" s="0"/>
      <c r="AJB1160" s="0"/>
      <c r="AJC1160" s="0"/>
      <c r="AJD1160" s="0"/>
      <c r="AJE1160" s="0"/>
      <c r="AJF1160" s="0"/>
      <c r="AJG1160" s="0"/>
      <c r="AJH1160" s="0"/>
      <c r="AJI1160" s="0"/>
      <c r="AJJ1160" s="0"/>
      <c r="AJK1160" s="0"/>
      <c r="AJL1160" s="0"/>
      <c r="AJM1160" s="0"/>
      <c r="AJN1160" s="0"/>
      <c r="AJO1160" s="0"/>
      <c r="AJP1160" s="0"/>
      <c r="AJQ1160" s="0"/>
      <c r="AJR1160" s="0"/>
      <c r="AJS1160" s="0"/>
      <c r="AJT1160" s="0"/>
      <c r="AJU1160" s="0"/>
      <c r="AJV1160" s="0"/>
      <c r="AJW1160" s="0"/>
      <c r="AJX1160" s="0"/>
      <c r="AJY1160" s="0"/>
      <c r="AJZ1160" s="0"/>
      <c r="AKA1160" s="0"/>
      <c r="AKB1160" s="0"/>
      <c r="AKC1160" s="0"/>
      <c r="AKD1160" s="0"/>
      <c r="AKE1160" s="0"/>
      <c r="AKF1160" s="0"/>
      <c r="AKG1160" s="0"/>
      <c r="AKH1160" s="0"/>
      <c r="AKI1160" s="0"/>
      <c r="AKJ1160" s="0"/>
      <c r="AKK1160" s="0"/>
      <c r="AKL1160" s="0"/>
      <c r="AKM1160" s="0"/>
      <c r="AKN1160" s="0"/>
      <c r="AKO1160" s="0"/>
      <c r="AKP1160" s="0"/>
      <c r="AKQ1160" s="0"/>
      <c r="AKR1160" s="0"/>
      <c r="AKS1160" s="0"/>
      <c r="AKT1160" s="0"/>
      <c r="AKU1160" s="0"/>
      <c r="AKV1160" s="0"/>
      <c r="AKW1160" s="0"/>
      <c r="AKX1160" s="0"/>
      <c r="AKY1160" s="0"/>
      <c r="AKZ1160" s="0"/>
      <c r="ALA1160" s="0"/>
      <c r="ALB1160" s="0"/>
      <c r="ALC1160" s="0"/>
      <c r="ALD1160" s="0"/>
      <c r="ALE1160" s="0"/>
      <c r="ALF1160" s="0"/>
      <c r="ALG1160" s="0"/>
      <c r="ALH1160" s="0"/>
      <c r="ALI1160" s="0"/>
      <c r="ALJ1160" s="0"/>
      <c r="ALK1160" s="0"/>
      <c r="ALL1160" s="0"/>
      <c r="ALM1160" s="0"/>
      <c r="ALN1160" s="0"/>
      <c r="ALO1160" s="0"/>
      <c r="ALP1160" s="0"/>
      <c r="ALQ1160" s="0"/>
      <c r="ALR1160" s="0"/>
      <c r="ALS1160" s="0"/>
      <c r="ALT1160" s="0"/>
      <c r="ALU1160" s="0"/>
      <c r="ALV1160" s="0"/>
      <c r="ALW1160" s="0"/>
      <c r="ALX1160" s="0"/>
      <c r="ALY1160" s="0"/>
      <c r="ALZ1160" s="0"/>
      <c r="AMA1160" s="0"/>
      <c r="AMB1160" s="0"/>
      <c r="AMC1160" s="0"/>
      <c r="AMD1160" s="0"/>
      <c r="AME1160" s="0"/>
      <c r="AMF1160" s="0"/>
      <c r="AMG1160" s="0"/>
      <c r="AMH1160" s="0"/>
      <c r="AMI1160" s="0"/>
      <c r="AMJ1160" s="0"/>
    </row>
    <row r="1161" customFormat="false" ht="12.75" hidden="false" customHeight="false" outlineLevel="0" collapsed="false">
      <c r="A1161" s="90" t="s">
        <v>2748</v>
      </c>
      <c r="B1161" s="95" t="str">
        <f aca="false">IFERROR(VLOOKUP(A1161, DeliveryBook!$D$3:$M$1999, 5, 0),"")</f>
        <v>SH KRISHNA MOHAN PRASAD AGARWAL</v>
      </c>
      <c r="C1161" s="90" t="str">
        <f aca="false">IFERROR(VLOOKUP($A1161, DeliveryBook!$D$3:$M$3000, 8, 0),"")</f>
        <v>PO: PATNA</v>
      </c>
      <c r="D1161" s="91" t="n">
        <v>1650</v>
      </c>
      <c r="E1161" s="90" t="s">
        <v>6439</v>
      </c>
      <c r="F1161" s="94" t="n">
        <v>42208</v>
      </c>
      <c r="G1161" s="90" t="s">
        <v>7463</v>
      </c>
      <c r="H1161" s="91" t="n">
        <v>0</v>
      </c>
      <c r="I1161" s="93" t="s">
        <v>6435</v>
      </c>
      <c r="J1161" s="94" t="n">
        <v>42208</v>
      </c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  <c r="GZ1161" s="0"/>
      <c r="HA1161" s="0"/>
      <c r="HB1161" s="0"/>
      <c r="HC1161" s="0"/>
      <c r="HD1161" s="0"/>
      <c r="HE1161" s="0"/>
      <c r="HF1161" s="0"/>
      <c r="HG1161" s="0"/>
      <c r="HH1161" s="0"/>
      <c r="HI1161" s="0"/>
      <c r="HJ1161" s="0"/>
      <c r="HK1161" s="0"/>
      <c r="HL1161" s="0"/>
      <c r="HM1161" s="0"/>
      <c r="HN1161" s="0"/>
      <c r="HO1161" s="0"/>
      <c r="HP1161" s="0"/>
      <c r="HQ1161" s="0"/>
      <c r="HR1161" s="0"/>
      <c r="HS1161" s="0"/>
      <c r="HT1161" s="0"/>
      <c r="HU1161" s="0"/>
      <c r="HV1161" s="0"/>
      <c r="HW1161" s="0"/>
      <c r="HX1161" s="0"/>
      <c r="HY1161" s="0"/>
      <c r="HZ1161" s="0"/>
      <c r="IA1161" s="0"/>
      <c r="IB1161" s="0"/>
      <c r="IC1161" s="0"/>
      <c r="ID1161" s="0"/>
      <c r="IE1161" s="0"/>
      <c r="IF1161" s="0"/>
      <c r="IG1161" s="0"/>
      <c r="IH1161" s="0"/>
      <c r="II1161" s="0"/>
      <c r="IJ1161" s="0"/>
      <c r="IK1161" s="0"/>
      <c r="IL1161" s="0"/>
      <c r="IM1161" s="0"/>
      <c r="IN1161" s="0"/>
      <c r="IO1161" s="0"/>
      <c r="IP1161" s="0"/>
      <c r="IQ1161" s="0"/>
      <c r="IR1161" s="0"/>
      <c r="IS1161" s="0"/>
      <c r="IT1161" s="0"/>
      <c r="IU1161" s="0"/>
      <c r="IV1161" s="0"/>
      <c r="IW1161" s="0"/>
      <c r="IX1161" s="0"/>
      <c r="IY1161" s="0"/>
      <c r="IZ1161" s="0"/>
      <c r="JA1161" s="0"/>
      <c r="JB1161" s="0"/>
      <c r="JC1161" s="0"/>
      <c r="JD1161" s="0"/>
      <c r="JE1161" s="0"/>
      <c r="JF1161" s="0"/>
      <c r="JG1161" s="0"/>
      <c r="JH1161" s="0"/>
      <c r="JI1161" s="0"/>
      <c r="JJ1161" s="0"/>
      <c r="JK1161" s="0"/>
      <c r="JL1161" s="0"/>
      <c r="JM1161" s="0"/>
      <c r="JN1161" s="0"/>
      <c r="JO1161" s="0"/>
      <c r="JP1161" s="0"/>
      <c r="JQ1161" s="0"/>
      <c r="JR1161" s="0"/>
      <c r="JS1161" s="0"/>
      <c r="JT1161" s="0"/>
      <c r="JU1161" s="0"/>
      <c r="JV1161" s="0"/>
      <c r="JW1161" s="0"/>
      <c r="JX1161" s="0"/>
      <c r="JY1161" s="0"/>
      <c r="JZ1161" s="0"/>
      <c r="KA1161" s="0"/>
      <c r="KB1161" s="0"/>
      <c r="KC1161" s="0"/>
      <c r="KD1161" s="0"/>
      <c r="KE1161" s="0"/>
      <c r="KF1161" s="0"/>
      <c r="KG1161" s="0"/>
      <c r="KH1161" s="0"/>
      <c r="KI1161" s="0"/>
      <c r="KJ1161" s="0"/>
      <c r="KK1161" s="0"/>
      <c r="KL1161" s="0"/>
      <c r="KM1161" s="0"/>
      <c r="KN1161" s="0"/>
      <c r="KO1161" s="0"/>
      <c r="KP1161" s="0"/>
      <c r="KQ1161" s="0"/>
      <c r="KR1161" s="0"/>
      <c r="KS1161" s="0"/>
      <c r="KT1161" s="0"/>
      <c r="KU1161" s="0"/>
      <c r="KV1161" s="0"/>
      <c r="KW1161" s="0"/>
      <c r="KX1161" s="0"/>
      <c r="KY1161" s="0"/>
      <c r="KZ1161" s="0"/>
      <c r="LA1161" s="0"/>
      <c r="LB1161" s="0"/>
      <c r="LC1161" s="0"/>
      <c r="LD1161" s="0"/>
      <c r="LE1161" s="0"/>
      <c r="LF1161" s="0"/>
      <c r="LG1161" s="0"/>
      <c r="LH1161" s="0"/>
      <c r="LI1161" s="0"/>
      <c r="LJ1161" s="0"/>
      <c r="LK1161" s="0"/>
      <c r="LL1161" s="0"/>
      <c r="LM1161" s="0"/>
      <c r="LN1161" s="0"/>
      <c r="LO1161" s="0"/>
      <c r="LP1161" s="0"/>
      <c r="LQ1161" s="0"/>
      <c r="LR1161" s="0"/>
      <c r="LS1161" s="0"/>
      <c r="LT1161" s="0"/>
      <c r="LU1161" s="0"/>
      <c r="LV1161" s="0"/>
      <c r="LW1161" s="0"/>
      <c r="LX1161" s="0"/>
      <c r="LY1161" s="0"/>
      <c r="LZ1161" s="0"/>
      <c r="MA1161" s="0"/>
      <c r="MB1161" s="0"/>
      <c r="MC1161" s="0"/>
      <c r="MD1161" s="0"/>
      <c r="ME1161" s="0"/>
      <c r="MF1161" s="0"/>
      <c r="MG1161" s="0"/>
      <c r="MH1161" s="0"/>
      <c r="MI1161" s="0"/>
      <c r="MJ1161" s="0"/>
      <c r="MK1161" s="0"/>
      <c r="ML1161" s="0"/>
      <c r="MM1161" s="0"/>
      <c r="MN1161" s="0"/>
      <c r="MO1161" s="0"/>
      <c r="MP1161" s="0"/>
      <c r="MQ1161" s="0"/>
      <c r="MR1161" s="0"/>
      <c r="MS1161" s="0"/>
      <c r="MT1161" s="0"/>
      <c r="MU1161" s="0"/>
      <c r="MV1161" s="0"/>
      <c r="MW1161" s="0"/>
      <c r="MX1161" s="0"/>
      <c r="MY1161" s="0"/>
      <c r="MZ1161" s="0"/>
      <c r="NA1161" s="0"/>
      <c r="NB1161" s="0"/>
      <c r="NC1161" s="0"/>
      <c r="ND1161" s="0"/>
      <c r="NE1161" s="0"/>
      <c r="NF1161" s="0"/>
      <c r="NG1161" s="0"/>
      <c r="NH1161" s="0"/>
      <c r="NI1161" s="0"/>
      <c r="NJ1161" s="0"/>
      <c r="NK1161" s="0"/>
      <c r="NL1161" s="0"/>
      <c r="NM1161" s="0"/>
      <c r="NN1161" s="0"/>
      <c r="NO1161" s="0"/>
      <c r="NP1161" s="0"/>
      <c r="NQ1161" s="0"/>
      <c r="NR1161" s="0"/>
      <c r="NS1161" s="0"/>
      <c r="NT1161" s="0"/>
      <c r="NU1161" s="0"/>
      <c r="NV1161" s="0"/>
      <c r="NW1161" s="0"/>
      <c r="NX1161" s="0"/>
      <c r="NY1161" s="0"/>
      <c r="NZ1161" s="0"/>
      <c r="OA1161" s="0"/>
      <c r="OB1161" s="0"/>
      <c r="OC1161" s="0"/>
      <c r="OD1161" s="0"/>
      <c r="OE1161" s="0"/>
      <c r="OF1161" s="0"/>
      <c r="OG1161" s="0"/>
      <c r="OH1161" s="0"/>
      <c r="OI1161" s="0"/>
      <c r="OJ1161" s="0"/>
      <c r="OK1161" s="0"/>
      <c r="OL1161" s="0"/>
      <c r="OM1161" s="0"/>
      <c r="ON1161" s="0"/>
      <c r="OO1161" s="0"/>
      <c r="OP1161" s="0"/>
      <c r="OQ1161" s="0"/>
      <c r="OR1161" s="0"/>
      <c r="OS1161" s="0"/>
      <c r="OT1161" s="0"/>
      <c r="OU1161" s="0"/>
      <c r="OV1161" s="0"/>
      <c r="OW1161" s="0"/>
      <c r="OX1161" s="0"/>
      <c r="OY1161" s="0"/>
      <c r="OZ1161" s="0"/>
      <c r="PA1161" s="0"/>
      <c r="PB1161" s="0"/>
      <c r="PC1161" s="0"/>
      <c r="PD1161" s="0"/>
      <c r="PE1161" s="0"/>
      <c r="PF1161" s="0"/>
      <c r="PG1161" s="0"/>
      <c r="PH1161" s="0"/>
      <c r="PI1161" s="0"/>
      <c r="PJ1161" s="0"/>
      <c r="PK1161" s="0"/>
      <c r="PL1161" s="0"/>
      <c r="PM1161" s="0"/>
      <c r="PN1161" s="0"/>
      <c r="PO1161" s="0"/>
      <c r="PP1161" s="0"/>
      <c r="PQ1161" s="0"/>
      <c r="PR1161" s="0"/>
      <c r="PS1161" s="0"/>
      <c r="PT1161" s="0"/>
      <c r="PU1161" s="0"/>
      <c r="PV1161" s="0"/>
      <c r="PW1161" s="0"/>
      <c r="PX1161" s="0"/>
      <c r="PY1161" s="0"/>
      <c r="PZ1161" s="0"/>
      <c r="QA1161" s="0"/>
      <c r="QB1161" s="0"/>
      <c r="QC1161" s="0"/>
      <c r="QD1161" s="0"/>
      <c r="QE1161" s="0"/>
      <c r="QF1161" s="0"/>
      <c r="QG1161" s="0"/>
      <c r="QH1161" s="0"/>
      <c r="QI1161" s="0"/>
      <c r="QJ1161" s="0"/>
      <c r="QK1161" s="0"/>
      <c r="QL1161" s="0"/>
      <c r="QM1161" s="0"/>
      <c r="QN1161" s="0"/>
      <c r="QO1161" s="0"/>
      <c r="QP1161" s="0"/>
      <c r="QQ1161" s="0"/>
      <c r="QR1161" s="0"/>
      <c r="QS1161" s="0"/>
      <c r="QT1161" s="0"/>
      <c r="QU1161" s="0"/>
      <c r="QV1161" s="0"/>
      <c r="QW1161" s="0"/>
      <c r="QX1161" s="0"/>
      <c r="QY1161" s="0"/>
      <c r="QZ1161" s="0"/>
      <c r="RA1161" s="0"/>
      <c r="RB1161" s="0"/>
      <c r="RC1161" s="0"/>
      <c r="RD1161" s="0"/>
      <c r="RE1161" s="0"/>
      <c r="RF1161" s="0"/>
      <c r="RG1161" s="0"/>
      <c r="RH1161" s="0"/>
      <c r="RI1161" s="0"/>
      <c r="RJ1161" s="0"/>
      <c r="RK1161" s="0"/>
      <c r="RL1161" s="0"/>
      <c r="RM1161" s="0"/>
      <c r="RN1161" s="0"/>
      <c r="RO1161" s="0"/>
      <c r="RP1161" s="0"/>
      <c r="RQ1161" s="0"/>
      <c r="RR1161" s="0"/>
      <c r="RS1161" s="0"/>
      <c r="RT1161" s="0"/>
      <c r="RU1161" s="0"/>
      <c r="RV1161" s="0"/>
      <c r="RW1161" s="0"/>
      <c r="RX1161" s="0"/>
      <c r="RY1161" s="0"/>
      <c r="RZ1161" s="0"/>
      <c r="SA1161" s="0"/>
      <c r="SB1161" s="0"/>
      <c r="SC1161" s="0"/>
      <c r="SD1161" s="0"/>
      <c r="SE1161" s="0"/>
      <c r="SF1161" s="0"/>
      <c r="SG1161" s="0"/>
      <c r="SH1161" s="0"/>
      <c r="SI1161" s="0"/>
      <c r="SJ1161" s="0"/>
      <c r="SK1161" s="0"/>
      <c r="SL1161" s="0"/>
      <c r="SM1161" s="0"/>
      <c r="SN1161" s="0"/>
      <c r="SO1161" s="0"/>
      <c r="SP1161" s="0"/>
      <c r="SQ1161" s="0"/>
      <c r="SR1161" s="0"/>
      <c r="SS1161" s="0"/>
      <c r="ST1161" s="0"/>
      <c r="SU1161" s="0"/>
      <c r="SV1161" s="0"/>
      <c r="SW1161" s="0"/>
      <c r="SX1161" s="0"/>
      <c r="SY1161" s="0"/>
      <c r="SZ1161" s="0"/>
      <c r="TA1161" s="0"/>
      <c r="TB1161" s="0"/>
      <c r="TC1161" s="0"/>
      <c r="TD1161" s="0"/>
      <c r="TE1161" s="0"/>
      <c r="TF1161" s="0"/>
      <c r="TG1161" s="0"/>
      <c r="TH1161" s="0"/>
      <c r="TI1161" s="0"/>
      <c r="TJ1161" s="0"/>
      <c r="TK1161" s="0"/>
      <c r="TL1161" s="0"/>
      <c r="TM1161" s="0"/>
      <c r="TN1161" s="0"/>
      <c r="TO1161" s="0"/>
      <c r="TP1161" s="0"/>
      <c r="TQ1161" s="0"/>
      <c r="TR1161" s="0"/>
      <c r="TS1161" s="0"/>
      <c r="TT1161" s="0"/>
      <c r="TU1161" s="0"/>
      <c r="TV1161" s="0"/>
      <c r="TW1161" s="0"/>
      <c r="TX1161" s="0"/>
      <c r="TY1161" s="0"/>
      <c r="TZ1161" s="0"/>
      <c r="UA1161" s="0"/>
      <c r="UB1161" s="0"/>
      <c r="UC1161" s="0"/>
      <c r="UD1161" s="0"/>
      <c r="UE1161" s="0"/>
      <c r="UF1161" s="0"/>
      <c r="UG1161" s="0"/>
      <c r="UH1161" s="0"/>
      <c r="UI1161" s="0"/>
      <c r="UJ1161" s="0"/>
      <c r="UK1161" s="0"/>
      <c r="UL1161" s="0"/>
      <c r="UM1161" s="0"/>
      <c r="UN1161" s="0"/>
      <c r="UO1161" s="0"/>
      <c r="UP1161" s="0"/>
      <c r="UQ1161" s="0"/>
      <c r="UR1161" s="0"/>
      <c r="US1161" s="0"/>
      <c r="UT1161" s="0"/>
      <c r="UU1161" s="0"/>
      <c r="UV1161" s="0"/>
      <c r="UW1161" s="0"/>
      <c r="UX1161" s="0"/>
      <c r="UY1161" s="0"/>
      <c r="UZ1161" s="0"/>
      <c r="VA1161" s="0"/>
      <c r="VB1161" s="0"/>
      <c r="VC1161" s="0"/>
      <c r="VD1161" s="0"/>
      <c r="VE1161" s="0"/>
      <c r="VF1161" s="0"/>
      <c r="VG1161" s="0"/>
      <c r="VH1161" s="0"/>
      <c r="VI1161" s="0"/>
      <c r="VJ1161" s="0"/>
      <c r="VK1161" s="0"/>
      <c r="VL1161" s="0"/>
      <c r="VM1161" s="0"/>
      <c r="VN1161" s="0"/>
      <c r="VO1161" s="0"/>
      <c r="VP1161" s="0"/>
      <c r="VQ1161" s="0"/>
      <c r="VR1161" s="0"/>
      <c r="VS1161" s="0"/>
      <c r="VT1161" s="0"/>
      <c r="VU1161" s="0"/>
      <c r="VV1161" s="0"/>
      <c r="VW1161" s="0"/>
      <c r="VX1161" s="0"/>
      <c r="VY1161" s="0"/>
      <c r="VZ1161" s="0"/>
      <c r="WA1161" s="0"/>
      <c r="WB1161" s="0"/>
      <c r="WC1161" s="0"/>
      <c r="WD1161" s="0"/>
      <c r="WE1161" s="0"/>
      <c r="WF1161" s="0"/>
      <c r="WG1161" s="0"/>
      <c r="WH1161" s="0"/>
      <c r="WI1161" s="0"/>
      <c r="WJ1161" s="0"/>
      <c r="WK1161" s="0"/>
      <c r="WL1161" s="0"/>
      <c r="WM1161" s="0"/>
      <c r="WN1161" s="0"/>
      <c r="WO1161" s="0"/>
      <c r="WP1161" s="0"/>
      <c r="WQ1161" s="0"/>
      <c r="WR1161" s="0"/>
      <c r="WS1161" s="0"/>
      <c r="WT1161" s="0"/>
      <c r="WU1161" s="0"/>
      <c r="WV1161" s="0"/>
      <c r="WW1161" s="0"/>
      <c r="WX1161" s="0"/>
      <c r="WY1161" s="0"/>
      <c r="WZ1161" s="0"/>
      <c r="XA1161" s="0"/>
      <c r="XB1161" s="0"/>
      <c r="XC1161" s="0"/>
      <c r="XD1161" s="0"/>
      <c r="XE1161" s="0"/>
      <c r="XF1161" s="0"/>
      <c r="XG1161" s="0"/>
      <c r="XH1161" s="0"/>
      <c r="XI1161" s="0"/>
      <c r="XJ1161" s="0"/>
      <c r="XK1161" s="0"/>
      <c r="XL1161" s="0"/>
      <c r="XM1161" s="0"/>
      <c r="XN1161" s="0"/>
      <c r="XO1161" s="0"/>
      <c r="XP1161" s="0"/>
      <c r="XQ1161" s="0"/>
      <c r="XR1161" s="0"/>
      <c r="XS1161" s="0"/>
      <c r="XT1161" s="0"/>
      <c r="XU1161" s="0"/>
      <c r="XV1161" s="0"/>
      <c r="XW1161" s="0"/>
      <c r="XX1161" s="0"/>
      <c r="XY1161" s="0"/>
      <c r="XZ1161" s="0"/>
      <c r="YA1161" s="0"/>
      <c r="YB1161" s="0"/>
      <c r="YC1161" s="0"/>
      <c r="YD1161" s="0"/>
      <c r="YE1161" s="0"/>
      <c r="YF1161" s="0"/>
      <c r="YG1161" s="0"/>
      <c r="YH1161" s="0"/>
      <c r="YI1161" s="0"/>
      <c r="YJ1161" s="0"/>
      <c r="YK1161" s="0"/>
      <c r="YL1161" s="0"/>
      <c r="YM1161" s="0"/>
      <c r="YN1161" s="0"/>
      <c r="YO1161" s="0"/>
      <c r="YP1161" s="0"/>
      <c r="YQ1161" s="0"/>
      <c r="YR1161" s="0"/>
      <c r="YS1161" s="0"/>
      <c r="YT1161" s="0"/>
      <c r="YU1161" s="0"/>
      <c r="YV1161" s="0"/>
      <c r="YW1161" s="0"/>
      <c r="YX1161" s="0"/>
      <c r="YY1161" s="0"/>
      <c r="YZ1161" s="0"/>
      <c r="ZA1161" s="0"/>
      <c r="ZB1161" s="0"/>
      <c r="ZC1161" s="0"/>
      <c r="ZD1161" s="0"/>
      <c r="ZE1161" s="0"/>
      <c r="ZF1161" s="0"/>
      <c r="ZG1161" s="0"/>
      <c r="ZH1161" s="0"/>
      <c r="ZI1161" s="0"/>
      <c r="ZJ1161" s="0"/>
      <c r="ZK1161" s="0"/>
      <c r="ZL1161" s="0"/>
      <c r="ZM1161" s="0"/>
      <c r="ZN1161" s="0"/>
      <c r="ZO1161" s="0"/>
      <c r="ZP1161" s="0"/>
      <c r="ZQ1161" s="0"/>
      <c r="ZR1161" s="0"/>
      <c r="ZS1161" s="0"/>
      <c r="ZT1161" s="0"/>
      <c r="ZU1161" s="0"/>
      <c r="ZV1161" s="0"/>
      <c r="ZW1161" s="0"/>
      <c r="ZX1161" s="0"/>
      <c r="ZY1161" s="0"/>
      <c r="ZZ1161" s="0"/>
      <c r="AAA1161" s="0"/>
      <c r="AAB1161" s="0"/>
      <c r="AAC1161" s="0"/>
      <c r="AAD1161" s="0"/>
      <c r="AAE1161" s="0"/>
      <c r="AAF1161" s="0"/>
      <c r="AAG1161" s="0"/>
      <c r="AAH1161" s="0"/>
      <c r="AAI1161" s="0"/>
      <c r="AAJ1161" s="0"/>
      <c r="AAK1161" s="0"/>
      <c r="AAL1161" s="0"/>
      <c r="AAM1161" s="0"/>
      <c r="AAN1161" s="0"/>
      <c r="AAO1161" s="0"/>
      <c r="AAP1161" s="0"/>
      <c r="AAQ1161" s="0"/>
      <c r="AAR1161" s="0"/>
      <c r="AAS1161" s="0"/>
      <c r="AAT1161" s="0"/>
      <c r="AAU1161" s="0"/>
      <c r="AAV1161" s="0"/>
      <c r="AAW1161" s="0"/>
      <c r="AAX1161" s="0"/>
      <c r="AAY1161" s="0"/>
      <c r="AAZ1161" s="0"/>
      <c r="ABA1161" s="0"/>
      <c r="ABB1161" s="0"/>
      <c r="ABC1161" s="0"/>
      <c r="ABD1161" s="0"/>
      <c r="ABE1161" s="0"/>
      <c r="ABF1161" s="0"/>
      <c r="ABG1161" s="0"/>
      <c r="ABH1161" s="0"/>
      <c r="ABI1161" s="0"/>
      <c r="ABJ1161" s="0"/>
      <c r="ABK1161" s="0"/>
      <c r="ABL1161" s="0"/>
      <c r="ABM1161" s="0"/>
      <c r="ABN1161" s="0"/>
      <c r="ABO1161" s="0"/>
      <c r="ABP1161" s="0"/>
      <c r="ABQ1161" s="0"/>
      <c r="ABR1161" s="0"/>
      <c r="ABS1161" s="0"/>
      <c r="ABT1161" s="0"/>
      <c r="ABU1161" s="0"/>
      <c r="ABV1161" s="0"/>
      <c r="ABW1161" s="0"/>
      <c r="ABX1161" s="0"/>
      <c r="ABY1161" s="0"/>
      <c r="ABZ1161" s="0"/>
      <c r="ACA1161" s="0"/>
      <c r="ACB1161" s="0"/>
      <c r="ACC1161" s="0"/>
      <c r="ACD1161" s="0"/>
      <c r="ACE1161" s="0"/>
      <c r="ACF1161" s="0"/>
      <c r="ACG1161" s="0"/>
      <c r="ACH1161" s="0"/>
      <c r="ACI1161" s="0"/>
      <c r="ACJ1161" s="0"/>
      <c r="ACK1161" s="0"/>
      <c r="ACL1161" s="0"/>
      <c r="ACM1161" s="0"/>
      <c r="ACN1161" s="0"/>
      <c r="ACO1161" s="0"/>
      <c r="ACP1161" s="0"/>
      <c r="ACQ1161" s="0"/>
      <c r="ACR1161" s="0"/>
      <c r="ACS1161" s="0"/>
      <c r="ACT1161" s="0"/>
      <c r="ACU1161" s="0"/>
      <c r="ACV1161" s="0"/>
      <c r="ACW1161" s="0"/>
      <c r="ACX1161" s="0"/>
      <c r="ACY1161" s="0"/>
      <c r="ACZ1161" s="0"/>
      <c r="ADA1161" s="0"/>
      <c r="ADB1161" s="0"/>
      <c r="ADC1161" s="0"/>
      <c r="ADD1161" s="0"/>
      <c r="ADE1161" s="0"/>
      <c r="ADF1161" s="0"/>
      <c r="ADG1161" s="0"/>
      <c r="ADH1161" s="0"/>
      <c r="ADI1161" s="0"/>
      <c r="ADJ1161" s="0"/>
      <c r="ADK1161" s="0"/>
      <c r="ADL1161" s="0"/>
      <c r="ADM1161" s="0"/>
      <c r="ADN1161" s="0"/>
      <c r="ADO1161" s="0"/>
      <c r="ADP1161" s="0"/>
      <c r="ADQ1161" s="0"/>
      <c r="ADR1161" s="0"/>
      <c r="ADS1161" s="0"/>
      <c r="ADT1161" s="0"/>
      <c r="ADU1161" s="0"/>
      <c r="ADV1161" s="0"/>
      <c r="ADW1161" s="0"/>
      <c r="ADX1161" s="0"/>
      <c r="ADY1161" s="0"/>
      <c r="ADZ1161" s="0"/>
      <c r="AEA1161" s="0"/>
      <c r="AEB1161" s="0"/>
      <c r="AEC1161" s="0"/>
      <c r="AED1161" s="0"/>
      <c r="AEE1161" s="0"/>
      <c r="AEF1161" s="0"/>
      <c r="AEG1161" s="0"/>
      <c r="AEH1161" s="0"/>
      <c r="AEI1161" s="0"/>
      <c r="AEJ1161" s="0"/>
      <c r="AEK1161" s="0"/>
      <c r="AEL1161" s="0"/>
      <c r="AEM1161" s="0"/>
      <c r="AEN1161" s="0"/>
      <c r="AEO1161" s="0"/>
      <c r="AEP1161" s="0"/>
      <c r="AEQ1161" s="0"/>
      <c r="AER1161" s="0"/>
      <c r="AES1161" s="0"/>
      <c r="AET1161" s="0"/>
      <c r="AEU1161" s="0"/>
      <c r="AEV1161" s="0"/>
      <c r="AEW1161" s="0"/>
      <c r="AEX1161" s="0"/>
      <c r="AEY1161" s="0"/>
      <c r="AEZ1161" s="0"/>
      <c r="AFA1161" s="0"/>
      <c r="AFB1161" s="0"/>
      <c r="AFC1161" s="0"/>
      <c r="AFD1161" s="0"/>
      <c r="AFE1161" s="0"/>
      <c r="AFF1161" s="0"/>
      <c r="AFG1161" s="0"/>
      <c r="AFH1161" s="0"/>
      <c r="AFI1161" s="0"/>
      <c r="AFJ1161" s="0"/>
      <c r="AFK1161" s="0"/>
      <c r="AFL1161" s="0"/>
      <c r="AFM1161" s="0"/>
      <c r="AFN1161" s="0"/>
      <c r="AFO1161" s="0"/>
      <c r="AFP1161" s="0"/>
      <c r="AFQ1161" s="0"/>
      <c r="AFR1161" s="0"/>
      <c r="AFS1161" s="0"/>
      <c r="AFT1161" s="0"/>
      <c r="AFU1161" s="0"/>
      <c r="AFV1161" s="0"/>
      <c r="AFW1161" s="0"/>
      <c r="AFX1161" s="0"/>
      <c r="AFY1161" s="0"/>
      <c r="AFZ1161" s="0"/>
      <c r="AGA1161" s="0"/>
      <c r="AGB1161" s="0"/>
      <c r="AGC1161" s="0"/>
      <c r="AGD1161" s="0"/>
      <c r="AGE1161" s="0"/>
      <c r="AGF1161" s="0"/>
      <c r="AGG1161" s="0"/>
      <c r="AGH1161" s="0"/>
      <c r="AGI1161" s="0"/>
      <c r="AGJ1161" s="0"/>
      <c r="AGK1161" s="0"/>
      <c r="AGL1161" s="0"/>
      <c r="AGM1161" s="0"/>
      <c r="AGN1161" s="0"/>
      <c r="AGO1161" s="0"/>
      <c r="AGP1161" s="0"/>
      <c r="AGQ1161" s="0"/>
      <c r="AGR1161" s="0"/>
      <c r="AGS1161" s="0"/>
      <c r="AGT1161" s="0"/>
      <c r="AGU1161" s="0"/>
      <c r="AGV1161" s="0"/>
      <c r="AGW1161" s="0"/>
      <c r="AGX1161" s="0"/>
      <c r="AGY1161" s="0"/>
      <c r="AGZ1161" s="0"/>
      <c r="AHA1161" s="0"/>
      <c r="AHB1161" s="0"/>
      <c r="AHC1161" s="0"/>
      <c r="AHD1161" s="0"/>
      <c r="AHE1161" s="0"/>
      <c r="AHF1161" s="0"/>
      <c r="AHG1161" s="0"/>
      <c r="AHH1161" s="0"/>
      <c r="AHI1161" s="0"/>
      <c r="AHJ1161" s="0"/>
      <c r="AHK1161" s="0"/>
      <c r="AHL1161" s="0"/>
      <c r="AHM1161" s="0"/>
      <c r="AHN1161" s="0"/>
      <c r="AHO1161" s="0"/>
      <c r="AHP1161" s="0"/>
      <c r="AHQ1161" s="0"/>
      <c r="AHR1161" s="0"/>
      <c r="AHS1161" s="0"/>
      <c r="AHT1161" s="0"/>
      <c r="AHU1161" s="0"/>
      <c r="AHV1161" s="0"/>
      <c r="AHW1161" s="0"/>
      <c r="AHX1161" s="0"/>
      <c r="AHY1161" s="0"/>
      <c r="AHZ1161" s="0"/>
      <c r="AIA1161" s="0"/>
      <c r="AIB1161" s="0"/>
      <c r="AIC1161" s="0"/>
      <c r="AID1161" s="0"/>
      <c r="AIE1161" s="0"/>
      <c r="AIF1161" s="0"/>
      <c r="AIG1161" s="0"/>
      <c r="AIH1161" s="0"/>
      <c r="AII1161" s="0"/>
      <c r="AIJ1161" s="0"/>
      <c r="AIK1161" s="0"/>
      <c r="AIL1161" s="0"/>
      <c r="AIM1161" s="0"/>
      <c r="AIN1161" s="0"/>
      <c r="AIO1161" s="0"/>
      <c r="AIP1161" s="0"/>
      <c r="AIQ1161" s="0"/>
      <c r="AIR1161" s="0"/>
      <c r="AIS1161" s="0"/>
      <c r="AIT1161" s="0"/>
      <c r="AIU1161" s="0"/>
      <c r="AIV1161" s="0"/>
      <c r="AIW1161" s="0"/>
      <c r="AIX1161" s="0"/>
      <c r="AIY1161" s="0"/>
      <c r="AIZ1161" s="0"/>
      <c r="AJA1161" s="0"/>
      <c r="AJB1161" s="0"/>
      <c r="AJC1161" s="0"/>
      <c r="AJD1161" s="0"/>
      <c r="AJE1161" s="0"/>
      <c r="AJF1161" s="0"/>
      <c r="AJG1161" s="0"/>
      <c r="AJH1161" s="0"/>
      <c r="AJI1161" s="0"/>
      <c r="AJJ1161" s="0"/>
      <c r="AJK1161" s="0"/>
      <c r="AJL1161" s="0"/>
      <c r="AJM1161" s="0"/>
      <c r="AJN1161" s="0"/>
      <c r="AJO1161" s="0"/>
      <c r="AJP1161" s="0"/>
      <c r="AJQ1161" s="0"/>
      <c r="AJR1161" s="0"/>
      <c r="AJS1161" s="0"/>
      <c r="AJT1161" s="0"/>
      <c r="AJU1161" s="0"/>
      <c r="AJV1161" s="0"/>
      <c r="AJW1161" s="0"/>
      <c r="AJX1161" s="0"/>
      <c r="AJY1161" s="0"/>
      <c r="AJZ1161" s="0"/>
      <c r="AKA1161" s="0"/>
      <c r="AKB1161" s="0"/>
      <c r="AKC1161" s="0"/>
      <c r="AKD1161" s="0"/>
      <c r="AKE1161" s="0"/>
      <c r="AKF1161" s="0"/>
      <c r="AKG1161" s="0"/>
      <c r="AKH1161" s="0"/>
      <c r="AKI1161" s="0"/>
      <c r="AKJ1161" s="0"/>
      <c r="AKK1161" s="0"/>
      <c r="AKL1161" s="0"/>
      <c r="AKM1161" s="0"/>
      <c r="AKN1161" s="0"/>
      <c r="AKO1161" s="0"/>
      <c r="AKP1161" s="0"/>
      <c r="AKQ1161" s="0"/>
      <c r="AKR1161" s="0"/>
      <c r="AKS1161" s="0"/>
      <c r="AKT1161" s="0"/>
      <c r="AKU1161" s="0"/>
      <c r="AKV1161" s="0"/>
      <c r="AKW1161" s="0"/>
      <c r="AKX1161" s="0"/>
      <c r="AKY1161" s="0"/>
      <c r="AKZ1161" s="0"/>
      <c r="ALA1161" s="0"/>
      <c r="ALB1161" s="0"/>
      <c r="ALC1161" s="0"/>
      <c r="ALD1161" s="0"/>
      <c r="ALE1161" s="0"/>
      <c r="ALF1161" s="0"/>
      <c r="ALG1161" s="0"/>
      <c r="ALH1161" s="0"/>
      <c r="ALI1161" s="0"/>
      <c r="ALJ1161" s="0"/>
      <c r="ALK1161" s="0"/>
      <c r="ALL1161" s="0"/>
      <c r="ALM1161" s="0"/>
      <c r="ALN1161" s="0"/>
      <c r="ALO1161" s="0"/>
      <c r="ALP1161" s="0"/>
      <c r="ALQ1161" s="0"/>
      <c r="ALR1161" s="0"/>
      <c r="ALS1161" s="0"/>
      <c r="ALT1161" s="0"/>
      <c r="ALU1161" s="0"/>
      <c r="ALV1161" s="0"/>
      <c r="ALW1161" s="0"/>
      <c r="ALX1161" s="0"/>
      <c r="ALY1161" s="0"/>
      <c r="ALZ1161" s="0"/>
      <c r="AMA1161" s="0"/>
      <c r="AMB1161" s="0"/>
      <c r="AMC1161" s="0"/>
      <c r="AMD1161" s="0"/>
      <c r="AME1161" s="0"/>
      <c r="AMF1161" s="0"/>
      <c r="AMG1161" s="0"/>
      <c r="AMH1161" s="0"/>
      <c r="AMI1161" s="0"/>
      <c r="AMJ1161" s="0"/>
    </row>
    <row r="1162" customFormat="false" ht="12.75" hidden="false" customHeight="false" outlineLevel="0" collapsed="false">
      <c r="A1162" s="90" t="s">
        <v>1808</v>
      </c>
      <c r="B1162" s="90" t="s">
        <v>1809</v>
      </c>
      <c r="C1162" s="90" t="str">
        <f aca="false">IFERROR(VLOOKUP($A1162, DeliveryBook!$D$3:$M$3000, 8, 0),"")</f>
        <v>PO: KORAON</v>
      </c>
      <c r="D1162" s="91" t="n">
        <v>3675</v>
      </c>
      <c r="E1162" s="90" t="s">
        <v>6439</v>
      </c>
      <c r="F1162" s="94" t="n">
        <v>42212</v>
      </c>
      <c r="G1162" s="90" t="s">
        <v>7464</v>
      </c>
      <c r="H1162" s="91" t="n">
        <v>0</v>
      </c>
      <c r="I1162" s="93" t="s">
        <v>6435</v>
      </c>
      <c r="J1162" s="94" t="n">
        <v>42212</v>
      </c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0"/>
      <c r="GK1162" s="0"/>
      <c r="GL1162" s="0"/>
      <c r="GM1162" s="0"/>
      <c r="GN1162" s="0"/>
      <c r="GO1162" s="0"/>
      <c r="GP1162" s="0"/>
      <c r="GQ1162" s="0"/>
      <c r="GR1162" s="0"/>
      <c r="GS1162" s="0"/>
      <c r="GT1162" s="0"/>
      <c r="GU1162" s="0"/>
      <c r="GV1162" s="0"/>
      <c r="GW1162" s="0"/>
      <c r="GX1162" s="0"/>
      <c r="GY1162" s="0"/>
      <c r="GZ1162" s="0"/>
      <c r="HA1162" s="0"/>
      <c r="HB1162" s="0"/>
      <c r="HC1162" s="0"/>
      <c r="HD1162" s="0"/>
      <c r="HE1162" s="0"/>
      <c r="HF1162" s="0"/>
      <c r="HG1162" s="0"/>
      <c r="HH1162" s="0"/>
      <c r="HI1162" s="0"/>
      <c r="HJ1162" s="0"/>
      <c r="HK1162" s="0"/>
      <c r="HL1162" s="0"/>
      <c r="HM1162" s="0"/>
      <c r="HN1162" s="0"/>
      <c r="HO1162" s="0"/>
      <c r="HP1162" s="0"/>
      <c r="HQ1162" s="0"/>
      <c r="HR1162" s="0"/>
      <c r="HS1162" s="0"/>
      <c r="HT1162" s="0"/>
      <c r="HU1162" s="0"/>
      <c r="HV1162" s="0"/>
      <c r="HW1162" s="0"/>
      <c r="HX1162" s="0"/>
      <c r="HY1162" s="0"/>
      <c r="HZ1162" s="0"/>
      <c r="IA1162" s="0"/>
      <c r="IB1162" s="0"/>
      <c r="IC1162" s="0"/>
      <c r="ID1162" s="0"/>
      <c r="IE1162" s="0"/>
      <c r="IF1162" s="0"/>
      <c r="IG1162" s="0"/>
      <c r="IH1162" s="0"/>
      <c r="II1162" s="0"/>
      <c r="IJ1162" s="0"/>
      <c r="IK1162" s="0"/>
      <c r="IL1162" s="0"/>
      <c r="IM1162" s="0"/>
      <c r="IN1162" s="0"/>
      <c r="IO1162" s="0"/>
      <c r="IP1162" s="0"/>
      <c r="IQ1162" s="0"/>
      <c r="IR1162" s="0"/>
      <c r="IS1162" s="0"/>
      <c r="IT1162" s="0"/>
      <c r="IU1162" s="0"/>
      <c r="IV1162" s="0"/>
      <c r="IW1162" s="0"/>
      <c r="IX1162" s="0"/>
      <c r="IY1162" s="0"/>
      <c r="IZ1162" s="0"/>
      <c r="JA1162" s="0"/>
      <c r="JB1162" s="0"/>
      <c r="JC1162" s="0"/>
      <c r="JD1162" s="0"/>
      <c r="JE1162" s="0"/>
      <c r="JF1162" s="0"/>
      <c r="JG1162" s="0"/>
      <c r="JH1162" s="0"/>
      <c r="JI1162" s="0"/>
      <c r="JJ1162" s="0"/>
      <c r="JK1162" s="0"/>
      <c r="JL1162" s="0"/>
      <c r="JM1162" s="0"/>
      <c r="JN1162" s="0"/>
      <c r="JO1162" s="0"/>
      <c r="JP1162" s="0"/>
      <c r="JQ1162" s="0"/>
      <c r="JR1162" s="0"/>
      <c r="JS1162" s="0"/>
      <c r="JT1162" s="0"/>
      <c r="JU1162" s="0"/>
      <c r="JV1162" s="0"/>
      <c r="JW1162" s="0"/>
      <c r="JX1162" s="0"/>
      <c r="JY1162" s="0"/>
      <c r="JZ1162" s="0"/>
      <c r="KA1162" s="0"/>
      <c r="KB1162" s="0"/>
      <c r="KC1162" s="0"/>
      <c r="KD1162" s="0"/>
      <c r="KE1162" s="0"/>
      <c r="KF1162" s="0"/>
      <c r="KG1162" s="0"/>
      <c r="KH1162" s="0"/>
      <c r="KI1162" s="0"/>
      <c r="KJ1162" s="0"/>
      <c r="KK1162" s="0"/>
      <c r="KL1162" s="0"/>
      <c r="KM1162" s="0"/>
      <c r="KN1162" s="0"/>
      <c r="KO1162" s="0"/>
      <c r="KP1162" s="0"/>
      <c r="KQ1162" s="0"/>
      <c r="KR1162" s="0"/>
      <c r="KS1162" s="0"/>
      <c r="KT1162" s="0"/>
      <c r="KU1162" s="0"/>
      <c r="KV1162" s="0"/>
      <c r="KW1162" s="0"/>
      <c r="KX1162" s="0"/>
      <c r="KY1162" s="0"/>
      <c r="KZ1162" s="0"/>
      <c r="LA1162" s="0"/>
      <c r="LB1162" s="0"/>
      <c r="LC1162" s="0"/>
      <c r="LD1162" s="0"/>
      <c r="LE1162" s="0"/>
      <c r="LF1162" s="0"/>
      <c r="LG1162" s="0"/>
      <c r="LH1162" s="0"/>
      <c r="LI1162" s="0"/>
      <c r="LJ1162" s="0"/>
      <c r="LK1162" s="0"/>
      <c r="LL1162" s="0"/>
      <c r="LM1162" s="0"/>
      <c r="LN1162" s="0"/>
      <c r="LO1162" s="0"/>
      <c r="LP1162" s="0"/>
      <c r="LQ1162" s="0"/>
      <c r="LR1162" s="0"/>
      <c r="LS1162" s="0"/>
      <c r="LT1162" s="0"/>
      <c r="LU1162" s="0"/>
      <c r="LV1162" s="0"/>
      <c r="LW1162" s="0"/>
      <c r="LX1162" s="0"/>
      <c r="LY1162" s="0"/>
      <c r="LZ1162" s="0"/>
      <c r="MA1162" s="0"/>
      <c r="MB1162" s="0"/>
      <c r="MC1162" s="0"/>
      <c r="MD1162" s="0"/>
      <c r="ME1162" s="0"/>
      <c r="MF1162" s="0"/>
      <c r="MG1162" s="0"/>
      <c r="MH1162" s="0"/>
      <c r="MI1162" s="0"/>
      <c r="MJ1162" s="0"/>
      <c r="MK1162" s="0"/>
      <c r="ML1162" s="0"/>
      <c r="MM1162" s="0"/>
      <c r="MN1162" s="0"/>
      <c r="MO1162" s="0"/>
      <c r="MP1162" s="0"/>
      <c r="MQ1162" s="0"/>
      <c r="MR1162" s="0"/>
      <c r="MS1162" s="0"/>
      <c r="MT1162" s="0"/>
      <c r="MU1162" s="0"/>
      <c r="MV1162" s="0"/>
      <c r="MW1162" s="0"/>
      <c r="MX1162" s="0"/>
      <c r="MY1162" s="0"/>
      <c r="MZ1162" s="0"/>
      <c r="NA1162" s="0"/>
      <c r="NB1162" s="0"/>
      <c r="NC1162" s="0"/>
      <c r="ND1162" s="0"/>
      <c r="NE1162" s="0"/>
      <c r="NF1162" s="0"/>
      <c r="NG1162" s="0"/>
      <c r="NH1162" s="0"/>
      <c r="NI1162" s="0"/>
      <c r="NJ1162" s="0"/>
      <c r="NK1162" s="0"/>
      <c r="NL1162" s="0"/>
      <c r="NM1162" s="0"/>
      <c r="NN1162" s="0"/>
      <c r="NO1162" s="0"/>
      <c r="NP1162" s="0"/>
      <c r="NQ1162" s="0"/>
      <c r="NR1162" s="0"/>
      <c r="NS1162" s="0"/>
      <c r="NT1162" s="0"/>
      <c r="NU1162" s="0"/>
      <c r="NV1162" s="0"/>
      <c r="NW1162" s="0"/>
      <c r="NX1162" s="0"/>
      <c r="NY1162" s="0"/>
      <c r="NZ1162" s="0"/>
      <c r="OA1162" s="0"/>
      <c r="OB1162" s="0"/>
      <c r="OC1162" s="0"/>
      <c r="OD1162" s="0"/>
      <c r="OE1162" s="0"/>
      <c r="OF1162" s="0"/>
      <c r="OG1162" s="0"/>
      <c r="OH1162" s="0"/>
      <c r="OI1162" s="0"/>
      <c r="OJ1162" s="0"/>
      <c r="OK1162" s="0"/>
      <c r="OL1162" s="0"/>
      <c r="OM1162" s="0"/>
      <c r="ON1162" s="0"/>
      <c r="OO1162" s="0"/>
      <c r="OP1162" s="0"/>
      <c r="OQ1162" s="0"/>
      <c r="OR1162" s="0"/>
      <c r="OS1162" s="0"/>
      <c r="OT1162" s="0"/>
      <c r="OU1162" s="0"/>
      <c r="OV1162" s="0"/>
      <c r="OW1162" s="0"/>
      <c r="OX1162" s="0"/>
      <c r="OY1162" s="0"/>
      <c r="OZ1162" s="0"/>
      <c r="PA1162" s="0"/>
      <c r="PB1162" s="0"/>
      <c r="PC1162" s="0"/>
      <c r="PD1162" s="0"/>
      <c r="PE1162" s="0"/>
      <c r="PF1162" s="0"/>
      <c r="PG1162" s="0"/>
      <c r="PH1162" s="0"/>
      <c r="PI1162" s="0"/>
      <c r="PJ1162" s="0"/>
      <c r="PK1162" s="0"/>
      <c r="PL1162" s="0"/>
      <c r="PM1162" s="0"/>
      <c r="PN1162" s="0"/>
      <c r="PO1162" s="0"/>
      <c r="PP1162" s="0"/>
      <c r="PQ1162" s="0"/>
      <c r="PR1162" s="0"/>
      <c r="PS1162" s="0"/>
      <c r="PT1162" s="0"/>
      <c r="PU1162" s="0"/>
      <c r="PV1162" s="0"/>
      <c r="PW1162" s="0"/>
      <c r="PX1162" s="0"/>
      <c r="PY1162" s="0"/>
      <c r="PZ1162" s="0"/>
      <c r="QA1162" s="0"/>
      <c r="QB1162" s="0"/>
      <c r="QC1162" s="0"/>
      <c r="QD1162" s="0"/>
      <c r="QE1162" s="0"/>
      <c r="QF1162" s="0"/>
      <c r="QG1162" s="0"/>
      <c r="QH1162" s="0"/>
      <c r="QI1162" s="0"/>
      <c r="QJ1162" s="0"/>
      <c r="QK1162" s="0"/>
      <c r="QL1162" s="0"/>
      <c r="QM1162" s="0"/>
      <c r="QN1162" s="0"/>
      <c r="QO1162" s="0"/>
      <c r="QP1162" s="0"/>
      <c r="QQ1162" s="0"/>
      <c r="QR1162" s="0"/>
      <c r="QS1162" s="0"/>
      <c r="QT1162" s="0"/>
      <c r="QU1162" s="0"/>
      <c r="QV1162" s="0"/>
      <c r="QW1162" s="0"/>
      <c r="QX1162" s="0"/>
      <c r="QY1162" s="0"/>
      <c r="QZ1162" s="0"/>
      <c r="RA1162" s="0"/>
      <c r="RB1162" s="0"/>
      <c r="RC1162" s="0"/>
      <c r="RD1162" s="0"/>
      <c r="RE1162" s="0"/>
      <c r="RF1162" s="0"/>
      <c r="RG1162" s="0"/>
      <c r="RH1162" s="0"/>
      <c r="RI1162" s="0"/>
      <c r="RJ1162" s="0"/>
      <c r="RK1162" s="0"/>
      <c r="RL1162" s="0"/>
      <c r="RM1162" s="0"/>
      <c r="RN1162" s="0"/>
      <c r="RO1162" s="0"/>
      <c r="RP1162" s="0"/>
      <c r="RQ1162" s="0"/>
      <c r="RR1162" s="0"/>
      <c r="RS1162" s="0"/>
      <c r="RT1162" s="0"/>
      <c r="RU1162" s="0"/>
      <c r="RV1162" s="0"/>
      <c r="RW1162" s="0"/>
      <c r="RX1162" s="0"/>
      <c r="RY1162" s="0"/>
      <c r="RZ1162" s="0"/>
      <c r="SA1162" s="0"/>
      <c r="SB1162" s="0"/>
      <c r="SC1162" s="0"/>
      <c r="SD1162" s="0"/>
      <c r="SE1162" s="0"/>
      <c r="SF1162" s="0"/>
      <c r="SG1162" s="0"/>
      <c r="SH1162" s="0"/>
      <c r="SI1162" s="0"/>
      <c r="SJ1162" s="0"/>
      <c r="SK1162" s="0"/>
      <c r="SL1162" s="0"/>
      <c r="SM1162" s="0"/>
      <c r="SN1162" s="0"/>
      <c r="SO1162" s="0"/>
      <c r="SP1162" s="0"/>
      <c r="SQ1162" s="0"/>
      <c r="SR1162" s="0"/>
      <c r="SS1162" s="0"/>
      <c r="ST1162" s="0"/>
      <c r="SU1162" s="0"/>
      <c r="SV1162" s="0"/>
      <c r="SW1162" s="0"/>
      <c r="SX1162" s="0"/>
      <c r="SY1162" s="0"/>
      <c r="SZ1162" s="0"/>
      <c r="TA1162" s="0"/>
      <c r="TB1162" s="0"/>
      <c r="TC1162" s="0"/>
      <c r="TD1162" s="0"/>
      <c r="TE1162" s="0"/>
      <c r="TF1162" s="0"/>
      <c r="TG1162" s="0"/>
      <c r="TH1162" s="0"/>
      <c r="TI1162" s="0"/>
      <c r="TJ1162" s="0"/>
      <c r="TK1162" s="0"/>
      <c r="TL1162" s="0"/>
      <c r="TM1162" s="0"/>
      <c r="TN1162" s="0"/>
      <c r="TO1162" s="0"/>
      <c r="TP1162" s="0"/>
      <c r="TQ1162" s="0"/>
      <c r="TR1162" s="0"/>
      <c r="TS1162" s="0"/>
      <c r="TT1162" s="0"/>
      <c r="TU1162" s="0"/>
      <c r="TV1162" s="0"/>
      <c r="TW1162" s="0"/>
      <c r="TX1162" s="0"/>
      <c r="TY1162" s="0"/>
      <c r="TZ1162" s="0"/>
      <c r="UA1162" s="0"/>
      <c r="UB1162" s="0"/>
      <c r="UC1162" s="0"/>
      <c r="UD1162" s="0"/>
      <c r="UE1162" s="0"/>
      <c r="UF1162" s="0"/>
      <c r="UG1162" s="0"/>
      <c r="UH1162" s="0"/>
      <c r="UI1162" s="0"/>
      <c r="UJ1162" s="0"/>
      <c r="UK1162" s="0"/>
      <c r="UL1162" s="0"/>
      <c r="UM1162" s="0"/>
      <c r="UN1162" s="0"/>
      <c r="UO1162" s="0"/>
      <c r="UP1162" s="0"/>
      <c r="UQ1162" s="0"/>
      <c r="UR1162" s="0"/>
      <c r="US1162" s="0"/>
      <c r="UT1162" s="0"/>
      <c r="UU1162" s="0"/>
      <c r="UV1162" s="0"/>
      <c r="UW1162" s="0"/>
      <c r="UX1162" s="0"/>
      <c r="UY1162" s="0"/>
      <c r="UZ1162" s="0"/>
      <c r="VA1162" s="0"/>
      <c r="VB1162" s="0"/>
      <c r="VC1162" s="0"/>
      <c r="VD1162" s="0"/>
      <c r="VE1162" s="0"/>
      <c r="VF1162" s="0"/>
      <c r="VG1162" s="0"/>
      <c r="VH1162" s="0"/>
      <c r="VI1162" s="0"/>
      <c r="VJ1162" s="0"/>
      <c r="VK1162" s="0"/>
      <c r="VL1162" s="0"/>
      <c r="VM1162" s="0"/>
      <c r="VN1162" s="0"/>
      <c r="VO1162" s="0"/>
      <c r="VP1162" s="0"/>
      <c r="VQ1162" s="0"/>
      <c r="VR1162" s="0"/>
      <c r="VS1162" s="0"/>
      <c r="VT1162" s="0"/>
      <c r="VU1162" s="0"/>
      <c r="VV1162" s="0"/>
      <c r="VW1162" s="0"/>
      <c r="VX1162" s="0"/>
      <c r="VY1162" s="0"/>
      <c r="VZ1162" s="0"/>
      <c r="WA1162" s="0"/>
      <c r="WB1162" s="0"/>
      <c r="WC1162" s="0"/>
      <c r="WD1162" s="0"/>
      <c r="WE1162" s="0"/>
      <c r="WF1162" s="0"/>
      <c r="WG1162" s="0"/>
      <c r="WH1162" s="0"/>
      <c r="WI1162" s="0"/>
      <c r="WJ1162" s="0"/>
      <c r="WK1162" s="0"/>
      <c r="WL1162" s="0"/>
      <c r="WM1162" s="0"/>
      <c r="WN1162" s="0"/>
      <c r="WO1162" s="0"/>
      <c r="WP1162" s="0"/>
      <c r="WQ1162" s="0"/>
      <c r="WR1162" s="0"/>
      <c r="WS1162" s="0"/>
      <c r="WT1162" s="0"/>
      <c r="WU1162" s="0"/>
      <c r="WV1162" s="0"/>
      <c r="WW1162" s="0"/>
      <c r="WX1162" s="0"/>
      <c r="WY1162" s="0"/>
      <c r="WZ1162" s="0"/>
      <c r="XA1162" s="0"/>
      <c r="XB1162" s="0"/>
      <c r="XC1162" s="0"/>
      <c r="XD1162" s="0"/>
      <c r="XE1162" s="0"/>
      <c r="XF1162" s="0"/>
      <c r="XG1162" s="0"/>
      <c r="XH1162" s="0"/>
      <c r="XI1162" s="0"/>
      <c r="XJ1162" s="0"/>
      <c r="XK1162" s="0"/>
      <c r="XL1162" s="0"/>
      <c r="XM1162" s="0"/>
      <c r="XN1162" s="0"/>
      <c r="XO1162" s="0"/>
      <c r="XP1162" s="0"/>
      <c r="XQ1162" s="0"/>
      <c r="XR1162" s="0"/>
      <c r="XS1162" s="0"/>
      <c r="XT1162" s="0"/>
      <c r="XU1162" s="0"/>
      <c r="XV1162" s="0"/>
      <c r="XW1162" s="0"/>
      <c r="XX1162" s="0"/>
      <c r="XY1162" s="0"/>
      <c r="XZ1162" s="0"/>
      <c r="YA1162" s="0"/>
      <c r="YB1162" s="0"/>
      <c r="YC1162" s="0"/>
      <c r="YD1162" s="0"/>
      <c r="YE1162" s="0"/>
      <c r="YF1162" s="0"/>
      <c r="YG1162" s="0"/>
      <c r="YH1162" s="0"/>
      <c r="YI1162" s="0"/>
      <c r="YJ1162" s="0"/>
      <c r="YK1162" s="0"/>
      <c r="YL1162" s="0"/>
      <c r="YM1162" s="0"/>
      <c r="YN1162" s="0"/>
      <c r="YO1162" s="0"/>
      <c r="YP1162" s="0"/>
      <c r="YQ1162" s="0"/>
      <c r="YR1162" s="0"/>
      <c r="YS1162" s="0"/>
      <c r="YT1162" s="0"/>
      <c r="YU1162" s="0"/>
      <c r="YV1162" s="0"/>
      <c r="YW1162" s="0"/>
      <c r="YX1162" s="0"/>
      <c r="YY1162" s="0"/>
      <c r="YZ1162" s="0"/>
      <c r="ZA1162" s="0"/>
      <c r="ZB1162" s="0"/>
      <c r="ZC1162" s="0"/>
      <c r="ZD1162" s="0"/>
      <c r="ZE1162" s="0"/>
      <c r="ZF1162" s="0"/>
      <c r="ZG1162" s="0"/>
      <c r="ZH1162" s="0"/>
      <c r="ZI1162" s="0"/>
      <c r="ZJ1162" s="0"/>
      <c r="ZK1162" s="0"/>
      <c r="ZL1162" s="0"/>
      <c r="ZM1162" s="0"/>
      <c r="ZN1162" s="0"/>
      <c r="ZO1162" s="0"/>
      <c r="ZP1162" s="0"/>
      <c r="ZQ1162" s="0"/>
      <c r="ZR1162" s="0"/>
      <c r="ZS1162" s="0"/>
      <c r="ZT1162" s="0"/>
      <c r="ZU1162" s="0"/>
      <c r="ZV1162" s="0"/>
      <c r="ZW1162" s="0"/>
      <c r="ZX1162" s="0"/>
      <c r="ZY1162" s="0"/>
      <c r="ZZ1162" s="0"/>
      <c r="AAA1162" s="0"/>
      <c r="AAB1162" s="0"/>
      <c r="AAC1162" s="0"/>
      <c r="AAD1162" s="0"/>
      <c r="AAE1162" s="0"/>
      <c r="AAF1162" s="0"/>
      <c r="AAG1162" s="0"/>
      <c r="AAH1162" s="0"/>
      <c r="AAI1162" s="0"/>
      <c r="AAJ1162" s="0"/>
      <c r="AAK1162" s="0"/>
      <c r="AAL1162" s="0"/>
      <c r="AAM1162" s="0"/>
      <c r="AAN1162" s="0"/>
      <c r="AAO1162" s="0"/>
      <c r="AAP1162" s="0"/>
      <c r="AAQ1162" s="0"/>
      <c r="AAR1162" s="0"/>
      <c r="AAS1162" s="0"/>
      <c r="AAT1162" s="0"/>
      <c r="AAU1162" s="0"/>
      <c r="AAV1162" s="0"/>
      <c r="AAW1162" s="0"/>
      <c r="AAX1162" s="0"/>
      <c r="AAY1162" s="0"/>
      <c r="AAZ1162" s="0"/>
      <c r="ABA1162" s="0"/>
      <c r="ABB1162" s="0"/>
      <c r="ABC1162" s="0"/>
      <c r="ABD1162" s="0"/>
      <c r="ABE1162" s="0"/>
      <c r="ABF1162" s="0"/>
      <c r="ABG1162" s="0"/>
      <c r="ABH1162" s="0"/>
      <c r="ABI1162" s="0"/>
      <c r="ABJ1162" s="0"/>
      <c r="ABK1162" s="0"/>
      <c r="ABL1162" s="0"/>
      <c r="ABM1162" s="0"/>
      <c r="ABN1162" s="0"/>
      <c r="ABO1162" s="0"/>
      <c r="ABP1162" s="0"/>
      <c r="ABQ1162" s="0"/>
      <c r="ABR1162" s="0"/>
      <c r="ABS1162" s="0"/>
      <c r="ABT1162" s="0"/>
      <c r="ABU1162" s="0"/>
      <c r="ABV1162" s="0"/>
      <c r="ABW1162" s="0"/>
      <c r="ABX1162" s="0"/>
      <c r="ABY1162" s="0"/>
      <c r="ABZ1162" s="0"/>
      <c r="ACA1162" s="0"/>
      <c r="ACB1162" s="0"/>
      <c r="ACC1162" s="0"/>
      <c r="ACD1162" s="0"/>
      <c r="ACE1162" s="0"/>
      <c r="ACF1162" s="0"/>
      <c r="ACG1162" s="0"/>
      <c r="ACH1162" s="0"/>
      <c r="ACI1162" s="0"/>
      <c r="ACJ1162" s="0"/>
      <c r="ACK1162" s="0"/>
      <c r="ACL1162" s="0"/>
      <c r="ACM1162" s="0"/>
      <c r="ACN1162" s="0"/>
      <c r="ACO1162" s="0"/>
      <c r="ACP1162" s="0"/>
      <c r="ACQ1162" s="0"/>
      <c r="ACR1162" s="0"/>
      <c r="ACS1162" s="0"/>
      <c r="ACT1162" s="0"/>
      <c r="ACU1162" s="0"/>
      <c r="ACV1162" s="0"/>
      <c r="ACW1162" s="0"/>
      <c r="ACX1162" s="0"/>
      <c r="ACY1162" s="0"/>
      <c r="ACZ1162" s="0"/>
      <c r="ADA1162" s="0"/>
      <c r="ADB1162" s="0"/>
      <c r="ADC1162" s="0"/>
      <c r="ADD1162" s="0"/>
      <c r="ADE1162" s="0"/>
      <c r="ADF1162" s="0"/>
      <c r="ADG1162" s="0"/>
      <c r="ADH1162" s="0"/>
      <c r="ADI1162" s="0"/>
      <c r="ADJ1162" s="0"/>
      <c r="ADK1162" s="0"/>
      <c r="ADL1162" s="0"/>
      <c r="ADM1162" s="0"/>
      <c r="ADN1162" s="0"/>
      <c r="ADO1162" s="0"/>
      <c r="ADP1162" s="0"/>
      <c r="ADQ1162" s="0"/>
      <c r="ADR1162" s="0"/>
      <c r="ADS1162" s="0"/>
      <c r="ADT1162" s="0"/>
      <c r="ADU1162" s="0"/>
      <c r="ADV1162" s="0"/>
      <c r="ADW1162" s="0"/>
      <c r="ADX1162" s="0"/>
      <c r="ADY1162" s="0"/>
      <c r="ADZ1162" s="0"/>
      <c r="AEA1162" s="0"/>
      <c r="AEB1162" s="0"/>
      <c r="AEC1162" s="0"/>
      <c r="AED1162" s="0"/>
      <c r="AEE1162" s="0"/>
      <c r="AEF1162" s="0"/>
      <c r="AEG1162" s="0"/>
      <c r="AEH1162" s="0"/>
      <c r="AEI1162" s="0"/>
      <c r="AEJ1162" s="0"/>
      <c r="AEK1162" s="0"/>
      <c r="AEL1162" s="0"/>
      <c r="AEM1162" s="0"/>
      <c r="AEN1162" s="0"/>
      <c r="AEO1162" s="0"/>
      <c r="AEP1162" s="0"/>
      <c r="AEQ1162" s="0"/>
      <c r="AER1162" s="0"/>
      <c r="AES1162" s="0"/>
      <c r="AET1162" s="0"/>
      <c r="AEU1162" s="0"/>
      <c r="AEV1162" s="0"/>
      <c r="AEW1162" s="0"/>
      <c r="AEX1162" s="0"/>
      <c r="AEY1162" s="0"/>
      <c r="AEZ1162" s="0"/>
      <c r="AFA1162" s="0"/>
      <c r="AFB1162" s="0"/>
      <c r="AFC1162" s="0"/>
      <c r="AFD1162" s="0"/>
      <c r="AFE1162" s="0"/>
      <c r="AFF1162" s="0"/>
      <c r="AFG1162" s="0"/>
      <c r="AFH1162" s="0"/>
      <c r="AFI1162" s="0"/>
      <c r="AFJ1162" s="0"/>
      <c r="AFK1162" s="0"/>
      <c r="AFL1162" s="0"/>
      <c r="AFM1162" s="0"/>
      <c r="AFN1162" s="0"/>
      <c r="AFO1162" s="0"/>
      <c r="AFP1162" s="0"/>
      <c r="AFQ1162" s="0"/>
      <c r="AFR1162" s="0"/>
      <c r="AFS1162" s="0"/>
      <c r="AFT1162" s="0"/>
      <c r="AFU1162" s="0"/>
      <c r="AFV1162" s="0"/>
      <c r="AFW1162" s="0"/>
      <c r="AFX1162" s="0"/>
      <c r="AFY1162" s="0"/>
      <c r="AFZ1162" s="0"/>
      <c r="AGA1162" s="0"/>
      <c r="AGB1162" s="0"/>
      <c r="AGC1162" s="0"/>
      <c r="AGD1162" s="0"/>
      <c r="AGE1162" s="0"/>
      <c r="AGF1162" s="0"/>
      <c r="AGG1162" s="0"/>
      <c r="AGH1162" s="0"/>
      <c r="AGI1162" s="0"/>
      <c r="AGJ1162" s="0"/>
      <c r="AGK1162" s="0"/>
      <c r="AGL1162" s="0"/>
      <c r="AGM1162" s="0"/>
      <c r="AGN1162" s="0"/>
      <c r="AGO1162" s="0"/>
      <c r="AGP1162" s="0"/>
      <c r="AGQ1162" s="0"/>
      <c r="AGR1162" s="0"/>
      <c r="AGS1162" s="0"/>
      <c r="AGT1162" s="0"/>
      <c r="AGU1162" s="0"/>
      <c r="AGV1162" s="0"/>
      <c r="AGW1162" s="0"/>
      <c r="AGX1162" s="0"/>
      <c r="AGY1162" s="0"/>
      <c r="AGZ1162" s="0"/>
      <c r="AHA1162" s="0"/>
      <c r="AHB1162" s="0"/>
      <c r="AHC1162" s="0"/>
      <c r="AHD1162" s="0"/>
      <c r="AHE1162" s="0"/>
      <c r="AHF1162" s="0"/>
      <c r="AHG1162" s="0"/>
      <c r="AHH1162" s="0"/>
      <c r="AHI1162" s="0"/>
      <c r="AHJ1162" s="0"/>
      <c r="AHK1162" s="0"/>
      <c r="AHL1162" s="0"/>
      <c r="AHM1162" s="0"/>
      <c r="AHN1162" s="0"/>
      <c r="AHO1162" s="0"/>
      <c r="AHP1162" s="0"/>
      <c r="AHQ1162" s="0"/>
      <c r="AHR1162" s="0"/>
      <c r="AHS1162" s="0"/>
      <c r="AHT1162" s="0"/>
      <c r="AHU1162" s="0"/>
      <c r="AHV1162" s="0"/>
      <c r="AHW1162" s="0"/>
      <c r="AHX1162" s="0"/>
      <c r="AHY1162" s="0"/>
      <c r="AHZ1162" s="0"/>
      <c r="AIA1162" s="0"/>
      <c r="AIB1162" s="0"/>
      <c r="AIC1162" s="0"/>
      <c r="AID1162" s="0"/>
      <c r="AIE1162" s="0"/>
      <c r="AIF1162" s="0"/>
      <c r="AIG1162" s="0"/>
      <c r="AIH1162" s="0"/>
      <c r="AII1162" s="0"/>
      <c r="AIJ1162" s="0"/>
      <c r="AIK1162" s="0"/>
      <c r="AIL1162" s="0"/>
      <c r="AIM1162" s="0"/>
      <c r="AIN1162" s="0"/>
      <c r="AIO1162" s="0"/>
      <c r="AIP1162" s="0"/>
      <c r="AIQ1162" s="0"/>
      <c r="AIR1162" s="0"/>
      <c r="AIS1162" s="0"/>
      <c r="AIT1162" s="0"/>
      <c r="AIU1162" s="0"/>
      <c r="AIV1162" s="0"/>
      <c r="AIW1162" s="0"/>
      <c r="AIX1162" s="0"/>
      <c r="AIY1162" s="0"/>
      <c r="AIZ1162" s="0"/>
      <c r="AJA1162" s="0"/>
      <c r="AJB1162" s="0"/>
      <c r="AJC1162" s="0"/>
      <c r="AJD1162" s="0"/>
      <c r="AJE1162" s="0"/>
      <c r="AJF1162" s="0"/>
      <c r="AJG1162" s="0"/>
      <c r="AJH1162" s="0"/>
      <c r="AJI1162" s="0"/>
      <c r="AJJ1162" s="0"/>
      <c r="AJK1162" s="0"/>
      <c r="AJL1162" s="0"/>
      <c r="AJM1162" s="0"/>
      <c r="AJN1162" s="0"/>
      <c r="AJO1162" s="0"/>
      <c r="AJP1162" s="0"/>
      <c r="AJQ1162" s="0"/>
      <c r="AJR1162" s="0"/>
      <c r="AJS1162" s="0"/>
      <c r="AJT1162" s="0"/>
      <c r="AJU1162" s="0"/>
      <c r="AJV1162" s="0"/>
      <c r="AJW1162" s="0"/>
      <c r="AJX1162" s="0"/>
      <c r="AJY1162" s="0"/>
      <c r="AJZ1162" s="0"/>
      <c r="AKA1162" s="0"/>
      <c r="AKB1162" s="0"/>
      <c r="AKC1162" s="0"/>
      <c r="AKD1162" s="0"/>
      <c r="AKE1162" s="0"/>
      <c r="AKF1162" s="0"/>
      <c r="AKG1162" s="0"/>
      <c r="AKH1162" s="0"/>
      <c r="AKI1162" s="0"/>
      <c r="AKJ1162" s="0"/>
      <c r="AKK1162" s="0"/>
      <c r="AKL1162" s="0"/>
      <c r="AKM1162" s="0"/>
      <c r="AKN1162" s="0"/>
      <c r="AKO1162" s="0"/>
      <c r="AKP1162" s="0"/>
      <c r="AKQ1162" s="0"/>
      <c r="AKR1162" s="0"/>
      <c r="AKS1162" s="0"/>
      <c r="AKT1162" s="0"/>
      <c r="AKU1162" s="0"/>
      <c r="AKV1162" s="0"/>
      <c r="AKW1162" s="0"/>
      <c r="AKX1162" s="0"/>
      <c r="AKY1162" s="0"/>
      <c r="AKZ1162" s="0"/>
      <c r="ALA1162" s="0"/>
      <c r="ALB1162" s="0"/>
      <c r="ALC1162" s="0"/>
      <c r="ALD1162" s="0"/>
      <c r="ALE1162" s="0"/>
      <c r="ALF1162" s="0"/>
      <c r="ALG1162" s="0"/>
      <c r="ALH1162" s="0"/>
      <c r="ALI1162" s="0"/>
      <c r="ALJ1162" s="0"/>
      <c r="ALK1162" s="0"/>
      <c r="ALL1162" s="0"/>
      <c r="ALM1162" s="0"/>
      <c r="ALN1162" s="0"/>
      <c r="ALO1162" s="0"/>
      <c r="ALP1162" s="0"/>
      <c r="ALQ1162" s="0"/>
      <c r="ALR1162" s="0"/>
      <c r="ALS1162" s="0"/>
      <c r="ALT1162" s="0"/>
      <c r="ALU1162" s="0"/>
      <c r="ALV1162" s="0"/>
      <c r="ALW1162" s="0"/>
      <c r="ALX1162" s="0"/>
      <c r="ALY1162" s="0"/>
      <c r="ALZ1162" s="0"/>
      <c r="AMA1162" s="0"/>
      <c r="AMB1162" s="0"/>
      <c r="AMC1162" s="0"/>
      <c r="AMD1162" s="0"/>
      <c r="AME1162" s="0"/>
      <c r="AMF1162" s="0"/>
      <c r="AMG1162" s="0"/>
      <c r="AMH1162" s="0"/>
      <c r="AMI1162" s="0"/>
      <c r="AMJ1162" s="0"/>
    </row>
    <row r="1163" customFormat="false" ht="12.75" hidden="false" customHeight="false" outlineLevel="0" collapsed="false">
      <c r="A1163" s="90" t="s">
        <v>751</v>
      </c>
      <c r="B1163" s="90" t="s">
        <v>752</v>
      </c>
      <c r="C1163" s="90" t="str">
        <f aca="false">IFERROR(VLOOKUP($A1163, DeliveryBook!$D$3:$M$3000, 8, 0),"")</f>
        <v>PO: SINGHIA MUKUNDPUR</v>
      </c>
      <c r="D1163" s="91" t="n">
        <v>1050</v>
      </c>
      <c r="E1163" s="90" t="s">
        <v>6439</v>
      </c>
      <c r="F1163" s="94" t="n">
        <v>42212</v>
      </c>
      <c r="G1163" s="90" t="s">
        <v>7465</v>
      </c>
      <c r="H1163" s="91" t="n">
        <v>0</v>
      </c>
      <c r="I1163" s="93" t="s">
        <v>6435</v>
      </c>
      <c r="J1163" s="94" t="n">
        <v>42212</v>
      </c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0"/>
      <c r="EY1163" s="0"/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0"/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0"/>
      <c r="GF1163" s="0"/>
      <c r="GG1163" s="0"/>
      <c r="GH1163" s="0"/>
      <c r="GI1163" s="0"/>
      <c r="GJ1163" s="0"/>
      <c r="GK1163" s="0"/>
      <c r="GL1163" s="0"/>
      <c r="GM1163" s="0"/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  <c r="GZ1163" s="0"/>
      <c r="HA1163" s="0"/>
      <c r="HB1163" s="0"/>
      <c r="HC1163" s="0"/>
      <c r="HD1163" s="0"/>
      <c r="HE1163" s="0"/>
      <c r="HF1163" s="0"/>
      <c r="HG1163" s="0"/>
      <c r="HH1163" s="0"/>
      <c r="HI1163" s="0"/>
      <c r="HJ1163" s="0"/>
      <c r="HK1163" s="0"/>
      <c r="HL1163" s="0"/>
      <c r="HM1163" s="0"/>
      <c r="HN1163" s="0"/>
      <c r="HO1163" s="0"/>
      <c r="HP1163" s="0"/>
      <c r="HQ1163" s="0"/>
      <c r="HR1163" s="0"/>
      <c r="HS1163" s="0"/>
      <c r="HT1163" s="0"/>
      <c r="HU1163" s="0"/>
      <c r="HV1163" s="0"/>
      <c r="HW1163" s="0"/>
      <c r="HX1163" s="0"/>
      <c r="HY1163" s="0"/>
      <c r="HZ1163" s="0"/>
      <c r="IA1163" s="0"/>
      <c r="IB1163" s="0"/>
      <c r="IC1163" s="0"/>
      <c r="ID1163" s="0"/>
      <c r="IE1163" s="0"/>
      <c r="IF1163" s="0"/>
      <c r="IG1163" s="0"/>
      <c r="IH1163" s="0"/>
      <c r="II1163" s="0"/>
      <c r="IJ1163" s="0"/>
      <c r="IK1163" s="0"/>
      <c r="IL1163" s="0"/>
      <c r="IM1163" s="0"/>
      <c r="IN1163" s="0"/>
      <c r="IO1163" s="0"/>
      <c r="IP1163" s="0"/>
      <c r="IQ1163" s="0"/>
      <c r="IR1163" s="0"/>
      <c r="IS1163" s="0"/>
      <c r="IT1163" s="0"/>
      <c r="IU1163" s="0"/>
      <c r="IV1163" s="0"/>
      <c r="IW1163" s="0"/>
      <c r="IX1163" s="0"/>
      <c r="IY1163" s="0"/>
      <c r="IZ1163" s="0"/>
      <c r="JA1163" s="0"/>
      <c r="JB1163" s="0"/>
      <c r="JC1163" s="0"/>
      <c r="JD1163" s="0"/>
      <c r="JE1163" s="0"/>
      <c r="JF1163" s="0"/>
      <c r="JG1163" s="0"/>
      <c r="JH1163" s="0"/>
      <c r="JI1163" s="0"/>
      <c r="JJ1163" s="0"/>
      <c r="JK1163" s="0"/>
      <c r="JL1163" s="0"/>
      <c r="JM1163" s="0"/>
      <c r="JN1163" s="0"/>
      <c r="JO1163" s="0"/>
      <c r="JP1163" s="0"/>
      <c r="JQ1163" s="0"/>
      <c r="JR1163" s="0"/>
      <c r="JS1163" s="0"/>
      <c r="JT1163" s="0"/>
      <c r="JU1163" s="0"/>
      <c r="JV1163" s="0"/>
      <c r="JW1163" s="0"/>
      <c r="JX1163" s="0"/>
      <c r="JY1163" s="0"/>
      <c r="JZ1163" s="0"/>
      <c r="KA1163" s="0"/>
      <c r="KB1163" s="0"/>
      <c r="KC1163" s="0"/>
      <c r="KD1163" s="0"/>
      <c r="KE1163" s="0"/>
      <c r="KF1163" s="0"/>
      <c r="KG1163" s="0"/>
      <c r="KH1163" s="0"/>
      <c r="KI1163" s="0"/>
      <c r="KJ1163" s="0"/>
      <c r="KK1163" s="0"/>
      <c r="KL1163" s="0"/>
      <c r="KM1163" s="0"/>
      <c r="KN1163" s="0"/>
      <c r="KO1163" s="0"/>
      <c r="KP1163" s="0"/>
      <c r="KQ1163" s="0"/>
      <c r="KR1163" s="0"/>
      <c r="KS1163" s="0"/>
      <c r="KT1163" s="0"/>
      <c r="KU1163" s="0"/>
      <c r="KV1163" s="0"/>
      <c r="KW1163" s="0"/>
      <c r="KX1163" s="0"/>
      <c r="KY1163" s="0"/>
      <c r="KZ1163" s="0"/>
      <c r="LA1163" s="0"/>
      <c r="LB1163" s="0"/>
      <c r="LC1163" s="0"/>
      <c r="LD1163" s="0"/>
      <c r="LE1163" s="0"/>
      <c r="LF1163" s="0"/>
      <c r="LG1163" s="0"/>
      <c r="LH1163" s="0"/>
      <c r="LI1163" s="0"/>
      <c r="LJ1163" s="0"/>
      <c r="LK1163" s="0"/>
      <c r="LL1163" s="0"/>
      <c r="LM1163" s="0"/>
      <c r="LN1163" s="0"/>
      <c r="LO1163" s="0"/>
      <c r="LP1163" s="0"/>
      <c r="LQ1163" s="0"/>
      <c r="LR1163" s="0"/>
      <c r="LS1163" s="0"/>
      <c r="LT1163" s="0"/>
      <c r="LU1163" s="0"/>
      <c r="LV1163" s="0"/>
      <c r="LW1163" s="0"/>
      <c r="LX1163" s="0"/>
      <c r="LY1163" s="0"/>
      <c r="LZ1163" s="0"/>
      <c r="MA1163" s="0"/>
      <c r="MB1163" s="0"/>
      <c r="MC1163" s="0"/>
      <c r="MD1163" s="0"/>
      <c r="ME1163" s="0"/>
      <c r="MF1163" s="0"/>
      <c r="MG1163" s="0"/>
      <c r="MH1163" s="0"/>
      <c r="MI1163" s="0"/>
      <c r="MJ1163" s="0"/>
      <c r="MK1163" s="0"/>
      <c r="ML1163" s="0"/>
      <c r="MM1163" s="0"/>
      <c r="MN1163" s="0"/>
      <c r="MO1163" s="0"/>
      <c r="MP1163" s="0"/>
      <c r="MQ1163" s="0"/>
      <c r="MR1163" s="0"/>
      <c r="MS1163" s="0"/>
      <c r="MT1163" s="0"/>
      <c r="MU1163" s="0"/>
      <c r="MV1163" s="0"/>
      <c r="MW1163" s="0"/>
      <c r="MX1163" s="0"/>
      <c r="MY1163" s="0"/>
      <c r="MZ1163" s="0"/>
      <c r="NA1163" s="0"/>
      <c r="NB1163" s="0"/>
      <c r="NC1163" s="0"/>
      <c r="ND1163" s="0"/>
      <c r="NE1163" s="0"/>
      <c r="NF1163" s="0"/>
      <c r="NG1163" s="0"/>
      <c r="NH1163" s="0"/>
      <c r="NI1163" s="0"/>
      <c r="NJ1163" s="0"/>
      <c r="NK1163" s="0"/>
      <c r="NL1163" s="0"/>
      <c r="NM1163" s="0"/>
      <c r="NN1163" s="0"/>
      <c r="NO1163" s="0"/>
      <c r="NP1163" s="0"/>
      <c r="NQ1163" s="0"/>
      <c r="NR1163" s="0"/>
      <c r="NS1163" s="0"/>
      <c r="NT1163" s="0"/>
      <c r="NU1163" s="0"/>
      <c r="NV1163" s="0"/>
      <c r="NW1163" s="0"/>
      <c r="NX1163" s="0"/>
      <c r="NY1163" s="0"/>
      <c r="NZ1163" s="0"/>
      <c r="OA1163" s="0"/>
      <c r="OB1163" s="0"/>
      <c r="OC1163" s="0"/>
      <c r="OD1163" s="0"/>
      <c r="OE1163" s="0"/>
      <c r="OF1163" s="0"/>
      <c r="OG1163" s="0"/>
      <c r="OH1163" s="0"/>
      <c r="OI1163" s="0"/>
      <c r="OJ1163" s="0"/>
      <c r="OK1163" s="0"/>
      <c r="OL1163" s="0"/>
      <c r="OM1163" s="0"/>
      <c r="ON1163" s="0"/>
      <c r="OO1163" s="0"/>
      <c r="OP1163" s="0"/>
      <c r="OQ1163" s="0"/>
      <c r="OR1163" s="0"/>
      <c r="OS1163" s="0"/>
      <c r="OT1163" s="0"/>
      <c r="OU1163" s="0"/>
      <c r="OV1163" s="0"/>
      <c r="OW1163" s="0"/>
      <c r="OX1163" s="0"/>
      <c r="OY1163" s="0"/>
      <c r="OZ1163" s="0"/>
      <c r="PA1163" s="0"/>
      <c r="PB1163" s="0"/>
      <c r="PC1163" s="0"/>
      <c r="PD1163" s="0"/>
      <c r="PE1163" s="0"/>
      <c r="PF1163" s="0"/>
      <c r="PG1163" s="0"/>
      <c r="PH1163" s="0"/>
      <c r="PI1163" s="0"/>
      <c r="PJ1163" s="0"/>
      <c r="PK1163" s="0"/>
      <c r="PL1163" s="0"/>
      <c r="PM1163" s="0"/>
      <c r="PN1163" s="0"/>
      <c r="PO1163" s="0"/>
      <c r="PP1163" s="0"/>
      <c r="PQ1163" s="0"/>
      <c r="PR1163" s="0"/>
      <c r="PS1163" s="0"/>
      <c r="PT1163" s="0"/>
      <c r="PU1163" s="0"/>
      <c r="PV1163" s="0"/>
      <c r="PW1163" s="0"/>
      <c r="PX1163" s="0"/>
      <c r="PY1163" s="0"/>
      <c r="PZ1163" s="0"/>
      <c r="QA1163" s="0"/>
      <c r="QB1163" s="0"/>
      <c r="QC1163" s="0"/>
      <c r="QD1163" s="0"/>
      <c r="QE1163" s="0"/>
      <c r="QF1163" s="0"/>
      <c r="QG1163" s="0"/>
      <c r="QH1163" s="0"/>
      <c r="QI1163" s="0"/>
      <c r="QJ1163" s="0"/>
      <c r="QK1163" s="0"/>
      <c r="QL1163" s="0"/>
      <c r="QM1163" s="0"/>
      <c r="QN1163" s="0"/>
      <c r="QO1163" s="0"/>
      <c r="QP1163" s="0"/>
      <c r="QQ1163" s="0"/>
      <c r="QR1163" s="0"/>
      <c r="QS1163" s="0"/>
      <c r="QT1163" s="0"/>
      <c r="QU1163" s="0"/>
      <c r="QV1163" s="0"/>
      <c r="QW1163" s="0"/>
      <c r="QX1163" s="0"/>
      <c r="QY1163" s="0"/>
      <c r="QZ1163" s="0"/>
      <c r="RA1163" s="0"/>
      <c r="RB1163" s="0"/>
      <c r="RC1163" s="0"/>
      <c r="RD1163" s="0"/>
      <c r="RE1163" s="0"/>
      <c r="RF1163" s="0"/>
      <c r="RG1163" s="0"/>
      <c r="RH1163" s="0"/>
      <c r="RI1163" s="0"/>
      <c r="RJ1163" s="0"/>
      <c r="RK1163" s="0"/>
      <c r="RL1163" s="0"/>
      <c r="RM1163" s="0"/>
      <c r="RN1163" s="0"/>
      <c r="RO1163" s="0"/>
      <c r="RP1163" s="0"/>
      <c r="RQ1163" s="0"/>
      <c r="RR1163" s="0"/>
      <c r="RS1163" s="0"/>
      <c r="RT1163" s="0"/>
      <c r="RU1163" s="0"/>
      <c r="RV1163" s="0"/>
      <c r="RW1163" s="0"/>
      <c r="RX1163" s="0"/>
      <c r="RY1163" s="0"/>
      <c r="RZ1163" s="0"/>
      <c r="SA1163" s="0"/>
      <c r="SB1163" s="0"/>
      <c r="SC1163" s="0"/>
      <c r="SD1163" s="0"/>
      <c r="SE1163" s="0"/>
      <c r="SF1163" s="0"/>
      <c r="SG1163" s="0"/>
      <c r="SH1163" s="0"/>
      <c r="SI1163" s="0"/>
      <c r="SJ1163" s="0"/>
      <c r="SK1163" s="0"/>
      <c r="SL1163" s="0"/>
      <c r="SM1163" s="0"/>
      <c r="SN1163" s="0"/>
      <c r="SO1163" s="0"/>
      <c r="SP1163" s="0"/>
      <c r="SQ1163" s="0"/>
      <c r="SR1163" s="0"/>
      <c r="SS1163" s="0"/>
      <c r="ST1163" s="0"/>
      <c r="SU1163" s="0"/>
      <c r="SV1163" s="0"/>
      <c r="SW1163" s="0"/>
      <c r="SX1163" s="0"/>
      <c r="SY1163" s="0"/>
      <c r="SZ1163" s="0"/>
      <c r="TA1163" s="0"/>
      <c r="TB1163" s="0"/>
      <c r="TC1163" s="0"/>
      <c r="TD1163" s="0"/>
      <c r="TE1163" s="0"/>
      <c r="TF1163" s="0"/>
      <c r="TG1163" s="0"/>
      <c r="TH1163" s="0"/>
      <c r="TI1163" s="0"/>
      <c r="TJ1163" s="0"/>
      <c r="TK1163" s="0"/>
      <c r="TL1163" s="0"/>
      <c r="TM1163" s="0"/>
      <c r="TN1163" s="0"/>
      <c r="TO1163" s="0"/>
      <c r="TP1163" s="0"/>
      <c r="TQ1163" s="0"/>
      <c r="TR1163" s="0"/>
      <c r="TS1163" s="0"/>
      <c r="TT1163" s="0"/>
      <c r="TU1163" s="0"/>
      <c r="TV1163" s="0"/>
      <c r="TW1163" s="0"/>
      <c r="TX1163" s="0"/>
      <c r="TY1163" s="0"/>
      <c r="TZ1163" s="0"/>
      <c r="UA1163" s="0"/>
      <c r="UB1163" s="0"/>
      <c r="UC1163" s="0"/>
      <c r="UD1163" s="0"/>
      <c r="UE1163" s="0"/>
      <c r="UF1163" s="0"/>
      <c r="UG1163" s="0"/>
      <c r="UH1163" s="0"/>
      <c r="UI1163" s="0"/>
      <c r="UJ1163" s="0"/>
      <c r="UK1163" s="0"/>
      <c r="UL1163" s="0"/>
      <c r="UM1163" s="0"/>
      <c r="UN1163" s="0"/>
      <c r="UO1163" s="0"/>
      <c r="UP1163" s="0"/>
      <c r="UQ1163" s="0"/>
      <c r="UR1163" s="0"/>
      <c r="US1163" s="0"/>
      <c r="UT1163" s="0"/>
      <c r="UU1163" s="0"/>
      <c r="UV1163" s="0"/>
      <c r="UW1163" s="0"/>
      <c r="UX1163" s="0"/>
      <c r="UY1163" s="0"/>
      <c r="UZ1163" s="0"/>
      <c r="VA1163" s="0"/>
      <c r="VB1163" s="0"/>
      <c r="VC1163" s="0"/>
      <c r="VD1163" s="0"/>
      <c r="VE1163" s="0"/>
      <c r="VF1163" s="0"/>
      <c r="VG1163" s="0"/>
      <c r="VH1163" s="0"/>
      <c r="VI1163" s="0"/>
      <c r="VJ1163" s="0"/>
      <c r="VK1163" s="0"/>
      <c r="VL1163" s="0"/>
      <c r="VM1163" s="0"/>
      <c r="VN1163" s="0"/>
      <c r="VO1163" s="0"/>
      <c r="VP1163" s="0"/>
      <c r="VQ1163" s="0"/>
      <c r="VR1163" s="0"/>
      <c r="VS1163" s="0"/>
      <c r="VT1163" s="0"/>
      <c r="VU1163" s="0"/>
      <c r="VV1163" s="0"/>
      <c r="VW1163" s="0"/>
      <c r="VX1163" s="0"/>
      <c r="VY1163" s="0"/>
      <c r="VZ1163" s="0"/>
      <c r="WA1163" s="0"/>
      <c r="WB1163" s="0"/>
      <c r="WC1163" s="0"/>
      <c r="WD1163" s="0"/>
      <c r="WE1163" s="0"/>
      <c r="WF1163" s="0"/>
      <c r="WG1163" s="0"/>
      <c r="WH1163" s="0"/>
      <c r="WI1163" s="0"/>
      <c r="WJ1163" s="0"/>
      <c r="WK1163" s="0"/>
      <c r="WL1163" s="0"/>
      <c r="WM1163" s="0"/>
      <c r="WN1163" s="0"/>
      <c r="WO1163" s="0"/>
      <c r="WP1163" s="0"/>
      <c r="WQ1163" s="0"/>
      <c r="WR1163" s="0"/>
      <c r="WS1163" s="0"/>
      <c r="WT1163" s="0"/>
      <c r="WU1163" s="0"/>
      <c r="WV1163" s="0"/>
      <c r="WW1163" s="0"/>
      <c r="WX1163" s="0"/>
      <c r="WY1163" s="0"/>
      <c r="WZ1163" s="0"/>
      <c r="XA1163" s="0"/>
      <c r="XB1163" s="0"/>
      <c r="XC1163" s="0"/>
      <c r="XD1163" s="0"/>
      <c r="XE1163" s="0"/>
      <c r="XF1163" s="0"/>
      <c r="XG1163" s="0"/>
      <c r="XH1163" s="0"/>
      <c r="XI1163" s="0"/>
      <c r="XJ1163" s="0"/>
      <c r="XK1163" s="0"/>
      <c r="XL1163" s="0"/>
      <c r="XM1163" s="0"/>
      <c r="XN1163" s="0"/>
      <c r="XO1163" s="0"/>
      <c r="XP1163" s="0"/>
      <c r="XQ1163" s="0"/>
      <c r="XR1163" s="0"/>
      <c r="XS1163" s="0"/>
      <c r="XT1163" s="0"/>
      <c r="XU1163" s="0"/>
      <c r="XV1163" s="0"/>
      <c r="XW1163" s="0"/>
      <c r="XX1163" s="0"/>
      <c r="XY1163" s="0"/>
      <c r="XZ1163" s="0"/>
      <c r="YA1163" s="0"/>
      <c r="YB1163" s="0"/>
      <c r="YC1163" s="0"/>
      <c r="YD1163" s="0"/>
      <c r="YE1163" s="0"/>
      <c r="YF1163" s="0"/>
      <c r="YG1163" s="0"/>
      <c r="YH1163" s="0"/>
      <c r="YI1163" s="0"/>
      <c r="YJ1163" s="0"/>
      <c r="YK1163" s="0"/>
      <c r="YL1163" s="0"/>
      <c r="YM1163" s="0"/>
      <c r="YN1163" s="0"/>
      <c r="YO1163" s="0"/>
      <c r="YP1163" s="0"/>
      <c r="YQ1163" s="0"/>
      <c r="YR1163" s="0"/>
      <c r="YS1163" s="0"/>
      <c r="YT1163" s="0"/>
      <c r="YU1163" s="0"/>
      <c r="YV1163" s="0"/>
      <c r="YW1163" s="0"/>
      <c r="YX1163" s="0"/>
      <c r="YY1163" s="0"/>
      <c r="YZ1163" s="0"/>
      <c r="ZA1163" s="0"/>
      <c r="ZB1163" s="0"/>
      <c r="ZC1163" s="0"/>
      <c r="ZD1163" s="0"/>
      <c r="ZE1163" s="0"/>
      <c r="ZF1163" s="0"/>
      <c r="ZG1163" s="0"/>
      <c r="ZH1163" s="0"/>
      <c r="ZI1163" s="0"/>
      <c r="ZJ1163" s="0"/>
      <c r="ZK1163" s="0"/>
      <c r="ZL1163" s="0"/>
      <c r="ZM1163" s="0"/>
      <c r="ZN1163" s="0"/>
      <c r="ZO1163" s="0"/>
      <c r="ZP1163" s="0"/>
      <c r="ZQ1163" s="0"/>
      <c r="ZR1163" s="0"/>
      <c r="ZS1163" s="0"/>
      <c r="ZT1163" s="0"/>
      <c r="ZU1163" s="0"/>
      <c r="ZV1163" s="0"/>
      <c r="ZW1163" s="0"/>
      <c r="ZX1163" s="0"/>
      <c r="ZY1163" s="0"/>
      <c r="ZZ1163" s="0"/>
      <c r="AAA1163" s="0"/>
      <c r="AAB1163" s="0"/>
      <c r="AAC1163" s="0"/>
      <c r="AAD1163" s="0"/>
      <c r="AAE1163" s="0"/>
      <c r="AAF1163" s="0"/>
      <c r="AAG1163" s="0"/>
      <c r="AAH1163" s="0"/>
      <c r="AAI1163" s="0"/>
      <c r="AAJ1163" s="0"/>
      <c r="AAK1163" s="0"/>
      <c r="AAL1163" s="0"/>
      <c r="AAM1163" s="0"/>
      <c r="AAN1163" s="0"/>
      <c r="AAO1163" s="0"/>
      <c r="AAP1163" s="0"/>
      <c r="AAQ1163" s="0"/>
      <c r="AAR1163" s="0"/>
      <c r="AAS1163" s="0"/>
      <c r="AAT1163" s="0"/>
      <c r="AAU1163" s="0"/>
      <c r="AAV1163" s="0"/>
      <c r="AAW1163" s="0"/>
      <c r="AAX1163" s="0"/>
      <c r="AAY1163" s="0"/>
      <c r="AAZ1163" s="0"/>
      <c r="ABA1163" s="0"/>
      <c r="ABB1163" s="0"/>
      <c r="ABC1163" s="0"/>
      <c r="ABD1163" s="0"/>
      <c r="ABE1163" s="0"/>
      <c r="ABF1163" s="0"/>
      <c r="ABG1163" s="0"/>
      <c r="ABH1163" s="0"/>
      <c r="ABI1163" s="0"/>
      <c r="ABJ1163" s="0"/>
      <c r="ABK1163" s="0"/>
      <c r="ABL1163" s="0"/>
      <c r="ABM1163" s="0"/>
      <c r="ABN1163" s="0"/>
      <c r="ABO1163" s="0"/>
      <c r="ABP1163" s="0"/>
      <c r="ABQ1163" s="0"/>
      <c r="ABR1163" s="0"/>
      <c r="ABS1163" s="0"/>
      <c r="ABT1163" s="0"/>
      <c r="ABU1163" s="0"/>
      <c r="ABV1163" s="0"/>
      <c r="ABW1163" s="0"/>
      <c r="ABX1163" s="0"/>
      <c r="ABY1163" s="0"/>
      <c r="ABZ1163" s="0"/>
      <c r="ACA1163" s="0"/>
      <c r="ACB1163" s="0"/>
      <c r="ACC1163" s="0"/>
      <c r="ACD1163" s="0"/>
      <c r="ACE1163" s="0"/>
      <c r="ACF1163" s="0"/>
      <c r="ACG1163" s="0"/>
      <c r="ACH1163" s="0"/>
      <c r="ACI1163" s="0"/>
      <c r="ACJ1163" s="0"/>
      <c r="ACK1163" s="0"/>
      <c r="ACL1163" s="0"/>
      <c r="ACM1163" s="0"/>
      <c r="ACN1163" s="0"/>
      <c r="ACO1163" s="0"/>
      <c r="ACP1163" s="0"/>
      <c r="ACQ1163" s="0"/>
      <c r="ACR1163" s="0"/>
      <c r="ACS1163" s="0"/>
      <c r="ACT1163" s="0"/>
      <c r="ACU1163" s="0"/>
      <c r="ACV1163" s="0"/>
      <c r="ACW1163" s="0"/>
      <c r="ACX1163" s="0"/>
      <c r="ACY1163" s="0"/>
      <c r="ACZ1163" s="0"/>
      <c r="ADA1163" s="0"/>
      <c r="ADB1163" s="0"/>
      <c r="ADC1163" s="0"/>
      <c r="ADD1163" s="0"/>
      <c r="ADE1163" s="0"/>
      <c r="ADF1163" s="0"/>
      <c r="ADG1163" s="0"/>
      <c r="ADH1163" s="0"/>
      <c r="ADI1163" s="0"/>
      <c r="ADJ1163" s="0"/>
      <c r="ADK1163" s="0"/>
      <c r="ADL1163" s="0"/>
      <c r="ADM1163" s="0"/>
      <c r="ADN1163" s="0"/>
      <c r="ADO1163" s="0"/>
      <c r="ADP1163" s="0"/>
      <c r="ADQ1163" s="0"/>
      <c r="ADR1163" s="0"/>
      <c r="ADS1163" s="0"/>
      <c r="ADT1163" s="0"/>
      <c r="ADU1163" s="0"/>
      <c r="ADV1163" s="0"/>
      <c r="ADW1163" s="0"/>
      <c r="ADX1163" s="0"/>
      <c r="ADY1163" s="0"/>
      <c r="ADZ1163" s="0"/>
      <c r="AEA1163" s="0"/>
      <c r="AEB1163" s="0"/>
      <c r="AEC1163" s="0"/>
      <c r="AED1163" s="0"/>
      <c r="AEE1163" s="0"/>
      <c r="AEF1163" s="0"/>
      <c r="AEG1163" s="0"/>
      <c r="AEH1163" s="0"/>
      <c r="AEI1163" s="0"/>
      <c r="AEJ1163" s="0"/>
      <c r="AEK1163" s="0"/>
      <c r="AEL1163" s="0"/>
      <c r="AEM1163" s="0"/>
      <c r="AEN1163" s="0"/>
      <c r="AEO1163" s="0"/>
      <c r="AEP1163" s="0"/>
      <c r="AEQ1163" s="0"/>
      <c r="AER1163" s="0"/>
      <c r="AES1163" s="0"/>
      <c r="AET1163" s="0"/>
      <c r="AEU1163" s="0"/>
      <c r="AEV1163" s="0"/>
      <c r="AEW1163" s="0"/>
      <c r="AEX1163" s="0"/>
      <c r="AEY1163" s="0"/>
      <c r="AEZ1163" s="0"/>
      <c r="AFA1163" s="0"/>
      <c r="AFB1163" s="0"/>
      <c r="AFC1163" s="0"/>
      <c r="AFD1163" s="0"/>
      <c r="AFE1163" s="0"/>
      <c r="AFF1163" s="0"/>
      <c r="AFG1163" s="0"/>
      <c r="AFH1163" s="0"/>
      <c r="AFI1163" s="0"/>
      <c r="AFJ1163" s="0"/>
      <c r="AFK1163" s="0"/>
      <c r="AFL1163" s="0"/>
      <c r="AFM1163" s="0"/>
      <c r="AFN1163" s="0"/>
      <c r="AFO1163" s="0"/>
      <c r="AFP1163" s="0"/>
      <c r="AFQ1163" s="0"/>
      <c r="AFR1163" s="0"/>
      <c r="AFS1163" s="0"/>
      <c r="AFT1163" s="0"/>
      <c r="AFU1163" s="0"/>
      <c r="AFV1163" s="0"/>
      <c r="AFW1163" s="0"/>
      <c r="AFX1163" s="0"/>
      <c r="AFY1163" s="0"/>
      <c r="AFZ1163" s="0"/>
      <c r="AGA1163" s="0"/>
      <c r="AGB1163" s="0"/>
      <c r="AGC1163" s="0"/>
      <c r="AGD1163" s="0"/>
      <c r="AGE1163" s="0"/>
      <c r="AGF1163" s="0"/>
      <c r="AGG1163" s="0"/>
      <c r="AGH1163" s="0"/>
      <c r="AGI1163" s="0"/>
      <c r="AGJ1163" s="0"/>
      <c r="AGK1163" s="0"/>
      <c r="AGL1163" s="0"/>
      <c r="AGM1163" s="0"/>
      <c r="AGN1163" s="0"/>
      <c r="AGO1163" s="0"/>
      <c r="AGP1163" s="0"/>
      <c r="AGQ1163" s="0"/>
      <c r="AGR1163" s="0"/>
      <c r="AGS1163" s="0"/>
      <c r="AGT1163" s="0"/>
      <c r="AGU1163" s="0"/>
      <c r="AGV1163" s="0"/>
      <c r="AGW1163" s="0"/>
      <c r="AGX1163" s="0"/>
      <c r="AGY1163" s="0"/>
      <c r="AGZ1163" s="0"/>
      <c r="AHA1163" s="0"/>
      <c r="AHB1163" s="0"/>
      <c r="AHC1163" s="0"/>
      <c r="AHD1163" s="0"/>
      <c r="AHE1163" s="0"/>
      <c r="AHF1163" s="0"/>
      <c r="AHG1163" s="0"/>
      <c r="AHH1163" s="0"/>
      <c r="AHI1163" s="0"/>
      <c r="AHJ1163" s="0"/>
      <c r="AHK1163" s="0"/>
      <c r="AHL1163" s="0"/>
      <c r="AHM1163" s="0"/>
      <c r="AHN1163" s="0"/>
      <c r="AHO1163" s="0"/>
      <c r="AHP1163" s="0"/>
      <c r="AHQ1163" s="0"/>
      <c r="AHR1163" s="0"/>
      <c r="AHS1163" s="0"/>
      <c r="AHT1163" s="0"/>
      <c r="AHU1163" s="0"/>
      <c r="AHV1163" s="0"/>
      <c r="AHW1163" s="0"/>
      <c r="AHX1163" s="0"/>
      <c r="AHY1163" s="0"/>
      <c r="AHZ1163" s="0"/>
      <c r="AIA1163" s="0"/>
      <c r="AIB1163" s="0"/>
      <c r="AIC1163" s="0"/>
      <c r="AID1163" s="0"/>
      <c r="AIE1163" s="0"/>
      <c r="AIF1163" s="0"/>
      <c r="AIG1163" s="0"/>
      <c r="AIH1163" s="0"/>
      <c r="AII1163" s="0"/>
      <c r="AIJ1163" s="0"/>
      <c r="AIK1163" s="0"/>
      <c r="AIL1163" s="0"/>
      <c r="AIM1163" s="0"/>
      <c r="AIN1163" s="0"/>
      <c r="AIO1163" s="0"/>
      <c r="AIP1163" s="0"/>
      <c r="AIQ1163" s="0"/>
      <c r="AIR1163" s="0"/>
      <c r="AIS1163" s="0"/>
      <c r="AIT1163" s="0"/>
      <c r="AIU1163" s="0"/>
      <c r="AIV1163" s="0"/>
      <c r="AIW1163" s="0"/>
      <c r="AIX1163" s="0"/>
      <c r="AIY1163" s="0"/>
      <c r="AIZ1163" s="0"/>
      <c r="AJA1163" s="0"/>
      <c r="AJB1163" s="0"/>
      <c r="AJC1163" s="0"/>
      <c r="AJD1163" s="0"/>
      <c r="AJE1163" s="0"/>
      <c r="AJF1163" s="0"/>
      <c r="AJG1163" s="0"/>
      <c r="AJH1163" s="0"/>
      <c r="AJI1163" s="0"/>
      <c r="AJJ1163" s="0"/>
      <c r="AJK1163" s="0"/>
      <c r="AJL1163" s="0"/>
      <c r="AJM1163" s="0"/>
      <c r="AJN1163" s="0"/>
      <c r="AJO1163" s="0"/>
      <c r="AJP1163" s="0"/>
      <c r="AJQ1163" s="0"/>
      <c r="AJR1163" s="0"/>
      <c r="AJS1163" s="0"/>
      <c r="AJT1163" s="0"/>
      <c r="AJU1163" s="0"/>
      <c r="AJV1163" s="0"/>
      <c r="AJW1163" s="0"/>
      <c r="AJX1163" s="0"/>
      <c r="AJY1163" s="0"/>
      <c r="AJZ1163" s="0"/>
      <c r="AKA1163" s="0"/>
      <c r="AKB1163" s="0"/>
      <c r="AKC1163" s="0"/>
      <c r="AKD1163" s="0"/>
      <c r="AKE1163" s="0"/>
      <c r="AKF1163" s="0"/>
      <c r="AKG1163" s="0"/>
      <c r="AKH1163" s="0"/>
      <c r="AKI1163" s="0"/>
      <c r="AKJ1163" s="0"/>
      <c r="AKK1163" s="0"/>
      <c r="AKL1163" s="0"/>
      <c r="AKM1163" s="0"/>
      <c r="AKN1163" s="0"/>
      <c r="AKO1163" s="0"/>
      <c r="AKP1163" s="0"/>
      <c r="AKQ1163" s="0"/>
      <c r="AKR1163" s="0"/>
      <c r="AKS1163" s="0"/>
      <c r="AKT1163" s="0"/>
      <c r="AKU1163" s="0"/>
      <c r="AKV1163" s="0"/>
      <c r="AKW1163" s="0"/>
      <c r="AKX1163" s="0"/>
      <c r="AKY1163" s="0"/>
      <c r="AKZ1163" s="0"/>
      <c r="ALA1163" s="0"/>
      <c r="ALB1163" s="0"/>
      <c r="ALC1163" s="0"/>
      <c r="ALD1163" s="0"/>
      <c r="ALE1163" s="0"/>
      <c r="ALF1163" s="0"/>
      <c r="ALG1163" s="0"/>
      <c r="ALH1163" s="0"/>
      <c r="ALI1163" s="0"/>
      <c r="ALJ1163" s="0"/>
      <c r="ALK1163" s="0"/>
      <c r="ALL1163" s="0"/>
      <c r="ALM1163" s="0"/>
      <c r="ALN1163" s="0"/>
      <c r="ALO1163" s="0"/>
      <c r="ALP1163" s="0"/>
      <c r="ALQ1163" s="0"/>
      <c r="ALR1163" s="0"/>
      <c r="ALS1163" s="0"/>
      <c r="ALT1163" s="0"/>
      <c r="ALU1163" s="0"/>
      <c r="ALV1163" s="0"/>
      <c r="ALW1163" s="0"/>
      <c r="ALX1163" s="0"/>
      <c r="ALY1163" s="0"/>
      <c r="ALZ1163" s="0"/>
      <c r="AMA1163" s="0"/>
      <c r="AMB1163" s="0"/>
      <c r="AMC1163" s="0"/>
      <c r="AMD1163" s="0"/>
      <c r="AME1163" s="0"/>
      <c r="AMF1163" s="0"/>
      <c r="AMG1163" s="0"/>
      <c r="AMH1163" s="0"/>
      <c r="AMI1163" s="0"/>
      <c r="AMJ1163" s="0"/>
    </row>
    <row r="1164" customFormat="false" ht="12.75" hidden="false" customHeight="false" outlineLevel="0" collapsed="false">
      <c r="A1164" s="90" t="s">
        <v>1288</v>
      </c>
      <c r="B1164" s="90" t="s">
        <v>1289</v>
      </c>
      <c r="C1164" s="90" t="str">
        <f aca="false">IFERROR(VLOOKUP($A1164, DeliveryBook!$D$3:$M$3000, 8, 0),"")</f>
        <v>PO: TIMARNI</v>
      </c>
      <c r="D1164" s="91" t="n">
        <v>10000</v>
      </c>
      <c r="E1164" s="90" t="s">
        <v>6439</v>
      </c>
      <c r="F1164" s="94" t="n">
        <v>42213</v>
      </c>
      <c r="G1164" s="90" t="s">
        <v>7466</v>
      </c>
      <c r="H1164" s="91" t="n">
        <v>0</v>
      </c>
      <c r="I1164" s="93" t="s">
        <v>6435</v>
      </c>
      <c r="J1164" s="94" t="n">
        <v>42213</v>
      </c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0"/>
      <c r="EK1164" s="0"/>
      <c r="EL1164" s="0"/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0"/>
      <c r="EY1164" s="0"/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0"/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  <c r="GZ1164" s="0"/>
      <c r="HA1164" s="0"/>
      <c r="HB1164" s="0"/>
      <c r="HC1164" s="0"/>
      <c r="HD1164" s="0"/>
      <c r="HE1164" s="0"/>
      <c r="HF1164" s="0"/>
      <c r="HG1164" s="0"/>
      <c r="HH1164" s="0"/>
      <c r="HI1164" s="0"/>
      <c r="HJ1164" s="0"/>
      <c r="HK1164" s="0"/>
      <c r="HL1164" s="0"/>
      <c r="HM1164" s="0"/>
      <c r="HN1164" s="0"/>
      <c r="HO1164" s="0"/>
      <c r="HP1164" s="0"/>
      <c r="HQ1164" s="0"/>
      <c r="HR1164" s="0"/>
      <c r="HS1164" s="0"/>
      <c r="HT1164" s="0"/>
      <c r="HU1164" s="0"/>
      <c r="HV1164" s="0"/>
      <c r="HW1164" s="0"/>
      <c r="HX1164" s="0"/>
      <c r="HY1164" s="0"/>
      <c r="HZ1164" s="0"/>
      <c r="IA1164" s="0"/>
      <c r="IB1164" s="0"/>
      <c r="IC1164" s="0"/>
      <c r="ID1164" s="0"/>
      <c r="IE1164" s="0"/>
      <c r="IF1164" s="0"/>
      <c r="IG1164" s="0"/>
      <c r="IH1164" s="0"/>
      <c r="II1164" s="0"/>
      <c r="IJ1164" s="0"/>
      <c r="IK1164" s="0"/>
      <c r="IL1164" s="0"/>
      <c r="IM1164" s="0"/>
      <c r="IN1164" s="0"/>
      <c r="IO1164" s="0"/>
      <c r="IP1164" s="0"/>
      <c r="IQ1164" s="0"/>
      <c r="IR1164" s="0"/>
      <c r="IS1164" s="0"/>
      <c r="IT1164" s="0"/>
      <c r="IU1164" s="0"/>
      <c r="IV1164" s="0"/>
      <c r="IW1164" s="0"/>
      <c r="IX1164" s="0"/>
      <c r="IY1164" s="0"/>
      <c r="IZ1164" s="0"/>
      <c r="JA1164" s="0"/>
      <c r="JB1164" s="0"/>
      <c r="JC1164" s="0"/>
      <c r="JD1164" s="0"/>
      <c r="JE1164" s="0"/>
      <c r="JF1164" s="0"/>
      <c r="JG1164" s="0"/>
      <c r="JH1164" s="0"/>
      <c r="JI1164" s="0"/>
      <c r="JJ1164" s="0"/>
      <c r="JK1164" s="0"/>
      <c r="JL1164" s="0"/>
      <c r="JM1164" s="0"/>
      <c r="JN1164" s="0"/>
      <c r="JO1164" s="0"/>
      <c r="JP1164" s="0"/>
      <c r="JQ1164" s="0"/>
      <c r="JR1164" s="0"/>
      <c r="JS1164" s="0"/>
      <c r="JT1164" s="0"/>
      <c r="JU1164" s="0"/>
      <c r="JV1164" s="0"/>
      <c r="JW1164" s="0"/>
      <c r="JX1164" s="0"/>
      <c r="JY1164" s="0"/>
      <c r="JZ1164" s="0"/>
      <c r="KA1164" s="0"/>
      <c r="KB1164" s="0"/>
      <c r="KC1164" s="0"/>
      <c r="KD1164" s="0"/>
      <c r="KE1164" s="0"/>
      <c r="KF1164" s="0"/>
      <c r="KG1164" s="0"/>
      <c r="KH1164" s="0"/>
      <c r="KI1164" s="0"/>
      <c r="KJ1164" s="0"/>
      <c r="KK1164" s="0"/>
      <c r="KL1164" s="0"/>
      <c r="KM1164" s="0"/>
      <c r="KN1164" s="0"/>
      <c r="KO1164" s="0"/>
      <c r="KP1164" s="0"/>
      <c r="KQ1164" s="0"/>
      <c r="KR1164" s="0"/>
      <c r="KS1164" s="0"/>
      <c r="KT1164" s="0"/>
      <c r="KU1164" s="0"/>
      <c r="KV1164" s="0"/>
      <c r="KW1164" s="0"/>
      <c r="KX1164" s="0"/>
      <c r="KY1164" s="0"/>
      <c r="KZ1164" s="0"/>
      <c r="LA1164" s="0"/>
      <c r="LB1164" s="0"/>
      <c r="LC1164" s="0"/>
      <c r="LD1164" s="0"/>
      <c r="LE1164" s="0"/>
      <c r="LF1164" s="0"/>
      <c r="LG1164" s="0"/>
      <c r="LH1164" s="0"/>
      <c r="LI1164" s="0"/>
      <c r="LJ1164" s="0"/>
      <c r="LK1164" s="0"/>
      <c r="LL1164" s="0"/>
      <c r="LM1164" s="0"/>
      <c r="LN1164" s="0"/>
      <c r="LO1164" s="0"/>
      <c r="LP1164" s="0"/>
      <c r="LQ1164" s="0"/>
      <c r="LR1164" s="0"/>
      <c r="LS1164" s="0"/>
      <c r="LT1164" s="0"/>
      <c r="LU1164" s="0"/>
      <c r="LV1164" s="0"/>
      <c r="LW1164" s="0"/>
      <c r="LX1164" s="0"/>
      <c r="LY1164" s="0"/>
      <c r="LZ1164" s="0"/>
      <c r="MA1164" s="0"/>
      <c r="MB1164" s="0"/>
      <c r="MC1164" s="0"/>
      <c r="MD1164" s="0"/>
      <c r="ME1164" s="0"/>
      <c r="MF1164" s="0"/>
      <c r="MG1164" s="0"/>
      <c r="MH1164" s="0"/>
      <c r="MI1164" s="0"/>
      <c r="MJ1164" s="0"/>
      <c r="MK1164" s="0"/>
      <c r="ML1164" s="0"/>
      <c r="MM1164" s="0"/>
      <c r="MN1164" s="0"/>
      <c r="MO1164" s="0"/>
      <c r="MP1164" s="0"/>
      <c r="MQ1164" s="0"/>
      <c r="MR1164" s="0"/>
      <c r="MS1164" s="0"/>
      <c r="MT1164" s="0"/>
      <c r="MU1164" s="0"/>
      <c r="MV1164" s="0"/>
      <c r="MW1164" s="0"/>
      <c r="MX1164" s="0"/>
      <c r="MY1164" s="0"/>
      <c r="MZ1164" s="0"/>
      <c r="NA1164" s="0"/>
      <c r="NB1164" s="0"/>
      <c r="NC1164" s="0"/>
      <c r="ND1164" s="0"/>
      <c r="NE1164" s="0"/>
      <c r="NF1164" s="0"/>
      <c r="NG1164" s="0"/>
      <c r="NH1164" s="0"/>
      <c r="NI1164" s="0"/>
      <c r="NJ1164" s="0"/>
      <c r="NK1164" s="0"/>
      <c r="NL1164" s="0"/>
      <c r="NM1164" s="0"/>
      <c r="NN1164" s="0"/>
      <c r="NO1164" s="0"/>
      <c r="NP1164" s="0"/>
      <c r="NQ1164" s="0"/>
      <c r="NR1164" s="0"/>
      <c r="NS1164" s="0"/>
      <c r="NT1164" s="0"/>
      <c r="NU1164" s="0"/>
      <c r="NV1164" s="0"/>
      <c r="NW1164" s="0"/>
      <c r="NX1164" s="0"/>
      <c r="NY1164" s="0"/>
      <c r="NZ1164" s="0"/>
      <c r="OA1164" s="0"/>
      <c r="OB1164" s="0"/>
      <c r="OC1164" s="0"/>
      <c r="OD1164" s="0"/>
      <c r="OE1164" s="0"/>
      <c r="OF1164" s="0"/>
      <c r="OG1164" s="0"/>
      <c r="OH1164" s="0"/>
      <c r="OI1164" s="0"/>
      <c r="OJ1164" s="0"/>
      <c r="OK1164" s="0"/>
      <c r="OL1164" s="0"/>
      <c r="OM1164" s="0"/>
      <c r="ON1164" s="0"/>
      <c r="OO1164" s="0"/>
      <c r="OP1164" s="0"/>
      <c r="OQ1164" s="0"/>
      <c r="OR1164" s="0"/>
      <c r="OS1164" s="0"/>
      <c r="OT1164" s="0"/>
      <c r="OU1164" s="0"/>
      <c r="OV1164" s="0"/>
      <c r="OW1164" s="0"/>
      <c r="OX1164" s="0"/>
      <c r="OY1164" s="0"/>
      <c r="OZ1164" s="0"/>
      <c r="PA1164" s="0"/>
      <c r="PB1164" s="0"/>
      <c r="PC1164" s="0"/>
      <c r="PD1164" s="0"/>
      <c r="PE1164" s="0"/>
      <c r="PF1164" s="0"/>
      <c r="PG1164" s="0"/>
      <c r="PH1164" s="0"/>
      <c r="PI1164" s="0"/>
      <c r="PJ1164" s="0"/>
      <c r="PK1164" s="0"/>
      <c r="PL1164" s="0"/>
      <c r="PM1164" s="0"/>
      <c r="PN1164" s="0"/>
      <c r="PO1164" s="0"/>
      <c r="PP1164" s="0"/>
      <c r="PQ1164" s="0"/>
      <c r="PR1164" s="0"/>
      <c r="PS1164" s="0"/>
      <c r="PT1164" s="0"/>
      <c r="PU1164" s="0"/>
      <c r="PV1164" s="0"/>
      <c r="PW1164" s="0"/>
      <c r="PX1164" s="0"/>
      <c r="PY1164" s="0"/>
      <c r="PZ1164" s="0"/>
      <c r="QA1164" s="0"/>
      <c r="QB1164" s="0"/>
      <c r="QC1164" s="0"/>
      <c r="QD1164" s="0"/>
      <c r="QE1164" s="0"/>
      <c r="QF1164" s="0"/>
      <c r="QG1164" s="0"/>
      <c r="QH1164" s="0"/>
      <c r="QI1164" s="0"/>
      <c r="QJ1164" s="0"/>
      <c r="QK1164" s="0"/>
      <c r="QL1164" s="0"/>
      <c r="QM1164" s="0"/>
      <c r="QN1164" s="0"/>
      <c r="QO1164" s="0"/>
      <c r="QP1164" s="0"/>
      <c r="QQ1164" s="0"/>
      <c r="QR1164" s="0"/>
      <c r="QS1164" s="0"/>
      <c r="QT1164" s="0"/>
      <c r="QU1164" s="0"/>
      <c r="QV1164" s="0"/>
      <c r="QW1164" s="0"/>
      <c r="QX1164" s="0"/>
      <c r="QY1164" s="0"/>
      <c r="QZ1164" s="0"/>
      <c r="RA1164" s="0"/>
      <c r="RB1164" s="0"/>
      <c r="RC1164" s="0"/>
      <c r="RD1164" s="0"/>
      <c r="RE1164" s="0"/>
      <c r="RF1164" s="0"/>
      <c r="RG1164" s="0"/>
      <c r="RH1164" s="0"/>
      <c r="RI1164" s="0"/>
      <c r="RJ1164" s="0"/>
      <c r="RK1164" s="0"/>
      <c r="RL1164" s="0"/>
      <c r="RM1164" s="0"/>
      <c r="RN1164" s="0"/>
      <c r="RO1164" s="0"/>
      <c r="RP1164" s="0"/>
      <c r="RQ1164" s="0"/>
      <c r="RR1164" s="0"/>
      <c r="RS1164" s="0"/>
      <c r="RT1164" s="0"/>
      <c r="RU1164" s="0"/>
      <c r="RV1164" s="0"/>
      <c r="RW1164" s="0"/>
      <c r="RX1164" s="0"/>
      <c r="RY1164" s="0"/>
      <c r="RZ1164" s="0"/>
      <c r="SA1164" s="0"/>
      <c r="SB1164" s="0"/>
      <c r="SC1164" s="0"/>
      <c r="SD1164" s="0"/>
      <c r="SE1164" s="0"/>
      <c r="SF1164" s="0"/>
      <c r="SG1164" s="0"/>
      <c r="SH1164" s="0"/>
      <c r="SI1164" s="0"/>
      <c r="SJ1164" s="0"/>
      <c r="SK1164" s="0"/>
      <c r="SL1164" s="0"/>
      <c r="SM1164" s="0"/>
      <c r="SN1164" s="0"/>
      <c r="SO1164" s="0"/>
      <c r="SP1164" s="0"/>
      <c r="SQ1164" s="0"/>
      <c r="SR1164" s="0"/>
      <c r="SS1164" s="0"/>
      <c r="ST1164" s="0"/>
      <c r="SU1164" s="0"/>
      <c r="SV1164" s="0"/>
      <c r="SW1164" s="0"/>
      <c r="SX1164" s="0"/>
      <c r="SY1164" s="0"/>
      <c r="SZ1164" s="0"/>
      <c r="TA1164" s="0"/>
      <c r="TB1164" s="0"/>
      <c r="TC1164" s="0"/>
      <c r="TD1164" s="0"/>
      <c r="TE1164" s="0"/>
      <c r="TF1164" s="0"/>
      <c r="TG1164" s="0"/>
      <c r="TH1164" s="0"/>
      <c r="TI1164" s="0"/>
      <c r="TJ1164" s="0"/>
      <c r="TK1164" s="0"/>
      <c r="TL1164" s="0"/>
      <c r="TM1164" s="0"/>
      <c r="TN1164" s="0"/>
      <c r="TO1164" s="0"/>
      <c r="TP1164" s="0"/>
      <c r="TQ1164" s="0"/>
      <c r="TR1164" s="0"/>
      <c r="TS1164" s="0"/>
      <c r="TT1164" s="0"/>
      <c r="TU1164" s="0"/>
      <c r="TV1164" s="0"/>
      <c r="TW1164" s="0"/>
      <c r="TX1164" s="0"/>
      <c r="TY1164" s="0"/>
      <c r="TZ1164" s="0"/>
      <c r="UA1164" s="0"/>
      <c r="UB1164" s="0"/>
      <c r="UC1164" s="0"/>
      <c r="UD1164" s="0"/>
      <c r="UE1164" s="0"/>
      <c r="UF1164" s="0"/>
      <c r="UG1164" s="0"/>
      <c r="UH1164" s="0"/>
      <c r="UI1164" s="0"/>
      <c r="UJ1164" s="0"/>
      <c r="UK1164" s="0"/>
      <c r="UL1164" s="0"/>
      <c r="UM1164" s="0"/>
      <c r="UN1164" s="0"/>
      <c r="UO1164" s="0"/>
      <c r="UP1164" s="0"/>
      <c r="UQ1164" s="0"/>
      <c r="UR1164" s="0"/>
      <c r="US1164" s="0"/>
      <c r="UT1164" s="0"/>
      <c r="UU1164" s="0"/>
      <c r="UV1164" s="0"/>
      <c r="UW1164" s="0"/>
      <c r="UX1164" s="0"/>
      <c r="UY1164" s="0"/>
      <c r="UZ1164" s="0"/>
      <c r="VA1164" s="0"/>
      <c r="VB1164" s="0"/>
      <c r="VC1164" s="0"/>
      <c r="VD1164" s="0"/>
      <c r="VE1164" s="0"/>
      <c r="VF1164" s="0"/>
      <c r="VG1164" s="0"/>
      <c r="VH1164" s="0"/>
      <c r="VI1164" s="0"/>
      <c r="VJ1164" s="0"/>
      <c r="VK1164" s="0"/>
      <c r="VL1164" s="0"/>
      <c r="VM1164" s="0"/>
      <c r="VN1164" s="0"/>
      <c r="VO1164" s="0"/>
      <c r="VP1164" s="0"/>
      <c r="VQ1164" s="0"/>
      <c r="VR1164" s="0"/>
      <c r="VS1164" s="0"/>
      <c r="VT1164" s="0"/>
      <c r="VU1164" s="0"/>
      <c r="VV1164" s="0"/>
      <c r="VW1164" s="0"/>
      <c r="VX1164" s="0"/>
      <c r="VY1164" s="0"/>
      <c r="VZ1164" s="0"/>
      <c r="WA1164" s="0"/>
      <c r="WB1164" s="0"/>
      <c r="WC1164" s="0"/>
      <c r="WD1164" s="0"/>
      <c r="WE1164" s="0"/>
      <c r="WF1164" s="0"/>
      <c r="WG1164" s="0"/>
      <c r="WH1164" s="0"/>
      <c r="WI1164" s="0"/>
      <c r="WJ1164" s="0"/>
      <c r="WK1164" s="0"/>
      <c r="WL1164" s="0"/>
      <c r="WM1164" s="0"/>
      <c r="WN1164" s="0"/>
      <c r="WO1164" s="0"/>
      <c r="WP1164" s="0"/>
      <c r="WQ1164" s="0"/>
      <c r="WR1164" s="0"/>
      <c r="WS1164" s="0"/>
      <c r="WT1164" s="0"/>
      <c r="WU1164" s="0"/>
      <c r="WV1164" s="0"/>
      <c r="WW1164" s="0"/>
      <c r="WX1164" s="0"/>
      <c r="WY1164" s="0"/>
      <c r="WZ1164" s="0"/>
      <c r="XA1164" s="0"/>
      <c r="XB1164" s="0"/>
      <c r="XC1164" s="0"/>
      <c r="XD1164" s="0"/>
      <c r="XE1164" s="0"/>
      <c r="XF1164" s="0"/>
      <c r="XG1164" s="0"/>
      <c r="XH1164" s="0"/>
      <c r="XI1164" s="0"/>
      <c r="XJ1164" s="0"/>
      <c r="XK1164" s="0"/>
      <c r="XL1164" s="0"/>
      <c r="XM1164" s="0"/>
      <c r="XN1164" s="0"/>
      <c r="XO1164" s="0"/>
      <c r="XP1164" s="0"/>
      <c r="XQ1164" s="0"/>
      <c r="XR1164" s="0"/>
      <c r="XS1164" s="0"/>
      <c r="XT1164" s="0"/>
      <c r="XU1164" s="0"/>
      <c r="XV1164" s="0"/>
      <c r="XW1164" s="0"/>
      <c r="XX1164" s="0"/>
      <c r="XY1164" s="0"/>
      <c r="XZ1164" s="0"/>
      <c r="YA1164" s="0"/>
      <c r="YB1164" s="0"/>
      <c r="YC1164" s="0"/>
      <c r="YD1164" s="0"/>
      <c r="YE1164" s="0"/>
      <c r="YF1164" s="0"/>
      <c r="YG1164" s="0"/>
      <c r="YH1164" s="0"/>
      <c r="YI1164" s="0"/>
      <c r="YJ1164" s="0"/>
      <c r="YK1164" s="0"/>
      <c r="YL1164" s="0"/>
      <c r="YM1164" s="0"/>
      <c r="YN1164" s="0"/>
      <c r="YO1164" s="0"/>
      <c r="YP1164" s="0"/>
      <c r="YQ1164" s="0"/>
      <c r="YR1164" s="0"/>
      <c r="YS1164" s="0"/>
      <c r="YT1164" s="0"/>
      <c r="YU1164" s="0"/>
      <c r="YV1164" s="0"/>
      <c r="YW1164" s="0"/>
      <c r="YX1164" s="0"/>
      <c r="YY1164" s="0"/>
      <c r="YZ1164" s="0"/>
      <c r="ZA1164" s="0"/>
      <c r="ZB1164" s="0"/>
      <c r="ZC1164" s="0"/>
      <c r="ZD1164" s="0"/>
      <c r="ZE1164" s="0"/>
      <c r="ZF1164" s="0"/>
      <c r="ZG1164" s="0"/>
      <c r="ZH1164" s="0"/>
      <c r="ZI1164" s="0"/>
      <c r="ZJ1164" s="0"/>
      <c r="ZK1164" s="0"/>
      <c r="ZL1164" s="0"/>
      <c r="ZM1164" s="0"/>
      <c r="ZN1164" s="0"/>
      <c r="ZO1164" s="0"/>
      <c r="ZP1164" s="0"/>
      <c r="ZQ1164" s="0"/>
      <c r="ZR1164" s="0"/>
      <c r="ZS1164" s="0"/>
      <c r="ZT1164" s="0"/>
      <c r="ZU1164" s="0"/>
      <c r="ZV1164" s="0"/>
      <c r="ZW1164" s="0"/>
      <c r="ZX1164" s="0"/>
      <c r="ZY1164" s="0"/>
      <c r="ZZ1164" s="0"/>
      <c r="AAA1164" s="0"/>
      <c r="AAB1164" s="0"/>
      <c r="AAC1164" s="0"/>
      <c r="AAD1164" s="0"/>
      <c r="AAE1164" s="0"/>
      <c r="AAF1164" s="0"/>
      <c r="AAG1164" s="0"/>
      <c r="AAH1164" s="0"/>
      <c r="AAI1164" s="0"/>
      <c r="AAJ1164" s="0"/>
      <c r="AAK1164" s="0"/>
      <c r="AAL1164" s="0"/>
      <c r="AAM1164" s="0"/>
      <c r="AAN1164" s="0"/>
      <c r="AAO1164" s="0"/>
      <c r="AAP1164" s="0"/>
      <c r="AAQ1164" s="0"/>
      <c r="AAR1164" s="0"/>
      <c r="AAS1164" s="0"/>
      <c r="AAT1164" s="0"/>
      <c r="AAU1164" s="0"/>
      <c r="AAV1164" s="0"/>
      <c r="AAW1164" s="0"/>
      <c r="AAX1164" s="0"/>
      <c r="AAY1164" s="0"/>
      <c r="AAZ1164" s="0"/>
      <c r="ABA1164" s="0"/>
      <c r="ABB1164" s="0"/>
      <c r="ABC1164" s="0"/>
      <c r="ABD1164" s="0"/>
      <c r="ABE1164" s="0"/>
      <c r="ABF1164" s="0"/>
      <c r="ABG1164" s="0"/>
      <c r="ABH1164" s="0"/>
      <c r="ABI1164" s="0"/>
      <c r="ABJ1164" s="0"/>
      <c r="ABK1164" s="0"/>
      <c r="ABL1164" s="0"/>
      <c r="ABM1164" s="0"/>
      <c r="ABN1164" s="0"/>
      <c r="ABO1164" s="0"/>
      <c r="ABP1164" s="0"/>
      <c r="ABQ1164" s="0"/>
      <c r="ABR1164" s="0"/>
      <c r="ABS1164" s="0"/>
      <c r="ABT1164" s="0"/>
      <c r="ABU1164" s="0"/>
      <c r="ABV1164" s="0"/>
      <c r="ABW1164" s="0"/>
      <c r="ABX1164" s="0"/>
      <c r="ABY1164" s="0"/>
      <c r="ABZ1164" s="0"/>
      <c r="ACA1164" s="0"/>
      <c r="ACB1164" s="0"/>
      <c r="ACC1164" s="0"/>
      <c r="ACD1164" s="0"/>
      <c r="ACE1164" s="0"/>
      <c r="ACF1164" s="0"/>
      <c r="ACG1164" s="0"/>
      <c r="ACH1164" s="0"/>
      <c r="ACI1164" s="0"/>
      <c r="ACJ1164" s="0"/>
      <c r="ACK1164" s="0"/>
      <c r="ACL1164" s="0"/>
      <c r="ACM1164" s="0"/>
      <c r="ACN1164" s="0"/>
      <c r="ACO1164" s="0"/>
      <c r="ACP1164" s="0"/>
      <c r="ACQ1164" s="0"/>
      <c r="ACR1164" s="0"/>
      <c r="ACS1164" s="0"/>
      <c r="ACT1164" s="0"/>
      <c r="ACU1164" s="0"/>
      <c r="ACV1164" s="0"/>
      <c r="ACW1164" s="0"/>
      <c r="ACX1164" s="0"/>
      <c r="ACY1164" s="0"/>
      <c r="ACZ1164" s="0"/>
      <c r="ADA1164" s="0"/>
      <c r="ADB1164" s="0"/>
      <c r="ADC1164" s="0"/>
      <c r="ADD1164" s="0"/>
      <c r="ADE1164" s="0"/>
      <c r="ADF1164" s="0"/>
      <c r="ADG1164" s="0"/>
      <c r="ADH1164" s="0"/>
      <c r="ADI1164" s="0"/>
      <c r="ADJ1164" s="0"/>
      <c r="ADK1164" s="0"/>
      <c r="ADL1164" s="0"/>
      <c r="ADM1164" s="0"/>
      <c r="ADN1164" s="0"/>
      <c r="ADO1164" s="0"/>
      <c r="ADP1164" s="0"/>
      <c r="ADQ1164" s="0"/>
      <c r="ADR1164" s="0"/>
      <c r="ADS1164" s="0"/>
      <c r="ADT1164" s="0"/>
      <c r="ADU1164" s="0"/>
      <c r="ADV1164" s="0"/>
      <c r="ADW1164" s="0"/>
      <c r="ADX1164" s="0"/>
      <c r="ADY1164" s="0"/>
      <c r="ADZ1164" s="0"/>
      <c r="AEA1164" s="0"/>
      <c r="AEB1164" s="0"/>
      <c r="AEC1164" s="0"/>
      <c r="AED1164" s="0"/>
      <c r="AEE1164" s="0"/>
      <c r="AEF1164" s="0"/>
      <c r="AEG1164" s="0"/>
      <c r="AEH1164" s="0"/>
      <c r="AEI1164" s="0"/>
      <c r="AEJ1164" s="0"/>
      <c r="AEK1164" s="0"/>
      <c r="AEL1164" s="0"/>
      <c r="AEM1164" s="0"/>
      <c r="AEN1164" s="0"/>
      <c r="AEO1164" s="0"/>
      <c r="AEP1164" s="0"/>
      <c r="AEQ1164" s="0"/>
      <c r="AER1164" s="0"/>
      <c r="AES1164" s="0"/>
      <c r="AET1164" s="0"/>
      <c r="AEU1164" s="0"/>
      <c r="AEV1164" s="0"/>
      <c r="AEW1164" s="0"/>
      <c r="AEX1164" s="0"/>
      <c r="AEY1164" s="0"/>
      <c r="AEZ1164" s="0"/>
      <c r="AFA1164" s="0"/>
      <c r="AFB1164" s="0"/>
      <c r="AFC1164" s="0"/>
      <c r="AFD1164" s="0"/>
      <c r="AFE1164" s="0"/>
      <c r="AFF1164" s="0"/>
      <c r="AFG1164" s="0"/>
      <c r="AFH1164" s="0"/>
      <c r="AFI1164" s="0"/>
      <c r="AFJ1164" s="0"/>
      <c r="AFK1164" s="0"/>
      <c r="AFL1164" s="0"/>
      <c r="AFM1164" s="0"/>
      <c r="AFN1164" s="0"/>
      <c r="AFO1164" s="0"/>
      <c r="AFP1164" s="0"/>
      <c r="AFQ1164" s="0"/>
      <c r="AFR1164" s="0"/>
      <c r="AFS1164" s="0"/>
      <c r="AFT1164" s="0"/>
      <c r="AFU1164" s="0"/>
      <c r="AFV1164" s="0"/>
      <c r="AFW1164" s="0"/>
      <c r="AFX1164" s="0"/>
      <c r="AFY1164" s="0"/>
      <c r="AFZ1164" s="0"/>
      <c r="AGA1164" s="0"/>
      <c r="AGB1164" s="0"/>
      <c r="AGC1164" s="0"/>
      <c r="AGD1164" s="0"/>
      <c r="AGE1164" s="0"/>
      <c r="AGF1164" s="0"/>
      <c r="AGG1164" s="0"/>
      <c r="AGH1164" s="0"/>
      <c r="AGI1164" s="0"/>
      <c r="AGJ1164" s="0"/>
      <c r="AGK1164" s="0"/>
      <c r="AGL1164" s="0"/>
      <c r="AGM1164" s="0"/>
      <c r="AGN1164" s="0"/>
      <c r="AGO1164" s="0"/>
      <c r="AGP1164" s="0"/>
      <c r="AGQ1164" s="0"/>
      <c r="AGR1164" s="0"/>
      <c r="AGS1164" s="0"/>
      <c r="AGT1164" s="0"/>
      <c r="AGU1164" s="0"/>
      <c r="AGV1164" s="0"/>
      <c r="AGW1164" s="0"/>
      <c r="AGX1164" s="0"/>
      <c r="AGY1164" s="0"/>
      <c r="AGZ1164" s="0"/>
      <c r="AHA1164" s="0"/>
      <c r="AHB1164" s="0"/>
      <c r="AHC1164" s="0"/>
      <c r="AHD1164" s="0"/>
      <c r="AHE1164" s="0"/>
      <c r="AHF1164" s="0"/>
      <c r="AHG1164" s="0"/>
      <c r="AHH1164" s="0"/>
      <c r="AHI1164" s="0"/>
      <c r="AHJ1164" s="0"/>
      <c r="AHK1164" s="0"/>
      <c r="AHL1164" s="0"/>
      <c r="AHM1164" s="0"/>
      <c r="AHN1164" s="0"/>
      <c r="AHO1164" s="0"/>
      <c r="AHP1164" s="0"/>
      <c r="AHQ1164" s="0"/>
      <c r="AHR1164" s="0"/>
      <c r="AHS1164" s="0"/>
      <c r="AHT1164" s="0"/>
      <c r="AHU1164" s="0"/>
      <c r="AHV1164" s="0"/>
      <c r="AHW1164" s="0"/>
      <c r="AHX1164" s="0"/>
      <c r="AHY1164" s="0"/>
      <c r="AHZ1164" s="0"/>
      <c r="AIA1164" s="0"/>
      <c r="AIB1164" s="0"/>
      <c r="AIC1164" s="0"/>
      <c r="AID1164" s="0"/>
      <c r="AIE1164" s="0"/>
      <c r="AIF1164" s="0"/>
      <c r="AIG1164" s="0"/>
      <c r="AIH1164" s="0"/>
      <c r="AII1164" s="0"/>
      <c r="AIJ1164" s="0"/>
      <c r="AIK1164" s="0"/>
      <c r="AIL1164" s="0"/>
      <c r="AIM1164" s="0"/>
      <c r="AIN1164" s="0"/>
      <c r="AIO1164" s="0"/>
      <c r="AIP1164" s="0"/>
      <c r="AIQ1164" s="0"/>
      <c r="AIR1164" s="0"/>
      <c r="AIS1164" s="0"/>
      <c r="AIT1164" s="0"/>
      <c r="AIU1164" s="0"/>
      <c r="AIV1164" s="0"/>
      <c r="AIW1164" s="0"/>
      <c r="AIX1164" s="0"/>
      <c r="AIY1164" s="0"/>
      <c r="AIZ1164" s="0"/>
      <c r="AJA1164" s="0"/>
      <c r="AJB1164" s="0"/>
      <c r="AJC1164" s="0"/>
      <c r="AJD1164" s="0"/>
      <c r="AJE1164" s="0"/>
      <c r="AJF1164" s="0"/>
      <c r="AJG1164" s="0"/>
      <c r="AJH1164" s="0"/>
      <c r="AJI1164" s="0"/>
      <c r="AJJ1164" s="0"/>
      <c r="AJK1164" s="0"/>
      <c r="AJL1164" s="0"/>
      <c r="AJM1164" s="0"/>
      <c r="AJN1164" s="0"/>
      <c r="AJO1164" s="0"/>
      <c r="AJP1164" s="0"/>
      <c r="AJQ1164" s="0"/>
      <c r="AJR1164" s="0"/>
      <c r="AJS1164" s="0"/>
      <c r="AJT1164" s="0"/>
      <c r="AJU1164" s="0"/>
      <c r="AJV1164" s="0"/>
      <c r="AJW1164" s="0"/>
      <c r="AJX1164" s="0"/>
      <c r="AJY1164" s="0"/>
      <c r="AJZ1164" s="0"/>
      <c r="AKA1164" s="0"/>
      <c r="AKB1164" s="0"/>
      <c r="AKC1164" s="0"/>
      <c r="AKD1164" s="0"/>
      <c r="AKE1164" s="0"/>
      <c r="AKF1164" s="0"/>
      <c r="AKG1164" s="0"/>
      <c r="AKH1164" s="0"/>
      <c r="AKI1164" s="0"/>
      <c r="AKJ1164" s="0"/>
      <c r="AKK1164" s="0"/>
      <c r="AKL1164" s="0"/>
      <c r="AKM1164" s="0"/>
      <c r="AKN1164" s="0"/>
      <c r="AKO1164" s="0"/>
      <c r="AKP1164" s="0"/>
      <c r="AKQ1164" s="0"/>
      <c r="AKR1164" s="0"/>
      <c r="AKS1164" s="0"/>
      <c r="AKT1164" s="0"/>
      <c r="AKU1164" s="0"/>
      <c r="AKV1164" s="0"/>
      <c r="AKW1164" s="0"/>
      <c r="AKX1164" s="0"/>
      <c r="AKY1164" s="0"/>
      <c r="AKZ1164" s="0"/>
      <c r="ALA1164" s="0"/>
      <c r="ALB1164" s="0"/>
      <c r="ALC1164" s="0"/>
      <c r="ALD1164" s="0"/>
      <c r="ALE1164" s="0"/>
      <c r="ALF1164" s="0"/>
      <c r="ALG1164" s="0"/>
      <c r="ALH1164" s="0"/>
      <c r="ALI1164" s="0"/>
      <c r="ALJ1164" s="0"/>
      <c r="ALK1164" s="0"/>
      <c r="ALL1164" s="0"/>
      <c r="ALM1164" s="0"/>
      <c r="ALN1164" s="0"/>
      <c r="ALO1164" s="0"/>
      <c r="ALP1164" s="0"/>
      <c r="ALQ1164" s="0"/>
      <c r="ALR1164" s="0"/>
      <c r="ALS1164" s="0"/>
      <c r="ALT1164" s="0"/>
      <c r="ALU1164" s="0"/>
      <c r="ALV1164" s="0"/>
      <c r="ALW1164" s="0"/>
      <c r="ALX1164" s="0"/>
      <c r="ALY1164" s="0"/>
      <c r="ALZ1164" s="0"/>
      <c r="AMA1164" s="0"/>
      <c r="AMB1164" s="0"/>
      <c r="AMC1164" s="0"/>
      <c r="AMD1164" s="0"/>
      <c r="AME1164" s="0"/>
      <c r="AMF1164" s="0"/>
      <c r="AMG1164" s="0"/>
      <c r="AMH1164" s="0"/>
      <c r="AMI1164" s="0"/>
      <c r="AMJ1164" s="0"/>
    </row>
    <row r="1165" customFormat="false" ht="12.75" hidden="false" customHeight="false" outlineLevel="0" collapsed="false">
      <c r="A1165" s="90" t="s">
        <v>7467</v>
      </c>
      <c r="B1165" s="90" t="s">
        <v>7468</v>
      </c>
      <c r="C1165" s="90" t="inlineStr">
        <f aca="false">IFERROR(VLOOKUP($A1165, DeliveryBook!$D$3:$M$3000, 8, 0),"")</f>
        <is>
          <t/>
        </is>
      </c>
      <c r="D1165" s="91" t="n">
        <v>16500</v>
      </c>
      <c r="E1165" s="90" t="s">
        <v>6439</v>
      </c>
      <c r="F1165" s="94" t="n">
        <v>42213</v>
      </c>
      <c r="G1165" s="90" t="s">
        <v>7469</v>
      </c>
      <c r="H1165" s="91" t="n">
        <v>0</v>
      </c>
      <c r="I1165" s="93" t="s">
        <v>6435</v>
      </c>
      <c r="J1165" s="94" t="n">
        <v>42213</v>
      </c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0"/>
      <c r="EX1165" s="0"/>
      <c r="EY1165" s="0"/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0"/>
      <c r="FL1165" s="0"/>
      <c r="FM1165" s="0"/>
      <c r="FN1165" s="0"/>
      <c r="FO1165" s="0"/>
      <c r="FP1165" s="0"/>
      <c r="FQ1165" s="0"/>
      <c r="FR1165" s="0"/>
      <c r="FS1165" s="0"/>
      <c r="FT1165" s="0"/>
      <c r="FU1165" s="0"/>
      <c r="FV1165" s="0"/>
      <c r="FW1165" s="0"/>
      <c r="FX1165" s="0"/>
      <c r="FY1165" s="0"/>
      <c r="FZ1165" s="0"/>
      <c r="GA1165" s="0"/>
      <c r="GB1165" s="0"/>
      <c r="GC1165" s="0"/>
      <c r="GD1165" s="0"/>
      <c r="GE1165" s="0"/>
      <c r="GF1165" s="0"/>
      <c r="GG1165" s="0"/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0"/>
      <c r="GT1165" s="0"/>
      <c r="GU1165" s="0"/>
      <c r="GV1165" s="0"/>
      <c r="GW1165" s="0"/>
      <c r="GX1165" s="0"/>
      <c r="GY1165" s="0"/>
      <c r="GZ1165" s="0"/>
      <c r="HA1165" s="0"/>
      <c r="HB1165" s="0"/>
      <c r="HC1165" s="0"/>
      <c r="HD1165" s="0"/>
      <c r="HE1165" s="0"/>
      <c r="HF1165" s="0"/>
      <c r="HG1165" s="0"/>
      <c r="HH1165" s="0"/>
      <c r="HI1165" s="0"/>
      <c r="HJ1165" s="0"/>
      <c r="HK1165" s="0"/>
      <c r="HL1165" s="0"/>
      <c r="HM1165" s="0"/>
      <c r="HN1165" s="0"/>
      <c r="HO1165" s="0"/>
      <c r="HP1165" s="0"/>
      <c r="HQ1165" s="0"/>
      <c r="HR1165" s="0"/>
      <c r="HS1165" s="0"/>
      <c r="HT1165" s="0"/>
      <c r="HU1165" s="0"/>
      <c r="HV1165" s="0"/>
      <c r="HW1165" s="0"/>
      <c r="HX1165" s="0"/>
      <c r="HY1165" s="0"/>
      <c r="HZ1165" s="0"/>
      <c r="IA1165" s="0"/>
      <c r="IB1165" s="0"/>
      <c r="IC1165" s="0"/>
      <c r="ID1165" s="0"/>
      <c r="IE1165" s="0"/>
      <c r="IF1165" s="0"/>
      <c r="IG1165" s="0"/>
      <c r="IH1165" s="0"/>
      <c r="II1165" s="0"/>
      <c r="IJ1165" s="0"/>
      <c r="IK1165" s="0"/>
      <c r="IL1165" s="0"/>
      <c r="IM1165" s="0"/>
      <c r="IN1165" s="0"/>
      <c r="IO1165" s="0"/>
      <c r="IP1165" s="0"/>
      <c r="IQ1165" s="0"/>
      <c r="IR1165" s="0"/>
      <c r="IS1165" s="0"/>
      <c r="IT1165" s="0"/>
      <c r="IU1165" s="0"/>
      <c r="IV1165" s="0"/>
      <c r="IW1165" s="0"/>
      <c r="IX1165" s="0"/>
      <c r="IY1165" s="0"/>
      <c r="IZ1165" s="0"/>
      <c r="JA1165" s="0"/>
      <c r="JB1165" s="0"/>
      <c r="JC1165" s="0"/>
      <c r="JD1165" s="0"/>
      <c r="JE1165" s="0"/>
      <c r="JF1165" s="0"/>
      <c r="JG1165" s="0"/>
      <c r="JH1165" s="0"/>
      <c r="JI1165" s="0"/>
      <c r="JJ1165" s="0"/>
      <c r="JK1165" s="0"/>
      <c r="JL1165" s="0"/>
      <c r="JM1165" s="0"/>
      <c r="JN1165" s="0"/>
      <c r="JO1165" s="0"/>
      <c r="JP1165" s="0"/>
      <c r="JQ1165" s="0"/>
      <c r="JR1165" s="0"/>
      <c r="JS1165" s="0"/>
      <c r="JT1165" s="0"/>
      <c r="JU1165" s="0"/>
      <c r="JV1165" s="0"/>
      <c r="JW1165" s="0"/>
      <c r="JX1165" s="0"/>
      <c r="JY1165" s="0"/>
      <c r="JZ1165" s="0"/>
      <c r="KA1165" s="0"/>
      <c r="KB1165" s="0"/>
      <c r="KC1165" s="0"/>
      <c r="KD1165" s="0"/>
      <c r="KE1165" s="0"/>
      <c r="KF1165" s="0"/>
      <c r="KG1165" s="0"/>
      <c r="KH1165" s="0"/>
      <c r="KI1165" s="0"/>
      <c r="KJ1165" s="0"/>
      <c r="KK1165" s="0"/>
      <c r="KL1165" s="0"/>
      <c r="KM1165" s="0"/>
      <c r="KN1165" s="0"/>
      <c r="KO1165" s="0"/>
      <c r="KP1165" s="0"/>
      <c r="KQ1165" s="0"/>
      <c r="KR1165" s="0"/>
      <c r="KS1165" s="0"/>
      <c r="KT1165" s="0"/>
      <c r="KU1165" s="0"/>
      <c r="KV1165" s="0"/>
      <c r="KW1165" s="0"/>
      <c r="KX1165" s="0"/>
      <c r="KY1165" s="0"/>
      <c r="KZ1165" s="0"/>
      <c r="LA1165" s="0"/>
      <c r="LB1165" s="0"/>
      <c r="LC1165" s="0"/>
      <c r="LD1165" s="0"/>
      <c r="LE1165" s="0"/>
      <c r="LF1165" s="0"/>
      <c r="LG1165" s="0"/>
      <c r="LH1165" s="0"/>
      <c r="LI1165" s="0"/>
      <c r="LJ1165" s="0"/>
      <c r="LK1165" s="0"/>
      <c r="LL1165" s="0"/>
      <c r="LM1165" s="0"/>
      <c r="LN1165" s="0"/>
      <c r="LO1165" s="0"/>
      <c r="LP1165" s="0"/>
      <c r="LQ1165" s="0"/>
      <c r="LR1165" s="0"/>
      <c r="LS1165" s="0"/>
      <c r="LT1165" s="0"/>
      <c r="LU1165" s="0"/>
      <c r="LV1165" s="0"/>
      <c r="LW1165" s="0"/>
      <c r="LX1165" s="0"/>
      <c r="LY1165" s="0"/>
      <c r="LZ1165" s="0"/>
      <c r="MA1165" s="0"/>
      <c r="MB1165" s="0"/>
      <c r="MC1165" s="0"/>
      <c r="MD1165" s="0"/>
      <c r="ME1165" s="0"/>
      <c r="MF1165" s="0"/>
      <c r="MG1165" s="0"/>
      <c r="MH1165" s="0"/>
      <c r="MI1165" s="0"/>
      <c r="MJ1165" s="0"/>
      <c r="MK1165" s="0"/>
      <c r="ML1165" s="0"/>
      <c r="MM1165" s="0"/>
      <c r="MN1165" s="0"/>
      <c r="MO1165" s="0"/>
      <c r="MP1165" s="0"/>
      <c r="MQ1165" s="0"/>
      <c r="MR1165" s="0"/>
      <c r="MS1165" s="0"/>
      <c r="MT1165" s="0"/>
      <c r="MU1165" s="0"/>
      <c r="MV1165" s="0"/>
      <c r="MW1165" s="0"/>
      <c r="MX1165" s="0"/>
      <c r="MY1165" s="0"/>
      <c r="MZ1165" s="0"/>
      <c r="NA1165" s="0"/>
      <c r="NB1165" s="0"/>
      <c r="NC1165" s="0"/>
      <c r="ND1165" s="0"/>
      <c r="NE1165" s="0"/>
      <c r="NF1165" s="0"/>
      <c r="NG1165" s="0"/>
      <c r="NH1165" s="0"/>
      <c r="NI1165" s="0"/>
      <c r="NJ1165" s="0"/>
      <c r="NK1165" s="0"/>
      <c r="NL1165" s="0"/>
      <c r="NM1165" s="0"/>
      <c r="NN1165" s="0"/>
      <c r="NO1165" s="0"/>
      <c r="NP1165" s="0"/>
      <c r="NQ1165" s="0"/>
      <c r="NR1165" s="0"/>
      <c r="NS1165" s="0"/>
      <c r="NT1165" s="0"/>
      <c r="NU1165" s="0"/>
      <c r="NV1165" s="0"/>
      <c r="NW1165" s="0"/>
      <c r="NX1165" s="0"/>
      <c r="NY1165" s="0"/>
      <c r="NZ1165" s="0"/>
      <c r="OA1165" s="0"/>
      <c r="OB1165" s="0"/>
      <c r="OC1165" s="0"/>
      <c r="OD1165" s="0"/>
      <c r="OE1165" s="0"/>
      <c r="OF1165" s="0"/>
      <c r="OG1165" s="0"/>
      <c r="OH1165" s="0"/>
      <c r="OI1165" s="0"/>
      <c r="OJ1165" s="0"/>
      <c r="OK1165" s="0"/>
      <c r="OL1165" s="0"/>
      <c r="OM1165" s="0"/>
      <c r="ON1165" s="0"/>
      <c r="OO1165" s="0"/>
      <c r="OP1165" s="0"/>
      <c r="OQ1165" s="0"/>
      <c r="OR1165" s="0"/>
      <c r="OS1165" s="0"/>
      <c r="OT1165" s="0"/>
      <c r="OU1165" s="0"/>
      <c r="OV1165" s="0"/>
      <c r="OW1165" s="0"/>
      <c r="OX1165" s="0"/>
      <c r="OY1165" s="0"/>
      <c r="OZ1165" s="0"/>
      <c r="PA1165" s="0"/>
      <c r="PB1165" s="0"/>
      <c r="PC1165" s="0"/>
      <c r="PD1165" s="0"/>
      <c r="PE1165" s="0"/>
      <c r="PF1165" s="0"/>
      <c r="PG1165" s="0"/>
      <c r="PH1165" s="0"/>
      <c r="PI1165" s="0"/>
      <c r="PJ1165" s="0"/>
      <c r="PK1165" s="0"/>
      <c r="PL1165" s="0"/>
      <c r="PM1165" s="0"/>
      <c r="PN1165" s="0"/>
      <c r="PO1165" s="0"/>
      <c r="PP1165" s="0"/>
      <c r="PQ1165" s="0"/>
      <c r="PR1165" s="0"/>
      <c r="PS1165" s="0"/>
      <c r="PT1165" s="0"/>
      <c r="PU1165" s="0"/>
      <c r="PV1165" s="0"/>
      <c r="PW1165" s="0"/>
      <c r="PX1165" s="0"/>
      <c r="PY1165" s="0"/>
      <c r="PZ1165" s="0"/>
      <c r="QA1165" s="0"/>
      <c r="QB1165" s="0"/>
      <c r="QC1165" s="0"/>
      <c r="QD1165" s="0"/>
      <c r="QE1165" s="0"/>
      <c r="QF1165" s="0"/>
      <c r="QG1165" s="0"/>
      <c r="QH1165" s="0"/>
      <c r="QI1165" s="0"/>
      <c r="QJ1165" s="0"/>
      <c r="QK1165" s="0"/>
      <c r="QL1165" s="0"/>
      <c r="QM1165" s="0"/>
      <c r="QN1165" s="0"/>
      <c r="QO1165" s="0"/>
      <c r="QP1165" s="0"/>
      <c r="QQ1165" s="0"/>
      <c r="QR1165" s="0"/>
      <c r="QS1165" s="0"/>
      <c r="QT1165" s="0"/>
      <c r="QU1165" s="0"/>
      <c r="QV1165" s="0"/>
      <c r="QW1165" s="0"/>
      <c r="QX1165" s="0"/>
      <c r="QY1165" s="0"/>
      <c r="QZ1165" s="0"/>
      <c r="RA1165" s="0"/>
      <c r="RB1165" s="0"/>
      <c r="RC1165" s="0"/>
      <c r="RD1165" s="0"/>
      <c r="RE1165" s="0"/>
      <c r="RF1165" s="0"/>
      <c r="RG1165" s="0"/>
      <c r="RH1165" s="0"/>
      <c r="RI1165" s="0"/>
      <c r="RJ1165" s="0"/>
      <c r="RK1165" s="0"/>
      <c r="RL1165" s="0"/>
      <c r="RM1165" s="0"/>
      <c r="RN1165" s="0"/>
      <c r="RO1165" s="0"/>
      <c r="RP1165" s="0"/>
      <c r="RQ1165" s="0"/>
      <c r="RR1165" s="0"/>
      <c r="RS1165" s="0"/>
      <c r="RT1165" s="0"/>
      <c r="RU1165" s="0"/>
      <c r="RV1165" s="0"/>
      <c r="RW1165" s="0"/>
      <c r="RX1165" s="0"/>
      <c r="RY1165" s="0"/>
      <c r="RZ1165" s="0"/>
      <c r="SA1165" s="0"/>
      <c r="SB1165" s="0"/>
      <c r="SC1165" s="0"/>
      <c r="SD1165" s="0"/>
      <c r="SE1165" s="0"/>
      <c r="SF1165" s="0"/>
      <c r="SG1165" s="0"/>
      <c r="SH1165" s="0"/>
      <c r="SI1165" s="0"/>
      <c r="SJ1165" s="0"/>
      <c r="SK1165" s="0"/>
      <c r="SL1165" s="0"/>
      <c r="SM1165" s="0"/>
      <c r="SN1165" s="0"/>
      <c r="SO1165" s="0"/>
      <c r="SP1165" s="0"/>
      <c r="SQ1165" s="0"/>
      <c r="SR1165" s="0"/>
      <c r="SS1165" s="0"/>
      <c r="ST1165" s="0"/>
      <c r="SU1165" s="0"/>
      <c r="SV1165" s="0"/>
      <c r="SW1165" s="0"/>
      <c r="SX1165" s="0"/>
      <c r="SY1165" s="0"/>
      <c r="SZ1165" s="0"/>
      <c r="TA1165" s="0"/>
      <c r="TB1165" s="0"/>
      <c r="TC1165" s="0"/>
      <c r="TD1165" s="0"/>
      <c r="TE1165" s="0"/>
      <c r="TF1165" s="0"/>
      <c r="TG1165" s="0"/>
      <c r="TH1165" s="0"/>
      <c r="TI1165" s="0"/>
      <c r="TJ1165" s="0"/>
      <c r="TK1165" s="0"/>
      <c r="TL1165" s="0"/>
      <c r="TM1165" s="0"/>
      <c r="TN1165" s="0"/>
      <c r="TO1165" s="0"/>
      <c r="TP1165" s="0"/>
      <c r="TQ1165" s="0"/>
      <c r="TR1165" s="0"/>
      <c r="TS1165" s="0"/>
      <c r="TT1165" s="0"/>
      <c r="TU1165" s="0"/>
      <c r="TV1165" s="0"/>
      <c r="TW1165" s="0"/>
      <c r="TX1165" s="0"/>
      <c r="TY1165" s="0"/>
      <c r="TZ1165" s="0"/>
      <c r="UA1165" s="0"/>
      <c r="UB1165" s="0"/>
      <c r="UC1165" s="0"/>
      <c r="UD1165" s="0"/>
      <c r="UE1165" s="0"/>
      <c r="UF1165" s="0"/>
      <c r="UG1165" s="0"/>
      <c r="UH1165" s="0"/>
      <c r="UI1165" s="0"/>
      <c r="UJ1165" s="0"/>
      <c r="UK1165" s="0"/>
      <c r="UL1165" s="0"/>
      <c r="UM1165" s="0"/>
      <c r="UN1165" s="0"/>
      <c r="UO1165" s="0"/>
      <c r="UP1165" s="0"/>
      <c r="UQ1165" s="0"/>
      <c r="UR1165" s="0"/>
      <c r="US1165" s="0"/>
      <c r="UT1165" s="0"/>
      <c r="UU1165" s="0"/>
      <c r="UV1165" s="0"/>
      <c r="UW1165" s="0"/>
      <c r="UX1165" s="0"/>
      <c r="UY1165" s="0"/>
      <c r="UZ1165" s="0"/>
      <c r="VA1165" s="0"/>
      <c r="VB1165" s="0"/>
      <c r="VC1165" s="0"/>
      <c r="VD1165" s="0"/>
      <c r="VE1165" s="0"/>
      <c r="VF1165" s="0"/>
      <c r="VG1165" s="0"/>
      <c r="VH1165" s="0"/>
      <c r="VI1165" s="0"/>
      <c r="VJ1165" s="0"/>
      <c r="VK1165" s="0"/>
      <c r="VL1165" s="0"/>
      <c r="VM1165" s="0"/>
      <c r="VN1165" s="0"/>
      <c r="VO1165" s="0"/>
      <c r="VP1165" s="0"/>
      <c r="VQ1165" s="0"/>
      <c r="VR1165" s="0"/>
      <c r="VS1165" s="0"/>
      <c r="VT1165" s="0"/>
      <c r="VU1165" s="0"/>
      <c r="VV1165" s="0"/>
      <c r="VW1165" s="0"/>
      <c r="VX1165" s="0"/>
      <c r="VY1165" s="0"/>
      <c r="VZ1165" s="0"/>
      <c r="WA1165" s="0"/>
      <c r="WB1165" s="0"/>
      <c r="WC1165" s="0"/>
      <c r="WD1165" s="0"/>
      <c r="WE1165" s="0"/>
      <c r="WF1165" s="0"/>
      <c r="WG1165" s="0"/>
      <c r="WH1165" s="0"/>
      <c r="WI1165" s="0"/>
      <c r="WJ1165" s="0"/>
      <c r="WK1165" s="0"/>
      <c r="WL1165" s="0"/>
      <c r="WM1165" s="0"/>
      <c r="WN1165" s="0"/>
      <c r="WO1165" s="0"/>
      <c r="WP1165" s="0"/>
      <c r="WQ1165" s="0"/>
      <c r="WR1165" s="0"/>
      <c r="WS1165" s="0"/>
      <c r="WT1165" s="0"/>
      <c r="WU1165" s="0"/>
      <c r="WV1165" s="0"/>
      <c r="WW1165" s="0"/>
      <c r="WX1165" s="0"/>
      <c r="WY1165" s="0"/>
      <c r="WZ1165" s="0"/>
      <c r="XA1165" s="0"/>
      <c r="XB1165" s="0"/>
      <c r="XC1165" s="0"/>
      <c r="XD1165" s="0"/>
      <c r="XE1165" s="0"/>
      <c r="XF1165" s="0"/>
      <c r="XG1165" s="0"/>
      <c r="XH1165" s="0"/>
      <c r="XI1165" s="0"/>
      <c r="XJ1165" s="0"/>
      <c r="XK1165" s="0"/>
      <c r="XL1165" s="0"/>
      <c r="XM1165" s="0"/>
      <c r="XN1165" s="0"/>
      <c r="XO1165" s="0"/>
      <c r="XP1165" s="0"/>
      <c r="XQ1165" s="0"/>
      <c r="XR1165" s="0"/>
      <c r="XS1165" s="0"/>
      <c r="XT1165" s="0"/>
      <c r="XU1165" s="0"/>
      <c r="XV1165" s="0"/>
      <c r="XW1165" s="0"/>
      <c r="XX1165" s="0"/>
      <c r="XY1165" s="0"/>
      <c r="XZ1165" s="0"/>
      <c r="YA1165" s="0"/>
      <c r="YB1165" s="0"/>
      <c r="YC1165" s="0"/>
      <c r="YD1165" s="0"/>
      <c r="YE1165" s="0"/>
      <c r="YF1165" s="0"/>
      <c r="YG1165" s="0"/>
      <c r="YH1165" s="0"/>
      <c r="YI1165" s="0"/>
      <c r="YJ1165" s="0"/>
      <c r="YK1165" s="0"/>
      <c r="YL1165" s="0"/>
      <c r="YM1165" s="0"/>
      <c r="YN1165" s="0"/>
      <c r="YO1165" s="0"/>
      <c r="YP1165" s="0"/>
      <c r="YQ1165" s="0"/>
      <c r="YR1165" s="0"/>
      <c r="YS1165" s="0"/>
      <c r="YT1165" s="0"/>
      <c r="YU1165" s="0"/>
      <c r="YV1165" s="0"/>
      <c r="YW1165" s="0"/>
      <c r="YX1165" s="0"/>
      <c r="YY1165" s="0"/>
      <c r="YZ1165" s="0"/>
      <c r="ZA1165" s="0"/>
      <c r="ZB1165" s="0"/>
      <c r="ZC1165" s="0"/>
      <c r="ZD1165" s="0"/>
      <c r="ZE1165" s="0"/>
      <c r="ZF1165" s="0"/>
      <c r="ZG1165" s="0"/>
      <c r="ZH1165" s="0"/>
      <c r="ZI1165" s="0"/>
      <c r="ZJ1165" s="0"/>
      <c r="ZK1165" s="0"/>
      <c r="ZL1165" s="0"/>
      <c r="ZM1165" s="0"/>
      <c r="ZN1165" s="0"/>
      <c r="ZO1165" s="0"/>
      <c r="ZP1165" s="0"/>
      <c r="ZQ1165" s="0"/>
      <c r="ZR1165" s="0"/>
      <c r="ZS1165" s="0"/>
      <c r="ZT1165" s="0"/>
      <c r="ZU1165" s="0"/>
      <c r="ZV1165" s="0"/>
      <c r="ZW1165" s="0"/>
      <c r="ZX1165" s="0"/>
      <c r="ZY1165" s="0"/>
      <c r="ZZ1165" s="0"/>
      <c r="AAA1165" s="0"/>
      <c r="AAB1165" s="0"/>
      <c r="AAC1165" s="0"/>
      <c r="AAD1165" s="0"/>
      <c r="AAE1165" s="0"/>
      <c r="AAF1165" s="0"/>
      <c r="AAG1165" s="0"/>
      <c r="AAH1165" s="0"/>
      <c r="AAI1165" s="0"/>
      <c r="AAJ1165" s="0"/>
      <c r="AAK1165" s="0"/>
      <c r="AAL1165" s="0"/>
      <c r="AAM1165" s="0"/>
      <c r="AAN1165" s="0"/>
      <c r="AAO1165" s="0"/>
      <c r="AAP1165" s="0"/>
      <c r="AAQ1165" s="0"/>
      <c r="AAR1165" s="0"/>
      <c r="AAS1165" s="0"/>
      <c r="AAT1165" s="0"/>
      <c r="AAU1165" s="0"/>
      <c r="AAV1165" s="0"/>
      <c r="AAW1165" s="0"/>
      <c r="AAX1165" s="0"/>
      <c r="AAY1165" s="0"/>
      <c r="AAZ1165" s="0"/>
      <c r="ABA1165" s="0"/>
      <c r="ABB1165" s="0"/>
      <c r="ABC1165" s="0"/>
      <c r="ABD1165" s="0"/>
      <c r="ABE1165" s="0"/>
      <c r="ABF1165" s="0"/>
      <c r="ABG1165" s="0"/>
      <c r="ABH1165" s="0"/>
      <c r="ABI1165" s="0"/>
      <c r="ABJ1165" s="0"/>
      <c r="ABK1165" s="0"/>
      <c r="ABL1165" s="0"/>
      <c r="ABM1165" s="0"/>
      <c r="ABN1165" s="0"/>
      <c r="ABO1165" s="0"/>
      <c r="ABP1165" s="0"/>
      <c r="ABQ1165" s="0"/>
      <c r="ABR1165" s="0"/>
      <c r="ABS1165" s="0"/>
      <c r="ABT1165" s="0"/>
      <c r="ABU1165" s="0"/>
      <c r="ABV1165" s="0"/>
      <c r="ABW1165" s="0"/>
      <c r="ABX1165" s="0"/>
      <c r="ABY1165" s="0"/>
      <c r="ABZ1165" s="0"/>
      <c r="ACA1165" s="0"/>
      <c r="ACB1165" s="0"/>
      <c r="ACC1165" s="0"/>
      <c r="ACD1165" s="0"/>
      <c r="ACE1165" s="0"/>
      <c r="ACF1165" s="0"/>
      <c r="ACG1165" s="0"/>
      <c r="ACH1165" s="0"/>
      <c r="ACI1165" s="0"/>
      <c r="ACJ1165" s="0"/>
      <c r="ACK1165" s="0"/>
      <c r="ACL1165" s="0"/>
      <c r="ACM1165" s="0"/>
      <c r="ACN1165" s="0"/>
      <c r="ACO1165" s="0"/>
      <c r="ACP1165" s="0"/>
      <c r="ACQ1165" s="0"/>
      <c r="ACR1165" s="0"/>
      <c r="ACS1165" s="0"/>
      <c r="ACT1165" s="0"/>
      <c r="ACU1165" s="0"/>
      <c r="ACV1165" s="0"/>
      <c r="ACW1165" s="0"/>
      <c r="ACX1165" s="0"/>
      <c r="ACY1165" s="0"/>
      <c r="ACZ1165" s="0"/>
      <c r="ADA1165" s="0"/>
      <c r="ADB1165" s="0"/>
      <c r="ADC1165" s="0"/>
      <c r="ADD1165" s="0"/>
      <c r="ADE1165" s="0"/>
      <c r="ADF1165" s="0"/>
      <c r="ADG1165" s="0"/>
      <c r="ADH1165" s="0"/>
      <c r="ADI1165" s="0"/>
      <c r="ADJ1165" s="0"/>
      <c r="ADK1165" s="0"/>
      <c r="ADL1165" s="0"/>
      <c r="ADM1165" s="0"/>
      <c r="ADN1165" s="0"/>
      <c r="ADO1165" s="0"/>
      <c r="ADP1165" s="0"/>
      <c r="ADQ1165" s="0"/>
      <c r="ADR1165" s="0"/>
      <c r="ADS1165" s="0"/>
      <c r="ADT1165" s="0"/>
      <c r="ADU1165" s="0"/>
      <c r="ADV1165" s="0"/>
      <c r="ADW1165" s="0"/>
      <c r="ADX1165" s="0"/>
      <c r="ADY1165" s="0"/>
      <c r="ADZ1165" s="0"/>
      <c r="AEA1165" s="0"/>
      <c r="AEB1165" s="0"/>
      <c r="AEC1165" s="0"/>
      <c r="AED1165" s="0"/>
      <c r="AEE1165" s="0"/>
      <c r="AEF1165" s="0"/>
      <c r="AEG1165" s="0"/>
      <c r="AEH1165" s="0"/>
      <c r="AEI1165" s="0"/>
      <c r="AEJ1165" s="0"/>
      <c r="AEK1165" s="0"/>
      <c r="AEL1165" s="0"/>
      <c r="AEM1165" s="0"/>
      <c r="AEN1165" s="0"/>
      <c r="AEO1165" s="0"/>
      <c r="AEP1165" s="0"/>
      <c r="AEQ1165" s="0"/>
      <c r="AER1165" s="0"/>
      <c r="AES1165" s="0"/>
      <c r="AET1165" s="0"/>
      <c r="AEU1165" s="0"/>
      <c r="AEV1165" s="0"/>
      <c r="AEW1165" s="0"/>
      <c r="AEX1165" s="0"/>
      <c r="AEY1165" s="0"/>
      <c r="AEZ1165" s="0"/>
      <c r="AFA1165" s="0"/>
      <c r="AFB1165" s="0"/>
      <c r="AFC1165" s="0"/>
      <c r="AFD1165" s="0"/>
      <c r="AFE1165" s="0"/>
      <c r="AFF1165" s="0"/>
      <c r="AFG1165" s="0"/>
      <c r="AFH1165" s="0"/>
      <c r="AFI1165" s="0"/>
      <c r="AFJ1165" s="0"/>
      <c r="AFK1165" s="0"/>
      <c r="AFL1165" s="0"/>
      <c r="AFM1165" s="0"/>
      <c r="AFN1165" s="0"/>
      <c r="AFO1165" s="0"/>
      <c r="AFP1165" s="0"/>
      <c r="AFQ1165" s="0"/>
      <c r="AFR1165" s="0"/>
      <c r="AFS1165" s="0"/>
      <c r="AFT1165" s="0"/>
      <c r="AFU1165" s="0"/>
      <c r="AFV1165" s="0"/>
      <c r="AFW1165" s="0"/>
      <c r="AFX1165" s="0"/>
      <c r="AFY1165" s="0"/>
      <c r="AFZ1165" s="0"/>
      <c r="AGA1165" s="0"/>
      <c r="AGB1165" s="0"/>
      <c r="AGC1165" s="0"/>
      <c r="AGD1165" s="0"/>
      <c r="AGE1165" s="0"/>
      <c r="AGF1165" s="0"/>
      <c r="AGG1165" s="0"/>
      <c r="AGH1165" s="0"/>
      <c r="AGI1165" s="0"/>
      <c r="AGJ1165" s="0"/>
      <c r="AGK1165" s="0"/>
      <c r="AGL1165" s="0"/>
      <c r="AGM1165" s="0"/>
      <c r="AGN1165" s="0"/>
      <c r="AGO1165" s="0"/>
      <c r="AGP1165" s="0"/>
      <c r="AGQ1165" s="0"/>
      <c r="AGR1165" s="0"/>
      <c r="AGS1165" s="0"/>
      <c r="AGT1165" s="0"/>
      <c r="AGU1165" s="0"/>
      <c r="AGV1165" s="0"/>
      <c r="AGW1165" s="0"/>
      <c r="AGX1165" s="0"/>
      <c r="AGY1165" s="0"/>
      <c r="AGZ1165" s="0"/>
      <c r="AHA1165" s="0"/>
      <c r="AHB1165" s="0"/>
      <c r="AHC1165" s="0"/>
      <c r="AHD1165" s="0"/>
      <c r="AHE1165" s="0"/>
      <c r="AHF1165" s="0"/>
      <c r="AHG1165" s="0"/>
      <c r="AHH1165" s="0"/>
      <c r="AHI1165" s="0"/>
      <c r="AHJ1165" s="0"/>
      <c r="AHK1165" s="0"/>
      <c r="AHL1165" s="0"/>
      <c r="AHM1165" s="0"/>
      <c r="AHN1165" s="0"/>
      <c r="AHO1165" s="0"/>
      <c r="AHP1165" s="0"/>
      <c r="AHQ1165" s="0"/>
      <c r="AHR1165" s="0"/>
      <c r="AHS1165" s="0"/>
      <c r="AHT1165" s="0"/>
      <c r="AHU1165" s="0"/>
      <c r="AHV1165" s="0"/>
      <c r="AHW1165" s="0"/>
      <c r="AHX1165" s="0"/>
      <c r="AHY1165" s="0"/>
      <c r="AHZ1165" s="0"/>
      <c r="AIA1165" s="0"/>
      <c r="AIB1165" s="0"/>
      <c r="AIC1165" s="0"/>
      <c r="AID1165" s="0"/>
      <c r="AIE1165" s="0"/>
      <c r="AIF1165" s="0"/>
      <c r="AIG1165" s="0"/>
      <c r="AIH1165" s="0"/>
      <c r="AII1165" s="0"/>
      <c r="AIJ1165" s="0"/>
      <c r="AIK1165" s="0"/>
      <c r="AIL1165" s="0"/>
      <c r="AIM1165" s="0"/>
      <c r="AIN1165" s="0"/>
      <c r="AIO1165" s="0"/>
      <c r="AIP1165" s="0"/>
      <c r="AIQ1165" s="0"/>
      <c r="AIR1165" s="0"/>
      <c r="AIS1165" s="0"/>
      <c r="AIT1165" s="0"/>
      <c r="AIU1165" s="0"/>
      <c r="AIV1165" s="0"/>
      <c r="AIW1165" s="0"/>
      <c r="AIX1165" s="0"/>
      <c r="AIY1165" s="0"/>
      <c r="AIZ1165" s="0"/>
      <c r="AJA1165" s="0"/>
      <c r="AJB1165" s="0"/>
      <c r="AJC1165" s="0"/>
      <c r="AJD1165" s="0"/>
      <c r="AJE1165" s="0"/>
      <c r="AJF1165" s="0"/>
      <c r="AJG1165" s="0"/>
      <c r="AJH1165" s="0"/>
      <c r="AJI1165" s="0"/>
      <c r="AJJ1165" s="0"/>
      <c r="AJK1165" s="0"/>
      <c r="AJL1165" s="0"/>
      <c r="AJM1165" s="0"/>
      <c r="AJN1165" s="0"/>
      <c r="AJO1165" s="0"/>
      <c r="AJP1165" s="0"/>
      <c r="AJQ1165" s="0"/>
      <c r="AJR1165" s="0"/>
      <c r="AJS1165" s="0"/>
      <c r="AJT1165" s="0"/>
      <c r="AJU1165" s="0"/>
      <c r="AJV1165" s="0"/>
      <c r="AJW1165" s="0"/>
      <c r="AJX1165" s="0"/>
      <c r="AJY1165" s="0"/>
      <c r="AJZ1165" s="0"/>
      <c r="AKA1165" s="0"/>
      <c r="AKB1165" s="0"/>
      <c r="AKC1165" s="0"/>
      <c r="AKD1165" s="0"/>
      <c r="AKE1165" s="0"/>
      <c r="AKF1165" s="0"/>
      <c r="AKG1165" s="0"/>
      <c r="AKH1165" s="0"/>
      <c r="AKI1165" s="0"/>
      <c r="AKJ1165" s="0"/>
      <c r="AKK1165" s="0"/>
      <c r="AKL1165" s="0"/>
      <c r="AKM1165" s="0"/>
      <c r="AKN1165" s="0"/>
      <c r="AKO1165" s="0"/>
      <c r="AKP1165" s="0"/>
      <c r="AKQ1165" s="0"/>
      <c r="AKR1165" s="0"/>
      <c r="AKS1165" s="0"/>
      <c r="AKT1165" s="0"/>
      <c r="AKU1165" s="0"/>
      <c r="AKV1165" s="0"/>
      <c r="AKW1165" s="0"/>
      <c r="AKX1165" s="0"/>
      <c r="AKY1165" s="0"/>
      <c r="AKZ1165" s="0"/>
      <c r="ALA1165" s="0"/>
      <c r="ALB1165" s="0"/>
      <c r="ALC1165" s="0"/>
      <c r="ALD1165" s="0"/>
      <c r="ALE1165" s="0"/>
      <c r="ALF1165" s="0"/>
      <c r="ALG1165" s="0"/>
      <c r="ALH1165" s="0"/>
      <c r="ALI1165" s="0"/>
      <c r="ALJ1165" s="0"/>
      <c r="ALK1165" s="0"/>
      <c r="ALL1165" s="0"/>
      <c r="ALM1165" s="0"/>
      <c r="ALN1165" s="0"/>
      <c r="ALO1165" s="0"/>
      <c r="ALP1165" s="0"/>
      <c r="ALQ1165" s="0"/>
      <c r="ALR1165" s="0"/>
      <c r="ALS1165" s="0"/>
      <c r="ALT1165" s="0"/>
      <c r="ALU1165" s="0"/>
      <c r="ALV1165" s="0"/>
      <c r="ALW1165" s="0"/>
      <c r="ALX1165" s="0"/>
      <c r="ALY1165" s="0"/>
      <c r="ALZ1165" s="0"/>
      <c r="AMA1165" s="0"/>
      <c r="AMB1165" s="0"/>
      <c r="AMC1165" s="0"/>
      <c r="AMD1165" s="0"/>
      <c r="AME1165" s="0"/>
      <c r="AMF1165" s="0"/>
      <c r="AMG1165" s="0"/>
      <c r="AMH1165" s="0"/>
      <c r="AMI1165" s="0"/>
      <c r="AMJ1165" s="0"/>
    </row>
    <row r="1166" customFormat="false" ht="12.75" hidden="false" customHeight="false" outlineLevel="0" collapsed="false">
      <c r="A1166" s="90" t="s">
        <v>7068</v>
      </c>
      <c r="B1166" s="95" t="str">
        <f aca="false">IFERROR(VLOOKUP(A1166, DeliveryBook!$D$3:$M$1999, 5, 0),"")</f>
        <v/>
      </c>
      <c r="C1166" s="90" t="inlineStr">
        <f aca="false">IFERROR(VLOOKUP($A1166, DeliveryBook!$D$3:$M$3000, 8, 0),"")</f>
        <is>
          <t/>
        </is>
      </c>
      <c r="D1166" s="91" t="n">
        <v>5000</v>
      </c>
      <c r="E1166" s="90" t="s">
        <v>6439</v>
      </c>
      <c r="F1166" s="94" t="n">
        <v>42214</v>
      </c>
      <c r="G1166" s="90" t="s">
        <v>7470</v>
      </c>
      <c r="H1166" s="91" t="n">
        <v>0</v>
      </c>
      <c r="I1166" s="93" t="s">
        <v>6435</v>
      </c>
      <c r="J1166" s="94" t="n">
        <v>42214</v>
      </c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0"/>
      <c r="EN1166" s="0"/>
      <c r="EO1166" s="0"/>
      <c r="EP1166" s="0"/>
      <c r="EQ1166" s="0"/>
      <c r="ER1166" s="0"/>
      <c r="ES1166" s="0"/>
      <c r="ET1166" s="0"/>
      <c r="EU1166" s="0"/>
      <c r="EV1166" s="0"/>
      <c r="EW1166" s="0"/>
      <c r="EX1166" s="0"/>
      <c r="EY1166" s="0"/>
      <c r="EZ1166" s="0"/>
      <c r="FA1166" s="0"/>
      <c r="FB1166" s="0"/>
      <c r="FC1166" s="0"/>
      <c r="FD1166" s="0"/>
      <c r="FE1166" s="0"/>
      <c r="FF1166" s="0"/>
      <c r="FG1166" s="0"/>
      <c r="FH1166" s="0"/>
      <c r="FI1166" s="0"/>
      <c r="FJ1166" s="0"/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0"/>
      <c r="GI1166" s="0"/>
      <c r="GJ1166" s="0"/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  <c r="GZ1166" s="0"/>
      <c r="HA1166" s="0"/>
      <c r="HB1166" s="0"/>
      <c r="HC1166" s="0"/>
      <c r="HD1166" s="0"/>
      <c r="HE1166" s="0"/>
      <c r="HF1166" s="0"/>
      <c r="HG1166" s="0"/>
      <c r="HH1166" s="0"/>
      <c r="HI1166" s="0"/>
      <c r="HJ1166" s="0"/>
      <c r="HK1166" s="0"/>
      <c r="HL1166" s="0"/>
      <c r="HM1166" s="0"/>
      <c r="HN1166" s="0"/>
      <c r="HO1166" s="0"/>
      <c r="HP1166" s="0"/>
      <c r="HQ1166" s="0"/>
      <c r="HR1166" s="0"/>
      <c r="HS1166" s="0"/>
      <c r="HT1166" s="0"/>
      <c r="HU1166" s="0"/>
      <c r="HV1166" s="0"/>
      <c r="HW1166" s="0"/>
      <c r="HX1166" s="0"/>
      <c r="HY1166" s="0"/>
      <c r="HZ1166" s="0"/>
      <c r="IA1166" s="0"/>
      <c r="IB1166" s="0"/>
      <c r="IC1166" s="0"/>
      <c r="ID1166" s="0"/>
      <c r="IE1166" s="0"/>
      <c r="IF1166" s="0"/>
      <c r="IG1166" s="0"/>
      <c r="IH1166" s="0"/>
      <c r="II1166" s="0"/>
      <c r="IJ1166" s="0"/>
      <c r="IK1166" s="0"/>
      <c r="IL1166" s="0"/>
      <c r="IM1166" s="0"/>
      <c r="IN1166" s="0"/>
      <c r="IO1166" s="0"/>
      <c r="IP1166" s="0"/>
      <c r="IQ1166" s="0"/>
      <c r="IR1166" s="0"/>
      <c r="IS1166" s="0"/>
      <c r="IT1166" s="0"/>
      <c r="IU1166" s="0"/>
      <c r="IV1166" s="0"/>
      <c r="IW1166" s="0"/>
      <c r="IX1166" s="0"/>
      <c r="IY1166" s="0"/>
      <c r="IZ1166" s="0"/>
      <c r="JA1166" s="0"/>
      <c r="JB1166" s="0"/>
      <c r="JC1166" s="0"/>
      <c r="JD1166" s="0"/>
      <c r="JE1166" s="0"/>
      <c r="JF1166" s="0"/>
      <c r="JG1166" s="0"/>
      <c r="JH1166" s="0"/>
      <c r="JI1166" s="0"/>
      <c r="JJ1166" s="0"/>
      <c r="JK1166" s="0"/>
      <c r="JL1166" s="0"/>
      <c r="JM1166" s="0"/>
      <c r="JN1166" s="0"/>
      <c r="JO1166" s="0"/>
      <c r="JP1166" s="0"/>
      <c r="JQ1166" s="0"/>
      <c r="JR1166" s="0"/>
      <c r="JS1166" s="0"/>
      <c r="JT1166" s="0"/>
      <c r="JU1166" s="0"/>
      <c r="JV1166" s="0"/>
      <c r="JW1166" s="0"/>
      <c r="JX1166" s="0"/>
      <c r="JY1166" s="0"/>
      <c r="JZ1166" s="0"/>
      <c r="KA1166" s="0"/>
      <c r="KB1166" s="0"/>
      <c r="KC1166" s="0"/>
      <c r="KD1166" s="0"/>
      <c r="KE1166" s="0"/>
      <c r="KF1166" s="0"/>
      <c r="KG1166" s="0"/>
      <c r="KH1166" s="0"/>
      <c r="KI1166" s="0"/>
      <c r="KJ1166" s="0"/>
      <c r="KK1166" s="0"/>
      <c r="KL1166" s="0"/>
      <c r="KM1166" s="0"/>
      <c r="KN1166" s="0"/>
      <c r="KO1166" s="0"/>
      <c r="KP1166" s="0"/>
      <c r="KQ1166" s="0"/>
      <c r="KR1166" s="0"/>
      <c r="KS1166" s="0"/>
      <c r="KT1166" s="0"/>
      <c r="KU1166" s="0"/>
      <c r="KV1166" s="0"/>
      <c r="KW1166" s="0"/>
      <c r="KX1166" s="0"/>
      <c r="KY1166" s="0"/>
      <c r="KZ1166" s="0"/>
      <c r="LA1166" s="0"/>
      <c r="LB1166" s="0"/>
      <c r="LC1166" s="0"/>
      <c r="LD1166" s="0"/>
      <c r="LE1166" s="0"/>
      <c r="LF1166" s="0"/>
      <c r="LG1166" s="0"/>
      <c r="LH1166" s="0"/>
      <c r="LI1166" s="0"/>
      <c r="LJ1166" s="0"/>
      <c r="LK1166" s="0"/>
      <c r="LL1166" s="0"/>
      <c r="LM1166" s="0"/>
      <c r="LN1166" s="0"/>
      <c r="LO1166" s="0"/>
      <c r="LP1166" s="0"/>
      <c r="LQ1166" s="0"/>
      <c r="LR1166" s="0"/>
      <c r="LS1166" s="0"/>
      <c r="LT1166" s="0"/>
      <c r="LU1166" s="0"/>
      <c r="LV1166" s="0"/>
      <c r="LW1166" s="0"/>
      <c r="LX1166" s="0"/>
      <c r="LY1166" s="0"/>
      <c r="LZ1166" s="0"/>
      <c r="MA1166" s="0"/>
      <c r="MB1166" s="0"/>
      <c r="MC1166" s="0"/>
      <c r="MD1166" s="0"/>
      <c r="ME1166" s="0"/>
      <c r="MF1166" s="0"/>
      <c r="MG1166" s="0"/>
      <c r="MH1166" s="0"/>
      <c r="MI1166" s="0"/>
      <c r="MJ1166" s="0"/>
      <c r="MK1166" s="0"/>
      <c r="ML1166" s="0"/>
      <c r="MM1166" s="0"/>
      <c r="MN1166" s="0"/>
      <c r="MO1166" s="0"/>
      <c r="MP1166" s="0"/>
      <c r="MQ1166" s="0"/>
      <c r="MR1166" s="0"/>
      <c r="MS1166" s="0"/>
      <c r="MT1166" s="0"/>
      <c r="MU1166" s="0"/>
      <c r="MV1166" s="0"/>
      <c r="MW1166" s="0"/>
      <c r="MX1166" s="0"/>
      <c r="MY1166" s="0"/>
      <c r="MZ1166" s="0"/>
      <c r="NA1166" s="0"/>
      <c r="NB1166" s="0"/>
      <c r="NC1166" s="0"/>
      <c r="ND1166" s="0"/>
      <c r="NE1166" s="0"/>
      <c r="NF1166" s="0"/>
      <c r="NG1166" s="0"/>
      <c r="NH1166" s="0"/>
      <c r="NI1166" s="0"/>
      <c r="NJ1166" s="0"/>
      <c r="NK1166" s="0"/>
      <c r="NL1166" s="0"/>
      <c r="NM1166" s="0"/>
      <c r="NN1166" s="0"/>
      <c r="NO1166" s="0"/>
      <c r="NP1166" s="0"/>
      <c r="NQ1166" s="0"/>
      <c r="NR1166" s="0"/>
      <c r="NS1166" s="0"/>
      <c r="NT1166" s="0"/>
      <c r="NU1166" s="0"/>
      <c r="NV1166" s="0"/>
      <c r="NW1166" s="0"/>
      <c r="NX1166" s="0"/>
      <c r="NY1166" s="0"/>
      <c r="NZ1166" s="0"/>
      <c r="OA1166" s="0"/>
      <c r="OB1166" s="0"/>
      <c r="OC1166" s="0"/>
      <c r="OD1166" s="0"/>
      <c r="OE1166" s="0"/>
      <c r="OF1166" s="0"/>
      <c r="OG1166" s="0"/>
      <c r="OH1166" s="0"/>
      <c r="OI1166" s="0"/>
      <c r="OJ1166" s="0"/>
      <c r="OK1166" s="0"/>
      <c r="OL1166" s="0"/>
      <c r="OM1166" s="0"/>
      <c r="ON1166" s="0"/>
      <c r="OO1166" s="0"/>
      <c r="OP1166" s="0"/>
      <c r="OQ1166" s="0"/>
      <c r="OR1166" s="0"/>
      <c r="OS1166" s="0"/>
      <c r="OT1166" s="0"/>
      <c r="OU1166" s="0"/>
      <c r="OV1166" s="0"/>
      <c r="OW1166" s="0"/>
      <c r="OX1166" s="0"/>
      <c r="OY1166" s="0"/>
      <c r="OZ1166" s="0"/>
      <c r="PA1166" s="0"/>
      <c r="PB1166" s="0"/>
      <c r="PC1166" s="0"/>
      <c r="PD1166" s="0"/>
      <c r="PE1166" s="0"/>
      <c r="PF1166" s="0"/>
      <c r="PG1166" s="0"/>
      <c r="PH1166" s="0"/>
      <c r="PI1166" s="0"/>
      <c r="PJ1166" s="0"/>
      <c r="PK1166" s="0"/>
      <c r="PL1166" s="0"/>
      <c r="PM1166" s="0"/>
      <c r="PN1166" s="0"/>
      <c r="PO1166" s="0"/>
      <c r="PP1166" s="0"/>
      <c r="PQ1166" s="0"/>
      <c r="PR1166" s="0"/>
      <c r="PS1166" s="0"/>
      <c r="PT1166" s="0"/>
      <c r="PU1166" s="0"/>
      <c r="PV1166" s="0"/>
      <c r="PW1166" s="0"/>
      <c r="PX1166" s="0"/>
      <c r="PY1166" s="0"/>
      <c r="PZ1166" s="0"/>
      <c r="QA1166" s="0"/>
      <c r="QB1166" s="0"/>
      <c r="QC1166" s="0"/>
      <c r="QD1166" s="0"/>
      <c r="QE1166" s="0"/>
      <c r="QF1166" s="0"/>
      <c r="QG1166" s="0"/>
      <c r="QH1166" s="0"/>
      <c r="QI1166" s="0"/>
      <c r="QJ1166" s="0"/>
      <c r="QK1166" s="0"/>
      <c r="QL1166" s="0"/>
      <c r="QM1166" s="0"/>
      <c r="QN1166" s="0"/>
      <c r="QO1166" s="0"/>
      <c r="QP1166" s="0"/>
      <c r="QQ1166" s="0"/>
      <c r="QR1166" s="0"/>
      <c r="QS1166" s="0"/>
      <c r="QT1166" s="0"/>
      <c r="QU1166" s="0"/>
      <c r="QV1166" s="0"/>
      <c r="QW1166" s="0"/>
      <c r="QX1166" s="0"/>
      <c r="QY1166" s="0"/>
      <c r="QZ1166" s="0"/>
      <c r="RA1166" s="0"/>
      <c r="RB1166" s="0"/>
      <c r="RC1166" s="0"/>
      <c r="RD1166" s="0"/>
      <c r="RE1166" s="0"/>
      <c r="RF1166" s="0"/>
      <c r="RG1166" s="0"/>
      <c r="RH1166" s="0"/>
      <c r="RI1166" s="0"/>
      <c r="RJ1166" s="0"/>
      <c r="RK1166" s="0"/>
      <c r="RL1166" s="0"/>
      <c r="RM1166" s="0"/>
      <c r="RN1166" s="0"/>
      <c r="RO1166" s="0"/>
      <c r="RP1166" s="0"/>
      <c r="RQ1166" s="0"/>
      <c r="RR1166" s="0"/>
      <c r="RS1166" s="0"/>
      <c r="RT1166" s="0"/>
      <c r="RU1166" s="0"/>
      <c r="RV1166" s="0"/>
      <c r="RW1166" s="0"/>
      <c r="RX1166" s="0"/>
      <c r="RY1166" s="0"/>
      <c r="RZ1166" s="0"/>
      <c r="SA1166" s="0"/>
      <c r="SB1166" s="0"/>
      <c r="SC1166" s="0"/>
      <c r="SD1166" s="0"/>
      <c r="SE1166" s="0"/>
      <c r="SF1166" s="0"/>
      <c r="SG1166" s="0"/>
      <c r="SH1166" s="0"/>
      <c r="SI1166" s="0"/>
      <c r="SJ1166" s="0"/>
      <c r="SK1166" s="0"/>
      <c r="SL1166" s="0"/>
      <c r="SM1166" s="0"/>
      <c r="SN1166" s="0"/>
      <c r="SO1166" s="0"/>
      <c r="SP1166" s="0"/>
      <c r="SQ1166" s="0"/>
      <c r="SR1166" s="0"/>
      <c r="SS1166" s="0"/>
      <c r="ST1166" s="0"/>
      <c r="SU1166" s="0"/>
      <c r="SV1166" s="0"/>
      <c r="SW1166" s="0"/>
      <c r="SX1166" s="0"/>
      <c r="SY1166" s="0"/>
      <c r="SZ1166" s="0"/>
      <c r="TA1166" s="0"/>
      <c r="TB1166" s="0"/>
      <c r="TC1166" s="0"/>
      <c r="TD1166" s="0"/>
      <c r="TE1166" s="0"/>
      <c r="TF1166" s="0"/>
      <c r="TG1166" s="0"/>
      <c r="TH1166" s="0"/>
      <c r="TI1166" s="0"/>
      <c r="TJ1166" s="0"/>
      <c r="TK1166" s="0"/>
      <c r="TL1166" s="0"/>
      <c r="TM1166" s="0"/>
      <c r="TN1166" s="0"/>
      <c r="TO1166" s="0"/>
      <c r="TP1166" s="0"/>
      <c r="TQ1166" s="0"/>
      <c r="TR1166" s="0"/>
      <c r="TS1166" s="0"/>
      <c r="TT1166" s="0"/>
      <c r="TU1166" s="0"/>
      <c r="TV1166" s="0"/>
      <c r="TW1166" s="0"/>
      <c r="TX1166" s="0"/>
      <c r="TY1166" s="0"/>
      <c r="TZ1166" s="0"/>
      <c r="UA1166" s="0"/>
      <c r="UB1166" s="0"/>
      <c r="UC1166" s="0"/>
      <c r="UD1166" s="0"/>
      <c r="UE1166" s="0"/>
      <c r="UF1166" s="0"/>
      <c r="UG1166" s="0"/>
      <c r="UH1166" s="0"/>
      <c r="UI1166" s="0"/>
      <c r="UJ1166" s="0"/>
      <c r="UK1166" s="0"/>
      <c r="UL1166" s="0"/>
      <c r="UM1166" s="0"/>
      <c r="UN1166" s="0"/>
      <c r="UO1166" s="0"/>
      <c r="UP1166" s="0"/>
      <c r="UQ1166" s="0"/>
      <c r="UR1166" s="0"/>
      <c r="US1166" s="0"/>
      <c r="UT1166" s="0"/>
      <c r="UU1166" s="0"/>
      <c r="UV1166" s="0"/>
      <c r="UW1166" s="0"/>
      <c r="UX1166" s="0"/>
      <c r="UY1166" s="0"/>
      <c r="UZ1166" s="0"/>
      <c r="VA1166" s="0"/>
      <c r="VB1166" s="0"/>
      <c r="VC1166" s="0"/>
      <c r="VD1166" s="0"/>
      <c r="VE1166" s="0"/>
      <c r="VF1166" s="0"/>
      <c r="VG1166" s="0"/>
      <c r="VH1166" s="0"/>
      <c r="VI1166" s="0"/>
      <c r="VJ1166" s="0"/>
      <c r="VK1166" s="0"/>
      <c r="VL1166" s="0"/>
      <c r="VM1166" s="0"/>
      <c r="VN1166" s="0"/>
      <c r="VO1166" s="0"/>
      <c r="VP1166" s="0"/>
      <c r="VQ1166" s="0"/>
      <c r="VR1166" s="0"/>
      <c r="VS1166" s="0"/>
      <c r="VT1166" s="0"/>
      <c r="VU1166" s="0"/>
      <c r="VV1166" s="0"/>
      <c r="VW1166" s="0"/>
      <c r="VX1166" s="0"/>
      <c r="VY1166" s="0"/>
      <c r="VZ1166" s="0"/>
      <c r="WA1166" s="0"/>
      <c r="WB1166" s="0"/>
      <c r="WC1166" s="0"/>
      <c r="WD1166" s="0"/>
      <c r="WE1166" s="0"/>
      <c r="WF1166" s="0"/>
      <c r="WG1166" s="0"/>
      <c r="WH1166" s="0"/>
      <c r="WI1166" s="0"/>
      <c r="WJ1166" s="0"/>
      <c r="WK1166" s="0"/>
      <c r="WL1166" s="0"/>
      <c r="WM1166" s="0"/>
      <c r="WN1166" s="0"/>
      <c r="WO1166" s="0"/>
      <c r="WP1166" s="0"/>
      <c r="WQ1166" s="0"/>
      <c r="WR1166" s="0"/>
      <c r="WS1166" s="0"/>
      <c r="WT1166" s="0"/>
      <c r="WU1166" s="0"/>
      <c r="WV1166" s="0"/>
      <c r="WW1166" s="0"/>
      <c r="WX1166" s="0"/>
      <c r="WY1166" s="0"/>
      <c r="WZ1166" s="0"/>
      <c r="XA1166" s="0"/>
      <c r="XB1166" s="0"/>
      <c r="XC1166" s="0"/>
      <c r="XD1166" s="0"/>
      <c r="XE1166" s="0"/>
      <c r="XF1166" s="0"/>
      <c r="XG1166" s="0"/>
      <c r="XH1166" s="0"/>
      <c r="XI1166" s="0"/>
      <c r="XJ1166" s="0"/>
      <c r="XK1166" s="0"/>
      <c r="XL1166" s="0"/>
      <c r="XM1166" s="0"/>
      <c r="XN1166" s="0"/>
      <c r="XO1166" s="0"/>
      <c r="XP1166" s="0"/>
      <c r="XQ1166" s="0"/>
      <c r="XR1166" s="0"/>
      <c r="XS1166" s="0"/>
      <c r="XT1166" s="0"/>
      <c r="XU1166" s="0"/>
      <c r="XV1166" s="0"/>
      <c r="XW1166" s="0"/>
      <c r="XX1166" s="0"/>
      <c r="XY1166" s="0"/>
      <c r="XZ1166" s="0"/>
      <c r="YA1166" s="0"/>
      <c r="YB1166" s="0"/>
      <c r="YC1166" s="0"/>
      <c r="YD1166" s="0"/>
      <c r="YE1166" s="0"/>
      <c r="YF1166" s="0"/>
      <c r="YG1166" s="0"/>
      <c r="YH1166" s="0"/>
      <c r="YI1166" s="0"/>
      <c r="YJ1166" s="0"/>
      <c r="YK1166" s="0"/>
      <c r="YL1166" s="0"/>
      <c r="YM1166" s="0"/>
      <c r="YN1166" s="0"/>
      <c r="YO1166" s="0"/>
      <c r="YP1166" s="0"/>
      <c r="YQ1166" s="0"/>
      <c r="YR1166" s="0"/>
      <c r="YS1166" s="0"/>
      <c r="YT1166" s="0"/>
      <c r="YU1166" s="0"/>
      <c r="YV1166" s="0"/>
      <c r="YW1166" s="0"/>
      <c r="YX1166" s="0"/>
      <c r="YY1166" s="0"/>
      <c r="YZ1166" s="0"/>
      <c r="ZA1166" s="0"/>
      <c r="ZB1166" s="0"/>
      <c r="ZC1166" s="0"/>
      <c r="ZD1166" s="0"/>
      <c r="ZE1166" s="0"/>
      <c r="ZF1166" s="0"/>
      <c r="ZG1166" s="0"/>
      <c r="ZH1166" s="0"/>
      <c r="ZI1166" s="0"/>
      <c r="ZJ1166" s="0"/>
      <c r="ZK1166" s="0"/>
      <c r="ZL1166" s="0"/>
      <c r="ZM1166" s="0"/>
      <c r="ZN1166" s="0"/>
      <c r="ZO1166" s="0"/>
      <c r="ZP1166" s="0"/>
      <c r="ZQ1166" s="0"/>
      <c r="ZR1166" s="0"/>
      <c r="ZS1166" s="0"/>
      <c r="ZT1166" s="0"/>
      <c r="ZU1166" s="0"/>
      <c r="ZV1166" s="0"/>
      <c r="ZW1166" s="0"/>
      <c r="ZX1166" s="0"/>
      <c r="ZY1166" s="0"/>
      <c r="ZZ1166" s="0"/>
      <c r="AAA1166" s="0"/>
      <c r="AAB1166" s="0"/>
      <c r="AAC1166" s="0"/>
      <c r="AAD1166" s="0"/>
      <c r="AAE1166" s="0"/>
      <c r="AAF1166" s="0"/>
      <c r="AAG1166" s="0"/>
      <c r="AAH1166" s="0"/>
      <c r="AAI1166" s="0"/>
      <c r="AAJ1166" s="0"/>
      <c r="AAK1166" s="0"/>
      <c r="AAL1166" s="0"/>
      <c r="AAM1166" s="0"/>
      <c r="AAN1166" s="0"/>
      <c r="AAO1166" s="0"/>
      <c r="AAP1166" s="0"/>
      <c r="AAQ1166" s="0"/>
      <c r="AAR1166" s="0"/>
      <c r="AAS1166" s="0"/>
      <c r="AAT1166" s="0"/>
      <c r="AAU1166" s="0"/>
      <c r="AAV1166" s="0"/>
      <c r="AAW1166" s="0"/>
      <c r="AAX1166" s="0"/>
      <c r="AAY1166" s="0"/>
      <c r="AAZ1166" s="0"/>
      <c r="ABA1166" s="0"/>
      <c r="ABB1166" s="0"/>
      <c r="ABC1166" s="0"/>
      <c r="ABD1166" s="0"/>
      <c r="ABE1166" s="0"/>
      <c r="ABF1166" s="0"/>
      <c r="ABG1166" s="0"/>
      <c r="ABH1166" s="0"/>
      <c r="ABI1166" s="0"/>
      <c r="ABJ1166" s="0"/>
      <c r="ABK1166" s="0"/>
      <c r="ABL1166" s="0"/>
      <c r="ABM1166" s="0"/>
      <c r="ABN1166" s="0"/>
      <c r="ABO1166" s="0"/>
      <c r="ABP1166" s="0"/>
      <c r="ABQ1166" s="0"/>
      <c r="ABR1166" s="0"/>
      <c r="ABS1166" s="0"/>
      <c r="ABT1166" s="0"/>
      <c r="ABU1166" s="0"/>
      <c r="ABV1166" s="0"/>
      <c r="ABW1166" s="0"/>
      <c r="ABX1166" s="0"/>
      <c r="ABY1166" s="0"/>
      <c r="ABZ1166" s="0"/>
      <c r="ACA1166" s="0"/>
      <c r="ACB1166" s="0"/>
      <c r="ACC1166" s="0"/>
      <c r="ACD1166" s="0"/>
      <c r="ACE1166" s="0"/>
      <c r="ACF1166" s="0"/>
      <c r="ACG1166" s="0"/>
      <c r="ACH1166" s="0"/>
      <c r="ACI1166" s="0"/>
      <c r="ACJ1166" s="0"/>
      <c r="ACK1166" s="0"/>
      <c r="ACL1166" s="0"/>
      <c r="ACM1166" s="0"/>
      <c r="ACN1166" s="0"/>
      <c r="ACO1166" s="0"/>
      <c r="ACP1166" s="0"/>
      <c r="ACQ1166" s="0"/>
      <c r="ACR1166" s="0"/>
      <c r="ACS1166" s="0"/>
      <c r="ACT1166" s="0"/>
      <c r="ACU1166" s="0"/>
      <c r="ACV1166" s="0"/>
      <c r="ACW1166" s="0"/>
      <c r="ACX1166" s="0"/>
      <c r="ACY1166" s="0"/>
      <c r="ACZ1166" s="0"/>
      <c r="ADA1166" s="0"/>
      <c r="ADB1166" s="0"/>
      <c r="ADC1166" s="0"/>
      <c r="ADD1166" s="0"/>
      <c r="ADE1166" s="0"/>
      <c r="ADF1166" s="0"/>
      <c r="ADG1166" s="0"/>
      <c r="ADH1166" s="0"/>
      <c r="ADI1166" s="0"/>
      <c r="ADJ1166" s="0"/>
      <c r="ADK1166" s="0"/>
      <c r="ADL1166" s="0"/>
      <c r="ADM1166" s="0"/>
      <c r="ADN1166" s="0"/>
      <c r="ADO1166" s="0"/>
      <c r="ADP1166" s="0"/>
      <c r="ADQ1166" s="0"/>
      <c r="ADR1166" s="0"/>
      <c r="ADS1166" s="0"/>
      <c r="ADT1166" s="0"/>
      <c r="ADU1166" s="0"/>
      <c r="ADV1166" s="0"/>
      <c r="ADW1166" s="0"/>
      <c r="ADX1166" s="0"/>
      <c r="ADY1166" s="0"/>
      <c r="ADZ1166" s="0"/>
      <c r="AEA1166" s="0"/>
      <c r="AEB1166" s="0"/>
      <c r="AEC1166" s="0"/>
      <c r="AED1166" s="0"/>
      <c r="AEE1166" s="0"/>
      <c r="AEF1166" s="0"/>
      <c r="AEG1166" s="0"/>
      <c r="AEH1166" s="0"/>
      <c r="AEI1166" s="0"/>
      <c r="AEJ1166" s="0"/>
      <c r="AEK1166" s="0"/>
      <c r="AEL1166" s="0"/>
      <c r="AEM1166" s="0"/>
      <c r="AEN1166" s="0"/>
      <c r="AEO1166" s="0"/>
      <c r="AEP1166" s="0"/>
      <c r="AEQ1166" s="0"/>
      <c r="AER1166" s="0"/>
      <c r="AES1166" s="0"/>
      <c r="AET1166" s="0"/>
      <c r="AEU1166" s="0"/>
      <c r="AEV1166" s="0"/>
      <c r="AEW1166" s="0"/>
      <c r="AEX1166" s="0"/>
      <c r="AEY1166" s="0"/>
      <c r="AEZ1166" s="0"/>
      <c r="AFA1166" s="0"/>
      <c r="AFB1166" s="0"/>
      <c r="AFC1166" s="0"/>
      <c r="AFD1166" s="0"/>
      <c r="AFE1166" s="0"/>
      <c r="AFF1166" s="0"/>
      <c r="AFG1166" s="0"/>
      <c r="AFH1166" s="0"/>
      <c r="AFI1166" s="0"/>
      <c r="AFJ1166" s="0"/>
      <c r="AFK1166" s="0"/>
      <c r="AFL1166" s="0"/>
      <c r="AFM1166" s="0"/>
      <c r="AFN1166" s="0"/>
      <c r="AFO1166" s="0"/>
      <c r="AFP1166" s="0"/>
      <c r="AFQ1166" s="0"/>
      <c r="AFR1166" s="0"/>
      <c r="AFS1166" s="0"/>
      <c r="AFT1166" s="0"/>
      <c r="AFU1166" s="0"/>
      <c r="AFV1166" s="0"/>
      <c r="AFW1166" s="0"/>
      <c r="AFX1166" s="0"/>
      <c r="AFY1166" s="0"/>
      <c r="AFZ1166" s="0"/>
      <c r="AGA1166" s="0"/>
      <c r="AGB1166" s="0"/>
      <c r="AGC1166" s="0"/>
      <c r="AGD1166" s="0"/>
      <c r="AGE1166" s="0"/>
      <c r="AGF1166" s="0"/>
      <c r="AGG1166" s="0"/>
      <c r="AGH1166" s="0"/>
      <c r="AGI1166" s="0"/>
      <c r="AGJ1166" s="0"/>
      <c r="AGK1166" s="0"/>
      <c r="AGL1166" s="0"/>
      <c r="AGM1166" s="0"/>
      <c r="AGN1166" s="0"/>
      <c r="AGO1166" s="0"/>
      <c r="AGP1166" s="0"/>
      <c r="AGQ1166" s="0"/>
      <c r="AGR1166" s="0"/>
      <c r="AGS1166" s="0"/>
      <c r="AGT1166" s="0"/>
      <c r="AGU1166" s="0"/>
      <c r="AGV1166" s="0"/>
      <c r="AGW1166" s="0"/>
      <c r="AGX1166" s="0"/>
      <c r="AGY1166" s="0"/>
      <c r="AGZ1166" s="0"/>
      <c r="AHA1166" s="0"/>
      <c r="AHB1166" s="0"/>
      <c r="AHC1166" s="0"/>
      <c r="AHD1166" s="0"/>
      <c r="AHE1166" s="0"/>
      <c r="AHF1166" s="0"/>
      <c r="AHG1166" s="0"/>
      <c r="AHH1166" s="0"/>
      <c r="AHI1166" s="0"/>
      <c r="AHJ1166" s="0"/>
      <c r="AHK1166" s="0"/>
      <c r="AHL1166" s="0"/>
      <c r="AHM1166" s="0"/>
      <c r="AHN1166" s="0"/>
      <c r="AHO1166" s="0"/>
      <c r="AHP1166" s="0"/>
      <c r="AHQ1166" s="0"/>
      <c r="AHR1166" s="0"/>
      <c r="AHS1166" s="0"/>
      <c r="AHT1166" s="0"/>
      <c r="AHU1166" s="0"/>
      <c r="AHV1166" s="0"/>
      <c r="AHW1166" s="0"/>
      <c r="AHX1166" s="0"/>
      <c r="AHY1166" s="0"/>
      <c r="AHZ1166" s="0"/>
      <c r="AIA1166" s="0"/>
      <c r="AIB1166" s="0"/>
      <c r="AIC1166" s="0"/>
      <c r="AID1166" s="0"/>
      <c r="AIE1166" s="0"/>
      <c r="AIF1166" s="0"/>
      <c r="AIG1166" s="0"/>
      <c r="AIH1166" s="0"/>
      <c r="AII1166" s="0"/>
      <c r="AIJ1166" s="0"/>
      <c r="AIK1166" s="0"/>
      <c r="AIL1166" s="0"/>
      <c r="AIM1166" s="0"/>
      <c r="AIN1166" s="0"/>
      <c r="AIO1166" s="0"/>
      <c r="AIP1166" s="0"/>
      <c r="AIQ1166" s="0"/>
      <c r="AIR1166" s="0"/>
      <c r="AIS1166" s="0"/>
      <c r="AIT1166" s="0"/>
      <c r="AIU1166" s="0"/>
      <c r="AIV1166" s="0"/>
      <c r="AIW1166" s="0"/>
      <c r="AIX1166" s="0"/>
      <c r="AIY1166" s="0"/>
      <c r="AIZ1166" s="0"/>
      <c r="AJA1166" s="0"/>
      <c r="AJB1166" s="0"/>
      <c r="AJC1166" s="0"/>
      <c r="AJD1166" s="0"/>
      <c r="AJE1166" s="0"/>
      <c r="AJF1166" s="0"/>
      <c r="AJG1166" s="0"/>
      <c r="AJH1166" s="0"/>
      <c r="AJI1166" s="0"/>
      <c r="AJJ1166" s="0"/>
      <c r="AJK1166" s="0"/>
      <c r="AJL1166" s="0"/>
      <c r="AJM1166" s="0"/>
      <c r="AJN1166" s="0"/>
      <c r="AJO1166" s="0"/>
      <c r="AJP1166" s="0"/>
      <c r="AJQ1166" s="0"/>
      <c r="AJR1166" s="0"/>
      <c r="AJS1166" s="0"/>
      <c r="AJT1166" s="0"/>
      <c r="AJU1166" s="0"/>
      <c r="AJV1166" s="0"/>
      <c r="AJW1166" s="0"/>
      <c r="AJX1166" s="0"/>
      <c r="AJY1166" s="0"/>
      <c r="AJZ1166" s="0"/>
      <c r="AKA1166" s="0"/>
      <c r="AKB1166" s="0"/>
      <c r="AKC1166" s="0"/>
      <c r="AKD1166" s="0"/>
      <c r="AKE1166" s="0"/>
      <c r="AKF1166" s="0"/>
      <c r="AKG1166" s="0"/>
      <c r="AKH1166" s="0"/>
      <c r="AKI1166" s="0"/>
      <c r="AKJ1166" s="0"/>
      <c r="AKK1166" s="0"/>
      <c r="AKL1166" s="0"/>
      <c r="AKM1166" s="0"/>
      <c r="AKN1166" s="0"/>
      <c r="AKO1166" s="0"/>
      <c r="AKP1166" s="0"/>
      <c r="AKQ1166" s="0"/>
      <c r="AKR1166" s="0"/>
      <c r="AKS1166" s="0"/>
      <c r="AKT1166" s="0"/>
      <c r="AKU1166" s="0"/>
      <c r="AKV1166" s="0"/>
      <c r="AKW1166" s="0"/>
      <c r="AKX1166" s="0"/>
      <c r="AKY1166" s="0"/>
      <c r="AKZ1166" s="0"/>
      <c r="ALA1166" s="0"/>
      <c r="ALB1166" s="0"/>
      <c r="ALC1166" s="0"/>
      <c r="ALD1166" s="0"/>
      <c r="ALE1166" s="0"/>
      <c r="ALF1166" s="0"/>
      <c r="ALG1166" s="0"/>
      <c r="ALH1166" s="0"/>
      <c r="ALI1166" s="0"/>
      <c r="ALJ1166" s="0"/>
      <c r="ALK1166" s="0"/>
      <c r="ALL1166" s="0"/>
      <c r="ALM1166" s="0"/>
      <c r="ALN1166" s="0"/>
      <c r="ALO1166" s="0"/>
      <c r="ALP1166" s="0"/>
      <c r="ALQ1166" s="0"/>
      <c r="ALR1166" s="0"/>
      <c r="ALS1166" s="0"/>
      <c r="ALT1166" s="0"/>
      <c r="ALU1166" s="0"/>
      <c r="ALV1166" s="0"/>
      <c r="ALW1166" s="0"/>
      <c r="ALX1166" s="0"/>
      <c r="ALY1166" s="0"/>
      <c r="ALZ1166" s="0"/>
      <c r="AMA1166" s="0"/>
      <c r="AMB1166" s="0"/>
      <c r="AMC1166" s="0"/>
      <c r="AMD1166" s="0"/>
      <c r="AME1166" s="0"/>
      <c r="AMF1166" s="0"/>
      <c r="AMG1166" s="0"/>
      <c r="AMH1166" s="0"/>
      <c r="AMI1166" s="0"/>
      <c r="AMJ1166" s="0"/>
    </row>
    <row r="1167" customFormat="false" ht="12.75" hidden="false" customHeight="false" outlineLevel="0" collapsed="false">
      <c r="A1167" s="90" t="s">
        <v>1523</v>
      </c>
      <c r="B1167" s="90" t="s">
        <v>6578</v>
      </c>
      <c r="C1167" s="90" t="str">
        <f aca="false">IFERROR(VLOOKUP($A1167, DeliveryBook!$D$3:$M$3000, 8, 0),"")</f>
        <v>PO: RATANGARH</v>
      </c>
      <c r="D1167" s="91" t="n">
        <v>2000</v>
      </c>
      <c r="E1167" s="90" t="s">
        <v>6439</v>
      </c>
      <c r="F1167" s="94" t="n">
        <v>42214</v>
      </c>
      <c r="G1167" s="90" t="s">
        <v>7471</v>
      </c>
      <c r="H1167" s="91" t="n">
        <v>0</v>
      </c>
      <c r="I1167" s="93" t="s">
        <v>6435</v>
      </c>
      <c r="J1167" s="94" t="n">
        <v>42214</v>
      </c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  <c r="EY1167" s="0"/>
      <c r="EZ1167" s="0"/>
      <c r="FA1167" s="0"/>
      <c r="FB1167" s="0"/>
      <c r="FC1167" s="0"/>
      <c r="FD1167" s="0"/>
      <c r="FE1167" s="0"/>
      <c r="FF1167" s="0"/>
      <c r="FG1167" s="0"/>
      <c r="FH1167" s="0"/>
      <c r="FI1167" s="0"/>
      <c r="FJ1167" s="0"/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0"/>
      <c r="FW1167" s="0"/>
      <c r="FX1167" s="0"/>
      <c r="FY1167" s="0"/>
      <c r="FZ1167" s="0"/>
      <c r="GA1167" s="0"/>
      <c r="GB1167" s="0"/>
      <c r="GC1167" s="0"/>
      <c r="GD1167" s="0"/>
      <c r="GE1167" s="0"/>
      <c r="GF1167" s="0"/>
      <c r="GG1167" s="0"/>
      <c r="GH1167" s="0"/>
      <c r="GI1167" s="0"/>
      <c r="GJ1167" s="0"/>
      <c r="GK1167" s="0"/>
      <c r="GL1167" s="0"/>
      <c r="GM1167" s="0"/>
      <c r="GN1167" s="0"/>
      <c r="GO1167" s="0"/>
      <c r="GP1167" s="0"/>
      <c r="GQ1167" s="0"/>
      <c r="GR1167" s="0"/>
      <c r="GS1167" s="0"/>
      <c r="GT1167" s="0"/>
      <c r="GU1167" s="0"/>
      <c r="GV1167" s="0"/>
      <c r="GW1167" s="0"/>
      <c r="GX1167" s="0"/>
      <c r="GY1167" s="0"/>
      <c r="GZ1167" s="0"/>
      <c r="HA1167" s="0"/>
      <c r="HB1167" s="0"/>
      <c r="HC1167" s="0"/>
      <c r="HD1167" s="0"/>
      <c r="HE1167" s="0"/>
      <c r="HF1167" s="0"/>
      <c r="HG1167" s="0"/>
      <c r="HH1167" s="0"/>
      <c r="HI1167" s="0"/>
      <c r="HJ1167" s="0"/>
      <c r="HK1167" s="0"/>
      <c r="HL1167" s="0"/>
      <c r="HM1167" s="0"/>
      <c r="HN1167" s="0"/>
      <c r="HO1167" s="0"/>
      <c r="HP1167" s="0"/>
      <c r="HQ1167" s="0"/>
      <c r="HR1167" s="0"/>
      <c r="HS1167" s="0"/>
      <c r="HT1167" s="0"/>
      <c r="HU1167" s="0"/>
      <c r="HV1167" s="0"/>
      <c r="HW1167" s="0"/>
      <c r="HX1167" s="0"/>
      <c r="HY1167" s="0"/>
      <c r="HZ1167" s="0"/>
      <c r="IA1167" s="0"/>
      <c r="IB1167" s="0"/>
      <c r="IC1167" s="0"/>
      <c r="ID1167" s="0"/>
      <c r="IE1167" s="0"/>
      <c r="IF1167" s="0"/>
      <c r="IG1167" s="0"/>
      <c r="IH1167" s="0"/>
      <c r="II1167" s="0"/>
      <c r="IJ1167" s="0"/>
      <c r="IK1167" s="0"/>
      <c r="IL1167" s="0"/>
      <c r="IM1167" s="0"/>
      <c r="IN1167" s="0"/>
      <c r="IO1167" s="0"/>
      <c r="IP1167" s="0"/>
      <c r="IQ1167" s="0"/>
      <c r="IR1167" s="0"/>
      <c r="IS1167" s="0"/>
      <c r="IT1167" s="0"/>
      <c r="IU1167" s="0"/>
      <c r="IV1167" s="0"/>
      <c r="IW1167" s="0"/>
      <c r="IX1167" s="0"/>
      <c r="IY1167" s="0"/>
      <c r="IZ1167" s="0"/>
      <c r="JA1167" s="0"/>
      <c r="JB1167" s="0"/>
      <c r="JC1167" s="0"/>
      <c r="JD1167" s="0"/>
      <c r="JE1167" s="0"/>
      <c r="JF1167" s="0"/>
      <c r="JG1167" s="0"/>
      <c r="JH1167" s="0"/>
      <c r="JI1167" s="0"/>
      <c r="JJ1167" s="0"/>
      <c r="JK1167" s="0"/>
      <c r="JL1167" s="0"/>
      <c r="JM1167" s="0"/>
      <c r="JN1167" s="0"/>
      <c r="JO1167" s="0"/>
      <c r="JP1167" s="0"/>
      <c r="JQ1167" s="0"/>
      <c r="JR1167" s="0"/>
      <c r="JS1167" s="0"/>
      <c r="JT1167" s="0"/>
      <c r="JU1167" s="0"/>
      <c r="JV1167" s="0"/>
      <c r="JW1167" s="0"/>
      <c r="JX1167" s="0"/>
      <c r="JY1167" s="0"/>
      <c r="JZ1167" s="0"/>
      <c r="KA1167" s="0"/>
      <c r="KB1167" s="0"/>
      <c r="KC1167" s="0"/>
      <c r="KD1167" s="0"/>
      <c r="KE1167" s="0"/>
      <c r="KF1167" s="0"/>
      <c r="KG1167" s="0"/>
      <c r="KH1167" s="0"/>
      <c r="KI1167" s="0"/>
      <c r="KJ1167" s="0"/>
      <c r="KK1167" s="0"/>
      <c r="KL1167" s="0"/>
      <c r="KM1167" s="0"/>
      <c r="KN1167" s="0"/>
      <c r="KO1167" s="0"/>
      <c r="KP1167" s="0"/>
      <c r="KQ1167" s="0"/>
      <c r="KR1167" s="0"/>
      <c r="KS1167" s="0"/>
      <c r="KT1167" s="0"/>
      <c r="KU1167" s="0"/>
      <c r="KV1167" s="0"/>
      <c r="KW1167" s="0"/>
      <c r="KX1167" s="0"/>
      <c r="KY1167" s="0"/>
      <c r="KZ1167" s="0"/>
      <c r="LA1167" s="0"/>
      <c r="LB1167" s="0"/>
      <c r="LC1167" s="0"/>
      <c r="LD1167" s="0"/>
      <c r="LE1167" s="0"/>
      <c r="LF1167" s="0"/>
      <c r="LG1167" s="0"/>
      <c r="LH1167" s="0"/>
      <c r="LI1167" s="0"/>
      <c r="LJ1167" s="0"/>
      <c r="LK1167" s="0"/>
      <c r="LL1167" s="0"/>
      <c r="LM1167" s="0"/>
      <c r="LN1167" s="0"/>
      <c r="LO1167" s="0"/>
      <c r="LP1167" s="0"/>
      <c r="LQ1167" s="0"/>
      <c r="LR1167" s="0"/>
      <c r="LS1167" s="0"/>
      <c r="LT1167" s="0"/>
      <c r="LU1167" s="0"/>
      <c r="LV1167" s="0"/>
      <c r="LW1167" s="0"/>
      <c r="LX1167" s="0"/>
      <c r="LY1167" s="0"/>
      <c r="LZ1167" s="0"/>
      <c r="MA1167" s="0"/>
      <c r="MB1167" s="0"/>
      <c r="MC1167" s="0"/>
      <c r="MD1167" s="0"/>
      <c r="ME1167" s="0"/>
      <c r="MF1167" s="0"/>
      <c r="MG1167" s="0"/>
      <c r="MH1167" s="0"/>
      <c r="MI1167" s="0"/>
      <c r="MJ1167" s="0"/>
      <c r="MK1167" s="0"/>
      <c r="ML1167" s="0"/>
      <c r="MM1167" s="0"/>
      <c r="MN1167" s="0"/>
      <c r="MO1167" s="0"/>
      <c r="MP1167" s="0"/>
      <c r="MQ1167" s="0"/>
      <c r="MR1167" s="0"/>
      <c r="MS1167" s="0"/>
      <c r="MT1167" s="0"/>
      <c r="MU1167" s="0"/>
      <c r="MV1167" s="0"/>
      <c r="MW1167" s="0"/>
      <c r="MX1167" s="0"/>
      <c r="MY1167" s="0"/>
      <c r="MZ1167" s="0"/>
      <c r="NA1167" s="0"/>
      <c r="NB1167" s="0"/>
      <c r="NC1167" s="0"/>
      <c r="ND1167" s="0"/>
      <c r="NE1167" s="0"/>
      <c r="NF1167" s="0"/>
      <c r="NG1167" s="0"/>
      <c r="NH1167" s="0"/>
      <c r="NI1167" s="0"/>
      <c r="NJ1167" s="0"/>
      <c r="NK1167" s="0"/>
      <c r="NL1167" s="0"/>
      <c r="NM1167" s="0"/>
      <c r="NN1167" s="0"/>
      <c r="NO1167" s="0"/>
      <c r="NP1167" s="0"/>
      <c r="NQ1167" s="0"/>
      <c r="NR1167" s="0"/>
      <c r="NS1167" s="0"/>
      <c r="NT1167" s="0"/>
      <c r="NU1167" s="0"/>
      <c r="NV1167" s="0"/>
      <c r="NW1167" s="0"/>
      <c r="NX1167" s="0"/>
      <c r="NY1167" s="0"/>
      <c r="NZ1167" s="0"/>
      <c r="OA1167" s="0"/>
      <c r="OB1167" s="0"/>
      <c r="OC1167" s="0"/>
      <c r="OD1167" s="0"/>
      <c r="OE1167" s="0"/>
      <c r="OF1167" s="0"/>
      <c r="OG1167" s="0"/>
      <c r="OH1167" s="0"/>
      <c r="OI1167" s="0"/>
      <c r="OJ1167" s="0"/>
      <c r="OK1167" s="0"/>
      <c r="OL1167" s="0"/>
      <c r="OM1167" s="0"/>
      <c r="ON1167" s="0"/>
      <c r="OO1167" s="0"/>
      <c r="OP1167" s="0"/>
      <c r="OQ1167" s="0"/>
      <c r="OR1167" s="0"/>
      <c r="OS1167" s="0"/>
      <c r="OT1167" s="0"/>
      <c r="OU1167" s="0"/>
      <c r="OV1167" s="0"/>
      <c r="OW1167" s="0"/>
      <c r="OX1167" s="0"/>
      <c r="OY1167" s="0"/>
      <c r="OZ1167" s="0"/>
      <c r="PA1167" s="0"/>
      <c r="PB1167" s="0"/>
      <c r="PC1167" s="0"/>
      <c r="PD1167" s="0"/>
      <c r="PE1167" s="0"/>
      <c r="PF1167" s="0"/>
      <c r="PG1167" s="0"/>
      <c r="PH1167" s="0"/>
      <c r="PI1167" s="0"/>
      <c r="PJ1167" s="0"/>
      <c r="PK1167" s="0"/>
      <c r="PL1167" s="0"/>
      <c r="PM1167" s="0"/>
      <c r="PN1167" s="0"/>
      <c r="PO1167" s="0"/>
      <c r="PP1167" s="0"/>
      <c r="PQ1167" s="0"/>
      <c r="PR1167" s="0"/>
      <c r="PS1167" s="0"/>
      <c r="PT1167" s="0"/>
      <c r="PU1167" s="0"/>
      <c r="PV1167" s="0"/>
      <c r="PW1167" s="0"/>
      <c r="PX1167" s="0"/>
      <c r="PY1167" s="0"/>
      <c r="PZ1167" s="0"/>
      <c r="QA1167" s="0"/>
      <c r="QB1167" s="0"/>
      <c r="QC1167" s="0"/>
      <c r="QD1167" s="0"/>
      <c r="QE1167" s="0"/>
      <c r="QF1167" s="0"/>
      <c r="QG1167" s="0"/>
      <c r="QH1167" s="0"/>
      <c r="QI1167" s="0"/>
      <c r="QJ1167" s="0"/>
      <c r="QK1167" s="0"/>
      <c r="QL1167" s="0"/>
      <c r="QM1167" s="0"/>
      <c r="QN1167" s="0"/>
      <c r="QO1167" s="0"/>
      <c r="QP1167" s="0"/>
      <c r="QQ1167" s="0"/>
      <c r="QR1167" s="0"/>
      <c r="QS1167" s="0"/>
      <c r="QT1167" s="0"/>
      <c r="QU1167" s="0"/>
      <c r="QV1167" s="0"/>
      <c r="QW1167" s="0"/>
      <c r="QX1167" s="0"/>
      <c r="QY1167" s="0"/>
      <c r="QZ1167" s="0"/>
      <c r="RA1167" s="0"/>
      <c r="RB1167" s="0"/>
      <c r="RC1167" s="0"/>
      <c r="RD1167" s="0"/>
      <c r="RE1167" s="0"/>
      <c r="RF1167" s="0"/>
      <c r="RG1167" s="0"/>
      <c r="RH1167" s="0"/>
      <c r="RI1167" s="0"/>
      <c r="RJ1167" s="0"/>
      <c r="RK1167" s="0"/>
      <c r="RL1167" s="0"/>
      <c r="RM1167" s="0"/>
      <c r="RN1167" s="0"/>
      <c r="RO1167" s="0"/>
      <c r="RP1167" s="0"/>
      <c r="RQ1167" s="0"/>
      <c r="RR1167" s="0"/>
      <c r="RS1167" s="0"/>
      <c r="RT1167" s="0"/>
      <c r="RU1167" s="0"/>
      <c r="RV1167" s="0"/>
      <c r="RW1167" s="0"/>
      <c r="RX1167" s="0"/>
      <c r="RY1167" s="0"/>
      <c r="RZ1167" s="0"/>
      <c r="SA1167" s="0"/>
      <c r="SB1167" s="0"/>
      <c r="SC1167" s="0"/>
      <c r="SD1167" s="0"/>
      <c r="SE1167" s="0"/>
      <c r="SF1167" s="0"/>
      <c r="SG1167" s="0"/>
      <c r="SH1167" s="0"/>
      <c r="SI1167" s="0"/>
      <c r="SJ1167" s="0"/>
      <c r="SK1167" s="0"/>
      <c r="SL1167" s="0"/>
      <c r="SM1167" s="0"/>
      <c r="SN1167" s="0"/>
      <c r="SO1167" s="0"/>
      <c r="SP1167" s="0"/>
      <c r="SQ1167" s="0"/>
      <c r="SR1167" s="0"/>
      <c r="SS1167" s="0"/>
      <c r="ST1167" s="0"/>
      <c r="SU1167" s="0"/>
      <c r="SV1167" s="0"/>
      <c r="SW1167" s="0"/>
      <c r="SX1167" s="0"/>
      <c r="SY1167" s="0"/>
      <c r="SZ1167" s="0"/>
      <c r="TA1167" s="0"/>
      <c r="TB1167" s="0"/>
      <c r="TC1167" s="0"/>
      <c r="TD1167" s="0"/>
      <c r="TE1167" s="0"/>
      <c r="TF1167" s="0"/>
      <c r="TG1167" s="0"/>
      <c r="TH1167" s="0"/>
      <c r="TI1167" s="0"/>
      <c r="TJ1167" s="0"/>
      <c r="TK1167" s="0"/>
      <c r="TL1167" s="0"/>
      <c r="TM1167" s="0"/>
      <c r="TN1167" s="0"/>
      <c r="TO1167" s="0"/>
      <c r="TP1167" s="0"/>
      <c r="TQ1167" s="0"/>
      <c r="TR1167" s="0"/>
      <c r="TS1167" s="0"/>
      <c r="TT1167" s="0"/>
      <c r="TU1167" s="0"/>
      <c r="TV1167" s="0"/>
      <c r="TW1167" s="0"/>
      <c r="TX1167" s="0"/>
      <c r="TY1167" s="0"/>
      <c r="TZ1167" s="0"/>
      <c r="UA1167" s="0"/>
      <c r="UB1167" s="0"/>
      <c r="UC1167" s="0"/>
      <c r="UD1167" s="0"/>
      <c r="UE1167" s="0"/>
      <c r="UF1167" s="0"/>
      <c r="UG1167" s="0"/>
      <c r="UH1167" s="0"/>
      <c r="UI1167" s="0"/>
      <c r="UJ1167" s="0"/>
      <c r="UK1167" s="0"/>
      <c r="UL1167" s="0"/>
      <c r="UM1167" s="0"/>
      <c r="UN1167" s="0"/>
      <c r="UO1167" s="0"/>
      <c r="UP1167" s="0"/>
      <c r="UQ1167" s="0"/>
      <c r="UR1167" s="0"/>
      <c r="US1167" s="0"/>
      <c r="UT1167" s="0"/>
      <c r="UU1167" s="0"/>
      <c r="UV1167" s="0"/>
      <c r="UW1167" s="0"/>
      <c r="UX1167" s="0"/>
      <c r="UY1167" s="0"/>
      <c r="UZ1167" s="0"/>
      <c r="VA1167" s="0"/>
      <c r="VB1167" s="0"/>
      <c r="VC1167" s="0"/>
      <c r="VD1167" s="0"/>
      <c r="VE1167" s="0"/>
      <c r="VF1167" s="0"/>
      <c r="VG1167" s="0"/>
      <c r="VH1167" s="0"/>
      <c r="VI1167" s="0"/>
      <c r="VJ1167" s="0"/>
      <c r="VK1167" s="0"/>
      <c r="VL1167" s="0"/>
      <c r="VM1167" s="0"/>
      <c r="VN1167" s="0"/>
      <c r="VO1167" s="0"/>
      <c r="VP1167" s="0"/>
      <c r="VQ1167" s="0"/>
      <c r="VR1167" s="0"/>
      <c r="VS1167" s="0"/>
      <c r="VT1167" s="0"/>
      <c r="VU1167" s="0"/>
      <c r="VV1167" s="0"/>
      <c r="VW1167" s="0"/>
      <c r="VX1167" s="0"/>
      <c r="VY1167" s="0"/>
      <c r="VZ1167" s="0"/>
      <c r="WA1167" s="0"/>
      <c r="WB1167" s="0"/>
      <c r="WC1167" s="0"/>
      <c r="WD1167" s="0"/>
      <c r="WE1167" s="0"/>
      <c r="WF1167" s="0"/>
      <c r="WG1167" s="0"/>
      <c r="WH1167" s="0"/>
      <c r="WI1167" s="0"/>
      <c r="WJ1167" s="0"/>
      <c r="WK1167" s="0"/>
      <c r="WL1167" s="0"/>
      <c r="WM1167" s="0"/>
      <c r="WN1167" s="0"/>
      <c r="WO1167" s="0"/>
      <c r="WP1167" s="0"/>
      <c r="WQ1167" s="0"/>
      <c r="WR1167" s="0"/>
      <c r="WS1167" s="0"/>
      <c r="WT1167" s="0"/>
      <c r="WU1167" s="0"/>
      <c r="WV1167" s="0"/>
      <c r="WW1167" s="0"/>
      <c r="WX1167" s="0"/>
      <c r="WY1167" s="0"/>
      <c r="WZ1167" s="0"/>
      <c r="XA1167" s="0"/>
      <c r="XB1167" s="0"/>
      <c r="XC1167" s="0"/>
      <c r="XD1167" s="0"/>
      <c r="XE1167" s="0"/>
      <c r="XF1167" s="0"/>
      <c r="XG1167" s="0"/>
      <c r="XH1167" s="0"/>
      <c r="XI1167" s="0"/>
      <c r="XJ1167" s="0"/>
      <c r="XK1167" s="0"/>
      <c r="XL1167" s="0"/>
      <c r="XM1167" s="0"/>
      <c r="XN1167" s="0"/>
      <c r="XO1167" s="0"/>
      <c r="XP1167" s="0"/>
      <c r="XQ1167" s="0"/>
      <c r="XR1167" s="0"/>
      <c r="XS1167" s="0"/>
      <c r="XT1167" s="0"/>
      <c r="XU1167" s="0"/>
      <c r="XV1167" s="0"/>
      <c r="XW1167" s="0"/>
      <c r="XX1167" s="0"/>
      <c r="XY1167" s="0"/>
      <c r="XZ1167" s="0"/>
      <c r="YA1167" s="0"/>
      <c r="YB1167" s="0"/>
      <c r="YC1167" s="0"/>
      <c r="YD1167" s="0"/>
      <c r="YE1167" s="0"/>
      <c r="YF1167" s="0"/>
      <c r="YG1167" s="0"/>
      <c r="YH1167" s="0"/>
      <c r="YI1167" s="0"/>
      <c r="YJ1167" s="0"/>
      <c r="YK1167" s="0"/>
      <c r="YL1167" s="0"/>
      <c r="YM1167" s="0"/>
      <c r="YN1167" s="0"/>
      <c r="YO1167" s="0"/>
      <c r="YP1167" s="0"/>
      <c r="YQ1167" s="0"/>
      <c r="YR1167" s="0"/>
      <c r="YS1167" s="0"/>
      <c r="YT1167" s="0"/>
      <c r="YU1167" s="0"/>
      <c r="YV1167" s="0"/>
      <c r="YW1167" s="0"/>
      <c r="YX1167" s="0"/>
      <c r="YY1167" s="0"/>
      <c r="YZ1167" s="0"/>
      <c r="ZA1167" s="0"/>
      <c r="ZB1167" s="0"/>
      <c r="ZC1167" s="0"/>
      <c r="ZD1167" s="0"/>
      <c r="ZE1167" s="0"/>
      <c r="ZF1167" s="0"/>
      <c r="ZG1167" s="0"/>
      <c r="ZH1167" s="0"/>
      <c r="ZI1167" s="0"/>
      <c r="ZJ1167" s="0"/>
      <c r="ZK1167" s="0"/>
      <c r="ZL1167" s="0"/>
      <c r="ZM1167" s="0"/>
      <c r="ZN1167" s="0"/>
      <c r="ZO1167" s="0"/>
      <c r="ZP1167" s="0"/>
      <c r="ZQ1167" s="0"/>
      <c r="ZR1167" s="0"/>
      <c r="ZS1167" s="0"/>
      <c r="ZT1167" s="0"/>
      <c r="ZU1167" s="0"/>
      <c r="ZV1167" s="0"/>
      <c r="ZW1167" s="0"/>
      <c r="ZX1167" s="0"/>
      <c r="ZY1167" s="0"/>
      <c r="ZZ1167" s="0"/>
      <c r="AAA1167" s="0"/>
      <c r="AAB1167" s="0"/>
      <c r="AAC1167" s="0"/>
      <c r="AAD1167" s="0"/>
      <c r="AAE1167" s="0"/>
      <c r="AAF1167" s="0"/>
      <c r="AAG1167" s="0"/>
      <c r="AAH1167" s="0"/>
      <c r="AAI1167" s="0"/>
      <c r="AAJ1167" s="0"/>
      <c r="AAK1167" s="0"/>
      <c r="AAL1167" s="0"/>
      <c r="AAM1167" s="0"/>
      <c r="AAN1167" s="0"/>
      <c r="AAO1167" s="0"/>
      <c r="AAP1167" s="0"/>
      <c r="AAQ1167" s="0"/>
      <c r="AAR1167" s="0"/>
      <c r="AAS1167" s="0"/>
      <c r="AAT1167" s="0"/>
      <c r="AAU1167" s="0"/>
      <c r="AAV1167" s="0"/>
      <c r="AAW1167" s="0"/>
      <c r="AAX1167" s="0"/>
      <c r="AAY1167" s="0"/>
      <c r="AAZ1167" s="0"/>
      <c r="ABA1167" s="0"/>
      <c r="ABB1167" s="0"/>
      <c r="ABC1167" s="0"/>
      <c r="ABD1167" s="0"/>
      <c r="ABE1167" s="0"/>
      <c r="ABF1167" s="0"/>
      <c r="ABG1167" s="0"/>
      <c r="ABH1167" s="0"/>
      <c r="ABI1167" s="0"/>
      <c r="ABJ1167" s="0"/>
      <c r="ABK1167" s="0"/>
      <c r="ABL1167" s="0"/>
      <c r="ABM1167" s="0"/>
      <c r="ABN1167" s="0"/>
      <c r="ABO1167" s="0"/>
      <c r="ABP1167" s="0"/>
      <c r="ABQ1167" s="0"/>
      <c r="ABR1167" s="0"/>
      <c r="ABS1167" s="0"/>
      <c r="ABT1167" s="0"/>
      <c r="ABU1167" s="0"/>
      <c r="ABV1167" s="0"/>
      <c r="ABW1167" s="0"/>
      <c r="ABX1167" s="0"/>
      <c r="ABY1167" s="0"/>
      <c r="ABZ1167" s="0"/>
      <c r="ACA1167" s="0"/>
      <c r="ACB1167" s="0"/>
      <c r="ACC1167" s="0"/>
      <c r="ACD1167" s="0"/>
      <c r="ACE1167" s="0"/>
      <c r="ACF1167" s="0"/>
      <c r="ACG1167" s="0"/>
      <c r="ACH1167" s="0"/>
      <c r="ACI1167" s="0"/>
      <c r="ACJ1167" s="0"/>
      <c r="ACK1167" s="0"/>
      <c r="ACL1167" s="0"/>
      <c r="ACM1167" s="0"/>
      <c r="ACN1167" s="0"/>
      <c r="ACO1167" s="0"/>
      <c r="ACP1167" s="0"/>
      <c r="ACQ1167" s="0"/>
      <c r="ACR1167" s="0"/>
      <c r="ACS1167" s="0"/>
      <c r="ACT1167" s="0"/>
      <c r="ACU1167" s="0"/>
      <c r="ACV1167" s="0"/>
      <c r="ACW1167" s="0"/>
      <c r="ACX1167" s="0"/>
      <c r="ACY1167" s="0"/>
      <c r="ACZ1167" s="0"/>
      <c r="ADA1167" s="0"/>
      <c r="ADB1167" s="0"/>
      <c r="ADC1167" s="0"/>
      <c r="ADD1167" s="0"/>
      <c r="ADE1167" s="0"/>
      <c r="ADF1167" s="0"/>
      <c r="ADG1167" s="0"/>
      <c r="ADH1167" s="0"/>
      <c r="ADI1167" s="0"/>
      <c r="ADJ1167" s="0"/>
      <c r="ADK1167" s="0"/>
      <c r="ADL1167" s="0"/>
      <c r="ADM1167" s="0"/>
      <c r="ADN1167" s="0"/>
      <c r="ADO1167" s="0"/>
      <c r="ADP1167" s="0"/>
      <c r="ADQ1167" s="0"/>
      <c r="ADR1167" s="0"/>
      <c r="ADS1167" s="0"/>
      <c r="ADT1167" s="0"/>
      <c r="ADU1167" s="0"/>
      <c r="ADV1167" s="0"/>
      <c r="ADW1167" s="0"/>
      <c r="ADX1167" s="0"/>
      <c r="ADY1167" s="0"/>
      <c r="ADZ1167" s="0"/>
      <c r="AEA1167" s="0"/>
      <c r="AEB1167" s="0"/>
      <c r="AEC1167" s="0"/>
      <c r="AED1167" s="0"/>
      <c r="AEE1167" s="0"/>
      <c r="AEF1167" s="0"/>
      <c r="AEG1167" s="0"/>
      <c r="AEH1167" s="0"/>
      <c r="AEI1167" s="0"/>
      <c r="AEJ1167" s="0"/>
      <c r="AEK1167" s="0"/>
      <c r="AEL1167" s="0"/>
      <c r="AEM1167" s="0"/>
      <c r="AEN1167" s="0"/>
      <c r="AEO1167" s="0"/>
      <c r="AEP1167" s="0"/>
      <c r="AEQ1167" s="0"/>
      <c r="AER1167" s="0"/>
      <c r="AES1167" s="0"/>
      <c r="AET1167" s="0"/>
      <c r="AEU1167" s="0"/>
      <c r="AEV1167" s="0"/>
      <c r="AEW1167" s="0"/>
      <c r="AEX1167" s="0"/>
      <c r="AEY1167" s="0"/>
      <c r="AEZ1167" s="0"/>
      <c r="AFA1167" s="0"/>
      <c r="AFB1167" s="0"/>
      <c r="AFC1167" s="0"/>
      <c r="AFD1167" s="0"/>
      <c r="AFE1167" s="0"/>
      <c r="AFF1167" s="0"/>
      <c r="AFG1167" s="0"/>
      <c r="AFH1167" s="0"/>
      <c r="AFI1167" s="0"/>
      <c r="AFJ1167" s="0"/>
      <c r="AFK1167" s="0"/>
      <c r="AFL1167" s="0"/>
      <c r="AFM1167" s="0"/>
      <c r="AFN1167" s="0"/>
      <c r="AFO1167" s="0"/>
      <c r="AFP1167" s="0"/>
      <c r="AFQ1167" s="0"/>
      <c r="AFR1167" s="0"/>
      <c r="AFS1167" s="0"/>
      <c r="AFT1167" s="0"/>
      <c r="AFU1167" s="0"/>
      <c r="AFV1167" s="0"/>
      <c r="AFW1167" s="0"/>
      <c r="AFX1167" s="0"/>
      <c r="AFY1167" s="0"/>
      <c r="AFZ1167" s="0"/>
      <c r="AGA1167" s="0"/>
      <c r="AGB1167" s="0"/>
      <c r="AGC1167" s="0"/>
      <c r="AGD1167" s="0"/>
      <c r="AGE1167" s="0"/>
      <c r="AGF1167" s="0"/>
      <c r="AGG1167" s="0"/>
      <c r="AGH1167" s="0"/>
      <c r="AGI1167" s="0"/>
      <c r="AGJ1167" s="0"/>
      <c r="AGK1167" s="0"/>
      <c r="AGL1167" s="0"/>
      <c r="AGM1167" s="0"/>
      <c r="AGN1167" s="0"/>
      <c r="AGO1167" s="0"/>
      <c r="AGP1167" s="0"/>
      <c r="AGQ1167" s="0"/>
      <c r="AGR1167" s="0"/>
      <c r="AGS1167" s="0"/>
      <c r="AGT1167" s="0"/>
      <c r="AGU1167" s="0"/>
      <c r="AGV1167" s="0"/>
      <c r="AGW1167" s="0"/>
      <c r="AGX1167" s="0"/>
      <c r="AGY1167" s="0"/>
      <c r="AGZ1167" s="0"/>
      <c r="AHA1167" s="0"/>
      <c r="AHB1167" s="0"/>
      <c r="AHC1167" s="0"/>
      <c r="AHD1167" s="0"/>
      <c r="AHE1167" s="0"/>
      <c r="AHF1167" s="0"/>
      <c r="AHG1167" s="0"/>
      <c r="AHH1167" s="0"/>
      <c r="AHI1167" s="0"/>
      <c r="AHJ1167" s="0"/>
      <c r="AHK1167" s="0"/>
      <c r="AHL1167" s="0"/>
      <c r="AHM1167" s="0"/>
      <c r="AHN1167" s="0"/>
      <c r="AHO1167" s="0"/>
      <c r="AHP1167" s="0"/>
      <c r="AHQ1167" s="0"/>
      <c r="AHR1167" s="0"/>
      <c r="AHS1167" s="0"/>
      <c r="AHT1167" s="0"/>
      <c r="AHU1167" s="0"/>
      <c r="AHV1167" s="0"/>
      <c r="AHW1167" s="0"/>
      <c r="AHX1167" s="0"/>
      <c r="AHY1167" s="0"/>
      <c r="AHZ1167" s="0"/>
      <c r="AIA1167" s="0"/>
      <c r="AIB1167" s="0"/>
      <c r="AIC1167" s="0"/>
      <c r="AID1167" s="0"/>
      <c r="AIE1167" s="0"/>
      <c r="AIF1167" s="0"/>
      <c r="AIG1167" s="0"/>
      <c r="AIH1167" s="0"/>
      <c r="AII1167" s="0"/>
      <c r="AIJ1167" s="0"/>
      <c r="AIK1167" s="0"/>
      <c r="AIL1167" s="0"/>
      <c r="AIM1167" s="0"/>
      <c r="AIN1167" s="0"/>
      <c r="AIO1167" s="0"/>
      <c r="AIP1167" s="0"/>
      <c r="AIQ1167" s="0"/>
      <c r="AIR1167" s="0"/>
      <c r="AIS1167" s="0"/>
      <c r="AIT1167" s="0"/>
      <c r="AIU1167" s="0"/>
      <c r="AIV1167" s="0"/>
      <c r="AIW1167" s="0"/>
      <c r="AIX1167" s="0"/>
      <c r="AIY1167" s="0"/>
      <c r="AIZ1167" s="0"/>
      <c r="AJA1167" s="0"/>
      <c r="AJB1167" s="0"/>
      <c r="AJC1167" s="0"/>
      <c r="AJD1167" s="0"/>
      <c r="AJE1167" s="0"/>
      <c r="AJF1167" s="0"/>
      <c r="AJG1167" s="0"/>
      <c r="AJH1167" s="0"/>
      <c r="AJI1167" s="0"/>
      <c r="AJJ1167" s="0"/>
      <c r="AJK1167" s="0"/>
      <c r="AJL1167" s="0"/>
      <c r="AJM1167" s="0"/>
      <c r="AJN1167" s="0"/>
      <c r="AJO1167" s="0"/>
      <c r="AJP1167" s="0"/>
      <c r="AJQ1167" s="0"/>
      <c r="AJR1167" s="0"/>
      <c r="AJS1167" s="0"/>
      <c r="AJT1167" s="0"/>
      <c r="AJU1167" s="0"/>
      <c r="AJV1167" s="0"/>
      <c r="AJW1167" s="0"/>
      <c r="AJX1167" s="0"/>
      <c r="AJY1167" s="0"/>
      <c r="AJZ1167" s="0"/>
      <c r="AKA1167" s="0"/>
      <c r="AKB1167" s="0"/>
      <c r="AKC1167" s="0"/>
      <c r="AKD1167" s="0"/>
      <c r="AKE1167" s="0"/>
      <c r="AKF1167" s="0"/>
      <c r="AKG1167" s="0"/>
      <c r="AKH1167" s="0"/>
      <c r="AKI1167" s="0"/>
      <c r="AKJ1167" s="0"/>
      <c r="AKK1167" s="0"/>
      <c r="AKL1167" s="0"/>
      <c r="AKM1167" s="0"/>
      <c r="AKN1167" s="0"/>
      <c r="AKO1167" s="0"/>
      <c r="AKP1167" s="0"/>
      <c r="AKQ1167" s="0"/>
      <c r="AKR1167" s="0"/>
      <c r="AKS1167" s="0"/>
      <c r="AKT1167" s="0"/>
      <c r="AKU1167" s="0"/>
      <c r="AKV1167" s="0"/>
      <c r="AKW1167" s="0"/>
      <c r="AKX1167" s="0"/>
      <c r="AKY1167" s="0"/>
      <c r="AKZ1167" s="0"/>
      <c r="ALA1167" s="0"/>
      <c r="ALB1167" s="0"/>
      <c r="ALC1167" s="0"/>
      <c r="ALD1167" s="0"/>
      <c r="ALE1167" s="0"/>
      <c r="ALF1167" s="0"/>
      <c r="ALG1167" s="0"/>
      <c r="ALH1167" s="0"/>
      <c r="ALI1167" s="0"/>
      <c r="ALJ1167" s="0"/>
      <c r="ALK1167" s="0"/>
      <c r="ALL1167" s="0"/>
      <c r="ALM1167" s="0"/>
      <c r="ALN1167" s="0"/>
      <c r="ALO1167" s="0"/>
      <c r="ALP1167" s="0"/>
      <c r="ALQ1167" s="0"/>
      <c r="ALR1167" s="0"/>
      <c r="ALS1167" s="0"/>
      <c r="ALT1167" s="0"/>
      <c r="ALU1167" s="0"/>
      <c r="ALV1167" s="0"/>
      <c r="ALW1167" s="0"/>
      <c r="ALX1167" s="0"/>
      <c r="ALY1167" s="0"/>
      <c r="ALZ1167" s="0"/>
      <c r="AMA1167" s="0"/>
      <c r="AMB1167" s="0"/>
      <c r="AMC1167" s="0"/>
      <c r="AMD1167" s="0"/>
      <c r="AME1167" s="0"/>
      <c r="AMF1167" s="0"/>
      <c r="AMG1167" s="0"/>
      <c r="AMH1167" s="0"/>
      <c r="AMI1167" s="0"/>
      <c r="AMJ1167" s="0"/>
    </row>
    <row r="1168" customFormat="false" ht="12.75" hidden="false" customHeight="false" outlineLevel="0" collapsed="false">
      <c r="A1168" s="90" t="s">
        <v>274</v>
      </c>
      <c r="B1168" s="90" t="s">
        <v>1231</v>
      </c>
      <c r="C1168" s="90" t="str">
        <f aca="false">IFERROR(VLOOKUP($A1168, DeliveryBook!$D$3:$M$3000, 8, 0),"")</f>
        <v>PO: CHHIPANER</v>
      </c>
      <c r="D1168" s="91" t="n">
        <v>3000</v>
      </c>
      <c r="E1168" s="90" t="s">
        <v>6439</v>
      </c>
      <c r="F1168" s="94" t="n">
        <v>42214</v>
      </c>
      <c r="G1168" s="90" t="s">
        <v>7472</v>
      </c>
      <c r="H1168" s="91" t="n">
        <v>0</v>
      </c>
      <c r="I1168" s="93" t="s">
        <v>6435</v>
      </c>
      <c r="J1168" s="94" t="n">
        <v>42214</v>
      </c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0"/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0"/>
      <c r="GE1168" s="0"/>
      <c r="GF1168" s="0"/>
      <c r="GG1168" s="0"/>
      <c r="GH1168" s="0"/>
      <c r="GI1168" s="0"/>
      <c r="GJ1168" s="0"/>
      <c r="GK1168" s="0"/>
      <c r="GL1168" s="0"/>
      <c r="GM1168" s="0"/>
      <c r="GN1168" s="0"/>
      <c r="GO1168" s="0"/>
      <c r="GP1168" s="0"/>
      <c r="GQ1168" s="0"/>
      <c r="GR1168" s="0"/>
      <c r="GS1168" s="0"/>
      <c r="GT1168" s="0"/>
      <c r="GU1168" s="0"/>
      <c r="GV1168" s="0"/>
      <c r="GW1168" s="0"/>
      <c r="GX1168" s="0"/>
      <c r="GY1168" s="0"/>
      <c r="GZ1168" s="0"/>
      <c r="HA1168" s="0"/>
      <c r="HB1168" s="0"/>
      <c r="HC1168" s="0"/>
      <c r="HD1168" s="0"/>
      <c r="HE1168" s="0"/>
      <c r="HF1168" s="0"/>
      <c r="HG1168" s="0"/>
      <c r="HH1168" s="0"/>
      <c r="HI1168" s="0"/>
      <c r="HJ1168" s="0"/>
      <c r="HK1168" s="0"/>
      <c r="HL1168" s="0"/>
      <c r="HM1168" s="0"/>
      <c r="HN1168" s="0"/>
      <c r="HO1168" s="0"/>
      <c r="HP1168" s="0"/>
      <c r="HQ1168" s="0"/>
      <c r="HR1168" s="0"/>
      <c r="HS1168" s="0"/>
      <c r="HT1168" s="0"/>
      <c r="HU1168" s="0"/>
      <c r="HV1168" s="0"/>
      <c r="HW1168" s="0"/>
      <c r="HX1168" s="0"/>
      <c r="HY1168" s="0"/>
      <c r="HZ1168" s="0"/>
      <c r="IA1168" s="0"/>
      <c r="IB1168" s="0"/>
      <c r="IC1168" s="0"/>
      <c r="ID1168" s="0"/>
      <c r="IE1168" s="0"/>
      <c r="IF1168" s="0"/>
      <c r="IG1168" s="0"/>
      <c r="IH1168" s="0"/>
      <c r="II1168" s="0"/>
      <c r="IJ1168" s="0"/>
      <c r="IK1168" s="0"/>
      <c r="IL1168" s="0"/>
      <c r="IM1168" s="0"/>
      <c r="IN1168" s="0"/>
      <c r="IO1168" s="0"/>
      <c r="IP1168" s="0"/>
      <c r="IQ1168" s="0"/>
      <c r="IR1168" s="0"/>
      <c r="IS1168" s="0"/>
      <c r="IT1168" s="0"/>
      <c r="IU1168" s="0"/>
      <c r="IV1168" s="0"/>
      <c r="IW1168" s="0"/>
      <c r="IX1168" s="0"/>
      <c r="IY1168" s="0"/>
      <c r="IZ1168" s="0"/>
      <c r="JA1168" s="0"/>
      <c r="JB1168" s="0"/>
      <c r="JC1168" s="0"/>
      <c r="JD1168" s="0"/>
      <c r="JE1168" s="0"/>
      <c r="JF1168" s="0"/>
      <c r="JG1168" s="0"/>
      <c r="JH1168" s="0"/>
      <c r="JI1168" s="0"/>
      <c r="JJ1168" s="0"/>
      <c r="JK1168" s="0"/>
      <c r="JL1168" s="0"/>
      <c r="JM1168" s="0"/>
      <c r="JN1168" s="0"/>
      <c r="JO1168" s="0"/>
      <c r="JP1168" s="0"/>
      <c r="JQ1168" s="0"/>
      <c r="JR1168" s="0"/>
      <c r="JS1168" s="0"/>
      <c r="JT1168" s="0"/>
      <c r="JU1168" s="0"/>
      <c r="JV1168" s="0"/>
      <c r="JW1168" s="0"/>
      <c r="JX1168" s="0"/>
      <c r="JY1168" s="0"/>
      <c r="JZ1168" s="0"/>
      <c r="KA1168" s="0"/>
      <c r="KB1168" s="0"/>
      <c r="KC1168" s="0"/>
      <c r="KD1168" s="0"/>
      <c r="KE1168" s="0"/>
      <c r="KF1168" s="0"/>
      <c r="KG1168" s="0"/>
      <c r="KH1168" s="0"/>
      <c r="KI1168" s="0"/>
      <c r="KJ1168" s="0"/>
      <c r="KK1168" s="0"/>
      <c r="KL1168" s="0"/>
      <c r="KM1168" s="0"/>
      <c r="KN1168" s="0"/>
      <c r="KO1168" s="0"/>
      <c r="KP1168" s="0"/>
      <c r="KQ1168" s="0"/>
      <c r="KR1168" s="0"/>
      <c r="KS1168" s="0"/>
      <c r="KT1168" s="0"/>
      <c r="KU1168" s="0"/>
      <c r="KV1168" s="0"/>
      <c r="KW1168" s="0"/>
      <c r="KX1168" s="0"/>
      <c r="KY1168" s="0"/>
      <c r="KZ1168" s="0"/>
      <c r="LA1168" s="0"/>
      <c r="LB1168" s="0"/>
      <c r="LC1168" s="0"/>
      <c r="LD1168" s="0"/>
      <c r="LE1168" s="0"/>
      <c r="LF1168" s="0"/>
      <c r="LG1168" s="0"/>
      <c r="LH1168" s="0"/>
      <c r="LI1168" s="0"/>
      <c r="LJ1168" s="0"/>
      <c r="LK1168" s="0"/>
      <c r="LL1168" s="0"/>
      <c r="LM1168" s="0"/>
      <c r="LN1168" s="0"/>
      <c r="LO1168" s="0"/>
      <c r="LP1168" s="0"/>
      <c r="LQ1168" s="0"/>
      <c r="LR1168" s="0"/>
      <c r="LS1168" s="0"/>
      <c r="LT1168" s="0"/>
      <c r="LU1168" s="0"/>
      <c r="LV1168" s="0"/>
      <c r="LW1168" s="0"/>
      <c r="LX1168" s="0"/>
      <c r="LY1168" s="0"/>
      <c r="LZ1168" s="0"/>
      <c r="MA1168" s="0"/>
      <c r="MB1168" s="0"/>
      <c r="MC1168" s="0"/>
      <c r="MD1168" s="0"/>
      <c r="ME1168" s="0"/>
      <c r="MF1168" s="0"/>
      <c r="MG1168" s="0"/>
      <c r="MH1168" s="0"/>
      <c r="MI1168" s="0"/>
      <c r="MJ1168" s="0"/>
      <c r="MK1168" s="0"/>
      <c r="ML1168" s="0"/>
      <c r="MM1168" s="0"/>
      <c r="MN1168" s="0"/>
      <c r="MO1168" s="0"/>
      <c r="MP1168" s="0"/>
      <c r="MQ1168" s="0"/>
      <c r="MR1168" s="0"/>
      <c r="MS1168" s="0"/>
      <c r="MT1168" s="0"/>
      <c r="MU1168" s="0"/>
      <c r="MV1168" s="0"/>
      <c r="MW1168" s="0"/>
      <c r="MX1168" s="0"/>
      <c r="MY1168" s="0"/>
      <c r="MZ1168" s="0"/>
      <c r="NA1168" s="0"/>
      <c r="NB1168" s="0"/>
      <c r="NC1168" s="0"/>
      <c r="ND1168" s="0"/>
      <c r="NE1168" s="0"/>
      <c r="NF1168" s="0"/>
      <c r="NG1168" s="0"/>
      <c r="NH1168" s="0"/>
      <c r="NI1168" s="0"/>
      <c r="NJ1168" s="0"/>
      <c r="NK1168" s="0"/>
      <c r="NL1168" s="0"/>
      <c r="NM1168" s="0"/>
      <c r="NN1168" s="0"/>
      <c r="NO1168" s="0"/>
      <c r="NP1168" s="0"/>
      <c r="NQ1168" s="0"/>
      <c r="NR1168" s="0"/>
      <c r="NS1168" s="0"/>
      <c r="NT1168" s="0"/>
      <c r="NU1168" s="0"/>
      <c r="NV1168" s="0"/>
      <c r="NW1168" s="0"/>
      <c r="NX1168" s="0"/>
      <c r="NY1168" s="0"/>
      <c r="NZ1168" s="0"/>
      <c r="OA1168" s="0"/>
      <c r="OB1168" s="0"/>
      <c r="OC1168" s="0"/>
      <c r="OD1168" s="0"/>
      <c r="OE1168" s="0"/>
      <c r="OF1168" s="0"/>
      <c r="OG1168" s="0"/>
      <c r="OH1168" s="0"/>
      <c r="OI1168" s="0"/>
      <c r="OJ1168" s="0"/>
      <c r="OK1168" s="0"/>
      <c r="OL1168" s="0"/>
      <c r="OM1168" s="0"/>
      <c r="ON1168" s="0"/>
      <c r="OO1168" s="0"/>
      <c r="OP1168" s="0"/>
      <c r="OQ1168" s="0"/>
      <c r="OR1168" s="0"/>
      <c r="OS1168" s="0"/>
      <c r="OT1168" s="0"/>
      <c r="OU1168" s="0"/>
      <c r="OV1168" s="0"/>
      <c r="OW1168" s="0"/>
      <c r="OX1168" s="0"/>
      <c r="OY1168" s="0"/>
      <c r="OZ1168" s="0"/>
      <c r="PA1168" s="0"/>
      <c r="PB1168" s="0"/>
      <c r="PC1168" s="0"/>
      <c r="PD1168" s="0"/>
      <c r="PE1168" s="0"/>
      <c r="PF1168" s="0"/>
      <c r="PG1168" s="0"/>
      <c r="PH1168" s="0"/>
      <c r="PI1168" s="0"/>
      <c r="PJ1168" s="0"/>
      <c r="PK1168" s="0"/>
      <c r="PL1168" s="0"/>
      <c r="PM1168" s="0"/>
      <c r="PN1168" s="0"/>
      <c r="PO1168" s="0"/>
      <c r="PP1168" s="0"/>
      <c r="PQ1168" s="0"/>
      <c r="PR1168" s="0"/>
      <c r="PS1168" s="0"/>
      <c r="PT1168" s="0"/>
      <c r="PU1168" s="0"/>
      <c r="PV1168" s="0"/>
      <c r="PW1168" s="0"/>
      <c r="PX1168" s="0"/>
      <c r="PY1168" s="0"/>
      <c r="PZ1168" s="0"/>
      <c r="QA1168" s="0"/>
      <c r="QB1168" s="0"/>
      <c r="QC1168" s="0"/>
      <c r="QD1168" s="0"/>
      <c r="QE1168" s="0"/>
      <c r="QF1168" s="0"/>
      <c r="QG1168" s="0"/>
      <c r="QH1168" s="0"/>
      <c r="QI1168" s="0"/>
      <c r="QJ1168" s="0"/>
      <c r="QK1168" s="0"/>
      <c r="QL1168" s="0"/>
      <c r="QM1168" s="0"/>
      <c r="QN1168" s="0"/>
      <c r="QO1168" s="0"/>
      <c r="QP1168" s="0"/>
      <c r="QQ1168" s="0"/>
      <c r="QR1168" s="0"/>
      <c r="QS1168" s="0"/>
      <c r="QT1168" s="0"/>
      <c r="QU1168" s="0"/>
      <c r="QV1168" s="0"/>
      <c r="QW1168" s="0"/>
      <c r="QX1168" s="0"/>
      <c r="QY1168" s="0"/>
      <c r="QZ1168" s="0"/>
      <c r="RA1168" s="0"/>
      <c r="RB1168" s="0"/>
      <c r="RC1168" s="0"/>
      <c r="RD1168" s="0"/>
      <c r="RE1168" s="0"/>
      <c r="RF1168" s="0"/>
      <c r="RG1168" s="0"/>
      <c r="RH1168" s="0"/>
      <c r="RI1168" s="0"/>
      <c r="RJ1168" s="0"/>
      <c r="RK1168" s="0"/>
      <c r="RL1168" s="0"/>
      <c r="RM1168" s="0"/>
      <c r="RN1168" s="0"/>
      <c r="RO1168" s="0"/>
      <c r="RP1168" s="0"/>
      <c r="RQ1168" s="0"/>
      <c r="RR1168" s="0"/>
      <c r="RS1168" s="0"/>
      <c r="RT1168" s="0"/>
      <c r="RU1168" s="0"/>
      <c r="RV1168" s="0"/>
      <c r="RW1168" s="0"/>
      <c r="RX1168" s="0"/>
      <c r="RY1168" s="0"/>
      <c r="RZ1168" s="0"/>
      <c r="SA1168" s="0"/>
      <c r="SB1168" s="0"/>
      <c r="SC1168" s="0"/>
      <c r="SD1168" s="0"/>
      <c r="SE1168" s="0"/>
      <c r="SF1168" s="0"/>
      <c r="SG1168" s="0"/>
      <c r="SH1168" s="0"/>
      <c r="SI1168" s="0"/>
      <c r="SJ1168" s="0"/>
      <c r="SK1168" s="0"/>
      <c r="SL1168" s="0"/>
      <c r="SM1168" s="0"/>
      <c r="SN1168" s="0"/>
      <c r="SO1168" s="0"/>
      <c r="SP1168" s="0"/>
      <c r="SQ1168" s="0"/>
      <c r="SR1168" s="0"/>
      <c r="SS1168" s="0"/>
      <c r="ST1168" s="0"/>
      <c r="SU1168" s="0"/>
      <c r="SV1168" s="0"/>
      <c r="SW1168" s="0"/>
      <c r="SX1168" s="0"/>
      <c r="SY1168" s="0"/>
      <c r="SZ1168" s="0"/>
      <c r="TA1168" s="0"/>
      <c r="TB1168" s="0"/>
      <c r="TC1168" s="0"/>
      <c r="TD1168" s="0"/>
      <c r="TE1168" s="0"/>
      <c r="TF1168" s="0"/>
      <c r="TG1168" s="0"/>
      <c r="TH1168" s="0"/>
      <c r="TI1168" s="0"/>
      <c r="TJ1168" s="0"/>
      <c r="TK1168" s="0"/>
      <c r="TL1168" s="0"/>
      <c r="TM1168" s="0"/>
      <c r="TN1168" s="0"/>
      <c r="TO1168" s="0"/>
      <c r="TP1168" s="0"/>
      <c r="TQ1168" s="0"/>
      <c r="TR1168" s="0"/>
      <c r="TS1168" s="0"/>
      <c r="TT1168" s="0"/>
      <c r="TU1168" s="0"/>
      <c r="TV1168" s="0"/>
      <c r="TW1168" s="0"/>
      <c r="TX1168" s="0"/>
      <c r="TY1168" s="0"/>
      <c r="TZ1168" s="0"/>
      <c r="UA1168" s="0"/>
      <c r="UB1168" s="0"/>
      <c r="UC1168" s="0"/>
      <c r="UD1168" s="0"/>
      <c r="UE1168" s="0"/>
      <c r="UF1168" s="0"/>
      <c r="UG1168" s="0"/>
      <c r="UH1168" s="0"/>
      <c r="UI1168" s="0"/>
      <c r="UJ1168" s="0"/>
      <c r="UK1168" s="0"/>
      <c r="UL1168" s="0"/>
      <c r="UM1168" s="0"/>
      <c r="UN1168" s="0"/>
      <c r="UO1168" s="0"/>
      <c r="UP1168" s="0"/>
      <c r="UQ1168" s="0"/>
      <c r="UR1168" s="0"/>
      <c r="US1168" s="0"/>
      <c r="UT1168" s="0"/>
      <c r="UU1168" s="0"/>
      <c r="UV1168" s="0"/>
      <c r="UW1168" s="0"/>
      <c r="UX1168" s="0"/>
      <c r="UY1168" s="0"/>
      <c r="UZ1168" s="0"/>
      <c r="VA1168" s="0"/>
      <c r="VB1168" s="0"/>
      <c r="VC1168" s="0"/>
      <c r="VD1168" s="0"/>
      <c r="VE1168" s="0"/>
      <c r="VF1168" s="0"/>
      <c r="VG1168" s="0"/>
      <c r="VH1168" s="0"/>
      <c r="VI1168" s="0"/>
      <c r="VJ1168" s="0"/>
      <c r="VK1168" s="0"/>
      <c r="VL1168" s="0"/>
      <c r="VM1168" s="0"/>
      <c r="VN1168" s="0"/>
      <c r="VO1168" s="0"/>
      <c r="VP1168" s="0"/>
      <c r="VQ1168" s="0"/>
      <c r="VR1168" s="0"/>
      <c r="VS1168" s="0"/>
      <c r="VT1168" s="0"/>
      <c r="VU1168" s="0"/>
      <c r="VV1168" s="0"/>
      <c r="VW1168" s="0"/>
      <c r="VX1168" s="0"/>
      <c r="VY1168" s="0"/>
      <c r="VZ1168" s="0"/>
      <c r="WA1168" s="0"/>
      <c r="WB1168" s="0"/>
      <c r="WC1168" s="0"/>
      <c r="WD1168" s="0"/>
      <c r="WE1168" s="0"/>
      <c r="WF1168" s="0"/>
      <c r="WG1168" s="0"/>
      <c r="WH1168" s="0"/>
      <c r="WI1168" s="0"/>
      <c r="WJ1168" s="0"/>
      <c r="WK1168" s="0"/>
      <c r="WL1168" s="0"/>
      <c r="WM1168" s="0"/>
      <c r="WN1168" s="0"/>
      <c r="WO1168" s="0"/>
      <c r="WP1168" s="0"/>
      <c r="WQ1168" s="0"/>
      <c r="WR1168" s="0"/>
      <c r="WS1168" s="0"/>
      <c r="WT1168" s="0"/>
      <c r="WU1168" s="0"/>
      <c r="WV1168" s="0"/>
      <c r="WW1168" s="0"/>
      <c r="WX1168" s="0"/>
      <c r="WY1168" s="0"/>
      <c r="WZ1168" s="0"/>
      <c r="XA1168" s="0"/>
      <c r="XB1168" s="0"/>
      <c r="XC1168" s="0"/>
      <c r="XD1168" s="0"/>
      <c r="XE1168" s="0"/>
      <c r="XF1168" s="0"/>
      <c r="XG1168" s="0"/>
      <c r="XH1168" s="0"/>
      <c r="XI1168" s="0"/>
      <c r="XJ1168" s="0"/>
      <c r="XK1168" s="0"/>
      <c r="XL1168" s="0"/>
      <c r="XM1168" s="0"/>
      <c r="XN1168" s="0"/>
      <c r="XO1168" s="0"/>
      <c r="XP1168" s="0"/>
      <c r="XQ1168" s="0"/>
      <c r="XR1168" s="0"/>
      <c r="XS1168" s="0"/>
      <c r="XT1168" s="0"/>
      <c r="XU1168" s="0"/>
      <c r="XV1168" s="0"/>
      <c r="XW1168" s="0"/>
      <c r="XX1168" s="0"/>
      <c r="XY1168" s="0"/>
      <c r="XZ1168" s="0"/>
      <c r="YA1168" s="0"/>
      <c r="YB1168" s="0"/>
      <c r="YC1168" s="0"/>
      <c r="YD1168" s="0"/>
      <c r="YE1168" s="0"/>
      <c r="YF1168" s="0"/>
      <c r="YG1168" s="0"/>
      <c r="YH1168" s="0"/>
      <c r="YI1168" s="0"/>
      <c r="YJ1168" s="0"/>
      <c r="YK1168" s="0"/>
      <c r="YL1168" s="0"/>
      <c r="YM1168" s="0"/>
      <c r="YN1168" s="0"/>
      <c r="YO1168" s="0"/>
      <c r="YP1168" s="0"/>
      <c r="YQ1168" s="0"/>
      <c r="YR1168" s="0"/>
      <c r="YS1168" s="0"/>
      <c r="YT1168" s="0"/>
      <c r="YU1168" s="0"/>
      <c r="YV1168" s="0"/>
      <c r="YW1168" s="0"/>
      <c r="YX1168" s="0"/>
      <c r="YY1168" s="0"/>
      <c r="YZ1168" s="0"/>
      <c r="ZA1168" s="0"/>
      <c r="ZB1168" s="0"/>
      <c r="ZC1168" s="0"/>
      <c r="ZD1168" s="0"/>
      <c r="ZE1168" s="0"/>
      <c r="ZF1168" s="0"/>
      <c r="ZG1168" s="0"/>
      <c r="ZH1168" s="0"/>
      <c r="ZI1168" s="0"/>
      <c r="ZJ1168" s="0"/>
      <c r="ZK1168" s="0"/>
      <c r="ZL1168" s="0"/>
      <c r="ZM1168" s="0"/>
      <c r="ZN1168" s="0"/>
      <c r="ZO1168" s="0"/>
      <c r="ZP1168" s="0"/>
      <c r="ZQ1168" s="0"/>
      <c r="ZR1168" s="0"/>
      <c r="ZS1168" s="0"/>
      <c r="ZT1168" s="0"/>
      <c r="ZU1168" s="0"/>
      <c r="ZV1168" s="0"/>
      <c r="ZW1168" s="0"/>
      <c r="ZX1168" s="0"/>
      <c r="ZY1168" s="0"/>
      <c r="ZZ1168" s="0"/>
      <c r="AAA1168" s="0"/>
      <c r="AAB1168" s="0"/>
      <c r="AAC1168" s="0"/>
      <c r="AAD1168" s="0"/>
      <c r="AAE1168" s="0"/>
      <c r="AAF1168" s="0"/>
      <c r="AAG1168" s="0"/>
      <c r="AAH1168" s="0"/>
      <c r="AAI1168" s="0"/>
      <c r="AAJ1168" s="0"/>
      <c r="AAK1168" s="0"/>
      <c r="AAL1168" s="0"/>
      <c r="AAM1168" s="0"/>
      <c r="AAN1168" s="0"/>
      <c r="AAO1168" s="0"/>
      <c r="AAP1168" s="0"/>
      <c r="AAQ1168" s="0"/>
      <c r="AAR1168" s="0"/>
      <c r="AAS1168" s="0"/>
      <c r="AAT1168" s="0"/>
      <c r="AAU1168" s="0"/>
      <c r="AAV1168" s="0"/>
      <c r="AAW1168" s="0"/>
      <c r="AAX1168" s="0"/>
      <c r="AAY1168" s="0"/>
      <c r="AAZ1168" s="0"/>
      <c r="ABA1168" s="0"/>
      <c r="ABB1168" s="0"/>
      <c r="ABC1168" s="0"/>
      <c r="ABD1168" s="0"/>
      <c r="ABE1168" s="0"/>
      <c r="ABF1168" s="0"/>
      <c r="ABG1168" s="0"/>
      <c r="ABH1168" s="0"/>
      <c r="ABI1168" s="0"/>
      <c r="ABJ1168" s="0"/>
      <c r="ABK1168" s="0"/>
      <c r="ABL1168" s="0"/>
      <c r="ABM1168" s="0"/>
      <c r="ABN1168" s="0"/>
      <c r="ABO1168" s="0"/>
      <c r="ABP1168" s="0"/>
      <c r="ABQ1168" s="0"/>
      <c r="ABR1168" s="0"/>
      <c r="ABS1168" s="0"/>
      <c r="ABT1168" s="0"/>
      <c r="ABU1168" s="0"/>
      <c r="ABV1168" s="0"/>
      <c r="ABW1168" s="0"/>
      <c r="ABX1168" s="0"/>
      <c r="ABY1168" s="0"/>
      <c r="ABZ1168" s="0"/>
      <c r="ACA1168" s="0"/>
      <c r="ACB1168" s="0"/>
      <c r="ACC1168" s="0"/>
      <c r="ACD1168" s="0"/>
      <c r="ACE1168" s="0"/>
      <c r="ACF1168" s="0"/>
      <c r="ACG1168" s="0"/>
      <c r="ACH1168" s="0"/>
      <c r="ACI1168" s="0"/>
      <c r="ACJ1168" s="0"/>
      <c r="ACK1168" s="0"/>
      <c r="ACL1168" s="0"/>
      <c r="ACM1168" s="0"/>
      <c r="ACN1168" s="0"/>
      <c r="ACO1168" s="0"/>
      <c r="ACP1168" s="0"/>
      <c r="ACQ1168" s="0"/>
      <c r="ACR1168" s="0"/>
      <c r="ACS1168" s="0"/>
      <c r="ACT1168" s="0"/>
      <c r="ACU1168" s="0"/>
      <c r="ACV1168" s="0"/>
      <c r="ACW1168" s="0"/>
      <c r="ACX1168" s="0"/>
      <c r="ACY1168" s="0"/>
      <c r="ACZ1168" s="0"/>
      <c r="ADA1168" s="0"/>
      <c r="ADB1168" s="0"/>
      <c r="ADC1168" s="0"/>
      <c r="ADD1168" s="0"/>
      <c r="ADE1168" s="0"/>
      <c r="ADF1168" s="0"/>
      <c r="ADG1168" s="0"/>
      <c r="ADH1168" s="0"/>
      <c r="ADI1168" s="0"/>
      <c r="ADJ1168" s="0"/>
      <c r="ADK1168" s="0"/>
      <c r="ADL1168" s="0"/>
      <c r="ADM1168" s="0"/>
      <c r="ADN1168" s="0"/>
      <c r="ADO1168" s="0"/>
      <c r="ADP1168" s="0"/>
      <c r="ADQ1168" s="0"/>
      <c r="ADR1168" s="0"/>
      <c r="ADS1168" s="0"/>
      <c r="ADT1168" s="0"/>
      <c r="ADU1168" s="0"/>
      <c r="ADV1168" s="0"/>
      <c r="ADW1168" s="0"/>
      <c r="ADX1168" s="0"/>
      <c r="ADY1168" s="0"/>
      <c r="ADZ1168" s="0"/>
      <c r="AEA1168" s="0"/>
      <c r="AEB1168" s="0"/>
      <c r="AEC1168" s="0"/>
      <c r="AED1168" s="0"/>
      <c r="AEE1168" s="0"/>
      <c r="AEF1168" s="0"/>
      <c r="AEG1168" s="0"/>
      <c r="AEH1168" s="0"/>
      <c r="AEI1168" s="0"/>
      <c r="AEJ1168" s="0"/>
      <c r="AEK1168" s="0"/>
      <c r="AEL1168" s="0"/>
      <c r="AEM1168" s="0"/>
      <c r="AEN1168" s="0"/>
      <c r="AEO1168" s="0"/>
      <c r="AEP1168" s="0"/>
      <c r="AEQ1168" s="0"/>
      <c r="AER1168" s="0"/>
      <c r="AES1168" s="0"/>
      <c r="AET1168" s="0"/>
      <c r="AEU1168" s="0"/>
      <c r="AEV1168" s="0"/>
      <c r="AEW1168" s="0"/>
      <c r="AEX1168" s="0"/>
      <c r="AEY1168" s="0"/>
      <c r="AEZ1168" s="0"/>
      <c r="AFA1168" s="0"/>
      <c r="AFB1168" s="0"/>
      <c r="AFC1168" s="0"/>
      <c r="AFD1168" s="0"/>
      <c r="AFE1168" s="0"/>
      <c r="AFF1168" s="0"/>
      <c r="AFG1168" s="0"/>
      <c r="AFH1168" s="0"/>
      <c r="AFI1168" s="0"/>
      <c r="AFJ1168" s="0"/>
      <c r="AFK1168" s="0"/>
      <c r="AFL1168" s="0"/>
      <c r="AFM1168" s="0"/>
      <c r="AFN1168" s="0"/>
      <c r="AFO1168" s="0"/>
      <c r="AFP1168" s="0"/>
      <c r="AFQ1168" s="0"/>
      <c r="AFR1168" s="0"/>
      <c r="AFS1168" s="0"/>
      <c r="AFT1168" s="0"/>
      <c r="AFU1168" s="0"/>
      <c r="AFV1168" s="0"/>
      <c r="AFW1168" s="0"/>
      <c r="AFX1168" s="0"/>
      <c r="AFY1168" s="0"/>
      <c r="AFZ1168" s="0"/>
      <c r="AGA1168" s="0"/>
      <c r="AGB1168" s="0"/>
      <c r="AGC1168" s="0"/>
      <c r="AGD1168" s="0"/>
      <c r="AGE1168" s="0"/>
      <c r="AGF1168" s="0"/>
      <c r="AGG1168" s="0"/>
      <c r="AGH1168" s="0"/>
      <c r="AGI1168" s="0"/>
      <c r="AGJ1168" s="0"/>
      <c r="AGK1168" s="0"/>
      <c r="AGL1168" s="0"/>
      <c r="AGM1168" s="0"/>
      <c r="AGN1168" s="0"/>
      <c r="AGO1168" s="0"/>
      <c r="AGP1168" s="0"/>
      <c r="AGQ1168" s="0"/>
      <c r="AGR1168" s="0"/>
      <c r="AGS1168" s="0"/>
      <c r="AGT1168" s="0"/>
      <c r="AGU1168" s="0"/>
      <c r="AGV1168" s="0"/>
      <c r="AGW1168" s="0"/>
      <c r="AGX1168" s="0"/>
      <c r="AGY1168" s="0"/>
      <c r="AGZ1168" s="0"/>
      <c r="AHA1168" s="0"/>
      <c r="AHB1168" s="0"/>
      <c r="AHC1168" s="0"/>
      <c r="AHD1168" s="0"/>
      <c r="AHE1168" s="0"/>
      <c r="AHF1168" s="0"/>
      <c r="AHG1168" s="0"/>
      <c r="AHH1168" s="0"/>
      <c r="AHI1168" s="0"/>
      <c r="AHJ1168" s="0"/>
      <c r="AHK1168" s="0"/>
      <c r="AHL1168" s="0"/>
      <c r="AHM1168" s="0"/>
      <c r="AHN1168" s="0"/>
      <c r="AHO1168" s="0"/>
      <c r="AHP1168" s="0"/>
      <c r="AHQ1168" s="0"/>
      <c r="AHR1168" s="0"/>
      <c r="AHS1168" s="0"/>
      <c r="AHT1168" s="0"/>
      <c r="AHU1168" s="0"/>
      <c r="AHV1168" s="0"/>
      <c r="AHW1168" s="0"/>
      <c r="AHX1168" s="0"/>
      <c r="AHY1168" s="0"/>
      <c r="AHZ1168" s="0"/>
      <c r="AIA1168" s="0"/>
      <c r="AIB1168" s="0"/>
      <c r="AIC1168" s="0"/>
      <c r="AID1168" s="0"/>
      <c r="AIE1168" s="0"/>
      <c r="AIF1168" s="0"/>
      <c r="AIG1168" s="0"/>
      <c r="AIH1168" s="0"/>
      <c r="AII1168" s="0"/>
      <c r="AIJ1168" s="0"/>
      <c r="AIK1168" s="0"/>
      <c r="AIL1168" s="0"/>
      <c r="AIM1168" s="0"/>
      <c r="AIN1168" s="0"/>
      <c r="AIO1168" s="0"/>
      <c r="AIP1168" s="0"/>
      <c r="AIQ1168" s="0"/>
      <c r="AIR1168" s="0"/>
      <c r="AIS1168" s="0"/>
      <c r="AIT1168" s="0"/>
      <c r="AIU1168" s="0"/>
      <c r="AIV1168" s="0"/>
      <c r="AIW1168" s="0"/>
      <c r="AIX1168" s="0"/>
      <c r="AIY1168" s="0"/>
      <c r="AIZ1168" s="0"/>
      <c r="AJA1168" s="0"/>
      <c r="AJB1168" s="0"/>
      <c r="AJC1168" s="0"/>
      <c r="AJD1168" s="0"/>
      <c r="AJE1168" s="0"/>
      <c r="AJF1168" s="0"/>
      <c r="AJG1168" s="0"/>
      <c r="AJH1168" s="0"/>
      <c r="AJI1168" s="0"/>
      <c r="AJJ1168" s="0"/>
      <c r="AJK1168" s="0"/>
      <c r="AJL1168" s="0"/>
      <c r="AJM1168" s="0"/>
      <c r="AJN1168" s="0"/>
      <c r="AJO1168" s="0"/>
      <c r="AJP1168" s="0"/>
      <c r="AJQ1168" s="0"/>
      <c r="AJR1168" s="0"/>
      <c r="AJS1168" s="0"/>
      <c r="AJT1168" s="0"/>
      <c r="AJU1168" s="0"/>
      <c r="AJV1168" s="0"/>
      <c r="AJW1168" s="0"/>
      <c r="AJX1168" s="0"/>
      <c r="AJY1168" s="0"/>
      <c r="AJZ1168" s="0"/>
      <c r="AKA1168" s="0"/>
      <c r="AKB1168" s="0"/>
      <c r="AKC1168" s="0"/>
      <c r="AKD1168" s="0"/>
      <c r="AKE1168" s="0"/>
      <c r="AKF1168" s="0"/>
      <c r="AKG1168" s="0"/>
      <c r="AKH1168" s="0"/>
      <c r="AKI1168" s="0"/>
      <c r="AKJ1168" s="0"/>
      <c r="AKK1168" s="0"/>
      <c r="AKL1168" s="0"/>
      <c r="AKM1168" s="0"/>
      <c r="AKN1168" s="0"/>
      <c r="AKO1168" s="0"/>
      <c r="AKP1168" s="0"/>
      <c r="AKQ1168" s="0"/>
      <c r="AKR1168" s="0"/>
      <c r="AKS1168" s="0"/>
      <c r="AKT1168" s="0"/>
      <c r="AKU1168" s="0"/>
      <c r="AKV1168" s="0"/>
      <c r="AKW1168" s="0"/>
      <c r="AKX1168" s="0"/>
      <c r="AKY1168" s="0"/>
      <c r="AKZ1168" s="0"/>
      <c r="ALA1168" s="0"/>
      <c r="ALB1168" s="0"/>
      <c r="ALC1168" s="0"/>
      <c r="ALD1168" s="0"/>
      <c r="ALE1168" s="0"/>
      <c r="ALF1168" s="0"/>
      <c r="ALG1168" s="0"/>
      <c r="ALH1168" s="0"/>
      <c r="ALI1168" s="0"/>
      <c r="ALJ1168" s="0"/>
      <c r="ALK1168" s="0"/>
      <c r="ALL1168" s="0"/>
      <c r="ALM1168" s="0"/>
      <c r="ALN1168" s="0"/>
      <c r="ALO1168" s="0"/>
      <c r="ALP1168" s="0"/>
      <c r="ALQ1168" s="0"/>
      <c r="ALR1168" s="0"/>
      <c r="ALS1168" s="0"/>
      <c r="ALT1168" s="0"/>
      <c r="ALU1168" s="0"/>
      <c r="ALV1168" s="0"/>
      <c r="ALW1168" s="0"/>
      <c r="ALX1168" s="0"/>
      <c r="ALY1168" s="0"/>
      <c r="ALZ1168" s="0"/>
      <c r="AMA1168" s="0"/>
      <c r="AMB1168" s="0"/>
      <c r="AMC1168" s="0"/>
      <c r="AMD1168" s="0"/>
      <c r="AME1168" s="0"/>
      <c r="AMF1168" s="0"/>
      <c r="AMG1168" s="0"/>
      <c r="AMH1168" s="0"/>
      <c r="AMI1168" s="0"/>
      <c r="AMJ1168" s="0"/>
    </row>
    <row r="1169" customFormat="false" ht="12.75" hidden="false" customHeight="false" outlineLevel="0" collapsed="false">
      <c r="A1169" s="90" t="s">
        <v>274</v>
      </c>
      <c r="B1169" s="90" t="s">
        <v>1231</v>
      </c>
      <c r="C1169" s="90" t="str">
        <f aca="false">IFERROR(VLOOKUP($A1169, DeliveryBook!$D$3:$M$3000, 8, 0),"")</f>
        <v>PO: CHHIPANER</v>
      </c>
      <c r="D1169" s="91" t="n">
        <v>1500</v>
      </c>
      <c r="E1169" s="90" t="s">
        <v>6439</v>
      </c>
      <c r="F1169" s="94" t="n">
        <v>42214</v>
      </c>
      <c r="G1169" s="90" t="s">
        <v>7473</v>
      </c>
      <c r="H1169" s="91" t="n">
        <v>0</v>
      </c>
      <c r="I1169" s="93" t="s">
        <v>6435</v>
      </c>
      <c r="J1169" s="94" t="n">
        <v>42214</v>
      </c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0"/>
      <c r="GX1169" s="0"/>
      <c r="GY1169" s="0"/>
      <c r="GZ1169" s="0"/>
      <c r="HA1169" s="0"/>
      <c r="HB1169" s="0"/>
      <c r="HC1169" s="0"/>
      <c r="HD1169" s="0"/>
      <c r="HE1169" s="0"/>
      <c r="HF1169" s="0"/>
      <c r="HG1169" s="0"/>
      <c r="HH1169" s="0"/>
      <c r="HI1169" s="0"/>
      <c r="HJ1169" s="0"/>
      <c r="HK1169" s="0"/>
      <c r="HL1169" s="0"/>
      <c r="HM1169" s="0"/>
      <c r="HN1169" s="0"/>
      <c r="HO1169" s="0"/>
      <c r="HP1169" s="0"/>
      <c r="HQ1169" s="0"/>
      <c r="HR1169" s="0"/>
      <c r="HS1169" s="0"/>
      <c r="HT1169" s="0"/>
      <c r="HU1169" s="0"/>
      <c r="HV1169" s="0"/>
      <c r="HW1169" s="0"/>
      <c r="HX1169" s="0"/>
      <c r="HY1169" s="0"/>
      <c r="HZ1169" s="0"/>
      <c r="IA1169" s="0"/>
      <c r="IB1169" s="0"/>
      <c r="IC1169" s="0"/>
      <c r="ID1169" s="0"/>
      <c r="IE1169" s="0"/>
      <c r="IF1169" s="0"/>
      <c r="IG1169" s="0"/>
      <c r="IH1169" s="0"/>
      <c r="II1169" s="0"/>
      <c r="IJ1169" s="0"/>
      <c r="IK1169" s="0"/>
      <c r="IL1169" s="0"/>
      <c r="IM1169" s="0"/>
      <c r="IN1169" s="0"/>
      <c r="IO1169" s="0"/>
      <c r="IP1169" s="0"/>
      <c r="IQ1169" s="0"/>
      <c r="IR1169" s="0"/>
      <c r="IS1169" s="0"/>
      <c r="IT1169" s="0"/>
      <c r="IU1169" s="0"/>
      <c r="IV1169" s="0"/>
      <c r="IW1169" s="0"/>
      <c r="IX1169" s="0"/>
      <c r="IY1169" s="0"/>
      <c r="IZ1169" s="0"/>
      <c r="JA1169" s="0"/>
      <c r="JB1169" s="0"/>
      <c r="JC1169" s="0"/>
      <c r="JD1169" s="0"/>
      <c r="JE1169" s="0"/>
      <c r="JF1169" s="0"/>
      <c r="JG1169" s="0"/>
      <c r="JH1169" s="0"/>
      <c r="JI1169" s="0"/>
      <c r="JJ1169" s="0"/>
      <c r="JK1169" s="0"/>
      <c r="JL1169" s="0"/>
      <c r="JM1169" s="0"/>
      <c r="JN1169" s="0"/>
      <c r="JO1169" s="0"/>
      <c r="JP1169" s="0"/>
      <c r="JQ1169" s="0"/>
      <c r="JR1169" s="0"/>
      <c r="JS1169" s="0"/>
      <c r="JT1169" s="0"/>
      <c r="JU1169" s="0"/>
      <c r="JV1169" s="0"/>
      <c r="JW1169" s="0"/>
      <c r="JX1169" s="0"/>
      <c r="JY1169" s="0"/>
      <c r="JZ1169" s="0"/>
      <c r="KA1169" s="0"/>
      <c r="KB1169" s="0"/>
      <c r="KC1169" s="0"/>
      <c r="KD1169" s="0"/>
      <c r="KE1169" s="0"/>
      <c r="KF1169" s="0"/>
      <c r="KG1169" s="0"/>
      <c r="KH1169" s="0"/>
      <c r="KI1169" s="0"/>
      <c r="KJ1169" s="0"/>
      <c r="KK1169" s="0"/>
      <c r="KL1169" s="0"/>
      <c r="KM1169" s="0"/>
      <c r="KN1169" s="0"/>
      <c r="KO1169" s="0"/>
      <c r="KP1169" s="0"/>
      <c r="KQ1169" s="0"/>
      <c r="KR1169" s="0"/>
      <c r="KS1169" s="0"/>
      <c r="KT1169" s="0"/>
      <c r="KU1169" s="0"/>
      <c r="KV1169" s="0"/>
      <c r="KW1169" s="0"/>
      <c r="KX1169" s="0"/>
      <c r="KY1169" s="0"/>
      <c r="KZ1169" s="0"/>
      <c r="LA1169" s="0"/>
      <c r="LB1169" s="0"/>
      <c r="LC1169" s="0"/>
      <c r="LD1169" s="0"/>
      <c r="LE1169" s="0"/>
      <c r="LF1169" s="0"/>
      <c r="LG1169" s="0"/>
      <c r="LH1169" s="0"/>
      <c r="LI1169" s="0"/>
      <c r="LJ1169" s="0"/>
      <c r="LK1169" s="0"/>
      <c r="LL1169" s="0"/>
      <c r="LM1169" s="0"/>
      <c r="LN1169" s="0"/>
      <c r="LO1169" s="0"/>
      <c r="LP1169" s="0"/>
      <c r="LQ1169" s="0"/>
      <c r="LR1169" s="0"/>
      <c r="LS1169" s="0"/>
      <c r="LT1169" s="0"/>
      <c r="LU1169" s="0"/>
      <c r="LV1169" s="0"/>
      <c r="LW1169" s="0"/>
      <c r="LX1169" s="0"/>
      <c r="LY1169" s="0"/>
      <c r="LZ1169" s="0"/>
      <c r="MA1169" s="0"/>
      <c r="MB1169" s="0"/>
      <c r="MC1169" s="0"/>
      <c r="MD1169" s="0"/>
      <c r="ME1169" s="0"/>
      <c r="MF1169" s="0"/>
      <c r="MG1169" s="0"/>
      <c r="MH1169" s="0"/>
      <c r="MI1169" s="0"/>
      <c r="MJ1169" s="0"/>
      <c r="MK1169" s="0"/>
      <c r="ML1169" s="0"/>
      <c r="MM1169" s="0"/>
      <c r="MN1169" s="0"/>
      <c r="MO1169" s="0"/>
      <c r="MP1169" s="0"/>
      <c r="MQ1169" s="0"/>
      <c r="MR1169" s="0"/>
      <c r="MS1169" s="0"/>
      <c r="MT1169" s="0"/>
      <c r="MU1169" s="0"/>
      <c r="MV1169" s="0"/>
      <c r="MW1169" s="0"/>
      <c r="MX1169" s="0"/>
      <c r="MY1169" s="0"/>
      <c r="MZ1169" s="0"/>
      <c r="NA1169" s="0"/>
      <c r="NB1169" s="0"/>
      <c r="NC1169" s="0"/>
      <c r="ND1169" s="0"/>
      <c r="NE1169" s="0"/>
      <c r="NF1169" s="0"/>
      <c r="NG1169" s="0"/>
      <c r="NH1169" s="0"/>
      <c r="NI1169" s="0"/>
      <c r="NJ1169" s="0"/>
      <c r="NK1169" s="0"/>
      <c r="NL1169" s="0"/>
      <c r="NM1169" s="0"/>
      <c r="NN1169" s="0"/>
      <c r="NO1169" s="0"/>
      <c r="NP1169" s="0"/>
      <c r="NQ1169" s="0"/>
      <c r="NR1169" s="0"/>
      <c r="NS1169" s="0"/>
      <c r="NT1169" s="0"/>
      <c r="NU1169" s="0"/>
      <c r="NV1169" s="0"/>
      <c r="NW1169" s="0"/>
      <c r="NX1169" s="0"/>
      <c r="NY1169" s="0"/>
      <c r="NZ1169" s="0"/>
      <c r="OA1169" s="0"/>
      <c r="OB1169" s="0"/>
      <c r="OC1169" s="0"/>
      <c r="OD1169" s="0"/>
      <c r="OE1169" s="0"/>
      <c r="OF1169" s="0"/>
      <c r="OG1169" s="0"/>
      <c r="OH1169" s="0"/>
      <c r="OI1169" s="0"/>
      <c r="OJ1169" s="0"/>
      <c r="OK1169" s="0"/>
      <c r="OL1169" s="0"/>
      <c r="OM1169" s="0"/>
      <c r="ON1169" s="0"/>
      <c r="OO1169" s="0"/>
      <c r="OP1169" s="0"/>
      <c r="OQ1169" s="0"/>
      <c r="OR1169" s="0"/>
      <c r="OS1169" s="0"/>
      <c r="OT1169" s="0"/>
      <c r="OU1169" s="0"/>
      <c r="OV1169" s="0"/>
      <c r="OW1169" s="0"/>
      <c r="OX1169" s="0"/>
      <c r="OY1169" s="0"/>
      <c r="OZ1169" s="0"/>
      <c r="PA1169" s="0"/>
      <c r="PB1169" s="0"/>
      <c r="PC1169" s="0"/>
      <c r="PD1169" s="0"/>
      <c r="PE1169" s="0"/>
      <c r="PF1169" s="0"/>
      <c r="PG1169" s="0"/>
      <c r="PH1169" s="0"/>
      <c r="PI1169" s="0"/>
      <c r="PJ1169" s="0"/>
      <c r="PK1169" s="0"/>
      <c r="PL1169" s="0"/>
      <c r="PM1169" s="0"/>
      <c r="PN1169" s="0"/>
      <c r="PO1169" s="0"/>
      <c r="PP1169" s="0"/>
      <c r="PQ1169" s="0"/>
      <c r="PR1169" s="0"/>
      <c r="PS1169" s="0"/>
      <c r="PT1169" s="0"/>
      <c r="PU1169" s="0"/>
      <c r="PV1169" s="0"/>
      <c r="PW1169" s="0"/>
      <c r="PX1169" s="0"/>
      <c r="PY1169" s="0"/>
      <c r="PZ1169" s="0"/>
      <c r="QA1169" s="0"/>
      <c r="QB1169" s="0"/>
      <c r="QC1169" s="0"/>
      <c r="QD1169" s="0"/>
      <c r="QE1169" s="0"/>
      <c r="QF1169" s="0"/>
      <c r="QG1169" s="0"/>
      <c r="QH1169" s="0"/>
      <c r="QI1169" s="0"/>
      <c r="QJ1169" s="0"/>
      <c r="QK1169" s="0"/>
      <c r="QL1169" s="0"/>
      <c r="QM1169" s="0"/>
      <c r="QN1169" s="0"/>
      <c r="QO1169" s="0"/>
      <c r="QP1169" s="0"/>
      <c r="QQ1169" s="0"/>
      <c r="QR1169" s="0"/>
      <c r="QS1169" s="0"/>
      <c r="QT1169" s="0"/>
      <c r="QU1169" s="0"/>
      <c r="QV1169" s="0"/>
      <c r="QW1169" s="0"/>
      <c r="QX1169" s="0"/>
      <c r="QY1169" s="0"/>
      <c r="QZ1169" s="0"/>
      <c r="RA1169" s="0"/>
      <c r="RB1169" s="0"/>
      <c r="RC1169" s="0"/>
      <c r="RD1169" s="0"/>
      <c r="RE1169" s="0"/>
      <c r="RF1169" s="0"/>
      <c r="RG1169" s="0"/>
      <c r="RH1169" s="0"/>
      <c r="RI1169" s="0"/>
      <c r="RJ1169" s="0"/>
      <c r="RK1169" s="0"/>
      <c r="RL1169" s="0"/>
      <c r="RM1169" s="0"/>
      <c r="RN1169" s="0"/>
      <c r="RO1169" s="0"/>
      <c r="RP1169" s="0"/>
      <c r="RQ1169" s="0"/>
      <c r="RR1169" s="0"/>
      <c r="RS1169" s="0"/>
      <c r="RT1169" s="0"/>
      <c r="RU1169" s="0"/>
      <c r="RV1169" s="0"/>
      <c r="RW1169" s="0"/>
      <c r="RX1169" s="0"/>
      <c r="RY1169" s="0"/>
      <c r="RZ1169" s="0"/>
      <c r="SA1169" s="0"/>
      <c r="SB1169" s="0"/>
      <c r="SC1169" s="0"/>
      <c r="SD1169" s="0"/>
      <c r="SE1169" s="0"/>
      <c r="SF1169" s="0"/>
      <c r="SG1169" s="0"/>
      <c r="SH1169" s="0"/>
      <c r="SI1169" s="0"/>
      <c r="SJ1169" s="0"/>
      <c r="SK1169" s="0"/>
      <c r="SL1169" s="0"/>
      <c r="SM1169" s="0"/>
      <c r="SN1169" s="0"/>
      <c r="SO1169" s="0"/>
      <c r="SP1169" s="0"/>
      <c r="SQ1169" s="0"/>
      <c r="SR1169" s="0"/>
      <c r="SS1169" s="0"/>
      <c r="ST1169" s="0"/>
      <c r="SU1169" s="0"/>
      <c r="SV1169" s="0"/>
      <c r="SW1169" s="0"/>
      <c r="SX1169" s="0"/>
      <c r="SY1169" s="0"/>
      <c r="SZ1169" s="0"/>
      <c r="TA1169" s="0"/>
      <c r="TB1169" s="0"/>
      <c r="TC1169" s="0"/>
      <c r="TD1169" s="0"/>
      <c r="TE1169" s="0"/>
      <c r="TF1169" s="0"/>
      <c r="TG1169" s="0"/>
      <c r="TH1169" s="0"/>
      <c r="TI1169" s="0"/>
      <c r="TJ1169" s="0"/>
      <c r="TK1169" s="0"/>
      <c r="TL1169" s="0"/>
      <c r="TM1169" s="0"/>
      <c r="TN1169" s="0"/>
      <c r="TO1169" s="0"/>
      <c r="TP1169" s="0"/>
      <c r="TQ1169" s="0"/>
      <c r="TR1169" s="0"/>
      <c r="TS1169" s="0"/>
      <c r="TT1169" s="0"/>
      <c r="TU1169" s="0"/>
      <c r="TV1169" s="0"/>
      <c r="TW1169" s="0"/>
      <c r="TX1169" s="0"/>
      <c r="TY1169" s="0"/>
      <c r="TZ1169" s="0"/>
      <c r="UA1169" s="0"/>
      <c r="UB1169" s="0"/>
      <c r="UC1169" s="0"/>
      <c r="UD1169" s="0"/>
      <c r="UE1169" s="0"/>
      <c r="UF1169" s="0"/>
      <c r="UG1169" s="0"/>
      <c r="UH1169" s="0"/>
      <c r="UI1169" s="0"/>
      <c r="UJ1169" s="0"/>
      <c r="UK1169" s="0"/>
      <c r="UL1169" s="0"/>
      <c r="UM1169" s="0"/>
      <c r="UN1169" s="0"/>
      <c r="UO1169" s="0"/>
      <c r="UP1169" s="0"/>
      <c r="UQ1169" s="0"/>
      <c r="UR1169" s="0"/>
      <c r="US1169" s="0"/>
      <c r="UT1169" s="0"/>
      <c r="UU1169" s="0"/>
      <c r="UV1169" s="0"/>
      <c r="UW1169" s="0"/>
      <c r="UX1169" s="0"/>
      <c r="UY1169" s="0"/>
      <c r="UZ1169" s="0"/>
      <c r="VA1169" s="0"/>
      <c r="VB1169" s="0"/>
      <c r="VC1169" s="0"/>
      <c r="VD1169" s="0"/>
      <c r="VE1169" s="0"/>
      <c r="VF1169" s="0"/>
      <c r="VG1169" s="0"/>
      <c r="VH1169" s="0"/>
      <c r="VI1169" s="0"/>
      <c r="VJ1169" s="0"/>
      <c r="VK1169" s="0"/>
      <c r="VL1169" s="0"/>
      <c r="VM1169" s="0"/>
      <c r="VN1169" s="0"/>
      <c r="VO1169" s="0"/>
      <c r="VP1169" s="0"/>
      <c r="VQ1169" s="0"/>
      <c r="VR1169" s="0"/>
      <c r="VS1169" s="0"/>
      <c r="VT1169" s="0"/>
      <c r="VU1169" s="0"/>
      <c r="VV1169" s="0"/>
      <c r="VW1169" s="0"/>
      <c r="VX1169" s="0"/>
      <c r="VY1169" s="0"/>
      <c r="VZ1169" s="0"/>
      <c r="WA1169" s="0"/>
      <c r="WB1169" s="0"/>
      <c r="WC1169" s="0"/>
      <c r="WD1169" s="0"/>
      <c r="WE1169" s="0"/>
      <c r="WF1169" s="0"/>
      <c r="WG1169" s="0"/>
      <c r="WH1169" s="0"/>
      <c r="WI1169" s="0"/>
      <c r="WJ1169" s="0"/>
      <c r="WK1169" s="0"/>
      <c r="WL1169" s="0"/>
      <c r="WM1169" s="0"/>
      <c r="WN1169" s="0"/>
      <c r="WO1169" s="0"/>
      <c r="WP1169" s="0"/>
      <c r="WQ1169" s="0"/>
      <c r="WR1169" s="0"/>
      <c r="WS1169" s="0"/>
      <c r="WT1169" s="0"/>
      <c r="WU1169" s="0"/>
      <c r="WV1169" s="0"/>
      <c r="WW1169" s="0"/>
      <c r="WX1169" s="0"/>
      <c r="WY1169" s="0"/>
      <c r="WZ1169" s="0"/>
      <c r="XA1169" s="0"/>
      <c r="XB1169" s="0"/>
      <c r="XC1169" s="0"/>
      <c r="XD1169" s="0"/>
      <c r="XE1169" s="0"/>
      <c r="XF1169" s="0"/>
      <c r="XG1169" s="0"/>
      <c r="XH1169" s="0"/>
      <c r="XI1169" s="0"/>
      <c r="XJ1169" s="0"/>
      <c r="XK1169" s="0"/>
      <c r="XL1169" s="0"/>
      <c r="XM1169" s="0"/>
      <c r="XN1169" s="0"/>
      <c r="XO1169" s="0"/>
      <c r="XP1169" s="0"/>
      <c r="XQ1169" s="0"/>
      <c r="XR1169" s="0"/>
      <c r="XS1169" s="0"/>
      <c r="XT1169" s="0"/>
      <c r="XU1169" s="0"/>
      <c r="XV1169" s="0"/>
      <c r="XW1169" s="0"/>
      <c r="XX1169" s="0"/>
      <c r="XY1169" s="0"/>
      <c r="XZ1169" s="0"/>
      <c r="YA1169" s="0"/>
      <c r="YB1169" s="0"/>
      <c r="YC1169" s="0"/>
      <c r="YD1169" s="0"/>
      <c r="YE1169" s="0"/>
      <c r="YF1169" s="0"/>
      <c r="YG1169" s="0"/>
      <c r="YH1169" s="0"/>
      <c r="YI1169" s="0"/>
      <c r="YJ1169" s="0"/>
      <c r="YK1169" s="0"/>
      <c r="YL1169" s="0"/>
      <c r="YM1169" s="0"/>
      <c r="YN1169" s="0"/>
      <c r="YO1169" s="0"/>
      <c r="YP1169" s="0"/>
      <c r="YQ1169" s="0"/>
      <c r="YR1169" s="0"/>
      <c r="YS1169" s="0"/>
      <c r="YT1169" s="0"/>
      <c r="YU1169" s="0"/>
      <c r="YV1169" s="0"/>
      <c r="YW1169" s="0"/>
      <c r="YX1169" s="0"/>
      <c r="YY1169" s="0"/>
      <c r="YZ1169" s="0"/>
      <c r="ZA1169" s="0"/>
      <c r="ZB1169" s="0"/>
      <c r="ZC1169" s="0"/>
      <c r="ZD1169" s="0"/>
      <c r="ZE1169" s="0"/>
      <c r="ZF1169" s="0"/>
      <c r="ZG1169" s="0"/>
      <c r="ZH1169" s="0"/>
      <c r="ZI1169" s="0"/>
      <c r="ZJ1169" s="0"/>
      <c r="ZK1169" s="0"/>
      <c r="ZL1169" s="0"/>
      <c r="ZM1169" s="0"/>
      <c r="ZN1169" s="0"/>
      <c r="ZO1169" s="0"/>
      <c r="ZP1169" s="0"/>
      <c r="ZQ1169" s="0"/>
      <c r="ZR1169" s="0"/>
      <c r="ZS1169" s="0"/>
      <c r="ZT1169" s="0"/>
      <c r="ZU1169" s="0"/>
      <c r="ZV1169" s="0"/>
      <c r="ZW1169" s="0"/>
      <c r="ZX1169" s="0"/>
      <c r="ZY1169" s="0"/>
      <c r="ZZ1169" s="0"/>
      <c r="AAA1169" s="0"/>
      <c r="AAB1169" s="0"/>
      <c r="AAC1169" s="0"/>
      <c r="AAD1169" s="0"/>
      <c r="AAE1169" s="0"/>
      <c r="AAF1169" s="0"/>
      <c r="AAG1169" s="0"/>
      <c r="AAH1169" s="0"/>
      <c r="AAI1169" s="0"/>
      <c r="AAJ1169" s="0"/>
      <c r="AAK1169" s="0"/>
      <c r="AAL1169" s="0"/>
      <c r="AAM1169" s="0"/>
      <c r="AAN1169" s="0"/>
      <c r="AAO1169" s="0"/>
      <c r="AAP1169" s="0"/>
      <c r="AAQ1169" s="0"/>
      <c r="AAR1169" s="0"/>
      <c r="AAS1169" s="0"/>
      <c r="AAT1169" s="0"/>
      <c r="AAU1169" s="0"/>
      <c r="AAV1169" s="0"/>
      <c r="AAW1169" s="0"/>
      <c r="AAX1169" s="0"/>
      <c r="AAY1169" s="0"/>
      <c r="AAZ1169" s="0"/>
      <c r="ABA1169" s="0"/>
      <c r="ABB1169" s="0"/>
      <c r="ABC1169" s="0"/>
      <c r="ABD1169" s="0"/>
      <c r="ABE1169" s="0"/>
      <c r="ABF1169" s="0"/>
      <c r="ABG1169" s="0"/>
      <c r="ABH1169" s="0"/>
      <c r="ABI1169" s="0"/>
      <c r="ABJ1169" s="0"/>
      <c r="ABK1169" s="0"/>
      <c r="ABL1169" s="0"/>
      <c r="ABM1169" s="0"/>
      <c r="ABN1169" s="0"/>
      <c r="ABO1169" s="0"/>
      <c r="ABP1169" s="0"/>
      <c r="ABQ1169" s="0"/>
      <c r="ABR1169" s="0"/>
      <c r="ABS1169" s="0"/>
      <c r="ABT1169" s="0"/>
      <c r="ABU1169" s="0"/>
      <c r="ABV1169" s="0"/>
      <c r="ABW1169" s="0"/>
      <c r="ABX1169" s="0"/>
      <c r="ABY1169" s="0"/>
      <c r="ABZ1169" s="0"/>
      <c r="ACA1169" s="0"/>
      <c r="ACB1169" s="0"/>
      <c r="ACC1169" s="0"/>
      <c r="ACD1169" s="0"/>
      <c r="ACE1169" s="0"/>
      <c r="ACF1169" s="0"/>
      <c r="ACG1169" s="0"/>
      <c r="ACH1169" s="0"/>
      <c r="ACI1169" s="0"/>
      <c r="ACJ1169" s="0"/>
      <c r="ACK1169" s="0"/>
      <c r="ACL1169" s="0"/>
      <c r="ACM1169" s="0"/>
      <c r="ACN1169" s="0"/>
      <c r="ACO1169" s="0"/>
      <c r="ACP1169" s="0"/>
      <c r="ACQ1169" s="0"/>
      <c r="ACR1169" s="0"/>
      <c r="ACS1169" s="0"/>
      <c r="ACT1169" s="0"/>
      <c r="ACU1169" s="0"/>
      <c r="ACV1169" s="0"/>
      <c r="ACW1169" s="0"/>
      <c r="ACX1169" s="0"/>
      <c r="ACY1169" s="0"/>
      <c r="ACZ1169" s="0"/>
      <c r="ADA1169" s="0"/>
      <c r="ADB1169" s="0"/>
      <c r="ADC1169" s="0"/>
      <c r="ADD1169" s="0"/>
      <c r="ADE1169" s="0"/>
      <c r="ADF1169" s="0"/>
      <c r="ADG1169" s="0"/>
      <c r="ADH1169" s="0"/>
      <c r="ADI1169" s="0"/>
      <c r="ADJ1169" s="0"/>
      <c r="ADK1169" s="0"/>
      <c r="ADL1169" s="0"/>
      <c r="ADM1169" s="0"/>
      <c r="ADN1169" s="0"/>
      <c r="ADO1169" s="0"/>
      <c r="ADP1169" s="0"/>
      <c r="ADQ1169" s="0"/>
      <c r="ADR1169" s="0"/>
      <c r="ADS1169" s="0"/>
      <c r="ADT1169" s="0"/>
      <c r="ADU1169" s="0"/>
      <c r="ADV1169" s="0"/>
      <c r="ADW1169" s="0"/>
      <c r="ADX1169" s="0"/>
      <c r="ADY1169" s="0"/>
      <c r="ADZ1169" s="0"/>
      <c r="AEA1169" s="0"/>
      <c r="AEB1169" s="0"/>
      <c r="AEC1169" s="0"/>
      <c r="AED1169" s="0"/>
      <c r="AEE1169" s="0"/>
      <c r="AEF1169" s="0"/>
      <c r="AEG1169" s="0"/>
      <c r="AEH1169" s="0"/>
      <c r="AEI1169" s="0"/>
      <c r="AEJ1169" s="0"/>
      <c r="AEK1169" s="0"/>
      <c r="AEL1169" s="0"/>
      <c r="AEM1169" s="0"/>
      <c r="AEN1169" s="0"/>
      <c r="AEO1169" s="0"/>
      <c r="AEP1169" s="0"/>
      <c r="AEQ1169" s="0"/>
      <c r="AER1169" s="0"/>
      <c r="AES1169" s="0"/>
      <c r="AET1169" s="0"/>
      <c r="AEU1169" s="0"/>
      <c r="AEV1169" s="0"/>
      <c r="AEW1169" s="0"/>
      <c r="AEX1169" s="0"/>
      <c r="AEY1169" s="0"/>
      <c r="AEZ1169" s="0"/>
      <c r="AFA1169" s="0"/>
      <c r="AFB1169" s="0"/>
      <c r="AFC1169" s="0"/>
      <c r="AFD1169" s="0"/>
      <c r="AFE1169" s="0"/>
      <c r="AFF1169" s="0"/>
      <c r="AFG1169" s="0"/>
      <c r="AFH1169" s="0"/>
      <c r="AFI1169" s="0"/>
      <c r="AFJ1169" s="0"/>
      <c r="AFK1169" s="0"/>
      <c r="AFL1169" s="0"/>
      <c r="AFM1169" s="0"/>
      <c r="AFN1169" s="0"/>
      <c r="AFO1169" s="0"/>
      <c r="AFP1169" s="0"/>
      <c r="AFQ1169" s="0"/>
      <c r="AFR1169" s="0"/>
      <c r="AFS1169" s="0"/>
      <c r="AFT1169" s="0"/>
      <c r="AFU1169" s="0"/>
      <c r="AFV1169" s="0"/>
      <c r="AFW1169" s="0"/>
      <c r="AFX1169" s="0"/>
      <c r="AFY1169" s="0"/>
      <c r="AFZ1169" s="0"/>
      <c r="AGA1169" s="0"/>
      <c r="AGB1169" s="0"/>
      <c r="AGC1169" s="0"/>
      <c r="AGD1169" s="0"/>
      <c r="AGE1169" s="0"/>
      <c r="AGF1169" s="0"/>
      <c r="AGG1169" s="0"/>
      <c r="AGH1169" s="0"/>
      <c r="AGI1169" s="0"/>
      <c r="AGJ1169" s="0"/>
      <c r="AGK1169" s="0"/>
      <c r="AGL1169" s="0"/>
      <c r="AGM1169" s="0"/>
      <c r="AGN1169" s="0"/>
      <c r="AGO1169" s="0"/>
      <c r="AGP1169" s="0"/>
      <c r="AGQ1169" s="0"/>
      <c r="AGR1169" s="0"/>
      <c r="AGS1169" s="0"/>
      <c r="AGT1169" s="0"/>
      <c r="AGU1169" s="0"/>
      <c r="AGV1169" s="0"/>
      <c r="AGW1169" s="0"/>
      <c r="AGX1169" s="0"/>
      <c r="AGY1169" s="0"/>
      <c r="AGZ1169" s="0"/>
      <c r="AHA1169" s="0"/>
      <c r="AHB1169" s="0"/>
      <c r="AHC1169" s="0"/>
      <c r="AHD1169" s="0"/>
      <c r="AHE1169" s="0"/>
      <c r="AHF1169" s="0"/>
      <c r="AHG1169" s="0"/>
      <c r="AHH1169" s="0"/>
      <c r="AHI1169" s="0"/>
      <c r="AHJ1169" s="0"/>
      <c r="AHK1169" s="0"/>
      <c r="AHL1169" s="0"/>
      <c r="AHM1169" s="0"/>
      <c r="AHN1169" s="0"/>
      <c r="AHO1169" s="0"/>
      <c r="AHP1169" s="0"/>
      <c r="AHQ1169" s="0"/>
      <c r="AHR1169" s="0"/>
      <c r="AHS1169" s="0"/>
      <c r="AHT1169" s="0"/>
      <c r="AHU1169" s="0"/>
      <c r="AHV1169" s="0"/>
      <c r="AHW1169" s="0"/>
      <c r="AHX1169" s="0"/>
      <c r="AHY1169" s="0"/>
      <c r="AHZ1169" s="0"/>
      <c r="AIA1169" s="0"/>
      <c r="AIB1169" s="0"/>
      <c r="AIC1169" s="0"/>
      <c r="AID1169" s="0"/>
      <c r="AIE1169" s="0"/>
      <c r="AIF1169" s="0"/>
      <c r="AIG1169" s="0"/>
      <c r="AIH1169" s="0"/>
      <c r="AII1169" s="0"/>
      <c r="AIJ1169" s="0"/>
      <c r="AIK1169" s="0"/>
      <c r="AIL1169" s="0"/>
      <c r="AIM1169" s="0"/>
      <c r="AIN1169" s="0"/>
      <c r="AIO1169" s="0"/>
      <c r="AIP1169" s="0"/>
      <c r="AIQ1169" s="0"/>
      <c r="AIR1169" s="0"/>
      <c r="AIS1169" s="0"/>
      <c r="AIT1169" s="0"/>
      <c r="AIU1169" s="0"/>
      <c r="AIV1169" s="0"/>
      <c r="AIW1169" s="0"/>
      <c r="AIX1169" s="0"/>
      <c r="AIY1169" s="0"/>
      <c r="AIZ1169" s="0"/>
      <c r="AJA1169" s="0"/>
      <c r="AJB1169" s="0"/>
      <c r="AJC1169" s="0"/>
      <c r="AJD1169" s="0"/>
      <c r="AJE1169" s="0"/>
      <c r="AJF1169" s="0"/>
      <c r="AJG1169" s="0"/>
      <c r="AJH1169" s="0"/>
      <c r="AJI1169" s="0"/>
      <c r="AJJ1169" s="0"/>
      <c r="AJK1169" s="0"/>
      <c r="AJL1169" s="0"/>
      <c r="AJM1169" s="0"/>
      <c r="AJN1169" s="0"/>
      <c r="AJO1169" s="0"/>
      <c r="AJP1169" s="0"/>
      <c r="AJQ1169" s="0"/>
      <c r="AJR1169" s="0"/>
      <c r="AJS1169" s="0"/>
      <c r="AJT1169" s="0"/>
      <c r="AJU1169" s="0"/>
      <c r="AJV1169" s="0"/>
      <c r="AJW1169" s="0"/>
      <c r="AJX1169" s="0"/>
      <c r="AJY1169" s="0"/>
      <c r="AJZ1169" s="0"/>
      <c r="AKA1169" s="0"/>
      <c r="AKB1169" s="0"/>
      <c r="AKC1169" s="0"/>
      <c r="AKD1169" s="0"/>
      <c r="AKE1169" s="0"/>
      <c r="AKF1169" s="0"/>
      <c r="AKG1169" s="0"/>
      <c r="AKH1169" s="0"/>
      <c r="AKI1169" s="0"/>
      <c r="AKJ1169" s="0"/>
      <c r="AKK1169" s="0"/>
      <c r="AKL1169" s="0"/>
      <c r="AKM1169" s="0"/>
      <c r="AKN1169" s="0"/>
      <c r="AKO1169" s="0"/>
      <c r="AKP1169" s="0"/>
      <c r="AKQ1169" s="0"/>
      <c r="AKR1169" s="0"/>
      <c r="AKS1169" s="0"/>
      <c r="AKT1169" s="0"/>
      <c r="AKU1169" s="0"/>
      <c r="AKV1169" s="0"/>
      <c r="AKW1169" s="0"/>
      <c r="AKX1169" s="0"/>
      <c r="AKY1169" s="0"/>
      <c r="AKZ1169" s="0"/>
      <c r="ALA1169" s="0"/>
      <c r="ALB1169" s="0"/>
      <c r="ALC1169" s="0"/>
      <c r="ALD1169" s="0"/>
      <c r="ALE1169" s="0"/>
      <c r="ALF1169" s="0"/>
      <c r="ALG1169" s="0"/>
      <c r="ALH1169" s="0"/>
      <c r="ALI1169" s="0"/>
      <c r="ALJ1169" s="0"/>
      <c r="ALK1169" s="0"/>
      <c r="ALL1169" s="0"/>
      <c r="ALM1169" s="0"/>
      <c r="ALN1169" s="0"/>
      <c r="ALO1169" s="0"/>
      <c r="ALP1169" s="0"/>
      <c r="ALQ1169" s="0"/>
      <c r="ALR1169" s="0"/>
      <c r="ALS1169" s="0"/>
      <c r="ALT1169" s="0"/>
      <c r="ALU1169" s="0"/>
      <c r="ALV1169" s="0"/>
      <c r="ALW1169" s="0"/>
      <c r="ALX1169" s="0"/>
      <c r="ALY1169" s="0"/>
      <c r="ALZ1169" s="0"/>
      <c r="AMA1169" s="0"/>
      <c r="AMB1169" s="0"/>
      <c r="AMC1169" s="0"/>
      <c r="AMD1169" s="0"/>
      <c r="AME1169" s="0"/>
      <c r="AMF1169" s="0"/>
      <c r="AMG1169" s="0"/>
      <c r="AMH1169" s="0"/>
      <c r="AMI1169" s="0"/>
      <c r="AMJ1169" s="0"/>
    </row>
    <row r="1170" customFormat="false" ht="12.75" hidden="false" customHeight="false" outlineLevel="0" collapsed="false">
      <c r="A1170" s="90" t="s">
        <v>2396</v>
      </c>
      <c r="B1170" s="90" t="s">
        <v>210</v>
      </c>
      <c r="C1170" s="90" t="str">
        <f aca="false">IFERROR(VLOOKUP($A1170, DeliveryBook!$D$3:$M$3000, 8, 0),"")</f>
        <v>DEORIA - SADAR - DEOS</v>
      </c>
      <c r="D1170" s="91" t="n">
        <v>1000</v>
      </c>
      <c r="E1170" s="90" t="s">
        <v>6439</v>
      </c>
      <c r="F1170" s="94" t="n">
        <v>42215</v>
      </c>
      <c r="G1170" s="90" t="s">
        <v>7474</v>
      </c>
      <c r="H1170" s="91" t="n">
        <v>0</v>
      </c>
      <c r="I1170" s="93" t="s">
        <v>6435</v>
      </c>
      <c r="J1170" s="94" t="n">
        <v>42215</v>
      </c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0"/>
      <c r="GE1170" s="0"/>
      <c r="GF1170" s="0"/>
      <c r="GG1170" s="0"/>
      <c r="GH1170" s="0"/>
      <c r="GI1170" s="0"/>
      <c r="GJ1170" s="0"/>
      <c r="GK1170" s="0"/>
      <c r="GL1170" s="0"/>
      <c r="GM1170" s="0"/>
      <c r="GN1170" s="0"/>
      <c r="GO1170" s="0"/>
      <c r="GP1170" s="0"/>
      <c r="GQ1170" s="0"/>
      <c r="GR1170" s="0"/>
      <c r="GS1170" s="0"/>
      <c r="GT1170" s="0"/>
      <c r="GU1170" s="0"/>
      <c r="GV1170" s="0"/>
      <c r="GW1170" s="0"/>
      <c r="GX1170" s="0"/>
      <c r="GY1170" s="0"/>
      <c r="GZ1170" s="0"/>
      <c r="HA1170" s="0"/>
      <c r="HB1170" s="0"/>
      <c r="HC1170" s="0"/>
      <c r="HD1170" s="0"/>
      <c r="HE1170" s="0"/>
      <c r="HF1170" s="0"/>
      <c r="HG1170" s="0"/>
      <c r="HH1170" s="0"/>
      <c r="HI1170" s="0"/>
      <c r="HJ1170" s="0"/>
      <c r="HK1170" s="0"/>
      <c r="HL1170" s="0"/>
      <c r="HM1170" s="0"/>
      <c r="HN1170" s="0"/>
      <c r="HO1170" s="0"/>
      <c r="HP1170" s="0"/>
      <c r="HQ1170" s="0"/>
      <c r="HR1170" s="0"/>
      <c r="HS1170" s="0"/>
      <c r="HT1170" s="0"/>
      <c r="HU1170" s="0"/>
      <c r="HV1170" s="0"/>
      <c r="HW1170" s="0"/>
      <c r="HX1170" s="0"/>
      <c r="HY1170" s="0"/>
      <c r="HZ1170" s="0"/>
      <c r="IA1170" s="0"/>
      <c r="IB1170" s="0"/>
      <c r="IC1170" s="0"/>
      <c r="ID1170" s="0"/>
      <c r="IE1170" s="0"/>
      <c r="IF1170" s="0"/>
      <c r="IG1170" s="0"/>
      <c r="IH1170" s="0"/>
      <c r="II1170" s="0"/>
      <c r="IJ1170" s="0"/>
      <c r="IK1170" s="0"/>
      <c r="IL1170" s="0"/>
      <c r="IM1170" s="0"/>
      <c r="IN1170" s="0"/>
      <c r="IO1170" s="0"/>
      <c r="IP1170" s="0"/>
      <c r="IQ1170" s="0"/>
      <c r="IR1170" s="0"/>
      <c r="IS1170" s="0"/>
      <c r="IT1170" s="0"/>
      <c r="IU1170" s="0"/>
      <c r="IV1170" s="0"/>
      <c r="IW1170" s="0"/>
      <c r="IX1170" s="0"/>
      <c r="IY1170" s="0"/>
      <c r="IZ1170" s="0"/>
      <c r="JA1170" s="0"/>
      <c r="JB1170" s="0"/>
      <c r="JC1170" s="0"/>
      <c r="JD1170" s="0"/>
      <c r="JE1170" s="0"/>
      <c r="JF1170" s="0"/>
      <c r="JG1170" s="0"/>
      <c r="JH1170" s="0"/>
      <c r="JI1170" s="0"/>
      <c r="JJ1170" s="0"/>
      <c r="JK1170" s="0"/>
      <c r="JL1170" s="0"/>
      <c r="JM1170" s="0"/>
      <c r="JN1170" s="0"/>
      <c r="JO1170" s="0"/>
      <c r="JP1170" s="0"/>
      <c r="JQ1170" s="0"/>
      <c r="JR1170" s="0"/>
      <c r="JS1170" s="0"/>
      <c r="JT1170" s="0"/>
      <c r="JU1170" s="0"/>
      <c r="JV1170" s="0"/>
      <c r="JW1170" s="0"/>
      <c r="JX1170" s="0"/>
      <c r="JY1170" s="0"/>
      <c r="JZ1170" s="0"/>
      <c r="KA1170" s="0"/>
      <c r="KB1170" s="0"/>
      <c r="KC1170" s="0"/>
      <c r="KD1170" s="0"/>
      <c r="KE1170" s="0"/>
      <c r="KF1170" s="0"/>
      <c r="KG1170" s="0"/>
      <c r="KH1170" s="0"/>
      <c r="KI1170" s="0"/>
      <c r="KJ1170" s="0"/>
      <c r="KK1170" s="0"/>
      <c r="KL1170" s="0"/>
      <c r="KM1170" s="0"/>
      <c r="KN1170" s="0"/>
      <c r="KO1170" s="0"/>
      <c r="KP1170" s="0"/>
      <c r="KQ1170" s="0"/>
      <c r="KR1170" s="0"/>
      <c r="KS1170" s="0"/>
      <c r="KT1170" s="0"/>
      <c r="KU1170" s="0"/>
      <c r="KV1170" s="0"/>
      <c r="KW1170" s="0"/>
      <c r="KX1170" s="0"/>
      <c r="KY1170" s="0"/>
      <c r="KZ1170" s="0"/>
      <c r="LA1170" s="0"/>
      <c r="LB1170" s="0"/>
      <c r="LC1170" s="0"/>
      <c r="LD1170" s="0"/>
      <c r="LE1170" s="0"/>
      <c r="LF1170" s="0"/>
      <c r="LG1170" s="0"/>
      <c r="LH1170" s="0"/>
      <c r="LI1170" s="0"/>
      <c r="LJ1170" s="0"/>
      <c r="LK1170" s="0"/>
      <c r="LL1170" s="0"/>
      <c r="LM1170" s="0"/>
      <c r="LN1170" s="0"/>
      <c r="LO1170" s="0"/>
      <c r="LP1170" s="0"/>
      <c r="LQ1170" s="0"/>
      <c r="LR1170" s="0"/>
      <c r="LS1170" s="0"/>
      <c r="LT1170" s="0"/>
      <c r="LU1170" s="0"/>
      <c r="LV1170" s="0"/>
      <c r="LW1170" s="0"/>
      <c r="LX1170" s="0"/>
      <c r="LY1170" s="0"/>
      <c r="LZ1170" s="0"/>
      <c r="MA1170" s="0"/>
      <c r="MB1170" s="0"/>
      <c r="MC1170" s="0"/>
      <c r="MD1170" s="0"/>
      <c r="ME1170" s="0"/>
      <c r="MF1170" s="0"/>
      <c r="MG1170" s="0"/>
      <c r="MH1170" s="0"/>
      <c r="MI1170" s="0"/>
      <c r="MJ1170" s="0"/>
      <c r="MK1170" s="0"/>
      <c r="ML1170" s="0"/>
      <c r="MM1170" s="0"/>
      <c r="MN1170" s="0"/>
      <c r="MO1170" s="0"/>
      <c r="MP1170" s="0"/>
      <c r="MQ1170" s="0"/>
      <c r="MR1170" s="0"/>
      <c r="MS1170" s="0"/>
      <c r="MT1170" s="0"/>
      <c r="MU1170" s="0"/>
      <c r="MV1170" s="0"/>
      <c r="MW1170" s="0"/>
      <c r="MX1170" s="0"/>
      <c r="MY1170" s="0"/>
      <c r="MZ1170" s="0"/>
      <c r="NA1170" s="0"/>
      <c r="NB1170" s="0"/>
      <c r="NC1170" s="0"/>
      <c r="ND1170" s="0"/>
      <c r="NE1170" s="0"/>
      <c r="NF1170" s="0"/>
      <c r="NG1170" s="0"/>
      <c r="NH1170" s="0"/>
      <c r="NI1170" s="0"/>
      <c r="NJ1170" s="0"/>
      <c r="NK1170" s="0"/>
      <c r="NL1170" s="0"/>
      <c r="NM1170" s="0"/>
      <c r="NN1170" s="0"/>
      <c r="NO1170" s="0"/>
      <c r="NP1170" s="0"/>
      <c r="NQ1170" s="0"/>
      <c r="NR1170" s="0"/>
      <c r="NS1170" s="0"/>
      <c r="NT1170" s="0"/>
      <c r="NU1170" s="0"/>
      <c r="NV1170" s="0"/>
      <c r="NW1170" s="0"/>
      <c r="NX1170" s="0"/>
      <c r="NY1170" s="0"/>
      <c r="NZ1170" s="0"/>
      <c r="OA1170" s="0"/>
      <c r="OB1170" s="0"/>
      <c r="OC1170" s="0"/>
      <c r="OD1170" s="0"/>
      <c r="OE1170" s="0"/>
      <c r="OF1170" s="0"/>
      <c r="OG1170" s="0"/>
      <c r="OH1170" s="0"/>
      <c r="OI1170" s="0"/>
      <c r="OJ1170" s="0"/>
      <c r="OK1170" s="0"/>
      <c r="OL1170" s="0"/>
      <c r="OM1170" s="0"/>
      <c r="ON1170" s="0"/>
      <c r="OO1170" s="0"/>
      <c r="OP1170" s="0"/>
      <c r="OQ1170" s="0"/>
      <c r="OR1170" s="0"/>
      <c r="OS1170" s="0"/>
      <c r="OT1170" s="0"/>
      <c r="OU1170" s="0"/>
      <c r="OV1170" s="0"/>
      <c r="OW1170" s="0"/>
      <c r="OX1170" s="0"/>
      <c r="OY1170" s="0"/>
      <c r="OZ1170" s="0"/>
      <c r="PA1170" s="0"/>
      <c r="PB1170" s="0"/>
      <c r="PC1170" s="0"/>
      <c r="PD1170" s="0"/>
      <c r="PE1170" s="0"/>
      <c r="PF1170" s="0"/>
      <c r="PG1170" s="0"/>
      <c r="PH1170" s="0"/>
      <c r="PI1170" s="0"/>
      <c r="PJ1170" s="0"/>
      <c r="PK1170" s="0"/>
      <c r="PL1170" s="0"/>
      <c r="PM1170" s="0"/>
      <c r="PN1170" s="0"/>
      <c r="PO1170" s="0"/>
      <c r="PP1170" s="0"/>
      <c r="PQ1170" s="0"/>
      <c r="PR1170" s="0"/>
      <c r="PS1170" s="0"/>
      <c r="PT1170" s="0"/>
      <c r="PU1170" s="0"/>
      <c r="PV1170" s="0"/>
      <c r="PW1170" s="0"/>
      <c r="PX1170" s="0"/>
      <c r="PY1170" s="0"/>
      <c r="PZ1170" s="0"/>
      <c r="QA1170" s="0"/>
      <c r="QB1170" s="0"/>
      <c r="QC1170" s="0"/>
      <c r="QD1170" s="0"/>
      <c r="QE1170" s="0"/>
      <c r="QF1170" s="0"/>
      <c r="QG1170" s="0"/>
      <c r="QH1170" s="0"/>
      <c r="QI1170" s="0"/>
      <c r="QJ1170" s="0"/>
      <c r="QK1170" s="0"/>
      <c r="QL1170" s="0"/>
      <c r="QM1170" s="0"/>
      <c r="QN1170" s="0"/>
      <c r="QO1170" s="0"/>
      <c r="QP1170" s="0"/>
      <c r="QQ1170" s="0"/>
      <c r="QR1170" s="0"/>
      <c r="QS1170" s="0"/>
      <c r="QT1170" s="0"/>
      <c r="QU1170" s="0"/>
      <c r="QV1170" s="0"/>
      <c r="QW1170" s="0"/>
      <c r="QX1170" s="0"/>
      <c r="QY1170" s="0"/>
      <c r="QZ1170" s="0"/>
      <c r="RA1170" s="0"/>
      <c r="RB1170" s="0"/>
      <c r="RC1170" s="0"/>
      <c r="RD1170" s="0"/>
      <c r="RE1170" s="0"/>
      <c r="RF1170" s="0"/>
      <c r="RG1170" s="0"/>
      <c r="RH1170" s="0"/>
      <c r="RI1170" s="0"/>
      <c r="RJ1170" s="0"/>
      <c r="RK1170" s="0"/>
      <c r="RL1170" s="0"/>
      <c r="RM1170" s="0"/>
      <c r="RN1170" s="0"/>
      <c r="RO1170" s="0"/>
      <c r="RP1170" s="0"/>
      <c r="RQ1170" s="0"/>
      <c r="RR1170" s="0"/>
      <c r="RS1170" s="0"/>
      <c r="RT1170" s="0"/>
      <c r="RU1170" s="0"/>
      <c r="RV1170" s="0"/>
      <c r="RW1170" s="0"/>
      <c r="RX1170" s="0"/>
      <c r="RY1170" s="0"/>
      <c r="RZ1170" s="0"/>
      <c r="SA1170" s="0"/>
      <c r="SB1170" s="0"/>
      <c r="SC1170" s="0"/>
      <c r="SD1170" s="0"/>
      <c r="SE1170" s="0"/>
      <c r="SF1170" s="0"/>
      <c r="SG1170" s="0"/>
      <c r="SH1170" s="0"/>
      <c r="SI1170" s="0"/>
      <c r="SJ1170" s="0"/>
      <c r="SK1170" s="0"/>
      <c r="SL1170" s="0"/>
      <c r="SM1170" s="0"/>
      <c r="SN1170" s="0"/>
      <c r="SO1170" s="0"/>
      <c r="SP1170" s="0"/>
      <c r="SQ1170" s="0"/>
      <c r="SR1170" s="0"/>
      <c r="SS1170" s="0"/>
      <c r="ST1170" s="0"/>
      <c r="SU1170" s="0"/>
      <c r="SV1170" s="0"/>
      <c r="SW1170" s="0"/>
      <c r="SX1170" s="0"/>
      <c r="SY1170" s="0"/>
      <c r="SZ1170" s="0"/>
      <c r="TA1170" s="0"/>
      <c r="TB1170" s="0"/>
      <c r="TC1170" s="0"/>
      <c r="TD1170" s="0"/>
      <c r="TE1170" s="0"/>
      <c r="TF1170" s="0"/>
      <c r="TG1170" s="0"/>
      <c r="TH1170" s="0"/>
      <c r="TI1170" s="0"/>
      <c r="TJ1170" s="0"/>
      <c r="TK1170" s="0"/>
      <c r="TL1170" s="0"/>
      <c r="TM1170" s="0"/>
      <c r="TN1170" s="0"/>
      <c r="TO1170" s="0"/>
      <c r="TP1170" s="0"/>
      <c r="TQ1170" s="0"/>
      <c r="TR1170" s="0"/>
      <c r="TS1170" s="0"/>
      <c r="TT1170" s="0"/>
      <c r="TU1170" s="0"/>
      <c r="TV1170" s="0"/>
      <c r="TW1170" s="0"/>
      <c r="TX1170" s="0"/>
      <c r="TY1170" s="0"/>
      <c r="TZ1170" s="0"/>
      <c r="UA1170" s="0"/>
      <c r="UB1170" s="0"/>
      <c r="UC1170" s="0"/>
      <c r="UD1170" s="0"/>
      <c r="UE1170" s="0"/>
      <c r="UF1170" s="0"/>
      <c r="UG1170" s="0"/>
      <c r="UH1170" s="0"/>
      <c r="UI1170" s="0"/>
      <c r="UJ1170" s="0"/>
      <c r="UK1170" s="0"/>
      <c r="UL1170" s="0"/>
      <c r="UM1170" s="0"/>
      <c r="UN1170" s="0"/>
      <c r="UO1170" s="0"/>
      <c r="UP1170" s="0"/>
      <c r="UQ1170" s="0"/>
      <c r="UR1170" s="0"/>
      <c r="US1170" s="0"/>
      <c r="UT1170" s="0"/>
      <c r="UU1170" s="0"/>
      <c r="UV1170" s="0"/>
      <c r="UW1170" s="0"/>
      <c r="UX1170" s="0"/>
      <c r="UY1170" s="0"/>
      <c r="UZ1170" s="0"/>
      <c r="VA1170" s="0"/>
      <c r="VB1170" s="0"/>
      <c r="VC1170" s="0"/>
      <c r="VD1170" s="0"/>
      <c r="VE1170" s="0"/>
      <c r="VF1170" s="0"/>
      <c r="VG1170" s="0"/>
      <c r="VH1170" s="0"/>
      <c r="VI1170" s="0"/>
      <c r="VJ1170" s="0"/>
      <c r="VK1170" s="0"/>
      <c r="VL1170" s="0"/>
      <c r="VM1170" s="0"/>
      <c r="VN1170" s="0"/>
      <c r="VO1170" s="0"/>
      <c r="VP1170" s="0"/>
      <c r="VQ1170" s="0"/>
      <c r="VR1170" s="0"/>
      <c r="VS1170" s="0"/>
      <c r="VT1170" s="0"/>
      <c r="VU1170" s="0"/>
      <c r="VV1170" s="0"/>
      <c r="VW1170" s="0"/>
      <c r="VX1170" s="0"/>
      <c r="VY1170" s="0"/>
      <c r="VZ1170" s="0"/>
      <c r="WA1170" s="0"/>
      <c r="WB1170" s="0"/>
      <c r="WC1170" s="0"/>
      <c r="WD1170" s="0"/>
      <c r="WE1170" s="0"/>
      <c r="WF1170" s="0"/>
      <c r="WG1170" s="0"/>
      <c r="WH1170" s="0"/>
      <c r="WI1170" s="0"/>
      <c r="WJ1170" s="0"/>
      <c r="WK1170" s="0"/>
      <c r="WL1170" s="0"/>
      <c r="WM1170" s="0"/>
      <c r="WN1170" s="0"/>
      <c r="WO1170" s="0"/>
      <c r="WP1170" s="0"/>
      <c r="WQ1170" s="0"/>
      <c r="WR1170" s="0"/>
      <c r="WS1170" s="0"/>
      <c r="WT1170" s="0"/>
      <c r="WU1170" s="0"/>
      <c r="WV1170" s="0"/>
      <c r="WW1170" s="0"/>
      <c r="WX1170" s="0"/>
      <c r="WY1170" s="0"/>
      <c r="WZ1170" s="0"/>
      <c r="XA1170" s="0"/>
      <c r="XB1170" s="0"/>
      <c r="XC1170" s="0"/>
      <c r="XD1170" s="0"/>
      <c r="XE1170" s="0"/>
      <c r="XF1170" s="0"/>
      <c r="XG1170" s="0"/>
      <c r="XH1170" s="0"/>
      <c r="XI1170" s="0"/>
      <c r="XJ1170" s="0"/>
      <c r="XK1170" s="0"/>
      <c r="XL1170" s="0"/>
      <c r="XM1170" s="0"/>
      <c r="XN1170" s="0"/>
      <c r="XO1170" s="0"/>
      <c r="XP1170" s="0"/>
      <c r="XQ1170" s="0"/>
      <c r="XR1170" s="0"/>
      <c r="XS1170" s="0"/>
      <c r="XT1170" s="0"/>
      <c r="XU1170" s="0"/>
      <c r="XV1170" s="0"/>
      <c r="XW1170" s="0"/>
      <c r="XX1170" s="0"/>
      <c r="XY1170" s="0"/>
      <c r="XZ1170" s="0"/>
      <c r="YA1170" s="0"/>
      <c r="YB1170" s="0"/>
      <c r="YC1170" s="0"/>
      <c r="YD1170" s="0"/>
      <c r="YE1170" s="0"/>
      <c r="YF1170" s="0"/>
      <c r="YG1170" s="0"/>
      <c r="YH1170" s="0"/>
      <c r="YI1170" s="0"/>
      <c r="YJ1170" s="0"/>
      <c r="YK1170" s="0"/>
      <c r="YL1170" s="0"/>
      <c r="YM1170" s="0"/>
      <c r="YN1170" s="0"/>
      <c r="YO1170" s="0"/>
      <c r="YP1170" s="0"/>
      <c r="YQ1170" s="0"/>
      <c r="YR1170" s="0"/>
      <c r="YS1170" s="0"/>
      <c r="YT1170" s="0"/>
      <c r="YU1170" s="0"/>
      <c r="YV1170" s="0"/>
      <c r="YW1170" s="0"/>
      <c r="YX1170" s="0"/>
      <c r="YY1170" s="0"/>
      <c r="YZ1170" s="0"/>
      <c r="ZA1170" s="0"/>
      <c r="ZB1170" s="0"/>
      <c r="ZC1170" s="0"/>
      <c r="ZD1170" s="0"/>
      <c r="ZE1170" s="0"/>
      <c r="ZF1170" s="0"/>
      <c r="ZG1170" s="0"/>
      <c r="ZH1170" s="0"/>
      <c r="ZI1170" s="0"/>
      <c r="ZJ1170" s="0"/>
      <c r="ZK1170" s="0"/>
      <c r="ZL1170" s="0"/>
      <c r="ZM1170" s="0"/>
      <c r="ZN1170" s="0"/>
      <c r="ZO1170" s="0"/>
      <c r="ZP1170" s="0"/>
      <c r="ZQ1170" s="0"/>
      <c r="ZR1170" s="0"/>
      <c r="ZS1170" s="0"/>
      <c r="ZT1170" s="0"/>
      <c r="ZU1170" s="0"/>
      <c r="ZV1170" s="0"/>
      <c r="ZW1170" s="0"/>
      <c r="ZX1170" s="0"/>
      <c r="ZY1170" s="0"/>
      <c r="ZZ1170" s="0"/>
      <c r="AAA1170" s="0"/>
      <c r="AAB1170" s="0"/>
      <c r="AAC1170" s="0"/>
      <c r="AAD1170" s="0"/>
      <c r="AAE1170" s="0"/>
      <c r="AAF1170" s="0"/>
      <c r="AAG1170" s="0"/>
      <c r="AAH1170" s="0"/>
      <c r="AAI1170" s="0"/>
      <c r="AAJ1170" s="0"/>
      <c r="AAK1170" s="0"/>
      <c r="AAL1170" s="0"/>
      <c r="AAM1170" s="0"/>
      <c r="AAN1170" s="0"/>
      <c r="AAO1170" s="0"/>
      <c r="AAP1170" s="0"/>
      <c r="AAQ1170" s="0"/>
      <c r="AAR1170" s="0"/>
      <c r="AAS1170" s="0"/>
      <c r="AAT1170" s="0"/>
      <c r="AAU1170" s="0"/>
      <c r="AAV1170" s="0"/>
      <c r="AAW1170" s="0"/>
      <c r="AAX1170" s="0"/>
      <c r="AAY1170" s="0"/>
      <c r="AAZ1170" s="0"/>
      <c r="ABA1170" s="0"/>
      <c r="ABB1170" s="0"/>
      <c r="ABC1170" s="0"/>
      <c r="ABD1170" s="0"/>
      <c r="ABE1170" s="0"/>
      <c r="ABF1170" s="0"/>
      <c r="ABG1170" s="0"/>
      <c r="ABH1170" s="0"/>
      <c r="ABI1170" s="0"/>
      <c r="ABJ1170" s="0"/>
      <c r="ABK1170" s="0"/>
      <c r="ABL1170" s="0"/>
      <c r="ABM1170" s="0"/>
      <c r="ABN1170" s="0"/>
      <c r="ABO1170" s="0"/>
      <c r="ABP1170" s="0"/>
      <c r="ABQ1170" s="0"/>
      <c r="ABR1170" s="0"/>
      <c r="ABS1170" s="0"/>
      <c r="ABT1170" s="0"/>
      <c r="ABU1170" s="0"/>
      <c r="ABV1170" s="0"/>
      <c r="ABW1170" s="0"/>
      <c r="ABX1170" s="0"/>
      <c r="ABY1170" s="0"/>
      <c r="ABZ1170" s="0"/>
      <c r="ACA1170" s="0"/>
      <c r="ACB1170" s="0"/>
      <c r="ACC1170" s="0"/>
      <c r="ACD1170" s="0"/>
      <c r="ACE1170" s="0"/>
      <c r="ACF1170" s="0"/>
      <c r="ACG1170" s="0"/>
      <c r="ACH1170" s="0"/>
      <c r="ACI1170" s="0"/>
      <c r="ACJ1170" s="0"/>
      <c r="ACK1170" s="0"/>
      <c r="ACL1170" s="0"/>
      <c r="ACM1170" s="0"/>
      <c r="ACN1170" s="0"/>
      <c r="ACO1170" s="0"/>
      <c r="ACP1170" s="0"/>
      <c r="ACQ1170" s="0"/>
      <c r="ACR1170" s="0"/>
      <c r="ACS1170" s="0"/>
      <c r="ACT1170" s="0"/>
      <c r="ACU1170" s="0"/>
      <c r="ACV1170" s="0"/>
      <c r="ACW1170" s="0"/>
      <c r="ACX1170" s="0"/>
      <c r="ACY1170" s="0"/>
      <c r="ACZ1170" s="0"/>
      <c r="ADA1170" s="0"/>
      <c r="ADB1170" s="0"/>
      <c r="ADC1170" s="0"/>
      <c r="ADD1170" s="0"/>
      <c r="ADE1170" s="0"/>
      <c r="ADF1170" s="0"/>
      <c r="ADG1170" s="0"/>
      <c r="ADH1170" s="0"/>
      <c r="ADI1170" s="0"/>
      <c r="ADJ1170" s="0"/>
      <c r="ADK1170" s="0"/>
      <c r="ADL1170" s="0"/>
      <c r="ADM1170" s="0"/>
      <c r="ADN1170" s="0"/>
      <c r="ADO1170" s="0"/>
      <c r="ADP1170" s="0"/>
      <c r="ADQ1170" s="0"/>
      <c r="ADR1170" s="0"/>
      <c r="ADS1170" s="0"/>
      <c r="ADT1170" s="0"/>
      <c r="ADU1170" s="0"/>
      <c r="ADV1170" s="0"/>
      <c r="ADW1170" s="0"/>
      <c r="ADX1170" s="0"/>
      <c r="ADY1170" s="0"/>
      <c r="ADZ1170" s="0"/>
      <c r="AEA1170" s="0"/>
      <c r="AEB1170" s="0"/>
      <c r="AEC1170" s="0"/>
      <c r="AED1170" s="0"/>
      <c r="AEE1170" s="0"/>
      <c r="AEF1170" s="0"/>
      <c r="AEG1170" s="0"/>
      <c r="AEH1170" s="0"/>
      <c r="AEI1170" s="0"/>
      <c r="AEJ1170" s="0"/>
      <c r="AEK1170" s="0"/>
      <c r="AEL1170" s="0"/>
      <c r="AEM1170" s="0"/>
      <c r="AEN1170" s="0"/>
      <c r="AEO1170" s="0"/>
      <c r="AEP1170" s="0"/>
      <c r="AEQ1170" s="0"/>
      <c r="AER1170" s="0"/>
      <c r="AES1170" s="0"/>
      <c r="AET1170" s="0"/>
      <c r="AEU1170" s="0"/>
      <c r="AEV1170" s="0"/>
      <c r="AEW1170" s="0"/>
      <c r="AEX1170" s="0"/>
      <c r="AEY1170" s="0"/>
      <c r="AEZ1170" s="0"/>
      <c r="AFA1170" s="0"/>
      <c r="AFB1170" s="0"/>
      <c r="AFC1170" s="0"/>
      <c r="AFD1170" s="0"/>
      <c r="AFE1170" s="0"/>
      <c r="AFF1170" s="0"/>
      <c r="AFG1170" s="0"/>
      <c r="AFH1170" s="0"/>
      <c r="AFI1170" s="0"/>
      <c r="AFJ1170" s="0"/>
      <c r="AFK1170" s="0"/>
      <c r="AFL1170" s="0"/>
      <c r="AFM1170" s="0"/>
      <c r="AFN1170" s="0"/>
      <c r="AFO1170" s="0"/>
      <c r="AFP1170" s="0"/>
      <c r="AFQ1170" s="0"/>
      <c r="AFR1170" s="0"/>
      <c r="AFS1170" s="0"/>
      <c r="AFT1170" s="0"/>
      <c r="AFU1170" s="0"/>
      <c r="AFV1170" s="0"/>
      <c r="AFW1170" s="0"/>
      <c r="AFX1170" s="0"/>
      <c r="AFY1170" s="0"/>
      <c r="AFZ1170" s="0"/>
      <c r="AGA1170" s="0"/>
      <c r="AGB1170" s="0"/>
      <c r="AGC1170" s="0"/>
      <c r="AGD1170" s="0"/>
      <c r="AGE1170" s="0"/>
      <c r="AGF1170" s="0"/>
      <c r="AGG1170" s="0"/>
      <c r="AGH1170" s="0"/>
      <c r="AGI1170" s="0"/>
      <c r="AGJ1170" s="0"/>
      <c r="AGK1170" s="0"/>
      <c r="AGL1170" s="0"/>
      <c r="AGM1170" s="0"/>
      <c r="AGN1170" s="0"/>
      <c r="AGO1170" s="0"/>
      <c r="AGP1170" s="0"/>
      <c r="AGQ1170" s="0"/>
      <c r="AGR1170" s="0"/>
      <c r="AGS1170" s="0"/>
      <c r="AGT1170" s="0"/>
      <c r="AGU1170" s="0"/>
      <c r="AGV1170" s="0"/>
      <c r="AGW1170" s="0"/>
      <c r="AGX1170" s="0"/>
      <c r="AGY1170" s="0"/>
      <c r="AGZ1170" s="0"/>
      <c r="AHA1170" s="0"/>
      <c r="AHB1170" s="0"/>
      <c r="AHC1170" s="0"/>
      <c r="AHD1170" s="0"/>
      <c r="AHE1170" s="0"/>
      <c r="AHF1170" s="0"/>
      <c r="AHG1170" s="0"/>
      <c r="AHH1170" s="0"/>
      <c r="AHI1170" s="0"/>
      <c r="AHJ1170" s="0"/>
      <c r="AHK1170" s="0"/>
      <c r="AHL1170" s="0"/>
      <c r="AHM1170" s="0"/>
      <c r="AHN1170" s="0"/>
      <c r="AHO1170" s="0"/>
      <c r="AHP1170" s="0"/>
      <c r="AHQ1170" s="0"/>
      <c r="AHR1170" s="0"/>
      <c r="AHS1170" s="0"/>
      <c r="AHT1170" s="0"/>
      <c r="AHU1170" s="0"/>
      <c r="AHV1170" s="0"/>
      <c r="AHW1170" s="0"/>
      <c r="AHX1170" s="0"/>
      <c r="AHY1170" s="0"/>
      <c r="AHZ1170" s="0"/>
      <c r="AIA1170" s="0"/>
      <c r="AIB1170" s="0"/>
      <c r="AIC1170" s="0"/>
      <c r="AID1170" s="0"/>
      <c r="AIE1170" s="0"/>
      <c r="AIF1170" s="0"/>
      <c r="AIG1170" s="0"/>
      <c r="AIH1170" s="0"/>
      <c r="AII1170" s="0"/>
      <c r="AIJ1170" s="0"/>
      <c r="AIK1170" s="0"/>
      <c r="AIL1170" s="0"/>
      <c r="AIM1170" s="0"/>
      <c r="AIN1170" s="0"/>
      <c r="AIO1170" s="0"/>
      <c r="AIP1170" s="0"/>
      <c r="AIQ1170" s="0"/>
      <c r="AIR1170" s="0"/>
      <c r="AIS1170" s="0"/>
      <c r="AIT1170" s="0"/>
      <c r="AIU1170" s="0"/>
      <c r="AIV1170" s="0"/>
      <c r="AIW1170" s="0"/>
      <c r="AIX1170" s="0"/>
      <c r="AIY1170" s="0"/>
      <c r="AIZ1170" s="0"/>
      <c r="AJA1170" s="0"/>
      <c r="AJB1170" s="0"/>
      <c r="AJC1170" s="0"/>
      <c r="AJD1170" s="0"/>
      <c r="AJE1170" s="0"/>
      <c r="AJF1170" s="0"/>
      <c r="AJG1170" s="0"/>
      <c r="AJH1170" s="0"/>
      <c r="AJI1170" s="0"/>
      <c r="AJJ1170" s="0"/>
      <c r="AJK1170" s="0"/>
      <c r="AJL1170" s="0"/>
      <c r="AJM1170" s="0"/>
      <c r="AJN1170" s="0"/>
      <c r="AJO1170" s="0"/>
      <c r="AJP1170" s="0"/>
      <c r="AJQ1170" s="0"/>
      <c r="AJR1170" s="0"/>
      <c r="AJS1170" s="0"/>
      <c r="AJT1170" s="0"/>
      <c r="AJU1170" s="0"/>
      <c r="AJV1170" s="0"/>
      <c r="AJW1170" s="0"/>
      <c r="AJX1170" s="0"/>
      <c r="AJY1170" s="0"/>
      <c r="AJZ1170" s="0"/>
      <c r="AKA1170" s="0"/>
      <c r="AKB1170" s="0"/>
      <c r="AKC1170" s="0"/>
      <c r="AKD1170" s="0"/>
      <c r="AKE1170" s="0"/>
      <c r="AKF1170" s="0"/>
      <c r="AKG1170" s="0"/>
      <c r="AKH1170" s="0"/>
      <c r="AKI1170" s="0"/>
      <c r="AKJ1170" s="0"/>
      <c r="AKK1170" s="0"/>
      <c r="AKL1170" s="0"/>
      <c r="AKM1170" s="0"/>
      <c r="AKN1170" s="0"/>
      <c r="AKO1170" s="0"/>
      <c r="AKP1170" s="0"/>
      <c r="AKQ1170" s="0"/>
      <c r="AKR1170" s="0"/>
      <c r="AKS1170" s="0"/>
      <c r="AKT1170" s="0"/>
      <c r="AKU1170" s="0"/>
      <c r="AKV1170" s="0"/>
      <c r="AKW1170" s="0"/>
      <c r="AKX1170" s="0"/>
      <c r="AKY1170" s="0"/>
      <c r="AKZ1170" s="0"/>
      <c r="ALA1170" s="0"/>
      <c r="ALB1170" s="0"/>
      <c r="ALC1170" s="0"/>
      <c r="ALD1170" s="0"/>
      <c r="ALE1170" s="0"/>
      <c r="ALF1170" s="0"/>
      <c r="ALG1170" s="0"/>
      <c r="ALH1170" s="0"/>
      <c r="ALI1170" s="0"/>
      <c r="ALJ1170" s="0"/>
      <c r="ALK1170" s="0"/>
      <c r="ALL1170" s="0"/>
      <c r="ALM1170" s="0"/>
      <c r="ALN1170" s="0"/>
      <c r="ALO1170" s="0"/>
      <c r="ALP1170" s="0"/>
      <c r="ALQ1170" s="0"/>
      <c r="ALR1170" s="0"/>
      <c r="ALS1170" s="0"/>
      <c r="ALT1170" s="0"/>
      <c r="ALU1170" s="0"/>
      <c r="ALV1170" s="0"/>
      <c r="ALW1170" s="0"/>
      <c r="ALX1170" s="0"/>
      <c r="ALY1170" s="0"/>
      <c r="ALZ1170" s="0"/>
      <c r="AMA1170" s="0"/>
      <c r="AMB1170" s="0"/>
      <c r="AMC1170" s="0"/>
      <c r="AMD1170" s="0"/>
      <c r="AME1170" s="0"/>
      <c r="AMF1170" s="0"/>
      <c r="AMG1170" s="0"/>
      <c r="AMH1170" s="0"/>
      <c r="AMI1170" s="0"/>
      <c r="AMJ1170" s="0"/>
    </row>
    <row r="1171" customFormat="false" ht="12.75" hidden="false" customHeight="false" outlineLevel="0" collapsed="false">
      <c r="A1171" s="90" t="s">
        <v>2396</v>
      </c>
      <c r="B1171" s="90" t="s">
        <v>210</v>
      </c>
      <c r="C1171" s="90" t="str">
        <f aca="false">IFERROR(VLOOKUP($A1171, DeliveryBook!$D$3:$M$3000, 8, 0),"")</f>
        <v>DEORIA - SADAR - DEOS</v>
      </c>
      <c r="D1171" s="91" t="n">
        <v>500</v>
      </c>
      <c r="E1171" s="90" t="s">
        <v>6439</v>
      </c>
      <c r="F1171" s="94" t="n">
        <v>42215</v>
      </c>
      <c r="G1171" s="90" t="s">
        <v>7475</v>
      </c>
      <c r="H1171" s="91" t="n">
        <v>0</v>
      </c>
      <c r="I1171" s="93" t="s">
        <v>6435</v>
      </c>
      <c r="J1171" s="94" t="n">
        <v>42215</v>
      </c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0"/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0"/>
      <c r="GD1171" s="0"/>
      <c r="GE1171" s="0"/>
      <c r="GF1171" s="0"/>
      <c r="GG1171" s="0"/>
      <c r="GH1171" s="0"/>
      <c r="GI1171" s="0"/>
      <c r="GJ1171" s="0"/>
      <c r="GK1171" s="0"/>
      <c r="GL1171" s="0"/>
      <c r="GM1171" s="0"/>
      <c r="GN1171" s="0"/>
      <c r="GO1171" s="0"/>
      <c r="GP1171" s="0"/>
      <c r="GQ1171" s="0"/>
      <c r="GR1171" s="0"/>
      <c r="GS1171" s="0"/>
      <c r="GT1171" s="0"/>
      <c r="GU1171" s="0"/>
      <c r="GV1171" s="0"/>
      <c r="GW1171" s="0"/>
      <c r="GX1171" s="0"/>
      <c r="GY1171" s="0"/>
      <c r="GZ1171" s="0"/>
      <c r="HA1171" s="0"/>
      <c r="HB1171" s="0"/>
      <c r="HC1171" s="0"/>
      <c r="HD1171" s="0"/>
      <c r="HE1171" s="0"/>
      <c r="HF1171" s="0"/>
      <c r="HG1171" s="0"/>
      <c r="HH1171" s="0"/>
      <c r="HI1171" s="0"/>
      <c r="HJ1171" s="0"/>
      <c r="HK1171" s="0"/>
      <c r="HL1171" s="0"/>
      <c r="HM1171" s="0"/>
      <c r="HN1171" s="0"/>
      <c r="HO1171" s="0"/>
      <c r="HP1171" s="0"/>
      <c r="HQ1171" s="0"/>
      <c r="HR1171" s="0"/>
      <c r="HS1171" s="0"/>
      <c r="HT1171" s="0"/>
      <c r="HU1171" s="0"/>
      <c r="HV1171" s="0"/>
      <c r="HW1171" s="0"/>
      <c r="HX1171" s="0"/>
      <c r="HY1171" s="0"/>
      <c r="HZ1171" s="0"/>
      <c r="IA1171" s="0"/>
      <c r="IB1171" s="0"/>
      <c r="IC1171" s="0"/>
      <c r="ID1171" s="0"/>
      <c r="IE1171" s="0"/>
      <c r="IF1171" s="0"/>
      <c r="IG1171" s="0"/>
      <c r="IH1171" s="0"/>
      <c r="II1171" s="0"/>
      <c r="IJ1171" s="0"/>
      <c r="IK1171" s="0"/>
      <c r="IL1171" s="0"/>
      <c r="IM1171" s="0"/>
      <c r="IN1171" s="0"/>
      <c r="IO1171" s="0"/>
      <c r="IP1171" s="0"/>
      <c r="IQ1171" s="0"/>
      <c r="IR1171" s="0"/>
      <c r="IS1171" s="0"/>
      <c r="IT1171" s="0"/>
      <c r="IU1171" s="0"/>
      <c r="IV1171" s="0"/>
      <c r="IW1171" s="0"/>
      <c r="IX1171" s="0"/>
      <c r="IY1171" s="0"/>
      <c r="IZ1171" s="0"/>
      <c r="JA1171" s="0"/>
      <c r="JB1171" s="0"/>
      <c r="JC1171" s="0"/>
      <c r="JD1171" s="0"/>
      <c r="JE1171" s="0"/>
      <c r="JF1171" s="0"/>
      <c r="JG1171" s="0"/>
      <c r="JH1171" s="0"/>
      <c r="JI1171" s="0"/>
      <c r="JJ1171" s="0"/>
      <c r="JK1171" s="0"/>
      <c r="JL1171" s="0"/>
      <c r="JM1171" s="0"/>
      <c r="JN1171" s="0"/>
      <c r="JO1171" s="0"/>
      <c r="JP1171" s="0"/>
      <c r="JQ1171" s="0"/>
      <c r="JR1171" s="0"/>
      <c r="JS1171" s="0"/>
      <c r="JT1171" s="0"/>
      <c r="JU1171" s="0"/>
      <c r="JV1171" s="0"/>
      <c r="JW1171" s="0"/>
      <c r="JX1171" s="0"/>
      <c r="JY1171" s="0"/>
      <c r="JZ1171" s="0"/>
      <c r="KA1171" s="0"/>
      <c r="KB1171" s="0"/>
      <c r="KC1171" s="0"/>
      <c r="KD1171" s="0"/>
      <c r="KE1171" s="0"/>
      <c r="KF1171" s="0"/>
      <c r="KG1171" s="0"/>
      <c r="KH1171" s="0"/>
      <c r="KI1171" s="0"/>
      <c r="KJ1171" s="0"/>
      <c r="KK1171" s="0"/>
      <c r="KL1171" s="0"/>
      <c r="KM1171" s="0"/>
      <c r="KN1171" s="0"/>
      <c r="KO1171" s="0"/>
      <c r="KP1171" s="0"/>
      <c r="KQ1171" s="0"/>
      <c r="KR1171" s="0"/>
      <c r="KS1171" s="0"/>
      <c r="KT1171" s="0"/>
      <c r="KU1171" s="0"/>
      <c r="KV1171" s="0"/>
      <c r="KW1171" s="0"/>
      <c r="KX1171" s="0"/>
      <c r="KY1171" s="0"/>
      <c r="KZ1171" s="0"/>
      <c r="LA1171" s="0"/>
      <c r="LB1171" s="0"/>
      <c r="LC1171" s="0"/>
      <c r="LD1171" s="0"/>
      <c r="LE1171" s="0"/>
      <c r="LF1171" s="0"/>
      <c r="LG1171" s="0"/>
      <c r="LH1171" s="0"/>
      <c r="LI1171" s="0"/>
      <c r="LJ1171" s="0"/>
      <c r="LK1171" s="0"/>
      <c r="LL1171" s="0"/>
      <c r="LM1171" s="0"/>
      <c r="LN1171" s="0"/>
      <c r="LO1171" s="0"/>
      <c r="LP1171" s="0"/>
      <c r="LQ1171" s="0"/>
      <c r="LR1171" s="0"/>
      <c r="LS1171" s="0"/>
      <c r="LT1171" s="0"/>
      <c r="LU1171" s="0"/>
      <c r="LV1171" s="0"/>
      <c r="LW1171" s="0"/>
      <c r="LX1171" s="0"/>
      <c r="LY1171" s="0"/>
      <c r="LZ1171" s="0"/>
      <c r="MA1171" s="0"/>
      <c r="MB1171" s="0"/>
      <c r="MC1171" s="0"/>
      <c r="MD1171" s="0"/>
      <c r="ME1171" s="0"/>
      <c r="MF1171" s="0"/>
      <c r="MG1171" s="0"/>
      <c r="MH1171" s="0"/>
      <c r="MI1171" s="0"/>
      <c r="MJ1171" s="0"/>
      <c r="MK1171" s="0"/>
      <c r="ML1171" s="0"/>
      <c r="MM1171" s="0"/>
      <c r="MN1171" s="0"/>
      <c r="MO1171" s="0"/>
      <c r="MP1171" s="0"/>
      <c r="MQ1171" s="0"/>
      <c r="MR1171" s="0"/>
      <c r="MS1171" s="0"/>
      <c r="MT1171" s="0"/>
      <c r="MU1171" s="0"/>
      <c r="MV1171" s="0"/>
      <c r="MW1171" s="0"/>
      <c r="MX1171" s="0"/>
      <c r="MY1171" s="0"/>
      <c r="MZ1171" s="0"/>
      <c r="NA1171" s="0"/>
      <c r="NB1171" s="0"/>
      <c r="NC1171" s="0"/>
      <c r="ND1171" s="0"/>
      <c r="NE1171" s="0"/>
      <c r="NF1171" s="0"/>
      <c r="NG1171" s="0"/>
      <c r="NH1171" s="0"/>
      <c r="NI1171" s="0"/>
      <c r="NJ1171" s="0"/>
      <c r="NK1171" s="0"/>
      <c r="NL1171" s="0"/>
      <c r="NM1171" s="0"/>
      <c r="NN1171" s="0"/>
      <c r="NO1171" s="0"/>
      <c r="NP1171" s="0"/>
      <c r="NQ1171" s="0"/>
      <c r="NR1171" s="0"/>
      <c r="NS1171" s="0"/>
      <c r="NT1171" s="0"/>
      <c r="NU1171" s="0"/>
      <c r="NV1171" s="0"/>
      <c r="NW1171" s="0"/>
      <c r="NX1171" s="0"/>
      <c r="NY1171" s="0"/>
      <c r="NZ1171" s="0"/>
      <c r="OA1171" s="0"/>
      <c r="OB1171" s="0"/>
      <c r="OC1171" s="0"/>
      <c r="OD1171" s="0"/>
      <c r="OE1171" s="0"/>
      <c r="OF1171" s="0"/>
      <c r="OG1171" s="0"/>
      <c r="OH1171" s="0"/>
      <c r="OI1171" s="0"/>
      <c r="OJ1171" s="0"/>
      <c r="OK1171" s="0"/>
      <c r="OL1171" s="0"/>
      <c r="OM1171" s="0"/>
      <c r="ON1171" s="0"/>
      <c r="OO1171" s="0"/>
      <c r="OP1171" s="0"/>
      <c r="OQ1171" s="0"/>
      <c r="OR1171" s="0"/>
      <c r="OS1171" s="0"/>
      <c r="OT1171" s="0"/>
      <c r="OU1171" s="0"/>
      <c r="OV1171" s="0"/>
      <c r="OW1171" s="0"/>
      <c r="OX1171" s="0"/>
      <c r="OY1171" s="0"/>
      <c r="OZ1171" s="0"/>
      <c r="PA1171" s="0"/>
      <c r="PB1171" s="0"/>
      <c r="PC1171" s="0"/>
      <c r="PD1171" s="0"/>
      <c r="PE1171" s="0"/>
      <c r="PF1171" s="0"/>
      <c r="PG1171" s="0"/>
      <c r="PH1171" s="0"/>
      <c r="PI1171" s="0"/>
      <c r="PJ1171" s="0"/>
      <c r="PK1171" s="0"/>
      <c r="PL1171" s="0"/>
      <c r="PM1171" s="0"/>
      <c r="PN1171" s="0"/>
      <c r="PO1171" s="0"/>
      <c r="PP1171" s="0"/>
      <c r="PQ1171" s="0"/>
      <c r="PR1171" s="0"/>
      <c r="PS1171" s="0"/>
      <c r="PT1171" s="0"/>
      <c r="PU1171" s="0"/>
      <c r="PV1171" s="0"/>
      <c r="PW1171" s="0"/>
      <c r="PX1171" s="0"/>
      <c r="PY1171" s="0"/>
      <c r="PZ1171" s="0"/>
      <c r="QA1171" s="0"/>
      <c r="QB1171" s="0"/>
      <c r="QC1171" s="0"/>
      <c r="QD1171" s="0"/>
      <c r="QE1171" s="0"/>
      <c r="QF1171" s="0"/>
      <c r="QG1171" s="0"/>
      <c r="QH1171" s="0"/>
      <c r="QI1171" s="0"/>
      <c r="QJ1171" s="0"/>
      <c r="QK1171" s="0"/>
      <c r="QL1171" s="0"/>
      <c r="QM1171" s="0"/>
      <c r="QN1171" s="0"/>
      <c r="QO1171" s="0"/>
      <c r="QP1171" s="0"/>
      <c r="QQ1171" s="0"/>
      <c r="QR1171" s="0"/>
      <c r="QS1171" s="0"/>
      <c r="QT1171" s="0"/>
      <c r="QU1171" s="0"/>
      <c r="QV1171" s="0"/>
      <c r="QW1171" s="0"/>
      <c r="QX1171" s="0"/>
      <c r="QY1171" s="0"/>
      <c r="QZ1171" s="0"/>
      <c r="RA1171" s="0"/>
      <c r="RB1171" s="0"/>
      <c r="RC1171" s="0"/>
      <c r="RD1171" s="0"/>
      <c r="RE1171" s="0"/>
      <c r="RF1171" s="0"/>
      <c r="RG1171" s="0"/>
      <c r="RH1171" s="0"/>
      <c r="RI1171" s="0"/>
      <c r="RJ1171" s="0"/>
      <c r="RK1171" s="0"/>
      <c r="RL1171" s="0"/>
      <c r="RM1171" s="0"/>
      <c r="RN1171" s="0"/>
      <c r="RO1171" s="0"/>
      <c r="RP1171" s="0"/>
      <c r="RQ1171" s="0"/>
      <c r="RR1171" s="0"/>
      <c r="RS1171" s="0"/>
      <c r="RT1171" s="0"/>
      <c r="RU1171" s="0"/>
      <c r="RV1171" s="0"/>
      <c r="RW1171" s="0"/>
      <c r="RX1171" s="0"/>
      <c r="RY1171" s="0"/>
      <c r="RZ1171" s="0"/>
      <c r="SA1171" s="0"/>
      <c r="SB1171" s="0"/>
      <c r="SC1171" s="0"/>
      <c r="SD1171" s="0"/>
      <c r="SE1171" s="0"/>
      <c r="SF1171" s="0"/>
      <c r="SG1171" s="0"/>
      <c r="SH1171" s="0"/>
      <c r="SI1171" s="0"/>
      <c r="SJ1171" s="0"/>
      <c r="SK1171" s="0"/>
      <c r="SL1171" s="0"/>
      <c r="SM1171" s="0"/>
      <c r="SN1171" s="0"/>
      <c r="SO1171" s="0"/>
      <c r="SP1171" s="0"/>
      <c r="SQ1171" s="0"/>
      <c r="SR1171" s="0"/>
      <c r="SS1171" s="0"/>
      <c r="ST1171" s="0"/>
      <c r="SU1171" s="0"/>
      <c r="SV1171" s="0"/>
      <c r="SW1171" s="0"/>
      <c r="SX1171" s="0"/>
      <c r="SY1171" s="0"/>
      <c r="SZ1171" s="0"/>
      <c r="TA1171" s="0"/>
      <c r="TB1171" s="0"/>
      <c r="TC1171" s="0"/>
      <c r="TD1171" s="0"/>
      <c r="TE1171" s="0"/>
      <c r="TF1171" s="0"/>
      <c r="TG1171" s="0"/>
      <c r="TH1171" s="0"/>
      <c r="TI1171" s="0"/>
      <c r="TJ1171" s="0"/>
      <c r="TK1171" s="0"/>
      <c r="TL1171" s="0"/>
      <c r="TM1171" s="0"/>
      <c r="TN1171" s="0"/>
      <c r="TO1171" s="0"/>
      <c r="TP1171" s="0"/>
      <c r="TQ1171" s="0"/>
      <c r="TR1171" s="0"/>
      <c r="TS1171" s="0"/>
      <c r="TT1171" s="0"/>
      <c r="TU1171" s="0"/>
      <c r="TV1171" s="0"/>
      <c r="TW1171" s="0"/>
      <c r="TX1171" s="0"/>
      <c r="TY1171" s="0"/>
      <c r="TZ1171" s="0"/>
      <c r="UA1171" s="0"/>
      <c r="UB1171" s="0"/>
      <c r="UC1171" s="0"/>
      <c r="UD1171" s="0"/>
      <c r="UE1171" s="0"/>
      <c r="UF1171" s="0"/>
      <c r="UG1171" s="0"/>
      <c r="UH1171" s="0"/>
      <c r="UI1171" s="0"/>
      <c r="UJ1171" s="0"/>
      <c r="UK1171" s="0"/>
      <c r="UL1171" s="0"/>
      <c r="UM1171" s="0"/>
      <c r="UN1171" s="0"/>
      <c r="UO1171" s="0"/>
      <c r="UP1171" s="0"/>
      <c r="UQ1171" s="0"/>
      <c r="UR1171" s="0"/>
      <c r="US1171" s="0"/>
      <c r="UT1171" s="0"/>
      <c r="UU1171" s="0"/>
      <c r="UV1171" s="0"/>
      <c r="UW1171" s="0"/>
      <c r="UX1171" s="0"/>
      <c r="UY1171" s="0"/>
      <c r="UZ1171" s="0"/>
      <c r="VA1171" s="0"/>
      <c r="VB1171" s="0"/>
      <c r="VC1171" s="0"/>
      <c r="VD1171" s="0"/>
      <c r="VE1171" s="0"/>
      <c r="VF1171" s="0"/>
      <c r="VG1171" s="0"/>
      <c r="VH1171" s="0"/>
      <c r="VI1171" s="0"/>
      <c r="VJ1171" s="0"/>
      <c r="VK1171" s="0"/>
      <c r="VL1171" s="0"/>
      <c r="VM1171" s="0"/>
      <c r="VN1171" s="0"/>
      <c r="VO1171" s="0"/>
      <c r="VP1171" s="0"/>
      <c r="VQ1171" s="0"/>
      <c r="VR1171" s="0"/>
      <c r="VS1171" s="0"/>
      <c r="VT1171" s="0"/>
      <c r="VU1171" s="0"/>
      <c r="VV1171" s="0"/>
      <c r="VW1171" s="0"/>
      <c r="VX1171" s="0"/>
      <c r="VY1171" s="0"/>
      <c r="VZ1171" s="0"/>
      <c r="WA1171" s="0"/>
      <c r="WB1171" s="0"/>
      <c r="WC1171" s="0"/>
      <c r="WD1171" s="0"/>
      <c r="WE1171" s="0"/>
      <c r="WF1171" s="0"/>
      <c r="WG1171" s="0"/>
      <c r="WH1171" s="0"/>
      <c r="WI1171" s="0"/>
      <c r="WJ1171" s="0"/>
      <c r="WK1171" s="0"/>
      <c r="WL1171" s="0"/>
      <c r="WM1171" s="0"/>
      <c r="WN1171" s="0"/>
      <c r="WO1171" s="0"/>
      <c r="WP1171" s="0"/>
      <c r="WQ1171" s="0"/>
      <c r="WR1171" s="0"/>
      <c r="WS1171" s="0"/>
      <c r="WT1171" s="0"/>
      <c r="WU1171" s="0"/>
      <c r="WV1171" s="0"/>
      <c r="WW1171" s="0"/>
      <c r="WX1171" s="0"/>
      <c r="WY1171" s="0"/>
      <c r="WZ1171" s="0"/>
      <c r="XA1171" s="0"/>
      <c r="XB1171" s="0"/>
      <c r="XC1171" s="0"/>
      <c r="XD1171" s="0"/>
      <c r="XE1171" s="0"/>
      <c r="XF1171" s="0"/>
      <c r="XG1171" s="0"/>
      <c r="XH1171" s="0"/>
      <c r="XI1171" s="0"/>
      <c r="XJ1171" s="0"/>
      <c r="XK1171" s="0"/>
      <c r="XL1171" s="0"/>
      <c r="XM1171" s="0"/>
      <c r="XN1171" s="0"/>
      <c r="XO1171" s="0"/>
      <c r="XP1171" s="0"/>
      <c r="XQ1171" s="0"/>
      <c r="XR1171" s="0"/>
      <c r="XS1171" s="0"/>
      <c r="XT1171" s="0"/>
      <c r="XU1171" s="0"/>
      <c r="XV1171" s="0"/>
      <c r="XW1171" s="0"/>
      <c r="XX1171" s="0"/>
      <c r="XY1171" s="0"/>
      <c r="XZ1171" s="0"/>
      <c r="YA1171" s="0"/>
      <c r="YB1171" s="0"/>
      <c r="YC1171" s="0"/>
      <c r="YD1171" s="0"/>
      <c r="YE1171" s="0"/>
      <c r="YF1171" s="0"/>
      <c r="YG1171" s="0"/>
      <c r="YH1171" s="0"/>
      <c r="YI1171" s="0"/>
      <c r="YJ1171" s="0"/>
      <c r="YK1171" s="0"/>
      <c r="YL1171" s="0"/>
      <c r="YM1171" s="0"/>
      <c r="YN1171" s="0"/>
      <c r="YO1171" s="0"/>
      <c r="YP1171" s="0"/>
      <c r="YQ1171" s="0"/>
      <c r="YR1171" s="0"/>
      <c r="YS1171" s="0"/>
      <c r="YT1171" s="0"/>
      <c r="YU1171" s="0"/>
      <c r="YV1171" s="0"/>
      <c r="YW1171" s="0"/>
      <c r="YX1171" s="0"/>
      <c r="YY1171" s="0"/>
      <c r="YZ1171" s="0"/>
      <c r="ZA1171" s="0"/>
      <c r="ZB1171" s="0"/>
      <c r="ZC1171" s="0"/>
      <c r="ZD1171" s="0"/>
      <c r="ZE1171" s="0"/>
      <c r="ZF1171" s="0"/>
      <c r="ZG1171" s="0"/>
      <c r="ZH1171" s="0"/>
      <c r="ZI1171" s="0"/>
      <c r="ZJ1171" s="0"/>
      <c r="ZK1171" s="0"/>
      <c r="ZL1171" s="0"/>
      <c r="ZM1171" s="0"/>
      <c r="ZN1171" s="0"/>
      <c r="ZO1171" s="0"/>
      <c r="ZP1171" s="0"/>
      <c r="ZQ1171" s="0"/>
      <c r="ZR1171" s="0"/>
      <c r="ZS1171" s="0"/>
      <c r="ZT1171" s="0"/>
      <c r="ZU1171" s="0"/>
      <c r="ZV1171" s="0"/>
      <c r="ZW1171" s="0"/>
      <c r="ZX1171" s="0"/>
      <c r="ZY1171" s="0"/>
      <c r="ZZ1171" s="0"/>
      <c r="AAA1171" s="0"/>
      <c r="AAB1171" s="0"/>
      <c r="AAC1171" s="0"/>
      <c r="AAD1171" s="0"/>
      <c r="AAE1171" s="0"/>
      <c r="AAF1171" s="0"/>
      <c r="AAG1171" s="0"/>
      <c r="AAH1171" s="0"/>
      <c r="AAI1171" s="0"/>
      <c r="AAJ1171" s="0"/>
      <c r="AAK1171" s="0"/>
      <c r="AAL1171" s="0"/>
      <c r="AAM1171" s="0"/>
      <c r="AAN1171" s="0"/>
      <c r="AAO1171" s="0"/>
      <c r="AAP1171" s="0"/>
      <c r="AAQ1171" s="0"/>
      <c r="AAR1171" s="0"/>
      <c r="AAS1171" s="0"/>
      <c r="AAT1171" s="0"/>
      <c r="AAU1171" s="0"/>
      <c r="AAV1171" s="0"/>
      <c r="AAW1171" s="0"/>
      <c r="AAX1171" s="0"/>
      <c r="AAY1171" s="0"/>
      <c r="AAZ1171" s="0"/>
      <c r="ABA1171" s="0"/>
      <c r="ABB1171" s="0"/>
      <c r="ABC1171" s="0"/>
      <c r="ABD1171" s="0"/>
      <c r="ABE1171" s="0"/>
      <c r="ABF1171" s="0"/>
      <c r="ABG1171" s="0"/>
      <c r="ABH1171" s="0"/>
      <c r="ABI1171" s="0"/>
      <c r="ABJ1171" s="0"/>
      <c r="ABK1171" s="0"/>
      <c r="ABL1171" s="0"/>
      <c r="ABM1171" s="0"/>
      <c r="ABN1171" s="0"/>
      <c r="ABO1171" s="0"/>
      <c r="ABP1171" s="0"/>
      <c r="ABQ1171" s="0"/>
      <c r="ABR1171" s="0"/>
      <c r="ABS1171" s="0"/>
      <c r="ABT1171" s="0"/>
      <c r="ABU1171" s="0"/>
      <c r="ABV1171" s="0"/>
      <c r="ABW1171" s="0"/>
      <c r="ABX1171" s="0"/>
      <c r="ABY1171" s="0"/>
      <c r="ABZ1171" s="0"/>
      <c r="ACA1171" s="0"/>
      <c r="ACB1171" s="0"/>
      <c r="ACC1171" s="0"/>
      <c r="ACD1171" s="0"/>
      <c r="ACE1171" s="0"/>
      <c r="ACF1171" s="0"/>
      <c r="ACG1171" s="0"/>
      <c r="ACH1171" s="0"/>
      <c r="ACI1171" s="0"/>
      <c r="ACJ1171" s="0"/>
      <c r="ACK1171" s="0"/>
      <c r="ACL1171" s="0"/>
      <c r="ACM1171" s="0"/>
      <c r="ACN1171" s="0"/>
      <c r="ACO1171" s="0"/>
      <c r="ACP1171" s="0"/>
      <c r="ACQ1171" s="0"/>
      <c r="ACR1171" s="0"/>
      <c r="ACS1171" s="0"/>
      <c r="ACT1171" s="0"/>
      <c r="ACU1171" s="0"/>
      <c r="ACV1171" s="0"/>
      <c r="ACW1171" s="0"/>
      <c r="ACX1171" s="0"/>
      <c r="ACY1171" s="0"/>
      <c r="ACZ1171" s="0"/>
      <c r="ADA1171" s="0"/>
      <c r="ADB1171" s="0"/>
      <c r="ADC1171" s="0"/>
      <c r="ADD1171" s="0"/>
      <c r="ADE1171" s="0"/>
      <c r="ADF1171" s="0"/>
      <c r="ADG1171" s="0"/>
      <c r="ADH1171" s="0"/>
      <c r="ADI1171" s="0"/>
      <c r="ADJ1171" s="0"/>
      <c r="ADK1171" s="0"/>
      <c r="ADL1171" s="0"/>
      <c r="ADM1171" s="0"/>
      <c r="ADN1171" s="0"/>
      <c r="ADO1171" s="0"/>
      <c r="ADP1171" s="0"/>
      <c r="ADQ1171" s="0"/>
      <c r="ADR1171" s="0"/>
      <c r="ADS1171" s="0"/>
      <c r="ADT1171" s="0"/>
      <c r="ADU1171" s="0"/>
      <c r="ADV1171" s="0"/>
      <c r="ADW1171" s="0"/>
      <c r="ADX1171" s="0"/>
      <c r="ADY1171" s="0"/>
      <c r="ADZ1171" s="0"/>
      <c r="AEA1171" s="0"/>
      <c r="AEB1171" s="0"/>
      <c r="AEC1171" s="0"/>
      <c r="AED1171" s="0"/>
      <c r="AEE1171" s="0"/>
      <c r="AEF1171" s="0"/>
      <c r="AEG1171" s="0"/>
      <c r="AEH1171" s="0"/>
      <c r="AEI1171" s="0"/>
      <c r="AEJ1171" s="0"/>
      <c r="AEK1171" s="0"/>
      <c r="AEL1171" s="0"/>
      <c r="AEM1171" s="0"/>
      <c r="AEN1171" s="0"/>
      <c r="AEO1171" s="0"/>
      <c r="AEP1171" s="0"/>
      <c r="AEQ1171" s="0"/>
      <c r="AER1171" s="0"/>
      <c r="AES1171" s="0"/>
      <c r="AET1171" s="0"/>
      <c r="AEU1171" s="0"/>
      <c r="AEV1171" s="0"/>
      <c r="AEW1171" s="0"/>
      <c r="AEX1171" s="0"/>
      <c r="AEY1171" s="0"/>
      <c r="AEZ1171" s="0"/>
      <c r="AFA1171" s="0"/>
      <c r="AFB1171" s="0"/>
      <c r="AFC1171" s="0"/>
      <c r="AFD1171" s="0"/>
      <c r="AFE1171" s="0"/>
      <c r="AFF1171" s="0"/>
      <c r="AFG1171" s="0"/>
      <c r="AFH1171" s="0"/>
      <c r="AFI1171" s="0"/>
      <c r="AFJ1171" s="0"/>
      <c r="AFK1171" s="0"/>
      <c r="AFL1171" s="0"/>
      <c r="AFM1171" s="0"/>
      <c r="AFN1171" s="0"/>
      <c r="AFO1171" s="0"/>
      <c r="AFP1171" s="0"/>
      <c r="AFQ1171" s="0"/>
      <c r="AFR1171" s="0"/>
      <c r="AFS1171" s="0"/>
      <c r="AFT1171" s="0"/>
      <c r="AFU1171" s="0"/>
      <c r="AFV1171" s="0"/>
      <c r="AFW1171" s="0"/>
      <c r="AFX1171" s="0"/>
      <c r="AFY1171" s="0"/>
      <c r="AFZ1171" s="0"/>
      <c r="AGA1171" s="0"/>
      <c r="AGB1171" s="0"/>
      <c r="AGC1171" s="0"/>
      <c r="AGD1171" s="0"/>
      <c r="AGE1171" s="0"/>
      <c r="AGF1171" s="0"/>
      <c r="AGG1171" s="0"/>
      <c r="AGH1171" s="0"/>
      <c r="AGI1171" s="0"/>
      <c r="AGJ1171" s="0"/>
      <c r="AGK1171" s="0"/>
      <c r="AGL1171" s="0"/>
      <c r="AGM1171" s="0"/>
      <c r="AGN1171" s="0"/>
      <c r="AGO1171" s="0"/>
      <c r="AGP1171" s="0"/>
      <c r="AGQ1171" s="0"/>
      <c r="AGR1171" s="0"/>
      <c r="AGS1171" s="0"/>
      <c r="AGT1171" s="0"/>
      <c r="AGU1171" s="0"/>
      <c r="AGV1171" s="0"/>
      <c r="AGW1171" s="0"/>
      <c r="AGX1171" s="0"/>
      <c r="AGY1171" s="0"/>
      <c r="AGZ1171" s="0"/>
      <c r="AHA1171" s="0"/>
      <c r="AHB1171" s="0"/>
      <c r="AHC1171" s="0"/>
      <c r="AHD1171" s="0"/>
      <c r="AHE1171" s="0"/>
      <c r="AHF1171" s="0"/>
      <c r="AHG1171" s="0"/>
      <c r="AHH1171" s="0"/>
      <c r="AHI1171" s="0"/>
      <c r="AHJ1171" s="0"/>
      <c r="AHK1171" s="0"/>
      <c r="AHL1171" s="0"/>
      <c r="AHM1171" s="0"/>
      <c r="AHN1171" s="0"/>
      <c r="AHO1171" s="0"/>
      <c r="AHP1171" s="0"/>
      <c r="AHQ1171" s="0"/>
      <c r="AHR1171" s="0"/>
      <c r="AHS1171" s="0"/>
      <c r="AHT1171" s="0"/>
      <c r="AHU1171" s="0"/>
      <c r="AHV1171" s="0"/>
      <c r="AHW1171" s="0"/>
      <c r="AHX1171" s="0"/>
      <c r="AHY1171" s="0"/>
      <c r="AHZ1171" s="0"/>
      <c r="AIA1171" s="0"/>
      <c r="AIB1171" s="0"/>
      <c r="AIC1171" s="0"/>
      <c r="AID1171" s="0"/>
      <c r="AIE1171" s="0"/>
      <c r="AIF1171" s="0"/>
      <c r="AIG1171" s="0"/>
      <c r="AIH1171" s="0"/>
      <c r="AII1171" s="0"/>
      <c r="AIJ1171" s="0"/>
      <c r="AIK1171" s="0"/>
      <c r="AIL1171" s="0"/>
      <c r="AIM1171" s="0"/>
      <c r="AIN1171" s="0"/>
      <c r="AIO1171" s="0"/>
      <c r="AIP1171" s="0"/>
      <c r="AIQ1171" s="0"/>
      <c r="AIR1171" s="0"/>
      <c r="AIS1171" s="0"/>
      <c r="AIT1171" s="0"/>
      <c r="AIU1171" s="0"/>
      <c r="AIV1171" s="0"/>
      <c r="AIW1171" s="0"/>
      <c r="AIX1171" s="0"/>
      <c r="AIY1171" s="0"/>
      <c r="AIZ1171" s="0"/>
      <c r="AJA1171" s="0"/>
      <c r="AJB1171" s="0"/>
      <c r="AJC1171" s="0"/>
      <c r="AJD1171" s="0"/>
      <c r="AJE1171" s="0"/>
      <c r="AJF1171" s="0"/>
      <c r="AJG1171" s="0"/>
      <c r="AJH1171" s="0"/>
      <c r="AJI1171" s="0"/>
      <c r="AJJ1171" s="0"/>
      <c r="AJK1171" s="0"/>
      <c r="AJL1171" s="0"/>
      <c r="AJM1171" s="0"/>
      <c r="AJN1171" s="0"/>
      <c r="AJO1171" s="0"/>
      <c r="AJP1171" s="0"/>
      <c r="AJQ1171" s="0"/>
      <c r="AJR1171" s="0"/>
      <c r="AJS1171" s="0"/>
      <c r="AJT1171" s="0"/>
      <c r="AJU1171" s="0"/>
      <c r="AJV1171" s="0"/>
      <c r="AJW1171" s="0"/>
      <c r="AJX1171" s="0"/>
      <c r="AJY1171" s="0"/>
      <c r="AJZ1171" s="0"/>
      <c r="AKA1171" s="0"/>
      <c r="AKB1171" s="0"/>
      <c r="AKC1171" s="0"/>
      <c r="AKD1171" s="0"/>
      <c r="AKE1171" s="0"/>
      <c r="AKF1171" s="0"/>
      <c r="AKG1171" s="0"/>
      <c r="AKH1171" s="0"/>
      <c r="AKI1171" s="0"/>
      <c r="AKJ1171" s="0"/>
      <c r="AKK1171" s="0"/>
      <c r="AKL1171" s="0"/>
      <c r="AKM1171" s="0"/>
      <c r="AKN1171" s="0"/>
      <c r="AKO1171" s="0"/>
      <c r="AKP1171" s="0"/>
      <c r="AKQ1171" s="0"/>
      <c r="AKR1171" s="0"/>
      <c r="AKS1171" s="0"/>
      <c r="AKT1171" s="0"/>
      <c r="AKU1171" s="0"/>
      <c r="AKV1171" s="0"/>
      <c r="AKW1171" s="0"/>
      <c r="AKX1171" s="0"/>
      <c r="AKY1171" s="0"/>
      <c r="AKZ1171" s="0"/>
      <c r="ALA1171" s="0"/>
      <c r="ALB1171" s="0"/>
      <c r="ALC1171" s="0"/>
      <c r="ALD1171" s="0"/>
      <c r="ALE1171" s="0"/>
      <c r="ALF1171" s="0"/>
      <c r="ALG1171" s="0"/>
      <c r="ALH1171" s="0"/>
      <c r="ALI1171" s="0"/>
      <c r="ALJ1171" s="0"/>
      <c r="ALK1171" s="0"/>
      <c r="ALL1171" s="0"/>
      <c r="ALM1171" s="0"/>
      <c r="ALN1171" s="0"/>
      <c r="ALO1171" s="0"/>
      <c r="ALP1171" s="0"/>
      <c r="ALQ1171" s="0"/>
      <c r="ALR1171" s="0"/>
      <c r="ALS1171" s="0"/>
      <c r="ALT1171" s="0"/>
      <c r="ALU1171" s="0"/>
      <c r="ALV1171" s="0"/>
      <c r="ALW1171" s="0"/>
      <c r="ALX1171" s="0"/>
      <c r="ALY1171" s="0"/>
      <c r="ALZ1171" s="0"/>
      <c r="AMA1171" s="0"/>
      <c r="AMB1171" s="0"/>
      <c r="AMC1171" s="0"/>
      <c r="AMD1171" s="0"/>
      <c r="AME1171" s="0"/>
      <c r="AMF1171" s="0"/>
      <c r="AMG1171" s="0"/>
      <c r="AMH1171" s="0"/>
      <c r="AMI1171" s="0"/>
      <c r="AMJ1171" s="0"/>
    </row>
    <row r="1172" customFormat="false" ht="12.75" hidden="false" customHeight="false" outlineLevel="0" collapsed="false">
      <c r="A1172" s="90" t="s">
        <v>2396</v>
      </c>
      <c r="B1172" s="90" t="s">
        <v>210</v>
      </c>
      <c r="C1172" s="90" t="str">
        <f aca="false">IFERROR(VLOOKUP($A1172, DeliveryBook!$D$3:$M$3000, 8, 0),"")</f>
        <v>DEORIA - SADAR - DEOS</v>
      </c>
      <c r="D1172" s="91" t="n">
        <v>2500</v>
      </c>
      <c r="E1172" s="90" t="s">
        <v>6439</v>
      </c>
      <c r="F1172" s="94" t="n">
        <v>42215</v>
      </c>
      <c r="G1172" s="90" t="s">
        <v>7476</v>
      </c>
      <c r="H1172" s="91" t="n">
        <v>0</v>
      </c>
      <c r="I1172" s="93" t="s">
        <v>6435</v>
      </c>
      <c r="J1172" s="94" t="n">
        <v>42215</v>
      </c>
      <c r="K1172" s="95" t="n">
        <v>71</v>
      </c>
      <c r="L1172" s="0"/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0"/>
      <c r="GB1172" s="0"/>
      <c r="GC1172" s="0"/>
      <c r="GD1172" s="0"/>
      <c r="GE1172" s="0"/>
      <c r="GF1172" s="0"/>
      <c r="GG1172" s="0"/>
      <c r="GH1172" s="0"/>
      <c r="GI1172" s="0"/>
      <c r="GJ1172" s="0"/>
      <c r="GK1172" s="0"/>
      <c r="GL1172" s="0"/>
      <c r="GM1172" s="0"/>
      <c r="GN1172" s="0"/>
      <c r="GO1172" s="0"/>
      <c r="GP1172" s="0"/>
      <c r="GQ1172" s="0"/>
      <c r="GR1172" s="0"/>
      <c r="GS1172" s="0"/>
      <c r="GT1172" s="0"/>
      <c r="GU1172" s="0"/>
      <c r="GV1172" s="0"/>
      <c r="GW1172" s="0"/>
      <c r="GX1172" s="0"/>
      <c r="GY1172" s="0"/>
      <c r="GZ1172" s="0"/>
      <c r="HA1172" s="0"/>
      <c r="HB1172" s="0"/>
      <c r="HC1172" s="0"/>
      <c r="HD1172" s="0"/>
      <c r="HE1172" s="0"/>
      <c r="HF1172" s="0"/>
      <c r="HG1172" s="0"/>
      <c r="HH1172" s="0"/>
      <c r="HI1172" s="0"/>
      <c r="HJ1172" s="0"/>
      <c r="HK1172" s="0"/>
      <c r="HL1172" s="0"/>
      <c r="HM1172" s="0"/>
      <c r="HN1172" s="0"/>
      <c r="HO1172" s="0"/>
      <c r="HP1172" s="0"/>
      <c r="HQ1172" s="0"/>
      <c r="HR1172" s="0"/>
      <c r="HS1172" s="0"/>
      <c r="HT1172" s="0"/>
      <c r="HU1172" s="0"/>
      <c r="HV1172" s="0"/>
      <c r="HW1172" s="0"/>
      <c r="HX1172" s="0"/>
      <c r="HY1172" s="0"/>
      <c r="HZ1172" s="0"/>
      <c r="IA1172" s="0"/>
      <c r="IB1172" s="0"/>
      <c r="IC1172" s="0"/>
      <c r="ID1172" s="0"/>
      <c r="IE1172" s="0"/>
      <c r="IF1172" s="0"/>
      <c r="IG1172" s="0"/>
      <c r="IH1172" s="0"/>
      <c r="II1172" s="0"/>
      <c r="IJ1172" s="0"/>
      <c r="IK1172" s="0"/>
      <c r="IL1172" s="0"/>
      <c r="IM1172" s="0"/>
      <c r="IN1172" s="0"/>
      <c r="IO1172" s="0"/>
      <c r="IP1172" s="0"/>
      <c r="IQ1172" s="0"/>
      <c r="IR1172" s="0"/>
      <c r="IS1172" s="0"/>
      <c r="IT1172" s="0"/>
      <c r="IU1172" s="0"/>
      <c r="IV1172" s="0"/>
      <c r="IW1172" s="0"/>
      <c r="IX1172" s="0"/>
      <c r="IY1172" s="0"/>
      <c r="IZ1172" s="0"/>
      <c r="JA1172" s="0"/>
      <c r="JB1172" s="0"/>
      <c r="JC1172" s="0"/>
      <c r="JD1172" s="0"/>
      <c r="JE1172" s="0"/>
      <c r="JF1172" s="0"/>
      <c r="JG1172" s="0"/>
      <c r="JH1172" s="0"/>
      <c r="JI1172" s="0"/>
      <c r="JJ1172" s="0"/>
      <c r="JK1172" s="0"/>
      <c r="JL1172" s="0"/>
      <c r="JM1172" s="0"/>
      <c r="JN1172" s="0"/>
      <c r="JO1172" s="0"/>
      <c r="JP1172" s="0"/>
      <c r="JQ1172" s="0"/>
      <c r="JR1172" s="0"/>
      <c r="JS1172" s="0"/>
      <c r="JT1172" s="0"/>
      <c r="JU1172" s="0"/>
      <c r="JV1172" s="0"/>
      <c r="JW1172" s="0"/>
      <c r="JX1172" s="0"/>
      <c r="JY1172" s="0"/>
      <c r="JZ1172" s="0"/>
      <c r="KA1172" s="0"/>
      <c r="KB1172" s="0"/>
      <c r="KC1172" s="0"/>
      <c r="KD1172" s="0"/>
      <c r="KE1172" s="0"/>
      <c r="KF1172" s="0"/>
      <c r="KG1172" s="0"/>
      <c r="KH1172" s="0"/>
      <c r="KI1172" s="0"/>
      <c r="KJ1172" s="0"/>
      <c r="KK1172" s="0"/>
      <c r="KL1172" s="0"/>
      <c r="KM1172" s="0"/>
      <c r="KN1172" s="0"/>
      <c r="KO1172" s="0"/>
      <c r="KP1172" s="0"/>
      <c r="KQ1172" s="0"/>
      <c r="KR1172" s="0"/>
      <c r="KS1172" s="0"/>
      <c r="KT1172" s="0"/>
      <c r="KU1172" s="0"/>
      <c r="KV1172" s="0"/>
      <c r="KW1172" s="0"/>
      <c r="KX1172" s="0"/>
      <c r="KY1172" s="0"/>
      <c r="KZ1172" s="0"/>
      <c r="LA1172" s="0"/>
      <c r="LB1172" s="0"/>
      <c r="LC1172" s="0"/>
      <c r="LD1172" s="0"/>
      <c r="LE1172" s="0"/>
      <c r="LF1172" s="0"/>
      <c r="LG1172" s="0"/>
      <c r="LH1172" s="0"/>
      <c r="LI1172" s="0"/>
      <c r="LJ1172" s="0"/>
      <c r="LK1172" s="0"/>
      <c r="LL1172" s="0"/>
      <c r="LM1172" s="0"/>
      <c r="LN1172" s="0"/>
      <c r="LO1172" s="0"/>
      <c r="LP1172" s="0"/>
      <c r="LQ1172" s="0"/>
      <c r="LR1172" s="0"/>
      <c r="LS1172" s="0"/>
      <c r="LT1172" s="0"/>
      <c r="LU1172" s="0"/>
      <c r="LV1172" s="0"/>
      <c r="LW1172" s="0"/>
      <c r="LX1172" s="0"/>
      <c r="LY1172" s="0"/>
      <c r="LZ1172" s="0"/>
      <c r="MA1172" s="0"/>
      <c r="MB1172" s="0"/>
      <c r="MC1172" s="0"/>
      <c r="MD1172" s="0"/>
      <c r="ME1172" s="0"/>
      <c r="MF1172" s="0"/>
      <c r="MG1172" s="0"/>
      <c r="MH1172" s="0"/>
      <c r="MI1172" s="0"/>
      <c r="MJ1172" s="0"/>
      <c r="MK1172" s="0"/>
      <c r="ML1172" s="0"/>
      <c r="MM1172" s="0"/>
      <c r="MN1172" s="0"/>
      <c r="MO1172" s="0"/>
      <c r="MP1172" s="0"/>
      <c r="MQ1172" s="0"/>
      <c r="MR1172" s="0"/>
      <c r="MS1172" s="0"/>
      <c r="MT1172" s="0"/>
      <c r="MU1172" s="0"/>
      <c r="MV1172" s="0"/>
      <c r="MW1172" s="0"/>
      <c r="MX1172" s="0"/>
      <c r="MY1172" s="0"/>
      <c r="MZ1172" s="0"/>
      <c r="NA1172" s="0"/>
      <c r="NB1172" s="0"/>
      <c r="NC1172" s="0"/>
      <c r="ND1172" s="0"/>
      <c r="NE1172" s="0"/>
      <c r="NF1172" s="0"/>
      <c r="NG1172" s="0"/>
      <c r="NH1172" s="0"/>
      <c r="NI1172" s="0"/>
      <c r="NJ1172" s="0"/>
      <c r="NK1172" s="0"/>
      <c r="NL1172" s="0"/>
      <c r="NM1172" s="0"/>
      <c r="NN1172" s="0"/>
      <c r="NO1172" s="0"/>
      <c r="NP1172" s="0"/>
      <c r="NQ1172" s="0"/>
      <c r="NR1172" s="0"/>
      <c r="NS1172" s="0"/>
      <c r="NT1172" s="0"/>
      <c r="NU1172" s="0"/>
      <c r="NV1172" s="0"/>
      <c r="NW1172" s="0"/>
      <c r="NX1172" s="0"/>
      <c r="NY1172" s="0"/>
      <c r="NZ1172" s="0"/>
      <c r="OA1172" s="0"/>
      <c r="OB1172" s="0"/>
      <c r="OC1172" s="0"/>
      <c r="OD1172" s="0"/>
      <c r="OE1172" s="0"/>
      <c r="OF1172" s="0"/>
      <c r="OG1172" s="0"/>
      <c r="OH1172" s="0"/>
      <c r="OI1172" s="0"/>
      <c r="OJ1172" s="0"/>
      <c r="OK1172" s="0"/>
      <c r="OL1172" s="0"/>
      <c r="OM1172" s="0"/>
      <c r="ON1172" s="0"/>
      <c r="OO1172" s="0"/>
      <c r="OP1172" s="0"/>
      <c r="OQ1172" s="0"/>
      <c r="OR1172" s="0"/>
      <c r="OS1172" s="0"/>
      <c r="OT1172" s="0"/>
      <c r="OU1172" s="0"/>
      <c r="OV1172" s="0"/>
      <c r="OW1172" s="0"/>
      <c r="OX1172" s="0"/>
      <c r="OY1172" s="0"/>
      <c r="OZ1172" s="0"/>
      <c r="PA1172" s="0"/>
      <c r="PB1172" s="0"/>
      <c r="PC1172" s="0"/>
      <c r="PD1172" s="0"/>
      <c r="PE1172" s="0"/>
      <c r="PF1172" s="0"/>
      <c r="PG1172" s="0"/>
      <c r="PH1172" s="0"/>
      <c r="PI1172" s="0"/>
      <c r="PJ1172" s="0"/>
      <c r="PK1172" s="0"/>
      <c r="PL1172" s="0"/>
      <c r="PM1172" s="0"/>
      <c r="PN1172" s="0"/>
      <c r="PO1172" s="0"/>
      <c r="PP1172" s="0"/>
      <c r="PQ1172" s="0"/>
      <c r="PR1172" s="0"/>
      <c r="PS1172" s="0"/>
      <c r="PT1172" s="0"/>
      <c r="PU1172" s="0"/>
      <c r="PV1172" s="0"/>
      <c r="PW1172" s="0"/>
      <c r="PX1172" s="0"/>
      <c r="PY1172" s="0"/>
      <c r="PZ1172" s="0"/>
      <c r="QA1172" s="0"/>
      <c r="QB1172" s="0"/>
      <c r="QC1172" s="0"/>
      <c r="QD1172" s="0"/>
      <c r="QE1172" s="0"/>
      <c r="QF1172" s="0"/>
      <c r="QG1172" s="0"/>
      <c r="QH1172" s="0"/>
      <c r="QI1172" s="0"/>
      <c r="QJ1172" s="0"/>
      <c r="QK1172" s="0"/>
      <c r="QL1172" s="0"/>
      <c r="QM1172" s="0"/>
      <c r="QN1172" s="0"/>
      <c r="QO1172" s="0"/>
      <c r="QP1172" s="0"/>
      <c r="QQ1172" s="0"/>
      <c r="QR1172" s="0"/>
      <c r="QS1172" s="0"/>
      <c r="QT1172" s="0"/>
      <c r="QU1172" s="0"/>
      <c r="QV1172" s="0"/>
      <c r="QW1172" s="0"/>
      <c r="QX1172" s="0"/>
      <c r="QY1172" s="0"/>
      <c r="QZ1172" s="0"/>
      <c r="RA1172" s="0"/>
      <c r="RB1172" s="0"/>
      <c r="RC1172" s="0"/>
      <c r="RD1172" s="0"/>
      <c r="RE1172" s="0"/>
      <c r="RF1172" s="0"/>
      <c r="RG1172" s="0"/>
      <c r="RH1172" s="0"/>
      <c r="RI1172" s="0"/>
      <c r="RJ1172" s="0"/>
      <c r="RK1172" s="0"/>
      <c r="RL1172" s="0"/>
      <c r="RM1172" s="0"/>
      <c r="RN1172" s="0"/>
      <c r="RO1172" s="0"/>
      <c r="RP1172" s="0"/>
      <c r="RQ1172" s="0"/>
      <c r="RR1172" s="0"/>
      <c r="RS1172" s="0"/>
      <c r="RT1172" s="0"/>
      <c r="RU1172" s="0"/>
      <c r="RV1172" s="0"/>
      <c r="RW1172" s="0"/>
      <c r="RX1172" s="0"/>
      <c r="RY1172" s="0"/>
      <c r="RZ1172" s="0"/>
      <c r="SA1172" s="0"/>
      <c r="SB1172" s="0"/>
      <c r="SC1172" s="0"/>
      <c r="SD1172" s="0"/>
      <c r="SE1172" s="0"/>
      <c r="SF1172" s="0"/>
      <c r="SG1172" s="0"/>
      <c r="SH1172" s="0"/>
      <c r="SI1172" s="0"/>
      <c r="SJ1172" s="0"/>
      <c r="SK1172" s="0"/>
      <c r="SL1172" s="0"/>
      <c r="SM1172" s="0"/>
      <c r="SN1172" s="0"/>
      <c r="SO1172" s="0"/>
      <c r="SP1172" s="0"/>
      <c r="SQ1172" s="0"/>
      <c r="SR1172" s="0"/>
      <c r="SS1172" s="0"/>
      <c r="ST1172" s="0"/>
      <c r="SU1172" s="0"/>
      <c r="SV1172" s="0"/>
      <c r="SW1172" s="0"/>
      <c r="SX1172" s="0"/>
      <c r="SY1172" s="0"/>
      <c r="SZ1172" s="0"/>
      <c r="TA1172" s="0"/>
      <c r="TB1172" s="0"/>
      <c r="TC1172" s="0"/>
      <c r="TD1172" s="0"/>
      <c r="TE1172" s="0"/>
      <c r="TF1172" s="0"/>
      <c r="TG1172" s="0"/>
      <c r="TH1172" s="0"/>
      <c r="TI1172" s="0"/>
      <c r="TJ1172" s="0"/>
      <c r="TK1172" s="0"/>
      <c r="TL1172" s="0"/>
      <c r="TM1172" s="0"/>
      <c r="TN1172" s="0"/>
      <c r="TO1172" s="0"/>
      <c r="TP1172" s="0"/>
      <c r="TQ1172" s="0"/>
      <c r="TR1172" s="0"/>
      <c r="TS1172" s="0"/>
      <c r="TT1172" s="0"/>
      <c r="TU1172" s="0"/>
      <c r="TV1172" s="0"/>
      <c r="TW1172" s="0"/>
      <c r="TX1172" s="0"/>
      <c r="TY1172" s="0"/>
      <c r="TZ1172" s="0"/>
      <c r="UA1172" s="0"/>
      <c r="UB1172" s="0"/>
      <c r="UC1172" s="0"/>
      <c r="UD1172" s="0"/>
      <c r="UE1172" s="0"/>
      <c r="UF1172" s="0"/>
      <c r="UG1172" s="0"/>
      <c r="UH1172" s="0"/>
      <c r="UI1172" s="0"/>
      <c r="UJ1172" s="0"/>
      <c r="UK1172" s="0"/>
      <c r="UL1172" s="0"/>
      <c r="UM1172" s="0"/>
      <c r="UN1172" s="0"/>
      <c r="UO1172" s="0"/>
      <c r="UP1172" s="0"/>
      <c r="UQ1172" s="0"/>
      <c r="UR1172" s="0"/>
      <c r="US1172" s="0"/>
      <c r="UT1172" s="0"/>
      <c r="UU1172" s="0"/>
      <c r="UV1172" s="0"/>
      <c r="UW1172" s="0"/>
      <c r="UX1172" s="0"/>
      <c r="UY1172" s="0"/>
      <c r="UZ1172" s="0"/>
      <c r="VA1172" s="0"/>
      <c r="VB1172" s="0"/>
      <c r="VC1172" s="0"/>
      <c r="VD1172" s="0"/>
      <c r="VE1172" s="0"/>
      <c r="VF1172" s="0"/>
      <c r="VG1172" s="0"/>
      <c r="VH1172" s="0"/>
      <c r="VI1172" s="0"/>
      <c r="VJ1172" s="0"/>
      <c r="VK1172" s="0"/>
      <c r="VL1172" s="0"/>
      <c r="VM1172" s="0"/>
      <c r="VN1172" s="0"/>
      <c r="VO1172" s="0"/>
      <c r="VP1172" s="0"/>
      <c r="VQ1172" s="0"/>
      <c r="VR1172" s="0"/>
      <c r="VS1172" s="0"/>
      <c r="VT1172" s="0"/>
      <c r="VU1172" s="0"/>
      <c r="VV1172" s="0"/>
      <c r="VW1172" s="0"/>
      <c r="VX1172" s="0"/>
      <c r="VY1172" s="0"/>
      <c r="VZ1172" s="0"/>
      <c r="WA1172" s="0"/>
      <c r="WB1172" s="0"/>
      <c r="WC1172" s="0"/>
      <c r="WD1172" s="0"/>
      <c r="WE1172" s="0"/>
      <c r="WF1172" s="0"/>
      <c r="WG1172" s="0"/>
      <c r="WH1172" s="0"/>
      <c r="WI1172" s="0"/>
      <c r="WJ1172" s="0"/>
      <c r="WK1172" s="0"/>
      <c r="WL1172" s="0"/>
      <c r="WM1172" s="0"/>
      <c r="WN1172" s="0"/>
      <c r="WO1172" s="0"/>
      <c r="WP1172" s="0"/>
      <c r="WQ1172" s="0"/>
      <c r="WR1172" s="0"/>
      <c r="WS1172" s="0"/>
      <c r="WT1172" s="0"/>
      <c r="WU1172" s="0"/>
      <c r="WV1172" s="0"/>
      <c r="WW1172" s="0"/>
      <c r="WX1172" s="0"/>
      <c r="WY1172" s="0"/>
      <c r="WZ1172" s="0"/>
      <c r="XA1172" s="0"/>
      <c r="XB1172" s="0"/>
      <c r="XC1172" s="0"/>
      <c r="XD1172" s="0"/>
      <c r="XE1172" s="0"/>
      <c r="XF1172" s="0"/>
      <c r="XG1172" s="0"/>
      <c r="XH1172" s="0"/>
      <c r="XI1172" s="0"/>
      <c r="XJ1172" s="0"/>
      <c r="XK1172" s="0"/>
      <c r="XL1172" s="0"/>
      <c r="XM1172" s="0"/>
      <c r="XN1172" s="0"/>
      <c r="XO1172" s="0"/>
      <c r="XP1172" s="0"/>
      <c r="XQ1172" s="0"/>
      <c r="XR1172" s="0"/>
      <c r="XS1172" s="0"/>
      <c r="XT1172" s="0"/>
      <c r="XU1172" s="0"/>
      <c r="XV1172" s="0"/>
      <c r="XW1172" s="0"/>
      <c r="XX1172" s="0"/>
      <c r="XY1172" s="0"/>
      <c r="XZ1172" s="0"/>
      <c r="YA1172" s="0"/>
      <c r="YB1172" s="0"/>
      <c r="YC1172" s="0"/>
      <c r="YD1172" s="0"/>
      <c r="YE1172" s="0"/>
      <c r="YF1172" s="0"/>
      <c r="YG1172" s="0"/>
      <c r="YH1172" s="0"/>
      <c r="YI1172" s="0"/>
      <c r="YJ1172" s="0"/>
      <c r="YK1172" s="0"/>
      <c r="YL1172" s="0"/>
      <c r="YM1172" s="0"/>
      <c r="YN1172" s="0"/>
      <c r="YO1172" s="0"/>
      <c r="YP1172" s="0"/>
      <c r="YQ1172" s="0"/>
      <c r="YR1172" s="0"/>
      <c r="YS1172" s="0"/>
      <c r="YT1172" s="0"/>
      <c r="YU1172" s="0"/>
      <c r="YV1172" s="0"/>
      <c r="YW1172" s="0"/>
      <c r="YX1172" s="0"/>
      <c r="YY1172" s="0"/>
      <c r="YZ1172" s="0"/>
      <c r="ZA1172" s="0"/>
      <c r="ZB1172" s="0"/>
      <c r="ZC1172" s="0"/>
      <c r="ZD1172" s="0"/>
      <c r="ZE1172" s="0"/>
      <c r="ZF1172" s="0"/>
      <c r="ZG1172" s="0"/>
      <c r="ZH1172" s="0"/>
      <c r="ZI1172" s="0"/>
      <c r="ZJ1172" s="0"/>
      <c r="ZK1172" s="0"/>
      <c r="ZL1172" s="0"/>
      <c r="ZM1172" s="0"/>
      <c r="ZN1172" s="0"/>
      <c r="ZO1172" s="0"/>
      <c r="ZP1172" s="0"/>
      <c r="ZQ1172" s="0"/>
      <c r="ZR1172" s="0"/>
      <c r="ZS1172" s="0"/>
      <c r="ZT1172" s="0"/>
      <c r="ZU1172" s="0"/>
      <c r="ZV1172" s="0"/>
      <c r="ZW1172" s="0"/>
      <c r="ZX1172" s="0"/>
      <c r="ZY1172" s="0"/>
      <c r="ZZ1172" s="0"/>
      <c r="AAA1172" s="0"/>
      <c r="AAB1172" s="0"/>
      <c r="AAC1172" s="0"/>
      <c r="AAD1172" s="0"/>
      <c r="AAE1172" s="0"/>
      <c r="AAF1172" s="0"/>
      <c r="AAG1172" s="0"/>
      <c r="AAH1172" s="0"/>
      <c r="AAI1172" s="0"/>
      <c r="AAJ1172" s="0"/>
      <c r="AAK1172" s="0"/>
      <c r="AAL1172" s="0"/>
      <c r="AAM1172" s="0"/>
      <c r="AAN1172" s="0"/>
      <c r="AAO1172" s="0"/>
      <c r="AAP1172" s="0"/>
      <c r="AAQ1172" s="0"/>
      <c r="AAR1172" s="0"/>
      <c r="AAS1172" s="0"/>
      <c r="AAT1172" s="0"/>
      <c r="AAU1172" s="0"/>
      <c r="AAV1172" s="0"/>
      <c r="AAW1172" s="0"/>
      <c r="AAX1172" s="0"/>
      <c r="AAY1172" s="0"/>
      <c r="AAZ1172" s="0"/>
      <c r="ABA1172" s="0"/>
      <c r="ABB1172" s="0"/>
      <c r="ABC1172" s="0"/>
      <c r="ABD1172" s="0"/>
      <c r="ABE1172" s="0"/>
      <c r="ABF1172" s="0"/>
      <c r="ABG1172" s="0"/>
      <c r="ABH1172" s="0"/>
      <c r="ABI1172" s="0"/>
      <c r="ABJ1172" s="0"/>
      <c r="ABK1172" s="0"/>
      <c r="ABL1172" s="0"/>
      <c r="ABM1172" s="0"/>
      <c r="ABN1172" s="0"/>
      <c r="ABO1172" s="0"/>
      <c r="ABP1172" s="0"/>
      <c r="ABQ1172" s="0"/>
      <c r="ABR1172" s="0"/>
      <c r="ABS1172" s="0"/>
      <c r="ABT1172" s="0"/>
      <c r="ABU1172" s="0"/>
      <c r="ABV1172" s="0"/>
      <c r="ABW1172" s="0"/>
      <c r="ABX1172" s="0"/>
      <c r="ABY1172" s="0"/>
      <c r="ABZ1172" s="0"/>
      <c r="ACA1172" s="0"/>
      <c r="ACB1172" s="0"/>
      <c r="ACC1172" s="0"/>
      <c r="ACD1172" s="0"/>
      <c r="ACE1172" s="0"/>
      <c r="ACF1172" s="0"/>
      <c r="ACG1172" s="0"/>
      <c r="ACH1172" s="0"/>
      <c r="ACI1172" s="0"/>
      <c r="ACJ1172" s="0"/>
      <c r="ACK1172" s="0"/>
      <c r="ACL1172" s="0"/>
      <c r="ACM1172" s="0"/>
      <c r="ACN1172" s="0"/>
      <c r="ACO1172" s="0"/>
      <c r="ACP1172" s="0"/>
      <c r="ACQ1172" s="0"/>
      <c r="ACR1172" s="0"/>
      <c r="ACS1172" s="0"/>
      <c r="ACT1172" s="0"/>
      <c r="ACU1172" s="0"/>
      <c r="ACV1172" s="0"/>
      <c r="ACW1172" s="0"/>
      <c r="ACX1172" s="0"/>
      <c r="ACY1172" s="0"/>
      <c r="ACZ1172" s="0"/>
      <c r="ADA1172" s="0"/>
      <c r="ADB1172" s="0"/>
      <c r="ADC1172" s="0"/>
      <c r="ADD1172" s="0"/>
      <c r="ADE1172" s="0"/>
      <c r="ADF1172" s="0"/>
      <c r="ADG1172" s="0"/>
      <c r="ADH1172" s="0"/>
      <c r="ADI1172" s="0"/>
      <c r="ADJ1172" s="0"/>
      <c r="ADK1172" s="0"/>
      <c r="ADL1172" s="0"/>
      <c r="ADM1172" s="0"/>
      <c r="ADN1172" s="0"/>
      <c r="ADO1172" s="0"/>
      <c r="ADP1172" s="0"/>
      <c r="ADQ1172" s="0"/>
      <c r="ADR1172" s="0"/>
      <c r="ADS1172" s="0"/>
      <c r="ADT1172" s="0"/>
      <c r="ADU1172" s="0"/>
      <c r="ADV1172" s="0"/>
      <c r="ADW1172" s="0"/>
      <c r="ADX1172" s="0"/>
      <c r="ADY1172" s="0"/>
      <c r="ADZ1172" s="0"/>
      <c r="AEA1172" s="0"/>
      <c r="AEB1172" s="0"/>
      <c r="AEC1172" s="0"/>
      <c r="AED1172" s="0"/>
      <c r="AEE1172" s="0"/>
      <c r="AEF1172" s="0"/>
      <c r="AEG1172" s="0"/>
      <c r="AEH1172" s="0"/>
      <c r="AEI1172" s="0"/>
      <c r="AEJ1172" s="0"/>
      <c r="AEK1172" s="0"/>
      <c r="AEL1172" s="0"/>
      <c r="AEM1172" s="0"/>
      <c r="AEN1172" s="0"/>
      <c r="AEO1172" s="0"/>
      <c r="AEP1172" s="0"/>
      <c r="AEQ1172" s="0"/>
      <c r="AER1172" s="0"/>
      <c r="AES1172" s="0"/>
      <c r="AET1172" s="0"/>
      <c r="AEU1172" s="0"/>
      <c r="AEV1172" s="0"/>
      <c r="AEW1172" s="0"/>
      <c r="AEX1172" s="0"/>
      <c r="AEY1172" s="0"/>
      <c r="AEZ1172" s="0"/>
      <c r="AFA1172" s="0"/>
      <c r="AFB1172" s="0"/>
      <c r="AFC1172" s="0"/>
      <c r="AFD1172" s="0"/>
      <c r="AFE1172" s="0"/>
      <c r="AFF1172" s="0"/>
      <c r="AFG1172" s="0"/>
      <c r="AFH1172" s="0"/>
      <c r="AFI1172" s="0"/>
      <c r="AFJ1172" s="0"/>
      <c r="AFK1172" s="0"/>
      <c r="AFL1172" s="0"/>
      <c r="AFM1172" s="0"/>
      <c r="AFN1172" s="0"/>
      <c r="AFO1172" s="0"/>
      <c r="AFP1172" s="0"/>
      <c r="AFQ1172" s="0"/>
      <c r="AFR1172" s="0"/>
      <c r="AFS1172" s="0"/>
      <c r="AFT1172" s="0"/>
      <c r="AFU1172" s="0"/>
      <c r="AFV1172" s="0"/>
      <c r="AFW1172" s="0"/>
      <c r="AFX1172" s="0"/>
      <c r="AFY1172" s="0"/>
      <c r="AFZ1172" s="0"/>
      <c r="AGA1172" s="0"/>
      <c r="AGB1172" s="0"/>
      <c r="AGC1172" s="0"/>
      <c r="AGD1172" s="0"/>
      <c r="AGE1172" s="0"/>
      <c r="AGF1172" s="0"/>
      <c r="AGG1172" s="0"/>
      <c r="AGH1172" s="0"/>
      <c r="AGI1172" s="0"/>
      <c r="AGJ1172" s="0"/>
      <c r="AGK1172" s="0"/>
      <c r="AGL1172" s="0"/>
      <c r="AGM1172" s="0"/>
      <c r="AGN1172" s="0"/>
      <c r="AGO1172" s="0"/>
      <c r="AGP1172" s="0"/>
      <c r="AGQ1172" s="0"/>
      <c r="AGR1172" s="0"/>
      <c r="AGS1172" s="0"/>
      <c r="AGT1172" s="0"/>
      <c r="AGU1172" s="0"/>
      <c r="AGV1172" s="0"/>
      <c r="AGW1172" s="0"/>
      <c r="AGX1172" s="0"/>
      <c r="AGY1172" s="0"/>
      <c r="AGZ1172" s="0"/>
      <c r="AHA1172" s="0"/>
      <c r="AHB1172" s="0"/>
      <c r="AHC1172" s="0"/>
      <c r="AHD1172" s="0"/>
      <c r="AHE1172" s="0"/>
      <c r="AHF1172" s="0"/>
      <c r="AHG1172" s="0"/>
      <c r="AHH1172" s="0"/>
      <c r="AHI1172" s="0"/>
      <c r="AHJ1172" s="0"/>
      <c r="AHK1172" s="0"/>
      <c r="AHL1172" s="0"/>
      <c r="AHM1172" s="0"/>
      <c r="AHN1172" s="0"/>
      <c r="AHO1172" s="0"/>
      <c r="AHP1172" s="0"/>
      <c r="AHQ1172" s="0"/>
      <c r="AHR1172" s="0"/>
      <c r="AHS1172" s="0"/>
      <c r="AHT1172" s="0"/>
      <c r="AHU1172" s="0"/>
      <c r="AHV1172" s="0"/>
      <c r="AHW1172" s="0"/>
      <c r="AHX1172" s="0"/>
      <c r="AHY1172" s="0"/>
      <c r="AHZ1172" s="0"/>
      <c r="AIA1172" s="0"/>
      <c r="AIB1172" s="0"/>
      <c r="AIC1172" s="0"/>
      <c r="AID1172" s="0"/>
      <c r="AIE1172" s="0"/>
      <c r="AIF1172" s="0"/>
      <c r="AIG1172" s="0"/>
      <c r="AIH1172" s="0"/>
      <c r="AII1172" s="0"/>
      <c r="AIJ1172" s="0"/>
      <c r="AIK1172" s="0"/>
      <c r="AIL1172" s="0"/>
      <c r="AIM1172" s="0"/>
      <c r="AIN1172" s="0"/>
      <c r="AIO1172" s="0"/>
      <c r="AIP1172" s="0"/>
      <c r="AIQ1172" s="0"/>
      <c r="AIR1172" s="0"/>
      <c r="AIS1172" s="0"/>
      <c r="AIT1172" s="0"/>
      <c r="AIU1172" s="0"/>
      <c r="AIV1172" s="0"/>
      <c r="AIW1172" s="0"/>
      <c r="AIX1172" s="0"/>
      <c r="AIY1172" s="0"/>
      <c r="AIZ1172" s="0"/>
      <c r="AJA1172" s="0"/>
      <c r="AJB1172" s="0"/>
      <c r="AJC1172" s="0"/>
      <c r="AJD1172" s="0"/>
      <c r="AJE1172" s="0"/>
      <c r="AJF1172" s="0"/>
      <c r="AJG1172" s="0"/>
      <c r="AJH1172" s="0"/>
      <c r="AJI1172" s="0"/>
      <c r="AJJ1172" s="0"/>
      <c r="AJK1172" s="0"/>
      <c r="AJL1172" s="0"/>
      <c r="AJM1172" s="0"/>
      <c r="AJN1172" s="0"/>
      <c r="AJO1172" s="0"/>
      <c r="AJP1172" s="0"/>
      <c r="AJQ1172" s="0"/>
      <c r="AJR1172" s="0"/>
      <c r="AJS1172" s="0"/>
      <c r="AJT1172" s="0"/>
      <c r="AJU1172" s="0"/>
      <c r="AJV1172" s="0"/>
      <c r="AJW1172" s="0"/>
      <c r="AJX1172" s="0"/>
      <c r="AJY1172" s="0"/>
      <c r="AJZ1172" s="0"/>
      <c r="AKA1172" s="0"/>
      <c r="AKB1172" s="0"/>
      <c r="AKC1172" s="0"/>
      <c r="AKD1172" s="0"/>
      <c r="AKE1172" s="0"/>
      <c r="AKF1172" s="0"/>
      <c r="AKG1172" s="0"/>
      <c r="AKH1172" s="0"/>
      <c r="AKI1172" s="0"/>
      <c r="AKJ1172" s="0"/>
      <c r="AKK1172" s="0"/>
      <c r="AKL1172" s="0"/>
      <c r="AKM1172" s="0"/>
      <c r="AKN1172" s="0"/>
      <c r="AKO1172" s="0"/>
      <c r="AKP1172" s="0"/>
      <c r="AKQ1172" s="0"/>
      <c r="AKR1172" s="0"/>
      <c r="AKS1172" s="0"/>
      <c r="AKT1172" s="0"/>
      <c r="AKU1172" s="0"/>
      <c r="AKV1172" s="0"/>
      <c r="AKW1172" s="0"/>
      <c r="AKX1172" s="0"/>
      <c r="AKY1172" s="0"/>
      <c r="AKZ1172" s="0"/>
      <c r="ALA1172" s="0"/>
      <c r="ALB1172" s="0"/>
      <c r="ALC1172" s="0"/>
      <c r="ALD1172" s="0"/>
      <c r="ALE1172" s="0"/>
      <c r="ALF1172" s="0"/>
      <c r="ALG1172" s="0"/>
      <c r="ALH1172" s="0"/>
      <c r="ALI1172" s="0"/>
      <c r="ALJ1172" s="0"/>
      <c r="ALK1172" s="0"/>
      <c r="ALL1172" s="0"/>
      <c r="ALM1172" s="0"/>
      <c r="ALN1172" s="0"/>
      <c r="ALO1172" s="0"/>
      <c r="ALP1172" s="0"/>
      <c r="ALQ1172" s="0"/>
      <c r="ALR1172" s="0"/>
      <c r="ALS1172" s="0"/>
      <c r="ALT1172" s="0"/>
      <c r="ALU1172" s="0"/>
      <c r="ALV1172" s="0"/>
      <c r="ALW1172" s="0"/>
      <c r="ALX1172" s="0"/>
      <c r="ALY1172" s="0"/>
      <c r="ALZ1172" s="0"/>
      <c r="AMA1172" s="0"/>
      <c r="AMB1172" s="0"/>
      <c r="AMC1172" s="0"/>
      <c r="AMD1172" s="0"/>
      <c r="AME1172" s="0"/>
      <c r="AMF1172" s="0"/>
      <c r="AMG1172" s="0"/>
      <c r="AMH1172" s="0"/>
      <c r="AMI1172" s="0"/>
      <c r="AMJ1172" s="0"/>
    </row>
    <row r="1173" customFormat="false" ht="12.75" hidden="false" customHeight="false" outlineLevel="0" collapsed="false">
      <c r="A1173" s="90" t="s">
        <v>6556</v>
      </c>
      <c r="B1173" s="90" t="s">
        <v>6557</v>
      </c>
      <c r="C1173" s="90" t="inlineStr">
        <f aca="false">IFERROR(VLOOKUP($A1173, DeliveryBook!$D$3:$M$3000, 8, 0),"")</f>
        <is>
          <t/>
        </is>
      </c>
      <c r="D1173" s="91" t="n">
        <v>5000</v>
      </c>
      <c r="E1173" s="90" t="s">
        <v>6439</v>
      </c>
      <c r="F1173" s="94" t="n">
        <v>42216</v>
      </c>
      <c r="G1173" s="90" t="s">
        <v>7477</v>
      </c>
      <c r="H1173" s="91" t="n">
        <v>0</v>
      </c>
      <c r="I1173" s="93" t="s">
        <v>6435</v>
      </c>
      <c r="J1173" s="94" t="n">
        <v>42216</v>
      </c>
      <c r="K1173" s="95" t="n">
        <v>74</v>
      </c>
      <c r="L1173" s="0"/>
      <c r="M1173" s="0"/>
      <c r="N1173" s="0"/>
      <c r="O1173" s="0"/>
      <c r="P1173" s="0"/>
      <c r="Q1173" s="0"/>
      <c r="R1173" s="0"/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  <c r="GZ1173" s="0"/>
      <c r="HA1173" s="0"/>
      <c r="HB1173" s="0"/>
      <c r="HC1173" s="0"/>
      <c r="HD1173" s="0"/>
      <c r="HE1173" s="0"/>
      <c r="HF1173" s="0"/>
      <c r="HG1173" s="0"/>
      <c r="HH1173" s="0"/>
      <c r="HI1173" s="0"/>
      <c r="HJ1173" s="0"/>
      <c r="HK1173" s="0"/>
      <c r="HL1173" s="0"/>
      <c r="HM1173" s="0"/>
      <c r="HN1173" s="0"/>
      <c r="HO1173" s="0"/>
      <c r="HP1173" s="0"/>
      <c r="HQ1173" s="0"/>
      <c r="HR1173" s="0"/>
      <c r="HS1173" s="0"/>
      <c r="HT1173" s="0"/>
      <c r="HU1173" s="0"/>
      <c r="HV1173" s="0"/>
      <c r="HW1173" s="0"/>
      <c r="HX1173" s="0"/>
      <c r="HY1173" s="0"/>
      <c r="HZ1173" s="0"/>
      <c r="IA1173" s="0"/>
      <c r="IB1173" s="0"/>
      <c r="IC1173" s="0"/>
      <c r="ID1173" s="0"/>
      <c r="IE1173" s="0"/>
      <c r="IF1173" s="0"/>
      <c r="IG1173" s="0"/>
      <c r="IH1173" s="0"/>
      <c r="II1173" s="0"/>
      <c r="IJ1173" s="0"/>
      <c r="IK1173" s="0"/>
      <c r="IL1173" s="0"/>
      <c r="IM1173" s="0"/>
      <c r="IN1173" s="0"/>
      <c r="IO1173" s="0"/>
      <c r="IP1173" s="0"/>
      <c r="IQ1173" s="0"/>
      <c r="IR1173" s="0"/>
      <c r="IS1173" s="0"/>
      <c r="IT1173" s="0"/>
      <c r="IU1173" s="0"/>
      <c r="IV1173" s="0"/>
      <c r="IW1173" s="0"/>
      <c r="IX1173" s="0"/>
      <c r="IY1173" s="0"/>
      <c r="IZ1173" s="0"/>
      <c r="JA1173" s="0"/>
      <c r="JB1173" s="0"/>
      <c r="JC1173" s="0"/>
      <c r="JD1173" s="0"/>
      <c r="JE1173" s="0"/>
      <c r="JF1173" s="0"/>
      <c r="JG1173" s="0"/>
      <c r="JH1173" s="0"/>
      <c r="JI1173" s="0"/>
      <c r="JJ1173" s="0"/>
      <c r="JK1173" s="0"/>
      <c r="JL1173" s="0"/>
      <c r="JM1173" s="0"/>
      <c r="JN1173" s="0"/>
      <c r="JO1173" s="0"/>
      <c r="JP1173" s="0"/>
      <c r="JQ1173" s="0"/>
      <c r="JR1173" s="0"/>
      <c r="JS1173" s="0"/>
      <c r="JT1173" s="0"/>
      <c r="JU1173" s="0"/>
      <c r="JV1173" s="0"/>
      <c r="JW1173" s="0"/>
      <c r="JX1173" s="0"/>
      <c r="JY1173" s="0"/>
      <c r="JZ1173" s="0"/>
      <c r="KA1173" s="0"/>
      <c r="KB1173" s="0"/>
      <c r="KC1173" s="0"/>
      <c r="KD1173" s="0"/>
      <c r="KE1173" s="0"/>
      <c r="KF1173" s="0"/>
      <c r="KG1173" s="0"/>
      <c r="KH1173" s="0"/>
      <c r="KI1173" s="0"/>
      <c r="KJ1173" s="0"/>
      <c r="KK1173" s="0"/>
      <c r="KL1173" s="0"/>
      <c r="KM1173" s="0"/>
      <c r="KN1173" s="0"/>
      <c r="KO1173" s="0"/>
      <c r="KP1173" s="0"/>
      <c r="KQ1173" s="0"/>
      <c r="KR1173" s="0"/>
      <c r="KS1173" s="0"/>
      <c r="KT1173" s="0"/>
      <c r="KU1173" s="0"/>
      <c r="KV1173" s="0"/>
      <c r="KW1173" s="0"/>
      <c r="KX1173" s="0"/>
      <c r="KY1173" s="0"/>
      <c r="KZ1173" s="0"/>
      <c r="LA1173" s="0"/>
      <c r="LB1173" s="0"/>
      <c r="LC1173" s="0"/>
      <c r="LD1173" s="0"/>
      <c r="LE1173" s="0"/>
      <c r="LF1173" s="0"/>
      <c r="LG1173" s="0"/>
      <c r="LH1173" s="0"/>
      <c r="LI1173" s="0"/>
      <c r="LJ1173" s="0"/>
      <c r="LK1173" s="0"/>
      <c r="LL1173" s="0"/>
      <c r="LM1173" s="0"/>
      <c r="LN1173" s="0"/>
      <c r="LO1173" s="0"/>
      <c r="LP1173" s="0"/>
      <c r="LQ1173" s="0"/>
      <c r="LR1173" s="0"/>
      <c r="LS1173" s="0"/>
      <c r="LT1173" s="0"/>
      <c r="LU1173" s="0"/>
      <c r="LV1173" s="0"/>
      <c r="LW1173" s="0"/>
      <c r="LX1173" s="0"/>
      <c r="LY1173" s="0"/>
      <c r="LZ1173" s="0"/>
      <c r="MA1173" s="0"/>
      <c r="MB1173" s="0"/>
      <c r="MC1173" s="0"/>
      <c r="MD1173" s="0"/>
      <c r="ME1173" s="0"/>
      <c r="MF1173" s="0"/>
      <c r="MG1173" s="0"/>
      <c r="MH1173" s="0"/>
      <c r="MI1173" s="0"/>
      <c r="MJ1173" s="0"/>
      <c r="MK1173" s="0"/>
      <c r="ML1173" s="0"/>
      <c r="MM1173" s="0"/>
      <c r="MN1173" s="0"/>
      <c r="MO1173" s="0"/>
      <c r="MP1173" s="0"/>
      <c r="MQ1173" s="0"/>
      <c r="MR1173" s="0"/>
      <c r="MS1173" s="0"/>
      <c r="MT1173" s="0"/>
      <c r="MU1173" s="0"/>
      <c r="MV1173" s="0"/>
      <c r="MW1173" s="0"/>
      <c r="MX1173" s="0"/>
      <c r="MY1173" s="0"/>
      <c r="MZ1173" s="0"/>
      <c r="NA1173" s="0"/>
      <c r="NB1173" s="0"/>
      <c r="NC1173" s="0"/>
      <c r="ND1173" s="0"/>
      <c r="NE1173" s="0"/>
      <c r="NF1173" s="0"/>
      <c r="NG1173" s="0"/>
      <c r="NH1173" s="0"/>
      <c r="NI1173" s="0"/>
      <c r="NJ1173" s="0"/>
      <c r="NK1173" s="0"/>
      <c r="NL1173" s="0"/>
      <c r="NM1173" s="0"/>
      <c r="NN1173" s="0"/>
      <c r="NO1173" s="0"/>
      <c r="NP1173" s="0"/>
      <c r="NQ1173" s="0"/>
      <c r="NR1173" s="0"/>
      <c r="NS1173" s="0"/>
      <c r="NT1173" s="0"/>
      <c r="NU1173" s="0"/>
      <c r="NV1173" s="0"/>
      <c r="NW1173" s="0"/>
      <c r="NX1173" s="0"/>
      <c r="NY1173" s="0"/>
      <c r="NZ1173" s="0"/>
      <c r="OA1173" s="0"/>
      <c r="OB1173" s="0"/>
      <c r="OC1173" s="0"/>
      <c r="OD1173" s="0"/>
      <c r="OE1173" s="0"/>
      <c r="OF1173" s="0"/>
      <c r="OG1173" s="0"/>
      <c r="OH1173" s="0"/>
      <c r="OI1173" s="0"/>
      <c r="OJ1173" s="0"/>
      <c r="OK1173" s="0"/>
      <c r="OL1173" s="0"/>
      <c r="OM1173" s="0"/>
      <c r="ON1173" s="0"/>
      <c r="OO1173" s="0"/>
      <c r="OP1173" s="0"/>
      <c r="OQ1173" s="0"/>
      <c r="OR1173" s="0"/>
      <c r="OS1173" s="0"/>
      <c r="OT1173" s="0"/>
      <c r="OU1173" s="0"/>
      <c r="OV1173" s="0"/>
      <c r="OW1173" s="0"/>
      <c r="OX1173" s="0"/>
      <c r="OY1173" s="0"/>
      <c r="OZ1173" s="0"/>
      <c r="PA1173" s="0"/>
      <c r="PB1173" s="0"/>
      <c r="PC1173" s="0"/>
      <c r="PD1173" s="0"/>
      <c r="PE1173" s="0"/>
      <c r="PF1173" s="0"/>
      <c r="PG1173" s="0"/>
      <c r="PH1173" s="0"/>
      <c r="PI1173" s="0"/>
      <c r="PJ1173" s="0"/>
      <c r="PK1173" s="0"/>
      <c r="PL1173" s="0"/>
      <c r="PM1173" s="0"/>
      <c r="PN1173" s="0"/>
      <c r="PO1173" s="0"/>
      <c r="PP1173" s="0"/>
      <c r="PQ1173" s="0"/>
      <c r="PR1173" s="0"/>
      <c r="PS1173" s="0"/>
      <c r="PT1173" s="0"/>
      <c r="PU1173" s="0"/>
      <c r="PV1173" s="0"/>
      <c r="PW1173" s="0"/>
      <c r="PX1173" s="0"/>
      <c r="PY1173" s="0"/>
      <c r="PZ1173" s="0"/>
      <c r="QA1173" s="0"/>
      <c r="QB1173" s="0"/>
      <c r="QC1173" s="0"/>
      <c r="QD1173" s="0"/>
      <c r="QE1173" s="0"/>
      <c r="QF1173" s="0"/>
      <c r="QG1173" s="0"/>
      <c r="QH1173" s="0"/>
      <c r="QI1173" s="0"/>
      <c r="QJ1173" s="0"/>
      <c r="QK1173" s="0"/>
      <c r="QL1173" s="0"/>
      <c r="QM1173" s="0"/>
      <c r="QN1173" s="0"/>
      <c r="QO1173" s="0"/>
      <c r="QP1173" s="0"/>
      <c r="QQ1173" s="0"/>
      <c r="QR1173" s="0"/>
      <c r="QS1173" s="0"/>
      <c r="QT1173" s="0"/>
      <c r="QU1173" s="0"/>
      <c r="QV1173" s="0"/>
      <c r="QW1173" s="0"/>
      <c r="QX1173" s="0"/>
      <c r="QY1173" s="0"/>
      <c r="QZ1173" s="0"/>
      <c r="RA1173" s="0"/>
      <c r="RB1173" s="0"/>
      <c r="RC1173" s="0"/>
      <c r="RD1173" s="0"/>
      <c r="RE1173" s="0"/>
      <c r="RF1173" s="0"/>
      <c r="RG1173" s="0"/>
      <c r="RH1173" s="0"/>
      <c r="RI1173" s="0"/>
      <c r="RJ1173" s="0"/>
      <c r="RK1173" s="0"/>
      <c r="RL1173" s="0"/>
      <c r="RM1173" s="0"/>
      <c r="RN1173" s="0"/>
      <c r="RO1173" s="0"/>
      <c r="RP1173" s="0"/>
      <c r="RQ1173" s="0"/>
      <c r="RR1173" s="0"/>
      <c r="RS1173" s="0"/>
      <c r="RT1173" s="0"/>
      <c r="RU1173" s="0"/>
      <c r="RV1173" s="0"/>
      <c r="RW1173" s="0"/>
      <c r="RX1173" s="0"/>
      <c r="RY1173" s="0"/>
      <c r="RZ1173" s="0"/>
      <c r="SA1173" s="0"/>
      <c r="SB1173" s="0"/>
      <c r="SC1173" s="0"/>
      <c r="SD1173" s="0"/>
      <c r="SE1173" s="0"/>
      <c r="SF1173" s="0"/>
      <c r="SG1173" s="0"/>
      <c r="SH1173" s="0"/>
      <c r="SI1173" s="0"/>
      <c r="SJ1173" s="0"/>
      <c r="SK1173" s="0"/>
      <c r="SL1173" s="0"/>
      <c r="SM1173" s="0"/>
      <c r="SN1173" s="0"/>
      <c r="SO1173" s="0"/>
      <c r="SP1173" s="0"/>
      <c r="SQ1173" s="0"/>
      <c r="SR1173" s="0"/>
      <c r="SS1173" s="0"/>
      <c r="ST1173" s="0"/>
      <c r="SU1173" s="0"/>
      <c r="SV1173" s="0"/>
      <c r="SW1173" s="0"/>
      <c r="SX1173" s="0"/>
      <c r="SY1173" s="0"/>
      <c r="SZ1173" s="0"/>
      <c r="TA1173" s="0"/>
      <c r="TB1173" s="0"/>
      <c r="TC1173" s="0"/>
      <c r="TD1173" s="0"/>
      <c r="TE1173" s="0"/>
      <c r="TF1173" s="0"/>
      <c r="TG1173" s="0"/>
      <c r="TH1173" s="0"/>
      <c r="TI1173" s="0"/>
      <c r="TJ1173" s="0"/>
      <c r="TK1173" s="0"/>
      <c r="TL1173" s="0"/>
      <c r="TM1173" s="0"/>
      <c r="TN1173" s="0"/>
      <c r="TO1173" s="0"/>
      <c r="TP1173" s="0"/>
      <c r="TQ1173" s="0"/>
      <c r="TR1173" s="0"/>
      <c r="TS1173" s="0"/>
      <c r="TT1173" s="0"/>
      <c r="TU1173" s="0"/>
      <c r="TV1173" s="0"/>
      <c r="TW1173" s="0"/>
      <c r="TX1173" s="0"/>
      <c r="TY1173" s="0"/>
      <c r="TZ1173" s="0"/>
      <c r="UA1173" s="0"/>
      <c r="UB1173" s="0"/>
      <c r="UC1173" s="0"/>
      <c r="UD1173" s="0"/>
      <c r="UE1173" s="0"/>
      <c r="UF1173" s="0"/>
      <c r="UG1173" s="0"/>
      <c r="UH1173" s="0"/>
      <c r="UI1173" s="0"/>
      <c r="UJ1173" s="0"/>
      <c r="UK1173" s="0"/>
      <c r="UL1173" s="0"/>
      <c r="UM1173" s="0"/>
      <c r="UN1173" s="0"/>
      <c r="UO1173" s="0"/>
      <c r="UP1173" s="0"/>
      <c r="UQ1173" s="0"/>
      <c r="UR1173" s="0"/>
      <c r="US1173" s="0"/>
      <c r="UT1173" s="0"/>
      <c r="UU1173" s="0"/>
      <c r="UV1173" s="0"/>
      <c r="UW1173" s="0"/>
      <c r="UX1173" s="0"/>
      <c r="UY1173" s="0"/>
      <c r="UZ1173" s="0"/>
      <c r="VA1173" s="0"/>
      <c r="VB1173" s="0"/>
      <c r="VC1173" s="0"/>
      <c r="VD1173" s="0"/>
      <c r="VE1173" s="0"/>
      <c r="VF1173" s="0"/>
      <c r="VG1173" s="0"/>
      <c r="VH1173" s="0"/>
      <c r="VI1173" s="0"/>
      <c r="VJ1173" s="0"/>
      <c r="VK1173" s="0"/>
      <c r="VL1173" s="0"/>
      <c r="VM1173" s="0"/>
      <c r="VN1173" s="0"/>
      <c r="VO1173" s="0"/>
      <c r="VP1173" s="0"/>
      <c r="VQ1173" s="0"/>
      <c r="VR1173" s="0"/>
      <c r="VS1173" s="0"/>
      <c r="VT1173" s="0"/>
      <c r="VU1173" s="0"/>
      <c r="VV1173" s="0"/>
      <c r="VW1173" s="0"/>
      <c r="VX1173" s="0"/>
      <c r="VY1173" s="0"/>
      <c r="VZ1173" s="0"/>
      <c r="WA1173" s="0"/>
      <c r="WB1173" s="0"/>
      <c r="WC1173" s="0"/>
      <c r="WD1173" s="0"/>
      <c r="WE1173" s="0"/>
      <c r="WF1173" s="0"/>
      <c r="WG1173" s="0"/>
      <c r="WH1173" s="0"/>
      <c r="WI1173" s="0"/>
      <c r="WJ1173" s="0"/>
      <c r="WK1173" s="0"/>
      <c r="WL1173" s="0"/>
      <c r="WM1173" s="0"/>
      <c r="WN1173" s="0"/>
      <c r="WO1173" s="0"/>
      <c r="WP1173" s="0"/>
      <c r="WQ1173" s="0"/>
      <c r="WR1173" s="0"/>
      <c r="WS1173" s="0"/>
      <c r="WT1173" s="0"/>
      <c r="WU1173" s="0"/>
      <c r="WV1173" s="0"/>
      <c r="WW1173" s="0"/>
      <c r="WX1173" s="0"/>
      <c r="WY1173" s="0"/>
      <c r="WZ1173" s="0"/>
      <c r="XA1173" s="0"/>
      <c r="XB1173" s="0"/>
      <c r="XC1173" s="0"/>
      <c r="XD1173" s="0"/>
      <c r="XE1173" s="0"/>
      <c r="XF1173" s="0"/>
      <c r="XG1173" s="0"/>
      <c r="XH1173" s="0"/>
      <c r="XI1173" s="0"/>
      <c r="XJ1173" s="0"/>
      <c r="XK1173" s="0"/>
      <c r="XL1173" s="0"/>
      <c r="XM1173" s="0"/>
      <c r="XN1173" s="0"/>
      <c r="XO1173" s="0"/>
      <c r="XP1173" s="0"/>
      <c r="XQ1173" s="0"/>
      <c r="XR1173" s="0"/>
      <c r="XS1173" s="0"/>
      <c r="XT1173" s="0"/>
      <c r="XU1173" s="0"/>
      <c r="XV1173" s="0"/>
      <c r="XW1173" s="0"/>
      <c r="XX1173" s="0"/>
      <c r="XY1173" s="0"/>
      <c r="XZ1173" s="0"/>
      <c r="YA1173" s="0"/>
      <c r="YB1173" s="0"/>
      <c r="YC1173" s="0"/>
      <c r="YD1173" s="0"/>
      <c r="YE1173" s="0"/>
      <c r="YF1173" s="0"/>
      <c r="YG1173" s="0"/>
      <c r="YH1173" s="0"/>
      <c r="YI1173" s="0"/>
      <c r="YJ1173" s="0"/>
      <c r="YK1173" s="0"/>
      <c r="YL1173" s="0"/>
      <c r="YM1173" s="0"/>
      <c r="YN1173" s="0"/>
      <c r="YO1173" s="0"/>
      <c r="YP1173" s="0"/>
      <c r="YQ1173" s="0"/>
      <c r="YR1173" s="0"/>
      <c r="YS1173" s="0"/>
      <c r="YT1173" s="0"/>
      <c r="YU1173" s="0"/>
      <c r="YV1173" s="0"/>
      <c r="YW1173" s="0"/>
      <c r="YX1173" s="0"/>
      <c r="YY1173" s="0"/>
      <c r="YZ1173" s="0"/>
      <c r="ZA1173" s="0"/>
      <c r="ZB1173" s="0"/>
      <c r="ZC1173" s="0"/>
      <c r="ZD1173" s="0"/>
      <c r="ZE1173" s="0"/>
      <c r="ZF1173" s="0"/>
      <c r="ZG1173" s="0"/>
      <c r="ZH1173" s="0"/>
      <c r="ZI1173" s="0"/>
      <c r="ZJ1173" s="0"/>
      <c r="ZK1173" s="0"/>
      <c r="ZL1173" s="0"/>
      <c r="ZM1173" s="0"/>
      <c r="ZN1173" s="0"/>
      <c r="ZO1173" s="0"/>
      <c r="ZP1173" s="0"/>
      <c r="ZQ1173" s="0"/>
      <c r="ZR1173" s="0"/>
      <c r="ZS1173" s="0"/>
      <c r="ZT1173" s="0"/>
      <c r="ZU1173" s="0"/>
      <c r="ZV1173" s="0"/>
      <c r="ZW1173" s="0"/>
      <c r="ZX1173" s="0"/>
      <c r="ZY1173" s="0"/>
      <c r="ZZ1173" s="0"/>
      <c r="AAA1173" s="0"/>
      <c r="AAB1173" s="0"/>
      <c r="AAC1173" s="0"/>
      <c r="AAD1173" s="0"/>
      <c r="AAE1173" s="0"/>
      <c r="AAF1173" s="0"/>
      <c r="AAG1173" s="0"/>
      <c r="AAH1173" s="0"/>
      <c r="AAI1173" s="0"/>
      <c r="AAJ1173" s="0"/>
      <c r="AAK1173" s="0"/>
      <c r="AAL1173" s="0"/>
      <c r="AAM1173" s="0"/>
      <c r="AAN1173" s="0"/>
      <c r="AAO1173" s="0"/>
      <c r="AAP1173" s="0"/>
      <c r="AAQ1173" s="0"/>
      <c r="AAR1173" s="0"/>
      <c r="AAS1173" s="0"/>
      <c r="AAT1173" s="0"/>
      <c r="AAU1173" s="0"/>
      <c r="AAV1173" s="0"/>
      <c r="AAW1173" s="0"/>
      <c r="AAX1173" s="0"/>
      <c r="AAY1173" s="0"/>
      <c r="AAZ1173" s="0"/>
      <c r="ABA1173" s="0"/>
      <c r="ABB1173" s="0"/>
      <c r="ABC1173" s="0"/>
      <c r="ABD1173" s="0"/>
      <c r="ABE1173" s="0"/>
      <c r="ABF1173" s="0"/>
      <c r="ABG1173" s="0"/>
      <c r="ABH1173" s="0"/>
      <c r="ABI1173" s="0"/>
      <c r="ABJ1173" s="0"/>
      <c r="ABK1173" s="0"/>
      <c r="ABL1173" s="0"/>
      <c r="ABM1173" s="0"/>
      <c r="ABN1173" s="0"/>
      <c r="ABO1173" s="0"/>
      <c r="ABP1173" s="0"/>
      <c r="ABQ1173" s="0"/>
      <c r="ABR1173" s="0"/>
      <c r="ABS1173" s="0"/>
      <c r="ABT1173" s="0"/>
      <c r="ABU1173" s="0"/>
      <c r="ABV1173" s="0"/>
      <c r="ABW1173" s="0"/>
      <c r="ABX1173" s="0"/>
      <c r="ABY1173" s="0"/>
      <c r="ABZ1173" s="0"/>
      <c r="ACA1173" s="0"/>
      <c r="ACB1173" s="0"/>
      <c r="ACC1173" s="0"/>
      <c r="ACD1173" s="0"/>
      <c r="ACE1173" s="0"/>
      <c r="ACF1173" s="0"/>
      <c r="ACG1173" s="0"/>
      <c r="ACH1173" s="0"/>
      <c r="ACI1173" s="0"/>
      <c r="ACJ1173" s="0"/>
      <c r="ACK1173" s="0"/>
      <c r="ACL1173" s="0"/>
      <c r="ACM1173" s="0"/>
      <c r="ACN1173" s="0"/>
      <c r="ACO1173" s="0"/>
      <c r="ACP1173" s="0"/>
      <c r="ACQ1173" s="0"/>
      <c r="ACR1173" s="0"/>
      <c r="ACS1173" s="0"/>
      <c r="ACT1173" s="0"/>
      <c r="ACU1173" s="0"/>
      <c r="ACV1173" s="0"/>
      <c r="ACW1173" s="0"/>
      <c r="ACX1173" s="0"/>
      <c r="ACY1173" s="0"/>
      <c r="ACZ1173" s="0"/>
      <c r="ADA1173" s="0"/>
      <c r="ADB1173" s="0"/>
      <c r="ADC1173" s="0"/>
      <c r="ADD1173" s="0"/>
      <c r="ADE1173" s="0"/>
      <c r="ADF1173" s="0"/>
      <c r="ADG1173" s="0"/>
      <c r="ADH1173" s="0"/>
      <c r="ADI1173" s="0"/>
      <c r="ADJ1173" s="0"/>
      <c r="ADK1173" s="0"/>
      <c r="ADL1173" s="0"/>
      <c r="ADM1173" s="0"/>
      <c r="ADN1173" s="0"/>
      <c r="ADO1173" s="0"/>
      <c r="ADP1173" s="0"/>
      <c r="ADQ1173" s="0"/>
      <c r="ADR1173" s="0"/>
      <c r="ADS1173" s="0"/>
      <c r="ADT1173" s="0"/>
      <c r="ADU1173" s="0"/>
      <c r="ADV1173" s="0"/>
      <c r="ADW1173" s="0"/>
      <c r="ADX1173" s="0"/>
      <c r="ADY1173" s="0"/>
      <c r="ADZ1173" s="0"/>
      <c r="AEA1173" s="0"/>
      <c r="AEB1173" s="0"/>
      <c r="AEC1173" s="0"/>
      <c r="AED1173" s="0"/>
      <c r="AEE1173" s="0"/>
      <c r="AEF1173" s="0"/>
      <c r="AEG1173" s="0"/>
      <c r="AEH1173" s="0"/>
      <c r="AEI1173" s="0"/>
      <c r="AEJ1173" s="0"/>
      <c r="AEK1173" s="0"/>
      <c r="AEL1173" s="0"/>
      <c r="AEM1173" s="0"/>
      <c r="AEN1173" s="0"/>
      <c r="AEO1173" s="0"/>
      <c r="AEP1173" s="0"/>
      <c r="AEQ1173" s="0"/>
      <c r="AER1173" s="0"/>
      <c r="AES1173" s="0"/>
      <c r="AET1173" s="0"/>
      <c r="AEU1173" s="0"/>
      <c r="AEV1173" s="0"/>
      <c r="AEW1173" s="0"/>
      <c r="AEX1173" s="0"/>
      <c r="AEY1173" s="0"/>
      <c r="AEZ1173" s="0"/>
      <c r="AFA1173" s="0"/>
      <c r="AFB1173" s="0"/>
      <c r="AFC1173" s="0"/>
      <c r="AFD1173" s="0"/>
      <c r="AFE1173" s="0"/>
      <c r="AFF1173" s="0"/>
      <c r="AFG1173" s="0"/>
      <c r="AFH1173" s="0"/>
      <c r="AFI1173" s="0"/>
      <c r="AFJ1173" s="0"/>
      <c r="AFK1173" s="0"/>
      <c r="AFL1173" s="0"/>
      <c r="AFM1173" s="0"/>
      <c r="AFN1173" s="0"/>
      <c r="AFO1173" s="0"/>
      <c r="AFP1173" s="0"/>
      <c r="AFQ1173" s="0"/>
      <c r="AFR1173" s="0"/>
      <c r="AFS1173" s="0"/>
      <c r="AFT1173" s="0"/>
      <c r="AFU1173" s="0"/>
      <c r="AFV1173" s="0"/>
      <c r="AFW1173" s="0"/>
      <c r="AFX1173" s="0"/>
      <c r="AFY1173" s="0"/>
      <c r="AFZ1173" s="0"/>
      <c r="AGA1173" s="0"/>
      <c r="AGB1173" s="0"/>
      <c r="AGC1173" s="0"/>
      <c r="AGD1173" s="0"/>
      <c r="AGE1173" s="0"/>
      <c r="AGF1173" s="0"/>
      <c r="AGG1173" s="0"/>
      <c r="AGH1173" s="0"/>
      <c r="AGI1173" s="0"/>
      <c r="AGJ1173" s="0"/>
      <c r="AGK1173" s="0"/>
      <c r="AGL1173" s="0"/>
      <c r="AGM1173" s="0"/>
      <c r="AGN1173" s="0"/>
      <c r="AGO1173" s="0"/>
      <c r="AGP1173" s="0"/>
      <c r="AGQ1173" s="0"/>
      <c r="AGR1173" s="0"/>
      <c r="AGS1173" s="0"/>
      <c r="AGT1173" s="0"/>
      <c r="AGU1173" s="0"/>
      <c r="AGV1173" s="0"/>
      <c r="AGW1173" s="0"/>
      <c r="AGX1173" s="0"/>
      <c r="AGY1173" s="0"/>
      <c r="AGZ1173" s="0"/>
      <c r="AHA1173" s="0"/>
      <c r="AHB1173" s="0"/>
      <c r="AHC1173" s="0"/>
      <c r="AHD1173" s="0"/>
      <c r="AHE1173" s="0"/>
      <c r="AHF1173" s="0"/>
      <c r="AHG1173" s="0"/>
      <c r="AHH1173" s="0"/>
      <c r="AHI1173" s="0"/>
      <c r="AHJ1173" s="0"/>
      <c r="AHK1173" s="0"/>
      <c r="AHL1173" s="0"/>
      <c r="AHM1173" s="0"/>
      <c r="AHN1173" s="0"/>
      <c r="AHO1173" s="0"/>
      <c r="AHP1173" s="0"/>
      <c r="AHQ1173" s="0"/>
      <c r="AHR1173" s="0"/>
      <c r="AHS1173" s="0"/>
      <c r="AHT1173" s="0"/>
      <c r="AHU1173" s="0"/>
      <c r="AHV1173" s="0"/>
      <c r="AHW1173" s="0"/>
      <c r="AHX1173" s="0"/>
      <c r="AHY1173" s="0"/>
      <c r="AHZ1173" s="0"/>
      <c r="AIA1173" s="0"/>
      <c r="AIB1173" s="0"/>
      <c r="AIC1173" s="0"/>
      <c r="AID1173" s="0"/>
      <c r="AIE1173" s="0"/>
      <c r="AIF1173" s="0"/>
      <c r="AIG1173" s="0"/>
      <c r="AIH1173" s="0"/>
      <c r="AII1173" s="0"/>
      <c r="AIJ1173" s="0"/>
      <c r="AIK1173" s="0"/>
      <c r="AIL1173" s="0"/>
      <c r="AIM1173" s="0"/>
      <c r="AIN1173" s="0"/>
      <c r="AIO1173" s="0"/>
      <c r="AIP1173" s="0"/>
      <c r="AIQ1173" s="0"/>
      <c r="AIR1173" s="0"/>
      <c r="AIS1173" s="0"/>
      <c r="AIT1173" s="0"/>
      <c r="AIU1173" s="0"/>
      <c r="AIV1173" s="0"/>
      <c r="AIW1173" s="0"/>
      <c r="AIX1173" s="0"/>
      <c r="AIY1173" s="0"/>
      <c r="AIZ1173" s="0"/>
      <c r="AJA1173" s="0"/>
      <c r="AJB1173" s="0"/>
      <c r="AJC1173" s="0"/>
      <c r="AJD1173" s="0"/>
      <c r="AJE1173" s="0"/>
      <c r="AJF1173" s="0"/>
      <c r="AJG1173" s="0"/>
      <c r="AJH1173" s="0"/>
      <c r="AJI1173" s="0"/>
      <c r="AJJ1173" s="0"/>
      <c r="AJK1173" s="0"/>
      <c r="AJL1173" s="0"/>
      <c r="AJM1173" s="0"/>
      <c r="AJN1173" s="0"/>
      <c r="AJO1173" s="0"/>
      <c r="AJP1173" s="0"/>
      <c r="AJQ1173" s="0"/>
      <c r="AJR1173" s="0"/>
      <c r="AJS1173" s="0"/>
      <c r="AJT1173" s="0"/>
      <c r="AJU1173" s="0"/>
      <c r="AJV1173" s="0"/>
      <c r="AJW1173" s="0"/>
      <c r="AJX1173" s="0"/>
      <c r="AJY1173" s="0"/>
      <c r="AJZ1173" s="0"/>
      <c r="AKA1173" s="0"/>
      <c r="AKB1173" s="0"/>
      <c r="AKC1173" s="0"/>
      <c r="AKD1173" s="0"/>
      <c r="AKE1173" s="0"/>
      <c r="AKF1173" s="0"/>
      <c r="AKG1173" s="0"/>
      <c r="AKH1173" s="0"/>
      <c r="AKI1173" s="0"/>
      <c r="AKJ1173" s="0"/>
      <c r="AKK1173" s="0"/>
      <c r="AKL1173" s="0"/>
      <c r="AKM1173" s="0"/>
      <c r="AKN1173" s="0"/>
      <c r="AKO1173" s="0"/>
      <c r="AKP1173" s="0"/>
      <c r="AKQ1173" s="0"/>
      <c r="AKR1173" s="0"/>
      <c r="AKS1173" s="0"/>
      <c r="AKT1173" s="0"/>
      <c r="AKU1173" s="0"/>
      <c r="AKV1173" s="0"/>
      <c r="AKW1173" s="0"/>
      <c r="AKX1173" s="0"/>
      <c r="AKY1173" s="0"/>
      <c r="AKZ1173" s="0"/>
      <c r="ALA1173" s="0"/>
      <c r="ALB1173" s="0"/>
      <c r="ALC1173" s="0"/>
      <c r="ALD1173" s="0"/>
      <c r="ALE1173" s="0"/>
      <c r="ALF1173" s="0"/>
      <c r="ALG1173" s="0"/>
      <c r="ALH1173" s="0"/>
      <c r="ALI1173" s="0"/>
      <c r="ALJ1173" s="0"/>
      <c r="ALK1173" s="0"/>
      <c r="ALL1173" s="0"/>
      <c r="ALM1173" s="0"/>
      <c r="ALN1173" s="0"/>
      <c r="ALO1173" s="0"/>
      <c r="ALP1173" s="0"/>
      <c r="ALQ1173" s="0"/>
      <c r="ALR1173" s="0"/>
      <c r="ALS1173" s="0"/>
      <c r="ALT1173" s="0"/>
      <c r="ALU1173" s="0"/>
      <c r="ALV1173" s="0"/>
      <c r="ALW1173" s="0"/>
      <c r="ALX1173" s="0"/>
      <c r="ALY1173" s="0"/>
      <c r="ALZ1173" s="0"/>
      <c r="AMA1173" s="0"/>
      <c r="AMB1173" s="0"/>
      <c r="AMC1173" s="0"/>
      <c r="AMD1173" s="0"/>
      <c r="AME1173" s="0"/>
      <c r="AMF1173" s="0"/>
      <c r="AMG1173" s="0"/>
      <c r="AMH1173" s="0"/>
      <c r="AMI1173" s="0"/>
      <c r="AMJ1173" s="0"/>
    </row>
    <row r="1174" customFormat="false" ht="12.75" hidden="false" customHeight="false" outlineLevel="0" collapsed="false">
      <c r="A1174" s="90" t="s">
        <v>1214</v>
      </c>
      <c r="B1174" s="90" t="s">
        <v>1215</v>
      </c>
      <c r="C1174" s="90" t="str">
        <f aca="false">IFERROR(VLOOKUP($A1174, DeliveryBook!$D$3:$M$3000, 8, 0),"")</f>
        <v>PO: SAGAR</v>
      </c>
      <c r="D1174" s="91" t="n">
        <v>2000</v>
      </c>
      <c r="E1174" s="90" t="s">
        <v>6439</v>
      </c>
      <c r="F1174" s="94" t="n">
        <v>42216</v>
      </c>
      <c r="G1174" s="90" t="s">
        <v>7478</v>
      </c>
      <c r="H1174" s="91" t="n">
        <v>0</v>
      </c>
      <c r="I1174" s="93" t="s">
        <v>6435</v>
      </c>
      <c r="J1174" s="94" t="n">
        <v>42216</v>
      </c>
      <c r="K1174" s="95" t="n">
        <v>80</v>
      </c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0"/>
      <c r="EN1174" s="0"/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0"/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0"/>
      <c r="GA1174" s="0"/>
      <c r="GB1174" s="0"/>
      <c r="GC1174" s="0"/>
      <c r="GD1174" s="0"/>
      <c r="GE1174" s="0"/>
      <c r="GF1174" s="0"/>
      <c r="GG1174" s="0"/>
      <c r="GH1174" s="0"/>
      <c r="GI1174" s="0"/>
      <c r="GJ1174" s="0"/>
      <c r="GK1174" s="0"/>
      <c r="GL1174" s="0"/>
      <c r="GM1174" s="0"/>
      <c r="GN1174" s="0"/>
      <c r="GO1174" s="0"/>
      <c r="GP1174" s="0"/>
      <c r="GQ1174" s="0"/>
      <c r="GR1174" s="0"/>
      <c r="GS1174" s="0"/>
      <c r="GT1174" s="0"/>
      <c r="GU1174" s="0"/>
      <c r="GV1174" s="0"/>
      <c r="GW1174" s="0"/>
      <c r="GX1174" s="0"/>
      <c r="GY1174" s="0"/>
      <c r="GZ1174" s="0"/>
      <c r="HA1174" s="0"/>
      <c r="HB1174" s="0"/>
      <c r="HC1174" s="0"/>
      <c r="HD1174" s="0"/>
      <c r="HE1174" s="0"/>
      <c r="HF1174" s="0"/>
      <c r="HG1174" s="0"/>
      <c r="HH1174" s="0"/>
      <c r="HI1174" s="0"/>
      <c r="HJ1174" s="0"/>
      <c r="HK1174" s="0"/>
      <c r="HL1174" s="0"/>
      <c r="HM1174" s="0"/>
      <c r="HN1174" s="0"/>
      <c r="HO1174" s="0"/>
      <c r="HP1174" s="0"/>
      <c r="HQ1174" s="0"/>
      <c r="HR1174" s="0"/>
      <c r="HS1174" s="0"/>
      <c r="HT1174" s="0"/>
      <c r="HU1174" s="0"/>
      <c r="HV1174" s="0"/>
      <c r="HW1174" s="0"/>
      <c r="HX1174" s="0"/>
      <c r="HY1174" s="0"/>
      <c r="HZ1174" s="0"/>
      <c r="IA1174" s="0"/>
      <c r="IB1174" s="0"/>
      <c r="IC1174" s="0"/>
      <c r="ID1174" s="0"/>
      <c r="IE1174" s="0"/>
      <c r="IF1174" s="0"/>
      <c r="IG1174" s="0"/>
      <c r="IH1174" s="0"/>
      <c r="II1174" s="0"/>
      <c r="IJ1174" s="0"/>
      <c r="IK1174" s="0"/>
      <c r="IL1174" s="0"/>
      <c r="IM1174" s="0"/>
      <c r="IN1174" s="0"/>
      <c r="IO1174" s="0"/>
      <c r="IP1174" s="0"/>
      <c r="IQ1174" s="0"/>
      <c r="IR1174" s="0"/>
      <c r="IS1174" s="0"/>
      <c r="IT1174" s="0"/>
      <c r="IU1174" s="0"/>
      <c r="IV1174" s="0"/>
      <c r="IW1174" s="0"/>
      <c r="IX1174" s="0"/>
      <c r="IY1174" s="0"/>
      <c r="IZ1174" s="0"/>
      <c r="JA1174" s="0"/>
      <c r="JB1174" s="0"/>
      <c r="JC1174" s="0"/>
      <c r="JD1174" s="0"/>
      <c r="JE1174" s="0"/>
      <c r="JF1174" s="0"/>
      <c r="JG1174" s="0"/>
      <c r="JH1174" s="0"/>
      <c r="JI1174" s="0"/>
      <c r="JJ1174" s="0"/>
      <c r="JK1174" s="0"/>
      <c r="JL1174" s="0"/>
      <c r="JM1174" s="0"/>
      <c r="JN1174" s="0"/>
      <c r="JO1174" s="0"/>
      <c r="JP1174" s="0"/>
      <c r="JQ1174" s="0"/>
      <c r="JR1174" s="0"/>
      <c r="JS1174" s="0"/>
      <c r="JT1174" s="0"/>
      <c r="JU1174" s="0"/>
      <c r="JV1174" s="0"/>
      <c r="JW1174" s="0"/>
      <c r="JX1174" s="0"/>
      <c r="JY1174" s="0"/>
      <c r="JZ1174" s="0"/>
      <c r="KA1174" s="0"/>
      <c r="KB1174" s="0"/>
      <c r="KC1174" s="0"/>
      <c r="KD1174" s="0"/>
      <c r="KE1174" s="0"/>
      <c r="KF1174" s="0"/>
      <c r="KG1174" s="0"/>
      <c r="KH1174" s="0"/>
      <c r="KI1174" s="0"/>
      <c r="KJ1174" s="0"/>
      <c r="KK1174" s="0"/>
      <c r="KL1174" s="0"/>
      <c r="KM1174" s="0"/>
      <c r="KN1174" s="0"/>
      <c r="KO1174" s="0"/>
      <c r="KP1174" s="0"/>
      <c r="KQ1174" s="0"/>
      <c r="KR1174" s="0"/>
      <c r="KS1174" s="0"/>
      <c r="KT1174" s="0"/>
      <c r="KU1174" s="0"/>
      <c r="KV1174" s="0"/>
      <c r="KW1174" s="0"/>
      <c r="KX1174" s="0"/>
      <c r="KY1174" s="0"/>
      <c r="KZ1174" s="0"/>
      <c r="LA1174" s="0"/>
      <c r="LB1174" s="0"/>
      <c r="LC1174" s="0"/>
      <c r="LD1174" s="0"/>
      <c r="LE1174" s="0"/>
      <c r="LF1174" s="0"/>
      <c r="LG1174" s="0"/>
      <c r="LH1174" s="0"/>
      <c r="LI1174" s="0"/>
      <c r="LJ1174" s="0"/>
      <c r="LK1174" s="0"/>
      <c r="LL1174" s="0"/>
      <c r="LM1174" s="0"/>
      <c r="LN1174" s="0"/>
      <c r="LO1174" s="0"/>
      <c r="LP1174" s="0"/>
      <c r="LQ1174" s="0"/>
      <c r="LR1174" s="0"/>
      <c r="LS1174" s="0"/>
      <c r="LT1174" s="0"/>
      <c r="LU1174" s="0"/>
      <c r="LV1174" s="0"/>
      <c r="LW1174" s="0"/>
      <c r="LX1174" s="0"/>
      <c r="LY1174" s="0"/>
      <c r="LZ1174" s="0"/>
      <c r="MA1174" s="0"/>
      <c r="MB1174" s="0"/>
      <c r="MC1174" s="0"/>
      <c r="MD1174" s="0"/>
      <c r="ME1174" s="0"/>
      <c r="MF1174" s="0"/>
      <c r="MG1174" s="0"/>
      <c r="MH1174" s="0"/>
      <c r="MI1174" s="0"/>
      <c r="MJ1174" s="0"/>
      <c r="MK1174" s="0"/>
      <c r="ML1174" s="0"/>
      <c r="MM1174" s="0"/>
      <c r="MN1174" s="0"/>
      <c r="MO1174" s="0"/>
      <c r="MP1174" s="0"/>
      <c r="MQ1174" s="0"/>
      <c r="MR1174" s="0"/>
      <c r="MS1174" s="0"/>
      <c r="MT1174" s="0"/>
      <c r="MU1174" s="0"/>
      <c r="MV1174" s="0"/>
      <c r="MW1174" s="0"/>
      <c r="MX1174" s="0"/>
      <c r="MY1174" s="0"/>
      <c r="MZ1174" s="0"/>
      <c r="NA1174" s="0"/>
      <c r="NB1174" s="0"/>
      <c r="NC1174" s="0"/>
      <c r="ND1174" s="0"/>
      <c r="NE1174" s="0"/>
      <c r="NF1174" s="0"/>
      <c r="NG1174" s="0"/>
      <c r="NH1174" s="0"/>
      <c r="NI1174" s="0"/>
      <c r="NJ1174" s="0"/>
      <c r="NK1174" s="0"/>
      <c r="NL1174" s="0"/>
      <c r="NM1174" s="0"/>
      <c r="NN1174" s="0"/>
      <c r="NO1174" s="0"/>
      <c r="NP1174" s="0"/>
      <c r="NQ1174" s="0"/>
      <c r="NR1174" s="0"/>
      <c r="NS1174" s="0"/>
      <c r="NT1174" s="0"/>
      <c r="NU1174" s="0"/>
      <c r="NV1174" s="0"/>
      <c r="NW1174" s="0"/>
      <c r="NX1174" s="0"/>
      <c r="NY1174" s="0"/>
      <c r="NZ1174" s="0"/>
      <c r="OA1174" s="0"/>
      <c r="OB1174" s="0"/>
      <c r="OC1174" s="0"/>
      <c r="OD1174" s="0"/>
      <c r="OE1174" s="0"/>
      <c r="OF1174" s="0"/>
      <c r="OG1174" s="0"/>
      <c r="OH1174" s="0"/>
      <c r="OI1174" s="0"/>
      <c r="OJ1174" s="0"/>
      <c r="OK1174" s="0"/>
      <c r="OL1174" s="0"/>
      <c r="OM1174" s="0"/>
      <c r="ON1174" s="0"/>
      <c r="OO1174" s="0"/>
      <c r="OP1174" s="0"/>
      <c r="OQ1174" s="0"/>
      <c r="OR1174" s="0"/>
      <c r="OS1174" s="0"/>
      <c r="OT1174" s="0"/>
      <c r="OU1174" s="0"/>
      <c r="OV1174" s="0"/>
      <c r="OW1174" s="0"/>
      <c r="OX1174" s="0"/>
      <c r="OY1174" s="0"/>
      <c r="OZ1174" s="0"/>
      <c r="PA1174" s="0"/>
      <c r="PB1174" s="0"/>
      <c r="PC1174" s="0"/>
      <c r="PD1174" s="0"/>
      <c r="PE1174" s="0"/>
      <c r="PF1174" s="0"/>
      <c r="PG1174" s="0"/>
      <c r="PH1174" s="0"/>
      <c r="PI1174" s="0"/>
      <c r="PJ1174" s="0"/>
      <c r="PK1174" s="0"/>
      <c r="PL1174" s="0"/>
      <c r="PM1174" s="0"/>
      <c r="PN1174" s="0"/>
      <c r="PO1174" s="0"/>
      <c r="PP1174" s="0"/>
      <c r="PQ1174" s="0"/>
      <c r="PR1174" s="0"/>
      <c r="PS1174" s="0"/>
      <c r="PT1174" s="0"/>
      <c r="PU1174" s="0"/>
      <c r="PV1174" s="0"/>
      <c r="PW1174" s="0"/>
      <c r="PX1174" s="0"/>
      <c r="PY1174" s="0"/>
      <c r="PZ1174" s="0"/>
      <c r="QA1174" s="0"/>
      <c r="QB1174" s="0"/>
      <c r="QC1174" s="0"/>
      <c r="QD1174" s="0"/>
      <c r="QE1174" s="0"/>
      <c r="QF1174" s="0"/>
      <c r="QG1174" s="0"/>
      <c r="QH1174" s="0"/>
      <c r="QI1174" s="0"/>
      <c r="QJ1174" s="0"/>
      <c r="QK1174" s="0"/>
      <c r="QL1174" s="0"/>
      <c r="QM1174" s="0"/>
      <c r="QN1174" s="0"/>
      <c r="QO1174" s="0"/>
      <c r="QP1174" s="0"/>
      <c r="QQ1174" s="0"/>
      <c r="QR1174" s="0"/>
      <c r="QS1174" s="0"/>
      <c r="QT1174" s="0"/>
      <c r="QU1174" s="0"/>
      <c r="QV1174" s="0"/>
      <c r="QW1174" s="0"/>
      <c r="QX1174" s="0"/>
      <c r="QY1174" s="0"/>
      <c r="QZ1174" s="0"/>
      <c r="RA1174" s="0"/>
      <c r="RB1174" s="0"/>
      <c r="RC1174" s="0"/>
      <c r="RD1174" s="0"/>
      <c r="RE1174" s="0"/>
      <c r="RF1174" s="0"/>
      <c r="RG1174" s="0"/>
      <c r="RH1174" s="0"/>
      <c r="RI1174" s="0"/>
      <c r="RJ1174" s="0"/>
      <c r="RK1174" s="0"/>
      <c r="RL1174" s="0"/>
      <c r="RM1174" s="0"/>
      <c r="RN1174" s="0"/>
      <c r="RO1174" s="0"/>
      <c r="RP1174" s="0"/>
      <c r="RQ1174" s="0"/>
      <c r="RR1174" s="0"/>
      <c r="RS1174" s="0"/>
      <c r="RT1174" s="0"/>
      <c r="RU1174" s="0"/>
      <c r="RV1174" s="0"/>
      <c r="RW1174" s="0"/>
      <c r="RX1174" s="0"/>
      <c r="RY1174" s="0"/>
      <c r="RZ1174" s="0"/>
      <c r="SA1174" s="0"/>
      <c r="SB1174" s="0"/>
      <c r="SC1174" s="0"/>
      <c r="SD1174" s="0"/>
      <c r="SE1174" s="0"/>
      <c r="SF1174" s="0"/>
      <c r="SG1174" s="0"/>
      <c r="SH1174" s="0"/>
      <c r="SI1174" s="0"/>
      <c r="SJ1174" s="0"/>
      <c r="SK1174" s="0"/>
      <c r="SL1174" s="0"/>
      <c r="SM1174" s="0"/>
      <c r="SN1174" s="0"/>
      <c r="SO1174" s="0"/>
      <c r="SP1174" s="0"/>
      <c r="SQ1174" s="0"/>
      <c r="SR1174" s="0"/>
      <c r="SS1174" s="0"/>
      <c r="ST1174" s="0"/>
      <c r="SU1174" s="0"/>
      <c r="SV1174" s="0"/>
      <c r="SW1174" s="0"/>
      <c r="SX1174" s="0"/>
      <c r="SY1174" s="0"/>
      <c r="SZ1174" s="0"/>
      <c r="TA1174" s="0"/>
      <c r="TB1174" s="0"/>
      <c r="TC1174" s="0"/>
      <c r="TD1174" s="0"/>
      <c r="TE1174" s="0"/>
      <c r="TF1174" s="0"/>
      <c r="TG1174" s="0"/>
      <c r="TH1174" s="0"/>
      <c r="TI1174" s="0"/>
      <c r="TJ1174" s="0"/>
      <c r="TK1174" s="0"/>
      <c r="TL1174" s="0"/>
      <c r="TM1174" s="0"/>
      <c r="TN1174" s="0"/>
      <c r="TO1174" s="0"/>
      <c r="TP1174" s="0"/>
      <c r="TQ1174" s="0"/>
      <c r="TR1174" s="0"/>
      <c r="TS1174" s="0"/>
      <c r="TT1174" s="0"/>
      <c r="TU1174" s="0"/>
      <c r="TV1174" s="0"/>
      <c r="TW1174" s="0"/>
      <c r="TX1174" s="0"/>
      <c r="TY1174" s="0"/>
      <c r="TZ1174" s="0"/>
      <c r="UA1174" s="0"/>
      <c r="UB1174" s="0"/>
      <c r="UC1174" s="0"/>
      <c r="UD1174" s="0"/>
      <c r="UE1174" s="0"/>
      <c r="UF1174" s="0"/>
      <c r="UG1174" s="0"/>
      <c r="UH1174" s="0"/>
      <c r="UI1174" s="0"/>
      <c r="UJ1174" s="0"/>
      <c r="UK1174" s="0"/>
      <c r="UL1174" s="0"/>
      <c r="UM1174" s="0"/>
      <c r="UN1174" s="0"/>
      <c r="UO1174" s="0"/>
      <c r="UP1174" s="0"/>
      <c r="UQ1174" s="0"/>
      <c r="UR1174" s="0"/>
      <c r="US1174" s="0"/>
      <c r="UT1174" s="0"/>
      <c r="UU1174" s="0"/>
      <c r="UV1174" s="0"/>
      <c r="UW1174" s="0"/>
      <c r="UX1174" s="0"/>
      <c r="UY1174" s="0"/>
      <c r="UZ1174" s="0"/>
      <c r="VA1174" s="0"/>
      <c r="VB1174" s="0"/>
      <c r="VC1174" s="0"/>
      <c r="VD1174" s="0"/>
      <c r="VE1174" s="0"/>
      <c r="VF1174" s="0"/>
      <c r="VG1174" s="0"/>
      <c r="VH1174" s="0"/>
      <c r="VI1174" s="0"/>
      <c r="VJ1174" s="0"/>
      <c r="VK1174" s="0"/>
      <c r="VL1174" s="0"/>
      <c r="VM1174" s="0"/>
      <c r="VN1174" s="0"/>
      <c r="VO1174" s="0"/>
      <c r="VP1174" s="0"/>
      <c r="VQ1174" s="0"/>
      <c r="VR1174" s="0"/>
      <c r="VS1174" s="0"/>
      <c r="VT1174" s="0"/>
      <c r="VU1174" s="0"/>
      <c r="VV1174" s="0"/>
      <c r="VW1174" s="0"/>
      <c r="VX1174" s="0"/>
      <c r="VY1174" s="0"/>
      <c r="VZ1174" s="0"/>
      <c r="WA1174" s="0"/>
      <c r="WB1174" s="0"/>
      <c r="WC1174" s="0"/>
      <c r="WD1174" s="0"/>
      <c r="WE1174" s="0"/>
      <c r="WF1174" s="0"/>
      <c r="WG1174" s="0"/>
      <c r="WH1174" s="0"/>
      <c r="WI1174" s="0"/>
      <c r="WJ1174" s="0"/>
      <c r="WK1174" s="0"/>
      <c r="WL1174" s="0"/>
      <c r="WM1174" s="0"/>
      <c r="WN1174" s="0"/>
      <c r="WO1174" s="0"/>
      <c r="WP1174" s="0"/>
      <c r="WQ1174" s="0"/>
      <c r="WR1174" s="0"/>
      <c r="WS1174" s="0"/>
      <c r="WT1174" s="0"/>
      <c r="WU1174" s="0"/>
      <c r="WV1174" s="0"/>
      <c r="WW1174" s="0"/>
      <c r="WX1174" s="0"/>
      <c r="WY1174" s="0"/>
      <c r="WZ1174" s="0"/>
      <c r="XA1174" s="0"/>
      <c r="XB1174" s="0"/>
      <c r="XC1174" s="0"/>
      <c r="XD1174" s="0"/>
      <c r="XE1174" s="0"/>
      <c r="XF1174" s="0"/>
      <c r="XG1174" s="0"/>
      <c r="XH1174" s="0"/>
      <c r="XI1174" s="0"/>
      <c r="XJ1174" s="0"/>
      <c r="XK1174" s="0"/>
      <c r="XL1174" s="0"/>
      <c r="XM1174" s="0"/>
      <c r="XN1174" s="0"/>
      <c r="XO1174" s="0"/>
      <c r="XP1174" s="0"/>
      <c r="XQ1174" s="0"/>
      <c r="XR1174" s="0"/>
      <c r="XS1174" s="0"/>
      <c r="XT1174" s="0"/>
      <c r="XU1174" s="0"/>
      <c r="XV1174" s="0"/>
      <c r="XW1174" s="0"/>
      <c r="XX1174" s="0"/>
      <c r="XY1174" s="0"/>
      <c r="XZ1174" s="0"/>
      <c r="YA1174" s="0"/>
      <c r="YB1174" s="0"/>
      <c r="YC1174" s="0"/>
      <c r="YD1174" s="0"/>
      <c r="YE1174" s="0"/>
      <c r="YF1174" s="0"/>
      <c r="YG1174" s="0"/>
      <c r="YH1174" s="0"/>
      <c r="YI1174" s="0"/>
      <c r="YJ1174" s="0"/>
      <c r="YK1174" s="0"/>
      <c r="YL1174" s="0"/>
      <c r="YM1174" s="0"/>
      <c r="YN1174" s="0"/>
      <c r="YO1174" s="0"/>
      <c r="YP1174" s="0"/>
      <c r="YQ1174" s="0"/>
      <c r="YR1174" s="0"/>
      <c r="YS1174" s="0"/>
      <c r="YT1174" s="0"/>
      <c r="YU1174" s="0"/>
      <c r="YV1174" s="0"/>
      <c r="YW1174" s="0"/>
      <c r="YX1174" s="0"/>
      <c r="YY1174" s="0"/>
      <c r="YZ1174" s="0"/>
      <c r="ZA1174" s="0"/>
      <c r="ZB1174" s="0"/>
      <c r="ZC1174" s="0"/>
      <c r="ZD1174" s="0"/>
      <c r="ZE1174" s="0"/>
      <c r="ZF1174" s="0"/>
      <c r="ZG1174" s="0"/>
      <c r="ZH1174" s="0"/>
      <c r="ZI1174" s="0"/>
      <c r="ZJ1174" s="0"/>
      <c r="ZK1174" s="0"/>
      <c r="ZL1174" s="0"/>
      <c r="ZM1174" s="0"/>
      <c r="ZN1174" s="0"/>
      <c r="ZO1174" s="0"/>
      <c r="ZP1174" s="0"/>
      <c r="ZQ1174" s="0"/>
      <c r="ZR1174" s="0"/>
      <c r="ZS1174" s="0"/>
      <c r="ZT1174" s="0"/>
      <c r="ZU1174" s="0"/>
      <c r="ZV1174" s="0"/>
      <c r="ZW1174" s="0"/>
      <c r="ZX1174" s="0"/>
      <c r="ZY1174" s="0"/>
      <c r="ZZ1174" s="0"/>
      <c r="AAA1174" s="0"/>
      <c r="AAB1174" s="0"/>
      <c r="AAC1174" s="0"/>
      <c r="AAD1174" s="0"/>
      <c r="AAE1174" s="0"/>
      <c r="AAF1174" s="0"/>
      <c r="AAG1174" s="0"/>
      <c r="AAH1174" s="0"/>
      <c r="AAI1174" s="0"/>
      <c r="AAJ1174" s="0"/>
      <c r="AAK1174" s="0"/>
      <c r="AAL1174" s="0"/>
      <c r="AAM1174" s="0"/>
      <c r="AAN1174" s="0"/>
      <c r="AAO1174" s="0"/>
      <c r="AAP1174" s="0"/>
      <c r="AAQ1174" s="0"/>
      <c r="AAR1174" s="0"/>
      <c r="AAS1174" s="0"/>
      <c r="AAT1174" s="0"/>
      <c r="AAU1174" s="0"/>
      <c r="AAV1174" s="0"/>
      <c r="AAW1174" s="0"/>
      <c r="AAX1174" s="0"/>
      <c r="AAY1174" s="0"/>
      <c r="AAZ1174" s="0"/>
      <c r="ABA1174" s="0"/>
      <c r="ABB1174" s="0"/>
      <c r="ABC1174" s="0"/>
      <c r="ABD1174" s="0"/>
      <c r="ABE1174" s="0"/>
      <c r="ABF1174" s="0"/>
      <c r="ABG1174" s="0"/>
      <c r="ABH1174" s="0"/>
      <c r="ABI1174" s="0"/>
      <c r="ABJ1174" s="0"/>
      <c r="ABK1174" s="0"/>
      <c r="ABL1174" s="0"/>
      <c r="ABM1174" s="0"/>
      <c r="ABN1174" s="0"/>
      <c r="ABO1174" s="0"/>
      <c r="ABP1174" s="0"/>
      <c r="ABQ1174" s="0"/>
      <c r="ABR1174" s="0"/>
      <c r="ABS1174" s="0"/>
      <c r="ABT1174" s="0"/>
      <c r="ABU1174" s="0"/>
      <c r="ABV1174" s="0"/>
      <c r="ABW1174" s="0"/>
      <c r="ABX1174" s="0"/>
      <c r="ABY1174" s="0"/>
      <c r="ABZ1174" s="0"/>
      <c r="ACA1174" s="0"/>
      <c r="ACB1174" s="0"/>
      <c r="ACC1174" s="0"/>
      <c r="ACD1174" s="0"/>
      <c r="ACE1174" s="0"/>
      <c r="ACF1174" s="0"/>
      <c r="ACG1174" s="0"/>
      <c r="ACH1174" s="0"/>
      <c r="ACI1174" s="0"/>
      <c r="ACJ1174" s="0"/>
      <c r="ACK1174" s="0"/>
      <c r="ACL1174" s="0"/>
      <c r="ACM1174" s="0"/>
      <c r="ACN1174" s="0"/>
      <c r="ACO1174" s="0"/>
      <c r="ACP1174" s="0"/>
      <c r="ACQ1174" s="0"/>
      <c r="ACR1174" s="0"/>
      <c r="ACS1174" s="0"/>
      <c r="ACT1174" s="0"/>
      <c r="ACU1174" s="0"/>
      <c r="ACV1174" s="0"/>
      <c r="ACW1174" s="0"/>
      <c r="ACX1174" s="0"/>
      <c r="ACY1174" s="0"/>
      <c r="ACZ1174" s="0"/>
      <c r="ADA1174" s="0"/>
      <c r="ADB1174" s="0"/>
      <c r="ADC1174" s="0"/>
      <c r="ADD1174" s="0"/>
      <c r="ADE1174" s="0"/>
      <c r="ADF1174" s="0"/>
      <c r="ADG1174" s="0"/>
      <c r="ADH1174" s="0"/>
      <c r="ADI1174" s="0"/>
      <c r="ADJ1174" s="0"/>
      <c r="ADK1174" s="0"/>
      <c r="ADL1174" s="0"/>
      <c r="ADM1174" s="0"/>
      <c r="ADN1174" s="0"/>
      <c r="ADO1174" s="0"/>
      <c r="ADP1174" s="0"/>
      <c r="ADQ1174" s="0"/>
      <c r="ADR1174" s="0"/>
      <c r="ADS1174" s="0"/>
      <c r="ADT1174" s="0"/>
      <c r="ADU1174" s="0"/>
      <c r="ADV1174" s="0"/>
      <c r="ADW1174" s="0"/>
      <c r="ADX1174" s="0"/>
      <c r="ADY1174" s="0"/>
      <c r="ADZ1174" s="0"/>
      <c r="AEA1174" s="0"/>
      <c r="AEB1174" s="0"/>
      <c r="AEC1174" s="0"/>
      <c r="AED1174" s="0"/>
      <c r="AEE1174" s="0"/>
      <c r="AEF1174" s="0"/>
      <c r="AEG1174" s="0"/>
      <c r="AEH1174" s="0"/>
      <c r="AEI1174" s="0"/>
      <c r="AEJ1174" s="0"/>
      <c r="AEK1174" s="0"/>
      <c r="AEL1174" s="0"/>
      <c r="AEM1174" s="0"/>
      <c r="AEN1174" s="0"/>
      <c r="AEO1174" s="0"/>
      <c r="AEP1174" s="0"/>
      <c r="AEQ1174" s="0"/>
      <c r="AER1174" s="0"/>
      <c r="AES1174" s="0"/>
      <c r="AET1174" s="0"/>
      <c r="AEU1174" s="0"/>
      <c r="AEV1174" s="0"/>
      <c r="AEW1174" s="0"/>
      <c r="AEX1174" s="0"/>
      <c r="AEY1174" s="0"/>
      <c r="AEZ1174" s="0"/>
      <c r="AFA1174" s="0"/>
      <c r="AFB1174" s="0"/>
      <c r="AFC1174" s="0"/>
      <c r="AFD1174" s="0"/>
      <c r="AFE1174" s="0"/>
      <c r="AFF1174" s="0"/>
      <c r="AFG1174" s="0"/>
      <c r="AFH1174" s="0"/>
      <c r="AFI1174" s="0"/>
      <c r="AFJ1174" s="0"/>
      <c r="AFK1174" s="0"/>
      <c r="AFL1174" s="0"/>
      <c r="AFM1174" s="0"/>
      <c r="AFN1174" s="0"/>
      <c r="AFO1174" s="0"/>
      <c r="AFP1174" s="0"/>
      <c r="AFQ1174" s="0"/>
      <c r="AFR1174" s="0"/>
      <c r="AFS1174" s="0"/>
      <c r="AFT1174" s="0"/>
      <c r="AFU1174" s="0"/>
      <c r="AFV1174" s="0"/>
      <c r="AFW1174" s="0"/>
      <c r="AFX1174" s="0"/>
      <c r="AFY1174" s="0"/>
      <c r="AFZ1174" s="0"/>
      <c r="AGA1174" s="0"/>
      <c r="AGB1174" s="0"/>
      <c r="AGC1174" s="0"/>
      <c r="AGD1174" s="0"/>
      <c r="AGE1174" s="0"/>
      <c r="AGF1174" s="0"/>
      <c r="AGG1174" s="0"/>
      <c r="AGH1174" s="0"/>
      <c r="AGI1174" s="0"/>
      <c r="AGJ1174" s="0"/>
      <c r="AGK1174" s="0"/>
      <c r="AGL1174" s="0"/>
      <c r="AGM1174" s="0"/>
      <c r="AGN1174" s="0"/>
      <c r="AGO1174" s="0"/>
      <c r="AGP1174" s="0"/>
      <c r="AGQ1174" s="0"/>
      <c r="AGR1174" s="0"/>
      <c r="AGS1174" s="0"/>
      <c r="AGT1174" s="0"/>
      <c r="AGU1174" s="0"/>
      <c r="AGV1174" s="0"/>
      <c r="AGW1174" s="0"/>
      <c r="AGX1174" s="0"/>
      <c r="AGY1174" s="0"/>
      <c r="AGZ1174" s="0"/>
      <c r="AHA1174" s="0"/>
      <c r="AHB1174" s="0"/>
      <c r="AHC1174" s="0"/>
      <c r="AHD1174" s="0"/>
      <c r="AHE1174" s="0"/>
      <c r="AHF1174" s="0"/>
      <c r="AHG1174" s="0"/>
      <c r="AHH1174" s="0"/>
      <c r="AHI1174" s="0"/>
      <c r="AHJ1174" s="0"/>
      <c r="AHK1174" s="0"/>
      <c r="AHL1174" s="0"/>
      <c r="AHM1174" s="0"/>
      <c r="AHN1174" s="0"/>
      <c r="AHO1174" s="0"/>
      <c r="AHP1174" s="0"/>
      <c r="AHQ1174" s="0"/>
      <c r="AHR1174" s="0"/>
      <c r="AHS1174" s="0"/>
      <c r="AHT1174" s="0"/>
      <c r="AHU1174" s="0"/>
      <c r="AHV1174" s="0"/>
      <c r="AHW1174" s="0"/>
      <c r="AHX1174" s="0"/>
      <c r="AHY1174" s="0"/>
      <c r="AHZ1174" s="0"/>
      <c r="AIA1174" s="0"/>
      <c r="AIB1174" s="0"/>
      <c r="AIC1174" s="0"/>
      <c r="AID1174" s="0"/>
      <c r="AIE1174" s="0"/>
      <c r="AIF1174" s="0"/>
      <c r="AIG1174" s="0"/>
      <c r="AIH1174" s="0"/>
      <c r="AII1174" s="0"/>
      <c r="AIJ1174" s="0"/>
      <c r="AIK1174" s="0"/>
      <c r="AIL1174" s="0"/>
      <c r="AIM1174" s="0"/>
      <c r="AIN1174" s="0"/>
      <c r="AIO1174" s="0"/>
      <c r="AIP1174" s="0"/>
      <c r="AIQ1174" s="0"/>
      <c r="AIR1174" s="0"/>
      <c r="AIS1174" s="0"/>
      <c r="AIT1174" s="0"/>
      <c r="AIU1174" s="0"/>
      <c r="AIV1174" s="0"/>
      <c r="AIW1174" s="0"/>
      <c r="AIX1174" s="0"/>
      <c r="AIY1174" s="0"/>
      <c r="AIZ1174" s="0"/>
      <c r="AJA1174" s="0"/>
      <c r="AJB1174" s="0"/>
      <c r="AJC1174" s="0"/>
      <c r="AJD1174" s="0"/>
      <c r="AJE1174" s="0"/>
      <c r="AJF1174" s="0"/>
      <c r="AJG1174" s="0"/>
      <c r="AJH1174" s="0"/>
      <c r="AJI1174" s="0"/>
      <c r="AJJ1174" s="0"/>
      <c r="AJK1174" s="0"/>
      <c r="AJL1174" s="0"/>
      <c r="AJM1174" s="0"/>
      <c r="AJN1174" s="0"/>
      <c r="AJO1174" s="0"/>
      <c r="AJP1174" s="0"/>
      <c r="AJQ1174" s="0"/>
      <c r="AJR1174" s="0"/>
      <c r="AJS1174" s="0"/>
      <c r="AJT1174" s="0"/>
      <c r="AJU1174" s="0"/>
      <c r="AJV1174" s="0"/>
      <c r="AJW1174" s="0"/>
      <c r="AJX1174" s="0"/>
      <c r="AJY1174" s="0"/>
      <c r="AJZ1174" s="0"/>
      <c r="AKA1174" s="0"/>
      <c r="AKB1174" s="0"/>
      <c r="AKC1174" s="0"/>
      <c r="AKD1174" s="0"/>
      <c r="AKE1174" s="0"/>
      <c r="AKF1174" s="0"/>
      <c r="AKG1174" s="0"/>
      <c r="AKH1174" s="0"/>
      <c r="AKI1174" s="0"/>
      <c r="AKJ1174" s="0"/>
      <c r="AKK1174" s="0"/>
      <c r="AKL1174" s="0"/>
      <c r="AKM1174" s="0"/>
      <c r="AKN1174" s="0"/>
      <c r="AKO1174" s="0"/>
      <c r="AKP1174" s="0"/>
      <c r="AKQ1174" s="0"/>
      <c r="AKR1174" s="0"/>
      <c r="AKS1174" s="0"/>
      <c r="AKT1174" s="0"/>
      <c r="AKU1174" s="0"/>
      <c r="AKV1174" s="0"/>
      <c r="AKW1174" s="0"/>
      <c r="AKX1174" s="0"/>
      <c r="AKY1174" s="0"/>
      <c r="AKZ1174" s="0"/>
      <c r="ALA1174" s="0"/>
      <c r="ALB1174" s="0"/>
      <c r="ALC1174" s="0"/>
      <c r="ALD1174" s="0"/>
      <c r="ALE1174" s="0"/>
      <c r="ALF1174" s="0"/>
      <c r="ALG1174" s="0"/>
      <c r="ALH1174" s="0"/>
      <c r="ALI1174" s="0"/>
      <c r="ALJ1174" s="0"/>
      <c r="ALK1174" s="0"/>
      <c r="ALL1174" s="0"/>
      <c r="ALM1174" s="0"/>
      <c r="ALN1174" s="0"/>
      <c r="ALO1174" s="0"/>
      <c r="ALP1174" s="0"/>
      <c r="ALQ1174" s="0"/>
      <c r="ALR1174" s="0"/>
      <c r="ALS1174" s="0"/>
      <c r="ALT1174" s="0"/>
      <c r="ALU1174" s="0"/>
      <c r="ALV1174" s="0"/>
      <c r="ALW1174" s="0"/>
      <c r="ALX1174" s="0"/>
      <c r="ALY1174" s="0"/>
      <c r="ALZ1174" s="0"/>
      <c r="AMA1174" s="0"/>
      <c r="AMB1174" s="0"/>
      <c r="AMC1174" s="0"/>
      <c r="AMD1174" s="0"/>
      <c r="AME1174" s="0"/>
      <c r="AMF1174" s="0"/>
      <c r="AMG1174" s="0"/>
      <c r="AMH1174" s="0"/>
      <c r="AMI1174" s="0"/>
      <c r="AMJ1174" s="0"/>
    </row>
    <row r="1175" customFormat="false" ht="12.75" hidden="false" customHeight="false" outlineLevel="0" collapsed="false">
      <c r="A1175" s="90" t="s">
        <v>1467</v>
      </c>
      <c r="B1175" s="90" t="s">
        <v>1468</v>
      </c>
      <c r="C1175" s="90" t="str">
        <f aca="false">IFERROR(VLOOKUP($A1175, DeliveryBook!$D$3:$M$3000, 8, 0),"")</f>
        <v>PO: FATEHNAGAR</v>
      </c>
      <c r="D1175" s="91" t="n">
        <v>1260</v>
      </c>
      <c r="E1175" s="90" t="s">
        <v>6439</v>
      </c>
      <c r="F1175" s="94" t="n">
        <v>42216</v>
      </c>
      <c r="G1175" s="90" t="s">
        <v>7479</v>
      </c>
      <c r="H1175" s="91" t="n">
        <v>0</v>
      </c>
      <c r="I1175" s="93" t="s">
        <v>6435</v>
      </c>
      <c r="J1175" s="94" t="n">
        <v>42216</v>
      </c>
      <c r="K1175" s="95" t="n">
        <v>14</v>
      </c>
      <c r="L1175" s="0"/>
      <c r="M1175" s="0"/>
      <c r="N1175" s="0"/>
      <c r="O1175" s="0"/>
      <c r="P1175" s="0"/>
      <c r="Q1175" s="0"/>
      <c r="R1175" s="0"/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0"/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0"/>
      <c r="GC1175" s="0"/>
      <c r="GD1175" s="0"/>
      <c r="GE1175" s="0"/>
      <c r="GF1175" s="0"/>
      <c r="GG1175" s="0"/>
      <c r="GH1175" s="0"/>
      <c r="GI1175" s="0"/>
      <c r="GJ1175" s="0"/>
      <c r="GK1175" s="0"/>
      <c r="GL1175" s="0"/>
      <c r="GM1175" s="0"/>
      <c r="GN1175" s="0"/>
      <c r="GO1175" s="0"/>
      <c r="GP1175" s="0"/>
      <c r="GQ1175" s="0"/>
      <c r="GR1175" s="0"/>
      <c r="GS1175" s="0"/>
      <c r="GT1175" s="0"/>
      <c r="GU1175" s="0"/>
      <c r="GV1175" s="0"/>
      <c r="GW1175" s="0"/>
      <c r="GX1175" s="0"/>
      <c r="GY1175" s="0"/>
      <c r="GZ1175" s="0"/>
      <c r="HA1175" s="0"/>
      <c r="HB1175" s="0"/>
      <c r="HC1175" s="0"/>
      <c r="HD1175" s="0"/>
      <c r="HE1175" s="0"/>
      <c r="HF1175" s="0"/>
      <c r="HG1175" s="0"/>
      <c r="HH1175" s="0"/>
      <c r="HI1175" s="0"/>
      <c r="HJ1175" s="0"/>
      <c r="HK1175" s="0"/>
      <c r="HL1175" s="0"/>
      <c r="HM1175" s="0"/>
      <c r="HN1175" s="0"/>
      <c r="HO1175" s="0"/>
      <c r="HP1175" s="0"/>
      <c r="HQ1175" s="0"/>
      <c r="HR1175" s="0"/>
      <c r="HS1175" s="0"/>
      <c r="HT1175" s="0"/>
      <c r="HU1175" s="0"/>
      <c r="HV1175" s="0"/>
      <c r="HW1175" s="0"/>
      <c r="HX1175" s="0"/>
      <c r="HY1175" s="0"/>
      <c r="HZ1175" s="0"/>
      <c r="IA1175" s="0"/>
      <c r="IB1175" s="0"/>
      <c r="IC1175" s="0"/>
      <c r="ID1175" s="0"/>
      <c r="IE1175" s="0"/>
      <c r="IF1175" s="0"/>
      <c r="IG1175" s="0"/>
      <c r="IH1175" s="0"/>
      <c r="II1175" s="0"/>
      <c r="IJ1175" s="0"/>
      <c r="IK1175" s="0"/>
      <c r="IL1175" s="0"/>
      <c r="IM1175" s="0"/>
      <c r="IN1175" s="0"/>
      <c r="IO1175" s="0"/>
      <c r="IP1175" s="0"/>
      <c r="IQ1175" s="0"/>
      <c r="IR1175" s="0"/>
      <c r="IS1175" s="0"/>
      <c r="IT1175" s="0"/>
      <c r="IU1175" s="0"/>
      <c r="IV1175" s="0"/>
      <c r="IW1175" s="0"/>
      <c r="IX1175" s="0"/>
      <c r="IY1175" s="0"/>
      <c r="IZ1175" s="0"/>
      <c r="JA1175" s="0"/>
      <c r="JB1175" s="0"/>
      <c r="JC1175" s="0"/>
      <c r="JD1175" s="0"/>
      <c r="JE1175" s="0"/>
      <c r="JF1175" s="0"/>
      <c r="JG1175" s="0"/>
      <c r="JH1175" s="0"/>
      <c r="JI1175" s="0"/>
      <c r="JJ1175" s="0"/>
      <c r="JK1175" s="0"/>
      <c r="JL1175" s="0"/>
      <c r="JM1175" s="0"/>
      <c r="JN1175" s="0"/>
      <c r="JO1175" s="0"/>
      <c r="JP1175" s="0"/>
      <c r="JQ1175" s="0"/>
      <c r="JR1175" s="0"/>
      <c r="JS1175" s="0"/>
      <c r="JT1175" s="0"/>
      <c r="JU1175" s="0"/>
      <c r="JV1175" s="0"/>
      <c r="JW1175" s="0"/>
      <c r="JX1175" s="0"/>
      <c r="JY1175" s="0"/>
      <c r="JZ1175" s="0"/>
      <c r="KA1175" s="0"/>
      <c r="KB1175" s="0"/>
      <c r="KC1175" s="0"/>
      <c r="KD1175" s="0"/>
      <c r="KE1175" s="0"/>
      <c r="KF1175" s="0"/>
      <c r="KG1175" s="0"/>
      <c r="KH1175" s="0"/>
      <c r="KI1175" s="0"/>
      <c r="KJ1175" s="0"/>
      <c r="KK1175" s="0"/>
      <c r="KL1175" s="0"/>
      <c r="KM1175" s="0"/>
      <c r="KN1175" s="0"/>
      <c r="KO1175" s="0"/>
      <c r="KP1175" s="0"/>
      <c r="KQ1175" s="0"/>
      <c r="KR1175" s="0"/>
      <c r="KS1175" s="0"/>
      <c r="KT1175" s="0"/>
      <c r="KU1175" s="0"/>
      <c r="KV1175" s="0"/>
      <c r="KW1175" s="0"/>
      <c r="KX1175" s="0"/>
      <c r="KY1175" s="0"/>
      <c r="KZ1175" s="0"/>
      <c r="LA1175" s="0"/>
      <c r="LB1175" s="0"/>
      <c r="LC1175" s="0"/>
      <c r="LD1175" s="0"/>
      <c r="LE1175" s="0"/>
      <c r="LF1175" s="0"/>
      <c r="LG1175" s="0"/>
      <c r="LH1175" s="0"/>
      <c r="LI1175" s="0"/>
      <c r="LJ1175" s="0"/>
      <c r="LK1175" s="0"/>
      <c r="LL1175" s="0"/>
      <c r="LM1175" s="0"/>
      <c r="LN1175" s="0"/>
      <c r="LO1175" s="0"/>
      <c r="LP1175" s="0"/>
      <c r="LQ1175" s="0"/>
      <c r="LR1175" s="0"/>
      <c r="LS1175" s="0"/>
      <c r="LT1175" s="0"/>
      <c r="LU1175" s="0"/>
      <c r="LV1175" s="0"/>
      <c r="LW1175" s="0"/>
      <c r="LX1175" s="0"/>
      <c r="LY1175" s="0"/>
      <c r="LZ1175" s="0"/>
      <c r="MA1175" s="0"/>
      <c r="MB1175" s="0"/>
      <c r="MC1175" s="0"/>
      <c r="MD1175" s="0"/>
      <c r="ME1175" s="0"/>
      <c r="MF1175" s="0"/>
      <c r="MG1175" s="0"/>
      <c r="MH1175" s="0"/>
      <c r="MI1175" s="0"/>
      <c r="MJ1175" s="0"/>
      <c r="MK1175" s="0"/>
      <c r="ML1175" s="0"/>
      <c r="MM1175" s="0"/>
      <c r="MN1175" s="0"/>
      <c r="MO1175" s="0"/>
      <c r="MP1175" s="0"/>
      <c r="MQ1175" s="0"/>
      <c r="MR1175" s="0"/>
      <c r="MS1175" s="0"/>
      <c r="MT1175" s="0"/>
      <c r="MU1175" s="0"/>
      <c r="MV1175" s="0"/>
      <c r="MW1175" s="0"/>
      <c r="MX1175" s="0"/>
      <c r="MY1175" s="0"/>
      <c r="MZ1175" s="0"/>
      <c r="NA1175" s="0"/>
      <c r="NB1175" s="0"/>
      <c r="NC1175" s="0"/>
      <c r="ND1175" s="0"/>
      <c r="NE1175" s="0"/>
      <c r="NF1175" s="0"/>
      <c r="NG1175" s="0"/>
      <c r="NH1175" s="0"/>
      <c r="NI1175" s="0"/>
      <c r="NJ1175" s="0"/>
      <c r="NK1175" s="0"/>
      <c r="NL1175" s="0"/>
      <c r="NM1175" s="0"/>
      <c r="NN1175" s="0"/>
      <c r="NO1175" s="0"/>
      <c r="NP1175" s="0"/>
      <c r="NQ1175" s="0"/>
      <c r="NR1175" s="0"/>
      <c r="NS1175" s="0"/>
      <c r="NT1175" s="0"/>
      <c r="NU1175" s="0"/>
      <c r="NV1175" s="0"/>
      <c r="NW1175" s="0"/>
      <c r="NX1175" s="0"/>
      <c r="NY1175" s="0"/>
      <c r="NZ1175" s="0"/>
      <c r="OA1175" s="0"/>
      <c r="OB1175" s="0"/>
      <c r="OC1175" s="0"/>
      <c r="OD1175" s="0"/>
      <c r="OE1175" s="0"/>
      <c r="OF1175" s="0"/>
      <c r="OG1175" s="0"/>
      <c r="OH1175" s="0"/>
      <c r="OI1175" s="0"/>
      <c r="OJ1175" s="0"/>
      <c r="OK1175" s="0"/>
      <c r="OL1175" s="0"/>
      <c r="OM1175" s="0"/>
      <c r="ON1175" s="0"/>
      <c r="OO1175" s="0"/>
      <c r="OP1175" s="0"/>
      <c r="OQ1175" s="0"/>
      <c r="OR1175" s="0"/>
      <c r="OS1175" s="0"/>
      <c r="OT1175" s="0"/>
      <c r="OU1175" s="0"/>
      <c r="OV1175" s="0"/>
      <c r="OW1175" s="0"/>
      <c r="OX1175" s="0"/>
      <c r="OY1175" s="0"/>
      <c r="OZ1175" s="0"/>
      <c r="PA1175" s="0"/>
      <c r="PB1175" s="0"/>
      <c r="PC1175" s="0"/>
      <c r="PD1175" s="0"/>
      <c r="PE1175" s="0"/>
      <c r="PF1175" s="0"/>
      <c r="PG1175" s="0"/>
      <c r="PH1175" s="0"/>
      <c r="PI1175" s="0"/>
      <c r="PJ1175" s="0"/>
      <c r="PK1175" s="0"/>
      <c r="PL1175" s="0"/>
      <c r="PM1175" s="0"/>
      <c r="PN1175" s="0"/>
      <c r="PO1175" s="0"/>
      <c r="PP1175" s="0"/>
      <c r="PQ1175" s="0"/>
      <c r="PR1175" s="0"/>
      <c r="PS1175" s="0"/>
      <c r="PT1175" s="0"/>
      <c r="PU1175" s="0"/>
      <c r="PV1175" s="0"/>
      <c r="PW1175" s="0"/>
      <c r="PX1175" s="0"/>
      <c r="PY1175" s="0"/>
      <c r="PZ1175" s="0"/>
      <c r="QA1175" s="0"/>
      <c r="QB1175" s="0"/>
      <c r="QC1175" s="0"/>
      <c r="QD1175" s="0"/>
      <c r="QE1175" s="0"/>
      <c r="QF1175" s="0"/>
      <c r="QG1175" s="0"/>
      <c r="QH1175" s="0"/>
      <c r="QI1175" s="0"/>
      <c r="QJ1175" s="0"/>
      <c r="QK1175" s="0"/>
      <c r="QL1175" s="0"/>
      <c r="QM1175" s="0"/>
      <c r="QN1175" s="0"/>
      <c r="QO1175" s="0"/>
      <c r="QP1175" s="0"/>
      <c r="QQ1175" s="0"/>
      <c r="QR1175" s="0"/>
      <c r="QS1175" s="0"/>
      <c r="QT1175" s="0"/>
      <c r="QU1175" s="0"/>
      <c r="QV1175" s="0"/>
      <c r="QW1175" s="0"/>
      <c r="QX1175" s="0"/>
      <c r="QY1175" s="0"/>
      <c r="QZ1175" s="0"/>
      <c r="RA1175" s="0"/>
      <c r="RB1175" s="0"/>
      <c r="RC1175" s="0"/>
      <c r="RD1175" s="0"/>
      <c r="RE1175" s="0"/>
      <c r="RF1175" s="0"/>
      <c r="RG1175" s="0"/>
      <c r="RH1175" s="0"/>
      <c r="RI1175" s="0"/>
      <c r="RJ1175" s="0"/>
      <c r="RK1175" s="0"/>
      <c r="RL1175" s="0"/>
      <c r="RM1175" s="0"/>
      <c r="RN1175" s="0"/>
      <c r="RO1175" s="0"/>
      <c r="RP1175" s="0"/>
      <c r="RQ1175" s="0"/>
      <c r="RR1175" s="0"/>
      <c r="RS1175" s="0"/>
      <c r="RT1175" s="0"/>
      <c r="RU1175" s="0"/>
      <c r="RV1175" s="0"/>
      <c r="RW1175" s="0"/>
      <c r="RX1175" s="0"/>
      <c r="RY1175" s="0"/>
      <c r="RZ1175" s="0"/>
      <c r="SA1175" s="0"/>
      <c r="SB1175" s="0"/>
      <c r="SC1175" s="0"/>
      <c r="SD1175" s="0"/>
      <c r="SE1175" s="0"/>
      <c r="SF1175" s="0"/>
      <c r="SG1175" s="0"/>
      <c r="SH1175" s="0"/>
      <c r="SI1175" s="0"/>
      <c r="SJ1175" s="0"/>
      <c r="SK1175" s="0"/>
      <c r="SL1175" s="0"/>
      <c r="SM1175" s="0"/>
      <c r="SN1175" s="0"/>
      <c r="SO1175" s="0"/>
      <c r="SP1175" s="0"/>
      <c r="SQ1175" s="0"/>
      <c r="SR1175" s="0"/>
      <c r="SS1175" s="0"/>
      <c r="ST1175" s="0"/>
      <c r="SU1175" s="0"/>
      <c r="SV1175" s="0"/>
      <c r="SW1175" s="0"/>
      <c r="SX1175" s="0"/>
      <c r="SY1175" s="0"/>
      <c r="SZ1175" s="0"/>
      <c r="TA1175" s="0"/>
      <c r="TB1175" s="0"/>
      <c r="TC1175" s="0"/>
      <c r="TD1175" s="0"/>
      <c r="TE1175" s="0"/>
      <c r="TF1175" s="0"/>
      <c r="TG1175" s="0"/>
      <c r="TH1175" s="0"/>
      <c r="TI1175" s="0"/>
      <c r="TJ1175" s="0"/>
      <c r="TK1175" s="0"/>
      <c r="TL1175" s="0"/>
      <c r="TM1175" s="0"/>
      <c r="TN1175" s="0"/>
      <c r="TO1175" s="0"/>
      <c r="TP1175" s="0"/>
      <c r="TQ1175" s="0"/>
      <c r="TR1175" s="0"/>
      <c r="TS1175" s="0"/>
      <c r="TT1175" s="0"/>
      <c r="TU1175" s="0"/>
      <c r="TV1175" s="0"/>
      <c r="TW1175" s="0"/>
      <c r="TX1175" s="0"/>
      <c r="TY1175" s="0"/>
      <c r="TZ1175" s="0"/>
      <c r="UA1175" s="0"/>
      <c r="UB1175" s="0"/>
      <c r="UC1175" s="0"/>
      <c r="UD1175" s="0"/>
      <c r="UE1175" s="0"/>
      <c r="UF1175" s="0"/>
      <c r="UG1175" s="0"/>
      <c r="UH1175" s="0"/>
      <c r="UI1175" s="0"/>
      <c r="UJ1175" s="0"/>
      <c r="UK1175" s="0"/>
      <c r="UL1175" s="0"/>
      <c r="UM1175" s="0"/>
      <c r="UN1175" s="0"/>
      <c r="UO1175" s="0"/>
      <c r="UP1175" s="0"/>
      <c r="UQ1175" s="0"/>
      <c r="UR1175" s="0"/>
      <c r="US1175" s="0"/>
      <c r="UT1175" s="0"/>
      <c r="UU1175" s="0"/>
      <c r="UV1175" s="0"/>
      <c r="UW1175" s="0"/>
      <c r="UX1175" s="0"/>
      <c r="UY1175" s="0"/>
      <c r="UZ1175" s="0"/>
      <c r="VA1175" s="0"/>
      <c r="VB1175" s="0"/>
      <c r="VC1175" s="0"/>
      <c r="VD1175" s="0"/>
      <c r="VE1175" s="0"/>
      <c r="VF1175" s="0"/>
      <c r="VG1175" s="0"/>
      <c r="VH1175" s="0"/>
      <c r="VI1175" s="0"/>
      <c r="VJ1175" s="0"/>
      <c r="VK1175" s="0"/>
      <c r="VL1175" s="0"/>
      <c r="VM1175" s="0"/>
      <c r="VN1175" s="0"/>
      <c r="VO1175" s="0"/>
      <c r="VP1175" s="0"/>
      <c r="VQ1175" s="0"/>
      <c r="VR1175" s="0"/>
      <c r="VS1175" s="0"/>
      <c r="VT1175" s="0"/>
      <c r="VU1175" s="0"/>
      <c r="VV1175" s="0"/>
      <c r="VW1175" s="0"/>
      <c r="VX1175" s="0"/>
      <c r="VY1175" s="0"/>
      <c r="VZ1175" s="0"/>
      <c r="WA1175" s="0"/>
      <c r="WB1175" s="0"/>
      <c r="WC1175" s="0"/>
      <c r="WD1175" s="0"/>
      <c r="WE1175" s="0"/>
      <c r="WF1175" s="0"/>
      <c r="WG1175" s="0"/>
      <c r="WH1175" s="0"/>
      <c r="WI1175" s="0"/>
      <c r="WJ1175" s="0"/>
      <c r="WK1175" s="0"/>
      <c r="WL1175" s="0"/>
      <c r="WM1175" s="0"/>
      <c r="WN1175" s="0"/>
      <c r="WO1175" s="0"/>
      <c r="WP1175" s="0"/>
      <c r="WQ1175" s="0"/>
      <c r="WR1175" s="0"/>
      <c r="WS1175" s="0"/>
      <c r="WT1175" s="0"/>
      <c r="WU1175" s="0"/>
      <c r="WV1175" s="0"/>
      <c r="WW1175" s="0"/>
      <c r="WX1175" s="0"/>
      <c r="WY1175" s="0"/>
      <c r="WZ1175" s="0"/>
      <c r="XA1175" s="0"/>
      <c r="XB1175" s="0"/>
      <c r="XC1175" s="0"/>
      <c r="XD1175" s="0"/>
      <c r="XE1175" s="0"/>
      <c r="XF1175" s="0"/>
      <c r="XG1175" s="0"/>
      <c r="XH1175" s="0"/>
      <c r="XI1175" s="0"/>
      <c r="XJ1175" s="0"/>
      <c r="XK1175" s="0"/>
      <c r="XL1175" s="0"/>
      <c r="XM1175" s="0"/>
      <c r="XN1175" s="0"/>
      <c r="XO1175" s="0"/>
      <c r="XP1175" s="0"/>
      <c r="XQ1175" s="0"/>
      <c r="XR1175" s="0"/>
      <c r="XS1175" s="0"/>
      <c r="XT1175" s="0"/>
      <c r="XU1175" s="0"/>
      <c r="XV1175" s="0"/>
      <c r="XW1175" s="0"/>
      <c r="XX1175" s="0"/>
      <c r="XY1175" s="0"/>
      <c r="XZ1175" s="0"/>
      <c r="YA1175" s="0"/>
      <c r="YB1175" s="0"/>
      <c r="YC1175" s="0"/>
      <c r="YD1175" s="0"/>
      <c r="YE1175" s="0"/>
      <c r="YF1175" s="0"/>
      <c r="YG1175" s="0"/>
      <c r="YH1175" s="0"/>
      <c r="YI1175" s="0"/>
      <c r="YJ1175" s="0"/>
      <c r="YK1175" s="0"/>
      <c r="YL1175" s="0"/>
      <c r="YM1175" s="0"/>
      <c r="YN1175" s="0"/>
      <c r="YO1175" s="0"/>
      <c r="YP1175" s="0"/>
      <c r="YQ1175" s="0"/>
      <c r="YR1175" s="0"/>
      <c r="YS1175" s="0"/>
      <c r="YT1175" s="0"/>
      <c r="YU1175" s="0"/>
      <c r="YV1175" s="0"/>
      <c r="YW1175" s="0"/>
      <c r="YX1175" s="0"/>
      <c r="YY1175" s="0"/>
      <c r="YZ1175" s="0"/>
      <c r="ZA1175" s="0"/>
      <c r="ZB1175" s="0"/>
      <c r="ZC1175" s="0"/>
      <c r="ZD1175" s="0"/>
      <c r="ZE1175" s="0"/>
      <c r="ZF1175" s="0"/>
      <c r="ZG1175" s="0"/>
      <c r="ZH1175" s="0"/>
      <c r="ZI1175" s="0"/>
      <c r="ZJ1175" s="0"/>
      <c r="ZK1175" s="0"/>
      <c r="ZL1175" s="0"/>
      <c r="ZM1175" s="0"/>
      <c r="ZN1175" s="0"/>
      <c r="ZO1175" s="0"/>
      <c r="ZP1175" s="0"/>
      <c r="ZQ1175" s="0"/>
      <c r="ZR1175" s="0"/>
      <c r="ZS1175" s="0"/>
      <c r="ZT1175" s="0"/>
      <c r="ZU1175" s="0"/>
      <c r="ZV1175" s="0"/>
      <c r="ZW1175" s="0"/>
      <c r="ZX1175" s="0"/>
      <c r="ZY1175" s="0"/>
      <c r="ZZ1175" s="0"/>
      <c r="AAA1175" s="0"/>
      <c r="AAB1175" s="0"/>
      <c r="AAC1175" s="0"/>
      <c r="AAD1175" s="0"/>
      <c r="AAE1175" s="0"/>
      <c r="AAF1175" s="0"/>
      <c r="AAG1175" s="0"/>
      <c r="AAH1175" s="0"/>
      <c r="AAI1175" s="0"/>
      <c r="AAJ1175" s="0"/>
      <c r="AAK1175" s="0"/>
      <c r="AAL1175" s="0"/>
      <c r="AAM1175" s="0"/>
      <c r="AAN1175" s="0"/>
      <c r="AAO1175" s="0"/>
      <c r="AAP1175" s="0"/>
      <c r="AAQ1175" s="0"/>
      <c r="AAR1175" s="0"/>
      <c r="AAS1175" s="0"/>
      <c r="AAT1175" s="0"/>
      <c r="AAU1175" s="0"/>
      <c r="AAV1175" s="0"/>
      <c r="AAW1175" s="0"/>
      <c r="AAX1175" s="0"/>
      <c r="AAY1175" s="0"/>
      <c r="AAZ1175" s="0"/>
      <c r="ABA1175" s="0"/>
      <c r="ABB1175" s="0"/>
      <c r="ABC1175" s="0"/>
      <c r="ABD1175" s="0"/>
      <c r="ABE1175" s="0"/>
      <c r="ABF1175" s="0"/>
      <c r="ABG1175" s="0"/>
      <c r="ABH1175" s="0"/>
      <c r="ABI1175" s="0"/>
      <c r="ABJ1175" s="0"/>
      <c r="ABK1175" s="0"/>
      <c r="ABL1175" s="0"/>
      <c r="ABM1175" s="0"/>
      <c r="ABN1175" s="0"/>
      <c r="ABO1175" s="0"/>
      <c r="ABP1175" s="0"/>
      <c r="ABQ1175" s="0"/>
      <c r="ABR1175" s="0"/>
      <c r="ABS1175" s="0"/>
      <c r="ABT1175" s="0"/>
      <c r="ABU1175" s="0"/>
      <c r="ABV1175" s="0"/>
      <c r="ABW1175" s="0"/>
      <c r="ABX1175" s="0"/>
      <c r="ABY1175" s="0"/>
      <c r="ABZ1175" s="0"/>
      <c r="ACA1175" s="0"/>
      <c r="ACB1175" s="0"/>
      <c r="ACC1175" s="0"/>
      <c r="ACD1175" s="0"/>
      <c r="ACE1175" s="0"/>
      <c r="ACF1175" s="0"/>
      <c r="ACG1175" s="0"/>
      <c r="ACH1175" s="0"/>
      <c r="ACI1175" s="0"/>
      <c r="ACJ1175" s="0"/>
      <c r="ACK1175" s="0"/>
      <c r="ACL1175" s="0"/>
      <c r="ACM1175" s="0"/>
      <c r="ACN1175" s="0"/>
      <c r="ACO1175" s="0"/>
      <c r="ACP1175" s="0"/>
      <c r="ACQ1175" s="0"/>
      <c r="ACR1175" s="0"/>
      <c r="ACS1175" s="0"/>
      <c r="ACT1175" s="0"/>
      <c r="ACU1175" s="0"/>
      <c r="ACV1175" s="0"/>
      <c r="ACW1175" s="0"/>
      <c r="ACX1175" s="0"/>
      <c r="ACY1175" s="0"/>
      <c r="ACZ1175" s="0"/>
      <c r="ADA1175" s="0"/>
      <c r="ADB1175" s="0"/>
      <c r="ADC1175" s="0"/>
      <c r="ADD1175" s="0"/>
      <c r="ADE1175" s="0"/>
      <c r="ADF1175" s="0"/>
      <c r="ADG1175" s="0"/>
      <c r="ADH1175" s="0"/>
      <c r="ADI1175" s="0"/>
      <c r="ADJ1175" s="0"/>
      <c r="ADK1175" s="0"/>
      <c r="ADL1175" s="0"/>
      <c r="ADM1175" s="0"/>
      <c r="ADN1175" s="0"/>
      <c r="ADO1175" s="0"/>
      <c r="ADP1175" s="0"/>
      <c r="ADQ1175" s="0"/>
      <c r="ADR1175" s="0"/>
      <c r="ADS1175" s="0"/>
      <c r="ADT1175" s="0"/>
      <c r="ADU1175" s="0"/>
      <c r="ADV1175" s="0"/>
      <c r="ADW1175" s="0"/>
      <c r="ADX1175" s="0"/>
      <c r="ADY1175" s="0"/>
      <c r="ADZ1175" s="0"/>
      <c r="AEA1175" s="0"/>
      <c r="AEB1175" s="0"/>
      <c r="AEC1175" s="0"/>
      <c r="AED1175" s="0"/>
      <c r="AEE1175" s="0"/>
      <c r="AEF1175" s="0"/>
      <c r="AEG1175" s="0"/>
      <c r="AEH1175" s="0"/>
      <c r="AEI1175" s="0"/>
      <c r="AEJ1175" s="0"/>
      <c r="AEK1175" s="0"/>
      <c r="AEL1175" s="0"/>
      <c r="AEM1175" s="0"/>
      <c r="AEN1175" s="0"/>
      <c r="AEO1175" s="0"/>
      <c r="AEP1175" s="0"/>
      <c r="AEQ1175" s="0"/>
      <c r="AER1175" s="0"/>
      <c r="AES1175" s="0"/>
      <c r="AET1175" s="0"/>
      <c r="AEU1175" s="0"/>
      <c r="AEV1175" s="0"/>
      <c r="AEW1175" s="0"/>
      <c r="AEX1175" s="0"/>
      <c r="AEY1175" s="0"/>
      <c r="AEZ1175" s="0"/>
      <c r="AFA1175" s="0"/>
      <c r="AFB1175" s="0"/>
      <c r="AFC1175" s="0"/>
      <c r="AFD1175" s="0"/>
      <c r="AFE1175" s="0"/>
      <c r="AFF1175" s="0"/>
      <c r="AFG1175" s="0"/>
      <c r="AFH1175" s="0"/>
      <c r="AFI1175" s="0"/>
      <c r="AFJ1175" s="0"/>
      <c r="AFK1175" s="0"/>
      <c r="AFL1175" s="0"/>
      <c r="AFM1175" s="0"/>
      <c r="AFN1175" s="0"/>
      <c r="AFO1175" s="0"/>
      <c r="AFP1175" s="0"/>
      <c r="AFQ1175" s="0"/>
      <c r="AFR1175" s="0"/>
      <c r="AFS1175" s="0"/>
      <c r="AFT1175" s="0"/>
      <c r="AFU1175" s="0"/>
      <c r="AFV1175" s="0"/>
      <c r="AFW1175" s="0"/>
      <c r="AFX1175" s="0"/>
      <c r="AFY1175" s="0"/>
      <c r="AFZ1175" s="0"/>
      <c r="AGA1175" s="0"/>
      <c r="AGB1175" s="0"/>
      <c r="AGC1175" s="0"/>
      <c r="AGD1175" s="0"/>
      <c r="AGE1175" s="0"/>
      <c r="AGF1175" s="0"/>
      <c r="AGG1175" s="0"/>
      <c r="AGH1175" s="0"/>
      <c r="AGI1175" s="0"/>
      <c r="AGJ1175" s="0"/>
      <c r="AGK1175" s="0"/>
      <c r="AGL1175" s="0"/>
      <c r="AGM1175" s="0"/>
      <c r="AGN1175" s="0"/>
      <c r="AGO1175" s="0"/>
      <c r="AGP1175" s="0"/>
      <c r="AGQ1175" s="0"/>
      <c r="AGR1175" s="0"/>
      <c r="AGS1175" s="0"/>
      <c r="AGT1175" s="0"/>
      <c r="AGU1175" s="0"/>
      <c r="AGV1175" s="0"/>
      <c r="AGW1175" s="0"/>
      <c r="AGX1175" s="0"/>
      <c r="AGY1175" s="0"/>
      <c r="AGZ1175" s="0"/>
      <c r="AHA1175" s="0"/>
      <c r="AHB1175" s="0"/>
      <c r="AHC1175" s="0"/>
      <c r="AHD1175" s="0"/>
      <c r="AHE1175" s="0"/>
      <c r="AHF1175" s="0"/>
      <c r="AHG1175" s="0"/>
      <c r="AHH1175" s="0"/>
      <c r="AHI1175" s="0"/>
      <c r="AHJ1175" s="0"/>
      <c r="AHK1175" s="0"/>
      <c r="AHL1175" s="0"/>
      <c r="AHM1175" s="0"/>
      <c r="AHN1175" s="0"/>
      <c r="AHO1175" s="0"/>
      <c r="AHP1175" s="0"/>
      <c r="AHQ1175" s="0"/>
      <c r="AHR1175" s="0"/>
      <c r="AHS1175" s="0"/>
      <c r="AHT1175" s="0"/>
      <c r="AHU1175" s="0"/>
      <c r="AHV1175" s="0"/>
      <c r="AHW1175" s="0"/>
      <c r="AHX1175" s="0"/>
      <c r="AHY1175" s="0"/>
      <c r="AHZ1175" s="0"/>
      <c r="AIA1175" s="0"/>
      <c r="AIB1175" s="0"/>
      <c r="AIC1175" s="0"/>
      <c r="AID1175" s="0"/>
      <c r="AIE1175" s="0"/>
      <c r="AIF1175" s="0"/>
      <c r="AIG1175" s="0"/>
      <c r="AIH1175" s="0"/>
      <c r="AII1175" s="0"/>
      <c r="AIJ1175" s="0"/>
      <c r="AIK1175" s="0"/>
      <c r="AIL1175" s="0"/>
      <c r="AIM1175" s="0"/>
      <c r="AIN1175" s="0"/>
      <c r="AIO1175" s="0"/>
      <c r="AIP1175" s="0"/>
      <c r="AIQ1175" s="0"/>
      <c r="AIR1175" s="0"/>
      <c r="AIS1175" s="0"/>
      <c r="AIT1175" s="0"/>
      <c r="AIU1175" s="0"/>
      <c r="AIV1175" s="0"/>
      <c r="AIW1175" s="0"/>
      <c r="AIX1175" s="0"/>
      <c r="AIY1175" s="0"/>
      <c r="AIZ1175" s="0"/>
      <c r="AJA1175" s="0"/>
      <c r="AJB1175" s="0"/>
      <c r="AJC1175" s="0"/>
      <c r="AJD1175" s="0"/>
      <c r="AJE1175" s="0"/>
      <c r="AJF1175" s="0"/>
      <c r="AJG1175" s="0"/>
      <c r="AJH1175" s="0"/>
      <c r="AJI1175" s="0"/>
      <c r="AJJ1175" s="0"/>
      <c r="AJK1175" s="0"/>
      <c r="AJL1175" s="0"/>
      <c r="AJM1175" s="0"/>
      <c r="AJN1175" s="0"/>
      <c r="AJO1175" s="0"/>
      <c r="AJP1175" s="0"/>
      <c r="AJQ1175" s="0"/>
      <c r="AJR1175" s="0"/>
      <c r="AJS1175" s="0"/>
      <c r="AJT1175" s="0"/>
      <c r="AJU1175" s="0"/>
      <c r="AJV1175" s="0"/>
      <c r="AJW1175" s="0"/>
      <c r="AJX1175" s="0"/>
      <c r="AJY1175" s="0"/>
      <c r="AJZ1175" s="0"/>
      <c r="AKA1175" s="0"/>
      <c r="AKB1175" s="0"/>
      <c r="AKC1175" s="0"/>
      <c r="AKD1175" s="0"/>
      <c r="AKE1175" s="0"/>
      <c r="AKF1175" s="0"/>
      <c r="AKG1175" s="0"/>
      <c r="AKH1175" s="0"/>
      <c r="AKI1175" s="0"/>
      <c r="AKJ1175" s="0"/>
      <c r="AKK1175" s="0"/>
      <c r="AKL1175" s="0"/>
      <c r="AKM1175" s="0"/>
      <c r="AKN1175" s="0"/>
      <c r="AKO1175" s="0"/>
      <c r="AKP1175" s="0"/>
      <c r="AKQ1175" s="0"/>
      <c r="AKR1175" s="0"/>
      <c r="AKS1175" s="0"/>
      <c r="AKT1175" s="0"/>
      <c r="AKU1175" s="0"/>
      <c r="AKV1175" s="0"/>
      <c r="AKW1175" s="0"/>
      <c r="AKX1175" s="0"/>
      <c r="AKY1175" s="0"/>
      <c r="AKZ1175" s="0"/>
      <c r="ALA1175" s="0"/>
      <c r="ALB1175" s="0"/>
      <c r="ALC1175" s="0"/>
      <c r="ALD1175" s="0"/>
      <c r="ALE1175" s="0"/>
      <c r="ALF1175" s="0"/>
      <c r="ALG1175" s="0"/>
      <c r="ALH1175" s="0"/>
      <c r="ALI1175" s="0"/>
      <c r="ALJ1175" s="0"/>
      <c r="ALK1175" s="0"/>
      <c r="ALL1175" s="0"/>
      <c r="ALM1175" s="0"/>
      <c r="ALN1175" s="0"/>
      <c r="ALO1175" s="0"/>
      <c r="ALP1175" s="0"/>
      <c r="ALQ1175" s="0"/>
      <c r="ALR1175" s="0"/>
      <c r="ALS1175" s="0"/>
      <c r="ALT1175" s="0"/>
      <c r="ALU1175" s="0"/>
      <c r="ALV1175" s="0"/>
      <c r="ALW1175" s="0"/>
      <c r="ALX1175" s="0"/>
      <c r="ALY1175" s="0"/>
      <c r="ALZ1175" s="0"/>
      <c r="AMA1175" s="0"/>
      <c r="AMB1175" s="0"/>
      <c r="AMC1175" s="0"/>
      <c r="AMD1175" s="0"/>
      <c r="AME1175" s="0"/>
      <c r="AMF1175" s="0"/>
      <c r="AMG1175" s="0"/>
      <c r="AMH1175" s="0"/>
      <c r="AMI1175" s="0"/>
      <c r="AMJ1175" s="0"/>
    </row>
    <row r="1176" customFormat="false" ht="12.75" hidden="false" customHeight="false" outlineLevel="0" collapsed="false">
      <c r="A1176" s="95" t="s">
        <v>7480</v>
      </c>
      <c r="B1176" s="95" t="str">
        <f aca="false">IFERROR(VLOOKUP(A1176, DeliveryBook!$D$3:$M$691, 5, 0),"")</f>
        <v>SH.BISWAMBHAR DAYAL MISHRA,  NEW INDRA COLONY</v>
      </c>
      <c r="C1176" s="90" t="str">
        <f aca="false">IFERROR(VLOOKUP($A1176, DeliveryBook!$D$3:$M$3000, 8, 0),"")</f>
        <v>PO: FATEHGARH</v>
      </c>
      <c r="D1176" s="91" t="n">
        <v>1700</v>
      </c>
      <c r="E1176" s="0"/>
      <c r="F1176" s="94" t="n">
        <v>42217</v>
      </c>
      <c r="G1176" s="95" t="s">
        <v>7481</v>
      </c>
      <c r="H1176" s="91"/>
      <c r="I1176" s="93" t="s">
        <v>6435</v>
      </c>
      <c r="J1176" s="0"/>
      <c r="K1176" s="95" t="n">
        <v>25</v>
      </c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0"/>
      <c r="EM1176" s="0"/>
      <c r="EN1176" s="0"/>
      <c r="EO1176" s="0"/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0"/>
      <c r="FI1176" s="0"/>
      <c r="FJ1176" s="0"/>
      <c r="FK1176" s="0"/>
      <c r="FL1176" s="0"/>
      <c r="FM1176" s="0"/>
      <c r="FN1176" s="0"/>
      <c r="FO1176" s="0"/>
      <c r="FP1176" s="0"/>
      <c r="FQ1176" s="0"/>
      <c r="FR1176" s="0"/>
      <c r="FS1176" s="0"/>
      <c r="FT1176" s="0"/>
      <c r="FU1176" s="0"/>
      <c r="FV1176" s="0"/>
      <c r="FW1176" s="0"/>
      <c r="FX1176" s="0"/>
      <c r="FY1176" s="0"/>
      <c r="FZ1176" s="0"/>
      <c r="GA1176" s="0"/>
      <c r="GB1176" s="0"/>
      <c r="GC1176" s="0"/>
      <c r="GD1176" s="0"/>
      <c r="GE1176" s="0"/>
      <c r="GF1176" s="0"/>
      <c r="GG1176" s="0"/>
      <c r="GH1176" s="0"/>
      <c r="GI1176" s="0"/>
      <c r="GJ1176" s="0"/>
      <c r="GK1176" s="0"/>
      <c r="GL1176" s="0"/>
      <c r="GM1176" s="0"/>
      <c r="GN1176" s="0"/>
      <c r="GO1176" s="0"/>
      <c r="GP1176" s="0"/>
      <c r="GQ1176" s="0"/>
      <c r="GR1176" s="0"/>
      <c r="GS1176" s="0"/>
      <c r="GT1176" s="0"/>
      <c r="GU1176" s="0"/>
      <c r="GV1176" s="0"/>
      <c r="GW1176" s="0"/>
      <c r="GX1176" s="0"/>
      <c r="GY1176" s="0"/>
      <c r="GZ1176" s="0"/>
      <c r="HA1176" s="0"/>
      <c r="HB1176" s="0"/>
      <c r="HC1176" s="0"/>
      <c r="HD1176" s="0"/>
      <c r="HE1176" s="0"/>
      <c r="HF1176" s="0"/>
      <c r="HG1176" s="0"/>
      <c r="HH1176" s="0"/>
      <c r="HI1176" s="0"/>
      <c r="HJ1176" s="0"/>
      <c r="HK1176" s="0"/>
      <c r="HL1176" s="0"/>
      <c r="HM1176" s="0"/>
      <c r="HN1176" s="0"/>
      <c r="HO1176" s="0"/>
      <c r="HP1176" s="0"/>
      <c r="HQ1176" s="0"/>
      <c r="HR1176" s="0"/>
      <c r="HS1176" s="0"/>
      <c r="HT1176" s="0"/>
      <c r="HU1176" s="0"/>
      <c r="HV1176" s="0"/>
      <c r="HW1176" s="0"/>
      <c r="HX1176" s="0"/>
      <c r="HY1176" s="0"/>
      <c r="HZ1176" s="0"/>
      <c r="IA1176" s="0"/>
      <c r="IB1176" s="0"/>
      <c r="IC1176" s="0"/>
      <c r="ID1176" s="0"/>
      <c r="IE1176" s="0"/>
      <c r="IF1176" s="0"/>
      <c r="IG1176" s="0"/>
      <c r="IH1176" s="0"/>
      <c r="II1176" s="0"/>
      <c r="IJ1176" s="0"/>
      <c r="IK1176" s="0"/>
      <c r="IL1176" s="0"/>
      <c r="IM1176" s="0"/>
      <c r="IN1176" s="0"/>
      <c r="IO1176" s="0"/>
      <c r="IP1176" s="0"/>
      <c r="IQ1176" s="0"/>
      <c r="IR1176" s="0"/>
      <c r="IS1176" s="0"/>
      <c r="IT1176" s="0"/>
      <c r="IU1176" s="0"/>
      <c r="IV1176" s="0"/>
      <c r="IW1176" s="0"/>
      <c r="IX1176" s="0"/>
      <c r="IY1176" s="0"/>
      <c r="IZ1176" s="0"/>
      <c r="JA1176" s="0"/>
      <c r="JB1176" s="0"/>
      <c r="JC1176" s="0"/>
      <c r="JD1176" s="0"/>
      <c r="JE1176" s="0"/>
      <c r="JF1176" s="0"/>
      <c r="JG1176" s="0"/>
      <c r="JH1176" s="0"/>
      <c r="JI1176" s="0"/>
      <c r="JJ1176" s="0"/>
      <c r="JK1176" s="0"/>
      <c r="JL1176" s="0"/>
      <c r="JM1176" s="0"/>
      <c r="JN1176" s="0"/>
      <c r="JO1176" s="0"/>
      <c r="JP1176" s="0"/>
      <c r="JQ1176" s="0"/>
      <c r="JR1176" s="0"/>
      <c r="JS1176" s="0"/>
      <c r="JT1176" s="0"/>
      <c r="JU1176" s="0"/>
      <c r="JV1176" s="0"/>
      <c r="JW1176" s="0"/>
      <c r="JX1176" s="0"/>
      <c r="JY1176" s="0"/>
      <c r="JZ1176" s="0"/>
      <c r="KA1176" s="0"/>
      <c r="KB1176" s="0"/>
      <c r="KC1176" s="0"/>
      <c r="KD1176" s="0"/>
      <c r="KE1176" s="0"/>
      <c r="KF1176" s="0"/>
      <c r="KG1176" s="0"/>
      <c r="KH1176" s="0"/>
      <c r="KI1176" s="0"/>
      <c r="KJ1176" s="0"/>
      <c r="KK1176" s="0"/>
      <c r="KL1176" s="0"/>
      <c r="KM1176" s="0"/>
      <c r="KN1176" s="0"/>
      <c r="KO1176" s="0"/>
      <c r="KP1176" s="0"/>
      <c r="KQ1176" s="0"/>
      <c r="KR1176" s="0"/>
      <c r="KS1176" s="0"/>
      <c r="KT1176" s="0"/>
      <c r="KU1176" s="0"/>
      <c r="KV1176" s="0"/>
      <c r="KW1176" s="0"/>
      <c r="KX1176" s="0"/>
      <c r="KY1176" s="0"/>
      <c r="KZ1176" s="0"/>
      <c r="LA1176" s="0"/>
      <c r="LB1176" s="0"/>
      <c r="LC1176" s="0"/>
      <c r="LD1176" s="0"/>
      <c r="LE1176" s="0"/>
      <c r="LF1176" s="0"/>
      <c r="LG1176" s="0"/>
      <c r="LH1176" s="0"/>
      <c r="LI1176" s="0"/>
      <c r="LJ1176" s="0"/>
      <c r="LK1176" s="0"/>
      <c r="LL1176" s="0"/>
      <c r="LM1176" s="0"/>
      <c r="LN1176" s="0"/>
      <c r="LO1176" s="0"/>
      <c r="LP1176" s="0"/>
      <c r="LQ1176" s="0"/>
      <c r="LR1176" s="0"/>
      <c r="LS1176" s="0"/>
      <c r="LT1176" s="0"/>
      <c r="LU1176" s="0"/>
      <c r="LV1176" s="0"/>
      <c r="LW1176" s="0"/>
      <c r="LX1176" s="0"/>
      <c r="LY1176" s="0"/>
      <c r="LZ1176" s="0"/>
      <c r="MA1176" s="0"/>
      <c r="MB1176" s="0"/>
      <c r="MC1176" s="0"/>
      <c r="MD1176" s="0"/>
      <c r="ME1176" s="0"/>
      <c r="MF1176" s="0"/>
      <c r="MG1176" s="0"/>
      <c r="MH1176" s="0"/>
      <c r="MI1176" s="0"/>
      <c r="MJ1176" s="0"/>
      <c r="MK1176" s="0"/>
      <c r="ML1176" s="0"/>
      <c r="MM1176" s="0"/>
      <c r="MN1176" s="0"/>
      <c r="MO1176" s="0"/>
      <c r="MP1176" s="0"/>
      <c r="MQ1176" s="0"/>
      <c r="MR1176" s="0"/>
      <c r="MS1176" s="0"/>
      <c r="MT1176" s="0"/>
      <c r="MU1176" s="0"/>
      <c r="MV1176" s="0"/>
      <c r="MW1176" s="0"/>
      <c r="MX1176" s="0"/>
      <c r="MY1176" s="0"/>
      <c r="MZ1176" s="0"/>
      <c r="NA1176" s="0"/>
      <c r="NB1176" s="0"/>
      <c r="NC1176" s="0"/>
      <c r="ND1176" s="0"/>
      <c r="NE1176" s="0"/>
      <c r="NF1176" s="0"/>
      <c r="NG1176" s="0"/>
      <c r="NH1176" s="0"/>
      <c r="NI1176" s="0"/>
      <c r="NJ1176" s="0"/>
      <c r="NK1176" s="0"/>
      <c r="NL1176" s="0"/>
      <c r="NM1176" s="0"/>
      <c r="NN1176" s="0"/>
      <c r="NO1176" s="0"/>
      <c r="NP1176" s="0"/>
      <c r="NQ1176" s="0"/>
      <c r="NR1176" s="0"/>
      <c r="NS1176" s="0"/>
      <c r="NT1176" s="0"/>
      <c r="NU1176" s="0"/>
      <c r="NV1176" s="0"/>
      <c r="NW1176" s="0"/>
      <c r="NX1176" s="0"/>
      <c r="NY1176" s="0"/>
      <c r="NZ1176" s="0"/>
      <c r="OA1176" s="0"/>
      <c r="OB1176" s="0"/>
      <c r="OC1176" s="0"/>
      <c r="OD1176" s="0"/>
      <c r="OE1176" s="0"/>
      <c r="OF1176" s="0"/>
      <c r="OG1176" s="0"/>
      <c r="OH1176" s="0"/>
      <c r="OI1176" s="0"/>
      <c r="OJ1176" s="0"/>
      <c r="OK1176" s="0"/>
      <c r="OL1176" s="0"/>
      <c r="OM1176" s="0"/>
      <c r="ON1176" s="0"/>
      <c r="OO1176" s="0"/>
      <c r="OP1176" s="0"/>
      <c r="OQ1176" s="0"/>
      <c r="OR1176" s="0"/>
      <c r="OS1176" s="0"/>
      <c r="OT1176" s="0"/>
      <c r="OU1176" s="0"/>
      <c r="OV1176" s="0"/>
      <c r="OW1176" s="0"/>
      <c r="OX1176" s="0"/>
      <c r="OY1176" s="0"/>
      <c r="OZ1176" s="0"/>
      <c r="PA1176" s="0"/>
      <c r="PB1176" s="0"/>
      <c r="PC1176" s="0"/>
      <c r="PD1176" s="0"/>
      <c r="PE1176" s="0"/>
      <c r="PF1176" s="0"/>
      <c r="PG1176" s="0"/>
      <c r="PH1176" s="0"/>
      <c r="PI1176" s="0"/>
      <c r="PJ1176" s="0"/>
      <c r="PK1176" s="0"/>
      <c r="PL1176" s="0"/>
      <c r="PM1176" s="0"/>
      <c r="PN1176" s="0"/>
      <c r="PO1176" s="0"/>
      <c r="PP1176" s="0"/>
      <c r="PQ1176" s="0"/>
      <c r="PR1176" s="0"/>
      <c r="PS1176" s="0"/>
      <c r="PT1176" s="0"/>
      <c r="PU1176" s="0"/>
      <c r="PV1176" s="0"/>
      <c r="PW1176" s="0"/>
      <c r="PX1176" s="0"/>
      <c r="PY1176" s="0"/>
      <c r="PZ1176" s="0"/>
      <c r="QA1176" s="0"/>
      <c r="QB1176" s="0"/>
      <c r="QC1176" s="0"/>
      <c r="QD1176" s="0"/>
      <c r="QE1176" s="0"/>
      <c r="QF1176" s="0"/>
      <c r="QG1176" s="0"/>
      <c r="QH1176" s="0"/>
      <c r="QI1176" s="0"/>
      <c r="QJ1176" s="0"/>
      <c r="QK1176" s="0"/>
      <c r="QL1176" s="0"/>
      <c r="QM1176" s="0"/>
      <c r="QN1176" s="0"/>
      <c r="QO1176" s="0"/>
      <c r="QP1176" s="0"/>
      <c r="QQ1176" s="0"/>
      <c r="QR1176" s="0"/>
      <c r="QS1176" s="0"/>
      <c r="QT1176" s="0"/>
      <c r="QU1176" s="0"/>
      <c r="QV1176" s="0"/>
      <c r="QW1176" s="0"/>
      <c r="QX1176" s="0"/>
      <c r="QY1176" s="0"/>
      <c r="QZ1176" s="0"/>
      <c r="RA1176" s="0"/>
      <c r="RB1176" s="0"/>
      <c r="RC1176" s="0"/>
      <c r="RD1176" s="0"/>
      <c r="RE1176" s="0"/>
      <c r="RF1176" s="0"/>
      <c r="RG1176" s="0"/>
      <c r="RH1176" s="0"/>
      <c r="RI1176" s="0"/>
      <c r="RJ1176" s="0"/>
      <c r="RK1176" s="0"/>
      <c r="RL1176" s="0"/>
      <c r="RM1176" s="0"/>
      <c r="RN1176" s="0"/>
      <c r="RO1176" s="0"/>
      <c r="RP1176" s="0"/>
      <c r="RQ1176" s="0"/>
      <c r="RR1176" s="0"/>
      <c r="RS1176" s="0"/>
      <c r="RT1176" s="0"/>
      <c r="RU1176" s="0"/>
      <c r="RV1176" s="0"/>
      <c r="RW1176" s="0"/>
      <c r="RX1176" s="0"/>
      <c r="RY1176" s="0"/>
      <c r="RZ1176" s="0"/>
      <c r="SA1176" s="0"/>
      <c r="SB1176" s="0"/>
      <c r="SC1176" s="0"/>
      <c r="SD1176" s="0"/>
      <c r="SE1176" s="0"/>
      <c r="SF1176" s="0"/>
      <c r="SG1176" s="0"/>
      <c r="SH1176" s="0"/>
      <c r="SI1176" s="0"/>
      <c r="SJ1176" s="0"/>
      <c r="SK1176" s="0"/>
      <c r="SL1176" s="0"/>
      <c r="SM1176" s="0"/>
      <c r="SN1176" s="0"/>
      <c r="SO1176" s="0"/>
      <c r="SP1176" s="0"/>
      <c r="SQ1176" s="0"/>
      <c r="SR1176" s="0"/>
      <c r="SS1176" s="0"/>
      <c r="ST1176" s="0"/>
      <c r="SU1176" s="0"/>
      <c r="SV1176" s="0"/>
      <c r="SW1176" s="0"/>
      <c r="SX1176" s="0"/>
      <c r="SY1176" s="0"/>
      <c r="SZ1176" s="0"/>
      <c r="TA1176" s="0"/>
      <c r="TB1176" s="0"/>
      <c r="TC1176" s="0"/>
      <c r="TD1176" s="0"/>
      <c r="TE1176" s="0"/>
      <c r="TF1176" s="0"/>
      <c r="TG1176" s="0"/>
      <c r="TH1176" s="0"/>
      <c r="TI1176" s="0"/>
      <c r="TJ1176" s="0"/>
      <c r="TK1176" s="0"/>
      <c r="TL1176" s="0"/>
      <c r="TM1176" s="0"/>
      <c r="TN1176" s="0"/>
      <c r="TO1176" s="0"/>
      <c r="TP1176" s="0"/>
      <c r="TQ1176" s="0"/>
      <c r="TR1176" s="0"/>
      <c r="TS1176" s="0"/>
      <c r="TT1176" s="0"/>
      <c r="TU1176" s="0"/>
      <c r="TV1176" s="0"/>
      <c r="TW1176" s="0"/>
      <c r="TX1176" s="0"/>
      <c r="TY1176" s="0"/>
      <c r="TZ1176" s="0"/>
      <c r="UA1176" s="0"/>
      <c r="UB1176" s="0"/>
      <c r="UC1176" s="0"/>
      <c r="UD1176" s="0"/>
      <c r="UE1176" s="0"/>
      <c r="UF1176" s="0"/>
      <c r="UG1176" s="0"/>
      <c r="UH1176" s="0"/>
      <c r="UI1176" s="0"/>
      <c r="UJ1176" s="0"/>
      <c r="UK1176" s="0"/>
      <c r="UL1176" s="0"/>
      <c r="UM1176" s="0"/>
      <c r="UN1176" s="0"/>
      <c r="UO1176" s="0"/>
      <c r="UP1176" s="0"/>
      <c r="UQ1176" s="0"/>
      <c r="UR1176" s="0"/>
      <c r="US1176" s="0"/>
      <c r="UT1176" s="0"/>
      <c r="UU1176" s="0"/>
      <c r="UV1176" s="0"/>
      <c r="UW1176" s="0"/>
      <c r="UX1176" s="0"/>
      <c r="UY1176" s="0"/>
      <c r="UZ1176" s="0"/>
      <c r="VA1176" s="0"/>
      <c r="VB1176" s="0"/>
      <c r="VC1176" s="0"/>
      <c r="VD1176" s="0"/>
      <c r="VE1176" s="0"/>
      <c r="VF1176" s="0"/>
      <c r="VG1176" s="0"/>
      <c r="VH1176" s="0"/>
      <c r="VI1176" s="0"/>
      <c r="VJ1176" s="0"/>
      <c r="VK1176" s="0"/>
      <c r="VL1176" s="0"/>
      <c r="VM1176" s="0"/>
      <c r="VN1176" s="0"/>
      <c r="VO1176" s="0"/>
      <c r="VP1176" s="0"/>
      <c r="VQ1176" s="0"/>
      <c r="VR1176" s="0"/>
      <c r="VS1176" s="0"/>
      <c r="VT1176" s="0"/>
      <c r="VU1176" s="0"/>
      <c r="VV1176" s="0"/>
      <c r="VW1176" s="0"/>
      <c r="VX1176" s="0"/>
      <c r="VY1176" s="0"/>
      <c r="VZ1176" s="0"/>
      <c r="WA1176" s="0"/>
      <c r="WB1176" s="0"/>
      <c r="WC1176" s="0"/>
      <c r="WD1176" s="0"/>
      <c r="WE1176" s="0"/>
      <c r="WF1176" s="0"/>
      <c r="WG1176" s="0"/>
      <c r="WH1176" s="0"/>
      <c r="WI1176" s="0"/>
      <c r="WJ1176" s="0"/>
      <c r="WK1176" s="0"/>
      <c r="WL1176" s="0"/>
      <c r="WM1176" s="0"/>
      <c r="WN1176" s="0"/>
      <c r="WO1176" s="0"/>
      <c r="WP1176" s="0"/>
      <c r="WQ1176" s="0"/>
      <c r="WR1176" s="0"/>
      <c r="WS1176" s="0"/>
      <c r="WT1176" s="0"/>
      <c r="WU1176" s="0"/>
      <c r="WV1176" s="0"/>
      <c r="WW1176" s="0"/>
      <c r="WX1176" s="0"/>
      <c r="WY1176" s="0"/>
      <c r="WZ1176" s="0"/>
      <c r="XA1176" s="0"/>
      <c r="XB1176" s="0"/>
      <c r="XC1176" s="0"/>
      <c r="XD1176" s="0"/>
      <c r="XE1176" s="0"/>
      <c r="XF1176" s="0"/>
      <c r="XG1176" s="0"/>
      <c r="XH1176" s="0"/>
      <c r="XI1176" s="0"/>
      <c r="XJ1176" s="0"/>
      <c r="XK1176" s="0"/>
      <c r="XL1176" s="0"/>
      <c r="XM1176" s="0"/>
      <c r="XN1176" s="0"/>
      <c r="XO1176" s="0"/>
      <c r="XP1176" s="0"/>
      <c r="XQ1176" s="0"/>
      <c r="XR1176" s="0"/>
      <c r="XS1176" s="0"/>
      <c r="XT1176" s="0"/>
      <c r="XU1176" s="0"/>
      <c r="XV1176" s="0"/>
      <c r="XW1176" s="0"/>
      <c r="XX1176" s="0"/>
      <c r="XY1176" s="0"/>
      <c r="XZ1176" s="0"/>
      <c r="YA1176" s="0"/>
      <c r="YB1176" s="0"/>
      <c r="YC1176" s="0"/>
      <c r="YD1176" s="0"/>
      <c r="YE1176" s="0"/>
      <c r="YF1176" s="0"/>
      <c r="YG1176" s="0"/>
      <c r="YH1176" s="0"/>
      <c r="YI1176" s="0"/>
      <c r="YJ1176" s="0"/>
      <c r="YK1176" s="0"/>
      <c r="YL1176" s="0"/>
      <c r="YM1176" s="0"/>
      <c r="YN1176" s="0"/>
      <c r="YO1176" s="0"/>
      <c r="YP1176" s="0"/>
      <c r="YQ1176" s="0"/>
      <c r="YR1176" s="0"/>
      <c r="YS1176" s="0"/>
      <c r="YT1176" s="0"/>
      <c r="YU1176" s="0"/>
      <c r="YV1176" s="0"/>
      <c r="YW1176" s="0"/>
      <c r="YX1176" s="0"/>
      <c r="YY1176" s="0"/>
      <c r="YZ1176" s="0"/>
      <c r="ZA1176" s="0"/>
      <c r="ZB1176" s="0"/>
      <c r="ZC1176" s="0"/>
      <c r="ZD1176" s="0"/>
      <c r="ZE1176" s="0"/>
      <c r="ZF1176" s="0"/>
      <c r="ZG1176" s="0"/>
      <c r="ZH1176" s="0"/>
      <c r="ZI1176" s="0"/>
      <c r="ZJ1176" s="0"/>
      <c r="ZK1176" s="0"/>
      <c r="ZL1176" s="0"/>
      <c r="ZM1176" s="0"/>
      <c r="ZN1176" s="0"/>
      <c r="ZO1176" s="0"/>
      <c r="ZP1176" s="0"/>
      <c r="ZQ1176" s="0"/>
      <c r="ZR1176" s="0"/>
      <c r="ZS1176" s="0"/>
      <c r="ZT1176" s="0"/>
      <c r="ZU1176" s="0"/>
      <c r="ZV1176" s="0"/>
      <c r="ZW1176" s="0"/>
      <c r="ZX1176" s="0"/>
      <c r="ZY1176" s="0"/>
      <c r="ZZ1176" s="0"/>
      <c r="AAA1176" s="0"/>
      <c r="AAB1176" s="0"/>
      <c r="AAC1176" s="0"/>
      <c r="AAD1176" s="0"/>
      <c r="AAE1176" s="0"/>
      <c r="AAF1176" s="0"/>
      <c r="AAG1176" s="0"/>
      <c r="AAH1176" s="0"/>
      <c r="AAI1176" s="0"/>
      <c r="AAJ1176" s="0"/>
      <c r="AAK1176" s="0"/>
      <c r="AAL1176" s="0"/>
      <c r="AAM1176" s="0"/>
      <c r="AAN1176" s="0"/>
      <c r="AAO1176" s="0"/>
      <c r="AAP1176" s="0"/>
      <c r="AAQ1176" s="0"/>
      <c r="AAR1176" s="0"/>
      <c r="AAS1176" s="0"/>
      <c r="AAT1176" s="0"/>
      <c r="AAU1176" s="0"/>
      <c r="AAV1176" s="0"/>
      <c r="AAW1176" s="0"/>
      <c r="AAX1176" s="0"/>
      <c r="AAY1176" s="0"/>
      <c r="AAZ1176" s="0"/>
      <c r="ABA1176" s="0"/>
      <c r="ABB1176" s="0"/>
      <c r="ABC1176" s="0"/>
      <c r="ABD1176" s="0"/>
      <c r="ABE1176" s="0"/>
      <c r="ABF1176" s="0"/>
      <c r="ABG1176" s="0"/>
      <c r="ABH1176" s="0"/>
      <c r="ABI1176" s="0"/>
      <c r="ABJ1176" s="0"/>
      <c r="ABK1176" s="0"/>
      <c r="ABL1176" s="0"/>
      <c r="ABM1176" s="0"/>
      <c r="ABN1176" s="0"/>
      <c r="ABO1176" s="0"/>
      <c r="ABP1176" s="0"/>
      <c r="ABQ1176" s="0"/>
      <c r="ABR1176" s="0"/>
      <c r="ABS1176" s="0"/>
      <c r="ABT1176" s="0"/>
      <c r="ABU1176" s="0"/>
      <c r="ABV1176" s="0"/>
      <c r="ABW1176" s="0"/>
      <c r="ABX1176" s="0"/>
      <c r="ABY1176" s="0"/>
      <c r="ABZ1176" s="0"/>
      <c r="ACA1176" s="0"/>
      <c r="ACB1176" s="0"/>
      <c r="ACC1176" s="0"/>
      <c r="ACD1176" s="0"/>
      <c r="ACE1176" s="0"/>
      <c r="ACF1176" s="0"/>
      <c r="ACG1176" s="0"/>
      <c r="ACH1176" s="0"/>
      <c r="ACI1176" s="0"/>
      <c r="ACJ1176" s="0"/>
      <c r="ACK1176" s="0"/>
      <c r="ACL1176" s="0"/>
      <c r="ACM1176" s="0"/>
      <c r="ACN1176" s="0"/>
      <c r="ACO1176" s="0"/>
      <c r="ACP1176" s="0"/>
      <c r="ACQ1176" s="0"/>
      <c r="ACR1176" s="0"/>
      <c r="ACS1176" s="0"/>
      <c r="ACT1176" s="0"/>
      <c r="ACU1176" s="0"/>
      <c r="ACV1176" s="0"/>
      <c r="ACW1176" s="0"/>
      <c r="ACX1176" s="0"/>
      <c r="ACY1176" s="0"/>
      <c r="ACZ1176" s="0"/>
      <c r="ADA1176" s="0"/>
      <c r="ADB1176" s="0"/>
      <c r="ADC1176" s="0"/>
      <c r="ADD1176" s="0"/>
      <c r="ADE1176" s="0"/>
      <c r="ADF1176" s="0"/>
      <c r="ADG1176" s="0"/>
      <c r="ADH1176" s="0"/>
      <c r="ADI1176" s="0"/>
      <c r="ADJ1176" s="0"/>
      <c r="ADK1176" s="0"/>
      <c r="ADL1176" s="0"/>
      <c r="ADM1176" s="0"/>
      <c r="ADN1176" s="0"/>
      <c r="ADO1176" s="0"/>
      <c r="ADP1176" s="0"/>
      <c r="ADQ1176" s="0"/>
      <c r="ADR1176" s="0"/>
      <c r="ADS1176" s="0"/>
      <c r="ADT1176" s="0"/>
      <c r="ADU1176" s="0"/>
      <c r="ADV1176" s="0"/>
      <c r="ADW1176" s="0"/>
      <c r="ADX1176" s="0"/>
      <c r="ADY1176" s="0"/>
      <c r="ADZ1176" s="0"/>
      <c r="AEA1176" s="0"/>
      <c r="AEB1176" s="0"/>
      <c r="AEC1176" s="0"/>
      <c r="AED1176" s="0"/>
      <c r="AEE1176" s="0"/>
      <c r="AEF1176" s="0"/>
      <c r="AEG1176" s="0"/>
      <c r="AEH1176" s="0"/>
      <c r="AEI1176" s="0"/>
      <c r="AEJ1176" s="0"/>
      <c r="AEK1176" s="0"/>
      <c r="AEL1176" s="0"/>
      <c r="AEM1176" s="0"/>
      <c r="AEN1176" s="0"/>
      <c r="AEO1176" s="0"/>
      <c r="AEP1176" s="0"/>
      <c r="AEQ1176" s="0"/>
      <c r="AER1176" s="0"/>
      <c r="AES1176" s="0"/>
      <c r="AET1176" s="0"/>
      <c r="AEU1176" s="0"/>
      <c r="AEV1176" s="0"/>
      <c r="AEW1176" s="0"/>
      <c r="AEX1176" s="0"/>
      <c r="AEY1176" s="0"/>
      <c r="AEZ1176" s="0"/>
      <c r="AFA1176" s="0"/>
      <c r="AFB1176" s="0"/>
      <c r="AFC1176" s="0"/>
      <c r="AFD1176" s="0"/>
      <c r="AFE1176" s="0"/>
      <c r="AFF1176" s="0"/>
      <c r="AFG1176" s="0"/>
      <c r="AFH1176" s="0"/>
      <c r="AFI1176" s="0"/>
      <c r="AFJ1176" s="0"/>
      <c r="AFK1176" s="0"/>
      <c r="AFL1176" s="0"/>
      <c r="AFM1176" s="0"/>
      <c r="AFN1176" s="0"/>
      <c r="AFO1176" s="0"/>
      <c r="AFP1176" s="0"/>
      <c r="AFQ1176" s="0"/>
      <c r="AFR1176" s="0"/>
      <c r="AFS1176" s="0"/>
      <c r="AFT1176" s="0"/>
      <c r="AFU1176" s="0"/>
      <c r="AFV1176" s="0"/>
      <c r="AFW1176" s="0"/>
      <c r="AFX1176" s="0"/>
      <c r="AFY1176" s="0"/>
      <c r="AFZ1176" s="0"/>
      <c r="AGA1176" s="0"/>
      <c r="AGB1176" s="0"/>
      <c r="AGC1176" s="0"/>
      <c r="AGD1176" s="0"/>
      <c r="AGE1176" s="0"/>
      <c r="AGF1176" s="0"/>
      <c r="AGG1176" s="0"/>
      <c r="AGH1176" s="0"/>
      <c r="AGI1176" s="0"/>
      <c r="AGJ1176" s="0"/>
      <c r="AGK1176" s="0"/>
      <c r="AGL1176" s="0"/>
      <c r="AGM1176" s="0"/>
      <c r="AGN1176" s="0"/>
      <c r="AGO1176" s="0"/>
      <c r="AGP1176" s="0"/>
      <c r="AGQ1176" s="0"/>
      <c r="AGR1176" s="0"/>
      <c r="AGS1176" s="0"/>
      <c r="AGT1176" s="0"/>
      <c r="AGU1176" s="0"/>
      <c r="AGV1176" s="0"/>
      <c r="AGW1176" s="0"/>
      <c r="AGX1176" s="0"/>
      <c r="AGY1176" s="0"/>
      <c r="AGZ1176" s="0"/>
      <c r="AHA1176" s="0"/>
      <c r="AHB1176" s="0"/>
      <c r="AHC1176" s="0"/>
      <c r="AHD1176" s="0"/>
      <c r="AHE1176" s="0"/>
      <c r="AHF1176" s="0"/>
      <c r="AHG1176" s="0"/>
      <c r="AHH1176" s="0"/>
      <c r="AHI1176" s="0"/>
      <c r="AHJ1176" s="0"/>
      <c r="AHK1176" s="0"/>
      <c r="AHL1176" s="0"/>
      <c r="AHM1176" s="0"/>
      <c r="AHN1176" s="0"/>
      <c r="AHO1176" s="0"/>
      <c r="AHP1176" s="0"/>
      <c r="AHQ1176" s="0"/>
      <c r="AHR1176" s="0"/>
      <c r="AHS1176" s="0"/>
      <c r="AHT1176" s="0"/>
      <c r="AHU1176" s="0"/>
      <c r="AHV1176" s="0"/>
      <c r="AHW1176" s="0"/>
      <c r="AHX1176" s="0"/>
      <c r="AHY1176" s="0"/>
      <c r="AHZ1176" s="0"/>
      <c r="AIA1176" s="0"/>
      <c r="AIB1176" s="0"/>
      <c r="AIC1176" s="0"/>
      <c r="AID1176" s="0"/>
      <c r="AIE1176" s="0"/>
      <c r="AIF1176" s="0"/>
      <c r="AIG1176" s="0"/>
      <c r="AIH1176" s="0"/>
      <c r="AII1176" s="0"/>
      <c r="AIJ1176" s="0"/>
      <c r="AIK1176" s="0"/>
      <c r="AIL1176" s="0"/>
      <c r="AIM1176" s="0"/>
      <c r="AIN1176" s="0"/>
      <c r="AIO1176" s="0"/>
      <c r="AIP1176" s="0"/>
      <c r="AIQ1176" s="0"/>
      <c r="AIR1176" s="0"/>
      <c r="AIS1176" s="0"/>
      <c r="AIT1176" s="0"/>
      <c r="AIU1176" s="0"/>
      <c r="AIV1176" s="0"/>
      <c r="AIW1176" s="0"/>
      <c r="AIX1176" s="0"/>
      <c r="AIY1176" s="0"/>
      <c r="AIZ1176" s="0"/>
      <c r="AJA1176" s="0"/>
      <c r="AJB1176" s="0"/>
      <c r="AJC1176" s="0"/>
      <c r="AJD1176" s="0"/>
      <c r="AJE1176" s="0"/>
      <c r="AJF1176" s="0"/>
      <c r="AJG1176" s="0"/>
      <c r="AJH1176" s="0"/>
      <c r="AJI1176" s="0"/>
      <c r="AJJ1176" s="0"/>
      <c r="AJK1176" s="0"/>
      <c r="AJL1176" s="0"/>
      <c r="AJM1176" s="0"/>
      <c r="AJN1176" s="0"/>
      <c r="AJO1176" s="0"/>
      <c r="AJP1176" s="0"/>
      <c r="AJQ1176" s="0"/>
      <c r="AJR1176" s="0"/>
      <c r="AJS1176" s="0"/>
      <c r="AJT1176" s="0"/>
      <c r="AJU1176" s="0"/>
      <c r="AJV1176" s="0"/>
      <c r="AJW1176" s="0"/>
      <c r="AJX1176" s="0"/>
      <c r="AJY1176" s="0"/>
      <c r="AJZ1176" s="0"/>
      <c r="AKA1176" s="0"/>
      <c r="AKB1176" s="0"/>
      <c r="AKC1176" s="0"/>
      <c r="AKD1176" s="0"/>
      <c r="AKE1176" s="0"/>
      <c r="AKF1176" s="0"/>
      <c r="AKG1176" s="0"/>
      <c r="AKH1176" s="0"/>
      <c r="AKI1176" s="0"/>
      <c r="AKJ1176" s="0"/>
      <c r="AKK1176" s="0"/>
      <c r="AKL1176" s="0"/>
      <c r="AKM1176" s="0"/>
      <c r="AKN1176" s="0"/>
      <c r="AKO1176" s="0"/>
      <c r="AKP1176" s="0"/>
      <c r="AKQ1176" s="0"/>
      <c r="AKR1176" s="0"/>
      <c r="AKS1176" s="0"/>
      <c r="AKT1176" s="0"/>
      <c r="AKU1176" s="0"/>
      <c r="AKV1176" s="0"/>
      <c r="AKW1176" s="0"/>
      <c r="AKX1176" s="0"/>
      <c r="AKY1176" s="0"/>
      <c r="AKZ1176" s="0"/>
      <c r="ALA1176" s="0"/>
      <c r="ALB1176" s="0"/>
      <c r="ALC1176" s="0"/>
      <c r="ALD1176" s="0"/>
      <c r="ALE1176" s="0"/>
      <c r="ALF1176" s="0"/>
      <c r="ALG1176" s="0"/>
      <c r="ALH1176" s="0"/>
      <c r="ALI1176" s="0"/>
      <c r="ALJ1176" s="0"/>
      <c r="ALK1176" s="0"/>
      <c r="ALL1176" s="0"/>
      <c r="ALM1176" s="0"/>
      <c r="ALN1176" s="0"/>
      <c r="ALO1176" s="0"/>
      <c r="ALP1176" s="0"/>
      <c r="ALQ1176" s="0"/>
      <c r="ALR1176" s="0"/>
      <c r="ALS1176" s="0"/>
      <c r="ALT1176" s="0"/>
      <c r="ALU1176" s="0"/>
      <c r="ALV1176" s="0"/>
      <c r="ALW1176" s="0"/>
      <c r="ALX1176" s="0"/>
      <c r="ALY1176" s="0"/>
      <c r="ALZ1176" s="0"/>
      <c r="AMA1176" s="0"/>
      <c r="AMB1176" s="0"/>
      <c r="AMC1176" s="0"/>
      <c r="AMD1176" s="0"/>
      <c r="AME1176" s="0"/>
      <c r="AMF1176" s="0"/>
      <c r="AMG1176" s="0"/>
      <c r="AMH1176" s="0"/>
      <c r="AMI1176" s="0"/>
      <c r="AMJ1176" s="0"/>
    </row>
    <row r="1177" customFormat="false" ht="12.75" hidden="false" customHeight="false" outlineLevel="0" collapsed="false">
      <c r="A1177" s="95" t="s">
        <v>7482</v>
      </c>
      <c r="B1177" s="95" t="str">
        <f aca="false">IFERROR(VLOOKUP(A1177, DeliveryBook!$D$3:$M$691, 5, 0),"")</f>
        <v>SH.BIJENDER KUMAR,  </v>
      </c>
      <c r="C1177" s="90" t="str">
        <f aca="false">IFERROR(VLOOKUP($A1177, DeliveryBook!$D$3:$M$3000, 8, 0),"")</f>
        <v>PO: GHAZIABAD</v>
      </c>
      <c r="D1177" s="91" t="n">
        <v>15000</v>
      </c>
      <c r="E1177" s="0"/>
      <c r="F1177" s="94" t="n">
        <v>42217</v>
      </c>
      <c r="G1177" s="95" t="s">
        <v>7481</v>
      </c>
      <c r="H1177" s="91"/>
      <c r="I1177" s="93" t="s">
        <v>6435</v>
      </c>
      <c r="J1177" s="0"/>
      <c r="K1177" s="95" t="n">
        <v>29</v>
      </c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  <c r="GZ1177" s="0"/>
      <c r="HA1177" s="0"/>
      <c r="HB1177" s="0"/>
      <c r="HC1177" s="0"/>
      <c r="HD1177" s="0"/>
      <c r="HE1177" s="0"/>
      <c r="HF1177" s="0"/>
      <c r="HG1177" s="0"/>
      <c r="HH1177" s="0"/>
      <c r="HI1177" s="0"/>
      <c r="HJ1177" s="0"/>
      <c r="HK1177" s="0"/>
      <c r="HL1177" s="0"/>
      <c r="HM1177" s="0"/>
      <c r="HN1177" s="0"/>
      <c r="HO1177" s="0"/>
      <c r="HP1177" s="0"/>
      <c r="HQ1177" s="0"/>
      <c r="HR1177" s="0"/>
      <c r="HS1177" s="0"/>
      <c r="HT1177" s="0"/>
      <c r="HU1177" s="0"/>
      <c r="HV1177" s="0"/>
      <c r="HW1177" s="0"/>
      <c r="HX1177" s="0"/>
      <c r="HY1177" s="0"/>
      <c r="HZ1177" s="0"/>
      <c r="IA1177" s="0"/>
      <c r="IB1177" s="0"/>
      <c r="IC1177" s="0"/>
      <c r="ID1177" s="0"/>
      <c r="IE1177" s="0"/>
      <c r="IF1177" s="0"/>
      <c r="IG1177" s="0"/>
      <c r="IH1177" s="0"/>
      <c r="II1177" s="0"/>
      <c r="IJ1177" s="0"/>
      <c r="IK1177" s="0"/>
      <c r="IL1177" s="0"/>
      <c r="IM1177" s="0"/>
      <c r="IN1177" s="0"/>
      <c r="IO1177" s="0"/>
      <c r="IP1177" s="0"/>
      <c r="IQ1177" s="0"/>
      <c r="IR1177" s="0"/>
      <c r="IS1177" s="0"/>
      <c r="IT1177" s="0"/>
      <c r="IU1177" s="0"/>
      <c r="IV1177" s="0"/>
      <c r="IW1177" s="0"/>
      <c r="IX1177" s="0"/>
      <c r="IY1177" s="0"/>
      <c r="IZ1177" s="0"/>
      <c r="JA1177" s="0"/>
      <c r="JB1177" s="0"/>
      <c r="JC1177" s="0"/>
      <c r="JD1177" s="0"/>
      <c r="JE1177" s="0"/>
      <c r="JF1177" s="0"/>
      <c r="JG1177" s="0"/>
      <c r="JH1177" s="0"/>
      <c r="JI1177" s="0"/>
      <c r="JJ1177" s="0"/>
      <c r="JK1177" s="0"/>
      <c r="JL1177" s="0"/>
      <c r="JM1177" s="0"/>
      <c r="JN1177" s="0"/>
      <c r="JO1177" s="0"/>
      <c r="JP1177" s="0"/>
      <c r="JQ1177" s="0"/>
      <c r="JR1177" s="0"/>
      <c r="JS1177" s="0"/>
      <c r="JT1177" s="0"/>
      <c r="JU1177" s="0"/>
      <c r="JV1177" s="0"/>
      <c r="JW1177" s="0"/>
      <c r="JX1177" s="0"/>
      <c r="JY1177" s="0"/>
      <c r="JZ1177" s="0"/>
      <c r="KA1177" s="0"/>
      <c r="KB1177" s="0"/>
      <c r="KC1177" s="0"/>
      <c r="KD1177" s="0"/>
      <c r="KE1177" s="0"/>
      <c r="KF1177" s="0"/>
      <c r="KG1177" s="0"/>
      <c r="KH1177" s="0"/>
      <c r="KI1177" s="0"/>
      <c r="KJ1177" s="0"/>
      <c r="KK1177" s="0"/>
      <c r="KL1177" s="0"/>
      <c r="KM1177" s="0"/>
      <c r="KN1177" s="0"/>
      <c r="KO1177" s="0"/>
      <c r="KP1177" s="0"/>
      <c r="KQ1177" s="0"/>
      <c r="KR1177" s="0"/>
      <c r="KS1177" s="0"/>
      <c r="KT1177" s="0"/>
      <c r="KU1177" s="0"/>
      <c r="KV1177" s="0"/>
      <c r="KW1177" s="0"/>
      <c r="KX1177" s="0"/>
      <c r="KY1177" s="0"/>
      <c r="KZ1177" s="0"/>
      <c r="LA1177" s="0"/>
      <c r="LB1177" s="0"/>
      <c r="LC1177" s="0"/>
      <c r="LD1177" s="0"/>
      <c r="LE1177" s="0"/>
      <c r="LF1177" s="0"/>
      <c r="LG1177" s="0"/>
      <c r="LH1177" s="0"/>
      <c r="LI1177" s="0"/>
      <c r="LJ1177" s="0"/>
      <c r="LK1177" s="0"/>
      <c r="LL1177" s="0"/>
      <c r="LM1177" s="0"/>
      <c r="LN1177" s="0"/>
      <c r="LO1177" s="0"/>
      <c r="LP1177" s="0"/>
      <c r="LQ1177" s="0"/>
      <c r="LR1177" s="0"/>
      <c r="LS1177" s="0"/>
      <c r="LT1177" s="0"/>
      <c r="LU1177" s="0"/>
      <c r="LV1177" s="0"/>
      <c r="LW1177" s="0"/>
      <c r="LX1177" s="0"/>
      <c r="LY1177" s="0"/>
      <c r="LZ1177" s="0"/>
      <c r="MA1177" s="0"/>
      <c r="MB1177" s="0"/>
      <c r="MC1177" s="0"/>
      <c r="MD1177" s="0"/>
      <c r="ME1177" s="0"/>
      <c r="MF1177" s="0"/>
      <c r="MG1177" s="0"/>
      <c r="MH1177" s="0"/>
      <c r="MI1177" s="0"/>
      <c r="MJ1177" s="0"/>
      <c r="MK1177" s="0"/>
      <c r="ML1177" s="0"/>
      <c r="MM1177" s="0"/>
      <c r="MN1177" s="0"/>
      <c r="MO1177" s="0"/>
      <c r="MP1177" s="0"/>
      <c r="MQ1177" s="0"/>
      <c r="MR1177" s="0"/>
      <c r="MS1177" s="0"/>
      <c r="MT1177" s="0"/>
      <c r="MU1177" s="0"/>
      <c r="MV1177" s="0"/>
      <c r="MW1177" s="0"/>
      <c r="MX1177" s="0"/>
      <c r="MY1177" s="0"/>
      <c r="MZ1177" s="0"/>
      <c r="NA1177" s="0"/>
      <c r="NB1177" s="0"/>
      <c r="NC1177" s="0"/>
      <c r="ND1177" s="0"/>
      <c r="NE1177" s="0"/>
      <c r="NF1177" s="0"/>
      <c r="NG1177" s="0"/>
      <c r="NH1177" s="0"/>
      <c r="NI1177" s="0"/>
      <c r="NJ1177" s="0"/>
      <c r="NK1177" s="0"/>
      <c r="NL1177" s="0"/>
      <c r="NM1177" s="0"/>
      <c r="NN1177" s="0"/>
      <c r="NO1177" s="0"/>
      <c r="NP1177" s="0"/>
      <c r="NQ1177" s="0"/>
      <c r="NR1177" s="0"/>
      <c r="NS1177" s="0"/>
      <c r="NT1177" s="0"/>
      <c r="NU1177" s="0"/>
      <c r="NV1177" s="0"/>
      <c r="NW1177" s="0"/>
      <c r="NX1177" s="0"/>
      <c r="NY1177" s="0"/>
      <c r="NZ1177" s="0"/>
      <c r="OA1177" s="0"/>
      <c r="OB1177" s="0"/>
      <c r="OC1177" s="0"/>
      <c r="OD1177" s="0"/>
      <c r="OE1177" s="0"/>
      <c r="OF1177" s="0"/>
      <c r="OG1177" s="0"/>
      <c r="OH1177" s="0"/>
      <c r="OI1177" s="0"/>
      <c r="OJ1177" s="0"/>
      <c r="OK1177" s="0"/>
      <c r="OL1177" s="0"/>
      <c r="OM1177" s="0"/>
      <c r="ON1177" s="0"/>
      <c r="OO1177" s="0"/>
      <c r="OP1177" s="0"/>
      <c r="OQ1177" s="0"/>
      <c r="OR1177" s="0"/>
      <c r="OS1177" s="0"/>
      <c r="OT1177" s="0"/>
      <c r="OU1177" s="0"/>
      <c r="OV1177" s="0"/>
      <c r="OW1177" s="0"/>
      <c r="OX1177" s="0"/>
      <c r="OY1177" s="0"/>
      <c r="OZ1177" s="0"/>
      <c r="PA1177" s="0"/>
      <c r="PB1177" s="0"/>
      <c r="PC1177" s="0"/>
      <c r="PD1177" s="0"/>
      <c r="PE1177" s="0"/>
      <c r="PF1177" s="0"/>
      <c r="PG1177" s="0"/>
      <c r="PH1177" s="0"/>
      <c r="PI1177" s="0"/>
      <c r="PJ1177" s="0"/>
      <c r="PK1177" s="0"/>
      <c r="PL1177" s="0"/>
      <c r="PM1177" s="0"/>
      <c r="PN1177" s="0"/>
      <c r="PO1177" s="0"/>
      <c r="PP1177" s="0"/>
      <c r="PQ1177" s="0"/>
      <c r="PR1177" s="0"/>
      <c r="PS1177" s="0"/>
      <c r="PT1177" s="0"/>
      <c r="PU1177" s="0"/>
      <c r="PV1177" s="0"/>
      <c r="PW1177" s="0"/>
      <c r="PX1177" s="0"/>
      <c r="PY1177" s="0"/>
      <c r="PZ1177" s="0"/>
      <c r="QA1177" s="0"/>
      <c r="QB1177" s="0"/>
      <c r="QC1177" s="0"/>
      <c r="QD1177" s="0"/>
      <c r="QE1177" s="0"/>
      <c r="QF1177" s="0"/>
      <c r="QG1177" s="0"/>
      <c r="QH1177" s="0"/>
      <c r="QI1177" s="0"/>
      <c r="QJ1177" s="0"/>
      <c r="QK1177" s="0"/>
      <c r="QL1177" s="0"/>
      <c r="QM1177" s="0"/>
      <c r="QN1177" s="0"/>
      <c r="QO1177" s="0"/>
      <c r="QP1177" s="0"/>
      <c r="QQ1177" s="0"/>
      <c r="QR1177" s="0"/>
      <c r="QS1177" s="0"/>
      <c r="QT1177" s="0"/>
      <c r="QU1177" s="0"/>
      <c r="QV1177" s="0"/>
      <c r="QW1177" s="0"/>
      <c r="QX1177" s="0"/>
      <c r="QY1177" s="0"/>
      <c r="QZ1177" s="0"/>
      <c r="RA1177" s="0"/>
      <c r="RB1177" s="0"/>
      <c r="RC1177" s="0"/>
      <c r="RD1177" s="0"/>
      <c r="RE1177" s="0"/>
      <c r="RF1177" s="0"/>
      <c r="RG1177" s="0"/>
      <c r="RH1177" s="0"/>
      <c r="RI1177" s="0"/>
      <c r="RJ1177" s="0"/>
      <c r="RK1177" s="0"/>
      <c r="RL1177" s="0"/>
      <c r="RM1177" s="0"/>
      <c r="RN1177" s="0"/>
      <c r="RO1177" s="0"/>
      <c r="RP1177" s="0"/>
      <c r="RQ1177" s="0"/>
      <c r="RR1177" s="0"/>
      <c r="RS1177" s="0"/>
      <c r="RT1177" s="0"/>
      <c r="RU1177" s="0"/>
      <c r="RV1177" s="0"/>
      <c r="RW1177" s="0"/>
      <c r="RX1177" s="0"/>
      <c r="RY1177" s="0"/>
      <c r="RZ1177" s="0"/>
      <c r="SA1177" s="0"/>
      <c r="SB1177" s="0"/>
      <c r="SC1177" s="0"/>
      <c r="SD1177" s="0"/>
      <c r="SE1177" s="0"/>
      <c r="SF1177" s="0"/>
      <c r="SG1177" s="0"/>
      <c r="SH1177" s="0"/>
      <c r="SI1177" s="0"/>
      <c r="SJ1177" s="0"/>
      <c r="SK1177" s="0"/>
      <c r="SL1177" s="0"/>
      <c r="SM1177" s="0"/>
      <c r="SN1177" s="0"/>
      <c r="SO1177" s="0"/>
      <c r="SP1177" s="0"/>
      <c r="SQ1177" s="0"/>
      <c r="SR1177" s="0"/>
      <c r="SS1177" s="0"/>
      <c r="ST1177" s="0"/>
      <c r="SU1177" s="0"/>
      <c r="SV1177" s="0"/>
      <c r="SW1177" s="0"/>
      <c r="SX1177" s="0"/>
      <c r="SY1177" s="0"/>
      <c r="SZ1177" s="0"/>
      <c r="TA1177" s="0"/>
      <c r="TB1177" s="0"/>
      <c r="TC1177" s="0"/>
      <c r="TD1177" s="0"/>
      <c r="TE1177" s="0"/>
      <c r="TF1177" s="0"/>
      <c r="TG1177" s="0"/>
      <c r="TH1177" s="0"/>
      <c r="TI1177" s="0"/>
      <c r="TJ1177" s="0"/>
      <c r="TK1177" s="0"/>
      <c r="TL1177" s="0"/>
      <c r="TM1177" s="0"/>
      <c r="TN1177" s="0"/>
      <c r="TO1177" s="0"/>
      <c r="TP1177" s="0"/>
      <c r="TQ1177" s="0"/>
      <c r="TR1177" s="0"/>
      <c r="TS1177" s="0"/>
      <c r="TT1177" s="0"/>
      <c r="TU1177" s="0"/>
      <c r="TV1177" s="0"/>
      <c r="TW1177" s="0"/>
      <c r="TX1177" s="0"/>
      <c r="TY1177" s="0"/>
      <c r="TZ1177" s="0"/>
      <c r="UA1177" s="0"/>
      <c r="UB1177" s="0"/>
      <c r="UC1177" s="0"/>
      <c r="UD1177" s="0"/>
      <c r="UE1177" s="0"/>
      <c r="UF1177" s="0"/>
      <c r="UG1177" s="0"/>
      <c r="UH1177" s="0"/>
      <c r="UI1177" s="0"/>
      <c r="UJ1177" s="0"/>
      <c r="UK1177" s="0"/>
      <c r="UL1177" s="0"/>
      <c r="UM1177" s="0"/>
      <c r="UN1177" s="0"/>
      <c r="UO1177" s="0"/>
      <c r="UP1177" s="0"/>
      <c r="UQ1177" s="0"/>
      <c r="UR1177" s="0"/>
      <c r="US1177" s="0"/>
      <c r="UT1177" s="0"/>
      <c r="UU1177" s="0"/>
      <c r="UV1177" s="0"/>
      <c r="UW1177" s="0"/>
      <c r="UX1177" s="0"/>
      <c r="UY1177" s="0"/>
      <c r="UZ1177" s="0"/>
      <c r="VA1177" s="0"/>
      <c r="VB1177" s="0"/>
      <c r="VC1177" s="0"/>
      <c r="VD1177" s="0"/>
      <c r="VE1177" s="0"/>
      <c r="VF1177" s="0"/>
      <c r="VG1177" s="0"/>
      <c r="VH1177" s="0"/>
      <c r="VI1177" s="0"/>
      <c r="VJ1177" s="0"/>
      <c r="VK1177" s="0"/>
      <c r="VL1177" s="0"/>
      <c r="VM1177" s="0"/>
      <c r="VN1177" s="0"/>
      <c r="VO1177" s="0"/>
      <c r="VP1177" s="0"/>
      <c r="VQ1177" s="0"/>
      <c r="VR1177" s="0"/>
      <c r="VS1177" s="0"/>
      <c r="VT1177" s="0"/>
      <c r="VU1177" s="0"/>
      <c r="VV1177" s="0"/>
      <c r="VW1177" s="0"/>
      <c r="VX1177" s="0"/>
      <c r="VY1177" s="0"/>
      <c r="VZ1177" s="0"/>
      <c r="WA1177" s="0"/>
      <c r="WB1177" s="0"/>
      <c r="WC1177" s="0"/>
      <c r="WD1177" s="0"/>
      <c r="WE1177" s="0"/>
      <c r="WF1177" s="0"/>
      <c r="WG1177" s="0"/>
      <c r="WH1177" s="0"/>
      <c r="WI1177" s="0"/>
      <c r="WJ1177" s="0"/>
      <c r="WK1177" s="0"/>
      <c r="WL1177" s="0"/>
      <c r="WM1177" s="0"/>
      <c r="WN1177" s="0"/>
      <c r="WO1177" s="0"/>
      <c r="WP1177" s="0"/>
      <c r="WQ1177" s="0"/>
      <c r="WR1177" s="0"/>
      <c r="WS1177" s="0"/>
      <c r="WT1177" s="0"/>
      <c r="WU1177" s="0"/>
      <c r="WV1177" s="0"/>
      <c r="WW1177" s="0"/>
      <c r="WX1177" s="0"/>
      <c r="WY1177" s="0"/>
      <c r="WZ1177" s="0"/>
      <c r="XA1177" s="0"/>
      <c r="XB1177" s="0"/>
      <c r="XC1177" s="0"/>
      <c r="XD1177" s="0"/>
      <c r="XE1177" s="0"/>
      <c r="XF1177" s="0"/>
      <c r="XG1177" s="0"/>
      <c r="XH1177" s="0"/>
      <c r="XI1177" s="0"/>
      <c r="XJ1177" s="0"/>
      <c r="XK1177" s="0"/>
      <c r="XL1177" s="0"/>
      <c r="XM1177" s="0"/>
      <c r="XN1177" s="0"/>
      <c r="XO1177" s="0"/>
      <c r="XP1177" s="0"/>
      <c r="XQ1177" s="0"/>
      <c r="XR1177" s="0"/>
      <c r="XS1177" s="0"/>
      <c r="XT1177" s="0"/>
      <c r="XU1177" s="0"/>
      <c r="XV1177" s="0"/>
      <c r="XW1177" s="0"/>
      <c r="XX1177" s="0"/>
      <c r="XY1177" s="0"/>
      <c r="XZ1177" s="0"/>
      <c r="YA1177" s="0"/>
      <c r="YB1177" s="0"/>
      <c r="YC1177" s="0"/>
      <c r="YD1177" s="0"/>
      <c r="YE1177" s="0"/>
      <c r="YF1177" s="0"/>
      <c r="YG1177" s="0"/>
      <c r="YH1177" s="0"/>
      <c r="YI1177" s="0"/>
      <c r="YJ1177" s="0"/>
      <c r="YK1177" s="0"/>
      <c r="YL1177" s="0"/>
      <c r="YM1177" s="0"/>
      <c r="YN1177" s="0"/>
      <c r="YO1177" s="0"/>
      <c r="YP1177" s="0"/>
      <c r="YQ1177" s="0"/>
      <c r="YR1177" s="0"/>
      <c r="YS1177" s="0"/>
      <c r="YT1177" s="0"/>
      <c r="YU1177" s="0"/>
      <c r="YV1177" s="0"/>
      <c r="YW1177" s="0"/>
      <c r="YX1177" s="0"/>
      <c r="YY1177" s="0"/>
      <c r="YZ1177" s="0"/>
      <c r="ZA1177" s="0"/>
      <c r="ZB1177" s="0"/>
      <c r="ZC1177" s="0"/>
      <c r="ZD1177" s="0"/>
      <c r="ZE1177" s="0"/>
      <c r="ZF1177" s="0"/>
      <c r="ZG1177" s="0"/>
      <c r="ZH1177" s="0"/>
      <c r="ZI1177" s="0"/>
      <c r="ZJ1177" s="0"/>
      <c r="ZK1177" s="0"/>
      <c r="ZL1177" s="0"/>
      <c r="ZM1177" s="0"/>
      <c r="ZN1177" s="0"/>
      <c r="ZO1177" s="0"/>
      <c r="ZP1177" s="0"/>
      <c r="ZQ1177" s="0"/>
      <c r="ZR1177" s="0"/>
      <c r="ZS1177" s="0"/>
      <c r="ZT1177" s="0"/>
      <c r="ZU1177" s="0"/>
      <c r="ZV1177" s="0"/>
      <c r="ZW1177" s="0"/>
      <c r="ZX1177" s="0"/>
      <c r="ZY1177" s="0"/>
      <c r="ZZ1177" s="0"/>
      <c r="AAA1177" s="0"/>
      <c r="AAB1177" s="0"/>
      <c r="AAC1177" s="0"/>
      <c r="AAD1177" s="0"/>
      <c r="AAE1177" s="0"/>
      <c r="AAF1177" s="0"/>
      <c r="AAG1177" s="0"/>
      <c r="AAH1177" s="0"/>
      <c r="AAI1177" s="0"/>
      <c r="AAJ1177" s="0"/>
      <c r="AAK1177" s="0"/>
      <c r="AAL1177" s="0"/>
      <c r="AAM1177" s="0"/>
      <c r="AAN1177" s="0"/>
      <c r="AAO1177" s="0"/>
      <c r="AAP1177" s="0"/>
      <c r="AAQ1177" s="0"/>
      <c r="AAR1177" s="0"/>
      <c r="AAS1177" s="0"/>
      <c r="AAT1177" s="0"/>
      <c r="AAU1177" s="0"/>
      <c r="AAV1177" s="0"/>
      <c r="AAW1177" s="0"/>
      <c r="AAX1177" s="0"/>
      <c r="AAY1177" s="0"/>
      <c r="AAZ1177" s="0"/>
      <c r="ABA1177" s="0"/>
      <c r="ABB1177" s="0"/>
      <c r="ABC1177" s="0"/>
      <c r="ABD1177" s="0"/>
      <c r="ABE1177" s="0"/>
      <c r="ABF1177" s="0"/>
      <c r="ABG1177" s="0"/>
      <c r="ABH1177" s="0"/>
      <c r="ABI1177" s="0"/>
      <c r="ABJ1177" s="0"/>
      <c r="ABK1177" s="0"/>
      <c r="ABL1177" s="0"/>
      <c r="ABM1177" s="0"/>
      <c r="ABN1177" s="0"/>
      <c r="ABO1177" s="0"/>
      <c r="ABP1177" s="0"/>
      <c r="ABQ1177" s="0"/>
      <c r="ABR1177" s="0"/>
      <c r="ABS1177" s="0"/>
      <c r="ABT1177" s="0"/>
      <c r="ABU1177" s="0"/>
      <c r="ABV1177" s="0"/>
      <c r="ABW1177" s="0"/>
      <c r="ABX1177" s="0"/>
      <c r="ABY1177" s="0"/>
      <c r="ABZ1177" s="0"/>
      <c r="ACA1177" s="0"/>
      <c r="ACB1177" s="0"/>
      <c r="ACC1177" s="0"/>
      <c r="ACD1177" s="0"/>
      <c r="ACE1177" s="0"/>
      <c r="ACF1177" s="0"/>
      <c r="ACG1177" s="0"/>
      <c r="ACH1177" s="0"/>
      <c r="ACI1177" s="0"/>
      <c r="ACJ1177" s="0"/>
      <c r="ACK1177" s="0"/>
      <c r="ACL1177" s="0"/>
      <c r="ACM1177" s="0"/>
      <c r="ACN1177" s="0"/>
      <c r="ACO1177" s="0"/>
      <c r="ACP1177" s="0"/>
      <c r="ACQ1177" s="0"/>
      <c r="ACR1177" s="0"/>
      <c r="ACS1177" s="0"/>
      <c r="ACT1177" s="0"/>
      <c r="ACU1177" s="0"/>
      <c r="ACV1177" s="0"/>
      <c r="ACW1177" s="0"/>
      <c r="ACX1177" s="0"/>
      <c r="ACY1177" s="0"/>
      <c r="ACZ1177" s="0"/>
      <c r="ADA1177" s="0"/>
      <c r="ADB1177" s="0"/>
      <c r="ADC1177" s="0"/>
      <c r="ADD1177" s="0"/>
      <c r="ADE1177" s="0"/>
      <c r="ADF1177" s="0"/>
      <c r="ADG1177" s="0"/>
      <c r="ADH1177" s="0"/>
      <c r="ADI1177" s="0"/>
      <c r="ADJ1177" s="0"/>
      <c r="ADK1177" s="0"/>
      <c r="ADL1177" s="0"/>
      <c r="ADM1177" s="0"/>
      <c r="ADN1177" s="0"/>
      <c r="ADO1177" s="0"/>
      <c r="ADP1177" s="0"/>
      <c r="ADQ1177" s="0"/>
      <c r="ADR1177" s="0"/>
      <c r="ADS1177" s="0"/>
      <c r="ADT1177" s="0"/>
      <c r="ADU1177" s="0"/>
      <c r="ADV1177" s="0"/>
      <c r="ADW1177" s="0"/>
      <c r="ADX1177" s="0"/>
      <c r="ADY1177" s="0"/>
      <c r="ADZ1177" s="0"/>
      <c r="AEA1177" s="0"/>
      <c r="AEB1177" s="0"/>
      <c r="AEC1177" s="0"/>
      <c r="AED1177" s="0"/>
      <c r="AEE1177" s="0"/>
      <c r="AEF1177" s="0"/>
      <c r="AEG1177" s="0"/>
      <c r="AEH1177" s="0"/>
      <c r="AEI1177" s="0"/>
      <c r="AEJ1177" s="0"/>
      <c r="AEK1177" s="0"/>
      <c r="AEL1177" s="0"/>
      <c r="AEM1177" s="0"/>
      <c r="AEN1177" s="0"/>
      <c r="AEO1177" s="0"/>
      <c r="AEP1177" s="0"/>
      <c r="AEQ1177" s="0"/>
      <c r="AER1177" s="0"/>
      <c r="AES1177" s="0"/>
      <c r="AET1177" s="0"/>
      <c r="AEU1177" s="0"/>
      <c r="AEV1177" s="0"/>
      <c r="AEW1177" s="0"/>
      <c r="AEX1177" s="0"/>
      <c r="AEY1177" s="0"/>
      <c r="AEZ1177" s="0"/>
      <c r="AFA1177" s="0"/>
      <c r="AFB1177" s="0"/>
      <c r="AFC1177" s="0"/>
      <c r="AFD1177" s="0"/>
      <c r="AFE1177" s="0"/>
      <c r="AFF1177" s="0"/>
      <c r="AFG1177" s="0"/>
      <c r="AFH1177" s="0"/>
      <c r="AFI1177" s="0"/>
      <c r="AFJ1177" s="0"/>
      <c r="AFK1177" s="0"/>
      <c r="AFL1177" s="0"/>
      <c r="AFM1177" s="0"/>
      <c r="AFN1177" s="0"/>
      <c r="AFO1177" s="0"/>
      <c r="AFP1177" s="0"/>
      <c r="AFQ1177" s="0"/>
      <c r="AFR1177" s="0"/>
      <c r="AFS1177" s="0"/>
      <c r="AFT1177" s="0"/>
      <c r="AFU1177" s="0"/>
      <c r="AFV1177" s="0"/>
      <c r="AFW1177" s="0"/>
      <c r="AFX1177" s="0"/>
      <c r="AFY1177" s="0"/>
      <c r="AFZ1177" s="0"/>
      <c r="AGA1177" s="0"/>
      <c r="AGB1177" s="0"/>
      <c r="AGC1177" s="0"/>
      <c r="AGD1177" s="0"/>
      <c r="AGE1177" s="0"/>
      <c r="AGF1177" s="0"/>
      <c r="AGG1177" s="0"/>
      <c r="AGH1177" s="0"/>
      <c r="AGI1177" s="0"/>
      <c r="AGJ1177" s="0"/>
      <c r="AGK1177" s="0"/>
      <c r="AGL1177" s="0"/>
      <c r="AGM1177" s="0"/>
      <c r="AGN1177" s="0"/>
      <c r="AGO1177" s="0"/>
      <c r="AGP1177" s="0"/>
      <c r="AGQ1177" s="0"/>
      <c r="AGR1177" s="0"/>
      <c r="AGS1177" s="0"/>
      <c r="AGT1177" s="0"/>
      <c r="AGU1177" s="0"/>
      <c r="AGV1177" s="0"/>
      <c r="AGW1177" s="0"/>
      <c r="AGX1177" s="0"/>
      <c r="AGY1177" s="0"/>
      <c r="AGZ1177" s="0"/>
      <c r="AHA1177" s="0"/>
      <c r="AHB1177" s="0"/>
      <c r="AHC1177" s="0"/>
      <c r="AHD1177" s="0"/>
      <c r="AHE1177" s="0"/>
      <c r="AHF1177" s="0"/>
      <c r="AHG1177" s="0"/>
      <c r="AHH1177" s="0"/>
      <c r="AHI1177" s="0"/>
      <c r="AHJ1177" s="0"/>
      <c r="AHK1177" s="0"/>
      <c r="AHL1177" s="0"/>
      <c r="AHM1177" s="0"/>
      <c r="AHN1177" s="0"/>
      <c r="AHO1177" s="0"/>
      <c r="AHP1177" s="0"/>
      <c r="AHQ1177" s="0"/>
      <c r="AHR1177" s="0"/>
      <c r="AHS1177" s="0"/>
      <c r="AHT1177" s="0"/>
      <c r="AHU1177" s="0"/>
      <c r="AHV1177" s="0"/>
      <c r="AHW1177" s="0"/>
      <c r="AHX1177" s="0"/>
      <c r="AHY1177" s="0"/>
      <c r="AHZ1177" s="0"/>
      <c r="AIA1177" s="0"/>
      <c r="AIB1177" s="0"/>
      <c r="AIC1177" s="0"/>
      <c r="AID1177" s="0"/>
      <c r="AIE1177" s="0"/>
      <c r="AIF1177" s="0"/>
      <c r="AIG1177" s="0"/>
      <c r="AIH1177" s="0"/>
      <c r="AII1177" s="0"/>
      <c r="AIJ1177" s="0"/>
      <c r="AIK1177" s="0"/>
      <c r="AIL1177" s="0"/>
      <c r="AIM1177" s="0"/>
      <c r="AIN1177" s="0"/>
      <c r="AIO1177" s="0"/>
      <c r="AIP1177" s="0"/>
      <c r="AIQ1177" s="0"/>
      <c r="AIR1177" s="0"/>
      <c r="AIS1177" s="0"/>
      <c r="AIT1177" s="0"/>
      <c r="AIU1177" s="0"/>
      <c r="AIV1177" s="0"/>
      <c r="AIW1177" s="0"/>
      <c r="AIX1177" s="0"/>
      <c r="AIY1177" s="0"/>
      <c r="AIZ1177" s="0"/>
      <c r="AJA1177" s="0"/>
      <c r="AJB1177" s="0"/>
      <c r="AJC1177" s="0"/>
      <c r="AJD1177" s="0"/>
      <c r="AJE1177" s="0"/>
      <c r="AJF1177" s="0"/>
      <c r="AJG1177" s="0"/>
      <c r="AJH1177" s="0"/>
      <c r="AJI1177" s="0"/>
      <c r="AJJ1177" s="0"/>
      <c r="AJK1177" s="0"/>
      <c r="AJL1177" s="0"/>
      <c r="AJM1177" s="0"/>
      <c r="AJN1177" s="0"/>
      <c r="AJO1177" s="0"/>
      <c r="AJP1177" s="0"/>
      <c r="AJQ1177" s="0"/>
      <c r="AJR1177" s="0"/>
      <c r="AJS1177" s="0"/>
      <c r="AJT1177" s="0"/>
      <c r="AJU1177" s="0"/>
      <c r="AJV1177" s="0"/>
      <c r="AJW1177" s="0"/>
      <c r="AJX1177" s="0"/>
      <c r="AJY1177" s="0"/>
      <c r="AJZ1177" s="0"/>
      <c r="AKA1177" s="0"/>
      <c r="AKB1177" s="0"/>
      <c r="AKC1177" s="0"/>
      <c r="AKD1177" s="0"/>
      <c r="AKE1177" s="0"/>
      <c r="AKF1177" s="0"/>
      <c r="AKG1177" s="0"/>
      <c r="AKH1177" s="0"/>
      <c r="AKI1177" s="0"/>
      <c r="AKJ1177" s="0"/>
      <c r="AKK1177" s="0"/>
      <c r="AKL1177" s="0"/>
      <c r="AKM1177" s="0"/>
      <c r="AKN1177" s="0"/>
      <c r="AKO1177" s="0"/>
      <c r="AKP1177" s="0"/>
      <c r="AKQ1177" s="0"/>
      <c r="AKR1177" s="0"/>
      <c r="AKS1177" s="0"/>
      <c r="AKT1177" s="0"/>
      <c r="AKU1177" s="0"/>
      <c r="AKV1177" s="0"/>
      <c r="AKW1177" s="0"/>
      <c r="AKX1177" s="0"/>
      <c r="AKY1177" s="0"/>
      <c r="AKZ1177" s="0"/>
      <c r="ALA1177" s="0"/>
      <c r="ALB1177" s="0"/>
      <c r="ALC1177" s="0"/>
      <c r="ALD1177" s="0"/>
      <c r="ALE1177" s="0"/>
      <c r="ALF1177" s="0"/>
      <c r="ALG1177" s="0"/>
      <c r="ALH1177" s="0"/>
      <c r="ALI1177" s="0"/>
      <c r="ALJ1177" s="0"/>
      <c r="ALK1177" s="0"/>
      <c r="ALL1177" s="0"/>
      <c r="ALM1177" s="0"/>
      <c r="ALN1177" s="0"/>
      <c r="ALO1177" s="0"/>
      <c r="ALP1177" s="0"/>
      <c r="ALQ1177" s="0"/>
      <c r="ALR1177" s="0"/>
      <c r="ALS1177" s="0"/>
      <c r="ALT1177" s="0"/>
      <c r="ALU1177" s="0"/>
      <c r="ALV1177" s="0"/>
      <c r="ALW1177" s="0"/>
      <c r="ALX1177" s="0"/>
      <c r="ALY1177" s="0"/>
      <c r="ALZ1177" s="0"/>
      <c r="AMA1177" s="0"/>
      <c r="AMB1177" s="0"/>
      <c r="AMC1177" s="0"/>
      <c r="AMD1177" s="0"/>
      <c r="AME1177" s="0"/>
      <c r="AMF1177" s="0"/>
      <c r="AMG1177" s="0"/>
      <c r="AMH1177" s="0"/>
      <c r="AMI1177" s="0"/>
      <c r="AMJ1177" s="0"/>
    </row>
    <row r="1178" customFormat="false" ht="12.75" hidden="false" customHeight="false" outlineLevel="0" collapsed="false">
      <c r="A1178" s="95" t="s">
        <v>7483</v>
      </c>
      <c r="B1178" s="95" t="str">
        <f aca="false">IFERROR(VLOOKUP(A1178, DeliveryBook!$D$3:$M$1999, 5, 0),"")</f>
        <v/>
      </c>
      <c r="C1178" s="90" t="inlineStr">
        <f aca="false">IFERROR(VLOOKUP($A1178, DeliveryBook!$D$3:$M$3000, 8, 0),"")</f>
        <is>
          <t/>
        </is>
      </c>
      <c r="D1178" s="91" t="n">
        <v>1330</v>
      </c>
      <c r="E1178" s="0"/>
      <c r="F1178" s="94" t="n">
        <v>42217</v>
      </c>
      <c r="G1178" s="95" t="s">
        <v>7481</v>
      </c>
      <c r="H1178" s="91"/>
      <c r="I1178" s="93" t="s">
        <v>6435</v>
      </c>
      <c r="J1178" s="0"/>
      <c r="K1178" s="95" t="n">
        <v>43</v>
      </c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0"/>
      <c r="GD1178" s="0"/>
      <c r="GE1178" s="0"/>
      <c r="GF1178" s="0"/>
      <c r="GG1178" s="0"/>
      <c r="GH1178" s="0"/>
      <c r="GI1178" s="0"/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0"/>
      <c r="GZ1178" s="0"/>
      <c r="HA1178" s="0"/>
      <c r="HB1178" s="0"/>
      <c r="HC1178" s="0"/>
      <c r="HD1178" s="0"/>
      <c r="HE1178" s="0"/>
      <c r="HF1178" s="0"/>
      <c r="HG1178" s="0"/>
      <c r="HH1178" s="0"/>
      <c r="HI1178" s="0"/>
      <c r="HJ1178" s="0"/>
      <c r="HK1178" s="0"/>
      <c r="HL1178" s="0"/>
      <c r="HM1178" s="0"/>
      <c r="HN1178" s="0"/>
      <c r="HO1178" s="0"/>
      <c r="HP1178" s="0"/>
      <c r="HQ1178" s="0"/>
      <c r="HR1178" s="0"/>
      <c r="HS1178" s="0"/>
      <c r="HT1178" s="0"/>
      <c r="HU1178" s="0"/>
      <c r="HV1178" s="0"/>
      <c r="HW1178" s="0"/>
      <c r="HX1178" s="0"/>
      <c r="HY1178" s="0"/>
      <c r="HZ1178" s="0"/>
      <c r="IA1178" s="0"/>
      <c r="IB1178" s="0"/>
      <c r="IC1178" s="0"/>
      <c r="ID1178" s="0"/>
      <c r="IE1178" s="0"/>
      <c r="IF1178" s="0"/>
      <c r="IG1178" s="0"/>
      <c r="IH1178" s="0"/>
      <c r="II1178" s="0"/>
      <c r="IJ1178" s="0"/>
      <c r="IK1178" s="0"/>
      <c r="IL1178" s="0"/>
      <c r="IM1178" s="0"/>
      <c r="IN1178" s="0"/>
      <c r="IO1178" s="0"/>
      <c r="IP1178" s="0"/>
      <c r="IQ1178" s="0"/>
      <c r="IR1178" s="0"/>
      <c r="IS1178" s="0"/>
      <c r="IT1178" s="0"/>
      <c r="IU1178" s="0"/>
      <c r="IV1178" s="0"/>
      <c r="IW1178" s="0"/>
      <c r="IX1178" s="0"/>
      <c r="IY1178" s="0"/>
      <c r="IZ1178" s="0"/>
      <c r="JA1178" s="0"/>
      <c r="JB1178" s="0"/>
      <c r="JC1178" s="0"/>
      <c r="JD1178" s="0"/>
      <c r="JE1178" s="0"/>
      <c r="JF1178" s="0"/>
      <c r="JG1178" s="0"/>
      <c r="JH1178" s="0"/>
      <c r="JI1178" s="0"/>
      <c r="JJ1178" s="0"/>
      <c r="JK1178" s="0"/>
      <c r="JL1178" s="0"/>
      <c r="JM1178" s="0"/>
      <c r="JN1178" s="0"/>
      <c r="JO1178" s="0"/>
      <c r="JP1178" s="0"/>
      <c r="JQ1178" s="0"/>
      <c r="JR1178" s="0"/>
      <c r="JS1178" s="0"/>
      <c r="JT1178" s="0"/>
      <c r="JU1178" s="0"/>
      <c r="JV1178" s="0"/>
      <c r="JW1178" s="0"/>
      <c r="JX1178" s="0"/>
      <c r="JY1178" s="0"/>
      <c r="JZ1178" s="0"/>
      <c r="KA1178" s="0"/>
      <c r="KB1178" s="0"/>
      <c r="KC1178" s="0"/>
      <c r="KD1178" s="0"/>
      <c r="KE1178" s="0"/>
      <c r="KF1178" s="0"/>
      <c r="KG1178" s="0"/>
      <c r="KH1178" s="0"/>
      <c r="KI1178" s="0"/>
      <c r="KJ1178" s="0"/>
      <c r="KK1178" s="0"/>
      <c r="KL1178" s="0"/>
      <c r="KM1178" s="0"/>
      <c r="KN1178" s="0"/>
      <c r="KO1178" s="0"/>
      <c r="KP1178" s="0"/>
      <c r="KQ1178" s="0"/>
      <c r="KR1178" s="0"/>
      <c r="KS1178" s="0"/>
      <c r="KT1178" s="0"/>
      <c r="KU1178" s="0"/>
      <c r="KV1178" s="0"/>
      <c r="KW1178" s="0"/>
      <c r="KX1178" s="0"/>
      <c r="KY1178" s="0"/>
      <c r="KZ1178" s="0"/>
      <c r="LA1178" s="0"/>
      <c r="LB1178" s="0"/>
      <c r="LC1178" s="0"/>
      <c r="LD1178" s="0"/>
      <c r="LE1178" s="0"/>
      <c r="LF1178" s="0"/>
      <c r="LG1178" s="0"/>
      <c r="LH1178" s="0"/>
      <c r="LI1178" s="0"/>
      <c r="LJ1178" s="0"/>
      <c r="LK1178" s="0"/>
      <c r="LL1178" s="0"/>
      <c r="LM1178" s="0"/>
      <c r="LN1178" s="0"/>
      <c r="LO1178" s="0"/>
      <c r="LP1178" s="0"/>
      <c r="LQ1178" s="0"/>
      <c r="LR1178" s="0"/>
      <c r="LS1178" s="0"/>
      <c r="LT1178" s="0"/>
      <c r="LU1178" s="0"/>
      <c r="LV1178" s="0"/>
      <c r="LW1178" s="0"/>
      <c r="LX1178" s="0"/>
      <c r="LY1178" s="0"/>
      <c r="LZ1178" s="0"/>
      <c r="MA1178" s="0"/>
      <c r="MB1178" s="0"/>
      <c r="MC1178" s="0"/>
      <c r="MD1178" s="0"/>
      <c r="ME1178" s="0"/>
      <c r="MF1178" s="0"/>
      <c r="MG1178" s="0"/>
      <c r="MH1178" s="0"/>
      <c r="MI1178" s="0"/>
      <c r="MJ1178" s="0"/>
      <c r="MK1178" s="0"/>
      <c r="ML1178" s="0"/>
      <c r="MM1178" s="0"/>
      <c r="MN1178" s="0"/>
      <c r="MO1178" s="0"/>
      <c r="MP1178" s="0"/>
      <c r="MQ1178" s="0"/>
      <c r="MR1178" s="0"/>
      <c r="MS1178" s="0"/>
      <c r="MT1178" s="0"/>
      <c r="MU1178" s="0"/>
      <c r="MV1178" s="0"/>
      <c r="MW1178" s="0"/>
      <c r="MX1178" s="0"/>
      <c r="MY1178" s="0"/>
      <c r="MZ1178" s="0"/>
      <c r="NA1178" s="0"/>
      <c r="NB1178" s="0"/>
      <c r="NC1178" s="0"/>
      <c r="ND1178" s="0"/>
      <c r="NE1178" s="0"/>
      <c r="NF1178" s="0"/>
      <c r="NG1178" s="0"/>
      <c r="NH1178" s="0"/>
      <c r="NI1178" s="0"/>
      <c r="NJ1178" s="0"/>
      <c r="NK1178" s="0"/>
      <c r="NL1178" s="0"/>
      <c r="NM1178" s="0"/>
      <c r="NN1178" s="0"/>
      <c r="NO1178" s="0"/>
      <c r="NP1178" s="0"/>
      <c r="NQ1178" s="0"/>
      <c r="NR1178" s="0"/>
      <c r="NS1178" s="0"/>
      <c r="NT1178" s="0"/>
      <c r="NU1178" s="0"/>
      <c r="NV1178" s="0"/>
      <c r="NW1178" s="0"/>
      <c r="NX1178" s="0"/>
      <c r="NY1178" s="0"/>
      <c r="NZ1178" s="0"/>
      <c r="OA1178" s="0"/>
      <c r="OB1178" s="0"/>
      <c r="OC1178" s="0"/>
      <c r="OD1178" s="0"/>
      <c r="OE1178" s="0"/>
      <c r="OF1178" s="0"/>
      <c r="OG1178" s="0"/>
      <c r="OH1178" s="0"/>
      <c r="OI1178" s="0"/>
      <c r="OJ1178" s="0"/>
      <c r="OK1178" s="0"/>
      <c r="OL1178" s="0"/>
      <c r="OM1178" s="0"/>
      <c r="ON1178" s="0"/>
      <c r="OO1178" s="0"/>
      <c r="OP1178" s="0"/>
      <c r="OQ1178" s="0"/>
      <c r="OR1178" s="0"/>
      <c r="OS1178" s="0"/>
      <c r="OT1178" s="0"/>
      <c r="OU1178" s="0"/>
      <c r="OV1178" s="0"/>
      <c r="OW1178" s="0"/>
      <c r="OX1178" s="0"/>
      <c r="OY1178" s="0"/>
      <c r="OZ1178" s="0"/>
      <c r="PA1178" s="0"/>
      <c r="PB1178" s="0"/>
      <c r="PC1178" s="0"/>
      <c r="PD1178" s="0"/>
      <c r="PE1178" s="0"/>
      <c r="PF1178" s="0"/>
      <c r="PG1178" s="0"/>
      <c r="PH1178" s="0"/>
      <c r="PI1178" s="0"/>
      <c r="PJ1178" s="0"/>
      <c r="PK1178" s="0"/>
      <c r="PL1178" s="0"/>
      <c r="PM1178" s="0"/>
      <c r="PN1178" s="0"/>
      <c r="PO1178" s="0"/>
      <c r="PP1178" s="0"/>
      <c r="PQ1178" s="0"/>
      <c r="PR1178" s="0"/>
      <c r="PS1178" s="0"/>
      <c r="PT1178" s="0"/>
      <c r="PU1178" s="0"/>
      <c r="PV1178" s="0"/>
      <c r="PW1178" s="0"/>
      <c r="PX1178" s="0"/>
      <c r="PY1178" s="0"/>
      <c r="PZ1178" s="0"/>
      <c r="QA1178" s="0"/>
      <c r="QB1178" s="0"/>
      <c r="QC1178" s="0"/>
      <c r="QD1178" s="0"/>
      <c r="QE1178" s="0"/>
      <c r="QF1178" s="0"/>
      <c r="QG1178" s="0"/>
      <c r="QH1178" s="0"/>
      <c r="QI1178" s="0"/>
      <c r="QJ1178" s="0"/>
      <c r="QK1178" s="0"/>
      <c r="QL1178" s="0"/>
      <c r="QM1178" s="0"/>
      <c r="QN1178" s="0"/>
      <c r="QO1178" s="0"/>
      <c r="QP1178" s="0"/>
      <c r="QQ1178" s="0"/>
      <c r="QR1178" s="0"/>
      <c r="QS1178" s="0"/>
      <c r="QT1178" s="0"/>
      <c r="QU1178" s="0"/>
      <c r="QV1178" s="0"/>
      <c r="QW1178" s="0"/>
      <c r="QX1178" s="0"/>
      <c r="QY1178" s="0"/>
      <c r="QZ1178" s="0"/>
      <c r="RA1178" s="0"/>
      <c r="RB1178" s="0"/>
      <c r="RC1178" s="0"/>
      <c r="RD1178" s="0"/>
      <c r="RE1178" s="0"/>
      <c r="RF1178" s="0"/>
      <c r="RG1178" s="0"/>
      <c r="RH1178" s="0"/>
      <c r="RI1178" s="0"/>
      <c r="RJ1178" s="0"/>
      <c r="RK1178" s="0"/>
      <c r="RL1178" s="0"/>
      <c r="RM1178" s="0"/>
      <c r="RN1178" s="0"/>
      <c r="RO1178" s="0"/>
      <c r="RP1178" s="0"/>
      <c r="RQ1178" s="0"/>
      <c r="RR1178" s="0"/>
      <c r="RS1178" s="0"/>
      <c r="RT1178" s="0"/>
      <c r="RU1178" s="0"/>
      <c r="RV1178" s="0"/>
      <c r="RW1178" s="0"/>
      <c r="RX1178" s="0"/>
      <c r="RY1178" s="0"/>
      <c r="RZ1178" s="0"/>
      <c r="SA1178" s="0"/>
      <c r="SB1178" s="0"/>
      <c r="SC1178" s="0"/>
      <c r="SD1178" s="0"/>
      <c r="SE1178" s="0"/>
      <c r="SF1178" s="0"/>
      <c r="SG1178" s="0"/>
      <c r="SH1178" s="0"/>
      <c r="SI1178" s="0"/>
      <c r="SJ1178" s="0"/>
      <c r="SK1178" s="0"/>
      <c r="SL1178" s="0"/>
      <c r="SM1178" s="0"/>
      <c r="SN1178" s="0"/>
      <c r="SO1178" s="0"/>
      <c r="SP1178" s="0"/>
      <c r="SQ1178" s="0"/>
      <c r="SR1178" s="0"/>
      <c r="SS1178" s="0"/>
      <c r="ST1178" s="0"/>
      <c r="SU1178" s="0"/>
      <c r="SV1178" s="0"/>
      <c r="SW1178" s="0"/>
      <c r="SX1178" s="0"/>
      <c r="SY1178" s="0"/>
      <c r="SZ1178" s="0"/>
      <c r="TA1178" s="0"/>
      <c r="TB1178" s="0"/>
      <c r="TC1178" s="0"/>
      <c r="TD1178" s="0"/>
      <c r="TE1178" s="0"/>
      <c r="TF1178" s="0"/>
      <c r="TG1178" s="0"/>
      <c r="TH1178" s="0"/>
      <c r="TI1178" s="0"/>
      <c r="TJ1178" s="0"/>
      <c r="TK1178" s="0"/>
      <c r="TL1178" s="0"/>
      <c r="TM1178" s="0"/>
      <c r="TN1178" s="0"/>
      <c r="TO1178" s="0"/>
      <c r="TP1178" s="0"/>
      <c r="TQ1178" s="0"/>
      <c r="TR1178" s="0"/>
      <c r="TS1178" s="0"/>
      <c r="TT1178" s="0"/>
      <c r="TU1178" s="0"/>
      <c r="TV1178" s="0"/>
      <c r="TW1178" s="0"/>
      <c r="TX1178" s="0"/>
      <c r="TY1178" s="0"/>
      <c r="TZ1178" s="0"/>
      <c r="UA1178" s="0"/>
      <c r="UB1178" s="0"/>
      <c r="UC1178" s="0"/>
      <c r="UD1178" s="0"/>
      <c r="UE1178" s="0"/>
      <c r="UF1178" s="0"/>
      <c r="UG1178" s="0"/>
      <c r="UH1178" s="0"/>
      <c r="UI1178" s="0"/>
      <c r="UJ1178" s="0"/>
      <c r="UK1178" s="0"/>
      <c r="UL1178" s="0"/>
      <c r="UM1178" s="0"/>
      <c r="UN1178" s="0"/>
      <c r="UO1178" s="0"/>
      <c r="UP1178" s="0"/>
      <c r="UQ1178" s="0"/>
      <c r="UR1178" s="0"/>
      <c r="US1178" s="0"/>
      <c r="UT1178" s="0"/>
      <c r="UU1178" s="0"/>
      <c r="UV1178" s="0"/>
      <c r="UW1178" s="0"/>
      <c r="UX1178" s="0"/>
      <c r="UY1178" s="0"/>
      <c r="UZ1178" s="0"/>
      <c r="VA1178" s="0"/>
      <c r="VB1178" s="0"/>
      <c r="VC1178" s="0"/>
      <c r="VD1178" s="0"/>
      <c r="VE1178" s="0"/>
      <c r="VF1178" s="0"/>
      <c r="VG1178" s="0"/>
      <c r="VH1178" s="0"/>
      <c r="VI1178" s="0"/>
      <c r="VJ1178" s="0"/>
      <c r="VK1178" s="0"/>
      <c r="VL1178" s="0"/>
      <c r="VM1178" s="0"/>
      <c r="VN1178" s="0"/>
      <c r="VO1178" s="0"/>
      <c r="VP1178" s="0"/>
      <c r="VQ1178" s="0"/>
      <c r="VR1178" s="0"/>
      <c r="VS1178" s="0"/>
      <c r="VT1178" s="0"/>
      <c r="VU1178" s="0"/>
      <c r="VV1178" s="0"/>
      <c r="VW1178" s="0"/>
      <c r="VX1178" s="0"/>
      <c r="VY1178" s="0"/>
      <c r="VZ1178" s="0"/>
      <c r="WA1178" s="0"/>
      <c r="WB1178" s="0"/>
      <c r="WC1178" s="0"/>
      <c r="WD1178" s="0"/>
      <c r="WE1178" s="0"/>
      <c r="WF1178" s="0"/>
      <c r="WG1178" s="0"/>
      <c r="WH1178" s="0"/>
      <c r="WI1178" s="0"/>
      <c r="WJ1178" s="0"/>
      <c r="WK1178" s="0"/>
      <c r="WL1178" s="0"/>
      <c r="WM1178" s="0"/>
      <c r="WN1178" s="0"/>
      <c r="WO1178" s="0"/>
      <c r="WP1178" s="0"/>
      <c r="WQ1178" s="0"/>
      <c r="WR1178" s="0"/>
      <c r="WS1178" s="0"/>
      <c r="WT1178" s="0"/>
      <c r="WU1178" s="0"/>
      <c r="WV1178" s="0"/>
      <c r="WW1178" s="0"/>
      <c r="WX1178" s="0"/>
      <c r="WY1178" s="0"/>
      <c r="WZ1178" s="0"/>
      <c r="XA1178" s="0"/>
      <c r="XB1178" s="0"/>
      <c r="XC1178" s="0"/>
      <c r="XD1178" s="0"/>
      <c r="XE1178" s="0"/>
      <c r="XF1178" s="0"/>
      <c r="XG1178" s="0"/>
      <c r="XH1178" s="0"/>
      <c r="XI1178" s="0"/>
      <c r="XJ1178" s="0"/>
      <c r="XK1178" s="0"/>
      <c r="XL1178" s="0"/>
      <c r="XM1178" s="0"/>
      <c r="XN1178" s="0"/>
      <c r="XO1178" s="0"/>
      <c r="XP1178" s="0"/>
      <c r="XQ1178" s="0"/>
      <c r="XR1178" s="0"/>
      <c r="XS1178" s="0"/>
      <c r="XT1178" s="0"/>
      <c r="XU1178" s="0"/>
      <c r="XV1178" s="0"/>
      <c r="XW1178" s="0"/>
      <c r="XX1178" s="0"/>
      <c r="XY1178" s="0"/>
      <c r="XZ1178" s="0"/>
      <c r="YA1178" s="0"/>
      <c r="YB1178" s="0"/>
      <c r="YC1178" s="0"/>
      <c r="YD1178" s="0"/>
      <c r="YE1178" s="0"/>
      <c r="YF1178" s="0"/>
      <c r="YG1178" s="0"/>
      <c r="YH1178" s="0"/>
      <c r="YI1178" s="0"/>
      <c r="YJ1178" s="0"/>
      <c r="YK1178" s="0"/>
      <c r="YL1178" s="0"/>
      <c r="YM1178" s="0"/>
      <c r="YN1178" s="0"/>
      <c r="YO1178" s="0"/>
      <c r="YP1178" s="0"/>
      <c r="YQ1178" s="0"/>
      <c r="YR1178" s="0"/>
      <c r="YS1178" s="0"/>
      <c r="YT1178" s="0"/>
      <c r="YU1178" s="0"/>
      <c r="YV1178" s="0"/>
      <c r="YW1178" s="0"/>
      <c r="YX1178" s="0"/>
      <c r="YY1178" s="0"/>
      <c r="YZ1178" s="0"/>
      <c r="ZA1178" s="0"/>
      <c r="ZB1178" s="0"/>
      <c r="ZC1178" s="0"/>
      <c r="ZD1178" s="0"/>
      <c r="ZE1178" s="0"/>
      <c r="ZF1178" s="0"/>
      <c r="ZG1178" s="0"/>
      <c r="ZH1178" s="0"/>
      <c r="ZI1178" s="0"/>
      <c r="ZJ1178" s="0"/>
      <c r="ZK1178" s="0"/>
      <c r="ZL1178" s="0"/>
      <c r="ZM1178" s="0"/>
      <c r="ZN1178" s="0"/>
      <c r="ZO1178" s="0"/>
      <c r="ZP1178" s="0"/>
      <c r="ZQ1178" s="0"/>
      <c r="ZR1178" s="0"/>
      <c r="ZS1178" s="0"/>
      <c r="ZT1178" s="0"/>
      <c r="ZU1178" s="0"/>
      <c r="ZV1178" s="0"/>
      <c r="ZW1178" s="0"/>
      <c r="ZX1178" s="0"/>
      <c r="ZY1178" s="0"/>
      <c r="ZZ1178" s="0"/>
      <c r="AAA1178" s="0"/>
      <c r="AAB1178" s="0"/>
      <c r="AAC1178" s="0"/>
      <c r="AAD1178" s="0"/>
      <c r="AAE1178" s="0"/>
      <c r="AAF1178" s="0"/>
      <c r="AAG1178" s="0"/>
      <c r="AAH1178" s="0"/>
      <c r="AAI1178" s="0"/>
      <c r="AAJ1178" s="0"/>
      <c r="AAK1178" s="0"/>
      <c r="AAL1178" s="0"/>
      <c r="AAM1178" s="0"/>
      <c r="AAN1178" s="0"/>
      <c r="AAO1178" s="0"/>
      <c r="AAP1178" s="0"/>
      <c r="AAQ1178" s="0"/>
      <c r="AAR1178" s="0"/>
      <c r="AAS1178" s="0"/>
      <c r="AAT1178" s="0"/>
      <c r="AAU1178" s="0"/>
      <c r="AAV1178" s="0"/>
      <c r="AAW1178" s="0"/>
      <c r="AAX1178" s="0"/>
      <c r="AAY1178" s="0"/>
      <c r="AAZ1178" s="0"/>
      <c r="ABA1178" s="0"/>
      <c r="ABB1178" s="0"/>
      <c r="ABC1178" s="0"/>
      <c r="ABD1178" s="0"/>
      <c r="ABE1178" s="0"/>
      <c r="ABF1178" s="0"/>
      <c r="ABG1178" s="0"/>
      <c r="ABH1178" s="0"/>
      <c r="ABI1178" s="0"/>
      <c r="ABJ1178" s="0"/>
      <c r="ABK1178" s="0"/>
      <c r="ABL1178" s="0"/>
      <c r="ABM1178" s="0"/>
      <c r="ABN1178" s="0"/>
      <c r="ABO1178" s="0"/>
      <c r="ABP1178" s="0"/>
      <c r="ABQ1178" s="0"/>
      <c r="ABR1178" s="0"/>
      <c r="ABS1178" s="0"/>
      <c r="ABT1178" s="0"/>
      <c r="ABU1178" s="0"/>
      <c r="ABV1178" s="0"/>
      <c r="ABW1178" s="0"/>
      <c r="ABX1178" s="0"/>
      <c r="ABY1178" s="0"/>
      <c r="ABZ1178" s="0"/>
      <c r="ACA1178" s="0"/>
      <c r="ACB1178" s="0"/>
      <c r="ACC1178" s="0"/>
      <c r="ACD1178" s="0"/>
      <c r="ACE1178" s="0"/>
      <c r="ACF1178" s="0"/>
      <c r="ACG1178" s="0"/>
      <c r="ACH1178" s="0"/>
      <c r="ACI1178" s="0"/>
      <c r="ACJ1178" s="0"/>
      <c r="ACK1178" s="0"/>
      <c r="ACL1178" s="0"/>
      <c r="ACM1178" s="0"/>
      <c r="ACN1178" s="0"/>
      <c r="ACO1178" s="0"/>
      <c r="ACP1178" s="0"/>
      <c r="ACQ1178" s="0"/>
      <c r="ACR1178" s="0"/>
      <c r="ACS1178" s="0"/>
      <c r="ACT1178" s="0"/>
      <c r="ACU1178" s="0"/>
      <c r="ACV1178" s="0"/>
      <c r="ACW1178" s="0"/>
      <c r="ACX1178" s="0"/>
      <c r="ACY1178" s="0"/>
      <c r="ACZ1178" s="0"/>
      <c r="ADA1178" s="0"/>
      <c r="ADB1178" s="0"/>
      <c r="ADC1178" s="0"/>
      <c r="ADD1178" s="0"/>
      <c r="ADE1178" s="0"/>
      <c r="ADF1178" s="0"/>
      <c r="ADG1178" s="0"/>
      <c r="ADH1178" s="0"/>
      <c r="ADI1178" s="0"/>
      <c r="ADJ1178" s="0"/>
      <c r="ADK1178" s="0"/>
      <c r="ADL1178" s="0"/>
      <c r="ADM1178" s="0"/>
      <c r="ADN1178" s="0"/>
      <c r="ADO1178" s="0"/>
      <c r="ADP1178" s="0"/>
      <c r="ADQ1178" s="0"/>
      <c r="ADR1178" s="0"/>
      <c r="ADS1178" s="0"/>
      <c r="ADT1178" s="0"/>
      <c r="ADU1178" s="0"/>
      <c r="ADV1178" s="0"/>
      <c r="ADW1178" s="0"/>
      <c r="ADX1178" s="0"/>
      <c r="ADY1178" s="0"/>
      <c r="ADZ1178" s="0"/>
      <c r="AEA1178" s="0"/>
      <c r="AEB1178" s="0"/>
      <c r="AEC1178" s="0"/>
      <c r="AED1178" s="0"/>
      <c r="AEE1178" s="0"/>
      <c r="AEF1178" s="0"/>
      <c r="AEG1178" s="0"/>
      <c r="AEH1178" s="0"/>
      <c r="AEI1178" s="0"/>
      <c r="AEJ1178" s="0"/>
      <c r="AEK1178" s="0"/>
      <c r="AEL1178" s="0"/>
      <c r="AEM1178" s="0"/>
      <c r="AEN1178" s="0"/>
      <c r="AEO1178" s="0"/>
      <c r="AEP1178" s="0"/>
      <c r="AEQ1178" s="0"/>
      <c r="AER1178" s="0"/>
      <c r="AES1178" s="0"/>
      <c r="AET1178" s="0"/>
      <c r="AEU1178" s="0"/>
      <c r="AEV1178" s="0"/>
      <c r="AEW1178" s="0"/>
      <c r="AEX1178" s="0"/>
      <c r="AEY1178" s="0"/>
      <c r="AEZ1178" s="0"/>
      <c r="AFA1178" s="0"/>
      <c r="AFB1178" s="0"/>
      <c r="AFC1178" s="0"/>
      <c r="AFD1178" s="0"/>
      <c r="AFE1178" s="0"/>
      <c r="AFF1178" s="0"/>
      <c r="AFG1178" s="0"/>
      <c r="AFH1178" s="0"/>
      <c r="AFI1178" s="0"/>
      <c r="AFJ1178" s="0"/>
      <c r="AFK1178" s="0"/>
      <c r="AFL1178" s="0"/>
      <c r="AFM1178" s="0"/>
      <c r="AFN1178" s="0"/>
      <c r="AFO1178" s="0"/>
      <c r="AFP1178" s="0"/>
      <c r="AFQ1178" s="0"/>
      <c r="AFR1178" s="0"/>
      <c r="AFS1178" s="0"/>
      <c r="AFT1178" s="0"/>
      <c r="AFU1178" s="0"/>
      <c r="AFV1178" s="0"/>
      <c r="AFW1178" s="0"/>
      <c r="AFX1178" s="0"/>
      <c r="AFY1178" s="0"/>
      <c r="AFZ1178" s="0"/>
      <c r="AGA1178" s="0"/>
      <c r="AGB1178" s="0"/>
      <c r="AGC1178" s="0"/>
      <c r="AGD1178" s="0"/>
      <c r="AGE1178" s="0"/>
      <c r="AGF1178" s="0"/>
      <c r="AGG1178" s="0"/>
      <c r="AGH1178" s="0"/>
      <c r="AGI1178" s="0"/>
      <c r="AGJ1178" s="0"/>
      <c r="AGK1178" s="0"/>
      <c r="AGL1178" s="0"/>
      <c r="AGM1178" s="0"/>
      <c r="AGN1178" s="0"/>
      <c r="AGO1178" s="0"/>
      <c r="AGP1178" s="0"/>
      <c r="AGQ1178" s="0"/>
      <c r="AGR1178" s="0"/>
      <c r="AGS1178" s="0"/>
      <c r="AGT1178" s="0"/>
      <c r="AGU1178" s="0"/>
      <c r="AGV1178" s="0"/>
      <c r="AGW1178" s="0"/>
      <c r="AGX1178" s="0"/>
      <c r="AGY1178" s="0"/>
      <c r="AGZ1178" s="0"/>
      <c r="AHA1178" s="0"/>
      <c r="AHB1178" s="0"/>
      <c r="AHC1178" s="0"/>
      <c r="AHD1178" s="0"/>
      <c r="AHE1178" s="0"/>
      <c r="AHF1178" s="0"/>
      <c r="AHG1178" s="0"/>
      <c r="AHH1178" s="0"/>
      <c r="AHI1178" s="0"/>
      <c r="AHJ1178" s="0"/>
      <c r="AHK1178" s="0"/>
      <c r="AHL1178" s="0"/>
      <c r="AHM1178" s="0"/>
      <c r="AHN1178" s="0"/>
      <c r="AHO1178" s="0"/>
      <c r="AHP1178" s="0"/>
      <c r="AHQ1178" s="0"/>
      <c r="AHR1178" s="0"/>
      <c r="AHS1178" s="0"/>
      <c r="AHT1178" s="0"/>
      <c r="AHU1178" s="0"/>
      <c r="AHV1178" s="0"/>
      <c r="AHW1178" s="0"/>
      <c r="AHX1178" s="0"/>
      <c r="AHY1178" s="0"/>
      <c r="AHZ1178" s="0"/>
      <c r="AIA1178" s="0"/>
      <c r="AIB1178" s="0"/>
      <c r="AIC1178" s="0"/>
      <c r="AID1178" s="0"/>
      <c r="AIE1178" s="0"/>
      <c r="AIF1178" s="0"/>
      <c r="AIG1178" s="0"/>
      <c r="AIH1178" s="0"/>
      <c r="AII1178" s="0"/>
      <c r="AIJ1178" s="0"/>
      <c r="AIK1178" s="0"/>
      <c r="AIL1178" s="0"/>
      <c r="AIM1178" s="0"/>
      <c r="AIN1178" s="0"/>
      <c r="AIO1178" s="0"/>
      <c r="AIP1178" s="0"/>
      <c r="AIQ1178" s="0"/>
      <c r="AIR1178" s="0"/>
      <c r="AIS1178" s="0"/>
      <c r="AIT1178" s="0"/>
      <c r="AIU1178" s="0"/>
      <c r="AIV1178" s="0"/>
      <c r="AIW1178" s="0"/>
      <c r="AIX1178" s="0"/>
      <c r="AIY1178" s="0"/>
      <c r="AIZ1178" s="0"/>
      <c r="AJA1178" s="0"/>
      <c r="AJB1178" s="0"/>
      <c r="AJC1178" s="0"/>
      <c r="AJD1178" s="0"/>
      <c r="AJE1178" s="0"/>
      <c r="AJF1178" s="0"/>
      <c r="AJG1178" s="0"/>
      <c r="AJH1178" s="0"/>
      <c r="AJI1178" s="0"/>
      <c r="AJJ1178" s="0"/>
      <c r="AJK1178" s="0"/>
      <c r="AJL1178" s="0"/>
      <c r="AJM1178" s="0"/>
      <c r="AJN1178" s="0"/>
      <c r="AJO1178" s="0"/>
      <c r="AJP1178" s="0"/>
      <c r="AJQ1178" s="0"/>
      <c r="AJR1178" s="0"/>
      <c r="AJS1178" s="0"/>
      <c r="AJT1178" s="0"/>
      <c r="AJU1178" s="0"/>
      <c r="AJV1178" s="0"/>
      <c r="AJW1178" s="0"/>
      <c r="AJX1178" s="0"/>
      <c r="AJY1178" s="0"/>
      <c r="AJZ1178" s="0"/>
      <c r="AKA1178" s="0"/>
      <c r="AKB1178" s="0"/>
      <c r="AKC1178" s="0"/>
      <c r="AKD1178" s="0"/>
      <c r="AKE1178" s="0"/>
      <c r="AKF1178" s="0"/>
      <c r="AKG1178" s="0"/>
      <c r="AKH1178" s="0"/>
      <c r="AKI1178" s="0"/>
      <c r="AKJ1178" s="0"/>
      <c r="AKK1178" s="0"/>
      <c r="AKL1178" s="0"/>
      <c r="AKM1178" s="0"/>
      <c r="AKN1178" s="0"/>
      <c r="AKO1178" s="0"/>
      <c r="AKP1178" s="0"/>
      <c r="AKQ1178" s="0"/>
      <c r="AKR1178" s="0"/>
      <c r="AKS1178" s="0"/>
      <c r="AKT1178" s="0"/>
      <c r="AKU1178" s="0"/>
      <c r="AKV1178" s="0"/>
      <c r="AKW1178" s="0"/>
      <c r="AKX1178" s="0"/>
      <c r="AKY1178" s="0"/>
      <c r="AKZ1178" s="0"/>
      <c r="ALA1178" s="0"/>
      <c r="ALB1178" s="0"/>
      <c r="ALC1178" s="0"/>
      <c r="ALD1178" s="0"/>
      <c r="ALE1178" s="0"/>
      <c r="ALF1178" s="0"/>
      <c r="ALG1178" s="0"/>
      <c r="ALH1178" s="0"/>
      <c r="ALI1178" s="0"/>
      <c r="ALJ1178" s="0"/>
      <c r="ALK1178" s="0"/>
      <c r="ALL1178" s="0"/>
      <c r="ALM1178" s="0"/>
      <c r="ALN1178" s="0"/>
      <c r="ALO1178" s="0"/>
      <c r="ALP1178" s="0"/>
      <c r="ALQ1178" s="0"/>
      <c r="ALR1178" s="0"/>
      <c r="ALS1178" s="0"/>
      <c r="ALT1178" s="0"/>
      <c r="ALU1178" s="0"/>
      <c r="ALV1178" s="0"/>
      <c r="ALW1178" s="0"/>
      <c r="ALX1178" s="0"/>
      <c r="ALY1178" s="0"/>
      <c r="ALZ1178" s="0"/>
      <c r="AMA1178" s="0"/>
      <c r="AMB1178" s="0"/>
      <c r="AMC1178" s="0"/>
      <c r="AMD1178" s="0"/>
      <c r="AME1178" s="0"/>
      <c r="AMF1178" s="0"/>
      <c r="AMG1178" s="0"/>
      <c r="AMH1178" s="0"/>
      <c r="AMI1178" s="0"/>
      <c r="AMJ1178" s="0"/>
    </row>
    <row r="1179" customFormat="false" ht="12.75" hidden="false" customHeight="false" outlineLevel="0" collapsed="false">
      <c r="A1179" s="95" t="s">
        <v>751</v>
      </c>
      <c r="B1179" s="95" t="str">
        <f aca="false">IFERROR(VLOOKUP(A1179, DeliveryBook!$D$3:$M$691, 5, 0),"")</f>
        <v>SH AMIT KUMAR</v>
      </c>
      <c r="C1179" s="90" t="str">
        <f aca="false">IFERROR(VLOOKUP($A1179, DeliveryBook!$D$3:$M$3000, 8, 0),"")</f>
        <v>PO: SINGHIA MUKUNDPUR</v>
      </c>
      <c r="D1179" s="91" t="n">
        <v>1050</v>
      </c>
      <c r="E1179" s="0"/>
      <c r="F1179" s="94" t="n">
        <v>42219</v>
      </c>
      <c r="G1179" s="95" t="s">
        <v>7481</v>
      </c>
      <c r="H1179" s="91"/>
      <c r="I1179" s="93" t="s">
        <v>6435</v>
      </c>
      <c r="J1179" s="0"/>
      <c r="K1179" s="95" t="n">
        <v>53</v>
      </c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  <c r="EY1179" s="0"/>
      <c r="EZ1179" s="0"/>
      <c r="FA1179" s="0"/>
      <c r="FB1179" s="0"/>
      <c r="FC1179" s="0"/>
      <c r="FD1179" s="0"/>
      <c r="FE1179" s="0"/>
      <c r="FF1179" s="0"/>
      <c r="FG1179" s="0"/>
      <c r="FH1179" s="0"/>
      <c r="FI1179" s="0"/>
      <c r="FJ1179" s="0"/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0"/>
      <c r="FW1179" s="0"/>
      <c r="FX1179" s="0"/>
      <c r="FY1179" s="0"/>
      <c r="FZ1179" s="0"/>
      <c r="GA1179" s="0"/>
      <c r="GB1179" s="0"/>
      <c r="GC1179" s="0"/>
      <c r="GD1179" s="0"/>
      <c r="GE1179" s="0"/>
      <c r="GF1179" s="0"/>
      <c r="GG1179" s="0"/>
      <c r="GH1179" s="0"/>
      <c r="GI1179" s="0"/>
      <c r="GJ1179" s="0"/>
      <c r="GK1179" s="0"/>
      <c r="GL1179" s="0"/>
      <c r="GM1179" s="0"/>
      <c r="GN1179" s="0"/>
      <c r="GO1179" s="0"/>
      <c r="GP1179" s="0"/>
      <c r="GQ1179" s="0"/>
      <c r="GR1179" s="0"/>
      <c r="GS1179" s="0"/>
      <c r="GT1179" s="0"/>
      <c r="GU1179" s="0"/>
      <c r="GV1179" s="0"/>
      <c r="GW1179" s="0"/>
      <c r="GX1179" s="0"/>
      <c r="GY1179" s="0"/>
      <c r="GZ1179" s="0"/>
      <c r="HA1179" s="0"/>
      <c r="HB1179" s="0"/>
      <c r="HC1179" s="0"/>
      <c r="HD1179" s="0"/>
      <c r="HE1179" s="0"/>
      <c r="HF1179" s="0"/>
      <c r="HG1179" s="0"/>
      <c r="HH1179" s="0"/>
      <c r="HI1179" s="0"/>
      <c r="HJ1179" s="0"/>
      <c r="HK1179" s="0"/>
      <c r="HL1179" s="0"/>
      <c r="HM1179" s="0"/>
      <c r="HN1179" s="0"/>
      <c r="HO1179" s="0"/>
      <c r="HP1179" s="0"/>
      <c r="HQ1179" s="0"/>
      <c r="HR1179" s="0"/>
      <c r="HS1179" s="0"/>
      <c r="HT1179" s="0"/>
      <c r="HU1179" s="0"/>
      <c r="HV1179" s="0"/>
      <c r="HW1179" s="0"/>
      <c r="HX1179" s="0"/>
      <c r="HY1179" s="0"/>
      <c r="HZ1179" s="0"/>
      <c r="IA1179" s="0"/>
      <c r="IB1179" s="0"/>
      <c r="IC1179" s="0"/>
      <c r="ID1179" s="0"/>
      <c r="IE1179" s="0"/>
      <c r="IF1179" s="0"/>
      <c r="IG1179" s="0"/>
      <c r="IH1179" s="0"/>
      <c r="II1179" s="0"/>
      <c r="IJ1179" s="0"/>
      <c r="IK1179" s="0"/>
      <c r="IL1179" s="0"/>
      <c r="IM1179" s="0"/>
      <c r="IN1179" s="0"/>
      <c r="IO1179" s="0"/>
      <c r="IP1179" s="0"/>
      <c r="IQ1179" s="0"/>
      <c r="IR1179" s="0"/>
      <c r="IS1179" s="0"/>
      <c r="IT1179" s="0"/>
      <c r="IU1179" s="0"/>
      <c r="IV1179" s="0"/>
      <c r="IW1179" s="0"/>
      <c r="IX1179" s="0"/>
      <c r="IY1179" s="0"/>
      <c r="IZ1179" s="0"/>
      <c r="JA1179" s="0"/>
      <c r="JB1179" s="0"/>
      <c r="JC1179" s="0"/>
      <c r="JD1179" s="0"/>
      <c r="JE1179" s="0"/>
      <c r="JF1179" s="0"/>
      <c r="JG1179" s="0"/>
      <c r="JH1179" s="0"/>
      <c r="JI1179" s="0"/>
      <c r="JJ1179" s="0"/>
      <c r="JK1179" s="0"/>
      <c r="JL1179" s="0"/>
      <c r="JM1179" s="0"/>
      <c r="JN1179" s="0"/>
      <c r="JO1179" s="0"/>
      <c r="JP1179" s="0"/>
      <c r="JQ1179" s="0"/>
      <c r="JR1179" s="0"/>
      <c r="JS1179" s="0"/>
      <c r="JT1179" s="0"/>
      <c r="JU1179" s="0"/>
      <c r="JV1179" s="0"/>
      <c r="JW1179" s="0"/>
      <c r="JX1179" s="0"/>
      <c r="JY1179" s="0"/>
      <c r="JZ1179" s="0"/>
      <c r="KA1179" s="0"/>
      <c r="KB1179" s="0"/>
      <c r="KC1179" s="0"/>
      <c r="KD1179" s="0"/>
      <c r="KE1179" s="0"/>
      <c r="KF1179" s="0"/>
      <c r="KG1179" s="0"/>
      <c r="KH1179" s="0"/>
      <c r="KI1179" s="0"/>
      <c r="KJ1179" s="0"/>
      <c r="KK1179" s="0"/>
      <c r="KL1179" s="0"/>
      <c r="KM1179" s="0"/>
      <c r="KN1179" s="0"/>
      <c r="KO1179" s="0"/>
      <c r="KP1179" s="0"/>
      <c r="KQ1179" s="0"/>
      <c r="KR1179" s="0"/>
      <c r="KS1179" s="0"/>
      <c r="KT1179" s="0"/>
      <c r="KU1179" s="0"/>
      <c r="KV1179" s="0"/>
      <c r="KW1179" s="0"/>
      <c r="KX1179" s="0"/>
      <c r="KY1179" s="0"/>
      <c r="KZ1179" s="0"/>
      <c r="LA1179" s="0"/>
      <c r="LB1179" s="0"/>
      <c r="LC1179" s="0"/>
      <c r="LD1179" s="0"/>
      <c r="LE1179" s="0"/>
      <c r="LF1179" s="0"/>
      <c r="LG1179" s="0"/>
      <c r="LH1179" s="0"/>
      <c r="LI1179" s="0"/>
      <c r="LJ1179" s="0"/>
      <c r="LK1179" s="0"/>
      <c r="LL1179" s="0"/>
      <c r="LM1179" s="0"/>
      <c r="LN1179" s="0"/>
      <c r="LO1179" s="0"/>
      <c r="LP1179" s="0"/>
      <c r="LQ1179" s="0"/>
      <c r="LR1179" s="0"/>
      <c r="LS1179" s="0"/>
      <c r="LT1179" s="0"/>
      <c r="LU1179" s="0"/>
      <c r="LV1179" s="0"/>
      <c r="LW1179" s="0"/>
      <c r="LX1179" s="0"/>
      <c r="LY1179" s="0"/>
      <c r="LZ1179" s="0"/>
      <c r="MA1179" s="0"/>
      <c r="MB1179" s="0"/>
      <c r="MC1179" s="0"/>
      <c r="MD1179" s="0"/>
      <c r="ME1179" s="0"/>
      <c r="MF1179" s="0"/>
      <c r="MG1179" s="0"/>
      <c r="MH1179" s="0"/>
      <c r="MI1179" s="0"/>
      <c r="MJ1179" s="0"/>
      <c r="MK1179" s="0"/>
      <c r="ML1179" s="0"/>
      <c r="MM1179" s="0"/>
      <c r="MN1179" s="0"/>
      <c r="MO1179" s="0"/>
      <c r="MP1179" s="0"/>
      <c r="MQ1179" s="0"/>
      <c r="MR1179" s="0"/>
      <c r="MS1179" s="0"/>
      <c r="MT1179" s="0"/>
      <c r="MU1179" s="0"/>
      <c r="MV1179" s="0"/>
      <c r="MW1179" s="0"/>
      <c r="MX1179" s="0"/>
      <c r="MY1179" s="0"/>
      <c r="MZ1179" s="0"/>
      <c r="NA1179" s="0"/>
      <c r="NB1179" s="0"/>
      <c r="NC1179" s="0"/>
      <c r="ND1179" s="0"/>
      <c r="NE1179" s="0"/>
      <c r="NF1179" s="0"/>
      <c r="NG1179" s="0"/>
      <c r="NH1179" s="0"/>
      <c r="NI1179" s="0"/>
      <c r="NJ1179" s="0"/>
      <c r="NK1179" s="0"/>
      <c r="NL1179" s="0"/>
      <c r="NM1179" s="0"/>
      <c r="NN1179" s="0"/>
      <c r="NO1179" s="0"/>
      <c r="NP1179" s="0"/>
      <c r="NQ1179" s="0"/>
      <c r="NR1179" s="0"/>
      <c r="NS1179" s="0"/>
      <c r="NT1179" s="0"/>
      <c r="NU1179" s="0"/>
      <c r="NV1179" s="0"/>
      <c r="NW1179" s="0"/>
      <c r="NX1179" s="0"/>
      <c r="NY1179" s="0"/>
      <c r="NZ1179" s="0"/>
      <c r="OA1179" s="0"/>
      <c r="OB1179" s="0"/>
      <c r="OC1179" s="0"/>
      <c r="OD1179" s="0"/>
      <c r="OE1179" s="0"/>
      <c r="OF1179" s="0"/>
      <c r="OG1179" s="0"/>
      <c r="OH1179" s="0"/>
      <c r="OI1179" s="0"/>
      <c r="OJ1179" s="0"/>
      <c r="OK1179" s="0"/>
      <c r="OL1179" s="0"/>
      <c r="OM1179" s="0"/>
      <c r="ON1179" s="0"/>
      <c r="OO1179" s="0"/>
      <c r="OP1179" s="0"/>
      <c r="OQ1179" s="0"/>
      <c r="OR1179" s="0"/>
      <c r="OS1179" s="0"/>
      <c r="OT1179" s="0"/>
      <c r="OU1179" s="0"/>
      <c r="OV1179" s="0"/>
      <c r="OW1179" s="0"/>
      <c r="OX1179" s="0"/>
      <c r="OY1179" s="0"/>
      <c r="OZ1179" s="0"/>
      <c r="PA1179" s="0"/>
      <c r="PB1179" s="0"/>
      <c r="PC1179" s="0"/>
      <c r="PD1179" s="0"/>
      <c r="PE1179" s="0"/>
      <c r="PF1179" s="0"/>
      <c r="PG1179" s="0"/>
      <c r="PH1179" s="0"/>
      <c r="PI1179" s="0"/>
      <c r="PJ1179" s="0"/>
      <c r="PK1179" s="0"/>
      <c r="PL1179" s="0"/>
      <c r="PM1179" s="0"/>
      <c r="PN1179" s="0"/>
      <c r="PO1179" s="0"/>
      <c r="PP1179" s="0"/>
      <c r="PQ1179" s="0"/>
      <c r="PR1179" s="0"/>
      <c r="PS1179" s="0"/>
      <c r="PT1179" s="0"/>
      <c r="PU1179" s="0"/>
      <c r="PV1179" s="0"/>
      <c r="PW1179" s="0"/>
      <c r="PX1179" s="0"/>
      <c r="PY1179" s="0"/>
      <c r="PZ1179" s="0"/>
      <c r="QA1179" s="0"/>
      <c r="QB1179" s="0"/>
      <c r="QC1179" s="0"/>
      <c r="QD1179" s="0"/>
      <c r="QE1179" s="0"/>
      <c r="QF1179" s="0"/>
      <c r="QG1179" s="0"/>
      <c r="QH1179" s="0"/>
      <c r="QI1179" s="0"/>
      <c r="QJ1179" s="0"/>
      <c r="QK1179" s="0"/>
      <c r="QL1179" s="0"/>
      <c r="QM1179" s="0"/>
      <c r="QN1179" s="0"/>
      <c r="QO1179" s="0"/>
      <c r="QP1179" s="0"/>
      <c r="QQ1179" s="0"/>
      <c r="QR1179" s="0"/>
      <c r="QS1179" s="0"/>
      <c r="QT1179" s="0"/>
      <c r="QU1179" s="0"/>
      <c r="QV1179" s="0"/>
      <c r="QW1179" s="0"/>
      <c r="QX1179" s="0"/>
      <c r="QY1179" s="0"/>
      <c r="QZ1179" s="0"/>
      <c r="RA1179" s="0"/>
      <c r="RB1179" s="0"/>
      <c r="RC1179" s="0"/>
      <c r="RD1179" s="0"/>
      <c r="RE1179" s="0"/>
      <c r="RF1179" s="0"/>
      <c r="RG1179" s="0"/>
      <c r="RH1179" s="0"/>
      <c r="RI1179" s="0"/>
      <c r="RJ1179" s="0"/>
      <c r="RK1179" s="0"/>
      <c r="RL1179" s="0"/>
      <c r="RM1179" s="0"/>
      <c r="RN1179" s="0"/>
      <c r="RO1179" s="0"/>
      <c r="RP1179" s="0"/>
      <c r="RQ1179" s="0"/>
      <c r="RR1179" s="0"/>
      <c r="RS1179" s="0"/>
      <c r="RT1179" s="0"/>
      <c r="RU1179" s="0"/>
      <c r="RV1179" s="0"/>
      <c r="RW1179" s="0"/>
      <c r="RX1179" s="0"/>
      <c r="RY1179" s="0"/>
      <c r="RZ1179" s="0"/>
      <c r="SA1179" s="0"/>
      <c r="SB1179" s="0"/>
      <c r="SC1179" s="0"/>
      <c r="SD1179" s="0"/>
      <c r="SE1179" s="0"/>
      <c r="SF1179" s="0"/>
      <c r="SG1179" s="0"/>
      <c r="SH1179" s="0"/>
      <c r="SI1179" s="0"/>
      <c r="SJ1179" s="0"/>
      <c r="SK1179" s="0"/>
      <c r="SL1179" s="0"/>
      <c r="SM1179" s="0"/>
      <c r="SN1179" s="0"/>
      <c r="SO1179" s="0"/>
      <c r="SP1179" s="0"/>
      <c r="SQ1179" s="0"/>
      <c r="SR1179" s="0"/>
      <c r="SS1179" s="0"/>
      <c r="ST1179" s="0"/>
      <c r="SU1179" s="0"/>
      <c r="SV1179" s="0"/>
      <c r="SW1179" s="0"/>
      <c r="SX1179" s="0"/>
      <c r="SY1179" s="0"/>
      <c r="SZ1179" s="0"/>
      <c r="TA1179" s="0"/>
      <c r="TB1179" s="0"/>
      <c r="TC1179" s="0"/>
      <c r="TD1179" s="0"/>
      <c r="TE1179" s="0"/>
      <c r="TF1179" s="0"/>
      <c r="TG1179" s="0"/>
      <c r="TH1179" s="0"/>
      <c r="TI1179" s="0"/>
      <c r="TJ1179" s="0"/>
      <c r="TK1179" s="0"/>
      <c r="TL1179" s="0"/>
      <c r="TM1179" s="0"/>
      <c r="TN1179" s="0"/>
      <c r="TO1179" s="0"/>
      <c r="TP1179" s="0"/>
      <c r="TQ1179" s="0"/>
      <c r="TR1179" s="0"/>
      <c r="TS1179" s="0"/>
      <c r="TT1179" s="0"/>
      <c r="TU1179" s="0"/>
      <c r="TV1179" s="0"/>
      <c r="TW1179" s="0"/>
      <c r="TX1179" s="0"/>
      <c r="TY1179" s="0"/>
      <c r="TZ1179" s="0"/>
      <c r="UA1179" s="0"/>
      <c r="UB1179" s="0"/>
      <c r="UC1179" s="0"/>
      <c r="UD1179" s="0"/>
      <c r="UE1179" s="0"/>
      <c r="UF1179" s="0"/>
      <c r="UG1179" s="0"/>
      <c r="UH1179" s="0"/>
      <c r="UI1179" s="0"/>
      <c r="UJ1179" s="0"/>
      <c r="UK1179" s="0"/>
      <c r="UL1179" s="0"/>
      <c r="UM1179" s="0"/>
      <c r="UN1179" s="0"/>
      <c r="UO1179" s="0"/>
      <c r="UP1179" s="0"/>
      <c r="UQ1179" s="0"/>
      <c r="UR1179" s="0"/>
      <c r="US1179" s="0"/>
      <c r="UT1179" s="0"/>
      <c r="UU1179" s="0"/>
      <c r="UV1179" s="0"/>
      <c r="UW1179" s="0"/>
      <c r="UX1179" s="0"/>
      <c r="UY1179" s="0"/>
      <c r="UZ1179" s="0"/>
      <c r="VA1179" s="0"/>
      <c r="VB1179" s="0"/>
      <c r="VC1179" s="0"/>
      <c r="VD1179" s="0"/>
      <c r="VE1179" s="0"/>
      <c r="VF1179" s="0"/>
      <c r="VG1179" s="0"/>
      <c r="VH1179" s="0"/>
      <c r="VI1179" s="0"/>
      <c r="VJ1179" s="0"/>
      <c r="VK1179" s="0"/>
      <c r="VL1179" s="0"/>
      <c r="VM1179" s="0"/>
      <c r="VN1179" s="0"/>
      <c r="VO1179" s="0"/>
      <c r="VP1179" s="0"/>
      <c r="VQ1179" s="0"/>
      <c r="VR1179" s="0"/>
      <c r="VS1179" s="0"/>
      <c r="VT1179" s="0"/>
      <c r="VU1179" s="0"/>
      <c r="VV1179" s="0"/>
      <c r="VW1179" s="0"/>
      <c r="VX1179" s="0"/>
      <c r="VY1179" s="0"/>
      <c r="VZ1179" s="0"/>
      <c r="WA1179" s="0"/>
      <c r="WB1179" s="0"/>
      <c r="WC1179" s="0"/>
      <c r="WD1179" s="0"/>
      <c r="WE1179" s="0"/>
      <c r="WF1179" s="0"/>
      <c r="WG1179" s="0"/>
      <c r="WH1179" s="0"/>
      <c r="WI1179" s="0"/>
      <c r="WJ1179" s="0"/>
      <c r="WK1179" s="0"/>
      <c r="WL1179" s="0"/>
      <c r="WM1179" s="0"/>
      <c r="WN1179" s="0"/>
      <c r="WO1179" s="0"/>
      <c r="WP1179" s="0"/>
      <c r="WQ1179" s="0"/>
      <c r="WR1179" s="0"/>
      <c r="WS1179" s="0"/>
      <c r="WT1179" s="0"/>
      <c r="WU1179" s="0"/>
      <c r="WV1179" s="0"/>
      <c r="WW1179" s="0"/>
      <c r="WX1179" s="0"/>
      <c r="WY1179" s="0"/>
      <c r="WZ1179" s="0"/>
      <c r="XA1179" s="0"/>
      <c r="XB1179" s="0"/>
      <c r="XC1179" s="0"/>
      <c r="XD1179" s="0"/>
      <c r="XE1179" s="0"/>
      <c r="XF1179" s="0"/>
      <c r="XG1179" s="0"/>
      <c r="XH1179" s="0"/>
      <c r="XI1179" s="0"/>
      <c r="XJ1179" s="0"/>
      <c r="XK1179" s="0"/>
      <c r="XL1179" s="0"/>
      <c r="XM1179" s="0"/>
      <c r="XN1179" s="0"/>
      <c r="XO1179" s="0"/>
      <c r="XP1179" s="0"/>
      <c r="XQ1179" s="0"/>
      <c r="XR1179" s="0"/>
      <c r="XS1179" s="0"/>
      <c r="XT1179" s="0"/>
      <c r="XU1179" s="0"/>
      <c r="XV1179" s="0"/>
      <c r="XW1179" s="0"/>
      <c r="XX1179" s="0"/>
      <c r="XY1179" s="0"/>
      <c r="XZ1179" s="0"/>
      <c r="YA1179" s="0"/>
      <c r="YB1179" s="0"/>
      <c r="YC1179" s="0"/>
      <c r="YD1179" s="0"/>
      <c r="YE1179" s="0"/>
      <c r="YF1179" s="0"/>
      <c r="YG1179" s="0"/>
      <c r="YH1179" s="0"/>
      <c r="YI1179" s="0"/>
      <c r="YJ1179" s="0"/>
      <c r="YK1179" s="0"/>
      <c r="YL1179" s="0"/>
      <c r="YM1179" s="0"/>
      <c r="YN1179" s="0"/>
      <c r="YO1179" s="0"/>
      <c r="YP1179" s="0"/>
      <c r="YQ1179" s="0"/>
      <c r="YR1179" s="0"/>
      <c r="YS1179" s="0"/>
      <c r="YT1179" s="0"/>
      <c r="YU1179" s="0"/>
      <c r="YV1179" s="0"/>
      <c r="YW1179" s="0"/>
      <c r="YX1179" s="0"/>
      <c r="YY1179" s="0"/>
      <c r="YZ1179" s="0"/>
      <c r="ZA1179" s="0"/>
      <c r="ZB1179" s="0"/>
      <c r="ZC1179" s="0"/>
      <c r="ZD1179" s="0"/>
      <c r="ZE1179" s="0"/>
      <c r="ZF1179" s="0"/>
      <c r="ZG1179" s="0"/>
      <c r="ZH1179" s="0"/>
      <c r="ZI1179" s="0"/>
      <c r="ZJ1179" s="0"/>
      <c r="ZK1179" s="0"/>
      <c r="ZL1179" s="0"/>
      <c r="ZM1179" s="0"/>
      <c r="ZN1179" s="0"/>
      <c r="ZO1179" s="0"/>
      <c r="ZP1179" s="0"/>
      <c r="ZQ1179" s="0"/>
      <c r="ZR1179" s="0"/>
      <c r="ZS1179" s="0"/>
      <c r="ZT1179" s="0"/>
      <c r="ZU1179" s="0"/>
      <c r="ZV1179" s="0"/>
      <c r="ZW1179" s="0"/>
      <c r="ZX1179" s="0"/>
      <c r="ZY1179" s="0"/>
      <c r="ZZ1179" s="0"/>
      <c r="AAA1179" s="0"/>
      <c r="AAB1179" s="0"/>
      <c r="AAC1179" s="0"/>
      <c r="AAD1179" s="0"/>
      <c r="AAE1179" s="0"/>
      <c r="AAF1179" s="0"/>
      <c r="AAG1179" s="0"/>
      <c r="AAH1179" s="0"/>
      <c r="AAI1179" s="0"/>
      <c r="AAJ1179" s="0"/>
      <c r="AAK1179" s="0"/>
      <c r="AAL1179" s="0"/>
      <c r="AAM1179" s="0"/>
      <c r="AAN1179" s="0"/>
      <c r="AAO1179" s="0"/>
      <c r="AAP1179" s="0"/>
      <c r="AAQ1179" s="0"/>
      <c r="AAR1179" s="0"/>
      <c r="AAS1179" s="0"/>
      <c r="AAT1179" s="0"/>
      <c r="AAU1179" s="0"/>
      <c r="AAV1179" s="0"/>
      <c r="AAW1179" s="0"/>
      <c r="AAX1179" s="0"/>
      <c r="AAY1179" s="0"/>
      <c r="AAZ1179" s="0"/>
      <c r="ABA1179" s="0"/>
      <c r="ABB1179" s="0"/>
      <c r="ABC1179" s="0"/>
      <c r="ABD1179" s="0"/>
      <c r="ABE1179" s="0"/>
      <c r="ABF1179" s="0"/>
      <c r="ABG1179" s="0"/>
      <c r="ABH1179" s="0"/>
      <c r="ABI1179" s="0"/>
      <c r="ABJ1179" s="0"/>
      <c r="ABK1179" s="0"/>
      <c r="ABL1179" s="0"/>
      <c r="ABM1179" s="0"/>
      <c r="ABN1179" s="0"/>
      <c r="ABO1179" s="0"/>
      <c r="ABP1179" s="0"/>
      <c r="ABQ1179" s="0"/>
      <c r="ABR1179" s="0"/>
      <c r="ABS1179" s="0"/>
      <c r="ABT1179" s="0"/>
      <c r="ABU1179" s="0"/>
      <c r="ABV1179" s="0"/>
      <c r="ABW1179" s="0"/>
      <c r="ABX1179" s="0"/>
      <c r="ABY1179" s="0"/>
      <c r="ABZ1179" s="0"/>
      <c r="ACA1179" s="0"/>
      <c r="ACB1179" s="0"/>
      <c r="ACC1179" s="0"/>
      <c r="ACD1179" s="0"/>
      <c r="ACE1179" s="0"/>
      <c r="ACF1179" s="0"/>
      <c r="ACG1179" s="0"/>
      <c r="ACH1179" s="0"/>
      <c r="ACI1179" s="0"/>
      <c r="ACJ1179" s="0"/>
      <c r="ACK1179" s="0"/>
      <c r="ACL1179" s="0"/>
      <c r="ACM1179" s="0"/>
      <c r="ACN1179" s="0"/>
      <c r="ACO1179" s="0"/>
      <c r="ACP1179" s="0"/>
      <c r="ACQ1179" s="0"/>
      <c r="ACR1179" s="0"/>
      <c r="ACS1179" s="0"/>
      <c r="ACT1179" s="0"/>
      <c r="ACU1179" s="0"/>
      <c r="ACV1179" s="0"/>
      <c r="ACW1179" s="0"/>
      <c r="ACX1179" s="0"/>
      <c r="ACY1179" s="0"/>
      <c r="ACZ1179" s="0"/>
      <c r="ADA1179" s="0"/>
      <c r="ADB1179" s="0"/>
      <c r="ADC1179" s="0"/>
      <c r="ADD1179" s="0"/>
      <c r="ADE1179" s="0"/>
      <c r="ADF1179" s="0"/>
      <c r="ADG1179" s="0"/>
      <c r="ADH1179" s="0"/>
      <c r="ADI1179" s="0"/>
      <c r="ADJ1179" s="0"/>
      <c r="ADK1179" s="0"/>
      <c r="ADL1179" s="0"/>
      <c r="ADM1179" s="0"/>
      <c r="ADN1179" s="0"/>
      <c r="ADO1179" s="0"/>
      <c r="ADP1179" s="0"/>
      <c r="ADQ1179" s="0"/>
      <c r="ADR1179" s="0"/>
      <c r="ADS1179" s="0"/>
      <c r="ADT1179" s="0"/>
      <c r="ADU1179" s="0"/>
      <c r="ADV1179" s="0"/>
      <c r="ADW1179" s="0"/>
      <c r="ADX1179" s="0"/>
      <c r="ADY1179" s="0"/>
      <c r="ADZ1179" s="0"/>
      <c r="AEA1179" s="0"/>
      <c r="AEB1179" s="0"/>
      <c r="AEC1179" s="0"/>
      <c r="AED1179" s="0"/>
      <c r="AEE1179" s="0"/>
      <c r="AEF1179" s="0"/>
      <c r="AEG1179" s="0"/>
      <c r="AEH1179" s="0"/>
      <c r="AEI1179" s="0"/>
      <c r="AEJ1179" s="0"/>
      <c r="AEK1179" s="0"/>
      <c r="AEL1179" s="0"/>
      <c r="AEM1179" s="0"/>
      <c r="AEN1179" s="0"/>
      <c r="AEO1179" s="0"/>
      <c r="AEP1179" s="0"/>
      <c r="AEQ1179" s="0"/>
      <c r="AER1179" s="0"/>
      <c r="AES1179" s="0"/>
      <c r="AET1179" s="0"/>
      <c r="AEU1179" s="0"/>
      <c r="AEV1179" s="0"/>
      <c r="AEW1179" s="0"/>
      <c r="AEX1179" s="0"/>
      <c r="AEY1179" s="0"/>
      <c r="AEZ1179" s="0"/>
      <c r="AFA1179" s="0"/>
      <c r="AFB1179" s="0"/>
      <c r="AFC1179" s="0"/>
      <c r="AFD1179" s="0"/>
      <c r="AFE1179" s="0"/>
      <c r="AFF1179" s="0"/>
      <c r="AFG1179" s="0"/>
      <c r="AFH1179" s="0"/>
      <c r="AFI1179" s="0"/>
      <c r="AFJ1179" s="0"/>
      <c r="AFK1179" s="0"/>
      <c r="AFL1179" s="0"/>
      <c r="AFM1179" s="0"/>
      <c r="AFN1179" s="0"/>
      <c r="AFO1179" s="0"/>
      <c r="AFP1179" s="0"/>
      <c r="AFQ1179" s="0"/>
      <c r="AFR1179" s="0"/>
      <c r="AFS1179" s="0"/>
      <c r="AFT1179" s="0"/>
      <c r="AFU1179" s="0"/>
      <c r="AFV1179" s="0"/>
      <c r="AFW1179" s="0"/>
      <c r="AFX1179" s="0"/>
      <c r="AFY1179" s="0"/>
      <c r="AFZ1179" s="0"/>
      <c r="AGA1179" s="0"/>
      <c r="AGB1179" s="0"/>
      <c r="AGC1179" s="0"/>
      <c r="AGD1179" s="0"/>
      <c r="AGE1179" s="0"/>
      <c r="AGF1179" s="0"/>
      <c r="AGG1179" s="0"/>
      <c r="AGH1179" s="0"/>
      <c r="AGI1179" s="0"/>
      <c r="AGJ1179" s="0"/>
      <c r="AGK1179" s="0"/>
      <c r="AGL1179" s="0"/>
      <c r="AGM1179" s="0"/>
      <c r="AGN1179" s="0"/>
      <c r="AGO1179" s="0"/>
      <c r="AGP1179" s="0"/>
      <c r="AGQ1179" s="0"/>
      <c r="AGR1179" s="0"/>
      <c r="AGS1179" s="0"/>
      <c r="AGT1179" s="0"/>
      <c r="AGU1179" s="0"/>
      <c r="AGV1179" s="0"/>
      <c r="AGW1179" s="0"/>
      <c r="AGX1179" s="0"/>
      <c r="AGY1179" s="0"/>
      <c r="AGZ1179" s="0"/>
      <c r="AHA1179" s="0"/>
      <c r="AHB1179" s="0"/>
      <c r="AHC1179" s="0"/>
      <c r="AHD1179" s="0"/>
      <c r="AHE1179" s="0"/>
      <c r="AHF1179" s="0"/>
      <c r="AHG1179" s="0"/>
      <c r="AHH1179" s="0"/>
      <c r="AHI1179" s="0"/>
      <c r="AHJ1179" s="0"/>
      <c r="AHK1179" s="0"/>
      <c r="AHL1179" s="0"/>
      <c r="AHM1179" s="0"/>
      <c r="AHN1179" s="0"/>
      <c r="AHO1179" s="0"/>
      <c r="AHP1179" s="0"/>
      <c r="AHQ1179" s="0"/>
      <c r="AHR1179" s="0"/>
      <c r="AHS1179" s="0"/>
      <c r="AHT1179" s="0"/>
      <c r="AHU1179" s="0"/>
      <c r="AHV1179" s="0"/>
      <c r="AHW1179" s="0"/>
      <c r="AHX1179" s="0"/>
      <c r="AHY1179" s="0"/>
      <c r="AHZ1179" s="0"/>
      <c r="AIA1179" s="0"/>
      <c r="AIB1179" s="0"/>
      <c r="AIC1179" s="0"/>
      <c r="AID1179" s="0"/>
      <c r="AIE1179" s="0"/>
      <c r="AIF1179" s="0"/>
      <c r="AIG1179" s="0"/>
      <c r="AIH1179" s="0"/>
      <c r="AII1179" s="0"/>
      <c r="AIJ1179" s="0"/>
      <c r="AIK1179" s="0"/>
      <c r="AIL1179" s="0"/>
      <c r="AIM1179" s="0"/>
      <c r="AIN1179" s="0"/>
      <c r="AIO1179" s="0"/>
      <c r="AIP1179" s="0"/>
      <c r="AIQ1179" s="0"/>
      <c r="AIR1179" s="0"/>
      <c r="AIS1179" s="0"/>
      <c r="AIT1179" s="0"/>
      <c r="AIU1179" s="0"/>
      <c r="AIV1179" s="0"/>
      <c r="AIW1179" s="0"/>
      <c r="AIX1179" s="0"/>
      <c r="AIY1179" s="0"/>
      <c r="AIZ1179" s="0"/>
      <c r="AJA1179" s="0"/>
      <c r="AJB1179" s="0"/>
      <c r="AJC1179" s="0"/>
      <c r="AJD1179" s="0"/>
      <c r="AJE1179" s="0"/>
      <c r="AJF1179" s="0"/>
      <c r="AJG1179" s="0"/>
      <c r="AJH1179" s="0"/>
      <c r="AJI1179" s="0"/>
      <c r="AJJ1179" s="0"/>
      <c r="AJK1179" s="0"/>
      <c r="AJL1179" s="0"/>
      <c r="AJM1179" s="0"/>
      <c r="AJN1179" s="0"/>
      <c r="AJO1179" s="0"/>
      <c r="AJP1179" s="0"/>
      <c r="AJQ1179" s="0"/>
      <c r="AJR1179" s="0"/>
      <c r="AJS1179" s="0"/>
      <c r="AJT1179" s="0"/>
      <c r="AJU1179" s="0"/>
      <c r="AJV1179" s="0"/>
      <c r="AJW1179" s="0"/>
      <c r="AJX1179" s="0"/>
      <c r="AJY1179" s="0"/>
      <c r="AJZ1179" s="0"/>
      <c r="AKA1179" s="0"/>
      <c r="AKB1179" s="0"/>
      <c r="AKC1179" s="0"/>
      <c r="AKD1179" s="0"/>
      <c r="AKE1179" s="0"/>
      <c r="AKF1179" s="0"/>
      <c r="AKG1179" s="0"/>
      <c r="AKH1179" s="0"/>
      <c r="AKI1179" s="0"/>
      <c r="AKJ1179" s="0"/>
      <c r="AKK1179" s="0"/>
      <c r="AKL1179" s="0"/>
      <c r="AKM1179" s="0"/>
      <c r="AKN1179" s="0"/>
      <c r="AKO1179" s="0"/>
      <c r="AKP1179" s="0"/>
      <c r="AKQ1179" s="0"/>
      <c r="AKR1179" s="0"/>
      <c r="AKS1179" s="0"/>
      <c r="AKT1179" s="0"/>
      <c r="AKU1179" s="0"/>
      <c r="AKV1179" s="0"/>
      <c r="AKW1179" s="0"/>
      <c r="AKX1179" s="0"/>
      <c r="AKY1179" s="0"/>
      <c r="AKZ1179" s="0"/>
      <c r="ALA1179" s="0"/>
      <c r="ALB1179" s="0"/>
      <c r="ALC1179" s="0"/>
      <c r="ALD1179" s="0"/>
      <c r="ALE1179" s="0"/>
      <c r="ALF1179" s="0"/>
      <c r="ALG1179" s="0"/>
      <c r="ALH1179" s="0"/>
      <c r="ALI1179" s="0"/>
      <c r="ALJ1179" s="0"/>
      <c r="ALK1179" s="0"/>
      <c r="ALL1179" s="0"/>
      <c r="ALM1179" s="0"/>
      <c r="ALN1179" s="0"/>
      <c r="ALO1179" s="0"/>
      <c r="ALP1179" s="0"/>
      <c r="ALQ1179" s="0"/>
      <c r="ALR1179" s="0"/>
      <c r="ALS1179" s="0"/>
      <c r="ALT1179" s="0"/>
      <c r="ALU1179" s="0"/>
      <c r="ALV1179" s="0"/>
      <c r="ALW1179" s="0"/>
      <c r="ALX1179" s="0"/>
      <c r="ALY1179" s="0"/>
      <c r="ALZ1179" s="0"/>
      <c r="AMA1179" s="0"/>
      <c r="AMB1179" s="0"/>
      <c r="AMC1179" s="0"/>
      <c r="AMD1179" s="0"/>
      <c r="AME1179" s="0"/>
      <c r="AMF1179" s="0"/>
      <c r="AMG1179" s="0"/>
      <c r="AMH1179" s="0"/>
      <c r="AMI1179" s="0"/>
      <c r="AMJ1179" s="0"/>
    </row>
    <row r="1180" customFormat="false" ht="12.75" hidden="false" customHeight="false" outlineLevel="0" collapsed="false">
      <c r="A1180" s="95" t="s">
        <v>974</v>
      </c>
      <c r="B1180" s="95" t="str">
        <f aca="false">IFERROR(VLOOKUP(A1180, DeliveryBook!$D$3:$M$691, 5, 0),"")</f>
        <v>SH RAJ KUMAR DHAI</v>
      </c>
      <c r="C1180" s="90" t="str">
        <f aca="false">IFERROR(VLOOKUP($A1180, DeliveryBook!$D$3:$M$3000, 8, 0),"")</f>
        <v>PO: PARWANU</v>
      </c>
      <c r="D1180" s="91" t="n">
        <v>1800</v>
      </c>
      <c r="E1180" s="0"/>
      <c r="F1180" s="94" t="n">
        <v>42219</v>
      </c>
      <c r="G1180" s="95" t="s">
        <v>7481</v>
      </c>
      <c r="H1180" s="91"/>
      <c r="I1180" s="93" t="s">
        <v>6435</v>
      </c>
      <c r="J1180" s="0"/>
      <c r="K1180" s="95" t="n">
        <v>75</v>
      </c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  <c r="GZ1180" s="0"/>
      <c r="HA1180" s="0"/>
      <c r="HB1180" s="0"/>
      <c r="HC1180" s="0"/>
      <c r="HD1180" s="0"/>
      <c r="HE1180" s="0"/>
      <c r="HF1180" s="0"/>
      <c r="HG1180" s="0"/>
      <c r="HH1180" s="0"/>
      <c r="HI1180" s="0"/>
      <c r="HJ1180" s="0"/>
      <c r="HK1180" s="0"/>
      <c r="HL1180" s="0"/>
      <c r="HM1180" s="0"/>
      <c r="HN1180" s="0"/>
      <c r="HO1180" s="0"/>
      <c r="HP1180" s="0"/>
      <c r="HQ1180" s="0"/>
      <c r="HR1180" s="0"/>
      <c r="HS1180" s="0"/>
      <c r="HT1180" s="0"/>
      <c r="HU1180" s="0"/>
      <c r="HV1180" s="0"/>
      <c r="HW1180" s="0"/>
      <c r="HX1180" s="0"/>
      <c r="HY1180" s="0"/>
      <c r="HZ1180" s="0"/>
      <c r="IA1180" s="0"/>
      <c r="IB1180" s="0"/>
      <c r="IC1180" s="0"/>
      <c r="ID1180" s="0"/>
      <c r="IE1180" s="0"/>
      <c r="IF1180" s="0"/>
      <c r="IG1180" s="0"/>
      <c r="IH1180" s="0"/>
      <c r="II1180" s="0"/>
      <c r="IJ1180" s="0"/>
      <c r="IK1180" s="0"/>
      <c r="IL1180" s="0"/>
      <c r="IM1180" s="0"/>
      <c r="IN1180" s="0"/>
      <c r="IO1180" s="0"/>
      <c r="IP1180" s="0"/>
      <c r="IQ1180" s="0"/>
      <c r="IR1180" s="0"/>
      <c r="IS1180" s="0"/>
      <c r="IT1180" s="0"/>
      <c r="IU1180" s="0"/>
      <c r="IV1180" s="0"/>
      <c r="IW1180" s="0"/>
      <c r="IX1180" s="0"/>
      <c r="IY1180" s="0"/>
      <c r="IZ1180" s="0"/>
      <c r="JA1180" s="0"/>
      <c r="JB1180" s="0"/>
      <c r="JC1180" s="0"/>
      <c r="JD1180" s="0"/>
      <c r="JE1180" s="0"/>
      <c r="JF1180" s="0"/>
      <c r="JG1180" s="0"/>
      <c r="JH1180" s="0"/>
      <c r="JI1180" s="0"/>
      <c r="JJ1180" s="0"/>
      <c r="JK1180" s="0"/>
      <c r="JL1180" s="0"/>
      <c r="JM1180" s="0"/>
      <c r="JN1180" s="0"/>
      <c r="JO1180" s="0"/>
      <c r="JP1180" s="0"/>
      <c r="JQ1180" s="0"/>
      <c r="JR1180" s="0"/>
      <c r="JS1180" s="0"/>
      <c r="JT1180" s="0"/>
      <c r="JU1180" s="0"/>
      <c r="JV1180" s="0"/>
      <c r="JW1180" s="0"/>
      <c r="JX1180" s="0"/>
      <c r="JY1180" s="0"/>
      <c r="JZ1180" s="0"/>
      <c r="KA1180" s="0"/>
      <c r="KB1180" s="0"/>
      <c r="KC1180" s="0"/>
      <c r="KD1180" s="0"/>
      <c r="KE1180" s="0"/>
      <c r="KF1180" s="0"/>
      <c r="KG1180" s="0"/>
      <c r="KH1180" s="0"/>
      <c r="KI1180" s="0"/>
      <c r="KJ1180" s="0"/>
      <c r="KK1180" s="0"/>
      <c r="KL1180" s="0"/>
      <c r="KM1180" s="0"/>
      <c r="KN1180" s="0"/>
      <c r="KO1180" s="0"/>
      <c r="KP1180" s="0"/>
      <c r="KQ1180" s="0"/>
      <c r="KR1180" s="0"/>
      <c r="KS1180" s="0"/>
      <c r="KT1180" s="0"/>
      <c r="KU1180" s="0"/>
      <c r="KV1180" s="0"/>
      <c r="KW1180" s="0"/>
      <c r="KX1180" s="0"/>
      <c r="KY1180" s="0"/>
      <c r="KZ1180" s="0"/>
      <c r="LA1180" s="0"/>
      <c r="LB1180" s="0"/>
      <c r="LC1180" s="0"/>
      <c r="LD1180" s="0"/>
      <c r="LE1180" s="0"/>
      <c r="LF1180" s="0"/>
      <c r="LG1180" s="0"/>
      <c r="LH1180" s="0"/>
      <c r="LI1180" s="0"/>
      <c r="LJ1180" s="0"/>
      <c r="LK1180" s="0"/>
      <c r="LL1180" s="0"/>
      <c r="LM1180" s="0"/>
      <c r="LN1180" s="0"/>
      <c r="LO1180" s="0"/>
      <c r="LP1180" s="0"/>
      <c r="LQ1180" s="0"/>
      <c r="LR1180" s="0"/>
      <c r="LS1180" s="0"/>
      <c r="LT1180" s="0"/>
      <c r="LU1180" s="0"/>
      <c r="LV1180" s="0"/>
      <c r="LW1180" s="0"/>
      <c r="LX1180" s="0"/>
      <c r="LY1180" s="0"/>
      <c r="LZ1180" s="0"/>
      <c r="MA1180" s="0"/>
      <c r="MB1180" s="0"/>
      <c r="MC1180" s="0"/>
      <c r="MD1180" s="0"/>
      <c r="ME1180" s="0"/>
      <c r="MF1180" s="0"/>
      <c r="MG1180" s="0"/>
      <c r="MH1180" s="0"/>
      <c r="MI1180" s="0"/>
      <c r="MJ1180" s="0"/>
      <c r="MK1180" s="0"/>
      <c r="ML1180" s="0"/>
      <c r="MM1180" s="0"/>
      <c r="MN1180" s="0"/>
      <c r="MO1180" s="0"/>
      <c r="MP1180" s="0"/>
      <c r="MQ1180" s="0"/>
      <c r="MR1180" s="0"/>
      <c r="MS1180" s="0"/>
      <c r="MT1180" s="0"/>
      <c r="MU1180" s="0"/>
      <c r="MV1180" s="0"/>
      <c r="MW1180" s="0"/>
      <c r="MX1180" s="0"/>
      <c r="MY1180" s="0"/>
      <c r="MZ1180" s="0"/>
      <c r="NA1180" s="0"/>
      <c r="NB1180" s="0"/>
      <c r="NC1180" s="0"/>
      <c r="ND1180" s="0"/>
      <c r="NE1180" s="0"/>
      <c r="NF1180" s="0"/>
      <c r="NG1180" s="0"/>
      <c r="NH1180" s="0"/>
      <c r="NI1180" s="0"/>
      <c r="NJ1180" s="0"/>
      <c r="NK1180" s="0"/>
      <c r="NL1180" s="0"/>
      <c r="NM1180" s="0"/>
      <c r="NN1180" s="0"/>
      <c r="NO1180" s="0"/>
      <c r="NP1180" s="0"/>
      <c r="NQ1180" s="0"/>
      <c r="NR1180" s="0"/>
      <c r="NS1180" s="0"/>
      <c r="NT1180" s="0"/>
      <c r="NU1180" s="0"/>
      <c r="NV1180" s="0"/>
      <c r="NW1180" s="0"/>
      <c r="NX1180" s="0"/>
      <c r="NY1180" s="0"/>
      <c r="NZ1180" s="0"/>
      <c r="OA1180" s="0"/>
      <c r="OB1180" s="0"/>
      <c r="OC1180" s="0"/>
      <c r="OD1180" s="0"/>
      <c r="OE1180" s="0"/>
      <c r="OF1180" s="0"/>
      <c r="OG1180" s="0"/>
      <c r="OH1180" s="0"/>
      <c r="OI1180" s="0"/>
      <c r="OJ1180" s="0"/>
      <c r="OK1180" s="0"/>
      <c r="OL1180" s="0"/>
      <c r="OM1180" s="0"/>
      <c r="ON1180" s="0"/>
      <c r="OO1180" s="0"/>
      <c r="OP1180" s="0"/>
      <c r="OQ1180" s="0"/>
      <c r="OR1180" s="0"/>
      <c r="OS1180" s="0"/>
      <c r="OT1180" s="0"/>
      <c r="OU1180" s="0"/>
      <c r="OV1180" s="0"/>
      <c r="OW1180" s="0"/>
      <c r="OX1180" s="0"/>
      <c r="OY1180" s="0"/>
      <c r="OZ1180" s="0"/>
      <c r="PA1180" s="0"/>
      <c r="PB1180" s="0"/>
      <c r="PC1180" s="0"/>
      <c r="PD1180" s="0"/>
      <c r="PE1180" s="0"/>
      <c r="PF1180" s="0"/>
      <c r="PG1180" s="0"/>
      <c r="PH1180" s="0"/>
      <c r="PI1180" s="0"/>
      <c r="PJ1180" s="0"/>
      <c r="PK1180" s="0"/>
      <c r="PL1180" s="0"/>
      <c r="PM1180" s="0"/>
      <c r="PN1180" s="0"/>
      <c r="PO1180" s="0"/>
      <c r="PP1180" s="0"/>
      <c r="PQ1180" s="0"/>
      <c r="PR1180" s="0"/>
      <c r="PS1180" s="0"/>
      <c r="PT1180" s="0"/>
      <c r="PU1180" s="0"/>
      <c r="PV1180" s="0"/>
      <c r="PW1180" s="0"/>
      <c r="PX1180" s="0"/>
      <c r="PY1180" s="0"/>
      <c r="PZ1180" s="0"/>
      <c r="QA1180" s="0"/>
      <c r="QB1180" s="0"/>
      <c r="QC1180" s="0"/>
      <c r="QD1180" s="0"/>
      <c r="QE1180" s="0"/>
      <c r="QF1180" s="0"/>
      <c r="QG1180" s="0"/>
      <c r="QH1180" s="0"/>
      <c r="QI1180" s="0"/>
      <c r="QJ1180" s="0"/>
      <c r="QK1180" s="0"/>
      <c r="QL1180" s="0"/>
      <c r="QM1180" s="0"/>
      <c r="QN1180" s="0"/>
      <c r="QO1180" s="0"/>
      <c r="QP1180" s="0"/>
      <c r="QQ1180" s="0"/>
      <c r="QR1180" s="0"/>
      <c r="QS1180" s="0"/>
      <c r="QT1180" s="0"/>
      <c r="QU1180" s="0"/>
      <c r="QV1180" s="0"/>
      <c r="QW1180" s="0"/>
      <c r="QX1180" s="0"/>
      <c r="QY1180" s="0"/>
      <c r="QZ1180" s="0"/>
      <c r="RA1180" s="0"/>
      <c r="RB1180" s="0"/>
      <c r="RC1180" s="0"/>
      <c r="RD1180" s="0"/>
      <c r="RE1180" s="0"/>
      <c r="RF1180" s="0"/>
      <c r="RG1180" s="0"/>
      <c r="RH1180" s="0"/>
      <c r="RI1180" s="0"/>
      <c r="RJ1180" s="0"/>
      <c r="RK1180" s="0"/>
      <c r="RL1180" s="0"/>
      <c r="RM1180" s="0"/>
      <c r="RN1180" s="0"/>
      <c r="RO1180" s="0"/>
      <c r="RP1180" s="0"/>
      <c r="RQ1180" s="0"/>
      <c r="RR1180" s="0"/>
      <c r="RS1180" s="0"/>
      <c r="RT1180" s="0"/>
      <c r="RU1180" s="0"/>
      <c r="RV1180" s="0"/>
      <c r="RW1180" s="0"/>
      <c r="RX1180" s="0"/>
      <c r="RY1180" s="0"/>
      <c r="RZ1180" s="0"/>
      <c r="SA1180" s="0"/>
      <c r="SB1180" s="0"/>
      <c r="SC1180" s="0"/>
      <c r="SD1180" s="0"/>
      <c r="SE1180" s="0"/>
      <c r="SF1180" s="0"/>
      <c r="SG1180" s="0"/>
      <c r="SH1180" s="0"/>
      <c r="SI1180" s="0"/>
      <c r="SJ1180" s="0"/>
      <c r="SK1180" s="0"/>
      <c r="SL1180" s="0"/>
      <c r="SM1180" s="0"/>
      <c r="SN1180" s="0"/>
      <c r="SO1180" s="0"/>
      <c r="SP1180" s="0"/>
      <c r="SQ1180" s="0"/>
      <c r="SR1180" s="0"/>
      <c r="SS1180" s="0"/>
      <c r="ST1180" s="0"/>
      <c r="SU1180" s="0"/>
      <c r="SV1180" s="0"/>
      <c r="SW1180" s="0"/>
      <c r="SX1180" s="0"/>
      <c r="SY1180" s="0"/>
      <c r="SZ1180" s="0"/>
      <c r="TA1180" s="0"/>
      <c r="TB1180" s="0"/>
      <c r="TC1180" s="0"/>
      <c r="TD1180" s="0"/>
      <c r="TE1180" s="0"/>
      <c r="TF1180" s="0"/>
      <c r="TG1180" s="0"/>
      <c r="TH1180" s="0"/>
      <c r="TI1180" s="0"/>
      <c r="TJ1180" s="0"/>
      <c r="TK1180" s="0"/>
      <c r="TL1180" s="0"/>
      <c r="TM1180" s="0"/>
      <c r="TN1180" s="0"/>
      <c r="TO1180" s="0"/>
      <c r="TP1180" s="0"/>
      <c r="TQ1180" s="0"/>
      <c r="TR1180" s="0"/>
      <c r="TS1180" s="0"/>
      <c r="TT1180" s="0"/>
      <c r="TU1180" s="0"/>
      <c r="TV1180" s="0"/>
      <c r="TW1180" s="0"/>
      <c r="TX1180" s="0"/>
      <c r="TY1180" s="0"/>
      <c r="TZ1180" s="0"/>
      <c r="UA1180" s="0"/>
      <c r="UB1180" s="0"/>
      <c r="UC1180" s="0"/>
      <c r="UD1180" s="0"/>
      <c r="UE1180" s="0"/>
      <c r="UF1180" s="0"/>
      <c r="UG1180" s="0"/>
      <c r="UH1180" s="0"/>
      <c r="UI1180" s="0"/>
      <c r="UJ1180" s="0"/>
      <c r="UK1180" s="0"/>
      <c r="UL1180" s="0"/>
      <c r="UM1180" s="0"/>
      <c r="UN1180" s="0"/>
      <c r="UO1180" s="0"/>
      <c r="UP1180" s="0"/>
      <c r="UQ1180" s="0"/>
      <c r="UR1180" s="0"/>
      <c r="US1180" s="0"/>
      <c r="UT1180" s="0"/>
      <c r="UU1180" s="0"/>
      <c r="UV1180" s="0"/>
      <c r="UW1180" s="0"/>
      <c r="UX1180" s="0"/>
      <c r="UY1180" s="0"/>
      <c r="UZ1180" s="0"/>
      <c r="VA1180" s="0"/>
      <c r="VB1180" s="0"/>
      <c r="VC1180" s="0"/>
      <c r="VD1180" s="0"/>
      <c r="VE1180" s="0"/>
      <c r="VF1180" s="0"/>
      <c r="VG1180" s="0"/>
      <c r="VH1180" s="0"/>
      <c r="VI1180" s="0"/>
      <c r="VJ1180" s="0"/>
      <c r="VK1180" s="0"/>
      <c r="VL1180" s="0"/>
      <c r="VM1180" s="0"/>
      <c r="VN1180" s="0"/>
      <c r="VO1180" s="0"/>
      <c r="VP1180" s="0"/>
      <c r="VQ1180" s="0"/>
      <c r="VR1180" s="0"/>
      <c r="VS1180" s="0"/>
      <c r="VT1180" s="0"/>
      <c r="VU1180" s="0"/>
      <c r="VV1180" s="0"/>
      <c r="VW1180" s="0"/>
      <c r="VX1180" s="0"/>
      <c r="VY1180" s="0"/>
      <c r="VZ1180" s="0"/>
      <c r="WA1180" s="0"/>
      <c r="WB1180" s="0"/>
      <c r="WC1180" s="0"/>
      <c r="WD1180" s="0"/>
      <c r="WE1180" s="0"/>
      <c r="WF1180" s="0"/>
      <c r="WG1180" s="0"/>
      <c r="WH1180" s="0"/>
      <c r="WI1180" s="0"/>
      <c r="WJ1180" s="0"/>
      <c r="WK1180" s="0"/>
      <c r="WL1180" s="0"/>
      <c r="WM1180" s="0"/>
      <c r="WN1180" s="0"/>
      <c r="WO1180" s="0"/>
      <c r="WP1180" s="0"/>
      <c r="WQ1180" s="0"/>
      <c r="WR1180" s="0"/>
      <c r="WS1180" s="0"/>
      <c r="WT1180" s="0"/>
      <c r="WU1180" s="0"/>
      <c r="WV1180" s="0"/>
      <c r="WW1180" s="0"/>
      <c r="WX1180" s="0"/>
      <c r="WY1180" s="0"/>
      <c r="WZ1180" s="0"/>
      <c r="XA1180" s="0"/>
      <c r="XB1180" s="0"/>
      <c r="XC1180" s="0"/>
      <c r="XD1180" s="0"/>
      <c r="XE1180" s="0"/>
      <c r="XF1180" s="0"/>
      <c r="XG1180" s="0"/>
      <c r="XH1180" s="0"/>
      <c r="XI1180" s="0"/>
      <c r="XJ1180" s="0"/>
      <c r="XK1180" s="0"/>
      <c r="XL1180" s="0"/>
      <c r="XM1180" s="0"/>
      <c r="XN1180" s="0"/>
      <c r="XO1180" s="0"/>
      <c r="XP1180" s="0"/>
      <c r="XQ1180" s="0"/>
      <c r="XR1180" s="0"/>
      <c r="XS1180" s="0"/>
      <c r="XT1180" s="0"/>
      <c r="XU1180" s="0"/>
      <c r="XV1180" s="0"/>
      <c r="XW1180" s="0"/>
      <c r="XX1180" s="0"/>
      <c r="XY1180" s="0"/>
      <c r="XZ1180" s="0"/>
      <c r="YA1180" s="0"/>
      <c r="YB1180" s="0"/>
      <c r="YC1180" s="0"/>
      <c r="YD1180" s="0"/>
      <c r="YE1180" s="0"/>
      <c r="YF1180" s="0"/>
      <c r="YG1180" s="0"/>
      <c r="YH1180" s="0"/>
      <c r="YI1180" s="0"/>
      <c r="YJ1180" s="0"/>
      <c r="YK1180" s="0"/>
      <c r="YL1180" s="0"/>
      <c r="YM1180" s="0"/>
      <c r="YN1180" s="0"/>
      <c r="YO1180" s="0"/>
      <c r="YP1180" s="0"/>
      <c r="YQ1180" s="0"/>
      <c r="YR1180" s="0"/>
      <c r="YS1180" s="0"/>
      <c r="YT1180" s="0"/>
      <c r="YU1180" s="0"/>
      <c r="YV1180" s="0"/>
      <c r="YW1180" s="0"/>
      <c r="YX1180" s="0"/>
      <c r="YY1180" s="0"/>
      <c r="YZ1180" s="0"/>
      <c r="ZA1180" s="0"/>
      <c r="ZB1180" s="0"/>
      <c r="ZC1180" s="0"/>
      <c r="ZD1180" s="0"/>
      <c r="ZE1180" s="0"/>
      <c r="ZF1180" s="0"/>
      <c r="ZG1180" s="0"/>
      <c r="ZH1180" s="0"/>
      <c r="ZI1180" s="0"/>
      <c r="ZJ1180" s="0"/>
      <c r="ZK1180" s="0"/>
      <c r="ZL1180" s="0"/>
      <c r="ZM1180" s="0"/>
      <c r="ZN1180" s="0"/>
      <c r="ZO1180" s="0"/>
      <c r="ZP1180" s="0"/>
      <c r="ZQ1180" s="0"/>
      <c r="ZR1180" s="0"/>
      <c r="ZS1180" s="0"/>
      <c r="ZT1180" s="0"/>
      <c r="ZU1180" s="0"/>
      <c r="ZV1180" s="0"/>
      <c r="ZW1180" s="0"/>
      <c r="ZX1180" s="0"/>
      <c r="ZY1180" s="0"/>
      <c r="ZZ1180" s="0"/>
      <c r="AAA1180" s="0"/>
      <c r="AAB1180" s="0"/>
      <c r="AAC1180" s="0"/>
      <c r="AAD1180" s="0"/>
      <c r="AAE1180" s="0"/>
      <c r="AAF1180" s="0"/>
      <c r="AAG1180" s="0"/>
      <c r="AAH1180" s="0"/>
      <c r="AAI1180" s="0"/>
      <c r="AAJ1180" s="0"/>
      <c r="AAK1180" s="0"/>
      <c r="AAL1180" s="0"/>
      <c r="AAM1180" s="0"/>
      <c r="AAN1180" s="0"/>
      <c r="AAO1180" s="0"/>
      <c r="AAP1180" s="0"/>
      <c r="AAQ1180" s="0"/>
      <c r="AAR1180" s="0"/>
      <c r="AAS1180" s="0"/>
      <c r="AAT1180" s="0"/>
      <c r="AAU1180" s="0"/>
      <c r="AAV1180" s="0"/>
      <c r="AAW1180" s="0"/>
      <c r="AAX1180" s="0"/>
      <c r="AAY1180" s="0"/>
      <c r="AAZ1180" s="0"/>
      <c r="ABA1180" s="0"/>
      <c r="ABB1180" s="0"/>
      <c r="ABC1180" s="0"/>
      <c r="ABD1180" s="0"/>
      <c r="ABE1180" s="0"/>
      <c r="ABF1180" s="0"/>
      <c r="ABG1180" s="0"/>
      <c r="ABH1180" s="0"/>
      <c r="ABI1180" s="0"/>
      <c r="ABJ1180" s="0"/>
      <c r="ABK1180" s="0"/>
      <c r="ABL1180" s="0"/>
      <c r="ABM1180" s="0"/>
      <c r="ABN1180" s="0"/>
      <c r="ABO1180" s="0"/>
      <c r="ABP1180" s="0"/>
      <c r="ABQ1180" s="0"/>
      <c r="ABR1180" s="0"/>
      <c r="ABS1180" s="0"/>
      <c r="ABT1180" s="0"/>
      <c r="ABU1180" s="0"/>
      <c r="ABV1180" s="0"/>
      <c r="ABW1180" s="0"/>
      <c r="ABX1180" s="0"/>
      <c r="ABY1180" s="0"/>
      <c r="ABZ1180" s="0"/>
      <c r="ACA1180" s="0"/>
      <c r="ACB1180" s="0"/>
      <c r="ACC1180" s="0"/>
      <c r="ACD1180" s="0"/>
      <c r="ACE1180" s="0"/>
      <c r="ACF1180" s="0"/>
      <c r="ACG1180" s="0"/>
      <c r="ACH1180" s="0"/>
      <c r="ACI1180" s="0"/>
      <c r="ACJ1180" s="0"/>
      <c r="ACK1180" s="0"/>
      <c r="ACL1180" s="0"/>
      <c r="ACM1180" s="0"/>
      <c r="ACN1180" s="0"/>
      <c r="ACO1180" s="0"/>
      <c r="ACP1180" s="0"/>
      <c r="ACQ1180" s="0"/>
      <c r="ACR1180" s="0"/>
      <c r="ACS1180" s="0"/>
      <c r="ACT1180" s="0"/>
      <c r="ACU1180" s="0"/>
      <c r="ACV1180" s="0"/>
      <c r="ACW1180" s="0"/>
      <c r="ACX1180" s="0"/>
      <c r="ACY1180" s="0"/>
      <c r="ACZ1180" s="0"/>
      <c r="ADA1180" s="0"/>
      <c r="ADB1180" s="0"/>
      <c r="ADC1180" s="0"/>
      <c r="ADD1180" s="0"/>
      <c r="ADE1180" s="0"/>
      <c r="ADF1180" s="0"/>
      <c r="ADG1180" s="0"/>
      <c r="ADH1180" s="0"/>
      <c r="ADI1180" s="0"/>
      <c r="ADJ1180" s="0"/>
      <c r="ADK1180" s="0"/>
      <c r="ADL1180" s="0"/>
      <c r="ADM1180" s="0"/>
      <c r="ADN1180" s="0"/>
      <c r="ADO1180" s="0"/>
      <c r="ADP1180" s="0"/>
      <c r="ADQ1180" s="0"/>
      <c r="ADR1180" s="0"/>
      <c r="ADS1180" s="0"/>
      <c r="ADT1180" s="0"/>
      <c r="ADU1180" s="0"/>
      <c r="ADV1180" s="0"/>
      <c r="ADW1180" s="0"/>
      <c r="ADX1180" s="0"/>
      <c r="ADY1180" s="0"/>
      <c r="ADZ1180" s="0"/>
      <c r="AEA1180" s="0"/>
      <c r="AEB1180" s="0"/>
      <c r="AEC1180" s="0"/>
      <c r="AED1180" s="0"/>
      <c r="AEE1180" s="0"/>
      <c r="AEF1180" s="0"/>
      <c r="AEG1180" s="0"/>
      <c r="AEH1180" s="0"/>
      <c r="AEI1180" s="0"/>
      <c r="AEJ1180" s="0"/>
      <c r="AEK1180" s="0"/>
      <c r="AEL1180" s="0"/>
      <c r="AEM1180" s="0"/>
      <c r="AEN1180" s="0"/>
      <c r="AEO1180" s="0"/>
      <c r="AEP1180" s="0"/>
      <c r="AEQ1180" s="0"/>
      <c r="AER1180" s="0"/>
      <c r="AES1180" s="0"/>
      <c r="AET1180" s="0"/>
      <c r="AEU1180" s="0"/>
      <c r="AEV1180" s="0"/>
      <c r="AEW1180" s="0"/>
      <c r="AEX1180" s="0"/>
      <c r="AEY1180" s="0"/>
      <c r="AEZ1180" s="0"/>
      <c r="AFA1180" s="0"/>
      <c r="AFB1180" s="0"/>
      <c r="AFC1180" s="0"/>
      <c r="AFD1180" s="0"/>
      <c r="AFE1180" s="0"/>
      <c r="AFF1180" s="0"/>
      <c r="AFG1180" s="0"/>
      <c r="AFH1180" s="0"/>
      <c r="AFI1180" s="0"/>
      <c r="AFJ1180" s="0"/>
      <c r="AFK1180" s="0"/>
      <c r="AFL1180" s="0"/>
      <c r="AFM1180" s="0"/>
      <c r="AFN1180" s="0"/>
      <c r="AFO1180" s="0"/>
      <c r="AFP1180" s="0"/>
      <c r="AFQ1180" s="0"/>
      <c r="AFR1180" s="0"/>
      <c r="AFS1180" s="0"/>
      <c r="AFT1180" s="0"/>
      <c r="AFU1180" s="0"/>
      <c r="AFV1180" s="0"/>
      <c r="AFW1180" s="0"/>
      <c r="AFX1180" s="0"/>
      <c r="AFY1180" s="0"/>
      <c r="AFZ1180" s="0"/>
      <c r="AGA1180" s="0"/>
      <c r="AGB1180" s="0"/>
      <c r="AGC1180" s="0"/>
      <c r="AGD1180" s="0"/>
      <c r="AGE1180" s="0"/>
      <c r="AGF1180" s="0"/>
      <c r="AGG1180" s="0"/>
      <c r="AGH1180" s="0"/>
      <c r="AGI1180" s="0"/>
      <c r="AGJ1180" s="0"/>
      <c r="AGK1180" s="0"/>
      <c r="AGL1180" s="0"/>
      <c r="AGM1180" s="0"/>
      <c r="AGN1180" s="0"/>
      <c r="AGO1180" s="0"/>
      <c r="AGP1180" s="0"/>
      <c r="AGQ1180" s="0"/>
      <c r="AGR1180" s="0"/>
      <c r="AGS1180" s="0"/>
      <c r="AGT1180" s="0"/>
      <c r="AGU1180" s="0"/>
      <c r="AGV1180" s="0"/>
      <c r="AGW1180" s="0"/>
      <c r="AGX1180" s="0"/>
      <c r="AGY1180" s="0"/>
      <c r="AGZ1180" s="0"/>
      <c r="AHA1180" s="0"/>
      <c r="AHB1180" s="0"/>
      <c r="AHC1180" s="0"/>
      <c r="AHD1180" s="0"/>
      <c r="AHE1180" s="0"/>
      <c r="AHF1180" s="0"/>
      <c r="AHG1180" s="0"/>
      <c r="AHH1180" s="0"/>
      <c r="AHI1180" s="0"/>
      <c r="AHJ1180" s="0"/>
      <c r="AHK1180" s="0"/>
      <c r="AHL1180" s="0"/>
      <c r="AHM1180" s="0"/>
      <c r="AHN1180" s="0"/>
      <c r="AHO1180" s="0"/>
      <c r="AHP1180" s="0"/>
      <c r="AHQ1180" s="0"/>
      <c r="AHR1180" s="0"/>
      <c r="AHS1180" s="0"/>
      <c r="AHT1180" s="0"/>
      <c r="AHU1180" s="0"/>
      <c r="AHV1180" s="0"/>
      <c r="AHW1180" s="0"/>
      <c r="AHX1180" s="0"/>
      <c r="AHY1180" s="0"/>
      <c r="AHZ1180" s="0"/>
      <c r="AIA1180" s="0"/>
      <c r="AIB1180" s="0"/>
      <c r="AIC1180" s="0"/>
      <c r="AID1180" s="0"/>
      <c r="AIE1180" s="0"/>
      <c r="AIF1180" s="0"/>
      <c r="AIG1180" s="0"/>
      <c r="AIH1180" s="0"/>
      <c r="AII1180" s="0"/>
      <c r="AIJ1180" s="0"/>
      <c r="AIK1180" s="0"/>
      <c r="AIL1180" s="0"/>
      <c r="AIM1180" s="0"/>
      <c r="AIN1180" s="0"/>
      <c r="AIO1180" s="0"/>
      <c r="AIP1180" s="0"/>
      <c r="AIQ1180" s="0"/>
      <c r="AIR1180" s="0"/>
      <c r="AIS1180" s="0"/>
      <c r="AIT1180" s="0"/>
      <c r="AIU1180" s="0"/>
      <c r="AIV1180" s="0"/>
      <c r="AIW1180" s="0"/>
      <c r="AIX1180" s="0"/>
      <c r="AIY1180" s="0"/>
      <c r="AIZ1180" s="0"/>
      <c r="AJA1180" s="0"/>
      <c r="AJB1180" s="0"/>
      <c r="AJC1180" s="0"/>
      <c r="AJD1180" s="0"/>
      <c r="AJE1180" s="0"/>
      <c r="AJF1180" s="0"/>
      <c r="AJG1180" s="0"/>
      <c r="AJH1180" s="0"/>
      <c r="AJI1180" s="0"/>
      <c r="AJJ1180" s="0"/>
      <c r="AJK1180" s="0"/>
      <c r="AJL1180" s="0"/>
      <c r="AJM1180" s="0"/>
      <c r="AJN1180" s="0"/>
      <c r="AJO1180" s="0"/>
      <c r="AJP1180" s="0"/>
      <c r="AJQ1180" s="0"/>
      <c r="AJR1180" s="0"/>
      <c r="AJS1180" s="0"/>
      <c r="AJT1180" s="0"/>
      <c r="AJU1180" s="0"/>
      <c r="AJV1180" s="0"/>
      <c r="AJW1180" s="0"/>
      <c r="AJX1180" s="0"/>
      <c r="AJY1180" s="0"/>
      <c r="AJZ1180" s="0"/>
      <c r="AKA1180" s="0"/>
      <c r="AKB1180" s="0"/>
      <c r="AKC1180" s="0"/>
      <c r="AKD1180" s="0"/>
      <c r="AKE1180" s="0"/>
      <c r="AKF1180" s="0"/>
      <c r="AKG1180" s="0"/>
      <c r="AKH1180" s="0"/>
      <c r="AKI1180" s="0"/>
      <c r="AKJ1180" s="0"/>
      <c r="AKK1180" s="0"/>
      <c r="AKL1180" s="0"/>
      <c r="AKM1180" s="0"/>
      <c r="AKN1180" s="0"/>
      <c r="AKO1180" s="0"/>
      <c r="AKP1180" s="0"/>
      <c r="AKQ1180" s="0"/>
      <c r="AKR1180" s="0"/>
      <c r="AKS1180" s="0"/>
      <c r="AKT1180" s="0"/>
      <c r="AKU1180" s="0"/>
      <c r="AKV1180" s="0"/>
      <c r="AKW1180" s="0"/>
      <c r="AKX1180" s="0"/>
      <c r="AKY1180" s="0"/>
      <c r="AKZ1180" s="0"/>
      <c r="ALA1180" s="0"/>
      <c r="ALB1180" s="0"/>
      <c r="ALC1180" s="0"/>
      <c r="ALD1180" s="0"/>
      <c r="ALE1180" s="0"/>
      <c r="ALF1180" s="0"/>
      <c r="ALG1180" s="0"/>
      <c r="ALH1180" s="0"/>
      <c r="ALI1180" s="0"/>
      <c r="ALJ1180" s="0"/>
      <c r="ALK1180" s="0"/>
      <c r="ALL1180" s="0"/>
      <c r="ALM1180" s="0"/>
      <c r="ALN1180" s="0"/>
      <c r="ALO1180" s="0"/>
      <c r="ALP1180" s="0"/>
      <c r="ALQ1180" s="0"/>
      <c r="ALR1180" s="0"/>
      <c r="ALS1180" s="0"/>
      <c r="ALT1180" s="0"/>
      <c r="ALU1180" s="0"/>
      <c r="ALV1180" s="0"/>
      <c r="ALW1180" s="0"/>
      <c r="ALX1180" s="0"/>
      <c r="ALY1180" s="0"/>
      <c r="ALZ1180" s="0"/>
      <c r="AMA1180" s="0"/>
      <c r="AMB1180" s="0"/>
      <c r="AMC1180" s="0"/>
      <c r="AMD1180" s="0"/>
      <c r="AME1180" s="0"/>
      <c r="AMF1180" s="0"/>
      <c r="AMG1180" s="0"/>
      <c r="AMH1180" s="0"/>
      <c r="AMI1180" s="0"/>
      <c r="AMJ1180" s="0"/>
    </row>
    <row r="1181" customFormat="false" ht="12.75" hidden="false" customHeight="false" outlineLevel="0" collapsed="false">
      <c r="A1181" s="95" t="s">
        <v>150</v>
      </c>
      <c r="B1181" s="95" t="str">
        <f aca="false">IFERROR(VLOOKUP(A1181, DeliveryBook!$D$3:$M$691, 5, 0),"")</f>
        <v>M/S FILHAL STORE,  PROP.RAVINDAR SHARMA</v>
      </c>
      <c r="C1181" s="90" t="str">
        <f aca="false">IFERROR(VLOOKUP($A1181, DeliveryBook!$D$3:$M$3000, 8, 0),"")</f>
        <v>PO: AJAULI</v>
      </c>
      <c r="D1181" s="91" t="n">
        <v>2100</v>
      </c>
      <c r="E1181" s="0"/>
      <c r="F1181" s="94" t="n">
        <v>42219</v>
      </c>
      <c r="G1181" s="95" t="s">
        <v>7481</v>
      </c>
      <c r="H1181" s="91"/>
      <c r="I1181" s="93" t="s">
        <v>6435</v>
      </c>
      <c r="J1181" s="0"/>
      <c r="K1181" s="95" t="n">
        <v>76</v>
      </c>
      <c r="L1181" s="0"/>
      <c r="M1181" s="0"/>
      <c r="N1181" s="0"/>
      <c r="O1181" s="0"/>
      <c r="P1181" s="0"/>
      <c r="Q1181" s="0"/>
      <c r="R1181" s="0"/>
      <c r="S1181" s="0"/>
      <c r="T1181" s="0"/>
      <c r="U1181" s="0"/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0"/>
      <c r="FI1181" s="0"/>
      <c r="FJ1181" s="0"/>
      <c r="FK1181" s="0"/>
      <c r="FL1181" s="0"/>
      <c r="FM1181" s="0"/>
      <c r="FN1181" s="0"/>
      <c r="FO1181" s="0"/>
      <c r="FP1181" s="0"/>
      <c r="FQ1181" s="0"/>
      <c r="FR1181" s="0"/>
      <c r="FS1181" s="0"/>
      <c r="FT1181" s="0"/>
      <c r="FU1181" s="0"/>
      <c r="FV1181" s="0"/>
      <c r="FW1181" s="0"/>
      <c r="FX1181" s="0"/>
      <c r="FY1181" s="0"/>
      <c r="FZ1181" s="0"/>
      <c r="GA1181" s="0"/>
      <c r="GB1181" s="0"/>
      <c r="GC1181" s="0"/>
      <c r="GD1181" s="0"/>
      <c r="GE1181" s="0"/>
      <c r="GF1181" s="0"/>
      <c r="GG1181" s="0"/>
      <c r="GH1181" s="0"/>
      <c r="GI1181" s="0"/>
      <c r="GJ1181" s="0"/>
      <c r="GK1181" s="0"/>
      <c r="GL1181" s="0"/>
      <c r="GM1181" s="0"/>
      <c r="GN1181" s="0"/>
      <c r="GO1181" s="0"/>
      <c r="GP1181" s="0"/>
      <c r="GQ1181" s="0"/>
      <c r="GR1181" s="0"/>
      <c r="GS1181" s="0"/>
      <c r="GT1181" s="0"/>
      <c r="GU1181" s="0"/>
      <c r="GV1181" s="0"/>
      <c r="GW1181" s="0"/>
      <c r="GX1181" s="0"/>
      <c r="GY1181" s="0"/>
      <c r="GZ1181" s="0"/>
      <c r="HA1181" s="0"/>
      <c r="HB1181" s="0"/>
      <c r="HC1181" s="0"/>
      <c r="HD1181" s="0"/>
      <c r="HE1181" s="0"/>
      <c r="HF1181" s="0"/>
      <c r="HG1181" s="0"/>
      <c r="HH1181" s="0"/>
      <c r="HI1181" s="0"/>
      <c r="HJ1181" s="0"/>
      <c r="HK1181" s="0"/>
      <c r="HL1181" s="0"/>
      <c r="HM1181" s="0"/>
      <c r="HN1181" s="0"/>
      <c r="HO1181" s="0"/>
      <c r="HP1181" s="0"/>
      <c r="HQ1181" s="0"/>
      <c r="HR1181" s="0"/>
      <c r="HS1181" s="0"/>
      <c r="HT1181" s="0"/>
      <c r="HU1181" s="0"/>
      <c r="HV1181" s="0"/>
      <c r="HW1181" s="0"/>
      <c r="HX1181" s="0"/>
      <c r="HY1181" s="0"/>
      <c r="HZ1181" s="0"/>
      <c r="IA1181" s="0"/>
      <c r="IB1181" s="0"/>
      <c r="IC1181" s="0"/>
      <c r="ID1181" s="0"/>
      <c r="IE1181" s="0"/>
      <c r="IF1181" s="0"/>
      <c r="IG1181" s="0"/>
      <c r="IH1181" s="0"/>
      <c r="II1181" s="0"/>
      <c r="IJ1181" s="0"/>
      <c r="IK1181" s="0"/>
      <c r="IL1181" s="0"/>
      <c r="IM1181" s="0"/>
      <c r="IN1181" s="0"/>
      <c r="IO1181" s="0"/>
      <c r="IP1181" s="0"/>
      <c r="IQ1181" s="0"/>
      <c r="IR1181" s="0"/>
      <c r="IS1181" s="0"/>
      <c r="IT1181" s="0"/>
      <c r="IU1181" s="0"/>
      <c r="IV1181" s="0"/>
      <c r="IW1181" s="0"/>
      <c r="IX1181" s="0"/>
      <c r="IY1181" s="0"/>
      <c r="IZ1181" s="0"/>
      <c r="JA1181" s="0"/>
      <c r="JB1181" s="0"/>
      <c r="JC1181" s="0"/>
      <c r="JD1181" s="0"/>
      <c r="JE1181" s="0"/>
      <c r="JF1181" s="0"/>
      <c r="JG1181" s="0"/>
      <c r="JH1181" s="0"/>
      <c r="JI1181" s="0"/>
      <c r="JJ1181" s="0"/>
      <c r="JK1181" s="0"/>
      <c r="JL1181" s="0"/>
      <c r="JM1181" s="0"/>
      <c r="JN1181" s="0"/>
      <c r="JO1181" s="0"/>
      <c r="JP1181" s="0"/>
      <c r="JQ1181" s="0"/>
      <c r="JR1181" s="0"/>
      <c r="JS1181" s="0"/>
      <c r="JT1181" s="0"/>
      <c r="JU1181" s="0"/>
      <c r="JV1181" s="0"/>
      <c r="JW1181" s="0"/>
      <c r="JX1181" s="0"/>
      <c r="JY1181" s="0"/>
      <c r="JZ1181" s="0"/>
      <c r="KA1181" s="0"/>
      <c r="KB1181" s="0"/>
      <c r="KC1181" s="0"/>
      <c r="KD1181" s="0"/>
      <c r="KE1181" s="0"/>
      <c r="KF1181" s="0"/>
      <c r="KG1181" s="0"/>
      <c r="KH1181" s="0"/>
      <c r="KI1181" s="0"/>
      <c r="KJ1181" s="0"/>
      <c r="KK1181" s="0"/>
      <c r="KL1181" s="0"/>
      <c r="KM1181" s="0"/>
      <c r="KN1181" s="0"/>
      <c r="KO1181" s="0"/>
      <c r="KP1181" s="0"/>
      <c r="KQ1181" s="0"/>
      <c r="KR1181" s="0"/>
      <c r="KS1181" s="0"/>
      <c r="KT1181" s="0"/>
      <c r="KU1181" s="0"/>
      <c r="KV1181" s="0"/>
      <c r="KW1181" s="0"/>
      <c r="KX1181" s="0"/>
      <c r="KY1181" s="0"/>
      <c r="KZ1181" s="0"/>
      <c r="LA1181" s="0"/>
      <c r="LB1181" s="0"/>
      <c r="LC1181" s="0"/>
      <c r="LD1181" s="0"/>
      <c r="LE1181" s="0"/>
      <c r="LF1181" s="0"/>
      <c r="LG1181" s="0"/>
      <c r="LH1181" s="0"/>
      <c r="LI1181" s="0"/>
      <c r="LJ1181" s="0"/>
      <c r="LK1181" s="0"/>
      <c r="LL1181" s="0"/>
      <c r="LM1181" s="0"/>
      <c r="LN1181" s="0"/>
      <c r="LO1181" s="0"/>
      <c r="LP1181" s="0"/>
      <c r="LQ1181" s="0"/>
      <c r="LR1181" s="0"/>
      <c r="LS1181" s="0"/>
      <c r="LT1181" s="0"/>
      <c r="LU1181" s="0"/>
      <c r="LV1181" s="0"/>
      <c r="LW1181" s="0"/>
      <c r="LX1181" s="0"/>
      <c r="LY1181" s="0"/>
      <c r="LZ1181" s="0"/>
      <c r="MA1181" s="0"/>
      <c r="MB1181" s="0"/>
      <c r="MC1181" s="0"/>
      <c r="MD1181" s="0"/>
      <c r="ME1181" s="0"/>
      <c r="MF1181" s="0"/>
      <c r="MG1181" s="0"/>
      <c r="MH1181" s="0"/>
      <c r="MI1181" s="0"/>
      <c r="MJ1181" s="0"/>
      <c r="MK1181" s="0"/>
      <c r="ML1181" s="0"/>
      <c r="MM1181" s="0"/>
      <c r="MN1181" s="0"/>
      <c r="MO1181" s="0"/>
      <c r="MP1181" s="0"/>
      <c r="MQ1181" s="0"/>
      <c r="MR1181" s="0"/>
      <c r="MS1181" s="0"/>
      <c r="MT1181" s="0"/>
      <c r="MU1181" s="0"/>
      <c r="MV1181" s="0"/>
      <c r="MW1181" s="0"/>
      <c r="MX1181" s="0"/>
      <c r="MY1181" s="0"/>
      <c r="MZ1181" s="0"/>
      <c r="NA1181" s="0"/>
      <c r="NB1181" s="0"/>
      <c r="NC1181" s="0"/>
      <c r="ND1181" s="0"/>
      <c r="NE1181" s="0"/>
      <c r="NF1181" s="0"/>
      <c r="NG1181" s="0"/>
      <c r="NH1181" s="0"/>
      <c r="NI1181" s="0"/>
      <c r="NJ1181" s="0"/>
      <c r="NK1181" s="0"/>
      <c r="NL1181" s="0"/>
      <c r="NM1181" s="0"/>
      <c r="NN1181" s="0"/>
      <c r="NO1181" s="0"/>
      <c r="NP1181" s="0"/>
      <c r="NQ1181" s="0"/>
      <c r="NR1181" s="0"/>
      <c r="NS1181" s="0"/>
      <c r="NT1181" s="0"/>
      <c r="NU1181" s="0"/>
      <c r="NV1181" s="0"/>
      <c r="NW1181" s="0"/>
      <c r="NX1181" s="0"/>
      <c r="NY1181" s="0"/>
      <c r="NZ1181" s="0"/>
      <c r="OA1181" s="0"/>
      <c r="OB1181" s="0"/>
      <c r="OC1181" s="0"/>
      <c r="OD1181" s="0"/>
      <c r="OE1181" s="0"/>
      <c r="OF1181" s="0"/>
      <c r="OG1181" s="0"/>
      <c r="OH1181" s="0"/>
      <c r="OI1181" s="0"/>
      <c r="OJ1181" s="0"/>
      <c r="OK1181" s="0"/>
      <c r="OL1181" s="0"/>
      <c r="OM1181" s="0"/>
      <c r="ON1181" s="0"/>
      <c r="OO1181" s="0"/>
      <c r="OP1181" s="0"/>
      <c r="OQ1181" s="0"/>
      <c r="OR1181" s="0"/>
      <c r="OS1181" s="0"/>
      <c r="OT1181" s="0"/>
      <c r="OU1181" s="0"/>
      <c r="OV1181" s="0"/>
      <c r="OW1181" s="0"/>
      <c r="OX1181" s="0"/>
      <c r="OY1181" s="0"/>
      <c r="OZ1181" s="0"/>
      <c r="PA1181" s="0"/>
      <c r="PB1181" s="0"/>
      <c r="PC1181" s="0"/>
      <c r="PD1181" s="0"/>
      <c r="PE1181" s="0"/>
      <c r="PF1181" s="0"/>
      <c r="PG1181" s="0"/>
      <c r="PH1181" s="0"/>
      <c r="PI1181" s="0"/>
      <c r="PJ1181" s="0"/>
      <c r="PK1181" s="0"/>
      <c r="PL1181" s="0"/>
      <c r="PM1181" s="0"/>
      <c r="PN1181" s="0"/>
      <c r="PO1181" s="0"/>
      <c r="PP1181" s="0"/>
      <c r="PQ1181" s="0"/>
      <c r="PR1181" s="0"/>
      <c r="PS1181" s="0"/>
      <c r="PT1181" s="0"/>
      <c r="PU1181" s="0"/>
      <c r="PV1181" s="0"/>
      <c r="PW1181" s="0"/>
      <c r="PX1181" s="0"/>
      <c r="PY1181" s="0"/>
      <c r="PZ1181" s="0"/>
      <c r="QA1181" s="0"/>
      <c r="QB1181" s="0"/>
      <c r="QC1181" s="0"/>
      <c r="QD1181" s="0"/>
      <c r="QE1181" s="0"/>
      <c r="QF1181" s="0"/>
      <c r="QG1181" s="0"/>
      <c r="QH1181" s="0"/>
      <c r="QI1181" s="0"/>
      <c r="QJ1181" s="0"/>
      <c r="QK1181" s="0"/>
      <c r="QL1181" s="0"/>
      <c r="QM1181" s="0"/>
      <c r="QN1181" s="0"/>
      <c r="QO1181" s="0"/>
      <c r="QP1181" s="0"/>
      <c r="QQ1181" s="0"/>
      <c r="QR1181" s="0"/>
      <c r="QS1181" s="0"/>
      <c r="QT1181" s="0"/>
      <c r="QU1181" s="0"/>
      <c r="QV1181" s="0"/>
      <c r="QW1181" s="0"/>
      <c r="QX1181" s="0"/>
      <c r="QY1181" s="0"/>
      <c r="QZ1181" s="0"/>
      <c r="RA1181" s="0"/>
      <c r="RB1181" s="0"/>
      <c r="RC1181" s="0"/>
      <c r="RD1181" s="0"/>
      <c r="RE1181" s="0"/>
      <c r="RF1181" s="0"/>
      <c r="RG1181" s="0"/>
      <c r="RH1181" s="0"/>
      <c r="RI1181" s="0"/>
      <c r="RJ1181" s="0"/>
      <c r="RK1181" s="0"/>
      <c r="RL1181" s="0"/>
      <c r="RM1181" s="0"/>
      <c r="RN1181" s="0"/>
      <c r="RO1181" s="0"/>
      <c r="RP1181" s="0"/>
      <c r="RQ1181" s="0"/>
      <c r="RR1181" s="0"/>
      <c r="RS1181" s="0"/>
      <c r="RT1181" s="0"/>
      <c r="RU1181" s="0"/>
      <c r="RV1181" s="0"/>
      <c r="RW1181" s="0"/>
      <c r="RX1181" s="0"/>
      <c r="RY1181" s="0"/>
      <c r="RZ1181" s="0"/>
      <c r="SA1181" s="0"/>
      <c r="SB1181" s="0"/>
      <c r="SC1181" s="0"/>
      <c r="SD1181" s="0"/>
      <c r="SE1181" s="0"/>
      <c r="SF1181" s="0"/>
      <c r="SG1181" s="0"/>
      <c r="SH1181" s="0"/>
      <c r="SI1181" s="0"/>
      <c r="SJ1181" s="0"/>
      <c r="SK1181" s="0"/>
      <c r="SL1181" s="0"/>
      <c r="SM1181" s="0"/>
      <c r="SN1181" s="0"/>
      <c r="SO1181" s="0"/>
      <c r="SP1181" s="0"/>
      <c r="SQ1181" s="0"/>
      <c r="SR1181" s="0"/>
      <c r="SS1181" s="0"/>
      <c r="ST1181" s="0"/>
      <c r="SU1181" s="0"/>
      <c r="SV1181" s="0"/>
      <c r="SW1181" s="0"/>
      <c r="SX1181" s="0"/>
      <c r="SY1181" s="0"/>
      <c r="SZ1181" s="0"/>
      <c r="TA1181" s="0"/>
      <c r="TB1181" s="0"/>
      <c r="TC1181" s="0"/>
      <c r="TD1181" s="0"/>
      <c r="TE1181" s="0"/>
      <c r="TF1181" s="0"/>
      <c r="TG1181" s="0"/>
      <c r="TH1181" s="0"/>
      <c r="TI1181" s="0"/>
      <c r="TJ1181" s="0"/>
      <c r="TK1181" s="0"/>
      <c r="TL1181" s="0"/>
      <c r="TM1181" s="0"/>
      <c r="TN1181" s="0"/>
      <c r="TO1181" s="0"/>
      <c r="TP1181" s="0"/>
      <c r="TQ1181" s="0"/>
      <c r="TR1181" s="0"/>
      <c r="TS1181" s="0"/>
      <c r="TT1181" s="0"/>
      <c r="TU1181" s="0"/>
      <c r="TV1181" s="0"/>
      <c r="TW1181" s="0"/>
      <c r="TX1181" s="0"/>
      <c r="TY1181" s="0"/>
      <c r="TZ1181" s="0"/>
      <c r="UA1181" s="0"/>
      <c r="UB1181" s="0"/>
      <c r="UC1181" s="0"/>
      <c r="UD1181" s="0"/>
      <c r="UE1181" s="0"/>
      <c r="UF1181" s="0"/>
      <c r="UG1181" s="0"/>
      <c r="UH1181" s="0"/>
      <c r="UI1181" s="0"/>
      <c r="UJ1181" s="0"/>
      <c r="UK1181" s="0"/>
      <c r="UL1181" s="0"/>
      <c r="UM1181" s="0"/>
      <c r="UN1181" s="0"/>
      <c r="UO1181" s="0"/>
      <c r="UP1181" s="0"/>
      <c r="UQ1181" s="0"/>
      <c r="UR1181" s="0"/>
      <c r="US1181" s="0"/>
      <c r="UT1181" s="0"/>
      <c r="UU1181" s="0"/>
      <c r="UV1181" s="0"/>
      <c r="UW1181" s="0"/>
      <c r="UX1181" s="0"/>
      <c r="UY1181" s="0"/>
      <c r="UZ1181" s="0"/>
      <c r="VA1181" s="0"/>
      <c r="VB1181" s="0"/>
      <c r="VC1181" s="0"/>
      <c r="VD1181" s="0"/>
      <c r="VE1181" s="0"/>
      <c r="VF1181" s="0"/>
      <c r="VG1181" s="0"/>
      <c r="VH1181" s="0"/>
      <c r="VI1181" s="0"/>
      <c r="VJ1181" s="0"/>
      <c r="VK1181" s="0"/>
      <c r="VL1181" s="0"/>
      <c r="VM1181" s="0"/>
      <c r="VN1181" s="0"/>
      <c r="VO1181" s="0"/>
      <c r="VP1181" s="0"/>
      <c r="VQ1181" s="0"/>
      <c r="VR1181" s="0"/>
      <c r="VS1181" s="0"/>
      <c r="VT1181" s="0"/>
      <c r="VU1181" s="0"/>
      <c r="VV1181" s="0"/>
      <c r="VW1181" s="0"/>
      <c r="VX1181" s="0"/>
      <c r="VY1181" s="0"/>
      <c r="VZ1181" s="0"/>
      <c r="WA1181" s="0"/>
      <c r="WB1181" s="0"/>
      <c r="WC1181" s="0"/>
      <c r="WD1181" s="0"/>
      <c r="WE1181" s="0"/>
      <c r="WF1181" s="0"/>
      <c r="WG1181" s="0"/>
      <c r="WH1181" s="0"/>
      <c r="WI1181" s="0"/>
      <c r="WJ1181" s="0"/>
      <c r="WK1181" s="0"/>
      <c r="WL1181" s="0"/>
      <c r="WM1181" s="0"/>
      <c r="WN1181" s="0"/>
      <c r="WO1181" s="0"/>
      <c r="WP1181" s="0"/>
      <c r="WQ1181" s="0"/>
      <c r="WR1181" s="0"/>
      <c r="WS1181" s="0"/>
      <c r="WT1181" s="0"/>
      <c r="WU1181" s="0"/>
      <c r="WV1181" s="0"/>
      <c r="WW1181" s="0"/>
      <c r="WX1181" s="0"/>
      <c r="WY1181" s="0"/>
      <c r="WZ1181" s="0"/>
      <c r="XA1181" s="0"/>
      <c r="XB1181" s="0"/>
      <c r="XC1181" s="0"/>
      <c r="XD1181" s="0"/>
      <c r="XE1181" s="0"/>
      <c r="XF1181" s="0"/>
      <c r="XG1181" s="0"/>
      <c r="XH1181" s="0"/>
      <c r="XI1181" s="0"/>
      <c r="XJ1181" s="0"/>
      <c r="XK1181" s="0"/>
      <c r="XL1181" s="0"/>
      <c r="XM1181" s="0"/>
      <c r="XN1181" s="0"/>
      <c r="XO1181" s="0"/>
      <c r="XP1181" s="0"/>
      <c r="XQ1181" s="0"/>
      <c r="XR1181" s="0"/>
      <c r="XS1181" s="0"/>
      <c r="XT1181" s="0"/>
      <c r="XU1181" s="0"/>
      <c r="XV1181" s="0"/>
      <c r="XW1181" s="0"/>
      <c r="XX1181" s="0"/>
      <c r="XY1181" s="0"/>
      <c r="XZ1181" s="0"/>
      <c r="YA1181" s="0"/>
      <c r="YB1181" s="0"/>
      <c r="YC1181" s="0"/>
      <c r="YD1181" s="0"/>
      <c r="YE1181" s="0"/>
      <c r="YF1181" s="0"/>
      <c r="YG1181" s="0"/>
      <c r="YH1181" s="0"/>
      <c r="YI1181" s="0"/>
      <c r="YJ1181" s="0"/>
      <c r="YK1181" s="0"/>
      <c r="YL1181" s="0"/>
      <c r="YM1181" s="0"/>
      <c r="YN1181" s="0"/>
      <c r="YO1181" s="0"/>
      <c r="YP1181" s="0"/>
      <c r="YQ1181" s="0"/>
      <c r="YR1181" s="0"/>
      <c r="YS1181" s="0"/>
      <c r="YT1181" s="0"/>
      <c r="YU1181" s="0"/>
      <c r="YV1181" s="0"/>
      <c r="YW1181" s="0"/>
      <c r="YX1181" s="0"/>
      <c r="YY1181" s="0"/>
      <c r="YZ1181" s="0"/>
      <c r="ZA1181" s="0"/>
      <c r="ZB1181" s="0"/>
      <c r="ZC1181" s="0"/>
      <c r="ZD1181" s="0"/>
      <c r="ZE1181" s="0"/>
      <c r="ZF1181" s="0"/>
      <c r="ZG1181" s="0"/>
      <c r="ZH1181" s="0"/>
      <c r="ZI1181" s="0"/>
      <c r="ZJ1181" s="0"/>
      <c r="ZK1181" s="0"/>
      <c r="ZL1181" s="0"/>
      <c r="ZM1181" s="0"/>
      <c r="ZN1181" s="0"/>
      <c r="ZO1181" s="0"/>
      <c r="ZP1181" s="0"/>
      <c r="ZQ1181" s="0"/>
      <c r="ZR1181" s="0"/>
      <c r="ZS1181" s="0"/>
      <c r="ZT1181" s="0"/>
      <c r="ZU1181" s="0"/>
      <c r="ZV1181" s="0"/>
      <c r="ZW1181" s="0"/>
      <c r="ZX1181" s="0"/>
      <c r="ZY1181" s="0"/>
      <c r="ZZ1181" s="0"/>
      <c r="AAA1181" s="0"/>
      <c r="AAB1181" s="0"/>
      <c r="AAC1181" s="0"/>
      <c r="AAD1181" s="0"/>
      <c r="AAE1181" s="0"/>
      <c r="AAF1181" s="0"/>
      <c r="AAG1181" s="0"/>
      <c r="AAH1181" s="0"/>
      <c r="AAI1181" s="0"/>
      <c r="AAJ1181" s="0"/>
      <c r="AAK1181" s="0"/>
      <c r="AAL1181" s="0"/>
      <c r="AAM1181" s="0"/>
      <c r="AAN1181" s="0"/>
      <c r="AAO1181" s="0"/>
      <c r="AAP1181" s="0"/>
      <c r="AAQ1181" s="0"/>
      <c r="AAR1181" s="0"/>
      <c r="AAS1181" s="0"/>
      <c r="AAT1181" s="0"/>
      <c r="AAU1181" s="0"/>
      <c r="AAV1181" s="0"/>
      <c r="AAW1181" s="0"/>
      <c r="AAX1181" s="0"/>
      <c r="AAY1181" s="0"/>
      <c r="AAZ1181" s="0"/>
      <c r="ABA1181" s="0"/>
      <c r="ABB1181" s="0"/>
      <c r="ABC1181" s="0"/>
      <c r="ABD1181" s="0"/>
      <c r="ABE1181" s="0"/>
      <c r="ABF1181" s="0"/>
      <c r="ABG1181" s="0"/>
      <c r="ABH1181" s="0"/>
      <c r="ABI1181" s="0"/>
      <c r="ABJ1181" s="0"/>
      <c r="ABK1181" s="0"/>
      <c r="ABL1181" s="0"/>
      <c r="ABM1181" s="0"/>
      <c r="ABN1181" s="0"/>
      <c r="ABO1181" s="0"/>
      <c r="ABP1181" s="0"/>
      <c r="ABQ1181" s="0"/>
      <c r="ABR1181" s="0"/>
      <c r="ABS1181" s="0"/>
      <c r="ABT1181" s="0"/>
      <c r="ABU1181" s="0"/>
      <c r="ABV1181" s="0"/>
      <c r="ABW1181" s="0"/>
      <c r="ABX1181" s="0"/>
      <c r="ABY1181" s="0"/>
      <c r="ABZ1181" s="0"/>
      <c r="ACA1181" s="0"/>
      <c r="ACB1181" s="0"/>
      <c r="ACC1181" s="0"/>
      <c r="ACD1181" s="0"/>
      <c r="ACE1181" s="0"/>
      <c r="ACF1181" s="0"/>
      <c r="ACG1181" s="0"/>
      <c r="ACH1181" s="0"/>
      <c r="ACI1181" s="0"/>
      <c r="ACJ1181" s="0"/>
      <c r="ACK1181" s="0"/>
      <c r="ACL1181" s="0"/>
      <c r="ACM1181" s="0"/>
      <c r="ACN1181" s="0"/>
      <c r="ACO1181" s="0"/>
      <c r="ACP1181" s="0"/>
      <c r="ACQ1181" s="0"/>
      <c r="ACR1181" s="0"/>
      <c r="ACS1181" s="0"/>
      <c r="ACT1181" s="0"/>
      <c r="ACU1181" s="0"/>
      <c r="ACV1181" s="0"/>
      <c r="ACW1181" s="0"/>
      <c r="ACX1181" s="0"/>
      <c r="ACY1181" s="0"/>
      <c r="ACZ1181" s="0"/>
      <c r="ADA1181" s="0"/>
      <c r="ADB1181" s="0"/>
      <c r="ADC1181" s="0"/>
      <c r="ADD1181" s="0"/>
      <c r="ADE1181" s="0"/>
      <c r="ADF1181" s="0"/>
      <c r="ADG1181" s="0"/>
      <c r="ADH1181" s="0"/>
      <c r="ADI1181" s="0"/>
      <c r="ADJ1181" s="0"/>
      <c r="ADK1181" s="0"/>
      <c r="ADL1181" s="0"/>
      <c r="ADM1181" s="0"/>
      <c r="ADN1181" s="0"/>
      <c r="ADO1181" s="0"/>
      <c r="ADP1181" s="0"/>
      <c r="ADQ1181" s="0"/>
      <c r="ADR1181" s="0"/>
      <c r="ADS1181" s="0"/>
      <c r="ADT1181" s="0"/>
      <c r="ADU1181" s="0"/>
      <c r="ADV1181" s="0"/>
      <c r="ADW1181" s="0"/>
      <c r="ADX1181" s="0"/>
      <c r="ADY1181" s="0"/>
      <c r="ADZ1181" s="0"/>
      <c r="AEA1181" s="0"/>
      <c r="AEB1181" s="0"/>
      <c r="AEC1181" s="0"/>
      <c r="AED1181" s="0"/>
      <c r="AEE1181" s="0"/>
      <c r="AEF1181" s="0"/>
      <c r="AEG1181" s="0"/>
      <c r="AEH1181" s="0"/>
      <c r="AEI1181" s="0"/>
      <c r="AEJ1181" s="0"/>
      <c r="AEK1181" s="0"/>
      <c r="AEL1181" s="0"/>
      <c r="AEM1181" s="0"/>
      <c r="AEN1181" s="0"/>
      <c r="AEO1181" s="0"/>
      <c r="AEP1181" s="0"/>
      <c r="AEQ1181" s="0"/>
      <c r="AER1181" s="0"/>
      <c r="AES1181" s="0"/>
      <c r="AET1181" s="0"/>
      <c r="AEU1181" s="0"/>
      <c r="AEV1181" s="0"/>
      <c r="AEW1181" s="0"/>
      <c r="AEX1181" s="0"/>
      <c r="AEY1181" s="0"/>
      <c r="AEZ1181" s="0"/>
      <c r="AFA1181" s="0"/>
      <c r="AFB1181" s="0"/>
      <c r="AFC1181" s="0"/>
      <c r="AFD1181" s="0"/>
      <c r="AFE1181" s="0"/>
      <c r="AFF1181" s="0"/>
      <c r="AFG1181" s="0"/>
      <c r="AFH1181" s="0"/>
      <c r="AFI1181" s="0"/>
      <c r="AFJ1181" s="0"/>
      <c r="AFK1181" s="0"/>
      <c r="AFL1181" s="0"/>
      <c r="AFM1181" s="0"/>
      <c r="AFN1181" s="0"/>
      <c r="AFO1181" s="0"/>
      <c r="AFP1181" s="0"/>
      <c r="AFQ1181" s="0"/>
      <c r="AFR1181" s="0"/>
      <c r="AFS1181" s="0"/>
      <c r="AFT1181" s="0"/>
      <c r="AFU1181" s="0"/>
      <c r="AFV1181" s="0"/>
      <c r="AFW1181" s="0"/>
      <c r="AFX1181" s="0"/>
      <c r="AFY1181" s="0"/>
      <c r="AFZ1181" s="0"/>
      <c r="AGA1181" s="0"/>
      <c r="AGB1181" s="0"/>
      <c r="AGC1181" s="0"/>
      <c r="AGD1181" s="0"/>
      <c r="AGE1181" s="0"/>
      <c r="AGF1181" s="0"/>
      <c r="AGG1181" s="0"/>
      <c r="AGH1181" s="0"/>
      <c r="AGI1181" s="0"/>
      <c r="AGJ1181" s="0"/>
      <c r="AGK1181" s="0"/>
      <c r="AGL1181" s="0"/>
      <c r="AGM1181" s="0"/>
      <c r="AGN1181" s="0"/>
      <c r="AGO1181" s="0"/>
      <c r="AGP1181" s="0"/>
      <c r="AGQ1181" s="0"/>
      <c r="AGR1181" s="0"/>
      <c r="AGS1181" s="0"/>
      <c r="AGT1181" s="0"/>
      <c r="AGU1181" s="0"/>
      <c r="AGV1181" s="0"/>
      <c r="AGW1181" s="0"/>
      <c r="AGX1181" s="0"/>
      <c r="AGY1181" s="0"/>
      <c r="AGZ1181" s="0"/>
      <c r="AHA1181" s="0"/>
      <c r="AHB1181" s="0"/>
      <c r="AHC1181" s="0"/>
      <c r="AHD1181" s="0"/>
      <c r="AHE1181" s="0"/>
      <c r="AHF1181" s="0"/>
      <c r="AHG1181" s="0"/>
      <c r="AHH1181" s="0"/>
      <c r="AHI1181" s="0"/>
      <c r="AHJ1181" s="0"/>
      <c r="AHK1181" s="0"/>
      <c r="AHL1181" s="0"/>
      <c r="AHM1181" s="0"/>
      <c r="AHN1181" s="0"/>
      <c r="AHO1181" s="0"/>
      <c r="AHP1181" s="0"/>
      <c r="AHQ1181" s="0"/>
      <c r="AHR1181" s="0"/>
      <c r="AHS1181" s="0"/>
      <c r="AHT1181" s="0"/>
      <c r="AHU1181" s="0"/>
      <c r="AHV1181" s="0"/>
      <c r="AHW1181" s="0"/>
      <c r="AHX1181" s="0"/>
      <c r="AHY1181" s="0"/>
      <c r="AHZ1181" s="0"/>
      <c r="AIA1181" s="0"/>
      <c r="AIB1181" s="0"/>
      <c r="AIC1181" s="0"/>
      <c r="AID1181" s="0"/>
      <c r="AIE1181" s="0"/>
      <c r="AIF1181" s="0"/>
      <c r="AIG1181" s="0"/>
      <c r="AIH1181" s="0"/>
      <c r="AII1181" s="0"/>
      <c r="AIJ1181" s="0"/>
      <c r="AIK1181" s="0"/>
      <c r="AIL1181" s="0"/>
      <c r="AIM1181" s="0"/>
      <c r="AIN1181" s="0"/>
      <c r="AIO1181" s="0"/>
      <c r="AIP1181" s="0"/>
      <c r="AIQ1181" s="0"/>
      <c r="AIR1181" s="0"/>
      <c r="AIS1181" s="0"/>
      <c r="AIT1181" s="0"/>
      <c r="AIU1181" s="0"/>
      <c r="AIV1181" s="0"/>
      <c r="AIW1181" s="0"/>
      <c r="AIX1181" s="0"/>
      <c r="AIY1181" s="0"/>
      <c r="AIZ1181" s="0"/>
      <c r="AJA1181" s="0"/>
      <c r="AJB1181" s="0"/>
      <c r="AJC1181" s="0"/>
      <c r="AJD1181" s="0"/>
      <c r="AJE1181" s="0"/>
      <c r="AJF1181" s="0"/>
      <c r="AJG1181" s="0"/>
      <c r="AJH1181" s="0"/>
      <c r="AJI1181" s="0"/>
      <c r="AJJ1181" s="0"/>
      <c r="AJK1181" s="0"/>
      <c r="AJL1181" s="0"/>
      <c r="AJM1181" s="0"/>
      <c r="AJN1181" s="0"/>
      <c r="AJO1181" s="0"/>
      <c r="AJP1181" s="0"/>
      <c r="AJQ1181" s="0"/>
      <c r="AJR1181" s="0"/>
      <c r="AJS1181" s="0"/>
      <c r="AJT1181" s="0"/>
      <c r="AJU1181" s="0"/>
      <c r="AJV1181" s="0"/>
      <c r="AJW1181" s="0"/>
      <c r="AJX1181" s="0"/>
      <c r="AJY1181" s="0"/>
      <c r="AJZ1181" s="0"/>
      <c r="AKA1181" s="0"/>
      <c r="AKB1181" s="0"/>
      <c r="AKC1181" s="0"/>
      <c r="AKD1181" s="0"/>
      <c r="AKE1181" s="0"/>
      <c r="AKF1181" s="0"/>
      <c r="AKG1181" s="0"/>
      <c r="AKH1181" s="0"/>
      <c r="AKI1181" s="0"/>
      <c r="AKJ1181" s="0"/>
      <c r="AKK1181" s="0"/>
      <c r="AKL1181" s="0"/>
      <c r="AKM1181" s="0"/>
      <c r="AKN1181" s="0"/>
      <c r="AKO1181" s="0"/>
      <c r="AKP1181" s="0"/>
      <c r="AKQ1181" s="0"/>
      <c r="AKR1181" s="0"/>
      <c r="AKS1181" s="0"/>
      <c r="AKT1181" s="0"/>
      <c r="AKU1181" s="0"/>
      <c r="AKV1181" s="0"/>
      <c r="AKW1181" s="0"/>
      <c r="AKX1181" s="0"/>
      <c r="AKY1181" s="0"/>
      <c r="AKZ1181" s="0"/>
      <c r="ALA1181" s="0"/>
      <c r="ALB1181" s="0"/>
      <c r="ALC1181" s="0"/>
      <c r="ALD1181" s="0"/>
      <c r="ALE1181" s="0"/>
      <c r="ALF1181" s="0"/>
      <c r="ALG1181" s="0"/>
      <c r="ALH1181" s="0"/>
      <c r="ALI1181" s="0"/>
      <c r="ALJ1181" s="0"/>
      <c r="ALK1181" s="0"/>
      <c r="ALL1181" s="0"/>
      <c r="ALM1181" s="0"/>
      <c r="ALN1181" s="0"/>
      <c r="ALO1181" s="0"/>
      <c r="ALP1181" s="0"/>
      <c r="ALQ1181" s="0"/>
      <c r="ALR1181" s="0"/>
      <c r="ALS1181" s="0"/>
      <c r="ALT1181" s="0"/>
      <c r="ALU1181" s="0"/>
      <c r="ALV1181" s="0"/>
      <c r="ALW1181" s="0"/>
      <c r="ALX1181" s="0"/>
      <c r="ALY1181" s="0"/>
      <c r="ALZ1181" s="0"/>
      <c r="AMA1181" s="0"/>
      <c r="AMB1181" s="0"/>
      <c r="AMC1181" s="0"/>
      <c r="AMD1181" s="0"/>
      <c r="AME1181" s="0"/>
      <c r="AMF1181" s="0"/>
      <c r="AMG1181" s="0"/>
      <c r="AMH1181" s="0"/>
      <c r="AMI1181" s="0"/>
      <c r="AMJ1181" s="0"/>
    </row>
    <row r="1182" customFormat="false" ht="12.75" hidden="false" customHeight="false" outlineLevel="0" collapsed="false">
      <c r="A1182" s="95" t="s">
        <v>6556</v>
      </c>
      <c r="B1182" s="95" t="inlineStr">
        <f aca="false">IFERROR(VLOOKUP(A1182, DeliveryBook!$D$3:$M$691, 5, 0),"")</f>
        <is>
          <t/>
        </is>
      </c>
      <c r="C1182" s="90" t="inlineStr">
        <f aca="false">IFERROR(VLOOKUP($A1182, DeliveryBook!$D$3:$M$3000, 8, 0),"")</f>
        <is>
          <t/>
        </is>
      </c>
      <c r="D1182" s="91" t="n">
        <v>3000</v>
      </c>
      <c r="E1182" s="0"/>
      <c r="F1182" s="94" t="n">
        <v>42219</v>
      </c>
      <c r="G1182" s="95" t="s">
        <v>7481</v>
      </c>
      <c r="H1182" s="91"/>
      <c r="I1182" s="93" t="s">
        <v>6435</v>
      </c>
      <c r="J1182" s="0"/>
      <c r="K1182" s="95" t="n">
        <v>77</v>
      </c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0"/>
      <c r="EY1182" s="0"/>
      <c r="EZ1182" s="0"/>
      <c r="FA1182" s="0"/>
      <c r="FB1182" s="0"/>
      <c r="FC1182" s="0"/>
      <c r="FD1182" s="0"/>
      <c r="FE1182" s="0"/>
      <c r="FF1182" s="0"/>
      <c r="FG1182" s="0"/>
      <c r="FH1182" s="0"/>
      <c r="FI1182" s="0"/>
      <c r="FJ1182" s="0"/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0"/>
      <c r="GF1182" s="0"/>
      <c r="GG1182" s="0"/>
      <c r="GH1182" s="0"/>
      <c r="GI1182" s="0"/>
      <c r="GJ1182" s="0"/>
      <c r="GK1182" s="0"/>
      <c r="GL1182" s="0"/>
      <c r="GM1182" s="0"/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  <c r="GZ1182" s="0"/>
      <c r="HA1182" s="0"/>
      <c r="HB1182" s="0"/>
      <c r="HC1182" s="0"/>
      <c r="HD1182" s="0"/>
      <c r="HE1182" s="0"/>
      <c r="HF1182" s="0"/>
      <c r="HG1182" s="0"/>
      <c r="HH1182" s="0"/>
      <c r="HI1182" s="0"/>
      <c r="HJ1182" s="0"/>
      <c r="HK1182" s="0"/>
      <c r="HL1182" s="0"/>
      <c r="HM1182" s="0"/>
      <c r="HN1182" s="0"/>
      <c r="HO1182" s="0"/>
      <c r="HP1182" s="0"/>
      <c r="HQ1182" s="0"/>
      <c r="HR1182" s="0"/>
      <c r="HS1182" s="0"/>
      <c r="HT1182" s="0"/>
      <c r="HU1182" s="0"/>
      <c r="HV1182" s="0"/>
      <c r="HW1182" s="0"/>
      <c r="HX1182" s="0"/>
      <c r="HY1182" s="0"/>
      <c r="HZ1182" s="0"/>
      <c r="IA1182" s="0"/>
      <c r="IB1182" s="0"/>
      <c r="IC1182" s="0"/>
      <c r="ID1182" s="0"/>
      <c r="IE1182" s="0"/>
      <c r="IF1182" s="0"/>
      <c r="IG1182" s="0"/>
      <c r="IH1182" s="0"/>
      <c r="II1182" s="0"/>
      <c r="IJ1182" s="0"/>
      <c r="IK1182" s="0"/>
      <c r="IL1182" s="0"/>
      <c r="IM1182" s="0"/>
      <c r="IN1182" s="0"/>
      <c r="IO1182" s="0"/>
      <c r="IP1182" s="0"/>
      <c r="IQ1182" s="0"/>
      <c r="IR1182" s="0"/>
      <c r="IS1182" s="0"/>
      <c r="IT1182" s="0"/>
      <c r="IU1182" s="0"/>
      <c r="IV1182" s="0"/>
      <c r="IW1182" s="0"/>
      <c r="IX1182" s="0"/>
      <c r="IY1182" s="0"/>
      <c r="IZ1182" s="0"/>
      <c r="JA1182" s="0"/>
      <c r="JB1182" s="0"/>
      <c r="JC1182" s="0"/>
      <c r="JD1182" s="0"/>
      <c r="JE1182" s="0"/>
      <c r="JF1182" s="0"/>
      <c r="JG1182" s="0"/>
      <c r="JH1182" s="0"/>
      <c r="JI1182" s="0"/>
      <c r="JJ1182" s="0"/>
      <c r="JK1182" s="0"/>
      <c r="JL1182" s="0"/>
      <c r="JM1182" s="0"/>
      <c r="JN1182" s="0"/>
      <c r="JO1182" s="0"/>
      <c r="JP1182" s="0"/>
      <c r="JQ1182" s="0"/>
      <c r="JR1182" s="0"/>
      <c r="JS1182" s="0"/>
      <c r="JT1182" s="0"/>
      <c r="JU1182" s="0"/>
      <c r="JV1182" s="0"/>
      <c r="JW1182" s="0"/>
      <c r="JX1182" s="0"/>
      <c r="JY1182" s="0"/>
      <c r="JZ1182" s="0"/>
      <c r="KA1182" s="0"/>
      <c r="KB1182" s="0"/>
      <c r="KC1182" s="0"/>
      <c r="KD1182" s="0"/>
      <c r="KE1182" s="0"/>
      <c r="KF1182" s="0"/>
      <c r="KG1182" s="0"/>
      <c r="KH1182" s="0"/>
      <c r="KI1182" s="0"/>
      <c r="KJ1182" s="0"/>
      <c r="KK1182" s="0"/>
      <c r="KL1182" s="0"/>
      <c r="KM1182" s="0"/>
      <c r="KN1182" s="0"/>
      <c r="KO1182" s="0"/>
      <c r="KP1182" s="0"/>
      <c r="KQ1182" s="0"/>
      <c r="KR1182" s="0"/>
      <c r="KS1182" s="0"/>
      <c r="KT1182" s="0"/>
      <c r="KU1182" s="0"/>
      <c r="KV1182" s="0"/>
      <c r="KW1182" s="0"/>
      <c r="KX1182" s="0"/>
      <c r="KY1182" s="0"/>
      <c r="KZ1182" s="0"/>
      <c r="LA1182" s="0"/>
      <c r="LB1182" s="0"/>
      <c r="LC1182" s="0"/>
      <c r="LD1182" s="0"/>
      <c r="LE1182" s="0"/>
      <c r="LF1182" s="0"/>
      <c r="LG1182" s="0"/>
      <c r="LH1182" s="0"/>
      <c r="LI1182" s="0"/>
      <c r="LJ1182" s="0"/>
      <c r="LK1182" s="0"/>
      <c r="LL1182" s="0"/>
      <c r="LM1182" s="0"/>
      <c r="LN1182" s="0"/>
      <c r="LO1182" s="0"/>
      <c r="LP1182" s="0"/>
      <c r="LQ1182" s="0"/>
      <c r="LR1182" s="0"/>
      <c r="LS1182" s="0"/>
      <c r="LT1182" s="0"/>
      <c r="LU1182" s="0"/>
      <c r="LV1182" s="0"/>
      <c r="LW1182" s="0"/>
      <c r="LX1182" s="0"/>
      <c r="LY1182" s="0"/>
      <c r="LZ1182" s="0"/>
      <c r="MA1182" s="0"/>
      <c r="MB1182" s="0"/>
      <c r="MC1182" s="0"/>
      <c r="MD1182" s="0"/>
      <c r="ME1182" s="0"/>
      <c r="MF1182" s="0"/>
      <c r="MG1182" s="0"/>
      <c r="MH1182" s="0"/>
      <c r="MI1182" s="0"/>
      <c r="MJ1182" s="0"/>
      <c r="MK1182" s="0"/>
      <c r="ML1182" s="0"/>
      <c r="MM1182" s="0"/>
      <c r="MN1182" s="0"/>
      <c r="MO1182" s="0"/>
      <c r="MP1182" s="0"/>
      <c r="MQ1182" s="0"/>
      <c r="MR1182" s="0"/>
      <c r="MS1182" s="0"/>
      <c r="MT1182" s="0"/>
      <c r="MU1182" s="0"/>
      <c r="MV1182" s="0"/>
      <c r="MW1182" s="0"/>
      <c r="MX1182" s="0"/>
      <c r="MY1182" s="0"/>
      <c r="MZ1182" s="0"/>
      <c r="NA1182" s="0"/>
      <c r="NB1182" s="0"/>
      <c r="NC1182" s="0"/>
      <c r="ND1182" s="0"/>
      <c r="NE1182" s="0"/>
      <c r="NF1182" s="0"/>
      <c r="NG1182" s="0"/>
      <c r="NH1182" s="0"/>
      <c r="NI1182" s="0"/>
      <c r="NJ1182" s="0"/>
      <c r="NK1182" s="0"/>
      <c r="NL1182" s="0"/>
      <c r="NM1182" s="0"/>
      <c r="NN1182" s="0"/>
      <c r="NO1182" s="0"/>
      <c r="NP1182" s="0"/>
      <c r="NQ1182" s="0"/>
      <c r="NR1182" s="0"/>
      <c r="NS1182" s="0"/>
      <c r="NT1182" s="0"/>
      <c r="NU1182" s="0"/>
      <c r="NV1182" s="0"/>
      <c r="NW1182" s="0"/>
      <c r="NX1182" s="0"/>
      <c r="NY1182" s="0"/>
      <c r="NZ1182" s="0"/>
      <c r="OA1182" s="0"/>
      <c r="OB1182" s="0"/>
      <c r="OC1182" s="0"/>
      <c r="OD1182" s="0"/>
      <c r="OE1182" s="0"/>
      <c r="OF1182" s="0"/>
      <c r="OG1182" s="0"/>
      <c r="OH1182" s="0"/>
      <c r="OI1182" s="0"/>
      <c r="OJ1182" s="0"/>
      <c r="OK1182" s="0"/>
      <c r="OL1182" s="0"/>
      <c r="OM1182" s="0"/>
      <c r="ON1182" s="0"/>
      <c r="OO1182" s="0"/>
      <c r="OP1182" s="0"/>
      <c r="OQ1182" s="0"/>
      <c r="OR1182" s="0"/>
      <c r="OS1182" s="0"/>
      <c r="OT1182" s="0"/>
      <c r="OU1182" s="0"/>
      <c r="OV1182" s="0"/>
      <c r="OW1182" s="0"/>
      <c r="OX1182" s="0"/>
      <c r="OY1182" s="0"/>
      <c r="OZ1182" s="0"/>
      <c r="PA1182" s="0"/>
      <c r="PB1182" s="0"/>
      <c r="PC1182" s="0"/>
      <c r="PD1182" s="0"/>
      <c r="PE1182" s="0"/>
      <c r="PF1182" s="0"/>
      <c r="PG1182" s="0"/>
      <c r="PH1182" s="0"/>
      <c r="PI1182" s="0"/>
      <c r="PJ1182" s="0"/>
      <c r="PK1182" s="0"/>
      <c r="PL1182" s="0"/>
      <c r="PM1182" s="0"/>
      <c r="PN1182" s="0"/>
      <c r="PO1182" s="0"/>
      <c r="PP1182" s="0"/>
      <c r="PQ1182" s="0"/>
      <c r="PR1182" s="0"/>
      <c r="PS1182" s="0"/>
      <c r="PT1182" s="0"/>
      <c r="PU1182" s="0"/>
      <c r="PV1182" s="0"/>
      <c r="PW1182" s="0"/>
      <c r="PX1182" s="0"/>
      <c r="PY1182" s="0"/>
      <c r="PZ1182" s="0"/>
      <c r="QA1182" s="0"/>
      <c r="QB1182" s="0"/>
      <c r="QC1182" s="0"/>
      <c r="QD1182" s="0"/>
      <c r="QE1182" s="0"/>
      <c r="QF1182" s="0"/>
      <c r="QG1182" s="0"/>
      <c r="QH1182" s="0"/>
      <c r="QI1182" s="0"/>
      <c r="QJ1182" s="0"/>
      <c r="QK1182" s="0"/>
      <c r="QL1182" s="0"/>
      <c r="QM1182" s="0"/>
      <c r="QN1182" s="0"/>
      <c r="QO1182" s="0"/>
      <c r="QP1182" s="0"/>
      <c r="QQ1182" s="0"/>
      <c r="QR1182" s="0"/>
      <c r="QS1182" s="0"/>
      <c r="QT1182" s="0"/>
      <c r="QU1182" s="0"/>
      <c r="QV1182" s="0"/>
      <c r="QW1182" s="0"/>
      <c r="QX1182" s="0"/>
      <c r="QY1182" s="0"/>
      <c r="QZ1182" s="0"/>
      <c r="RA1182" s="0"/>
      <c r="RB1182" s="0"/>
      <c r="RC1182" s="0"/>
      <c r="RD1182" s="0"/>
      <c r="RE1182" s="0"/>
      <c r="RF1182" s="0"/>
      <c r="RG1182" s="0"/>
      <c r="RH1182" s="0"/>
      <c r="RI1182" s="0"/>
      <c r="RJ1182" s="0"/>
      <c r="RK1182" s="0"/>
      <c r="RL1182" s="0"/>
      <c r="RM1182" s="0"/>
      <c r="RN1182" s="0"/>
      <c r="RO1182" s="0"/>
      <c r="RP1182" s="0"/>
      <c r="RQ1182" s="0"/>
      <c r="RR1182" s="0"/>
      <c r="RS1182" s="0"/>
      <c r="RT1182" s="0"/>
      <c r="RU1182" s="0"/>
      <c r="RV1182" s="0"/>
      <c r="RW1182" s="0"/>
      <c r="RX1182" s="0"/>
      <c r="RY1182" s="0"/>
      <c r="RZ1182" s="0"/>
      <c r="SA1182" s="0"/>
      <c r="SB1182" s="0"/>
      <c r="SC1182" s="0"/>
      <c r="SD1182" s="0"/>
      <c r="SE1182" s="0"/>
      <c r="SF1182" s="0"/>
      <c r="SG1182" s="0"/>
      <c r="SH1182" s="0"/>
      <c r="SI1182" s="0"/>
      <c r="SJ1182" s="0"/>
      <c r="SK1182" s="0"/>
      <c r="SL1182" s="0"/>
      <c r="SM1182" s="0"/>
      <c r="SN1182" s="0"/>
      <c r="SO1182" s="0"/>
      <c r="SP1182" s="0"/>
      <c r="SQ1182" s="0"/>
      <c r="SR1182" s="0"/>
      <c r="SS1182" s="0"/>
      <c r="ST1182" s="0"/>
      <c r="SU1182" s="0"/>
      <c r="SV1182" s="0"/>
      <c r="SW1182" s="0"/>
      <c r="SX1182" s="0"/>
      <c r="SY1182" s="0"/>
      <c r="SZ1182" s="0"/>
      <c r="TA1182" s="0"/>
      <c r="TB1182" s="0"/>
      <c r="TC1182" s="0"/>
      <c r="TD1182" s="0"/>
      <c r="TE1182" s="0"/>
      <c r="TF1182" s="0"/>
      <c r="TG1182" s="0"/>
      <c r="TH1182" s="0"/>
      <c r="TI1182" s="0"/>
      <c r="TJ1182" s="0"/>
      <c r="TK1182" s="0"/>
      <c r="TL1182" s="0"/>
      <c r="TM1182" s="0"/>
      <c r="TN1182" s="0"/>
      <c r="TO1182" s="0"/>
      <c r="TP1182" s="0"/>
      <c r="TQ1182" s="0"/>
      <c r="TR1182" s="0"/>
      <c r="TS1182" s="0"/>
      <c r="TT1182" s="0"/>
      <c r="TU1182" s="0"/>
      <c r="TV1182" s="0"/>
      <c r="TW1182" s="0"/>
      <c r="TX1182" s="0"/>
      <c r="TY1182" s="0"/>
      <c r="TZ1182" s="0"/>
      <c r="UA1182" s="0"/>
      <c r="UB1182" s="0"/>
      <c r="UC1182" s="0"/>
      <c r="UD1182" s="0"/>
      <c r="UE1182" s="0"/>
      <c r="UF1182" s="0"/>
      <c r="UG1182" s="0"/>
      <c r="UH1182" s="0"/>
      <c r="UI1182" s="0"/>
      <c r="UJ1182" s="0"/>
      <c r="UK1182" s="0"/>
      <c r="UL1182" s="0"/>
      <c r="UM1182" s="0"/>
      <c r="UN1182" s="0"/>
      <c r="UO1182" s="0"/>
      <c r="UP1182" s="0"/>
      <c r="UQ1182" s="0"/>
      <c r="UR1182" s="0"/>
      <c r="US1182" s="0"/>
      <c r="UT1182" s="0"/>
      <c r="UU1182" s="0"/>
      <c r="UV1182" s="0"/>
      <c r="UW1182" s="0"/>
      <c r="UX1182" s="0"/>
      <c r="UY1182" s="0"/>
      <c r="UZ1182" s="0"/>
      <c r="VA1182" s="0"/>
      <c r="VB1182" s="0"/>
      <c r="VC1182" s="0"/>
      <c r="VD1182" s="0"/>
      <c r="VE1182" s="0"/>
      <c r="VF1182" s="0"/>
      <c r="VG1182" s="0"/>
      <c r="VH1182" s="0"/>
      <c r="VI1182" s="0"/>
      <c r="VJ1182" s="0"/>
      <c r="VK1182" s="0"/>
      <c r="VL1182" s="0"/>
      <c r="VM1182" s="0"/>
      <c r="VN1182" s="0"/>
      <c r="VO1182" s="0"/>
      <c r="VP1182" s="0"/>
      <c r="VQ1182" s="0"/>
      <c r="VR1182" s="0"/>
      <c r="VS1182" s="0"/>
      <c r="VT1182" s="0"/>
      <c r="VU1182" s="0"/>
      <c r="VV1182" s="0"/>
      <c r="VW1182" s="0"/>
      <c r="VX1182" s="0"/>
      <c r="VY1182" s="0"/>
      <c r="VZ1182" s="0"/>
      <c r="WA1182" s="0"/>
      <c r="WB1182" s="0"/>
      <c r="WC1182" s="0"/>
      <c r="WD1182" s="0"/>
      <c r="WE1182" s="0"/>
      <c r="WF1182" s="0"/>
      <c r="WG1182" s="0"/>
      <c r="WH1182" s="0"/>
      <c r="WI1182" s="0"/>
      <c r="WJ1182" s="0"/>
      <c r="WK1182" s="0"/>
      <c r="WL1182" s="0"/>
      <c r="WM1182" s="0"/>
      <c r="WN1182" s="0"/>
      <c r="WO1182" s="0"/>
      <c r="WP1182" s="0"/>
      <c r="WQ1182" s="0"/>
      <c r="WR1182" s="0"/>
      <c r="WS1182" s="0"/>
      <c r="WT1182" s="0"/>
      <c r="WU1182" s="0"/>
      <c r="WV1182" s="0"/>
      <c r="WW1182" s="0"/>
      <c r="WX1182" s="0"/>
      <c r="WY1182" s="0"/>
      <c r="WZ1182" s="0"/>
      <c r="XA1182" s="0"/>
      <c r="XB1182" s="0"/>
      <c r="XC1182" s="0"/>
      <c r="XD1182" s="0"/>
      <c r="XE1182" s="0"/>
      <c r="XF1182" s="0"/>
      <c r="XG1182" s="0"/>
      <c r="XH1182" s="0"/>
      <c r="XI1182" s="0"/>
      <c r="XJ1182" s="0"/>
      <c r="XK1182" s="0"/>
      <c r="XL1182" s="0"/>
      <c r="XM1182" s="0"/>
      <c r="XN1182" s="0"/>
      <c r="XO1182" s="0"/>
      <c r="XP1182" s="0"/>
      <c r="XQ1182" s="0"/>
      <c r="XR1182" s="0"/>
      <c r="XS1182" s="0"/>
      <c r="XT1182" s="0"/>
      <c r="XU1182" s="0"/>
      <c r="XV1182" s="0"/>
      <c r="XW1182" s="0"/>
      <c r="XX1182" s="0"/>
      <c r="XY1182" s="0"/>
      <c r="XZ1182" s="0"/>
      <c r="YA1182" s="0"/>
      <c r="YB1182" s="0"/>
      <c r="YC1182" s="0"/>
      <c r="YD1182" s="0"/>
      <c r="YE1182" s="0"/>
      <c r="YF1182" s="0"/>
      <c r="YG1182" s="0"/>
      <c r="YH1182" s="0"/>
      <c r="YI1182" s="0"/>
      <c r="YJ1182" s="0"/>
      <c r="YK1182" s="0"/>
      <c r="YL1182" s="0"/>
      <c r="YM1182" s="0"/>
      <c r="YN1182" s="0"/>
      <c r="YO1182" s="0"/>
      <c r="YP1182" s="0"/>
      <c r="YQ1182" s="0"/>
      <c r="YR1182" s="0"/>
      <c r="YS1182" s="0"/>
      <c r="YT1182" s="0"/>
      <c r="YU1182" s="0"/>
      <c r="YV1182" s="0"/>
      <c r="YW1182" s="0"/>
      <c r="YX1182" s="0"/>
      <c r="YY1182" s="0"/>
      <c r="YZ1182" s="0"/>
      <c r="ZA1182" s="0"/>
      <c r="ZB1182" s="0"/>
      <c r="ZC1182" s="0"/>
      <c r="ZD1182" s="0"/>
      <c r="ZE1182" s="0"/>
      <c r="ZF1182" s="0"/>
      <c r="ZG1182" s="0"/>
      <c r="ZH1182" s="0"/>
      <c r="ZI1182" s="0"/>
      <c r="ZJ1182" s="0"/>
      <c r="ZK1182" s="0"/>
      <c r="ZL1182" s="0"/>
      <c r="ZM1182" s="0"/>
      <c r="ZN1182" s="0"/>
      <c r="ZO1182" s="0"/>
      <c r="ZP1182" s="0"/>
      <c r="ZQ1182" s="0"/>
      <c r="ZR1182" s="0"/>
      <c r="ZS1182" s="0"/>
      <c r="ZT1182" s="0"/>
      <c r="ZU1182" s="0"/>
      <c r="ZV1182" s="0"/>
      <c r="ZW1182" s="0"/>
      <c r="ZX1182" s="0"/>
      <c r="ZY1182" s="0"/>
      <c r="ZZ1182" s="0"/>
      <c r="AAA1182" s="0"/>
      <c r="AAB1182" s="0"/>
      <c r="AAC1182" s="0"/>
      <c r="AAD1182" s="0"/>
      <c r="AAE1182" s="0"/>
      <c r="AAF1182" s="0"/>
      <c r="AAG1182" s="0"/>
      <c r="AAH1182" s="0"/>
      <c r="AAI1182" s="0"/>
      <c r="AAJ1182" s="0"/>
      <c r="AAK1182" s="0"/>
      <c r="AAL1182" s="0"/>
      <c r="AAM1182" s="0"/>
      <c r="AAN1182" s="0"/>
      <c r="AAO1182" s="0"/>
      <c r="AAP1182" s="0"/>
      <c r="AAQ1182" s="0"/>
      <c r="AAR1182" s="0"/>
      <c r="AAS1182" s="0"/>
      <c r="AAT1182" s="0"/>
      <c r="AAU1182" s="0"/>
      <c r="AAV1182" s="0"/>
      <c r="AAW1182" s="0"/>
      <c r="AAX1182" s="0"/>
      <c r="AAY1182" s="0"/>
      <c r="AAZ1182" s="0"/>
      <c r="ABA1182" s="0"/>
      <c r="ABB1182" s="0"/>
      <c r="ABC1182" s="0"/>
      <c r="ABD1182" s="0"/>
      <c r="ABE1182" s="0"/>
      <c r="ABF1182" s="0"/>
      <c r="ABG1182" s="0"/>
      <c r="ABH1182" s="0"/>
      <c r="ABI1182" s="0"/>
      <c r="ABJ1182" s="0"/>
      <c r="ABK1182" s="0"/>
      <c r="ABL1182" s="0"/>
      <c r="ABM1182" s="0"/>
      <c r="ABN1182" s="0"/>
      <c r="ABO1182" s="0"/>
      <c r="ABP1182" s="0"/>
      <c r="ABQ1182" s="0"/>
      <c r="ABR1182" s="0"/>
      <c r="ABS1182" s="0"/>
      <c r="ABT1182" s="0"/>
      <c r="ABU1182" s="0"/>
      <c r="ABV1182" s="0"/>
      <c r="ABW1182" s="0"/>
      <c r="ABX1182" s="0"/>
      <c r="ABY1182" s="0"/>
      <c r="ABZ1182" s="0"/>
      <c r="ACA1182" s="0"/>
      <c r="ACB1182" s="0"/>
      <c r="ACC1182" s="0"/>
      <c r="ACD1182" s="0"/>
      <c r="ACE1182" s="0"/>
      <c r="ACF1182" s="0"/>
      <c r="ACG1182" s="0"/>
      <c r="ACH1182" s="0"/>
      <c r="ACI1182" s="0"/>
      <c r="ACJ1182" s="0"/>
      <c r="ACK1182" s="0"/>
      <c r="ACL1182" s="0"/>
      <c r="ACM1182" s="0"/>
      <c r="ACN1182" s="0"/>
      <c r="ACO1182" s="0"/>
      <c r="ACP1182" s="0"/>
      <c r="ACQ1182" s="0"/>
      <c r="ACR1182" s="0"/>
      <c r="ACS1182" s="0"/>
      <c r="ACT1182" s="0"/>
      <c r="ACU1182" s="0"/>
      <c r="ACV1182" s="0"/>
      <c r="ACW1182" s="0"/>
      <c r="ACX1182" s="0"/>
      <c r="ACY1182" s="0"/>
      <c r="ACZ1182" s="0"/>
      <c r="ADA1182" s="0"/>
      <c r="ADB1182" s="0"/>
      <c r="ADC1182" s="0"/>
      <c r="ADD1182" s="0"/>
      <c r="ADE1182" s="0"/>
      <c r="ADF1182" s="0"/>
      <c r="ADG1182" s="0"/>
      <c r="ADH1182" s="0"/>
      <c r="ADI1182" s="0"/>
      <c r="ADJ1182" s="0"/>
      <c r="ADK1182" s="0"/>
      <c r="ADL1182" s="0"/>
      <c r="ADM1182" s="0"/>
      <c r="ADN1182" s="0"/>
      <c r="ADO1182" s="0"/>
      <c r="ADP1182" s="0"/>
      <c r="ADQ1182" s="0"/>
      <c r="ADR1182" s="0"/>
      <c r="ADS1182" s="0"/>
      <c r="ADT1182" s="0"/>
      <c r="ADU1182" s="0"/>
      <c r="ADV1182" s="0"/>
      <c r="ADW1182" s="0"/>
      <c r="ADX1182" s="0"/>
      <c r="ADY1182" s="0"/>
      <c r="ADZ1182" s="0"/>
      <c r="AEA1182" s="0"/>
      <c r="AEB1182" s="0"/>
      <c r="AEC1182" s="0"/>
      <c r="AED1182" s="0"/>
      <c r="AEE1182" s="0"/>
      <c r="AEF1182" s="0"/>
      <c r="AEG1182" s="0"/>
      <c r="AEH1182" s="0"/>
      <c r="AEI1182" s="0"/>
      <c r="AEJ1182" s="0"/>
      <c r="AEK1182" s="0"/>
      <c r="AEL1182" s="0"/>
      <c r="AEM1182" s="0"/>
      <c r="AEN1182" s="0"/>
      <c r="AEO1182" s="0"/>
      <c r="AEP1182" s="0"/>
      <c r="AEQ1182" s="0"/>
      <c r="AER1182" s="0"/>
      <c r="AES1182" s="0"/>
      <c r="AET1182" s="0"/>
      <c r="AEU1182" s="0"/>
      <c r="AEV1182" s="0"/>
      <c r="AEW1182" s="0"/>
      <c r="AEX1182" s="0"/>
      <c r="AEY1182" s="0"/>
      <c r="AEZ1182" s="0"/>
      <c r="AFA1182" s="0"/>
      <c r="AFB1182" s="0"/>
      <c r="AFC1182" s="0"/>
      <c r="AFD1182" s="0"/>
      <c r="AFE1182" s="0"/>
      <c r="AFF1182" s="0"/>
      <c r="AFG1182" s="0"/>
      <c r="AFH1182" s="0"/>
      <c r="AFI1182" s="0"/>
      <c r="AFJ1182" s="0"/>
      <c r="AFK1182" s="0"/>
      <c r="AFL1182" s="0"/>
      <c r="AFM1182" s="0"/>
      <c r="AFN1182" s="0"/>
      <c r="AFO1182" s="0"/>
      <c r="AFP1182" s="0"/>
      <c r="AFQ1182" s="0"/>
      <c r="AFR1182" s="0"/>
      <c r="AFS1182" s="0"/>
      <c r="AFT1182" s="0"/>
      <c r="AFU1182" s="0"/>
      <c r="AFV1182" s="0"/>
      <c r="AFW1182" s="0"/>
      <c r="AFX1182" s="0"/>
      <c r="AFY1182" s="0"/>
      <c r="AFZ1182" s="0"/>
      <c r="AGA1182" s="0"/>
      <c r="AGB1182" s="0"/>
      <c r="AGC1182" s="0"/>
      <c r="AGD1182" s="0"/>
      <c r="AGE1182" s="0"/>
      <c r="AGF1182" s="0"/>
      <c r="AGG1182" s="0"/>
      <c r="AGH1182" s="0"/>
      <c r="AGI1182" s="0"/>
      <c r="AGJ1182" s="0"/>
      <c r="AGK1182" s="0"/>
      <c r="AGL1182" s="0"/>
      <c r="AGM1182" s="0"/>
      <c r="AGN1182" s="0"/>
      <c r="AGO1182" s="0"/>
      <c r="AGP1182" s="0"/>
      <c r="AGQ1182" s="0"/>
      <c r="AGR1182" s="0"/>
      <c r="AGS1182" s="0"/>
      <c r="AGT1182" s="0"/>
      <c r="AGU1182" s="0"/>
      <c r="AGV1182" s="0"/>
      <c r="AGW1182" s="0"/>
      <c r="AGX1182" s="0"/>
      <c r="AGY1182" s="0"/>
      <c r="AGZ1182" s="0"/>
      <c r="AHA1182" s="0"/>
      <c r="AHB1182" s="0"/>
      <c r="AHC1182" s="0"/>
      <c r="AHD1182" s="0"/>
      <c r="AHE1182" s="0"/>
      <c r="AHF1182" s="0"/>
      <c r="AHG1182" s="0"/>
      <c r="AHH1182" s="0"/>
      <c r="AHI1182" s="0"/>
      <c r="AHJ1182" s="0"/>
      <c r="AHK1182" s="0"/>
      <c r="AHL1182" s="0"/>
      <c r="AHM1182" s="0"/>
      <c r="AHN1182" s="0"/>
      <c r="AHO1182" s="0"/>
      <c r="AHP1182" s="0"/>
      <c r="AHQ1182" s="0"/>
      <c r="AHR1182" s="0"/>
      <c r="AHS1182" s="0"/>
      <c r="AHT1182" s="0"/>
      <c r="AHU1182" s="0"/>
      <c r="AHV1182" s="0"/>
      <c r="AHW1182" s="0"/>
      <c r="AHX1182" s="0"/>
      <c r="AHY1182" s="0"/>
      <c r="AHZ1182" s="0"/>
      <c r="AIA1182" s="0"/>
      <c r="AIB1182" s="0"/>
      <c r="AIC1182" s="0"/>
      <c r="AID1182" s="0"/>
      <c r="AIE1182" s="0"/>
      <c r="AIF1182" s="0"/>
      <c r="AIG1182" s="0"/>
      <c r="AIH1182" s="0"/>
      <c r="AII1182" s="0"/>
      <c r="AIJ1182" s="0"/>
      <c r="AIK1182" s="0"/>
      <c r="AIL1182" s="0"/>
      <c r="AIM1182" s="0"/>
      <c r="AIN1182" s="0"/>
      <c r="AIO1182" s="0"/>
      <c r="AIP1182" s="0"/>
      <c r="AIQ1182" s="0"/>
      <c r="AIR1182" s="0"/>
      <c r="AIS1182" s="0"/>
      <c r="AIT1182" s="0"/>
      <c r="AIU1182" s="0"/>
      <c r="AIV1182" s="0"/>
      <c r="AIW1182" s="0"/>
      <c r="AIX1182" s="0"/>
      <c r="AIY1182" s="0"/>
      <c r="AIZ1182" s="0"/>
      <c r="AJA1182" s="0"/>
      <c r="AJB1182" s="0"/>
      <c r="AJC1182" s="0"/>
      <c r="AJD1182" s="0"/>
      <c r="AJE1182" s="0"/>
      <c r="AJF1182" s="0"/>
      <c r="AJG1182" s="0"/>
      <c r="AJH1182" s="0"/>
      <c r="AJI1182" s="0"/>
      <c r="AJJ1182" s="0"/>
      <c r="AJK1182" s="0"/>
      <c r="AJL1182" s="0"/>
      <c r="AJM1182" s="0"/>
      <c r="AJN1182" s="0"/>
      <c r="AJO1182" s="0"/>
      <c r="AJP1182" s="0"/>
      <c r="AJQ1182" s="0"/>
      <c r="AJR1182" s="0"/>
      <c r="AJS1182" s="0"/>
      <c r="AJT1182" s="0"/>
      <c r="AJU1182" s="0"/>
      <c r="AJV1182" s="0"/>
      <c r="AJW1182" s="0"/>
      <c r="AJX1182" s="0"/>
      <c r="AJY1182" s="0"/>
      <c r="AJZ1182" s="0"/>
      <c r="AKA1182" s="0"/>
      <c r="AKB1182" s="0"/>
      <c r="AKC1182" s="0"/>
      <c r="AKD1182" s="0"/>
      <c r="AKE1182" s="0"/>
      <c r="AKF1182" s="0"/>
      <c r="AKG1182" s="0"/>
      <c r="AKH1182" s="0"/>
      <c r="AKI1182" s="0"/>
      <c r="AKJ1182" s="0"/>
      <c r="AKK1182" s="0"/>
      <c r="AKL1182" s="0"/>
      <c r="AKM1182" s="0"/>
      <c r="AKN1182" s="0"/>
      <c r="AKO1182" s="0"/>
      <c r="AKP1182" s="0"/>
      <c r="AKQ1182" s="0"/>
      <c r="AKR1182" s="0"/>
      <c r="AKS1182" s="0"/>
      <c r="AKT1182" s="0"/>
      <c r="AKU1182" s="0"/>
      <c r="AKV1182" s="0"/>
      <c r="AKW1182" s="0"/>
      <c r="AKX1182" s="0"/>
      <c r="AKY1182" s="0"/>
      <c r="AKZ1182" s="0"/>
      <c r="ALA1182" s="0"/>
      <c r="ALB1182" s="0"/>
      <c r="ALC1182" s="0"/>
      <c r="ALD1182" s="0"/>
      <c r="ALE1182" s="0"/>
      <c r="ALF1182" s="0"/>
      <c r="ALG1182" s="0"/>
      <c r="ALH1182" s="0"/>
      <c r="ALI1182" s="0"/>
      <c r="ALJ1182" s="0"/>
      <c r="ALK1182" s="0"/>
      <c r="ALL1182" s="0"/>
      <c r="ALM1182" s="0"/>
      <c r="ALN1182" s="0"/>
      <c r="ALO1182" s="0"/>
      <c r="ALP1182" s="0"/>
      <c r="ALQ1182" s="0"/>
      <c r="ALR1182" s="0"/>
      <c r="ALS1182" s="0"/>
      <c r="ALT1182" s="0"/>
      <c r="ALU1182" s="0"/>
      <c r="ALV1182" s="0"/>
      <c r="ALW1182" s="0"/>
      <c r="ALX1182" s="0"/>
      <c r="ALY1182" s="0"/>
      <c r="ALZ1182" s="0"/>
      <c r="AMA1182" s="0"/>
      <c r="AMB1182" s="0"/>
      <c r="AMC1182" s="0"/>
      <c r="AMD1182" s="0"/>
      <c r="AME1182" s="0"/>
      <c r="AMF1182" s="0"/>
      <c r="AMG1182" s="0"/>
      <c r="AMH1182" s="0"/>
      <c r="AMI1182" s="0"/>
      <c r="AMJ1182" s="0"/>
    </row>
    <row r="1183" customFormat="false" ht="12.75" hidden="false" customHeight="false" outlineLevel="0" collapsed="false">
      <c r="A1183" s="95" t="s">
        <v>1256</v>
      </c>
      <c r="B1183" s="95" t="str">
        <f aca="false">IFERROR(VLOOKUP(A1183, DeliveryBook!$D$3:$M$691, 5, 0),"")</f>
        <v>SH.SHEO DUTT PRASAD NAPIT</v>
      </c>
      <c r="C1183" s="90" t="str">
        <f aca="false">IFERROR(VLOOKUP($A1183, DeliveryBook!$D$3:$M$3000, 8, 0),"")</f>
        <v>PO: SIDHI</v>
      </c>
      <c r="D1183" s="91" t="n">
        <v>5000</v>
      </c>
      <c r="E1183" s="0"/>
      <c r="F1183" s="94" t="n">
        <v>42219</v>
      </c>
      <c r="G1183" s="95" t="s">
        <v>7481</v>
      </c>
      <c r="H1183" s="91"/>
      <c r="I1183" s="93" t="s">
        <v>6435</v>
      </c>
      <c r="J1183" s="0"/>
      <c r="K1183" s="95" t="n">
        <v>137</v>
      </c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0"/>
      <c r="EX1183" s="0"/>
      <c r="EY1183" s="0"/>
      <c r="EZ1183" s="0"/>
      <c r="FA1183" s="0"/>
      <c r="FB1183" s="0"/>
      <c r="FC1183" s="0"/>
      <c r="FD1183" s="0"/>
      <c r="FE1183" s="0"/>
      <c r="FF1183" s="0"/>
      <c r="FG1183" s="0"/>
      <c r="FH1183" s="0"/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0"/>
      <c r="GD1183" s="0"/>
      <c r="GE1183" s="0"/>
      <c r="GF1183" s="0"/>
      <c r="GG1183" s="0"/>
      <c r="GH1183" s="0"/>
      <c r="GI1183" s="0"/>
      <c r="GJ1183" s="0"/>
      <c r="GK1183" s="0"/>
      <c r="GL1183" s="0"/>
      <c r="GM1183" s="0"/>
      <c r="GN1183" s="0"/>
      <c r="GO1183" s="0"/>
      <c r="GP1183" s="0"/>
      <c r="GQ1183" s="0"/>
      <c r="GR1183" s="0"/>
      <c r="GS1183" s="0"/>
      <c r="GT1183" s="0"/>
      <c r="GU1183" s="0"/>
      <c r="GV1183" s="0"/>
      <c r="GW1183" s="0"/>
      <c r="GX1183" s="0"/>
      <c r="GY1183" s="0"/>
      <c r="GZ1183" s="0"/>
      <c r="HA1183" s="0"/>
      <c r="HB1183" s="0"/>
      <c r="HC1183" s="0"/>
      <c r="HD1183" s="0"/>
      <c r="HE1183" s="0"/>
      <c r="HF1183" s="0"/>
      <c r="HG1183" s="0"/>
      <c r="HH1183" s="0"/>
      <c r="HI1183" s="0"/>
      <c r="HJ1183" s="0"/>
      <c r="HK1183" s="0"/>
      <c r="HL1183" s="0"/>
      <c r="HM1183" s="0"/>
      <c r="HN1183" s="0"/>
      <c r="HO1183" s="0"/>
      <c r="HP1183" s="0"/>
      <c r="HQ1183" s="0"/>
      <c r="HR1183" s="0"/>
      <c r="HS1183" s="0"/>
      <c r="HT1183" s="0"/>
      <c r="HU1183" s="0"/>
      <c r="HV1183" s="0"/>
      <c r="HW1183" s="0"/>
      <c r="HX1183" s="0"/>
      <c r="HY1183" s="0"/>
      <c r="HZ1183" s="0"/>
      <c r="IA1183" s="0"/>
      <c r="IB1183" s="0"/>
      <c r="IC1183" s="0"/>
      <c r="ID1183" s="0"/>
      <c r="IE1183" s="0"/>
      <c r="IF1183" s="0"/>
      <c r="IG1183" s="0"/>
      <c r="IH1183" s="0"/>
      <c r="II1183" s="0"/>
      <c r="IJ1183" s="0"/>
      <c r="IK1183" s="0"/>
      <c r="IL1183" s="0"/>
      <c r="IM1183" s="0"/>
      <c r="IN1183" s="0"/>
      <c r="IO1183" s="0"/>
      <c r="IP1183" s="0"/>
      <c r="IQ1183" s="0"/>
      <c r="IR1183" s="0"/>
      <c r="IS1183" s="0"/>
      <c r="IT1183" s="0"/>
      <c r="IU1183" s="0"/>
      <c r="IV1183" s="0"/>
      <c r="IW1183" s="0"/>
      <c r="IX1183" s="0"/>
      <c r="IY1183" s="0"/>
      <c r="IZ1183" s="0"/>
      <c r="JA1183" s="0"/>
      <c r="JB1183" s="0"/>
      <c r="JC1183" s="0"/>
      <c r="JD1183" s="0"/>
      <c r="JE1183" s="0"/>
      <c r="JF1183" s="0"/>
      <c r="JG1183" s="0"/>
      <c r="JH1183" s="0"/>
      <c r="JI1183" s="0"/>
      <c r="JJ1183" s="0"/>
      <c r="JK1183" s="0"/>
      <c r="JL1183" s="0"/>
      <c r="JM1183" s="0"/>
      <c r="JN1183" s="0"/>
      <c r="JO1183" s="0"/>
      <c r="JP1183" s="0"/>
      <c r="JQ1183" s="0"/>
      <c r="JR1183" s="0"/>
      <c r="JS1183" s="0"/>
      <c r="JT1183" s="0"/>
      <c r="JU1183" s="0"/>
      <c r="JV1183" s="0"/>
      <c r="JW1183" s="0"/>
      <c r="JX1183" s="0"/>
      <c r="JY1183" s="0"/>
      <c r="JZ1183" s="0"/>
      <c r="KA1183" s="0"/>
      <c r="KB1183" s="0"/>
      <c r="KC1183" s="0"/>
      <c r="KD1183" s="0"/>
      <c r="KE1183" s="0"/>
      <c r="KF1183" s="0"/>
      <c r="KG1183" s="0"/>
      <c r="KH1183" s="0"/>
      <c r="KI1183" s="0"/>
      <c r="KJ1183" s="0"/>
      <c r="KK1183" s="0"/>
      <c r="KL1183" s="0"/>
      <c r="KM1183" s="0"/>
      <c r="KN1183" s="0"/>
      <c r="KO1183" s="0"/>
      <c r="KP1183" s="0"/>
      <c r="KQ1183" s="0"/>
      <c r="KR1183" s="0"/>
      <c r="KS1183" s="0"/>
      <c r="KT1183" s="0"/>
      <c r="KU1183" s="0"/>
      <c r="KV1183" s="0"/>
      <c r="KW1183" s="0"/>
      <c r="KX1183" s="0"/>
      <c r="KY1183" s="0"/>
      <c r="KZ1183" s="0"/>
      <c r="LA1183" s="0"/>
      <c r="LB1183" s="0"/>
      <c r="LC1183" s="0"/>
      <c r="LD1183" s="0"/>
      <c r="LE1183" s="0"/>
      <c r="LF1183" s="0"/>
      <c r="LG1183" s="0"/>
      <c r="LH1183" s="0"/>
      <c r="LI1183" s="0"/>
      <c r="LJ1183" s="0"/>
      <c r="LK1183" s="0"/>
      <c r="LL1183" s="0"/>
      <c r="LM1183" s="0"/>
      <c r="LN1183" s="0"/>
      <c r="LO1183" s="0"/>
      <c r="LP1183" s="0"/>
      <c r="LQ1183" s="0"/>
      <c r="LR1183" s="0"/>
      <c r="LS1183" s="0"/>
      <c r="LT1183" s="0"/>
      <c r="LU1183" s="0"/>
      <c r="LV1183" s="0"/>
      <c r="LW1183" s="0"/>
      <c r="LX1183" s="0"/>
      <c r="LY1183" s="0"/>
      <c r="LZ1183" s="0"/>
      <c r="MA1183" s="0"/>
      <c r="MB1183" s="0"/>
      <c r="MC1183" s="0"/>
      <c r="MD1183" s="0"/>
      <c r="ME1183" s="0"/>
      <c r="MF1183" s="0"/>
      <c r="MG1183" s="0"/>
      <c r="MH1183" s="0"/>
      <c r="MI1183" s="0"/>
      <c r="MJ1183" s="0"/>
      <c r="MK1183" s="0"/>
      <c r="ML1183" s="0"/>
      <c r="MM1183" s="0"/>
      <c r="MN1183" s="0"/>
      <c r="MO1183" s="0"/>
      <c r="MP1183" s="0"/>
      <c r="MQ1183" s="0"/>
      <c r="MR1183" s="0"/>
      <c r="MS1183" s="0"/>
      <c r="MT1183" s="0"/>
      <c r="MU1183" s="0"/>
      <c r="MV1183" s="0"/>
      <c r="MW1183" s="0"/>
      <c r="MX1183" s="0"/>
      <c r="MY1183" s="0"/>
      <c r="MZ1183" s="0"/>
      <c r="NA1183" s="0"/>
      <c r="NB1183" s="0"/>
      <c r="NC1183" s="0"/>
      <c r="ND1183" s="0"/>
      <c r="NE1183" s="0"/>
      <c r="NF1183" s="0"/>
      <c r="NG1183" s="0"/>
      <c r="NH1183" s="0"/>
      <c r="NI1183" s="0"/>
      <c r="NJ1183" s="0"/>
      <c r="NK1183" s="0"/>
      <c r="NL1183" s="0"/>
      <c r="NM1183" s="0"/>
      <c r="NN1183" s="0"/>
      <c r="NO1183" s="0"/>
      <c r="NP1183" s="0"/>
      <c r="NQ1183" s="0"/>
      <c r="NR1183" s="0"/>
      <c r="NS1183" s="0"/>
      <c r="NT1183" s="0"/>
      <c r="NU1183" s="0"/>
      <c r="NV1183" s="0"/>
      <c r="NW1183" s="0"/>
      <c r="NX1183" s="0"/>
      <c r="NY1183" s="0"/>
      <c r="NZ1183" s="0"/>
      <c r="OA1183" s="0"/>
      <c r="OB1183" s="0"/>
      <c r="OC1183" s="0"/>
      <c r="OD1183" s="0"/>
      <c r="OE1183" s="0"/>
      <c r="OF1183" s="0"/>
      <c r="OG1183" s="0"/>
      <c r="OH1183" s="0"/>
      <c r="OI1183" s="0"/>
      <c r="OJ1183" s="0"/>
      <c r="OK1183" s="0"/>
      <c r="OL1183" s="0"/>
      <c r="OM1183" s="0"/>
      <c r="ON1183" s="0"/>
      <c r="OO1183" s="0"/>
      <c r="OP1183" s="0"/>
      <c r="OQ1183" s="0"/>
      <c r="OR1183" s="0"/>
      <c r="OS1183" s="0"/>
      <c r="OT1183" s="0"/>
      <c r="OU1183" s="0"/>
      <c r="OV1183" s="0"/>
      <c r="OW1183" s="0"/>
      <c r="OX1183" s="0"/>
      <c r="OY1183" s="0"/>
      <c r="OZ1183" s="0"/>
      <c r="PA1183" s="0"/>
      <c r="PB1183" s="0"/>
      <c r="PC1183" s="0"/>
      <c r="PD1183" s="0"/>
      <c r="PE1183" s="0"/>
      <c r="PF1183" s="0"/>
      <c r="PG1183" s="0"/>
      <c r="PH1183" s="0"/>
      <c r="PI1183" s="0"/>
      <c r="PJ1183" s="0"/>
      <c r="PK1183" s="0"/>
      <c r="PL1183" s="0"/>
      <c r="PM1183" s="0"/>
      <c r="PN1183" s="0"/>
      <c r="PO1183" s="0"/>
      <c r="PP1183" s="0"/>
      <c r="PQ1183" s="0"/>
      <c r="PR1183" s="0"/>
      <c r="PS1183" s="0"/>
      <c r="PT1183" s="0"/>
      <c r="PU1183" s="0"/>
      <c r="PV1183" s="0"/>
      <c r="PW1183" s="0"/>
      <c r="PX1183" s="0"/>
      <c r="PY1183" s="0"/>
      <c r="PZ1183" s="0"/>
      <c r="QA1183" s="0"/>
      <c r="QB1183" s="0"/>
      <c r="QC1183" s="0"/>
      <c r="QD1183" s="0"/>
      <c r="QE1183" s="0"/>
      <c r="QF1183" s="0"/>
      <c r="QG1183" s="0"/>
      <c r="QH1183" s="0"/>
      <c r="QI1183" s="0"/>
      <c r="QJ1183" s="0"/>
      <c r="QK1183" s="0"/>
      <c r="QL1183" s="0"/>
      <c r="QM1183" s="0"/>
      <c r="QN1183" s="0"/>
      <c r="QO1183" s="0"/>
      <c r="QP1183" s="0"/>
      <c r="QQ1183" s="0"/>
      <c r="QR1183" s="0"/>
      <c r="QS1183" s="0"/>
      <c r="QT1183" s="0"/>
      <c r="QU1183" s="0"/>
      <c r="QV1183" s="0"/>
      <c r="QW1183" s="0"/>
      <c r="QX1183" s="0"/>
      <c r="QY1183" s="0"/>
      <c r="QZ1183" s="0"/>
      <c r="RA1183" s="0"/>
      <c r="RB1183" s="0"/>
      <c r="RC1183" s="0"/>
      <c r="RD1183" s="0"/>
      <c r="RE1183" s="0"/>
      <c r="RF1183" s="0"/>
      <c r="RG1183" s="0"/>
      <c r="RH1183" s="0"/>
      <c r="RI1183" s="0"/>
      <c r="RJ1183" s="0"/>
      <c r="RK1183" s="0"/>
      <c r="RL1183" s="0"/>
      <c r="RM1183" s="0"/>
      <c r="RN1183" s="0"/>
      <c r="RO1183" s="0"/>
      <c r="RP1183" s="0"/>
      <c r="RQ1183" s="0"/>
      <c r="RR1183" s="0"/>
      <c r="RS1183" s="0"/>
      <c r="RT1183" s="0"/>
      <c r="RU1183" s="0"/>
      <c r="RV1183" s="0"/>
      <c r="RW1183" s="0"/>
      <c r="RX1183" s="0"/>
      <c r="RY1183" s="0"/>
      <c r="RZ1183" s="0"/>
      <c r="SA1183" s="0"/>
      <c r="SB1183" s="0"/>
      <c r="SC1183" s="0"/>
      <c r="SD1183" s="0"/>
      <c r="SE1183" s="0"/>
      <c r="SF1183" s="0"/>
      <c r="SG1183" s="0"/>
      <c r="SH1183" s="0"/>
      <c r="SI1183" s="0"/>
      <c r="SJ1183" s="0"/>
      <c r="SK1183" s="0"/>
      <c r="SL1183" s="0"/>
      <c r="SM1183" s="0"/>
      <c r="SN1183" s="0"/>
      <c r="SO1183" s="0"/>
      <c r="SP1183" s="0"/>
      <c r="SQ1183" s="0"/>
      <c r="SR1183" s="0"/>
      <c r="SS1183" s="0"/>
      <c r="ST1183" s="0"/>
      <c r="SU1183" s="0"/>
      <c r="SV1183" s="0"/>
      <c r="SW1183" s="0"/>
      <c r="SX1183" s="0"/>
      <c r="SY1183" s="0"/>
      <c r="SZ1183" s="0"/>
      <c r="TA1183" s="0"/>
      <c r="TB1183" s="0"/>
      <c r="TC1183" s="0"/>
      <c r="TD1183" s="0"/>
      <c r="TE1183" s="0"/>
      <c r="TF1183" s="0"/>
      <c r="TG1183" s="0"/>
      <c r="TH1183" s="0"/>
      <c r="TI1183" s="0"/>
      <c r="TJ1183" s="0"/>
      <c r="TK1183" s="0"/>
      <c r="TL1183" s="0"/>
      <c r="TM1183" s="0"/>
      <c r="TN1183" s="0"/>
      <c r="TO1183" s="0"/>
      <c r="TP1183" s="0"/>
      <c r="TQ1183" s="0"/>
      <c r="TR1183" s="0"/>
      <c r="TS1183" s="0"/>
      <c r="TT1183" s="0"/>
      <c r="TU1183" s="0"/>
      <c r="TV1183" s="0"/>
      <c r="TW1183" s="0"/>
      <c r="TX1183" s="0"/>
      <c r="TY1183" s="0"/>
      <c r="TZ1183" s="0"/>
      <c r="UA1183" s="0"/>
      <c r="UB1183" s="0"/>
      <c r="UC1183" s="0"/>
      <c r="UD1183" s="0"/>
      <c r="UE1183" s="0"/>
      <c r="UF1183" s="0"/>
      <c r="UG1183" s="0"/>
      <c r="UH1183" s="0"/>
      <c r="UI1183" s="0"/>
      <c r="UJ1183" s="0"/>
      <c r="UK1183" s="0"/>
      <c r="UL1183" s="0"/>
      <c r="UM1183" s="0"/>
      <c r="UN1183" s="0"/>
      <c r="UO1183" s="0"/>
      <c r="UP1183" s="0"/>
      <c r="UQ1183" s="0"/>
      <c r="UR1183" s="0"/>
      <c r="US1183" s="0"/>
      <c r="UT1183" s="0"/>
      <c r="UU1183" s="0"/>
      <c r="UV1183" s="0"/>
      <c r="UW1183" s="0"/>
      <c r="UX1183" s="0"/>
      <c r="UY1183" s="0"/>
      <c r="UZ1183" s="0"/>
      <c r="VA1183" s="0"/>
      <c r="VB1183" s="0"/>
      <c r="VC1183" s="0"/>
      <c r="VD1183" s="0"/>
      <c r="VE1183" s="0"/>
      <c r="VF1183" s="0"/>
      <c r="VG1183" s="0"/>
      <c r="VH1183" s="0"/>
      <c r="VI1183" s="0"/>
      <c r="VJ1183" s="0"/>
      <c r="VK1183" s="0"/>
      <c r="VL1183" s="0"/>
      <c r="VM1183" s="0"/>
      <c r="VN1183" s="0"/>
      <c r="VO1183" s="0"/>
      <c r="VP1183" s="0"/>
      <c r="VQ1183" s="0"/>
      <c r="VR1183" s="0"/>
      <c r="VS1183" s="0"/>
      <c r="VT1183" s="0"/>
      <c r="VU1183" s="0"/>
      <c r="VV1183" s="0"/>
      <c r="VW1183" s="0"/>
      <c r="VX1183" s="0"/>
      <c r="VY1183" s="0"/>
      <c r="VZ1183" s="0"/>
      <c r="WA1183" s="0"/>
      <c r="WB1183" s="0"/>
      <c r="WC1183" s="0"/>
      <c r="WD1183" s="0"/>
      <c r="WE1183" s="0"/>
      <c r="WF1183" s="0"/>
      <c r="WG1183" s="0"/>
      <c r="WH1183" s="0"/>
      <c r="WI1183" s="0"/>
      <c r="WJ1183" s="0"/>
      <c r="WK1183" s="0"/>
      <c r="WL1183" s="0"/>
      <c r="WM1183" s="0"/>
      <c r="WN1183" s="0"/>
      <c r="WO1183" s="0"/>
      <c r="WP1183" s="0"/>
      <c r="WQ1183" s="0"/>
      <c r="WR1183" s="0"/>
      <c r="WS1183" s="0"/>
      <c r="WT1183" s="0"/>
      <c r="WU1183" s="0"/>
      <c r="WV1183" s="0"/>
      <c r="WW1183" s="0"/>
      <c r="WX1183" s="0"/>
      <c r="WY1183" s="0"/>
      <c r="WZ1183" s="0"/>
      <c r="XA1183" s="0"/>
      <c r="XB1183" s="0"/>
      <c r="XC1183" s="0"/>
      <c r="XD1183" s="0"/>
      <c r="XE1183" s="0"/>
      <c r="XF1183" s="0"/>
      <c r="XG1183" s="0"/>
      <c r="XH1183" s="0"/>
      <c r="XI1183" s="0"/>
      <c r="XJ1183" s="0"/>
      <c r="XK1183" s="0"/>
      <c r="XL1183" s="0"/>
      <c r="XM1183" s="0"/>
      <c r="XN1183" s="0"/>
      <c r="XO1183" s="0"/>
      <c r="XP1183" s="0"/>
      <c r="XQ1183" s="0"/>
      <c r="XR1183" s="0"/>
      <c r="XS1183" s="0"/>
      <c r="XT1183" s="0"/>
      <c r="XU1183" s="0"/>
      <c r="XV1183" s="0"/>
      <c r="XW1183" s="0"/>
      <c r="XX1183" s="0"/>
      <c r="XY1183" s="0"/>
      <c r="XZ1183" s="0"/>
      <c r="YA1183" s="0"/>
      <c r="YB1183" s="0"/>
      <c r="YC1183" s="0"/>
      <c r="YD1183" s="0"/>
      <c r="YE1183" s="0"/>
      <c r="YF1183" s="0"/>
      <c r="YG1183" s="0"/>
      <c r="YH1183" s="0"/>
      <c r="YI1183" s="0"/>
      <c r="YJ1183" s="0"/>
      <c r="YK1183" s="0"/>
      <c r="YL1183" s="0"/>
      <c r="YM1183" s="0"/>
      <c r="YN1183" s="0"/>
      <c r="YO1183" s="0"/>
      <c r="YP1183" s="0"/>
      <c r="YQ1183" s="0"/>
      <c r="YR1183" s="0"/>
      <c r="YS1183" s="0"/>
      <c r="YT1183" s="0"/>
      <c r="YU1183" s="0"/>
      <c r="YV1183" s="0"/>
      <c r="YW1183" s="0"/>
      <c r="YX1183" s="0"/>
      <c r="YY1183" s="0"/>
      <c r="YZ1183" s="0"/>
      <c r="ZA1183" s="0"/>
      <c r="ZB1183" s="0"/>
      <c r="ZC1183" s="0"/>
      <c r="ZD1183" s="0"/>
      <c r="ZE1183" s="0"/>
      <c r="ZF1183" s="0"/>
      <c r="ZG1183" s="0"/>
      <c r="ZH1183" s="0"/>
      <c r="ZI1183" s="0"/>
      <c r="ZJ1183" s="0"/>
      <c r="ZK1183" s="0"/>
      <c r="ZL1183" s="0"/>
      <c r="ZM1183" s="0"/>
      <c r="ZN1183" s="0"/>
      <c r="ZO1183" s="0"/>
      <c r="ZP1183" s="0"/>
      <c r="ZQ1183" s="0"/>
      <c r="ZR1183" s="0"/>
      <c r="ZS1183" s="0"/>
      <c r="ZT1183" s="0"/>
      <c r="ZU1183" s="0"/>
      <c r="ZV1183" s="0"/>
      <c r="ZW1183" s="0"/>
      <c r="ZX1183" s="0"/>
      <c r="ZY1183" s="0"/>
      <c r="ZZ1183" s="0"/>
      <c r="AAA1183" s="0"/>
      <c r="AAB1183" s="0"/>
      <c r="AAC1183" s="0"/>
      <c r="AAD1183" s="0"/>
      <c r="AAE1183" s="0"/>
      <c r="AAF1183" s="0"/>
      <c r="AAG1183" s="0"/>
      <c r="AAH1183" s="0"/>
      <c r="AAI1183" s="0"/>
      <c r="AAJ1183" s="0"/>
      <c r="AAK1183" s="0"/>
      <c r="AAL1183" s="0"/>
      <c r="AAM1183" s="0"/>
      <c r="AAN1183" s="0"/>
      <c r="AAO1183" s="0"/>
      <c r="AAP1183" s="0"/>
      <c r="AAQ1183" s="0"/>
      <c r="AAR1183" s="0"/>
      <c r="AAS1183" s="0"/>
      <c r="AAT1183" s="0"/>
      <c r="AAU1183" s="0"/>
      <c r="AAV1183" s="0"/>
      <c r="AAW1183" s="0"/>
      <c r="AAX1183" s="0"/>
      <c r="AAY1183" s="0"/>
      <c r="AAZ1183" s="0"/>
      <c r="ABA1183" s="0"/>
      <c r="ABB1183" s="0"/>
      <c r="ABC1183" s="0"/>
      <c r="ABD1183" s="0"/>
      <c r="ABE1183" s="0"/>
      <c r="ABF1183" s="0"/>
      <c r="ABG1183" s="0"/>
      <c r="ABH1183" s="0"/>
      <c r="ABI1183" s="0"/>
      <c r="ABJ1183" s="0"/>
      <c r="ABK1183" s="0"/>
      <c r="ABL1183" s="0"/>
      <c r="ABM1183" s="0"/>
      <c r="ABN1183" s="0"/>
      <c r="ABO1183" s="0"/>
      <c r="ABP1183" s="0"/>
      <c r="ABQ1183" s="0"/>
      <c r="ABR1183" s="0"/>
      <c r="ABS1183" s="0"/>
      <c r="ABT1183" s="0"/>
      <c r="ABU1183" s="0"/>
      <c r="ABV1183" s="0"/>
      <c r="ABW1183" s="0"/>
      <c r="ABX1183" s="0"/>
      <c r="ABY1183" s="0"/>
      <c r="ABZ1183" s="0"/>
      <c r="ACA1183" s="0"/>
      <c r="ACB1183" s="0"/>
      <c r="ACC1183" s="0"/>
      <c r="ACD1183" s="0"/>
      <c r="ACE1183" s="0"/>
      <c r="ACF1183" s="0"/>
      <c r="ACG1183" s="0"/>
      <c r="ACH1183" s="0"/>
      <c r="ACI1183" s="0"/>
      <c r="ACJ1183" s="0"/>
      <c r="ACK1183" s="0"/>
      <c r="ACL1183" s="0"/>
      <c r="ACM1183" s="0"/>
      <c r="ACN1183" s="0"/>
      <c r="ACO1183" s="0"/>
      <c r="ACP1183" s="0"/>
      <c r="ACQ1183" s="0"/>
      <c r="ACR1183" s="0"/>
      <c r="ACS1183" s="0"/>
      <c r="ACT1183" s="0"/>
      <c r="ACU1183" s="0"/>
      <c r="ACV1183" s="0"/>
      <c r="ACW1183" s="0"/>
      <c r="ACX1183" s="0"/>
      <c r="ACY1183" s="0"/>
      <c r="ACZ1183" s="0"/>
      <c r="ADA1183" s="0"/>
      <c r="ADB1183" s="0"/>
      <c r="ADC1183" s="0"/>
      <c r="ADD1183" s="0"/>
      <c r="ADE1183" s="0"/>
      <c r="ADF1183" s="0"/>
      <c r="ADG1183" s="0"/>
      <c r="ADH1183" s="0"/>
      <c r="ADI1183" s="0"/>
      <c r="ADJ1183" s="0"/>
      <c r="ADK1183" s="0"/>
      <c r="ADL1183" s="0"/>
      <c r="ADM1183" s="0"/>
      <c r="ADN1183" s="0"/>
      <c r="ADO1183" s="0"/>
      <c r="ADP1183" s="0"/>
      <c r="ADQ1183" s="0"/>
      <c r="ADR1183" s="0"/>
      <c r="ADS1183" s="0"/>
      <c r="ADT1183" s="0"/>
      <c r="ADU1183" s="0"/>
      <c r="ADV1183" s="0"/>
      <c r="ADW1183" s="0"/>
      <c r="ADX1183" s="0"/>
      <c r="ADY1183" s="0"/>
      <c r="ADZ1183" s="0"/>
      <c r="AEA1183" s="0"/>
      <c r="AEB1183" s="0"/>
      <c r="AEC1183" s="0"/>
      <c r="AED1183" s="0"/>
      <c r="AEE1183" s="0"/>
      <c r="AEF1183" s="0"/>
      <c r="AEG1183" s="0"/>
      <c r="AEH1183" s="0"/>
      <c r="AEI1183" s="0"/>
      <c r="AEJ1183" s="0"/>
      <c r="AEK1183" s="0"/>
      <c r="AEL1183" s="0"/>
      <c r="AEM1183" s="0"/>
      <c r="AEN1183" s="0"/>
      <c r="AEO1183" s="0"/>
      <c r="AEP1183" s="0"/>
      <c r="AEQ1183" s="0"/>
      <c r="AER1183" s="0"/>
      <c r="AES1183" s="0"/>
      <c r="AET1183" s="0"/>
      <c r="AEU1183" s="0"/>
      <c r="AEV1183" s="0"/>
      <c r="AEW1183" s="0"/>
      <c r="AEX1183" s="0"/>
      <c r="AEY1183" s="0"/>
      <c r="AEZ1183" s="0"/>
      <c r="AFA1183" s="0"/>
      <c r="AFB1183" s="0"/>
      <c r="AFC1183" s="0"/>
      <c r="AFD1183" s="0"/>
      <c r="AFE1183" s="0"/>
      <c r="AFF1183" s="0"/>
      <c r="AFG1183" s="0"/>
      <c r="AFH1183" s="0"/>
      <c r="AFI1183" s="0"/>
      <c r="AFJ1183" s="0"/>
      <c r="AFK1183" s="0"/>
      <c r="AFL1183" s="0"/>
      <c r="AFM1183" s="0"/>
      <c r="AFN1183" s="0"/>
      <c r="AFO1183" s="0"/>
      <c r="AFP1183" s="0"/>
      <c r="AFQ1183" s="0"/>
      <c r="AFR1183" s="0"/>
      <c r="AFS1183" s="0"/>
      <c r="AFT1183" s="0"/>
      <c r="AFU1183" s="0"/>
      <c r="AFV1183" s="0"/>
      <c r="AFW1183" s="0"/>
      <c r="AFX1183" s="0"/>
      <c r="AFY1183" s="0"/>
      <c r="AFZ1183" s="0"/>
      <c r="AGA1183" s="0"/>
      <c r="AGB1183" s="0"/>
      <c r="AGC1183" s="0"/>
      <c r="AGD1183" s="0"/>
      <c r="AGE1183" s="0"/>
      <c r="AGF1183" s="0"/>
      <c r="AGG1183" s="0"/>
      <c r="AGH1183" s="0"/>
      <c r="AGI1183" s="0"/>
      <c r="AGJ1183" s="0"/>
      <c r="AGK1183" s="0"/>
      <c r="AGL1183" s="0"/>
      <c r="AGM1183" s="0"/>
      <c r="AGN1183" s="0"/>
      <c r="AGO1183" s="0"/>
      <c r="AGP1183" s="0"/>
      <c r="AGQ1183" s="0"/>
      <c r="AGR1183" s="0"/>
      <c r="AGS1183" s="0"/>
      <c r="AGT1183" s="0"/>
      <c r="AGU1183" s="0"/>
      <c r="AGV1183" s="0"/>
      <c r="AGW1183" s="0"/>
      <c r="AGX1183" s="0"/>
      <c r="AGY1183" s="0"/>
      <c r="AGZ1183" s="0"/>
      <c r="AHA1183" s="0"/>
      <c r="AHB1183" s="0"/>
      <c r="AHC1183" s="0"/>
      <c r="AHD1183" s="0"/>
      <c r="AHE1183" s="0"/>
      <c r="AHF1183" s="0"/>
      <c r="AHG1183" s="0"/>
      <c r="AHH1183" s="0"/>
      <c r="AHI1183" s="0"/>
      <c r="AHJ1183" s="0"/>
      <c r="AHK1183" s="0"/>
      <c r="AHL1183" s="0"/>
      <c r="AHM1183" s="0"/>
      <c r="AHN1183" s="0"/>
      <c r="AHO1183" s="0"/>
      <c r="AHP1183" s="0"/>
      <c r="AHQ1183" s="0"/>
      <c r="AHR1183" s="0"/>
      <c r="AHS1183" s="0"/>
      <c r="AHT1183" s="0"/>
      <c r="AHU1183" s="0"/>
      <c r="AHV1183" s="0"/>
      <c r="AHW1183" s="0"/>
      <c r="AHX1183" s="0"/>
      <c r="AHY1183" s="0"/>
      <c r="AHZ1183" s="0"/>
      <c r="AIA1183" s="0"/>
      <c r="AIB1183" s="0"/>
      <c r="AIC1183" s="0"/>
      <c r="AID1183" s="0"/>
      <c r="AIE1183" s="0"/>
      <c r="AIF1183" s="0"/>
      <c r="AIG1183" s="0"/>
      <c r="AIH1183" s="0"/>
      <c r="AII1183" s="0"/>
      <c r="AIJ1183" s="0"/>
      <c r="AIK1183" s="0"/>
      <c r="AIL1183" s="0"/>
      <c r="AIM1183" s="0"/>
      <c r="AIN1183" s="0"/>
      <c r="AIO1183" s="0"/>
      <c r="AIP1183" s="0"/>
      <c r="AIQ1183" s="0"/>
      <c r="AIR1183" s="0"/>
      <c r="AIS1183" s="0"/>
      <c r="AIT1183" s="0"/>
      <c r="AIU1183" s="0"/>
      <c r="AIV1183" s="0"/>
      <c r="AIW1183" s="0"/>
      <c r="AIX1183" s="0"/>
      <c r="AIY1183" s="0"/>
      <c r="AIZ1183" s="0"/>
      <c r="AJA1183" s="0"/>
      <c r="AJB1183" s="0"/>
      <c r="AJC1183" s="0"/>
      <c r="AJD1183" s="0"/>
      <c r="AJE1183" s="0"/>
      <c r="AJF1183" s="0"/>
      <c r="AJG1183" s="0"/>
      <c r="AJH1183" s="0"/>
      <c r="AJI1183" s="0"/>
      <c r="AJJ1183" s="0"/>
      <c r="AJK1183" s="0"/>
      <c r="AJL1183" s="0"/>
      <c r="AJM1183" s="0"/>
      <c r="AJN1183" s="0"/>
      <c r="AJO1183" s="0"/>
      <c r="AJP1183" s="0"/>
      <c r="AJQ1183" s="0"/>
      <c r="AJR1183" s="0"/>
      <c r="AJS1183" s="0"/>
      <c r="AJT1183" s="0"/>
      <c r="AJU1183" s="0"/>
      <c r="AJV1183" s="0"/>
      <c r="AJW1183" s="0"/>
      <c r="AJX1183" s="0"/>
      <c r="AJY1183" s="0"/>
      <c r="AJZ1183" s="0"/>
      <c r="AKA1183" s="0"/>
      <c r="AKB1183" s="0"/>
      <c r="AKC1183" s="0"/>
      <c r="AKD1183" s="0"/>
      <c r="AKE1183" s="0"/>
      <c r="AKF1183" s="0"/>
      <c r="AKG1183" s="0"/>
      <c r="AKH1183" s="0"/>
      <c r="AKI1183" s="0"/>
      <c r="AKJ1183" s="0"/>
      <c r="AKK1183" s="0"/>
      <c r="AKL1183" s="0"/>
      <c r="AKM1183" s="0"/>
      <c r="AKN1183" s="0"/>
      <c r="AKO1183" s="0"/>
      <c r="AKP1183" s="0"/>
      <c r="AKQ1183" s="0"/>
      <c r="AKR1183" s="0"/>
      <c r="AKS1183" s="0"/>
      <c r="AKT1183" s="0"/>
      <c r="AKU1183" s="0"/>
      <c r="AKV1183" s="0"/>
      <c r="AKW1183" s="0"/>
      <c r="AKX1183" s="0"/>
      <c r="AKY1183" s="0"/>
      <c r="AKZ1183" s="0"/>
      <c r="ALA1183" s="0"/>
      <c r="ALB1183" s="0"/>
      <c r="ALC1183" s="0"/>
      <c r="ALD1183" s="0"/>
      <c r="ALE1183" s="0"/>
      <c r="ALF1183" s="0"/>
      <c r="ALG1183" s="0"/>
      <c r="ALH1183" s="0"/>
      <c r="ALI1183" s="0"/>
      <c r="ALJ1183" s="0"/>
      <c r="ALK1183" s="0"/>
      <c r="ALL1183" s="0"/>
      <c r="ALM1183" s="0"/>
      <c r="ALN1183" s="0"/>
      <c r="ALO1183" s="0"/>
      <c r="ALP1183" s="0"/>
      <c r="ALQ1183" s="0"/>
      <c r="ALR1183" s="0"/>
      <c r="ALS1183" s="0"/>
      <c r="ALT1183" s="0"/>
      <c r="ALU1183" s="0"/>
      <c r="ALV1183" s="0"/>
      <c r="ALW1183" s="0"/>
      <c r="ALX1183" s="0"/>
      <c r="ALY1183" s="0"/>
      <c r="ALZ1183" s="0"/>
      <c r="AMA1183" s="0"/>
      <c r="AMB1183" s="0"/>
      <c r="AMC1183" s="0"/>
      <c r="AMD1183" s="0"/>
      <c r="AME1183" s="0"/>
      <c r="AMF1183" s="0"/>
      <c r="AMG1183" s="0"/>
      <c r="AMH1183" s="0"/>
      <c r="AMI1183" s="0"/>
      <c r="AMJ1183" s="0"/>
    </row>
    <row r="1184" customFormat="false" ht="12.75" hidden="false" customHeight="false" outlineLevel="0" collapsed="false">
      <c r="A1184" s="95" t="s">
        <v>1742</v>
      </c>
      <c r="B1184" s="95" t="str">
        <f aca="false">IFERROR(VLOOKUP(A1184, DeliveryBook!$D$3:$M$691, 5, 0),"")</f>
        <v>SH.RAM NARAYAN JI ACHARYA,  SARASWATI SHISHU MANDIR</v>
      </c>
      <c r="C1184" s="90" t="str">
        <f aca="false">IFERROR(VLOOKUP($A1184, DeliveryBook!$D$3:$M$3000, 8, 0),"")</f>
        <v>PO: HASANPUR</v>
      </c>
      <c r="D1184" s="91" t="n">
        <v>5000</v>
      </c>
      <c r="E1184" s="0"/>
      <c r="F1184" s="94" t="n">
        <v>42219</v>
      </c>
      <c r="G1184" s="95" t="s">
        <v>7481</v>
      </c>
      <c r="H1184" s="91"/>
      <c r="I1184" s="93" t="s">
        <v>6435</v>
      </c>
      <c r="J1184" s="0"/>
      <c r="K1184" s="95" t="n">
        <v>31</v>
      </c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  <c r="EY1184" s="0"/>
      <c r="EZ1184" s="0"/>
      <c r="FA1184" s="0"/>
      <c r="FB1184" s="0"/>
      <c r="FC1184" s="0"/>
      <c r="FD1184" s="0"/>
      <c r="FE1184" s="0"/>
      <c r="FF1184" s="0"/>
      <c r="FG1184" s="0"/>
      <c r="FH1184" s="0"/>
      <c r="FI1184" s="0"/>
      <c r="FJ1184" s="0"/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0"/>
      <c r="FW1184" s="0"/>
      <c r="FX1184" s="0"/>
      <c r="FY1184" s="0"/>
      <c r="FZ1184" s="0"/>
      <c r="GA1184" s="0"/>
      <c r="GB1184" s="0"/>
      <c r="GC1184" s="0"/>
      <c r="GD1184" s="0"/>
      <c r="GE1184" s="0"/>
      <c r="GF1184" s="0"/>
      <c r="GG1184" s="0"/>
      <c r="GH1184" s="0"/>
      <c r="GI1184" s="0"/>
      <c r="GJ1184" s="0"/>
      <c r="GK1184" s="0"/>
      <c r="GL1184" s="0"/>
      <c r="GM1184" s="0"/>
      <c r="GN1184" s="0"/>
      <c r="GO1184" s="0"/>
      <c r="GP1184" s="0"/>
      <c r="GQ1184" s="0"/>
      <c r="GR1184" s="0"/>
      <c r="GS1184" s="0"/>
      <c r="GT1184" s="0"/>
      <c r="GU1184" s="0"/>
      <c r="GV1184" s="0"/>
      <c r="GW1184" s="0"/>
      <c r="GX1184" s="0"/>
      <c r="GY1184" s="0"/>
      <c r="GZ1184" s="0"/>
      <c r="HA1184" s="0"/>
      <c r="HB1184" s="0"/>
      <c r="HC1184" s="0"/>
      <c r="HD1184" s="0"/>
      <c r="HE1184" s="0"/>
      <c r="HF1184" s="0"/>
      <c r="HG1184" s="0"/>
      <c r="HH1184" s="0"/>
      <c r="HI1184" s="0"/>
      <c r="HJ1184" s="0"/>
      <c r="HK1184" s="0"/>
      <c r="HL1184" s="0"/>
      <c r="HM1184" s="0"/>
      <c r="HN1184" s="0"/>
      <c r="HO1184" s="0"/>
      <c r="HP1184" s="0"/>
      <c r="HQ1184" s="0"/>
      <c r="HR1184" s="0"/>
      <c r="HS1184" s="0"/>
      <c r="HT1184" s="0"/>
      <c r="HU1184" s="0"/>
      <c r="HV1184" s="0"/>
      <c r="HW1184" s="0"/>
      <c r="HX1184" s="0"/>
      <c r="HY1184" s="0"/>
      <c r="HZ1184" s="0"/>
      <c r="IA1184" s="0"/>
      <c r="IB1184" s="0"/>
      <c r="IC1184" s="0"/>
      <c r="ID1184" s="0"/>
      <c r="IE1184" s="0"/>
      <c r="IF1184" s="0"/>
      <c r="IG1184" s="0"/>
      <c r="IH1184" s="0"/>
      <c r="II1184" s="0"/>
      <c r="IJ1184" s="0"/>
      <c r="IK1184" s="0"/>
      <c r="IL1184" s="0"/>
      <c r="IM1184" s="0"/>
      <c r="IN1184" s="0"/>
      <c r="IO1184" s="0"/>
      <c r="IP1184" s="0"/>
      <c r="IQ1184" s="0"/>
      <c r="IR1184" s="0"/>
      <c r="IS1184" s="0"/>
      <c r="IT1184" s="0"/>
      <c r="IU1184" s="0"/>
      <c r="IV1184" s="0"/>
      <c r="IW1184" s="0"/>
      <c r="IX1184" s="0"/>
      <c r="IY1184" s="0"/>
      <c r="IZ1184" s="0"/>
      <c r="JA1184" s="0"/>
      <c r="JB1184" s="0"/>
      <c r="JC1184" s="0"/>
      <c r="JD1184" s="0"/>
      <c r="JE1184" s="0"/>
      <c r="JF1184" s="0"/>
      <c r="JG1184" s="0"/>
      <c r="JH1184" s="0"/>
      <c r="JI1184" s="0"/>
      <c r="JJ1184" s="0"/>
      <c r="JK1184" s="0"/>
      <c r="JL1184" s="0"/>
      <c r="JM1184" s="0"/>
      <c r="JN1184" s="0"/>
      <c r="JO1184" s="0"/>
      <c r="JP1184" s="0"/>
      <c r="JQ1184" s="0"/>
      <c r="JR1184" s="0"/>
      <c r="JS1184" s="0"/>
      <c r="JT1184" s="0"/>
      <c r="JU1184" s="0"/>
      <c r="JV1184" s="0"/>
      <c r="JW1184" s="0"/>
      <c r="JX1184" s="0"/>
      <c r="JY1184" s="0"/>
      <c r="JZ1184" s="0"/>
      <c r="KA1184" s="0"/>
      <c r="KB1184" s="0"/>
      <c r="KC1184" s="0"/>
      <c r="KD1184" s="0"/>
      <c r="KE1184" s="0"/>
      <c r="KF1184" s="0"/>
      <c r="KG1184" s="0"/>
      <c r="KH1184" s="0"/>
      <c r="KI1184" s="0"/>
      <c r="KJ1184" s="0"/>
      <c r="KK1184" s="0"/>
      <c r="KL1184" s="0"/>
      <c r="KM1184" s="0"/>
      <c r="KN1184" s="0"/>
      <c r="KO1184" s="0"/>
      <c r="KP1184" s="0"/>
      <c r="KQ1184" s="0"/>
      <c r="KR1184" s="0"/>
      <c r="KS1184" s="0"/>
      <c r="KT1184" s="0"/>
      <c r="KU1184" s="0"/>
      <c r="KV1184" s="0"/>
      <c r="KW1184" s="0"/>
      <c r="KX1184" s="0"/>
      <c r="KY1184" s="0"/>
      <c r="KZ1184" s="0"/>
      <c r="LA1184" s="0"/>
      <c r="LB1184" s="0"/>
      <c r="LC1184" s="0"/>
      <c r="LD1184" s="0"/>
      <c r="LE1184" s="0"/>
      <c r="LF1184" s="0"/>
      <c r="LG1184" s="0"/>
      <c r="LH1184" s="0"/>
      <c r="LI1184" s="0"/>
      <c r="LJ1184" s="0"/>
      <c r="LK1184" s="0"/>
      <c r="LL1184" s="0"/>
      <c r="LM1184" s="0"/>
      <c r="LN1184" s="0"/>
      <c r="LO1184" s="0"/>
      <c r="LP1184" s="0"/>
      <c r="LQ1184" s="0"/>
      <c r="LR1184" s="0"/>
      <c r="LS1184" s="0"/>
      <c r="LT1184" s="0"/>
      <c r="LU1184" s="0"/>
      <c r="LV1184" s="0"/>
      <c r="LW1184" s="0"/>
      <c r="LX1184" s="0"/>
      <c r="LY1184" s="0"/>
      <c r="LZ1184" s="0"/>
      <c r="MA1184" s="0"/>
      <c r="MB1184" s="0"/>
      <c r="MC1184" s="0"/>
      <c r="MD1184" s="0"/>
      <c r="ME1184" s="0"/>
      <c r="MF1184" s="0"/>
      <c r="MG1184" s="0"/>
      <c r="MH1184" s="0"/>
      <c r="MI1184" s="0"/>
      <c r="MJ1184" s="0"/>
      <c r="MK1184" s="0"/>
      <c r="ML1184" s="0"/>
      <c r="MM1184" s="0"/>
      <c r="MN1184" s="0"/>
      <c r="MO1184" s="0"/>
      <c r="MP1184" s="0"/>
      <c r="MQ1184" s="0"/>
      <c r="MR1184" s="0"/>
      <c r="MS1184" s="0"/>
      <c r="MT1184" s="0"/>
      <c r="MU1184" s="0"/>
      <c r="MV1184" s="0"/>
      <c r="MW1184" s="0"/>
      <c r="MX1184" s="0"/>
      <c r="MY1184" s="0"/>
      <c r="MZ1184" s="0"/>
      <c r="NA1184" s="0"/>
      <c r="NB1184" s="0"/>
      <c r="NC1184" s="0"/>
      <c r="ND1184" s="0"/>
      <c r="NE1184" s="0"/>
      <c r="NF1184" s="0"/>
      <c r="NG1184" s="0"/>
      <c r="NH1184" s="0"/>
      <c r="NI1184" s="0"/>
      <c r="NJ1184" s="0"/>
      <c r="NK1184" s="0"/>
      <c r="NL1184" s="0"/>
      <c r="NM1184" s="0"/>
      <c r="NN1184" s="0"/>
      <c r="NO1184" s="0"/>
      <c r="NP1184" s="0"/>
      <c r="NQ1184" s="0"/>
      <c r="NR1184" s="0"/>
      <c r="NS1184" s="0"/>
      <c r="NT1184" s="0"/>
      <c r="NU1184" s="0"/>
      <c r="NV1184" s="0"/>
      <c r="NW1184" s="0"/>
      <c r="NX1184" s="0"/>
      <c r="NY1184" s="0"/>
      <c r="NZ1184" s="0"/>
      <c r="OA1184" s="0"/>
      <c r="OB1184" s="0"/>
      <c r="OC1184" s="0"/>
      <c r="OD1184" s="0"/>
      <c r="OE1184" s="0"/>
      <c r="OF1184" s="0"/>
      <c r="OG1184" s="0"/>
      <c r="OH1184" s="0"/>
      <c r="OI1184" s="0"/>
      <c r="OJ1184" s="0"/>
      <c r="OK1184" s="0"/>
      <c r="OL1184" s="0"/>
      <c r="OM1184" s="0"/>
      <c r="ON1184" s="0"/>
      <c r="OO1184" s="0"/>
      <c r="OP1184" s="0"/>
      <c r="OQ1184" s="0"/>
      <c r="OR1184" s="0"/>
      <c r="OS1184" s="0"/>
      <c r="OT1184" s="0"/>
      <c r="OU1184" s="0"/>
      <c r="OV1184" s="0"/>
      <c r="OW1184" s="0"/>
      <c r="OX1184" s="0"/>
      <c r="OY1184" s="0"/>
      <c r="OZ1184" s="0"/>
      <c r="PA1184" s="0"/>
      <c r="PB1184" s="0"/>
      <c r="PC1184" s="0"/>
      <c r="PD1184" s="0"/>
      <c r="PE1184" s="0"/>
      <c r="PF1184" s="0"/>
      <c r="PG1184" s="0"/>
      <c r="PH1184" s="0"/>
      <c r="PI1184" s="0"/>
      <c r="PJ1184" s="0"/>
      <c r="PK1184" s="0"/>
      <c r="PL1184" s="0"/>
      <c r="PM1184" s="0"/>
      <c r="PN1184" s="0"/>
      <c r="PO1184" s="0"/>
      <c r="PP1184" s="0"/>
      <c r="PQ1184" s="0"/>
      <c r="PR1184" s="0"/>
      <c r="PS1184" s="0"/>
      <c r="PT1184" s="0"/>
      <c r="PU1184" s="0"/>
      <c r="PV1184" s="0"/>
      <c r="PW1184" s="0"/>
      <c r="PX1184" s="0"/>
      <c r="PY1184" s="0"/>
      <c r="PZ1184" s="0"/>
      <c r="QA1184" s="0"/>
      <c r="QB1184" s="0"/>
      <c r="QC1184" s="0"/>
      <c r="QD1184" s="0"/>
      <c r="QE1184" s="0"/>
      <c r="QF1184" s="0"/>
      <c r="QG1184" s="0"/>
      <c r="QH1184" s="0"/>
      <c r="QI1184" s="0"/>
      <c r="QJ1184" s="0"/>
      <c r="QK1184" s="0"/>
      <c r="QL1184" s="0"/>
      <c r="QM1184" s="0"/>
      <c r="QN1184" s="0"/>
      <c r="QO1184" s="0"/>
      <c r="QP1184" s="0"/>
      <c r="QQ1184" s="0"/>
      <c r="QR1184" s="0"/>
      <c r="QS1184" s="0"/>
      <c r="QT1184" s="0"/>
      <c r="QU1184" s="0"/>
      <c r="QV1184" s="0"/>
      <c r="QW1184" s="0"/>
      <c r="QX1184" s="0"/>
      <c r="QY1184" s="0"/>
      <c r="QZ1184" s="0"/>
      <c r="RA1184" s="0"/>
      <c r="RB1184" s="0"/>
      <c r="RC1184" s="0"/>
      <c r="RD1184" s="0"/>
      <c r="RE1184" s="0"/>
      <c r="RF1184" s="0"/>
      <c r="RG1184" s="0"/>
      <c r="RH1184" s="0"/>
      <c r="RI1184" s="0"/>
      <c r="RJ1184" s="0"/>
      <c r="RK1184" s="0"/>
      <c r="RL1184" s="0"/>
      <c r="RM1184" s="0"/>
      <c r="RN1184" s="0"/>
      <c r="RO1184" s="0"/>
      <c r="RP1184" s="0"/>
      <c r="RQ1184" s="0"/>
      <c r="RR1184" s="0"/>
      <c r="RS1184" s="0"/>
      <c r="RT1184" s="0"/>
      <c r="RU1184" s="0"/>
      <c r="RV1184" s="0"/>
      <c r="RW1184" s="0"/>
      <c r="RX1184" s="0"/>
      <c r="RY1184" s="0"/>
      <c r="RZ1184" s="0"/>
      <c r="SA1184" s="0"/>
      <c r="SB1184" s="0"/>
      <c r="SC1184" s="0"/>
      <c r="SD1184" s="0"/>
      <c r="SE1184" s="0"/>
      <c r="SF1184" s="0"/>
      <c r="SG1184" s="0"/>
      <c r="SH1184" s="0"/>
      <c r="SI1184" s="0"/>
      <c r="SJ1184" s="0"/>
      <c r="SK1184" s="0"/>
      <c r="SL1184" s="0"/>
      <c r="SM1184" s="0"/>
      <c r="SN1184" s="0"/>
      <c r="SO1184" s="0"/>
      <c r="SP1184" s="0"/>
      <c r="SQ1184" s="0"/>
      <c r="SR1184" s="0"/>
      <c r="SS1184" s="0"/>
      <c r="ST1184" s="0"/>
      <c r="SU1184" s="0"/>
      <c r="SV1184" s="0"/>
      <c r="SW1184" s="0"/>
      <c r="SX1184" s="0"/>
      <c r="SY1184" s="0"/>
      <c r="SZ1184" s="0"/>
      <c r="TA1184" s="0"/>
      <c r="TB1184" s="0"/>
      <c r="TC1184" s="0"/>
      <c r="TD1184" s="0"/>
      <c r="TE1184" s="0"/>
      <c r="TF1184" s="0"/>
      <c r="TG1184" s="0"/>
      <c r="TH1184" s="0"/>
      <c r="TI1184" s="0"/>
      <c r="TJ1184" s="0"/>
      <c r="TK1184" s="0"/>
      <c r="TL1184" s="0"/>
      <c r="TM1184" s="0"/>
      <c r="TN1184" s="0"/>
      <c r="TO1184" s="0"/>
      <c r="TP1184" s="0"/>
      <c r="TQ1184" s="0"/>
      <c r="TR1184" s="0"/>
      <c r="TS1184" s="0"/>
      <c r="TT1184" s="0"/>
      <c r="TU1184" s="0"/>
      <c r="TV1184" s="0"/>
      <c r="TW1184" s="0"/>
      <c r="TX1184" s="0"/>
      <c r="TY1184" s="0"/>
      <c r="TZ1184" s="0"/>
      <c r="UA1184" s="0"/>
      <c r="UB1184" s="0"/>
      <c r="UC1184" s="0"/>
      <c r="UD1184" s="0"/>
      <c r="UE1184" s="0"/>
      <c r="UF1184" s="0"/>
      <c r="UG1184" s="0"/>
      <c r="UH1184" s="0"/>
      <c r="UI1184" s="0"/>
      <c r="UJ1184" s="0"/>
      <c r="UK1184" s="0"/>
      <c r="UL1184" s="0"/>
      <c r="UM1184" s="0"/>
      <c r="UN1184" s="0"/>
      <c r="UO1184" s="0"/>
      <c r="UP1184" s="0"/>
      <c r="UQ1184" s="0"/>
      <c r="UR1184" s="0"/>
      <c r="US1184" s="0"/>
      <c r="UT1184" s="0"/>
      <c r="UU1184" s="0"/>
      <c r="UV1184" s="0"/>
      <c r="UW1184" s="0"/>
      <c r="UX1184" s="0"/>
      <c r="UY1184" s="0"/>
      <c r="UZ1184" s="0"/>
      <c r="VA1184" s="0"/>
      <c r="VB1184" s="0"/>
      <c r="VC1184" s="0"/>
      <c r="VD1184" s="0"/>
      <c r="VE1184" s="0"/>
      <c r="VF1184" s="0"/>
      <c r="VG1184" s="0"/>
      <c r="VH1184" s="0"/>
      <c r="VI1184" s="0"/>
      <c r="VJ1184" s="0"/>
      <c r="VK1184" s="0"/>
      <c r="VL1184" s="0"/>
      <c r="VM1184" s="0"/>
      <c r="VN1184" s="0"/>
      <c r="VO1184" s="0"/>
      <c r="VP1184" s="0"/>
      <c r="VQ1184" s="0"/>
      <c r="VR1184" s="0"/>
      <c r="VS1184" s="0"/>
      <c r="VT1184" s="0"/>
      <c r="VU1184" s="0"/>
      <c r="VV1184" s="0"/>
      <c r="VW1184" s="0"/>
      <c r="VX1184" s="0"/>
      <c r="VY1184" s="0"/>
      <c r="VZ1184" s="0"/>
      <c r="WA1184" s="0"/>
      <c r="WB1184" s="0"/>
      <c r="WC1184" s="0"/>
      <c r="WD1184" s="0"/>
      <c r="WE1184" s="0"/>
      <c r="WF1184" s="0"/>
      <c r="WG1184" s="0"/>
      <c r="WH1184" s="0"/>
      <c r="WI1184" s="0"/>
      <c r="WJ1184" s="0"/>
      <c r="WK1184" s="0"/>
      <c r="WL1184" s="0"/>
      <c r="WM1184" s="0"/>
      <c r="WN1184" s="0"/>
      <c r="WO1184" s="0"/>
      <c r="WP1184" s="0"/>
      <c r="WQ1184" s="0"/>
      <c r="WR1184" s="0"/>
      <c r="WS1184" s="0"/>
      <c r="WT1184" s="0"/>
      <c r="WU1184" s="0"/>
      <c r="WV1184" s="0"/>
      <c r="WW1184" s="0"/>
      <c r="WX1184" s="0"/>
      <c r="WY1184" s="0"/>
      <c r="WZ1184" s="0"/>
      <c r="XA1184" s="0"/>
      <c r="XB1184" s="0"/>
      <c r="XC1184" s="0"/>
      <c r="XD1184" s="0"/>
      <c r="XE1184" s="0"/>
      <c r="XF1184" s="0"/>
      <c r="XG1184" s="0"/>
      <c r="XH1184" s="0"/>
      <c r="XI1184" s="0"/>
      <c r="XJ1184" s="0"/>
      <c r="XK1184" s="0"/>
      <c r="XL1184" s="0"/>
      <c r="XM1184" s="0"/>
      <c r="XN1184" s="0"/>
      <c r="XO1184" s="0"/>
      <c r="XP1184" s="0"/>
      <c r="XQ1184" s="0"/>
      <c r="XR1184" s="0"/>
      <c r="XS1184" s="0"/>
      <c r="XT1184" s="0"/>
      <c r="XU1184" s="0"/>
      <c r="XV1184" s="0"/>
      <c r="XW1184" s="0"/>
      <c r="XX1184" s="0"/>
      <c r="XY1184" s="0"/>
      <c r="XZ1184" s="0"/>
      <c r="YA1184" s="0"/>
      <c r="YB1184" s="0"/>
      <c r="YC1184" s="0"/>
      <c r="YD1184" s="0"/>
      <c r="YE1184" s="0"/>
      <c r="YF1184" s="0"/>
      <c r="YG1184" s="0"/>
      <c r="YH1184" s="0"/>
      <c r="YI1184" s="0"/>
      <c r="YJ1184" s="0"/>
      <c r="YK1184" s="0"/>
      <c r="YL1184" s="0"/>
      <c r="YM1184" s="0"/>
      <c r="YN1184" s="0"/>
      <c r="YO1184" s="0"/>
      <c r="YP1184" s="0"/>
      <c r="YQ1184" s="0"/>
      <c r="YR1184" s="0"/>
      <c r="YS1184" s="0"/>
      <c r="YT1184" s="0"/>
      <c r="YU1184" s="0"/>
      <c r="YV1184" s="0"/>
      <c r="YW1184" s="0"/>
      <c r="YX1184" s="0"/>
      <c r="YY1184" s="0"/>
      <c r="YZ1184" s="0"/>
      <c r="ZA1184" s="0"/>
      <c r="ZB1184" s="0"/>
      <c r="ZC1184" s="0"/>
      <c r="ZD1184" s="0"/>
      <c r="ZE1184" s="0"/>
      <c r="ZF1184" s="0"/>
      <c r="ZG1184" s="0"/>
      <c r="ZH1184" s="0"/>
      <c r="ZI1184" s="0"/>
      <c r="ZJ1184" s="0"/>
      <c r="ZK1184" s="0"/>
      <c r="ZL1184" s="0"/>
      <c r="ZM1184" s="0"/>
      <c r="ZN1184" s="0"/>
      <c r="ZO1184" s="0"/>
      <c r="ZP1184" s="0"/>
      <c r="ZQ1184" s="0"/>
      <c r="ZR1184" s="0"/>
      <c r="ZS1184" s="0"/>
      <c r="ZT1184" s="0"/>
      <c r="ZU1184" s="0"/>
      <c r="ZV1184" s="0"/>
      <c r="ZW1184" s="0"/>
      <c r="ZX1184" s="0"/>
      <c r="ZY1184" s="0"/>
      <c r="ZZ1184" s="0"/>
      <c r="AAA1184" s="0"/>
      <c r="AAB1184" s="0"/>
      <c r="AAC1184" s="0"/>
      <c r="AAD1184" s="0"/>
      <c r="AAE1184" s="0"/>
      <c r="AAF1184" s="0"/>
      <c r="AAG1184" s="0"/>
      <c r="AAH1184" s="0"/>
      <c r="AAI1184" s="0"/>
      <c r="AAJ1184" s="0"/>
      <c r="AAK1184" s="0"/>
      <c r="AAL1184" s="0"/>
      <c r="AAM1184" s="0"/>
      <c r="AAN1184" s="0"/>
      <c r="AAO1184" s="0"/>
      <c r="AAP1184" s="0"/>
      <c r="AAQ1184" s="0"/>
      <c r="AAR1184" s="0"/>
      <c r="AAS1184" s="0"/>
      <c r="AAT1184" s="0"/>
      <c r="AAU1184" s="0"/>
      <c r="AAV1184" s="0"/>
      <c r="AAW1184" s="0"/>
      <c r="AAX1184" s="0"/>
      <c r="AAY1184" s="0"/>
      <c r="AAZ1184" s="0"/>
      <c r="ABA1184" s="0"/>
      <c r="ABB1184" s="0"/>
      <c r="ABC1184" s="0"/>
      <c r="ABD1184" s="0"/>
      <c r="ABE1184" s="0"/>
      <c r="ABF1184" s="0"/>
      <c r="ABG1184" s="0"/>
      <c r="ABH1184" s="0"/>
      <c r="ABI1184" s="0"/>
      <c r="ABJ1184" s="0"/>
      <c r="ABK1184" s="0"/>
      <c r="ABL1184" s="0"/>
      <c r="ABM1184" s="0"/>
      <c r="ABN1184" s="0"/>
      <c r="ABO1184" s="0"/>
      <c r="ABP1184" s="0"/>
      <c r="ABQ1184" s="0"/>
      <c r="ABR1184" s="0"/>
      <c r="ABS1184" s="0"/>
      <c r="ABT1184" s="0"/>
      <c r="ABU1184" s="0"/>
      <c r="ABV1184" s="0"/>
      <c r="ABW1184" s="0"/>
      <c r="ABX1184" s="0"/>
      <c r="ABY1184" s="0"/>
      <c r="ABZ1184" s="0"/>
      <c r="ACA1184" s="0"/>
      <c r="ACB1184" s="0"/>
      <c r="ACC1184" s="0"/>
      <c r="ACD1184" s="0"/>
      <c r="ACE1184" s="0"/>
      <c r="ACF1184" s="0"/>
      <c r="ACG1184" s="0"/>
      <c r="ACH1184" s="0"/>
      <c r="ACI1184" s="0"/>
      <c r="ACJ1184" s="0"/>
      <c r="ACK1184" s="0"/>
      <c r="ACL1184" s="0"/>
      <c r="ACM1184" s="0"/>
      <c r="ACN1184" s="0"/>
      <c r="ACO1184" s="0"/>
      <c r="ACP1184" s="0"/>
      <c r="ACQ1184" s="0"/>
      <c r="ACR1184" s="0"/>
      <c r="ACS1184" s="0"/>
      <c r="ACT1184" s="0"/>
      <c r="ACU1184" s="0"/>
      <c r="ACV1184" s="0"/>
      <c r="ACW1184" s="0"/>
      <c r="ACX1184" s="0"/>
      <c r="ACY1184" s="0"/>
      <c r="ACZ1184" s="0"/>
      <c r="ADA1184" s="0"/>
      <c r="ADB1184" s="0"/>
      <c r="ADC1184" s="0"/>
      <c r="ADD1184" s="0"/>
      <c r="ADE1184" s="0"/>
      <c r="ADF1184" s="0"/>
      <c r="ADG1184" s="0"/>
      <c r="ADH1184" s="0"/>
      <c r="ADI1184" s="0"/>
      <c r="ADJ1184" s="0"/>
      <c r="ADK1184" s="0"/>
      <c r="ADL1184" s="0"/>
      <c r="ADM1184" s="0"/>
      <c r="ADN1184" s="0"/>
      <c r="ADO1184" s="0"/>
      <c r="ADP1184" s="0"/>
      <c r="ADQ1184" s="0"/>
      <c r="ADR1184" s="0"/>
      <c r="ADS1184" s="0"/>
      <c r="ADT1184" s="0"/>
      <c r="ADU1184" s="0"/>
      <c r="ADV1184" s="0"/>
      <c r="ADW1184" s="0"/>
      <c r="ADX1184" s="0"/>
      <c r="ADY1184" s="0"/>
      <c r="ADZ1184" s="0"/>
      <c r="AEA1184" s="0"/>
      <c r="AEB1184" s="0"/>
      <c r="AEC1184" s="0"/>
      <c r="AED1184" s="0"/>
      <c r="AEE1184" s="0"/>
      <c r="AEF1184" s="0"/>
      <c r="AEG1184" s="0"/>
      <c r="AEH1184" s="0"/>
      <c r="AEI1184" s="0"/>
      <c r="AEJ1184" s="0"/>
      <c r="AEK1184" s="0"/>
      <c r="AEL1184" s="0"/>
      <c r="AEM1184" s="0"/>
      <c r="AEN1184" s="0"/>
      <c r="AEO1184" s="0"/>
      <c r="AEP1184" s="0"/>
      <c r="AEQ1184" s="0"/>
      <c r="AER1184" s="0"/>
      <c r="AES1184" s="0"/>
      <c r="AET1184" s="0"/>
      <c r="AEU1184" s="0"/>
      <c r="AEV1184" s="0"/>
      <c r="AEW1184" s="0"/>
      <c r="AEX1184" s="0"/>
      <c r="AEY1184" s="0"/>
      <c r="AEZ1184" s="0"/>
      <c r="AFA1184" s="0"/>
      <c r="AFB1184" s="0"/>
      <c r="AFC1184" s="0"/>
      <c r="AFD1184" s="0"/>
      <c r="AFE1184" s="0"/>
      <c r="AFF1184" s="0"/>
      <c r="AFG1184" s="0"/>
      <c r="AFH1184" s="0"/>
      <c r="AFI1184" s="0"/>
      <c r="AFJ1184" s="0"/>
      <c r="AFK1184" s="0"/>
      <c r="AFL1184" s="0"/>
      <c r="AFM1184" s="0"/>
      <c r="AFN1184" s="0"/>
      <c r="AFO1184" s="0"/>
      <c r="AFP1184" s="0"/>
      <c r="AFQ1184" s="0"/>
      <c r="AFR1184" s="0"/>
      <c r="AFS1184" s="0"/>
      <c r="AFT1184" s="0"/>
      <c r="AFU1184" s="0"/>
      <c r="AFV1184" s="0"/>
      <c r="AFW1184" s="0"/>
      <c r="AFX1184" s="0"/>
      <c r="AFY1184" s="0"/>
      <c r="AFZ1184" s="0"/>
      <c r="AGA1184" s="0"/>
      <c r="AGB1184" s="0"/>
      <c r="AGC1184" s="0"/>
      <c r="AGD1184" s="0"/>
      <c r="AGE1184" s="0"/>
      <c r="AGF1184" s="0"/>
      <c r="AGG1184" s="0"/>
      <c r="AGH1184" s="0"/>
      <c r="AGI1184" s="0"/>
      <c r="AGJ1184" s="0"/>
      <c r="AGK1184" s="0"/>
      <c r="AGL1184" s="0"/>
      <c r="AGM1184" s="0"/>
      <c r="AGN1184" s="0"/>
      <c r="AGO1184" s="0"/>
      <c r="AGP1184" s="0"/>
      <c r="AGQ1184" s="0"/>
      <c r="AGR1184" s="0"/>
      <c r="AGS1184" s="0"/>
      <c r="AGT1184" s="0"/>
      <c r="AGU1184" s="0"/>
      <c r="AGV1184" s="0"/>
      <c r="AGW1184" s="0"/>
      <c r="AGX1184" s="0"/>
      <c r="AGY1184" s="0"/>
      <c r="AGZ1184" s="0"/>
      <c r="AHA1184" s="0"/>
      <c r="AHB1184" s="0"/>
      <c r="AHC1184" s="0"/>
      <c r="AHD1184" s="0"/>
      <c r="AHE1184" s="0"/>
      <c r="AHF1184" s="0"/>
      <c r="AHG1184" s="0"/>
      <c r="AHH1184" s="0"/>
      <c r="AHI1184" s="0"/>
      <c r="AHJ1184" s="0"/>
      <c r="AHK1184" s="0"/>
      <c r="AHL1184" s="0"/>
      <c r="AHM1184" s="0"/>
      <c r="AHN1184" s="0"/>
      <c r="AHO1184" s="0"/>
      <c r="AHP1184" s="0"/>
      <c r="AHQ1184" s="0"/>
      <c r="AHR1184" s="0"/>
      <c r="AHS1184" s="0"/>
      <c r="AHT1184" s="0"/>
      <c r="AHU1184" s="0"/>
      <c r="AHV1184" s="0"/>
      <c r="AHW1184" s="0"/>
      <c r="AHX1184" s="0"/>
      <c r="AHY1184" s="0"/>
      <c r="AHZ1184" s="0"/>
      <c r="AIA1184" s="0"/>
      <c r="AIB1184" s="0"/>
      <c r="AIC1184" s="0"/>
      <c r="AID1184" s="0"/>
      <c r="AIE1184" s="0"/>
      <c r="AIF1184" s="0"/>
      <c r="AIG1184" s="0"/>
      <c r="AIH1184" s="0"/>
      <c r="AII1184" s="0"/>
      <c r="AIJ1184" s="0"/>
      <c r="AIK1184" s="0"/>
      <c r="AIL1184" s="0"/>
      <c r="AIM1184" s="0"/>
      <c r="AIN1184" s="0"/>
      <c r="AIO1184" s="0"/>
      <c r="AIP1184" s="0"/>
      <c r="AIQ1184" s="0"/>
      <c r="AIR1184" s="0"/>
      <c r="AIS1184" s="0"/>
      <c r="AIT1184" s="0"/>
      <c r="AIU1184" s="0"/>
      <c r="AIV1184" s="0"/>
      <c r="AIW1184" s="0"/>
      <c r="AIX1184" s="0"/>
      <c r="AIY1184" s="0"/>
      <c r="AIZ1184" s="0"/>
      <c r="AJA1184" s="0"/>
      <c r="AJB1184" s="0"/>
      <c r="AJC1184" s="0"/>
      <c r="AJD1184" s="0"/>
      <c r="AJE1184" s="0"/>
      <c r="AJF1184" s="0"/>
      <c r="AJG1184" s="0"/>
      <c r="AJH1184" s="0"/>
      <c r="AJI1184" s="0"/>
      <c r="AJJ1184" s="0"/>
      <c r="AJK1184" s="0"/>
      <c r="AJL1184" s="0"/>
      <c r="AJM1184" s="0"/>
      <c r="AJN1184" s="0"/>
      <c r="AJO1184" s="0"/>
      <c r="AJP1184" s="0"/>
      <c r="AJQ1184" s="0"/>
      <c r="AJR1184" s="0"/>
      <c r="AJS1184" s="0"/>
      <c r="AJT1184" s="0"/>
      <c r="AJU1184" s="0"/>
      <c r="AJV1184" s="0"/>
      <c r="AJW1184" s="0"/>
      <c r="AJX1184" s="0"/>
      <c r="AJY1184" s="0"/>
      <c r="AJZ1184" s="0"/>
      <c r="AKA1184" s="0"/>
      <c r="AKB1184" s="0"/>
      <c r="AKC1184" s="0"/>
      <c r="AKD1184" s="0"/>
      <c r="AKE1184" s="0"/>
      <c r="AKF1184" s="0"/>
      <c r="AKG1184" s="0"/>
      <c r="AKH1184" s="0"/>
      <c r="AKI1184" s="0"/>
      <c r="AKJ1184" s="0"/>
      <c r="AKK1184" s="0"/>
      <c r="AKL1184" s="0"/>
      <c r="AKM1184" s="0"/>
      <c r="AKN1184" s="0"/>
      <c r="AKO1184" s="0"/>
      <c r="AKP1184" s="0"/>
      <c r="AKQ1184" s="0"/>
      <c r="AKR1184" s="0"/>
      <c r="AKS1184" s="0"/>
      <c r="AKT1184" s="0"/>
      <c r="AKU1184" s="0"/>
      <c r="AKV1184" s="0"/>
      <c r="AKW1184" s="0"/>
      <c r="AKX1184" s="0"/>
      <c r="AKY1184" s="0"/>
      <c r="AKZ1184" s="0"/>
      <c r="ALA1184" s="0"/>
      <c r="ALB1184" s="0"/>
      <c r="ALC1184" s="0"/>
      <c r="ALD1184" s="0"/>
      <c r="ALE1184" s="0"/>
      <c r="ALF1184" s="0"/>
      <c r="ALG1184" s="0"/>
      <c r="ALH1184" s="0"/>
      <c r="ALI1184" s="0"/>
      <c r="ALJ1184" s="0"/>
      <c r="ALK1184" s="0"/>
      <c r="ALL1184" s="0"/>
      <c r="ALM1184" s="0"/>
      <c r="ALN1184" s="0"/>
      <c r="ALO1184" s="0"/>
      <c r="ALP1184" s="0"/>
      <c r="ALQ1184" s="0"/>
      <c r="ALR1184" s="0"/>
      <c r="ALS1184" s="0"/>
      <c r="ALT1184" s="0"/>
      <c r="ALU1184" s="0"/>
      <c r="ALV1184" s="0"/>
      <c r="ALW1184" s="0"/>
      <c r="ALX1184" s="0"/>
      <c r="ALY1184" s="0"/>
      <c r="ALZ1184" s="0"/>
      <c r="AMA1184" s="0"/>
      <c r="AMB1184" s="0"/>
      <c r="AMC1184" s="0"/>
      <c r="AMD1184" s="0"/>
      <c r="AME1184" s="0"/>
      <c r="AMF1184" s="0"/>
      <c r="AMG1184" s="0"/>
      <c r="AMH1184" s="0"/>
      <c r="AMI1184" s="0"/>
      <c r="AMJ1184" s="0"/>
    </row>
    <row r="1185" customFormat="false" ht="12.75" hidden="false" customHeight="false" outlineLevel="0" collapsed="false">
      <c r="A1185" s="95" t="s">
        <v>568</v>
      </c>
      <c r="B1185" s="95" t="str">
        <f aca="false">IFERROR(VLOOKUP(A1185, DeliveryBook!$D$3:$M$691, 5, 0),"")</f>
        <v>M/S FRIENDS NEWS SERVICE</v>
      </c>
      <c r="C1185" s="90" t="str">
        <f aca="false">IFERROR(VLOOKUP($A1185, DeliveryBook!$D$3:$M$3000, 8, 0),"")</f>
        <v>PO: JALAUN</v>
      </c>
      <c r="D1185" s="91" t="n">
        <v>1400</v>
      </c>
      <c r="E1185" s="0"/>
      <c r="F1185" s="94" t="n">
        <v>42219</v>
      </c>
      <c r="G1185" s="95" t="s">
        <v>7481</v>
      </c>
      <c r="H1185" s="91"/>
      <c r="I1185" s="93" t="s">
        <v>6435</v>
      </c>
      <c r="J1185" s="0"/>
      <c r="K1185" s="95" t="n">
        <v>35</v>
      </c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  <c r="EY1185" s="0"/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0"/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0"/>
      <c r="GF1185" s="0"/>
      <c r="GG1185" s="0"/>
      <c r="GH1185" s="0"/>
      <c r="GI1185" s="0"/>
      <c r="GJ1185" s="0"/>
      <c r="GK1185" s="0"/>
      <c r="GL1185" s="0"/>
      <c r="GM1185" s="0"/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  <c r="GZ1185" s="0"/>
      <c r="HA1185" s="0"/>
      <c r="HB1185" s="0"/>
      <c r="HC1185" s="0"/>
      <c r="HD1185" s="0"/>
      <c r="HE1185" s="0"/>
      <c r="HF1185" s="0"/>
      <c r="HG1185" s="0"/>
      <c r="HH1185" s="0"/>
      <c r="HI1185" s="0"/>
      <c r="HJ1185" s="0"/>
      <c r="HK1185" s="0"/>
      <c r="HL1185" s="0"/>
      <c r="HM1185" s="0"/>
      <c r="HN1185" s="0"/>
      <c r="HO1185" s="0"/>
      <c r="HP1185" s="0"/>
      <c r="HQ1185" s="0"/>
      <c r="HR1185" s="0"/>
      <c r="HS1185" s="0"/>
      <c r="HT1185" s="0"/>
      <c r="HU1185" s="0"/>
      <c r="HV1185" s="0"/>
      <c r="HW1185" s="0"/>
      <c r="HX1185" s="0"/>
      <c r="HY1185" s="0"/>
      <c r="HZ1185" s="0"/>
      <c r="IA1185" s="0"/>
      <c r="IB1185" s="0"/>
      <c r="IC1185" s="0"/>
      <c r="ID1185" s="0"/>
      <c r="IE1185" s="0"/>
      <c r="IF1185" s="0"/>
      <c r="IG1185" s="0"/>
      <c r="IH1185" s="0"/>
      <c r="II1185" s="0"/>
      <c r="IJ1185" s="0"/>
      <c r="IK1185" s="0"/>
      <c r="IL1185" s="0"/>
      <c r="IM1185" s="0"/>
      <c r="IN1185" s="0"/>
      <c r="IO1185" s="0"/>
      <c r="IP1185" s="0"/>
      <c r="IQ1185" s="0"/>
      <c r="IR1185" s="0"/>
      <c r="IS1185" s="0"/>
      <c r="IT1185" s="0"/>
      <c r="IU1185" s="0"/>
      <c r="IV1185" s="0"/>
      <c r="IW1185" s="0"/>
      <c r="IX1185" s="0"/>
      <c r="IY1185" s="0"/>
      <c r="IZ1185" s="0"/>
      <c r="JA1185" s="0"/>
      <c r="JB1185" s="0"/>
      <c r="JC1185" s="0"/>
      <c r="JD1185" s="0"/>
      <c r="JE1185" s="0"/>
      <c r="JF1185" s="0"/>
      <c r="JG1185" s="0"/>
      <c r="JH1185" s="0"/>
      <c r="JI1185" s="0"/>
      <c r="JJ1185" s="0"/>
      <c r="JK1185" s="0"/>
      <c r="JL1185" s="0"/>
      <c r="JM1185" s="0"/>
      <c r="JN1185" s="0"/>
      <c r="JO1185" s="0"/>
      <c r="JP1185" s="0"/>
      <c r="JQ1185" s="0"/>
      <c r="JR1185" s="0"/>
      <c r="JS1185" s="0"/>
      <c r="JT1185" s="0"/>
      <c r="JU1185" s="0"/>
      <c r="JV1185" s="0"/>
      <c r="JW1185" s="0"/>
      <c r="JX1185" s="0"/>
      <c r="JY1185" s="0"/>
      <c r="JZ1185" s="0"/>
      <c r="KA1185" s="0"/>
      <c r="KB1185" s="0"/>
      <c r="KC1185" s="0"/>
      <c r="KD1185" s="0"/>
      <c r="KE1185" s="0"/>
      <c r="KF1185" s="0"/>
      <c r="KG1185" s="0"/>
      <c r="KH1185" s="0"/>
      <c r="KI1185" s="0"/>
      <c r="KJ1185" s="0"/>
      <c r="KK1185" s="0"/>
      <c r="KL1185" s="0"/>
      <c r="KM1185" s="0"/>
      <c r="KN1185" s="0"/>
      <c r="KO1185" s="0"/>
      <c r="KP1185" s="0"/>
      <c r="KQ1185" s="0"/>
      <c r="KR1185" s="0"/>
      <c r="KS1185" s="0"/>
      <c r="KT1185" s="0"/>
      <c r="KU1185" s="0"/>
      <c r="KV1185" s="0"/>
      <c r="KW1185" s="0"/>
      <c r="KX1185" s="0"/>
      <c r="KY1185" s="0"/>
      <c r="KZ1185" s="0"/>
      <c r="LA1185" s="0"/>
      <c r="LB1185" s="0"/>
      <c r="LC1185" s="0"/>
      <c r="LD1185" s="0"/>
      <c r="LE1185" s="0"/>
      <c r="LF1185" s="0"/>
      <c r="LG1185" s="0"/>
      <c r="LH1185" s="0"/>
      <c r="LI1185" s="0"/>
      <c r="LJ1185" s="0"/>
      <c r="LK1185" s="0"/>
      <c r="LL1185" s="0"/>
      <c r="LM1185" s="0"/>
      <c r="LN1185" s="0"/>
      <c r="LO1185" s="0"/>
      <c r="LP1185" s="0"/>
      <c r="LQ1185" s="0"/>
      <c r="LR1185" s="0"/>
      <c r="LS1185" s="0"/>
      <c r="LT1185" s="0"/>
      <c r="LU1185" s="0"/>
      <c r="LV1185" s="0"/>
      <c r="LW1185" s="0"/>
      <c r="LX1185" s="0"/>
      <c r="LY1185" s="0"/>
      <c r="LZ1185" s="0"/>
      <c r="MA1185" s="0"/>
      <c r="MB1185" s="0"/>
      <c r="MC1185" s="0"/>
      <c r="MD1185" s="0"/>
      <c r="ME1185" s="0"/>
      <c r="MF1185" s="0"/>
      <c r="MG1185" s="0"/>
      <c r="MH1185" s="0"/>
      <c r="MI1185" s="0"/>
      <c r="MJ1185" s="0"/>
      <c r="MK1185" s="0"/>
      <c r="ML1185" s="0"/>
      <c r="MM1185" s="0"/>
      <c r="MN1185" s="0"/>
      <c r="MO1185" s="0"/>
      <c r="MP1185" s="0"/>
      <c r="MQ1185" s="0"/>
      <c r="MR1185" s="0"/>
      <c r="MS1185" s="0"/>
      <c r="MT1185" s="0"/>
      <c r="MU1185" s="0"/>
      <c r="MV1185" s="0"/>
      <c r="MW1185" s="0"/>
      <c r="MX1185" s="0"/>
      <c r="MY1185" s="0"/>
      <c r="MZ1185" s="0"/>
      <c r="NA1185" s="0"/>
      <c r="NB1185" s="0"/>
      <c r="NC1185" s="0"/>
      <c r="ND1185" s="0"/>
      <c r="NE1185" s="0"/>
      <c r="NF1185" s="0"/>
      <c r="NG1185" s="0"/>
      <c r="NH1185" s="0"/>
      <c r="NI1185" s="0"/>
      <c r="NJ1185" s="0"/>
      <c r="NK1185" s="0"/>
      <c r="NL1185" s="0"/>
      <c r="NM1185" s="0"/>
      <c r="NN1185" s="0"/>
      <c r="NO1185" s="0"/>
      <c r="NP1185" s="0"/>
      <c r="NQ1185" s="0"/>
      <c r="NR1185" s="0"/>
      <c r="NS1185" s="0"/>
      <c r="NT1185" s="0"/>
      <c r="NU1185" s="0"/>
      <c r="NV1185" s="0"/>
      <c r="NW1185" s="0"/>
      <c r="NX1185" s="0"/>
      <c r="NY1185" s="0"/>
      <c r="NZ1185" s="0"/>
      <c r="OA1185" s="0"/>
      <c r="OB1185" s="0"/>
      <c r="OC1185" s="0"/>
      <c r="OD1185" s="0"/>
      <c r="OE1185" s="0"/>
      <c r="OF1185" s="0"/>
      <c r="OG1185" s="0"/>
      <c r="OH1185" s="0"/>
      <c r="OI1185" s="0"/>
      <c r="OJ1185" s="0"/>
      <c r="OK1185" s="0"/>
      <c r="OL1185" s="0"/>
      <c r="OM1185" s="0"/>
      <c r="ON1185" s="0"/>
      <c r="OO1185" s="0"/>
      <c r="OP1185" s="0"/>
      <c r="OQ1185" s="0"/>
      <c r="OR1185" s="0"/>
      <c r="OS1185" s="0"/>
      <c r="OT1185" s="0"/>
      <c r="OU1185" s="0"/>
      <c r="OV1185" s="0"/>
      <c r="OW1185" s="0"/>
      <c r="OX1185" s="0"/>
      <c r="OY1185" s="0"/>
      <c r="OZ1185" s="0"/>
      <c r="PA1185" s="0"/>
      <c r="PB1185" s="0"/>
      <c r="PC1185" s="0"/>
      <c r="PD1185" s="0"/>
      <c r="PE1185" s="0"/>
      <c r="PF1185" s="0"/>
      <c r="PG1185" s="0"/>
      <c r="PH1185" s="0"/>
      <c r="PI1185" s="0"/>
      <c r="PJ1185" s="0"/>
      <c r="PK1185" s="0"/>
      <c r="PL1185" s="0"/>
      <c r="PM1185" s="0"/>
      <c r="PN1185" s="0"/>
      <c r="PO1185" s="0"/>
      <c r="PP1185" s="0"/>
      <c r="PQ1185" s="0"/>
      <c r="PR1185" s="0"/>
      <c r="PS1185" s="0"/>
      <c r="PT1185" s="0"/>
      <c r="PU1185" s="0"/>
      <c r="PV1185" s="0"/>
      <c r="PW1185" s="0"/>
      <c r="PX1185" s="0"/>
      <c r="PY1185" s="0"/>
      <c r="PZ1185" s="0"/>
      <c r="QA1185" s="0"/>
      <c r="QB1185" s="0"/>
      <c r="QC1185" s="0"/>
      <c r="QD1185" s="0"/>
      <c r="QE1185" s="0"/>
      <c r="QF1185" s="0"/>
      <c r="QG1185" s="0"/>
      <c r="QH1185" s="0"/>
      <c r="QI1185" s="0"/>
      <c r="QJ1185" s="0"/>
      <c r="QK1185" s="0"/>
      <c r="QL1185" s="0"/>
      <c r="QM1185" s="0"/>
      <c r="QN1185" s="0"/>
      <c r="QO1185" s="0"/>
      <c r="QP1185" s="0"/>
      <c r="QQ1185" s="0"/>
      <c r="QR1185" s="0"/>
      <c r="QS1185" s="0"/>
      <c r="QT1185" s="0"/>
      <c r="QU1185" s="0"/>
      <c r="QV1185" s="0"/>
      <c r="QW1185" s="0"/>
      <c r="QX1185" s="0"/>
      <c r="QY1185" s="0"/>
      <c r="QZ1185" s="0"/>
      <c r="RA1185" s="0"/>
      <c r="RB1185" s="0"/>
      <c r="RC1185" s="0"/>
      <c r="RD1185" s="0"/>
      <c r="RE1185" s="0"/>
      <c r="RF1185" s="0"/>
      <c r="RG1185" s="0"/>
      <c r="RH1185" s="0"/>
      <c r="RI1185" s="0"/>
      <c r="RJ1185" s="0"/>
      <c r="RK1185" s="0"/>
      <c r="RL1185" s="0"/>
      <c r="RM1185" s="0"/>
      <c r="RN1185" s="0"/>
      <c r="RO1185" s="0"/>
      <c r="RP1185" s="0"/>
      <c r="RQ1185" s="0"/>
      <c r="RR1185" s="0"/>
      <c r="RS1185" s="0"/>
      <c r="RT1185" s="0"/>
      <c r="RU1185" s="0"/>
      <c r="RV1185" s="0"/>
      <c r="RW1185" s="0"/>
      <c r="RX1185" s="0"/>
      <c r="RY1185" s="0"/>
      <c r="RZ1185" s="0"/>
      <c r="SA1185" s="0"/>
      <c r="SB1185" s="0"/>
      <c r="SC1185" s="0"/>
      <c r="SD1185" s="0"/>
      <c r="SE1185" s="0"/>
      <c r="SF1185" s="0"/>
      <c r="SG1185" s="0"/>
      <c r="SH1185" s="0"/>
      <c r="SI1185" s="0"/>
      <c r="SJ1185" s="0"/>
      <c r="SK1185" s="0"/>
      <c r="SL1185" s="0"/>
      <c r="SM1185" s="0"/>
      <c r="SN1185" s="0"/>
      <c r="SO1185" s="0"/>
      <c r="SP1185" s="0"/>
      <c r="SQ1185" s="0"/>
      <c r="SR1185" s="0"/>
      <c r="SS1185" s="0"/>
      <c r="ST1185" s="0"/>
      <c r="SU1185" s="0"/>
      <c r="SV1185" s="0"/>
      <c r="SW1185" s="0"/>
      <c r="SX1185" s="0"/>
      <c r="SY1185" s="0"/>
      <c r="SZ1185" s="0"/>
      <c r="TA1185" s="0"/>
      <c r="TB1185" s="0"/>
      <c r="TC1185" s="0"/>
      <c r="TD1185" s="0"/>
      <c r="TE1185" s="0"/>
      <c r="TF1185" s="0"/>
      <c r="TG1185" s="0"/>
      <c r="TH1185" s="0"/>
      <c r="TI1185" s="0"/>
      <c r="TJ1185" s="0"/>
      <c r="TK1185" s="0"/>
      <c r="TL1185" s="0"/>
      <c r="TM1185" s="0"/>
      <c r="TN1185" s="0"/>
      <c r="TO1185" s="0"/>
      <c r="TP1185" s="0"/>
      <c r="TQ1185" s="0"/>
      <c r="TR1185" s="0"/>
      <c r="TS1185" s="0"/>
      <c r="TT1185" s="0"/>
      <c r="TU1185" s="0"/>
      <c r="TV1185" s="0"/>
      <c r="TW1185" s="0"/>
      <c r="TX1185" s="0"/>
      <c r="TY1185" s="0"/>
      <c r="TZ1185" s="0"/>
      <c r="UA1185" s="0"/>
      <c r="UB1185" s="0"/>
      <c r="UC1185" s="0"/>
      <c r="UD1185" s="0"/>
      <c r="UE1185" s="0"/>
      <c r="UF1185" s="0"/>
      <c r="UG1185" s="0"/>
      <c r="UH1185" s="0"/>
      <c r="UI1185" s="0"/>
      <c r="UJ1185" s="0"/>
      <c r="UK1185" s="0"/>
      <c r="UL1185" s="0"/>
      <c r="UM1185" s="0"/>
      <c r="UN1185" s="0"/>
      <c r="UO1185" s="0"/>
      <c r="UP1185" s="0"/>
      <c r="UQ1185" s="0"/>
      <c r="UR1185" s="0"/>
      <c r="US1185" s="0"/>
      <c r="UT1185" s="0"/>
      <c r="UU1185" s="0"/>
      <c r="UV1185" s="0"/>
      <c r="UW1185" s="0"/>
      <c r="UX1185" s="0"/>
      <c r="UY1185" s="0"/>
      <c r="UZ1185" s="0"/>
      <c r="VA1185" s="0"/>
      <c r="VB1185" s="0"/>
      <c r="VC1185" s="0"/>
      <c r="VD1185" s="0"/>
      <c r="VE1185" s="0"/>
      <c r="VF1185" s="0"/>
      <c r="VG1185" s="0"/>
      <c r="VH1185" s="0"/>
      <c r="VI1185" s="0"/>
      <c r="VJ1185" s="0"/>
      <c r="VK1185" s="0"/>
      <c r="VL1185" s="0"/>
      <c r="VM1185" s="0"/>
      <c r="VN1185" s="0"/>
      <c r="VO1185" s="0"/>
      <c r="VP1185" s="0"/>
      <c r="VQ1185" s="0"/>
      <c r="VR1185" s="0"/>
      <c r="VS1185" s="0"/>
      <c r="VT1185" s="0"/>
      <c r="VU1185" s="0"/>
      <c r="VV1185" s="0"/>
      <c r="VW1185" s="0"/>
      <c r="VX1185" s="0"/>
      <c r="VY1185" s="0"/>
      <c r="VZ1185" s="0"/>
      <c r="WA1185" s="0"/>
      <c r="WB1185" s="0"/>
      <c r="WC1185" s="0"/>
      <c r="WD1185" s="0"/>
      <c r="WE1185" s="0"/>
      <c r="WF1185" s="0"/>
      <c r="WG1185" s="0"/>
      <c r="WH1185" s="0"/>
      <c r="WI1185" s="0"/>
      <c r="WJ1185" s="0"/>
      <c r="WK1185" s="0"/>
      <c r="WL1185" s="0"/>
      <c r="WM1185" s="0"/>
      <c r="WN1185" s="0"/>
      <c r="WO1185" s="0"/>
      <c r="WP1185" s="0"/>
      <c r="WQ1185" s="0"/>
      <c r="WR1185" s="0"/>
      <c r="WS1185" s="0"/>
      <c r="WT1185" s="0"/>
      <c r="WU1185" s="0"/>
      <c r="WV1185" s="0"/>
      <c r="WW1185" s="0"/>
      <c r="WX1185" s="0"/>
      <c r="WY1185" s="0"/>
      <c r="WZ1185" s="0"/>
      <c r="XA1185" s="0"/>
      <c r="XB1185" s="0"/>
      <c r="XC1185" s="0"/>
      <c r="XD1185" s="0"/>
      <c r="XE1185" s="0"/>
      <c r="XF1185" s="0"/>
      <c r="XG1185" s="0"/>
      <c r="XH1185" s="0"/>
      <c r="XI1185" s="0"/>
      <c r="XJ1185" s="0"/>
      <c r="XK1185" s="0"/>
      <c r="XL1185" s="0"/>
      <c r="XM1185" s="0"/>
      <c r="XN1185" s="0"/>
      <c r="XO1185" s="0"/>
      <c r="XP1185" s="0"/>
      <c r="XQ1185" s="0"/>
      <c r="XR1185" s="0"/>
      <c r="XS1185" s="0"/>
      <c r="XT1185" s="0"/>
      <c r="XU1185" s="0"/>
      <c r="XV1185" s="0"/>
      <c r="XW1185" s="0"/>
      <c r="XX1185" s="0"/>
      <c r="XY1185" s="0"/>
      <c r="XZ1185" s="0"/>
      <c r="YA1185" s="0"/>
      <c r="YB1185" s="0"/>
      <c r="YC1185" s="0"/>
      <c r="YD1185" s="0"/>
      <c r="YE1185" s="0"/>
      <c r="YF1185" s="0"/>
      <c r="YG1185" s="0"/>
      <c r="YH1185" s="0"/>
      <c r="YI1185" s="0"/>
      <c r="YJ1185" s="0"/>
      <c r="YK1185" s="0"/>
      <c r="YL1185" s="0"/>
      <c r="YM1185" s="0"/>
      <c r="YN1185" s="0"/>
      <c r="YO1185" s="0"/>
      <c r="YP1185" s="0"/>
      <c r="YQ1185" s="0"/>
      <c r="YR1185" s="0"/>
      <c r="YS1185" s="0"/>
      <c r="YT1185" s="0"/>
      <c r="YU1185" s="0"/>
      <c r="YV1185" s="0"/>
      <c r="YW1185" s="0"/>
      <c r="YX1185" s="0"/>
      <c r="YY1185" s="0"/>
      <c r="YZ1185" s="0"/>
      <c r="ZA1185" s="0"/>
      <c r="ZB1185" s="0"/>
      <c r="ZC1185" s="0"/>
      <c r="ZD1185" s="0"/>
      <c r="ZE1185" s="0"/>
      <c r="ZF1185" s="0"/>
      <c r="ZG1185" s="0"/>
      <c r="ZH1185" s="0"/>
      <c r="ZI1185" s="0"/>
      <c r="ZJ1185" s="0"/>
      <c r="ZK1185" s="0"/>
      <c r="ZL1185" s="0"/>
      <c r="ZM1185" s="0"/>
      <c r="ZN1185" s="0"/>
      <c r="ZO1185" s="0"/>
      <c r="ZP1185" s="0"/>
      <c r="ZQ1185" s="0"/>
      <c r="ZR1185" s="0"/>
      <c r="ZS1185" s="0"/>
      <c r="ZT1185" s="0"/>
      <c r="ZU1185" s="0"/>
      <c r="ZV1185" s="0"/>
      <c r="ZW1185" s="0"/>
      <c r="ZX1185" s="0"/>
      <c r="ZY1185" s="0"/>
      <c r="ZZ1185" s="0"/>
      <c r="AAA1185" s="0"/>
      <c r="AAB1185" s="0"/>
      <c r="AAC1185" s="0"/>
      <c r="AAD1185" s="0"/>
      <c r="AAE1185" s="0"/>
      <c r="AAF1185" s="0"/>
      <c r="AAG1185" s="0"/>
      <c r="AAH1185" s="0"/>
      <c r="AAI1185" s="0"/>
      <c r="AAJ1185" s="0"/>
      <c r="AAK1185" s="0"/>
      <c r="AAL1185" s="0"/>
      <c r="AAM1185" s="0"/>
      <c r="AAN1185" s="0"/>
      <c r="AAO1185" s="0"/>
      <c r="AAP1185" s="0"/>
      <c r="AAQ1185" s="0"/>
      <c r="AAR1185" s="0"/>
      <c r="AAS1185" s="0"/>
      <c r="AAT1185" s="0"/>
      <c r="AAU1185" s="0"/>
      <c r="AAV1185" s="0"/>
      <c r="AAW1185" s="0"/>
      <c r="AAX1185" s="0"/>
      <c r="AAY1185" s="0"/>
      <c r="AAZ1185" s="0"/>
      <c r="ABA1185" s="0"/>
      <c r="ABB1185" s="0"/>
      <c r="ABC1185" s="0"/>
      <c r="ABD1185" s="0"/>
      <c r="ABE1185" s="0"/>
      <c r="ABF1185" s="0"/>
      <c r="ABG1185" s="0"/>
      <c r="ABH1185" s="0"/>
      <c r="ABI1185" s="0"/>
      <c r="ABJ1185" s="0"/>
      <c r="ABK1185" s="0"/>
      <c r="ABL1185" s="0"/>
      <c r="ABM1185" s="0"/>
      <c r="ABN1185" s="0"/>
      <c r="ABO1185" s="0"/>
      <c r="ABP1185" s="0"/>
      <c r="ABQ1185" s="0"/>
      <c r="ABR1185" s="0"/>
      <c r="ABS1185" s="0"/>
      <c r="ABT1185" s="0"/>
      <c r="ABU1185" s="0"/>
      <c r="ABV1185" s="0"/>
      <c r="ABW1185" s="0"/>
      <c r="ABX1185" s="0"/>
      <c r="ABY1185" s="0"/>
      <c r="ABZ1185" s="0"/>
      <c r="ACA1185" s="0"/>
      <c r="ACB1185" s="0"/>
      <c r="ACC1185" s="0"/>
      <c r="ACD1185" s="0"/>
      <c r="ACE1185" s="0"/>
      <c r="ACF1185" s="0"/>
      <c r="ACG1185" s="0"/>
      <c r="ACH1185" s="0"/>
      <c r="ACI1185" s="0"/>
      <c r="ACJ1185" s="0"/>
      <c r="ACK1185" s="0"/>
      <c r="ACL1185" s="0"/>
      <c r="ACM1185" s="0"/>
      <c r="ACN1185" s="0"/>
      <c r="ACO1185" s="0"/>
      <c r="ACP1185" s="0"/>
      <c r="ACQ1185" s="0"/>
      <c r="ACR1185" s="0"/>
      <c r="ACS1185" s="0"/>
      <c r="ACT1185" s="0"/>
      <c r="ACU1185" s="0"/>
      <c r="ACV1185" s="0"/>
      <c r="ACW1185" s="0"/>
      <c r="ACX1185" s="0"/>
      <c r="ACY1185" s="0"/>
      <c r="ACZ1185" s="0"/>
      <c r="ADA1185" s="0"/>
      <c r="ADB1185" s="0"/>
      <c r="ADC1185" s="0"/>
      <c r="ADD1185" s="0"/>
      <c r="ADE1185" s="0"/>
      <c r="ADF1185" s="0"/>
      <c r="ADG1185" s="0"/>
      <c r="ADH1185" s="0"/>
      <c r="ADI1185" s="0"/>
      <c r="ADJ1185" s="0"/>
      <c r="ADK1185" s="0"/>
      <c r="ADL1185" s="0"/>
      <c r="ADM1185" s="0"/>
      <c r="ADN1185" s="0"/>
      <c r="ADO1185" s="0"/>
      <c r="ADP1185" s="0"/>
      <c r="ADQ1185" s="0"/>
      <c r="ADR1185" s="0"/>
      <c r="ADS1185" s="0"/>
      <c r="ADT1185" s="0"/>
      <c r="ADU1185" s="0"/>
      <c r="ADV1185" s="0"/>
      <c r="ADW1185" s="0"/>
      <c r="ADX1185" s="0"/>
      <c r="ADY1185" s="0"/>
      <c r="ADZ1185" s="0"/>
      <c r="AEA1185" s="0"/>
      <c r="AEB1185" s="0"/>
      <c r="AEC1185" s="0"/>
      <c r="AED1185" s="0"/>
      <c r="AEE1185" s="0"/>
      <c r="AEF1185" s="0"/>
      <c r="AEG1185" s="0"/>
      <c r="AEH1185" s="0"/>
      <c r="AEI1185" s="0"/>
      <c r="AEJ1185" s="0"/>
      <c r="AEK1185" s="0"/>
      <c r="AEL1185" s="0"/>
      <c r="AEM1185" s="0"/>
      <c r="AEN1185" s="0"/>
      <c r="AEO1185" s="0"/>
      <c r="AEP1185" s="0"/>
      <c r="AEQ1185" s="0"/>
      <c r="AER1185" s="0"/>
      <c r="AES1185" s="0"/>
      <c r="AET1185" s="0"/>
      <c r="AEU1185" s="0"/>
      <c r="AEV1185" s="0"/>
      <c r="AEW1185" s="0"/>
      <c r="AEX1185" s="0"/>
      <c r="AEY1185" s="0"/>
      <c r="AEZ1185" s="0"/>
      <c r="AFA1185" s="0"/>
      <c r="AFB1185" s="0"/>
      <c r="AFC1185" s="0"/>
      <c r="AFD1185" s="0"/>
      <c r="AFE1185" s="0"/>
      <c r="AFF1185" s="0"/>
      <c r="AFG1185" s="0"/>
      <c r="AFH1185" s="0"/>
      <c r="AFI1185" s="0"/>
      <c r="AFJ1185" s="0"/>
      <c r="AFK1185" s="0"/>
      <c r="AFL1185" s="0"/>
      <c r="AFM1185" s="0"/>
      <c r="AFN1185" s="0"/>
      <c r="AFO1185" s="0"/>
      <c r="AFP1185" s="0"/>
      <c r="AFQ1185" s="0"/>
      <c r="AFR1185" s="0"/>
      <c r="AFS1185" s="0"/>
      <c r="AFT1185" s="0"/>
      <c r="AFU1185" s="0"/>
      <c r="AFV1185" s="0"/>
      <c r="AFW1185" s="0"/>
      <c r="AFX1185" s="0"/>
      <c r="AFY1185" s="0"/>
      <c r="AFZ1185" s="0"/>
      <c r="AGA1185" s="0"/>
      <c r="AGB1185" s="0"/>
      <c r="AGC1185" s="0"/>
      <c r="AGD1185" s="0"/>
      <c r="AGE1185" s="0"/>
      <c r="AGF1185" s="0"/>
      <c r="AGG1185" s="0"/>
      <c r="AGH1185" s="0"/>
      <c r="AGI1185" s="0"/>
      <c r="AGJ1185" s="0"/>
      <c r="AGK1185" s="0"/>
      <c r="AGL1185" s="0"/>
      <c r="AGM1185" s="0"/>
      <c r="AGN1185" s="0"/>
      <c r="AGO1185" s="0"/>
      <c r="AGP1185" s="0"/>
      <c r="AGQ1185" s="0"/>
      <c r="AGR1185" s="0"/>
      <c r="AGS1185" s="0"/>
      <c r="AGT1185" s="0"/>
      <c r="AGU1185" s="0"/>
      <c r="AGV1185" s="0"/>
      <c r="AGW1185" s="0"/>
      <c r="AGX1185" s="0"/>
      <c r="AGY1185" s="0"/>
      <c r="AGZ1185" s="0"/>
      <c r="AHA1185" s="0"/>
      <c r="AHB1185" s="0"/>
      <c r="AHC1185" s="0"/>
      <c r="AHD1185" s="0"/>
      <c r="AHE1185" s="0"/>
      <c r="AHF1185" s="0"/>
      <c r="AHG1185" s="0"/>
      <c r="AHH1185" s="0"/>
      <c r="AHI1185" s="0"/>
      <c r="AHJ1185" s="0"/>
      <c r="AHK1185" s="0"/>
      <c r="AHL1185" s="0"/>
      <c r="AHM1185" s="0"/>
      <c r="AHN1185" s="0"/>
      <c r="AHO1185" s="0"/>
      <c r="AHP1185" s="0"/>
      <c r="AHQ1185" s="0"/>
      <c r="AHR1185" s="0"/>
      <c r="AHS1185" s="0"/>
      <c r="AHT1185" s="0"/>
      <c r="AHU1185" s="0"/>
      <c r="AHV1185" s="0"/>
      <c r="AHW1185" s="0"/>
      <c r="AHX1185" s="0"/>
      <c r="AHY1185" s="0"/>
      <c r="AHZ1185" s="0"/>
      <c r="AIA1185" s="0"/>
      <c r="AIB1185" s="0"/>
      <c r="AIC1185" s="0"/>
      <c r="AID1185" s="0"/>
      <c r="AIE1185" s="0"/>
      <c r="AIF1185" s="0"/>
      <c r="AIG1185" s="0"/>
      <c r="AIH1185" s="0"/>
      <c r="AII1185" s="0"/>
      <c r="AIJ1185" s="0"/>
      <c r="AIK1185" s="0"/>
      <c r="AIL1185" s="0"/>
      <c r="AIM1185" s="0"/>
      <c r="AIN1185" s="0"/>
      <c r="AIO1185" s="0"/>
      <c r="AIP1185" s="0"/>
      <c r="AIQ1185" s="0"/>
      <c r="AIR1185" s="0"/>
      <c r="AIS1185" s="0"/>
      <c r="AIT1185" s="0"/>
      <c r="AIU1185" s="0"/>
      <c r="AIV1185" s="0"/>
      <c r="AIW1185" s="0"/>
      <c r="AIX1185" s="0"/>
      <c r="AIY1185" s="0"/>
      <c r="AIZ1185" s="0"/>
      <c r="AJA1185" s="0"/>
      <c r="AJB1185" s="0"/>
      <c r="AJC1185" s="0"/>
      <c r="AJD1185" s="0"/>
      <c r="AJE1185" s="0"/>
      <c r="AJF1185" s="0"/>
      <c r="AJG1185" s="0"/>
      <c r="AJH1185" s="0"/>
      <c r="AJI1185" s="0"/>
      <c r="AJJ1185" s="0"/>
      <c r="AJK1185" s="0"/>
      <c r="AJL1185" s="0"/>
      <c r="AJM1185" s="0"/>
      <c r="AJN1185" s="0"/>
      <c r="AJO1185" s="0"/>
      <c r="AJP1185" s="0"/>
      <c r="AJQ1185" s="0"/>
      <c r="AJR1185" s="0"/>
      <c r="AJS1185" s="0"/>
      <c r="AJT1185" s="0"/>
      <c r="AJU1185" s="0"/>
      <c r="AJV1185" s="0"/>
      <c r="AJW1185" s="0"/>
      <c r="AJX1185" s="0"/>
      <c r="AJY1185" s="0"/>
      <c r="AJZ1185" s="0"/>
      <c r="AKA1185" s="0"/>
      <c r="AKB1185" s="0"/>
      <c r="AKC1185" s="0"/>
      <c r="AKD1185" s="0"/>
      <c r="AKE1185" s="0"/>
      <c r="AKF1185" s="0"/>
      <c r="AKG1185" s="0"/>
      <c r="AKH1185" s="0"/>
      <c r="AKI1185" s="0"/>
      <c r="AKJ1185" s="0"/>
      <c r="AKK1185" s="0"/>
      <c r="AKL1185" s="0"/>
      <c r="AKM1185" s="0"/>
      <c r="AKN1185" s="0"/>
      <c r="AKO1185" s="0"/>
      <c r="AKP1185" s="0"/>
      <c r="AKQ1185" s="0"/>
      <c r="AKR1185" s="0"/>
      <c r="AKS1185" s="0"/>
      <c r="AKT1185" s="0"/>
      <c r="AKU1185" s="0"/>
      <c r="AKV1185" s="0"/>
      <c r="AKW1185" s="0"/>
      <c r="AKX1185" s="0"/>
      <c r="AKY1185" s="0"/>
      <c r="AKZ1185" s="0"/>
      <c r="ALA1185" s="0"/>
      <c r="ALB1185" s="0"/>
      <c r="ALC1185" s="0"/>
      <c r="ALD1185" s="0"/>
      <c r="ALE1185" s="0"/>
      <c r="ALF1185" s="0"/>
      <c r="ALG1185" s="0"/>
      <c r="ALH1185" s="0"/>
      <c r="ALI1185" s="0"/>
      <c r="ALJ1185" s="0"/>
      <c r="ALK1185" s="0"/>
      <c r="ALL1185" s="0"/>
      <c r="ALM1185" s="0"/>
      <c r="ALN1185" s="0"/>
      <c r="ALO1185" s="0"/>
      <c r="ALP1185" s="0"/>
      <c r="ALQ1185" s="0"/>
      <c r="ALR1185" s="0"/>
      <c r="ALS1185" s="0"/>
      <c r="ALT1185" s="0"/>
      <c r="ALU1185" s="0"/>
      <c r="ALV1185" s="0"/>
      <c r="ALW1185" s="0"/>
      <c r="ALX1185" s="0"/>
      <c r="ALY1185" s="0"/>
      <c r="ALZ1185" s="0"/>
      <c r="AMA1185" s="0"/>
      <c r="AMB1185" s="0"/>
      <c r="AMC1185" s="0"/>
      <c r="AMD1185" s="0"/>
      <c r="AME1185" s="0"/>
      <c r="AMF1185" s="0"/>
      <c r="AMG1185" s="0"/>
      <c r="AMH1185" s="0"/>
      <c r="AMI1185" s="0"/>
      <c r="AMJ1185" s="0"/>
    </row>
    <row r="1186" customFormat="false" ht="12.75" hidden="false" customHeight="false" outlineLevel="0" collapsed="false">
      <c r="A1186" s="95" t="s">
        <v>1774</v>
      </c>
      <c r="B1186" s="95" t="str">
        <f aca="false">IFERROR(VLOOKUP(A1186, DeliveryBook!$D$3:$M$691, 5, 0),"")</f>
        <v>SH PRABHAT CHANDER SHUKAL (RAJAN)</v>
      </c>
      <c r="C1186" s="90" t="str">
        <f aca="false">IFERROR(VLOOKUP($A1186, DeliveryBook!$D$3:$M$3000, 8, 0),"")</f>
        <v>PO: KANPUR</v>
      </c>
      <c r="D1186" s="91" t="n">
        <v>3391</v>
      </c>
      <c r="E1186" s="0"/>
      <c r="F1186" s="94" t="n">
        <v>42219</v>
      </c>
      <c r="G1186" s="95" t="s">
        <v>7481</v>
      </c>
      <c r="H1186" s="91"/>
      <c r="I1186" s="93" t="s">
        <v>6435</v>
      </c>
      <c r="J1186" s="0"/>
      <c r="K1186" s="95" t="n">
        <v>48</v>
      </c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0"/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0"/>
      <c r="GD1186" s="0"/>
      <c r="GE1186" s="0"/>
      <c r="GF1186" s="0"/>
      <c r="GG1186" s="0"/>
      <c r="GH1186" s="0"/>
      <c r="GI1186" s="0"/>
      <c r="GJ1186" s="0"/>
      <c r="GK1186" s="0"/>
      <c r="GL1186" s="0"/>
      <c r="GM1186" s="0"/>
      <c r="GN1186" s="0"/>
      <c r="GO1186" s="0"/>
      <c r="GP1186" s="0"/>
      <c r="GQ1186" s="0"/>
      <c r="GR1186" s="0"/>
      <c r="GS1186" s="0"/>
      <c r="GT1186" s="0"/>
      <c r="GU1186" s="0"/>
      <c r="GV1186" s="0"/>
      <c r="GW1186" s="0"/>
      <c r="GX1186" s="0"/>
      <c r="GY1186" s="0"/>
      <c r="GZ1186" s="0"/>
      <c r="HA1186" s="0"/>
      <c r="HB1186" s="0"/>
      <c r="HC1186" s="0"/>
      <c r="HD1186" s="0"/>
      <c r="HE1186" s="0"/>
      <c r="HF1186" s="0"/>
      <c r="HG1186" s="0"/>
      <c r="HH1186" s="0"/>
      <c r="HI1186" s="0"/>
      <c r="HJ1186" s="0"/>
      <c r="HK1186" s="0"/>
      <c r="HL1186" s="0"/>
      <c r="HM1186" s="0"/>
      <c r="HN1186" s="0"/>
      <c r="HO1186" s="0"/>
      <c r="HP1186" s="0"/>
      <c r="HQ1186" s="0"/>
      <c r="HR1186" s="0"/>
      <c r="HS1186" s="0"/>
      <c r="HT1186" s="0"/>
      <c r="HU1186" s="0"/>
      <c r="HV1186" s="0"/>
      <c r="HW1186" s="0"/>
      <c r="HX1186" s="0"/>
      <c r="HY1186" s="0"/>
      <c r="HZ1186" s="0"/>
      <c r="IA1186" s="0"/>
      <c r="IB1186" s="0"/>
      <c r="IC1186" s="0"/>
      <c r="ID1186" s="0"/>
      <c r="IE1186" s="0"/>
      <c r="IF1186" s="0"/>
      <c r="IG1186" s="0"/>
      <c r="IH1186" s="0"/>
      <c r="II1186" s="0"/>
      <c r="IJ1186" s="0"/>
      <c r="IK1186" s="0"/>
      <c r="IL1186" s="0"/>
      <c r="IM1186" s="0"/>
      <c r="IN1186" s="0"/>
      <c r="IO1186" s="0"/>
      <c r="IP1186" s="0"/>
      <c r="IQ1186" s="0"/>
      <c r="IR1186" s="0"/>
      <c r="IS1186" s="0"/>
      <c r="IT1186" s="0"/>
      <c r="IU1186" s="0"/>
      <c r="IV1186" s="0"/>
      <c r="IW1186" s="0"/>
      <c r="IX1186" s="0"/>
      <c r="IY1186" s="0"/>
      <c r="IZ1186" s="0"/>
      <c r="JA1186" s="0"/>
      <c r="JB1186" s="0"/>
      <c r="JC1186" s="0"/>
      <c r="JD1186" s="0"/>
      <c r="JE1186" s="0"/>
      <c r="JF1186" s="0"/>
      <c r="JG1186" s="0"/>
      <c r="JH1186" s="0"/>
      <c r="JI1186" s="0"/>
      <c r="JJ1186" s="0"/>
      <c r="JK1186" s="0"/>
      <c r="JL1186" s="0"/>
      <c r="JM1186" s="0"/>
      <c r="JN1186" s="0"/>
      <c r="JO1186" s="0"/>
      <c r="JP1186" s="0"/>
      <c r="JQ1186" s="0"/>
      <c r="JR1186" s="0"/>
      <c r="JS1186" s="0"/>
      <c r="JT1186" s="0"/>
      <c r="JU1186" s="0"/>
      <c r="JV1186" s="0"/>
      <c r="JW1186" s="0"/>
      <c r="JX1186" s="0"/>
      <c r="JY1186" s="0"/>
      <c r="JZ1186" s="0"/>
      <c r="KA1186" s="0"/>
      <c r="KB1186" s="0"/>
      <c r="KC1186" s="0"/>
      <c r="KD1186" s="0"/>
      <c r="KE1186" s="0"/>
      <c r="KF1186" s="0"/>
      <c r="KG1186" s="0"/>
      <c r="KH1186" s="0"/>
      <c r="KI1186" s="0"/>
      <c r="KJ1186" s="0"/>
      <c r="KK1186" s="0"/>
      <c r="KL1186" s="0"/>
      <c r="KM1186" s="0"/>
      <c r="KN1186" s="0"/>
      <c r="KO1186" s="0"/>
      <c r="KP1186" s="0"/>
      <c r="KQ1186" s="0"/>
      <c r="KR1186" s="0"/>
      <c r="KS1186" s="0"/>
      <c r="KT1186" s="0"/>
      <c r="KU1186" s="0"/>
      <c r="KV1186" s="0"/>
      <c r="KW1186" s="0"/>
      <c r="KX1186" s="0"/>
      <c r="KY1186" s="0"/>
      <c r="KZ1186" s="0"/>
      <c r="LA1186" s="0"/>
      <c r="LB1186" s="0"/>
      <c r="LC1186" s="0"/>
      <c r="LD1186" s="0"/>
      <c r="LE1186" s="0"/>
      <c r="LF1186" s="0"/>
      <c r="LG1186" s="0"/>
      <c r="LH1186" s="0"/>
      <c r="LI1186" s="0"/>
      <c r="LJ1186" s="0"/>
      <c r="LK1186" s="0"/>
      <c r="LL1186" s="0"/>
      <c r="LM1186" s="0"/>
      <c r="LN1186" s="0"/>
      <c r="LO1186" s="0"/>
      <c r="LP1186" s="0"/>
      <c r="LQ1186" s="0"/>
      <c r="LR1186" s="0"/>
      <c r="LS1186" s="0"/>
      <c r="LT1186" s="0"/>
      <c r="LU1186" s="0"/>
      <c r="LV1186" s="0"/>
      <c r="LW1186" s="0"/>
      <c r="LX1186" s="0"/>
      <c r="LY1186" s="0"/>
      <c r="LZ1186" s="0"/>
      <c r="MA1186" s="0"/>
      <c r="MB1186" s="0"/>
      <c r="MC1186" s="0"/>
      <c r="MD1186" s="0"/>
      <c r="ME1186" s="0"/>
      <c r="MF1186" s="0"/>
      <c r="MG1186" s="0"/>
      <c r="MH1186" s="0"/>
      <c r="MI1186" s="0"/>
      <c r="MJ1186" s="0"/>
      <c r="MK1186" s="0"/>
      <c r="ML1186" s="0"/>
      <c r="MM1186" s="0"/>
      <c r="MN1186" s="0"/>
      <c r="MO1186" s="0"/>
      <c r="MP1186" s="0"/>
      <c r="MQ1186" s="0"/>
      <c r="MR1186" s="0"/>
      <c r="MS1186" s="0"/>
      <c r="MT1186" s="0"/>
      <c r="MU1186" s="0"/>
      <c r="MV1186" s="0"/>
      <c r="MW1186" s="0"/>
      <c r="MX1186" s="0"/>
      <c r="MY1186" s="0"/>
      <c r="MZ1186" s="0"/>
      <c r="NA1186" s="0"/>
      <c r="NB1186" s="0"/>
      <c r="NC1186" s="0"/>
      <c r="ND1186" s="0"/>
      <c r="NE1186" s="0"/>
      <c r="NF1186" s="0"/>
      <c r="NG1186" s="0"/>
      <c r="NH1186" s="0"/>
      <c r="NI1186" s="0"/>
      <c r="NJ1186" s="0"/>
      <c r="NK1186" s="0"/>
      <c r="NL1186" s="0"/>
      <c r="NM1186" s="0"/>
      <c r="NN1186" s="0"/>
      <c r="NO1186" s="0"/>
      <c r="NP1186" s="0"/>
      <c r="NQ1186" s="0"/>
      <c r="NR1186" s="0"/>
      <c r="NS1186" s="0"/>
      <c r="NT1186" s="0"/>
      <c r="NU1186" s="0"/>
      <c r="NV1186" s="0"/>
      <c r="NW1186" s="0"/>
      <c r="NX1186" s="0"/>
      <c r="NY1186" s="0"/>
      <c r="NZ1186" s="0"/>
      <c r="OA1186" s="0"/>
      <c r="OB1186" s="0"/>
      <c r="OC1186" s="0"/>
      <c r="OD1186" s="0"/>
      <c r="OE1186" s="0"/>
      <c r="OF1186" s="0"/>
      <c r="OG1186" s="0"/>
      <c r="OH1186" s="0"/>
      <c r="OI1186" s="0"/>
      <c r="OJ1186" s="0"/>
      <c r="OK1186" s="0"/>
      <c r="OL1186" s="0"/>
      <c r="OM1186" s="0"/>
      <c r="ON1186" s="0"/>
      <c r="OO1186" s="0"/>
      <c r="OP1186" s="0"/>
      <c r="OQ1186" s="0"/>
      <c r="OR1186" s="0"/>
      <c r="OS1186" s="0"/>
      <c r="OT1186" s="0"/>
      <c r="OU1186" s="0"/>
      <c r="OV1186" s="0"/>
      <c r="OW1186" s="0"/>
      <c r="OX1186" s="0"/>
      <c r="OY1186" s="0"/>
      <c r="OZ1186" s="0"/>
      <c r="PA1186" s="0"/>
      <c r="PB1186" s="0"/>
      <c r="PC1186" s="0"/>
      <c r="PD1186" s="0"/>
      <c r="PE1186" s="0"/>
      <c r="PF1186" s="0"/>
      <c r="PG1186" s="0"/>
      <c r="PH1186" s="0"/>
      <c r="PI1186" s="0"/>
      <c r="PJ1186" s="0"/>
      <c r="PK1186" s="0"/>
      <c r="PL1186" s="0"/>
      <c r="PM1186" s="0"/>
      <c r="PN1186" s="0"/>
      <c r="PO1186" s="0"/>
      <c r="PP1186" s="0"/>
      <c r="PQ1186" s="0"/>
      <c r="PR1186" s="0"/>
      <c r="PS1186" s="0"/>
      <c r="PT1186" s="0"/>
      <c r="PU1186" s="0"/>
      <c r="PV1186" s="0"/>
      <c r="PW1186" s="0"/>
      <c r="PX1186" s="0"/>
      <c r="PY1186" s="0"/>
      <c r="PZ1186" s="0"/>
      <c r="QA1186" s="0"/>
      <c r="QB1186" s="0"/>
      <c r="QC1186" s="0"/>
      <c r="QD1186" s="0"/>
      <c r="QE1186" s="0"/>
      <c r="QF1186" s="0"/>
      <c r="QG1186" s="0"/>
      <c r="QH1186" s="0"/>
      <c r="QI1186" s="0"/>
      <c r="QJ1186" s="0"/>
      <c r="QK1186" s="0"/>
      <c r="QL1186" s="0"/>
      <c r="QM1186" s="0"/>
      <c r="QN1186" s="0"/>
      <c r="QO1186" s="0"/>
      <c r="QP1186" s="0"/>
      <c r="QQ1186" s="0"/>
      <c r="QR1186" s="0"/>
      <c r="QS1186" s="0"/>
      <c r="QT1186" s="0"/>
      <c r="QU1186" s="0"/>
      <c r="QV1186" s="0"/>
      <c r="QW1186" s="0"/>
      <c r="QX1186" s="0"/>
      <c r="QY1186" s="0"/>
      <c r="QZ1186" s="0"/>
      <c r="RA1186" s="0"/>
      <c r="RB1186" s="0"/>
      <c r="RC1186" s="0"/>
      <c r="RD1186" s="0"/>
      <c r="RE1186" s="0"/>
      <c r="RF1186" s="0"/>
      <c r="RG1186" s="0"/>
      <c r="RH1186" s="0"/>
      <c r="RI1186" s="0"/>
      <c r="RJ1186" s="0"/>
      <c r="RK1186" s="0"/>
      <c r="RL1186" s="0"/>
      <c r="RM1186" s="0"/>
      <c r="RN1186" s="0"/>
      <c r="RO1186" s="0"/>
      <c r="RP1186" s="0"/>
      <c r="RQ1186" s="0"/>
      <c r="RR1186" s="0"/>
      <c r="RS1186" s="0"/>
      <c r="RT1186" s="0"/>
      <c r="RU1186" s="0"/>
      <c r="RV1186" s="0"/>
      <c r="RW1186" s="0"/>
      <c r="RX1186" s="0"/>
      <c r="RY1186" s="0"/>
      <c r="RZ1186" s="0"/>
      <c r="SA1186" s="0"/>
      <c r="SB1186" s="0"/>
      <c r="SC1186" s="0"/>
      <c r="SD1186" s="0"/>
      <c r="SE1186" s="0"/>
      <c r="SF1186" s="0"/>
      <c r="SG1186" s="0"/>
      <c r="SH1186" s="0"/>
      <c r="SI1186" s="0"/>
      <c r="SJ1186" s="0"/>
      <c r="SK1186" s="0"/>
      <c r="SL1186" s="0"/>
      <c r="SM1186" s="0"/>
      <c r="SN1186" s="0"/>
      <c r="SO1186" s="0"/>
      <c r="SP1186" s="0"/>
      <c r="SQ1186" s="0"/>
      <c r="SR1186" s="0"/>
      <c r="SS1186" s="0"/>
      <c r="ST1186" s="0"/>
      <c r="SU1186" s="0"/>
      <c r="SV1186" s="0"/>
      <c r="SW1186" s="0"/>
      <c r="SX1186" s="0"/>
      <c r="SY1186" s="0"/>
      <c r="SZ1186" s="0"/>
      <c r="TA1186" s="0"/>
      <c r="TB1186" s="0"/>
      <c r="TC1186" s="0"/>
      <c r="TD1186" s="0"/>
      <c r="TE1186" s="0"/>
      <c r="TF1186" s="0"/>
      <c r="TG1186" s="0"/>
      <c r="TH1186" s="0"/>
      <c r="TI1186" s="0"/>
      <c r="TJ1186" s="0"/>
      <c r="TK1186" s="0"/>
      <c r="TL1186" s="0"/>
      <c r="TM1186" s="0"/>
      <c r="TN1186" s="0"/>
      <c r="TO1186" s="0"/>
      <c r="TP1186" s="0"/>
      <c r="TQ1186" s="0"/>
      <c r="TR1186" s="0"/>
      <c r="TS1186" s="0"/>
      <c r="TT1186" s="0"/>
      <c r="TU1186" s="0"/>
      <c r="TV1186" s="0"/>
      <c r="TW1186" s="0"/>
      <c r="TX1186" s="0"/>
      <c r="TY1186" s="0"/>
      <c r="TZ1186" s="0"/>
      <c r="UA1186" s="0"/>
      <c r="UB1186" s="0"/>
      <c r="UC1186" s="0"/>
      <c r="UD1186" s="0"/>
      <c r="UE1186" s="0"/>
      <c r="UF1186" s="0"/>
      <c r="UG1186" s="0"/>
      <c r="UH1186" s="0"/>
      <c r="UI1186" s="0"/>
      <c r="UJ1186" s="0"/>
      <c r="UK1186" s="0"/>
      <c r="UL1186" s="0"/>
      <c r="UM1186" s="0"/>
      <c r="UN1186" s="0"/>
      <c r="UO1186" s="0"/>
      <c r="UP1186" s="0"/>
      <c r="UQ1186" s="0"/>
      <c r="UR1186" s="0"/>
      <c r="US1186" s="0"/>
      <c r="UT1186" s="0"/>
      <c r="UU1186" s="0"/>
      <c r="UV1186" s="0"/>
      <c r="UW1186" s="0"/>
      <c r="UX1186" s="0"/>
      <c r="UY1186" s="0"/>
      <c r="UZ1186" s="0"/>
      <c r="VA1186" s="0"/>
      <c r="VB1186" s="0"/>
      <c r="VC1186" s="0"/>
      <c r="VD1186" s="0"/>
      <c r="VE1186" s="0"/>
      <c r="VF1186" s="0"/>
      <c r="VG1186" s="0"/>
      <c r="VH1186" s="0"/>
      <c r="VI1186" s="0"/>
      <c r="VJ1186" s="0"/>
      <c r="VK1186" s="0"/>
      <c r="VL1186" s="0"/>
      <c r="VM1186" s="0"/>
      <c r="VN1186" s="0"/>
      <c r="VO1186" s="0"/>
      <c r="VP1186" s="0"/>
      <c r="VQ1186" s="0"/>
      <c r="VR1186" s="0"/>
      <c r="VS1186" s="0"/>
      <c r="VT1186" s="0"/>
      <c r="VU1186" s="0"/>
      <c r="VV1186" s="0"/>
      <c r="VW1186" s="0"/>
      <c r="VX1186" s="0"/>
      <c r="VY1186" s="0"/>
      <c r="VZ1186" s="0"/>
      <c r="WA1186" s="0"/>
      <c r="WB1186" s="0"/>
      <c r="WC1186" s="0"/>
      <c r="WD1186" s="0"/>
      <c r="WE1186" s="0"/>
      <c r="WF1186" s="0"/>
      <c r="WG1186" s="0"/>
      <c r="WH1186" s="0"/>
      <c r="WI1186" s="0"/>
      <c r="WJ1186" s="0"/>
      <c r="WK1186" s="0"/>
      <c r="WL1186" s="0"/>
      <c r="WM1186" s="0"/>
      <c r="WN1186" s="0"/>
      <c r="WO1186" s="0"/>
      <c r="WP1186" s="0"/>
      <c r="WQ1186" s="0"/>
      <c r="WR1186" s="0"/>
      <c r="WS1186" s="0"/>
      <c r="WT1186" s="0"/>
      <c r="WU1186" s="0"/>
      <c r="WV1186" s="0"/>
      <c r="WW1186" s="0"/>
      <c r="WX1186" s="0"/>
      <c r="WY1186" s="0"/>
      <c r="WZ1186" s="0"/>
      <c r="XA1186" s="0"/>
      <c r="XB1186" s="0"/>
      <c r="XC1186" s="0"/>
      <c r="XD1186" s="0"/>
      <c r="XE1186" s="0"/>
      <c r="XF1186" s="0"/>
      <c r="XG1186" s="0"/>
      <c r="XH1186" s="0"/>
      <c r="XI1186" s="0"/>
      <c r="XJ1186" s="0"/>
      <c r="XK1186" s="0"/>
      <c r="XL1186" s="0"/>
      <c r="XM1186" s="0"/>
      <c r="XN1186" s="0"/>
      <c r="XO1186" s="0"/>
      <c r="XP1186" s="0"/>
      <c r="XQ1186" s="0"/>
      <c r="XR1186" s="0"/>
      <c r="XS1186" s="0"/>
      <c r="XT1186" s="0"/>
      <c r="XU1186" s="0"/>
      <c r="XV1186" s="0"/>
      <c r="XW1186" s="0"/>
      <c r="XX1186" s="0"/>
      <c r="XY1186" s="0"/>
      <c r="XZ1186" s="0"/>
      <c r="YA1186" s="0"/>
      <c r="YB1186" s="0"/>
      <c r="YC1186" s="0"/>
      <c r="YD1186" s="0"/>
      <c r="YE1186" s="0"/>
      <c r="YF1186" s="0"/>
      <c r="YG1186" s="0"/>
      <c r="YH1186" s="0"/>
      <c r="YI1186" s="0"/>
      <c r="YJ1186" s="0"/>
      <c r="YK1186" s="0"/>
      <c r="YL1186" s="0"/>
      <c r="YM1186" s="0"/>
      <c r="YN1186" s="0"/>
      <c r="YO1186" s="0"/>
      <c r="YP1186" s="0"/>
      <c r="YQ1186" s="0"/>
      <c r="YR1186" s="0"/>
      <c r="YS1186" s="0"/>
      <c r="YT1186" s="0"/>
      <c r="YU1186" s="0"/>
      <c r="YV1186" s="0"/>
      <c r="YW1186" s="0"/>
      <c r="YX1186" s="0"/>
      <c r="YY1186" s="0"/>
      <c r="YZ1186" s="0"/>
      <c r="ZA1186" s="0"/>
      <c r="ZB1186" s="0"/>
      <c r="ZC1186" s="0"/>
      <c r="ZD1186" s="0"/>
      <c r="ZE1186" s="0"/>
      <c r="ZF1186" s="0"/>
      <c r="ZG1186" s="0"/>
      <c r="ZH1186" s="0"/>
      <c r="ZI1186" s="0"/>
      <c r="ZJ1186" s="0"/>
      <c r="ZK1186" s="0"/>
      <c r="ZL1186" s="0"/>
      <c r="ZM1186" s="0"/>
      <c r="ZN1186" s="0"/>
      <c r="ZO1186" s="0"/>
      <c r="ZP1186" s="0"/>
      <c r="ZQ1186" s="0"/>
      <c r="ZR1186" s="0"/>
      <c r="ZS1186" s="0"/>
      <c r="ZT1186" s="0"/>
      <c r="ZU1186" s="0"/>
      <c r="ZV1186" s="0"/>
      <c r="ZW1186" s="0"/>
      <c r="ZX1186" s="0"/>
      <c r="ZY1186" s="0"/>
      <c r="ZZ1186" s="0"/>
      <c r="AAA1186" s="0"/>
      <c r="AAB1186" s="0"/>
      <c r="AAC1186" s="0"/>
      <c r="AAD1186" s="0"/>
      <c r="AAE1186" s="0"/>
      <c r="AAF1186" s="0"/>
      <c r="AAG1186" s="0"/>
      <c r="AAH1186" s="0"/>
      <c r="AAI1186" s="0"/>
      <c r="AAJ1186" s="0"/>
      <c r="AAK1186" s="0"/>
      <c r="AAL1186" s="0"/>
      <c r="AAM1186" s="0"/>
      <c r="AAN1186" s="0"/>
      <c r="AAO1186" s="0"/>
      <c r="AAP1186" s="0"/>
      <c r="AAQ1186" s="0"/>
      <c r="AAR1186" s="0"/>
      <c r="AAS1186" s="0"/>
      <c r="AAT1186" s="0"/>
      <c r="AAU1186" s="0"/>
      <c r="AAV1186" s="0"/>
      <c r="AAW1186" s="0"/>
      <c r="AAX1186" s="0"/>
      <c r="AAY1186" s="0"/>
      <c r="AAZ1186" s="0"/>
      <c r="ABA1186" s="0"/>
      <c r="ABB1186" s="0"/>
      <c r="ABC1186" s="0"/>
      <c r="ABD1186" s="0"/>
      <c r="ABE1186" s="0"/>
      <c r="ABF1186" s="0"/>
      <c r="ABG1186" s="0"/>
      <c r="ABH1186" s="0"/>
      <c r="ABI1186" s="0"/>
      <c r="ABJ1186" s="0"/>
      <c r="ABK1186" s="0"/>
      <c r="ABL1186" s="0"/>
      <c r="ABM1186" s="0"/>
      <c r="ABN1186" s="0"/>
      <c r="ABO1186" s="0"/>
      <c r="ABP1186" s="0"/>
      <c r="ABQ1186" s="0"/>
      <c r="ABR1186" s="0"/>
      <c r="ABS1186" s="0"/>
      <c r="ABT1186" s="0"/>
      <c r="ABU1186" s="0"/>
      <c r="ABV1186" s="0"/>
      <c r="ABW1186" s="0"/>
      <c r="ABX1186" s="0"/>
      <c r="ABY1186" s="0"/>
      <c r="ABZ1186" s="0"/>
      <c r="ACA1186" s="0"/>
      <c r="ACB1186" s="0"/>
      <c r="ACC1186" s="0"/>
      <c r="ACD1186" s="0"/>
      <c r="ACE1186" s="0"/>
      <c r="ACF1186" s="0"/>
      <c r="ACG1186" s="0"/>
      <c r="ACH1186" s="0"/>
      <c r="ACI1186" s="0"/>
      <c r="ACJ1186" s="0"/>
      <c r="ACK1186" s="0"/>
      <c r="ACL1186" s="0"/>
      <c r="ACM1186" s="0"/>
      <c r="ACN1186" s="0"/>
      <c r="ACO1186" s="0"/>
      <c r="ACP1186" s="0"/>
      <c r="ACQ1186" s="0"/>
      <c r="ACR1186" s="0"/>
      <c r="ACS1186" s="0"/>
      <c r="ACT1186" s="0"/>
      <c r="ACU1186" s="0"/>
      <c r="ACV1186" s="0"/>
      <c r="ACW1186" s="0"/>
      <c r="ACX1186" s="0"/>
      <c r="ACY1186" s="0"/>
      <c r="ACZ1186" s="0"/>
      <c r="ADA1186" s="0"/>
      <c r="ADB1186" s="0"/>
      <c r="ADC1186" s="0"/>
      <c r="ADD1186" s="0"/>
      <c r="ADE1186" s="0"/>
      <c r="ADF1186" s="0"/>
      <c r="ADG1186" s="0"/>
      <c r="ADH1186" s="0"/>
      <c r="ADI1186" s="0"/>
      <c r="ADJ1186" s="0"/>
      <c r="ADK1186" s="0"/>
      <c r="ADL1186" s="0"/>
      <c r="ADM1186" s="0"/>
      <c r="ADN1186" s="0"/>
      <c r="ADO1186" s="0"/>
      <c r="ADP1186" s="0"/>
      <c r="ADQ1186" s="0"/>
      <c r="ADR1186" s="0"/>
      <c r="ADS1186" s="0"/>
      <c r="ADT1186" s="0"/>
      <c r="ADU1186" s="0"/>
      <c r="ADV1186" s="0"/>
      <c r="ADW1186" s="0"/>
      <c r="ADX1186" s="0"/>
      <c r="ADY1186" s="0"/>
      <c r="ADZ1186" s="0"/>
      <c r="AEA1186" s="0"/>
      <c r="AEB1186" s="0"/>
      <c r="AEC1186" s="0"/>
      <c r="AED1186" s="0"/>
      <c r="AEE1186" s="0"/>
      <c r="AEF1186" s="0"/>
      <c r="AEG1186" s="0"/>
      <c r="AEH1186" s="0"/>
      <c r="AEI1186" s="0"/>
      <c r="AEJ1186" s="0"/>
      <c r="AEK1186" s="0"/>
      <c r="AEL1186" s="0"/>
      <c r="AEM1186" s="0"/>
      <c r="AEN1186" s="0"/>
      <c r="AEO1186" s="0"/>
      <c r="AEP1186" s="0"/>
      <c r="AEQ1186" s="0"/>
      <c r="AER1186" s="0"/>
      <c r="AES1186" s="0"/>
      <c r="AET1186" s="0"/>
      <c r="AEU1186" s="0"/>
      <c r="AEV1186" s="0"/>
      <c r="AEW1186" s="0"/>
      <c r="AEX1186" s="0"/>
      <c r="AEY1186" s="0"/>
      <c r="AEZ1186" s="0"/>
      <c r="AFA1186" s="0"/>
      <c r="AFB1186" s="0"/>
      <c r="AFC1186" s="0"/>
      <c r="AFD1186" s="0"/>
      <c r="AFE1186" s="0"/>
      <c r="AFF1186" s="0"/>
      <c r="AFG1186" s="0"/>
      <c r="AFH1186" s="0"/>
      <c r="AFI1186" s="0"/>
      <c r="AFJ1186" s="0"/>
      <c r="AFK1186" s="0"/>
      <c r="AFL1186" s="0"/>
      <c r="AFM1186" s="0"/>
      <c r="AFN1186" s="0"/>
      <c r="AFO1186" s="0"/>
      <c r="AFP1186" s="0"/>
      <c r="AFQ1186" s="0"/>
      <c r="AFR1186" s="0"/>
      <c r="AFS1186" s="0"/>
      <c r="AFT1186" s="0"/>
      <c r="AFU1186" s="0"/>
      <c r="AFV1186" s="0"/>
      <c r="AFW1186" s="0"/>
      <c r="AFX1186" s="0"/>
      <c r="AFY1186" s="0"/>
      <c r="AFZ1186" s="0"/>
      <c r="AGA1186" s="0"/>
      <c r="AGB1186" s="0"/>
      <c r="AGC1186" s="0"/>
      <c r="AGD1186" s="0"/>
      <c r="AGE1186" s="0"/>
      <c r="AGF1186" s="0"/>
      <c r="AGG1186" s="0"/>
      <c r="AGH1186" s="0"/>
      <c r="AGI1186" s="0"/>
      <c r="AGJ1186" s="0"/>
      <c r="AGK1186" s="0"/>
      <c r="AGL1186" s="0"/>
      <c r="AGM1186" s="0"/>
      <c r="AGN1186" s="0"/>
      <c r="AGO1186" s="0"/>
      <c r="AGP1186" s="0"/>
      <c r="AGQ1186" s="0"/>
      <c r="AGR1186" s="0"/>
      <c r="AGS1186" s="0"/>
      <c r="AGT1186" s="0"/>
      <c r="AGU1186" s="0"/>
      <c r="AGV1186" s="0"/>
      <c r="AGW1186" s="0"/>
      <c r="AGX1186" s="0"/>
      <c r="AGY1186" s="0"/>
      <c r="AGZ1186" s="0"/>
      <c r="AHA1186" s="0"/>
      <c r="AHB1186" s="0"/>
      <c r="AHC1186" s="0"/>
      <c r="AHD1186" s="0"/>
      <c r="AHE1186" s="0"/>
      <c r="AHF1186" s="0"/>
      <c r="AHG1186" s="0"/>
      <c r="AHH1186" s="0"/>
      <c r="AHI1186" s="0"/>
      <c r="AHJ1186" s="0"/>
      <c r="AHK1186" s="0"/>
      <c r="AHL1186" s="0"/>
      <c r="AHM1186" s="0"/>
      <c r="AHN1186" s="0"/>
      <c r="AHO1186" s="0"/>
      <c r="AHP1186" s="0"/>
      <c r="AHQ1186" s="0"/>
      <c r="AHR1186" s="0"/>
      <c r="AHS1186" s="0"/>
      <c r="AHT1186" s="0"/>
      <c r="AHU1186" s="0"/>
      <c r="AHV1186" s="0"/>
      <c r="AHW1186" s="0"/>
      <c r="AHX1186" s="0"/>
      <c r="AHY1186" s="0"/>
      <c r="AHZ1186" s="0"/>
      <c r="AIA1186" s="0"/>
      <c r="AIB1186" s="0"/>
      <c r="AIC1186" s="0"/>
      <c r="AID1186" s="0"/>
      <c r="AIE1186" s="0"/>
      <c r="AIF1186" s="0"/>
      <c r="AIG1186" s="0"/>
      <c r="AIH1186" s="0"/>
      <c r="AII1186" s="0"/>
      <c r="AIJ1186" s="0"/>
      <c r="AIK1186" s="0"/>
      <c r="AIL1186" s="0"/>
      <c r="AIM1186" s="0"/>
      <c r="AIN1186" s="0"/>
      <c r="AIO1186" s="0"/>
      <c r="AIP1186" s="0"/>
      <c r="AIQ1186" s="0"/>
      <c r="AIR1186" s="0"/>
      <c r="AIS1186" s="0"/>
      <c r="AIT1186" s="0"/>
      <c r="AIU1186" s="0"/>
      <c r="AIV1186" s="0"/>
      <c r="AIW1186" s="0"/>
      <c r="AIX1186" s="0"/>
      <c r="AIY1186" s="0"/>
      <c r="AIZ1186" s="0"/>
      <c r="AJA1186" s="0"/>
      <c r="AJB1186" s="0"/>
      <c r="AJC1186" s="0"/>
      <c r="AJD1186" s="0"/>
      <c r="AJE1186" s="0"/>
      <c r="AJF1186" s="0"/>
      <c r="AJG1186" s="0"/>
      <c r="AJH1186" s="0"/>
      <c r="AJI1186" s="0"/>
      <c r="AJJ1186" s="0"/>
      <c r="AJK1186" s="0"/>
      <c r="AJL1186" s="0"/>
      <c r="AJM1186" s="0"/>
      <c r="AJN1186" s="0"/>
      <c r="AJO1186" s="0"/>
      <c r="AJP1186" s="0"/>
      <c r="AJQ1186" s="0"/>
      <c r="AJR1186" s="0"/>
      <c r="AJS1186" s="0"/>
      <c r="AJT1186" s="0"/>
      <c r="AJU1186" s="0"/>
      <c r="AJV1186" s="0"/>
      <c r="AJW1186" s="0"/>
      <c r="AJX1186" s="0"/>
      <c r="AJY1186" s="0"/>
      <c r="AJZ1186" s="0"/>
      <c r="AKA1186" s="0"/>
      <c r="AKB1186" s="0"/>
      <c r="AKC1186" s="0"/>
      <c r="AKD1186" s="0"/>
      <c r="AKE1186" s="0"/>
      <c r="AKF1186" s="0"/>
      <c r="AKG1186" s="0"/>
      <c r="AKH1186" s="0"/>
      <c r="AKI1186" s="0"/>
      <c r="AKJ1186" s="0"/>
      <c r="AKK1186" s="0"/>
      <c r="AKL1186" s="0"/>
      <c r="AKM1186" s="0"/>
      <c r="AKN1186" s="0"/>
      <c r="AKO1186" s="0"/>
      <c r="AKP1186" s="0"/>
      <c r="AKQ1186" s="0"/>
      <c r="AKR1186" s="0"/>
      <c r="AKS1186" s="0"/>
      <c r="AKT1186" s="0"/>
      <c r="AKU1186" s="0"/>
      <c r="AKV1186" s="0"/>
      <c r="AKW1186" s="0"/>
      <c r="AKX1186" s="0"/>
      <c r="AKY1186" s="0"/>
      <c r="AKZ1186" s="0"/>
      <c r="ALA1186" s="0"/>
      <c r="ALB1186" s="0"/>
      <c r="ALC1186" s="0"/>
      <c r="ALD1186" s="0"/>
      <c r="ALE1186" s="0"/>
      <c r="ALF1186" s="0"/>
      <c r="ALG1186" s="0"/>
      <c r="ALH1186" s="0"/>
      <c r="ALI1186" s="0"/>
      <c r="ALJ1186" s="0"/>
      <c r="ALK1186" s="0"/>
      <c r="ALL1186" s="0"/>
      <c r="ALM1186" s="0"/>
      <c r="ALN1186" s="0"/>
      <c r="ALO1186" s="0"/>
      <c r="ALP1186" s="0"/>
      <c r="ALQ1186" s="0"/>
      <c r="ALR1186" s="0"/>
      <c r="ALS1186" s="0"/>
      <c r="ALT1186" s="0"/>
      <c r="ALU1186" s="0"/>
      <c r="ALV1186" s="0"/>
      <c r="ALW1186" s="0"/>
      <c r="ALX1186" s="0"/>
      <c r="ALY1186" s="0"/>
      <c r="ALZ1186" s="0"/>
      <c r="AMA1186" s="0"/>
      <c r="AMB1186" s="0"/>
      <c r="AMC1186" s="0"/>
      <c r="AMD1186" s="0"/>
      <c r="AME1186" s="0"/>
      <c r="AMF1186" s="0"/>
      <c r="AMG1186" s="0"/>
      <c r="AMH1186" s="0"/>
      <c r="AMI1186" s="0"/>
      <c r="AMJ1186" s="0"/>
    </row>
    <row r="1187" customFormat="false" ht="12.75" hidden="false" customHeight="false" outlineLevel="0" collapsed="false">
      <c r="A1187" s="78" t="s">
        <v>733</v>
      </c>
      <c r="B1187" s="78" t="str">
        <f aca="false">IFERROR(VLOOKUP(A1187, DeliveryBook!$D$3:$M$800, 5, 0),"")</f>
        <v>SH.SURENDRA PRASAD BHAGAT,  RASHTRIYA SAHITYA SADAN</v>
      </c>
      <c r="C1187" s="90" t="str">
        <f aca="false">IFERROR(VLOOKUP($A1187, DeliveryBook!$D$3:$M$3000, 8, 0),"")</f>
        <v>PO: SAHARSA</v>
      </c>
      <c r="D1187" s="79" t="n">
        <v>1659</v>
      </c>
      <c r="F1187" s="96" t="n">
        <v>42219</v>
      </c>
      <c r="G1187" s="78" t="s">
        <v>7484</v>
      </c>
      <c r="I1187" s="93" t="s">
        <v>6435</v>
      </c>
      <c r="K1187" s="95" t="n">
        <v>52</v>
      </c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  <c r="EY1187" s="0"/>
      <c r="EZ1187" s="0"/>
      <c r="FA1187" s="0"/>
      <c r="FB1187" s="0"/>
      <c r="FC1187" s="0"/>
      <c r="FD1187" s="0"/>
      <c r="FE1187" s="0"/>
      <c r="FF1187" s="0"/>
      <c r="FG1187" s="0"/>
      <c r="FH1187" s="0"/>
      <c r="FI1187" s="0"/>
      <c r="FJ1187" s="0"/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0"/>
      <c r="FW1187" s="0"/>
      <c r="FX1187" s="0"/>
      <c r="FY1187" s="0"/>
      <c r="FZ1187" s="0"/>
      <c r="GA1187" s="0"/>
      <c r="GB1187" s="0"/>
      <c r="GC1187" s="0"/>
      <c r="GD1187" s="0"/>
      <c r="GE1187" s="0"/>
      <c r="GF1187" s="0"/>
      <c r="GG1187" s="0"/>
      <c r="GH1187" s="0"/>
      <c r="GI1187" s="0"/>
      <c r="GJ1187" s="0"/>
      <c r="GK1187" s="0"/>
      <c r="GL1187" s="0"/>
      <c r="GM1187" s="0"/>
      <c r="GN1187" s="0"/>
      <c r="GO1187" s="0"/>
      <c r="GP1187" s="0"/>
      <c r="GQ1187" s="0"/>
      <c r="GR1187" s="0"/>
      <c r="GS1187" s="0"/>
      <c r="GT1187" s="0"/>
      <c r="GU1187" s="0"/>
      <c r="GV1187" s="0"/>
      <c r="GW1187" s="0"/>
      <c r="GX1187" s="0"/>
      <c r="GY1187" s="0"/>
      <c r="GZ1187" s="0"/>
      <c r="HA1187" s="0"/>
      <c r="HB1187" s="0"/>
      <c r="HC1187" s="0"/>
      <c r="HD1187" s="0"/>
      <c r="HE1187" s="0"/>
      <c r="HF1187" s="0"/>
      <c r="HG1187" s="0"/>
      <c r="HH1187" s="0"/>
      <c r="HI1187" s="0"/>
      <c r="HJ1187" s="0"/>
      <c r="HK1187" s="0"/>
      <c r="HL1187" s="0"/>
      <c r="HM1187" s="0"/>
      <c r="HN1187" s="0"/>
      <c r="HO1187" s="0"/>
      <c r="HP1187" s="0"/>
      <c r="HQ1187" s="0"/>
      <c r="HR1187" s="0"/>
      <c r="HS1187" s="0"/>
      <c r="HT1187" s="0"/>
      <c r="HU1187" s="0"/>
      <c r="HV1187" s="0"/>
      <c r="HW1187" s="0"/>
      <c r="HX1187" s="0"/>
      <c r="HY1187" s="0"/>
      <c r="HZ1187" s="0"/>
      <c r="IA1187" s="0"/>
      <c r="IB1187" s="0"/>
      <c r="IC1187" s="0"/>
      <c r="ID1187" s="0"/>
      <c r="IE1187" s="0"/>
      <c r="IF1187" s="0"/>
      <c r="IG1187" s="0"/>
      <c r="IH1187" s="0"/>
      <c r="II1187" s="0"/>
      <c r="IJ1187" s="0"/>
      <c r="IK1187" s="0"/>
      <c r="IL1187" s="0"/>
      <c r="IM1187" s="0"/>
      <c r="IN1187" s="0"/>
      <c r="IO1187" s="0"/>
      <c r="IP1187" s="0"/>
      <c r="IQ1187" s="0"/>
      <c r="IR1187" s="0"/>
      <c r="IS1187" s="0"/>
      <c r="IT1187" s="0"/>
      <c r="IU1187" s="0"/>
      <c r="IV1187" s="0"/>
      <c r="IW1187" s="0"/>
      <c r="IX1187" s="0"/>
      <c r="IY1187" s="0"/>
      <c r="IZ1187" s="0"/>
      <c r="JA1187" s="0"/>
      <c r="JB1187" s="0"/>
      <c r="JC1187" s="0"/>
      <c r="JD1187" s="0"/>
      <c r="JE1187" s="0"/>
      <c r="JF1187" s="0"/>
      <c r="JG1187" s="0"/>
      <c r="JH1187" s="0"/>
      <c r="JI1187" s="0"/>
      <c r="JJ1187" s="0"/>
      <c r="JK1187" s="0"/>
      <c r="JL1187" s="0"/>
      <c r="JM1187" s="0"/>
      <c r="JN1187" s="0"/>
      <c r="JO1187" s="0"/>
      <c r="JP1187" s="0"/>
      <c r="JQ1187" s="0"/>
      <c r="JR1187" s="0"/>
      <c r="JS1187" s="0"/>
      <c r="JT1187" s="0"/>
      <c r="JU1187" s="0"/>
      <c r="JV1187" s="0"/>
      <c r="JW1187" s="0"/>
      <c r="JX1187" s="0"/>
      <c r="JY1187" s="0"/>
      <c r="JZ1187" s="0"/>
      <c r="KA1187" s="0"/>
      <c r="KB1187" s="0"/>
      <c r="KC1187" s="0"/>
      <c r="KD1187" s="0"/>
      <c r="KE1187" s="0"/>
      <c r="KF1187" s="0"/>
      <c r="KG1187" s="0"/>
      <c r="KH1187" s="0"/>
      <c r="KI1187" s="0"/>
      <c r="KJ1187" s="0"/>
      <c r="KK1187" s="0"/>
      <c r="KL1187" s="0"/>
      <c r="KM1187" s="0"/>
      <c r="KN1187" s="0"/>
      <c r="KO1187" s="0"/>
      <c r="KP1187" s="0"/>
      <c r="KQ1187" s="0"/>
      <c r="KR1187" s="0"/>
      <c r="KS1187" s="0"/>
      <c r="KT1187" s="0"/>
      <c r="KU1187" s="0"/>
      <c r="KV1187" s="0"/>
      <c r="KW1187" s="0"/>
      <c r="KX1187" s="0"/>
      <c r="KY1187" s="0"/>
      <c r="KZ1187" s="0"/>
      <c r="LA1187" s="0"/>
      <c r="LB1187" s="0"/>
      <c r="LC1187" s="0"/>
      <c r="LD1187" s="0"/>
      <c r="LE1187" s="0"/>
      <c r="LF1187" s="0"/>
      <c r="LG1187" s="0"/>
      <c r="LH1187" s="0"/>
      <c r="LI1187" s="0"/>
      <c r="LJ1187" s="0"/>
      <c r="LK1187" s="0"/>
      <c r="LL1187" s="0"/>
      <c r="LM1187" s="0"/>
      <c r="LN1187" s="0"/>
      <c r="LO1187" s="0"/>
      <c r="LP1187" s="0"/>
      <c r="LQ1187" s="0"/>
      <c r="LR1187" s="0"/>
      <c r="LS1187" s="0"/>
      <c r="LT1187" s="0"/>
      <c r="LU1187" s="0"/>
      <c r="LV1187" s="0"/>
      <c r="LW1187" s="0"/>
      <c r="LX1187" s="0"/>
      <c r="LY1187" s="0"/>
      <c r="LZ1187" s="0"/>
      <c r="MA1187" s="0"/>
      <c r="MB1187" s="0"/>
      <c r="MC1187" s="0"/>
      <c r="MD1187" s="0"/>
      <c r="ME1187" s="0"/>
      <c r="MF1187" s="0"/>
      <c r="MG1187" s="0"/>
      <c r="MH1187" s="0"/>
      <c r="MI1187" s="0"/>
      <c r="MJ1187" s="0"/>
      <c r="MK1187" s="0"/>
      <c r="ML1187" s="0"/>
      <c r="MM1187" s="0"/>
      <c r="MN1187" s="0"/>
      <c r="MO1187" s="0"/>
      <c r="MP1187" s="0"/>
      <c r="MQ1187" s="0"/>
      <c r="MR1187" s="0"/>
      <c r="MS1187" s="0"/>
      <c r="MT1187" s="0"/>
      <c r="MU1187" s="0"/>
      <c r="MV1187" s="0"/>
      <c r="MW1187" s="0"/>
      <c r="MX1187" s="0"/>
      <c r="MY1187" s="0"/>
      <c r="MZ1187" s="0"/>
      <c r="NA1187" s="0"/>
      <c r="NB1187" s="0"/>
      <c r="NC1187" s="0"/>
      <c r="ND1187" s="0"/>
      <c r="NE1187" s="0"/>
      <c r="NF1187" s="0"/>
      <c r="NG1187" s="0"/>
      <c r="NH1187" s="0"/>
      <c r="NI1187" s="0"/>
      <c r="NJ1187" s="0"/>
      <c r="NK1187" s="0"/>
      <c r="NL1187" s="0"/>
      <c r="NM1187" s="0"/>
      <c r="NN1187" s="0"/>
      <c r="NO1187" s="0"/>
      <c r="NP1187" s="0"/>
      <c r="NQ1187" s="0"/>
      <c r="NR1187" s="0"/>
      <c r="NS1187" s="0"/>
      <c r="NT1187" s="0"/>
      <c r="NU1187" s="0"/>
      <c r="NV1187" s="0"/>
      <c r="NW1187" s="0"/>
      <c r="NX1187" s="0"/>
      <c r="NY1187" s="0"/>
      <c r="NZ1187" s="0"/>
      <c r="OA1187" s="0"/>
      <c r="OB1187" s="0"/>
      <c r="OC1187" s="0"/>
      <c r="OD1187" s="0"/>
      <c r="OE1187" s="0"/>
      <c r="OF1187" s="0"/>
      <c r="OG1187" s="0"/>
      <c r="OH1187" s="0"/>
      <c r="OI1187" s="0"/>
      <c r="OJ1187" s="0"/>
      <c r="OK1187" s="0"/>
      <c r="OL1187" s="0"/>
      <c r="OM1187" s="0"/>
      <c r="ON1187" s="0"/>
      <c r="OO1187" s="0"/>
      <c r="OP1187" s="0"/>
      <c r="OQ1187" s="0"/>
      <c r="OR1187" s="0"/>
      <c r="OS1187" s="0"/>
      <c r="OT1187" s="0"/>
      <c r="OU1187" s="0"/>
      <c r="OV1187" s="0"/>
      <c r="OW1187" s="0"/>
      <c r="OX1187" s="0"/>
      <c r="OY1187" s="0"/>
      <c r="OZ1187" s="0"/>
      <c r="PA1187" s="0"/>
      <c r="PB1187" s="0"/>
      <c r="PC1187" s="0"/>
      <c r="PD1187" s="0"/>
      <c r="PE1187" s="0"/>
      <c r="PF1187" s="0"/>
      <c r="PG1187" s="0"/>
      <c r="PH1187" s="0"/>
      <c r="PI1187" s="0"/>
      <c r="PJ1187" s="0"/>
      <c r="PK1187" s="0"/>
      <c r="PL1187" s="0"/>
      <c r="PM1187" s="0"/>
      <c r="PN1187" s="0"/>
      <c r="PO1187" s="0"/>
      <c r="PP1187" s="0"/>
      <c r="PQ1187" s="0"/>
      <c r="PR1187" s="0"/>
      <c r="PS1187" s="0"/>
      <c r="PT1187" s="0"/>
      <c r="PU1187" s="0"/>
      <c r="PV1187" s="0"/>
      <c r="PW1187" s="0"/>
      <c r="PX1187" s="0"/>
      <c r="PY1187" s="0"/>
      <c r="PZ1187" s="0"/>
      <c r="QA1187" s="0"/>
      <c r="QB1187" s="0"/>
      <c r="QC1187" s="0"/>
      <c r="QD1187" s="0"/>
      <c r="QE1187" s="0"/>
      <c r="QF1187" s="0"/>
      <c r="QG1187" s="0"/>
      <c r="QH1187" s="0"/>
      <c r="QI1187" s="0"/>
      <c r="QJ1187" s="0"/>
      <c r="QK1187" s="0"/>
      <c r="QL1187" s="0"/>
      <c r="QM1187" s="0"/>
      <c r="QN1187" s="0"/>
      <c r="QO1187" s="0"/>
      <c r="QP1187" s="0"/>
      <c r="QQ1187" s="0"/>
      <c r="QR1187" s="0"/>
      <c r="QS1187" s="0"/>
      <c r="QT1187" s="0"/>
      <c r="QU1187" s="0"/>
      <c r="QV1187" s="0"/>
      <c r="QW1187" s="0"/>
      <c r="QX1187" s="0"/>
      <c r="QY1187" s="0"/>
      <c r="QZ1187" s="0"/>
      <c r="RA1187" s="0"/>
      <c r="RB1187" s="0"/>
      <c r="RC1187" s="0"/>
      <c r="RD1187" s="0"/>
      <c r="RE1187" s="0"/>
      <c r="RF1187" s="0"/>
      <c r="RG1187" s="0"/>
      <c r="RH1187" s="0"/>
      <c r="RI1187" s="0"/>
      <c r="RJ1187" s="0"/>
      <c r="RK1187" s="0"/>
      <c r="RL1187" s="0"/>
      <c r="RM1187" s="0"/>
      <c r="RN1187" s="0"/>
      <c r="RO1187" s="0"/>
      <c r="RP1187" s="0"/>
      <c r="RQ1187" s="0"/>
      <c r="RR1187" s="0"/>
      <c r="RS1187" s="0"/>
      <c r="RT1187" s="0"/>
      <c r="RU1187" s="0"/>
      <c r="RV1187" s="0"/>
      <c r="RW1187" s="0"/>
      <c r="RX1187" s="0"/>
      <c r="RY1187" s="0"/>
      <c r="RZ1187" s="0"/>
      <c r="SA1187" s="0"/>
      <c r="SB1187" s="0"/>
      <c r="SC1187" s="0"/>
      <c r="SD1187" s="0"/>
      <c r="SE1187" s="0"/>
      <c r="SF1187" s="0"/>
      <c r="SG1187" s="0"/>
      <c r="SH1187" s="0"/>
      <c r="SI1187" s="0"/>
      <c r="SJ1187" s="0"/>
      <c r="SK1187" s="0"/>
      <c r="SL1187" s="0"/>
      <c r="SM1187" s="0"/>
      <c r="SN1187" s="0"/>
      <c r="SO1187" s="0"/>
      <c r="SP1187" s="0"/>
      <c r="SQ1187" s="0"/>
      <c r="SR1187" s="0"/>
      <c r="SS1187" s="0"/>
      <c r="ST1187" s="0"/>
      <c r="SU1187" s="0"/>
      <c r="SV1187" s="0"/>
      <c r="SW1187" s="0"/>
      <c r="SX1187" s="0"/>
      <c r="SY1187" s="0"/>
      <c r="SZ1187" s="0"/>
      <c r="TA1187" s="0"/>
      <c r="TB1187" s="0"/>
      <c r="TC1187" s="0"/>
      <c r="TD1187" s="0"/>
      <c r="TE1187" s="0"/>
      <c r="TF1187" s="0"/>
      <c r="TG1187" s="0"/>
      <c r="TH1187" s="0"/>
      <c r="TI1187" s="0"/>
      <c r="TJ1187" s="0"/>
      <c r="TK1187" s="0"/>
      <c r="TL1187" s="0"/>
      <c r="TM1187" s="0"/>
      <c r="TN1187" s="0"/>
      <c r="TO1187" s="0"/>
      <c r="TP1187" s="0"/>
      <c r="TQ1187" s="0"/>
      <c r="TR1187" s="0"/>
      <c r="TS1187" s="0"/>
      <c r="TT1187" s="0"/>
      <c r="TU1187" s="0"/>
      <c r="TV1187" s="0"/>
      <c r="TW1187" s="0"/>
      <c r="TX1187" s="0"/>
      <c r="TY1187" s="0"/>
      <c r="TZ1187" s="0"/>
      <c r="UA1187" s="0"/>
      <c r="UB1187" s="0"/>
      <c r="UC1187" s="0"/>
      <c r="UD1187" s="0"/>
      <c r="UE1187" s="0"/>
      <c r="UF1187" s="0"/>
      <c r="UG1187" s="0"/>
      <c r="UH1187" s="0"/>
      <c r="UI1187" s="0"/>
      <c r="UJ1187" s="0"/>
      <c r="UK1187" s="0"/>
      <c r="UL1187" s="0"/>
      <c r="UM1187" s="0"/>
      <c r="UN1187" s="0"/>
      <c r="UO1187" s="0"/>
      <c r="UP1187" s="0"/>
      <c r="UQ1187" s="0"/>
      <c r="UR1187" s="0"/>
      <c r="US1187" s="0"/>
      <c r="UT1187" s="0"/>
      <c r="UU1187" s="0"/>
      <c r="UV1187" s="0"/>
      <c r="UW1187" s="0"/>
      <c r="UX1187" s="0"/>
      <c r="UY1187" s="0"/>
      <c r="UZ1187" s="0"/>
      <c r="VA1187" s="0"/>
      <c r="VB1187" s="0"/>
      <c r="VC1187" s="0"/>
      <c r="VD1187" s="0"/>
      <c r="VE1187" s="0"/>
      <c r="VF1187" s="0"/>
      <c r="VG1187" s="0"/>
      <c r="VH1187" s="0"/>
      <c r="VI1187" s="0"/>
      <c r="VJ1187" s="0"/>
      <c r="VK1187" s="0"/>
      <c r="VL1187" s="0"/>
      <c r="VM1187" s="0"/>
      <c r="VN1187" s="0"/>
      <c r="VO1187" s="0"/>
      <c r="VP1187" s="0"/>
      <c r="VQ1187" s="0"/>
      <c r="VR1187" s="0"/>
      <c r="VS1187" s="0"/>
      <c r="VT1187" s="0"/>
      <c r="VU1187" s="0"/>
      <c r="VV1187" s="0"/>
      <c r="VW1187" s="0"/>
      <c r="VX1187" s="0"/>
      <c r="VY1187" s="0"/>
      <c r="VZ1187" s="0"/>
      <c r="WA1187" s="0"/>
      <c r="WB1187" s="0"/>
      <c r="WC1187" s="0"/>
      <c r="WD1187" s="0"/>
      <c r="WE1187" s="0"/>
      <c r="WF1187" s="0"/>
      <c r="WG1187" s="0"/>
      <c r="WH1187" s="0"/>
      <c r="WI1187" s="0"/>
      <c r="WJ1187" s="0"/>
      <c r="WK1187" s="0"/>
      <c r="WL1187" s="0"/>
      <c r="WM1187" s="0"/>
      <c r="WN1187" s="0"/>
      <c r="WO1187" s="0"/>
      <c r="WP1187" s="0"/>
      <c r="WQ1187" s="0"/>
      <c r="WR1187" s="0"/>
      <c r="WS1187" s="0"/>
      <c r="WT1187" s="0"/>
      <c r="WU1187" s="0"/>
      <c r="WV1187" s="0"/>
      <c r="WW1187" s="0"/>
      <c r="WX1187" s="0"/>
      <c r="WY1187" s="0"/>
      <c r="WZ1187" s="0"/>
      <c r="XA1187" s="0"/>
      <c r="XB1187" s="0"/>
      <c r="XC1187" s="0"/>
      <c r="XD1187" s="0"/>
      <c r="XE1187" s="0"/>
      <c r="XF1187" s="0"/>
      <c r="XG1187" s="0"/>
      <c r="XH1187" s="0"/>
      <c r="XI1187" s="0"/>
      <c r="XJ1187" s="0"/>
      <c r="XK1187" s="0"/>
      <c r="XL1187" s="0"/>
      <c r="XM1187" s="0"/>
      <c r="XN1187" s="0"/>
      <c r="XO1187" s="0"/>
      <c r="XP1187" s="0"/>
      <c r="XQ1187" s="0"/>
      <c r="XR1187" s="0"/>
      <c r="XS1187" s="0"/>
      <c r="XT1187" s="0"/>
      <c r="XU1187" s="0"/>
      <c r="XV1187" s="0"/>
      <c r="XW1187" s="0"/>
      <c r="XX1187" s="0"/>
      <c r="XY1187" s="0"/>
      <c r="XZ1187" s="0"/>
      <c r="YA1187" s="0"/>
      <c r="YB1187" s="0"/>
      <c r="YC1187" s="0"/>
      <c r="YD1187" s="0"/>
      <c r="YE1187" s="0"/>
      <c r="YF1187" s="0"/>
      <c r="YG1187" s="0"/>
      <c r="YH1187" s="0"/>
      <c r="YI1187" s="0"/>
      <c r="YJ1187" s="0"/>
      <c r="YK1187" s="0"/>
      <c r="YL1187" s="0"/>
      <c r="YM1187" s="0"/>
      <c r="YN1187" s="0"/>
      <c r="YO1187" s="0"/>
      <c r="YP1187" s="0"/>
      <c r="YQ1187" s="0"/>
      <c r="YR1187" s="0"/>
      <c r="YS1187" s="0"/>
      <c r="YT1187" s="0"/>
      <c r="YU1187" s="0"/>
      <c r="YV1187" s="0"/>
      <c r="YW1187" s="0"/>
      <c r="YX1187" s="0"/>
      <c r="YY1187" s="0"/>
      <c r="YZ1187" s="0"/>
      <c r="ZA1187" s="0"/>
      <c r="ZB1187" s="0"/>
      <c r="ZC1187" s="0"/>
      <c r="ZD1187" s="0"/>
      <c r="ZE1187" s="0"/>
      <c r="ZF1187" s="0"/>
      <c r="ZG1187" s="0"/>
      <c r="ZH1187" s="0"/>
      <c r="ZI1187" s="0"/>
      <c r="ZJ1187" s="0"/>
      <c r="ZK1187" s="0"/>
      <c r="ZL1187" s="0"/>
      <c r="ZM1187" s="0"/>
      <c r="ZN1187" s="0"/>
      <c r="ZO1187" s="0"/>
      <c r="ZP1187" s="0"/>
      <c r="ZQ1187" s="0"/>
      <c r="ZR1187" s="0"/>
      <c r="ZS1187" s="0"/>
      <c r="ZT1187" s="0"/>
      <c r="ZU1187" s="0"/>
      <c r="ZV1187" s="0"/>
      <c r="ZW1187" s="0"/>
      <c r="ZX1187" s="0"/>
      <c r="ZY1187" s="0"/>
      <c r="ZZ1187" s="0"/>
      <c r="AAA1187" s="0"/>
      <c r="AAB1187" s="0"/>
      <c r="AAC1187" s="0"/>
      <c r="AAD1187" s="0"/>
      <c r="AAE1187" s="0"/>
      <c r="AAF1187" s="0"/>
      <c r="AAG1187" s="0"/>
      <c r="AAH1187" s="0"/>
      <c r="AAI1187" s="0"/>
      <c r="AAJ1187" s="0"/>
      <c r="AAK1187" s="0"/>
      <c r="AAL1187" s="0"/>
      <c r="AAM1187" s="0"/>
      <c r="AAN1187" s="0"/>
      <c r="AAO1187" s="0"/>
      <c r="AAP1187" s="0"/>
      <c r="AAQ1187" s="0"/>
      <c r="AAR1187" s="0"/>
      <c r="AAS1187" s="0"/>
      <c r="AAT1187" s="0"/>
      <c r="AAU1187" s="0"/>
      <c r="AAV1187" s="0"/>
      <c r="AAW1187" s="0"/>
      <c r="AAX1187" s="0"/>
      <c r="AAY1187" s="0"/>
      <c r="AAZ1187" s="0"/>
      <c r="ABA1187" s="0"/>
      <c r="ABB1187" s="0"/>
      <c r="ABC1187" s="0"/>
      <c r="ABD1187" s="0"/>
      <c r="ABE1187" s="0"/>
      <c r="ABF1187" s="0"/>
      <c r="ABG1187" s="0"/>
      <c r="ABH1187" s="0"/>
      <c r="ABI1187" s="0"/>
      <c r="ABJ1187" s="0"/>
      <c r="ABK1187" s="0"/>
      <c r="ABL1187" s="0"/>
      <c r="ABM1187" s="0"/>
      <c r="ABN1187" s="0"/>
      <c r="ABO1187" s="0"/>
      <c r="ABP1187" s="0"/>
      <c r="ABQ1187" s="0"/>
      <c r="ABR1187" s="0"/>
      <c r="ABS1187" s="0"/>
      <c r="ABT1187" s="0"/>
      <c r="ABU1187" s="0"/>
      <c r="ABV1187" s="0"/>
      <c r="ABW1187" s="0"/>
      <c r="ABX1187" s="0"/>
      <c r="ABY1187" s="0"/>
      <c r="ABZ1187" s="0"/>
      <c r="ACA1187" s="0"/>
      <c r="ACB1187" s="0"/>
      <c r="ACC1187" s="0"/>
      <c r="ACD1187" s="0"/>
      <c r="ACE1187" s="0"/>
      <c r="ACF1187" s="0"/>
      <c r="ACG1187" s="0"/>
      <c r="ACH1187" s="0"/>
      <c r="ACI1187" s="0"/>
      <c r="ACJ1187" s="0"/>
      <c r="ACK1187" s="0"/>
      <c r="ACL1187" s="0"/>
      <c r="ACM1187" s="0"/>
      <c r="ACN1187" s="0"/>
      <c r="ACO1187" s="0"/>
      <c r="ACP1187" s="0"/>
      <c r="ACQ1187" s="0"/>
      <c r="ACR1187" s="0"/>
      <c r="ACS1187" s="0"/>
      <c r="ACT1187" s="0"/>
      <c r="ACU1187" s="0"/>
      <c r="ACV1187" s="0"/>
      <c r="ACW1187" s="0"/>
      <c r="ACX1187" s="0"/>
      <c r="ACY1187" s="0"/>
      <c r="ACZ1187" s="0"/>
      <c r="ADA1187" s="0"/>
      <c r="ADB1187" s="0"/>
      <c r="ADC1187" s="0"/>
      <c r="ADD1187" s="0"/>
      <c r="ADE1187" s="0"/>
      <c r="ADF1187" s="0"/>
      <c r="ADG1187" s="0"/>
      <c r="ADH1187" s="0"/>
      <c r="ADI1187" s="0"/>
      <c r="ADJ1187" s="0"/>
      <c r="ADK1187" s="0"/>
      <c r="ADL1187" s="0"/>
      <c r="ADM1187" s="0"/>
      <c r="ADN1187" s="0"/>
      <c r="ADO1187" s="0"/>
      <c r="ADP1187" s="0"/>
      <c r="ADQ1187" s="0"/>
      <c r="ADR1187" s="0"/>
      <c r="ADS1187" s="0"/>
      <c r="ADT1187" s="0"/>
      <c r="ADU1187" s="0"/>
      <c r="ADV1187" s="0"/>
      <c r="ADW1187" s="0"/>
      <c r="ADX1187" s="0"/>
      <c r="ADY1187" s="0"/>
      <c r="ADZ1187" s="0"/>
      <c r="AEA1187" s="0"/>
      <c r="AEB1187" s="0"/>
      <c r="AEC1187" s="0"/>
      <c r="AED1187" s="0"/>
      <c r="AEE1187" s="0"/>
      <c r="AEF1187" s="0"/>
      <c r="AEG1187" s="0"/>
      <c r="AEH1187" s="0"/>
      <c r="AEI1187" s="0"/>
      <c r="AEJ1187" s="0"/>
      <c r="AEK1187" s="0"/>
      <c r="AEL1187" s="0"/>
      <c r="AEM1187" s="0"/>
      <c r="AEN1187" s="0"/>
      <c r="AEO1187" s="0"/>
      <c r="AEP1187" s="0"/>
      <c r="AEQ1187" s="0"/>
      <c r="AER1187" s="0"/>
      <c r="AES1187" s="0"/>
      <c r="AET1187" s="0"/>
      <c r="AEU1187" s="0"/>
      <c r="AEV1187" s="0"/>
      <c r="AEW1187" s="0"/>
      <c r="AEX1187" s="0"/>
      <c r="AEY1187" s="0"/>
      <c r="AEZ1187" s="0"/>
      <c r="AFA1187" s="0"/>
      <c r="AFB1187" s="0"/>
      <c r="AFC1187" s="0"/>
      <c r="AFD1187" s="0"/>
      <c r="AFE1187" s="0"/>
      <c r="AFF1187" s="0"/>
      <c r="AFG1187" s="0"/>
      <c r="AFH1187" s="0"/>
      <c r="AFI1187" s="0"/>
      <c r="AFJ1187" s="0"/>
      <c r="AFK1187" s="0"/>
      <c r="AFL1187" s="0"/>
      <c r="AFM1187" s="0"/>
      <c r="AFN1187" s="0"/>
      <c r="AFO1187" s="0"/>
      <c r="AFP1187" s="0"/>
      <c r="AFQ1187" s="0"/>
      <c r="AFR1187" s="0"/>
      <c r="AFS1187" s="0"/>
      <c r="AFT1187" s="0"/>
      <c r="AFU1187" s="0"/>
      <c r="AFV1187" s="0"/>
      <c r="AFW1187" s="0"/>
      <c r="AFX1187" s="0"/>
      <c r="AFY1187" s="0"/>
      <c r="AFZ1187" s="0"/>
      <c r="AGA1187" s="0"/>
      <c r="AGB1187" s="0"/>
      <c r="AGC1187" s="0"/>
      <c r="AGD1187" s="0"/>
      <c r="AGE1187" s="0"/>
      <c r="AGF1187" s="0"/>
      <c r="AGG1187" s="0"/>
      <c r="AGH1187" s="0"/>
      <c r="AGI1187" s="0"/>
      <c r="AGJ1187" s="0"/>
      <c r="AGK1187" s="0"/>
      <c r="AGL1187" s="0"/>
      <c r="AGM1187" s="0"/>
      <c r="AGN1187" s="0"/>
      <c r="AGO1187" s="0"/>
      <c r="AGP1187" s="0"/>
      <c r="AGQ1187" s="0"/>
      <c r="AGR1187" s="0"/>
      <c r="AGS1187" s="0"/>
      <c r="AGT1187" s="0"/>
      <c r="AGU1187" s="0"/>
      <c r="AGV1187" s="0"/>
      <c r="AGW1187" s="0"/>
      <c r="AGX1187" s="0"/>
      <c r="AGY1187" s="0"/>
      <c r="AGZ1187" s="0"/>
      <c r="AHA1187" s="0"/>
      <c r="AHB1187" s="0"/>
      <c r="AHC1187" s="0"/>
      <c r="AHD1187" s="0"/>
      <c r="AHE1187" s="0"/>
      <c r="AHF1187" s="0"/>
      <c r="AHG1187" s="0"/>
      <c r="AHH1187" s="0"/>
      <c r="AHI1187" s="0"/>
      <c r="AHJ1187" s="0"/>
      <c r="AHK1187" s="0"/>
      <c r="AHL1187" s="0"/>
      <c r="AHM1187" s="0"/>
      <c r="AHN1187" s="0"/>
      <c r="AHO1187" s="0"/>
      <c r="AHP1187" s="0"/>
      <c r="AHQ1187" s="0"/>
      <c r="AHR1187" s="0"/>
      <c r="AHS1187" s="0"/>
      <c r="AHT1187" s="0"/>
      <c r="AHU1187" s="0"/>
      <c r="AHV1187" s="0"/>
      <c r="AHW1187" s="0"/>
      <c r="AHX1187" s="0"/>
      <c r="AHY1187" s="0"/>
      <c r="AHZ1187" s="0"/>
      <c r="AIA1187" s="0"/>
      <c r="AIB1187" s="0"/>
      <c r="AIC1187" s="0"/>
      <c r="AID1187" s="0"/>
      <c r="AIE1187" s="0"/>
      <c r="AIF1187" s="0"/>
      <c r="AIG1187" s="0"/>
      <c r="AIH1187" s="0"/>
      <c r="AII1187" s="0"/>
      <c r="AIJ1187" s="0"/>
      <c r="AIK1187" s="0"/>
      <c r="AIL1187" s="0"/>
      <c r="AIM1187" s="0"/>
      <c r="AIN1187" s="0"/>
      <c r="AIO1187" s="0"/>
      <c r="AIP1187" s="0"/>
      <c r="AIQ1187" s="0"/>
      <c r="AIR1187" s="0"/>
      <c r="AIS1187" s="0"/>
      <c r="AIT1187" s="0"/>
      <c r="AIU1187" s="0"/>
      <c r="AIV1187" s="0"/>
      <c r="AIW1187" s="0"/>
      <c r="AIX1187" s="0"/>
      <c r="AIY1187" s="0"/>
      <c r="AIZ1187" s="0"/>
      <c r="AJA1187" s="0"/>
      <c r="AJB1187" s="0"/>
      <c r="AJC1187" s="0"/>
      <c r="AJD1187" s="0"/>
      <c r="AJE1187" s="0"/>
      <c r="AJF1187" s="0"/>
      <c r="AJG1187" s="0"/>
      <c r="AJH1187" s="0"/>
      <c r="AJI1187" s="0"/>
      <c r="AJJ1187" s="0"/>
      <c r="AJK1187" s="0"/>
      <c r="AJL1187" s="0"/>
      <c r="AJM1187" s="0"/>
      <c r="AJN1187" s="0"/>
      <c r="AJO1187" s="0"/>
      <c r="AJP1187" s="0"/>
      <c r="AJQ1187" s="0"/>
      <c r="AJR1187" s="0"/>
      <c r="AJS1187" s="0"/>
      <c r="AJT1187" s="0"/>
      <c r="AJU1187" s="0"/>
      <c r="AJV1187" s="0"/>
      <c r="AJW1187" s="0"/>
      <c r="AJX1187" s="0"/>
      <c r="AJY1187" s="0"/>
      <c r="AJZ1187" s="0"/>
      <c r="AKA1187" s="0"/>
      <c r="AKB1187" s="0"/>
      <c r="AKC1187" s="0"/>
      <c r="AKD1187" s="0"/>
      <c r="AKE1187" s="0"/>
      <c r="AKF1187" s="0"/>
      <c r="AKG1187" s="0"/>
      <c r="AKH1187" s="0"/>
      <c r="AKI1187" s="0"/>
      <c r="AKJ1187" s="0"/>
      <c r="AKK1187" s="0"/>
      <c r="AKL1187" s="0"/>
      <c r="AKM1187" s="0"/>
      <c r="AKN1187" s="0"/>
      <c r="AKO1187" s="0"/>
      <c r="AKP1187" s="0"/>
      <c r="AKQ1187" s="0"/>
      <c r="AKR1187" s="0"/>
      <c r="AKS1187" s="0"/>
      <c r="AKT1187" s="0"/>
      <c r="AKU1187" s="0"/>
      <c r="AKV1187" s="0"/>
      <c r="AKW1187" s="0"/>
      <c r="AKX1187" s="0"/>
      <c r="AKY1187" s="0"/>
      <c r="AKZ1187" s="0"/>
      <c r="ALA1187" s="0"/>
      <c r="ALB1187" s="0"/>
      <c r="ALC1187" s="0"/>
      <c r="ALD1187" s="0"/>
      <c r="ALE1187" s="0"/>
      <c r="ALF1187" s="0"/>
      <c r="ALG1187" s="0"/>
      <c r="ALH1187" s="0"/>
      <c r="ALI1187" s="0"/>
      <c r="ALJ1187" s="0"/>
      <c r="ALK1187" s="0"/>
      <c r="ALL1187" s="0"/>
      <c r="ALM1187" s="0"/>
      <c r="ALN1187" s="0"/>
      <c r="ALO1187" s="0"/>
      <c r="ALP1187" s="0"/>
      <c r="ALQ1187" s="0"/>
      <c r="ALR1187" s="0"/>
      <c r="ALS1187" s="0"/>
      <c r="ALT1187" s="0"/>
      <c r="ALU1187" s="0"/>
      <c r="ALV1187" s="0"/>
      <c r="ALW1187" s="0"/>
      <c r="ALX1187" s="0"/>
      <c r="ALY1187" s="0"/>
      <c r="ALZ1187" s="0"/>
      <c r="AMA1187" s="0"/>
      <c r="AMB1187" s="0"/>
      <c r="AMC1187" s="0"/>
      <c r="AMD1187" s="0"/>
      <c r="AME1187" s="0"/>
      <c r="AMF1187" s="0"/>
      <c r="AMG1187" s="0"/>
      <c r="AMH1187" s="0"/>
      <c r="AMI1187" s="0"/>
      <c r="AMJ1187" s="0"/>
    </row>
    <row r="1188" customFormat="false" ht="12.75" hidden="false" customHeight="false" outlineLevel="0" collapsed="false">
      <c r="A1188" s="97" t="s">
        <v>956</v>
      </c>
      <c r="B1188" s="95" t="str">
        <f aca="false">IFERROR(VLOOKUP(A1188, DeliveryBook!$D$3:$M$691, 5, 0),"")</f>
        <v>SH.JITENDER KUMAR GUPTA,  C/O LAL VED PRAKASH NYAS</v>
      </c>
      <c r="C1188" s="90" t="str">
        <f aca="false">IFERROR(VLOOKUP($A1188, DeliveryBook!$D$3:$M$3000, 8, 0),"")</f>
        <v>PO: BHARBAI</v>
      </c>
      <c r="D1188" s="98" t="n">
        <v>3000</v>
      </c>
      <c r="E1188" s="0"/>
      <c r="F1188" s="94" t="n">
        <v>42220</v>
      </c>
      <c r="G1188" s="95" t="s">
        <v>7481</v>
      </c>
      <c r="H1188" s="91"/>
      <c r="I1188" s="93" t="s">
        <v>6435</v>
      </c>
      <c r="J1188" s="0"/>
      <c r="K1188" s="95" t="n">
        <v>66</v>
      </c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0"/>
      <c r="GZ1188" s="0"/>
      <c r="HA1188" s="0"/>
      <c r="HB1188" s="0"/>
      <c r="HC1188" s="0"/>
      <c r="HD1188" s="0"/>
      <c r="HE1188" s="0"/>
      <c r="HF1188" s="0"/>
      <c r="HG1188" s="0"/>
      <c r="HH1188" s="0"/>
      <c r="HI1188" s="0"/>
      <c r="HJ1188" s="0"/>
      <c r="HK1188" s="0"/>
      <c r="HL1188" s="0"/>
      <c r="HM1188" s="0"/>
      <c r="HN1188" s="0"/>
      <c r="HO1188" s="0"/>
      <c r="HP1188" s="0"/>
      <c r="HQ1188" s="0"/>
      <c r="HR1188" s="0"/>
      <c r="HS1188" s="0"/>
      <c r="HT1188" s="0"/>
      <c r="HU1188" s="0"/>
      <c r="HV1188" s="0"/>
      <c r="HW1188" s="0"/>
      <c r="HX1188" s="0"/>
      <c r="HY1188" s="0"/>
      <c r="HZ1188" s="0"/>
      <c r="IA1188" s="0"/>
      <c r="IB1188" s="0"/>
      <c r="IC1188" s="0"/>
      <c r="ID1188" s="0"/>
      <c r="IE1188" s="0"/>
      <c r="IF1188" s="0"/>
      <c r="IG1188" s="0"/>
      <c r="IH1188" s="0"/>
      <c r="II1188" s="0"/>
      <c r="IJ1188" s="0"/>
      <c r="IK1188" s="0"/>
      <c r="IL1188" s="0"/>
      <c r="IM1188" s="0"/>
      <c r="IN1188" s="0"/>
      <c r="IO1188" s="0"/>
      <c r="IP1188" s="0"/>
      <c r="IQ1188" s="0"/>
      <c r="IR1188" s="0"/>
      <c r="IS1188" s="0"/>
      <c r="IT1188" s="0"/>
      <c r="IU1188" s="0"/>
      <c r="IV1188" s="0"/>
      <c r="IW1188" s="0"/>
      <c r="IX1188" s="0"/>
      <c r="IY1188" s="0"/>
      <c r="IZ1188" s="0"/>
      <c r="JA1188" s="0"/>
      <c r="JB1188" s="0"/>
      <c r="JC1188" s="0"/>
      <c r="JD1188" s="0"/>
      <c r="JE1188" s="0"/>
      <c r="JF1188" s="0"/>
      <c r="JG1188" s="0"/>
      <c r="JH1188" s="0"/>
      <c r="JI1188" s="0"/>
      <c r="JJ1188" s="0"/>
      <c r="JK1188" s="0"/>
      <c r="JL1188" s="0"/>
      <c r="JM1188" s="0"/>
      <c r="JN1188" s="0"/>
      <c r="JO1188" s="0"/>
      <c r="JP1188" s="0"/>
      <c r="JQ1188" s="0"/>
      <c r="JR1188" s="0"/>
      <c r="JS1188" s="0"/>
      <c r="JT1188" s="0"/>
      <c r="JU1188" s="0"/>
      <c r="JV1188" s="0"/>
      <c r="JW1188" s="0"/>
      <c r="JX1188" s="0"/>
      <c r="JY1188" s="0"/>
      <c r="JZ1188" s="0"/>
      <c r="KA1188" s="0"/>
      <c r="KB1188" s="0"/>
      <c r="KC1188" s="0"/>
      <c r="KD1188" s="0"/>
      <c r="KE1188" s="0"/>
      <c r="KF1188" s="0"/>
      <c r="KG1188" s="0"/>
      <c r="KH1188" s="0"/>
      <c r="KI1188" s="0"/>
      <c r="KJ1188" s="0"/>
      <c r="KK1188" s="0"/>
      <c r="KL1188" s="0"/>
      <c r="KM1188" s="0"/>
      <c r="KN1188" s="0"/>
      <c r="KO1188" s="0"/>
      <c r="KP1188" s="0"/>
      <c r="KQ1188" s="0"/>
      <c r="KR1188" s="0"/>
      <c r="KS1188" s="0"/>
      <c r="KT1188" s="0"/>
      <c r="KU1188" s="0"/>
      <c r="KV1188" s="0"/>
      <c r="KW1188" s="0"/>
      <c r="KX1188" s="0"/>
      <c r="KY1188" s="0"/>
      <c r="KZ1188" s="0"/>
      <c r="LA1188" s="0"/>
      <c r="LB1188" s="0"/>
      <c r="LC1188" s="0"/>
      <c r="LD1188" s="0"/>
      <c r="LE1188" s="0"/>
      <c r="LF1188" s="0"/>
      <c r="LG1188" s="0"/>
      <c r="LH1188" s="0"/>
      <c r="LI1188" s="0"/>
      <c r="LJ1188" s="0"/>
      <c r="LK1188" s="0"/>
      <c r="LL1188" s="0"/>
      <c r="LM1188" s="0"/>
      <c r="LN1188" s="0"/>
      <c r="LO1188" s="0"/>
      <c r="LP1188" s="0"/>
      <c r="LQ1188" s="0"/>
      <c r="LR1188" s="0"/>
      <c r="LS1188" s="0"/>
      <c r="LT1188" s="0"/>
      <c r="LU1188" s="0"/>
      <c r="LV1188" s="0"/>
      <c r="LW1188" s="0"/>
      <c r="LX1188" s="0"/>
      <c r="LY1188" s="0"/>
      <c r="LZ1188" s="0"/>
      <c r="MA1188" s="0"/>
      <c r="MB1188" s="0"/>
      <c r="MC1188" s="0"/>
      <c r="MD1188" s="0"/>
      <c r="ME1188" s="0"/>
      <c r="MF1188" s="0"/>
      <c r="MG1188" s="0"/>
      <c r="MH1188" s="0"/>
      <c r="MI1188" s="0"/>
      <c r="MJ1188" s="0"/>
      <c r="MK1188" s="0"/>
      <c r="ML1188" s="0"/>
      <c r="MM1188" s="0"/>
      <c r="MN1188" s="0"/>
      <c r="MO1188" s="0"/>
      <c r="MP1188" s="0"/>
      <c r="MQ1188" s="0"/>
      <c r="MR1188" s="0"/>
      <c r="MS1188" s="0"/>
      <c r="MT1188" s="0"/>
      <c r="MU1188" s="0"/>
      <c r="MV1188" s="0"/>
      <c r="MW1188" s="0"/>
      <c r="MX1188" s="0"/>
      <c r="MY1188" s="0"/>
      <c r="MZ1188" s="0"/>
      <c r="NA1188" s="0"/>
      <c r="NB1188" s="0"/>
      <c r="NC1188" s="0"/>
      <c r="ND1188" s="0"/>
      <c r="NE1188" s="0"/>
      <c r="NF1188" s="0"/>
      <c r="NG1188" s="0"/>
      <c r="NH1188" s="0"/>
      <c r="NI1188" s="0"/>
      <c r="NJ1188" s="0"/>
      <c r="NK1188" s="0"/>
      <c r="NL1188" s="0"/>
      <c r="NM1188" s="0"/>
      <c r="NN1188" s="0"/>
      <c r="NO1188" s="0"/>
      <c r="NP1188" s="0"/>
      <c r="NQ1188" s="0"/>
      <c r="NR1188" s="0"/>
      <c r="NS1188" s="0"/>
      <c r="NT1188" s="0"/>
      <c r="NU1188" s="0"/>
      <c r="NV1188" s="0"/>
      <c r="NW1188" s="0"/>
      <c r="NX1188" s="0"/>
      <c r="NY1188" s="0"/>
      <c r="NZ1188" s="0"/>
      <c r="OA1188" s="0"/>
      <c r="OB1188" s="0"/>
      <c r="OC1188" s="0"/>
      <c r="OD1188" s="0"/>
      <c r="OE1188" s="0"/>
      <c r="OF1188" s="0"/>
      <c r="OG1188" s="0"/>
      <c r="OH1188" s="0"/>
      <c r="OI1188" s="0"/>
      <c r="OJ1188" s="0"/>
      <c r="OK1188" s="0"/>
      <c r="OL1188" s="0"/>
      <c r="OM1188" s="0"/>
      <c r="ON1188" s="0"/>
      <c r="OO1188" s="0"/>
      <c r="OP1188" s="0"/>
      <c r="OQ1188" s="0"/>
      <c r="OR1188" s="0"/>
      <c r="OS1188" s="0"/>
      <c r="OT1188" s="0"/>
      <c r="OU1188" s="0"/>
      <c r="OV1188" s="0"/>
      <c r="OW1188" s="0"/>
      <c r="OX1188" s="0"/>
      <c r="OY1188" s="0"/>
      <c r="OZ1188" s="0"/>
      <c r="PA1188" s="0"/>
      <c r="PB1188" s="0"/>
      <c r="PC1188" s="0"/>
      <c r="PD1188" s="0"/>
      <c r="PE1188" s="0"/>
      <c r="PF1188" s="0"/>
      <c r="PG1188" s="0"/>
      <c r="PH1188" s="0"/>
      <c r="PI1188" s="0"/>
      <c r="PJ1188" s="0"/>
      <c r="PK1188" s="0"/>
      <c r="PL1188" s="0"/>
      <c r="PM1188" s="0"/>
      <c r="PN1188" s="0"/>
      <c r="PO1188" s="0"/>
      <c r="PP1188" s="0"/>
      <c r="PQ1188" s="0"/>
      <c r="PR1188" s="0"/>
      <c r="PS1188" s="0"/>
      <c r="PT1188" s="0"/>
      <c r="PU1188" s="0"/>
      <c r="PV1188" s="0"/>
      <c r="PW1188" s="0"/>
      <c r="PX1188" s="0"/>
      <c r="PY1188" s="0"/>
      <c r="PZ1188" s="0"/>
      <c r="QA1188" s="0"/>
      <c r="QB1188" s="0"/>
      <c r="QC1188" s="0"/>
      <c r="QD1188" s="0"/>
      <c r="QE1188" s="0"/>
      <c r="QF1188" s="0"/>
      <c r="QG1188" s="0"/>
      <c r="QH1188" s="0"/>
      <c r="QI1188" s="0"/>
      <c r="QJ1188" s="0"/>
      <c r="QK1188" s="0"/>
      <c r="QL1188" s="0"/>
      <c r="QM1188" s="0"/>
      <c r="QN1188" s="0"/>
      <c r="QO1188" s="0"/>
      <c r="QP1188" s="0"/>
      <c r="QQ1188" s="0"/>
      <c r="QR1188" s="0"/>
      <c r="QS1188" s="0"/>
      <c r="QT1188" s="0"/>
      <c r="QU1188" s="0"/>
      <c r="QV1188" s="0"/>
      <c r="QW1188" s="0"/>
      <c r="QX1188" s="0"/>
      <c r="QY1188" s="0"/>
      <c r="QZ1188" s="0"/>
      <c r="RA1188" s="0"/>
      <c r="RB1188" s="0"/>
      <c r="RC1188" s="0"/>
      <c r="RD1188" s="0"/>
      <c r="RE1188" s="0"/>
      <c r="RF1188" s="0"/>
      <c r="RG1188" s="0"/>
      <c r="RH1188" s="0"/>
      <c r="RI1188" s="0"/>
      <c r="RJ1188" s="0"/>
      <c r="RK1188" s="0"/>
      <c r="RL1188" s="0"/>
      <c r="RM1188" s="0"/>
      <c r="RN1188" s="0"/>
      <c r="RO1188" s="0"/>
      <c r="RP1188" s="0"/>
      <c r="RQ1188" s="0"/>
      <c r="RR1188" s="0"/>
      <c r="RS1188" s="0"/>
      <c r="RT1188" s="0"/>
      <c r="RU1188" s="0"/>
      <c r="RV1188" s="0"/>
      <c r="RW1188" s="0"/>
      <c r="RX1188" s="0"/>
      <c r="RY1188" s="0"/>
      <c r="RZ1188" s="0"/>
      <c r="SA1188" s="0"/>
      <c r="SB1188" s="0"/>
      <c r="SC1188" s="0"/>
      <c r="SD1188" s="0"/>
      <c r="SE1188" s="0"/>
      <c r="SF1188" s="0"/>
      <c r="SG1188" s="0"/>
      <c r="SH1188" s="0"/>
      <c r="SI1188" s="0"/>
      <c r="SJ1188" s="0"/>
      <c r="SK1188" s="0"/>
      <c r="SL1188" s="0"/>
      <c r="SM1188" s="0"/>
      <c r="SN1188" s="0"/>
      <c r="SO1188" s="0"/>
      <c r="SP1188" s="0"/>
      <c r="SQ1188" s="0"/>
      <c r="SR1188" s="0"/>
      <c r="SS1188" s="0"/>
      <c r="ST1188" s="0"/>
      <c r="SU1188" s="0"/>
      <c r="SV1188" s="0"/>
      <c r="SW1188" s="0"/>
      <c r="SX1188" s="0"/>
      <c r="SY1188" s="0"/>
      <c r="SZ1188" s="0"/>
      <c r="TA1188" s="0"/>
      <c r="TB1188" s="0"/>
      <c r="TC1188" s="0"/>
      <c r="TD1188" s="0"/>
      <c r="TE1188" s="0"/>
      <c r="TF1188" s="0"/>
      <c r="TG1188" s="0"/>
      <c r="TH1188" s="0"/>
      <c r="TI1188" s="0"/>
      <c r="TJ1188" s="0"/>
      <c r="TK1188" s="0"/>
      <c r="TL1188" s="0"/>
      <c r="TM1188" s="0"/>
      <c r="TN1188" s="0"/>
      <c r="TO1188" s="0"/>
      <c r="TP1188" s="0"/>
      <c r="TQ1188" s="0"/>
      <c r="TR1188" s="0"/>
      <c r="TS1188" s="0"/>
      <c r="TT1188" s="0"/>
      <c r="TU1188" s="0"/>
      <c r="TV1188" s="0"/>
      <c r="TW1188" s="0"/>
      <c r="TX1188" s="0"/>
      <c r="TY1188" s="0"/>
      <c r="TZ1188" s="0"/>
      <c r="UA1188" s="0"/>
      <c r="UB1188" s="0"/>
      <c r="UC1188" s="0"/>
      <c r="UD1188" s="0"/>
      <c r="UE1188" s="0"/>
      <c r="UF1188" s="0"/>
      <c r="UG1188" s="0"/>
      <c r="UH1188" s="0"/>
      <c r="UI1188" s="0"/>
      <c r="UJ1188" s="0"/>
      <c r="UK1188" s="0"/>
      <c r="UL1188" s="0"/>
      <c r="UM1188" s="0"/>
      <c r="UN1188" s="0"/>
      <c r="UO1188" s="0"/>
      <c r="UP1188" s="0"/>
      <c r="UQ1188" s="0"/>
      <c r="UR1188" s="0"/>
      <c r="US1188" s="0"/>
      <c r="UT1188" s="0"/>
      <c r="UU1188" s="0"/>
      <c r="UV1188" s="0"/>
      <c r="UW1188" s="0"/>
      <c r="UX1188" s="0"/>
      <c r="UY1188" s="0"/>
      <c r="UZ1188" s="0"/>
      <c r="VA1188" s="0"/>
      <c r="VB1188" s="0"/>
      <c r="VC1188" s="0"/>
      <c r="VD1188" s="0"/>
      <c r="VE1188" s="0"/>
      <c r="VF1188" s="0"/>
      <c r="VG1188" s="0"/>
      <c r="VH1188" s="0"/>
      <c r="VI1188" s="0"/>
      <c r="VJ1188" s="0"/>
      <c r="VK1188" s="0"/>
      <c r="VL1188" s="0"/>
      <c r="VM1188" s="0"/>
      <c r="VN1188" s="0"/>
      <c r="VO1188" s="0"/>
      <c r="VP1188" s="0"/>
      <c r="VQ1188" s="0"/>
      <c r="VR1188" s="0"/>
      <c r="VS1188" s="0"/>
      <c r="VT1188" s="0"/>
      <c r="VU1188" s="0"/>
      <c r="VV1188" s="0"/>
      <c r="VW1188" s="0"/>
      <c r="VX1188" s="0"/>
      <c r="VY1188" s="0"/>
      <c r="VZ1188" s="0"/>
      <c r="WA1188" s="0"/>
      <c r="WB1188" s="0"/>
      <c r="WC1188" s="0"/>
      <c r="WD1188" s="0"/>
      <c r="WE1188" s="0"/>
      <c r="WF1188" s="0"/>
      <c r="WG1188" s="0"/>
      <c r="WH1188" s="0"/>
      <c r="WI1188" s="0"/>
      <c r="WJ1188" s="0"/>
      <c r="WK1188" s="0"/>
      <c r="WL1188" s="0"/>
      <c r="WM1188" s="0"/>
      <c r="WN1188" s="0"/>
      <c r="WO1188" s="0"/>
      <c r="WP1188" s="0"/>
      <c r="WQ1188" s="0"/>
      <c r="WR1188" s="0"/>
      <c r="WS1188" s="0"/>
      <c r="WT1188" s="0"/>
      <c r="WU1188" s="0"/>
      <c r="WV1188" s="0"/>
      <c r="WW1188" s="0"/>
      <c r="WX1188" s="0"/>
      <c r="WY1188" s="0"/>
      <c r="WZ1188" s="0"/>
      <c r="XA1188" s="0"/>
      <c r="XB1188" s="0"/>
      <c r="XC1188" s="0"/>
      <c r="XD1188" s="0"/>
      <c r="XE1188" s="0"/>
      <c r="XF1188" s="0"/>
      <c r="XG1188" s="0"/>
      <c r="XH1188" s="0"/>
      <c r="XI1188" s="0"/>
      <c r="XJ1188" s="0"/>
      <c r="XK1188" s="0"/>
      <c r="XL1188" s="0"/>
      <c r="XM1188" s="0"/>
      <c r="XN1188" s="0"/>
      <c r="XO1188" s="0"/>
      <c r="XP1188" s="0"/>
      <c r="XQ1188" s="0"/>
      <c r="XR1188" s="0"/>
      <c r="XS1188" s="0"/>
      <c r="XT1188" s="0"/>
      <c r="XU1188" s="0"/>
      <c r="XV1188" s="0"/>
      <c r="XW1188" s="0"/>
      <c r="XX1188" s="0"/>
      <c r="XY1188" s="0"/>
      <c r="XZ1188" s="0"/>
      <c r="YA1188" s="0"/>
      <c r="YB1188" s="0"/>
      <c r="YC1188" s="0"/>
      <c r="YD1188" s="0"/>
      <c r="YE1188" s="0"/>
      <c r="YF1188" s="0"/>
      <c r="YG1188" s="0"/>
      <c r="YH1188" s="0"/>
      <c r="YI1188" s="0"/>
      <c r="YJ1188" s="0"/>
      <c r="YK1188" s="0"/>
      <c r="YL1188" s="0"/>
      <c r="YM1188" s="0"/>
      <c r="YN1188" s="0"/>
      <c r="YO1188" s="0"/>
      <c r="YP1188" s="0"/>
      <c r="YQ1188" s="0"/>
      <c r="YR1188" s="0"/>
      <c r="YS1188" s="0"/>
      <c r="YT1188" s="0"/>
      <c r="YU1188" s="0"/>
      <c r="YV1188" s="0"/>
      <c r="YW1188" s="0"/>
      <c r="YX1188" s="0"/>
      <c r="YY1188" s="0"/>
      <c r="YZ1188" s="0"/>
      <c r="ZA1188" s="0"/>
      <c r="ZB1188" s="0"/>
      <c r="ZC1188" s="0"/>
      <c r="ZD1188" s="0"/>
      <c r="ZE1188" s="0"/>
      <c r="ZF1188" s="0"/>
      <c r="ZG1188" s="0"/>
      <c r="ZH1188" s="0"/>
      <c r="ZI1188" s="0"/>
      <c r="ZJ1188" s="0"/>
      <c r="ZK1188" s="0"/>
      <c r="ZL1188" s="0"/>
      <c r="ZM1188" s="0"/>
      <c r="ZN1188" s="0"/>
      <c r="ZO1188" s="0"/>
      <c r="ZP1188" s="0"/>
      <c r="ZQ1188" s="0"/>
      <c r="ZR1188" s="0"/>
      <c r="ZS1188" s="0"/>
      <c r="ZT1188" s="0"/>
      <c r="ZU1188" s="0"/>
      <c r="ZV1188" s="0"/>
      <c r="ZW1188" s="0"/>
      <c r="ZX1188" s="0"/>
      <c r="ZY1188" s="0"/>
      <c r="ZZ1188" s="0"/>
      <c r="AAA1188" s="0"/>
      <c r="AAB1188" s="0"/>
      <c r="AAC1188" s="0"/>
      <c r="AAD1188" s="0"/>
      <c r="AAE1188" s="0"/>
      <c r="AAF1188" s="0"/>
      <c r="AAG1188" s="0"/>
      <c r="AAH1188" s="0"/>
      <c r="AAI1188" s="0"/>
      <c r="AAJ1188" s="0"/>
      <c r="AAK1188" s="0"/>
      <c r="AAL1188" s="0"/>
      <c r="AAM1188" s="0"/>
      <c r="AAN1188" s="0"/>
      <c r="AAO1188" s="0"/>
      <c r="AAP1188" s="0"/>
      <c r="AAQ1188" s="0"/>
      <c r="AAR1188" s="0"/>
      <c r="AAS1188" s="0"/>
      <c r="AAT1188" s="0"/>
      <c r="AAU1188" s="0"/>
      <c r="AAV1188" s="0"/>
      <c r="AAW1188" s="0"/>
      <c r="AAX1188" s="0"/>
      <c r="AAY1188" s="0"/>
      <c r="AAZ1188" s="0"/>
      <c r="ABA1188" s="0"/>
      <c r="ABB1188" s="0"/>
      <c r="ABC1188" s="0"/>
      <c r="ABD1188" s="0"/>
      <c r="ABE1188" s="0"/>
      <c r="ABF1188" s="0"/>
      <c r="ABG1188" s="0"/>
      <c r="ABH1188" s="0"/>
      <c r="ABI1188" s="0"/>
      <c r="ABJ1188" s="0"/>
      <c r="ABK1188" s="0"/>
      <c r="ABL1188" s="0"/>
      <c r="ABM1188" s="0"/>
      <c r="ABN1188" s="0"/>
      <c r="ABO1188" s="0"/>
      <c r="ABP1188" s="0"/>
      <c r="ABQ1188" s="0"/>
      <c r="ABR1188" s="0"/>
      <c r="ABS1188" s="0"/>
      <c r="ABT1188" s="0"/>
      <c r="ABU1188" s="0"/>
      <c r="ABV1188" s="0"/>
      <c r="ABW1188" s="0"/>
      <c r="ABX1188" s="0"/>
      <c r="ABY1188" s="0"/>
      <c r="ABZ1188" s="0"/>
      <c r="ACA1188" s="0"/>
      <c r="ACB1188" s="0"/>
      <c r="ACC1188" s="0"/>
      <c r="ACD1188" s="0"/>
      <c r="ACE1188" s="0"/>
      <c r="ACF1188" s="0"/>
      <c r="ACG1188" s="0"/>
      <c r="ACH1188" s="0"/>
      <c r="ACI1188" s="0"/>
      <c r="ACJ1188" s="0"/>
      <c r="ACK1188" s="0"/>
      <c r="ACL1188" s="0"/>
      <c r="ACM1188" s="0"/>
      <c r="ACN1188" s="0"/>
      <c r="ACO1188" s="0"/>
      <c r="ACP1188" s="0"/>
      <c r="ACQ1188" s="0"/>
      <c r="ACR1188" s="0"/>
      <c r="ACS1188" s="0"/>
      <c r="ACT1188" s="0"/>
      <c r="ACU1188" s="0"/>
      <c r="ACV1188" s="0"/>
      <c r="ACW1188" s="0"/>
      <c r="ACX1188" s="0"/>
      <c r="ACY1188" s="0"/>
      <c r="ACZ1188" s="0"/>
      <c r="ADA1188" s="0"/>
      <c r="ADB1188" s="0"/>
      <c r="ADC1188" s="0"/>
      <c r="ADD1188" s="0"/>
      <c r="ADE1188" s="0"/>
      <c r="ADF1188" s="0"/>
      <c r="ADG1188" s="0"/>
      <c r="ADH1188" s="0"/>
      <c r="ADI1188" s="0"/>
      <c r="ADJ1188" s="0"/>
      <c r="ADK1188" s="0"/>
      <c r="ADL1188" s="0"/>
      <c r="ADM1188" s="0"/>
      <c r="ADN1188" s="0"/>
      <c r="ADO1188" s="0"/>
      <c r="ADP1188" s="0"/>
      <c r="ADQ1188" s="0"/>
      <c r="ADR1188" s="0"/>
      <c r="ADS1188" s="0"/>
      <c r="ADT1188" s="0"/>
      <c r="ADU1188" s="0"/>
      <c r="ADV1188" s="0"/>
      <c r="ADW1188" s="0"/>
      <c r="ADX1188" s="0"/>
      <c r="ADY1188" s="0"/>
      <c r="ADZ1188" s="0"/>
      <c r="AEA1188" s="0"/>
      <c r="AEB1188" s="0"/>
      <c r="AEC1188" s="0"/>
      <c r="AED1188" s="0"/>
      <c r="AEE1188" s="0"/>
      <c r="AEF1188" s="0"/>
      <c r="AEG1188" s="0"/>
      <c r="AEH1188" s="0"/>
      <c r="AEI1188" s="0"/>
      <c r="AEJ1188" s="0"/>
      <c r="AEK1188" s="0"/>
      <c r="AEL1188" s="0"/>
      <c r="AEM1188" s="0"/>
      <c r="AEN1188" s="0"/>
      <c r="AEO1188" s="0"/>
      <c r="AEP1188" s="0"/>
      <c r="AEQ1188" s="0"/>
      <c r="AER1188" s="0"/>
      <c r="AES1188" s="0"/>
      <c r="AET1188" s="0"/>
      <c r="AEU1188" s="0"/>
      <c r="AEV1188" s="0"/>
      <c r="AEW1188" s="0"/>
      <c r="AEX1188" s="0"/>
      <c r="AEY1188" s="0"/>
      <c r="AEZ1188" s="0"/>
      <c r="AFA1188" s="0"/>
      <c r="AFB1188" s="0"/>
      <c r="AFC1188" s="0"/>
      <c r="AFD1188" s="0"/>
      <c r="AFE1188" s="0"/>
      <c r="AFF1188" s="0"/>
      <c r="AFG1188" s="0"/>
      <c r="AFH1188" s="0"/>
      <c r="AFI1188" s="0"/>
      <c r="AFJ1188" s="0"/>
      <c r="AFK1188" s="0"/>
      <c r="AFL1188" s="0"/>
      <c r="AFM1188" s="0"/>
      <c r="AFN1188" s="0"/>
      <c r="AFO1188" s="0"/>
      <c r="AFP1188" s="0"/>
      <c r="AFQ1188" s="0"/>
      <c r="AFR1188" s="0"/>
      <c r="AFS1188" s="0"/>
      <c r="AFT1188" s="0"/>
      <c r="AFU1188" s="0"/>
      <c r="AFV1188" s="0"/>
      <c r="AFW1188" s="0"/>
      <c r="AFX1188" s="0"/>
      <c r="AFY1188" s="0"/>
      <c r="AFZ1188" s="0"/>
      <c r="AGA1188" s="0"/>
      <c r="AGB1188" s="0"/>
      <c r="AGC1188" s="0"/>
      <c r="AGD1188" s="0"/>
      <c r="AGE1188" s="0"/>
      <c r="AGF1188" s="0"/>
      <c r="AGG1188" s="0"/>
      <c r="AGH1188" s="0"/>
      <c r="AGI1188" s="0"/>
      <c r="AGJ1188" s="0"/>
      <c r="AGK1188" s="0"/>
      <c r="AGL1188" s="0"/>
      <c r="AGM1188" s="0"/>
      <c r="AGN1188" s="0"/>
      <c r="AGO1188" s="0"/>
      <c r="AGP1188" s="0"/>
      <c r="AGQ1188" s="0"/>
      <c r="AGR1188" s="0"/>
      <c r="AGS1188" s="0"/>
      <c r="AGT1188" s="0"/>
      <c r="AGU1188" s="0"/>
      <c r="AGV1188" s="0"/>
      <c r="AGW1188" s="0"/>
      <c r="AGX1188" s="0"/>
      <c r="AGY1188" s="0"/>
      <c r="AGZ1188" s="0"/>
      <c r="AHA1188" s="0"/>
      <c r="AHB1188" s="0"/>
      <c r="AHC1188" s="0"/>
      <c r="AHD1188" s="0"/>
      <c r="AHE1188" s="0"/>
      <c r="AHF1188" s="0"/>
      <c r="AHG1188" s="0"/>
      <c r="AHH1188" s="0"/>
      <c r="AHI1188" s="0"/>
      <c r="AHJ1188" s="0"/>
      <c r="AHK1188" s="0"/>
      <c r="AHL1188" s="0"/>
      <c r="AHM1188" s="0"/>
      <c r="AHN1188" s="0"/>
      <c r="AHO1188" s="0"/>
      <c r="AHP1188" s="0"/>
      <c r="AHQ1188" s="0"/>
      <c r="AHR1188" s="0"/>
      <c r="AHS1188" s="0"/>
      <c r="AHT1188" s="0"/>
      <c r="AHU1188" s="0"/>
      <c r="AHV1188" s="0"/>
      <c r="AHW1188" s="0"/>
      <c r="AHX1188" s="0"/>
      <c r="AHY1188" s="0"/>
      <c r="AHZ1188" s="0"/>
      <c r="AIA1188" s="0"/>
      <c r="AIB1188" s="0"/>
      <c r="AIC1188" s="0"/>
      <c r="AID1188" s="0"/>
      <c r="AIE1188" s="0"/>
      <c r="AIF1188" s="0"/>
      <c r="AIG1188" s="0"/>
      <c r="AIH1188" s="0"/>
      <c r="AII1188" s="0"/>
      <c r="AIJ1188" s="0"/>
      <c r="AIK1188" s="0"/>
      <c r="AIL1188" s="0"/>
      <c r="AIM1188" s="0"/>
      <c r="AIN1188" s="0"/>
      <c r="AIO1188" s="0"/>
      <c r="AIP1188" s="0"/>
      <c r="AIQ1188" s="0"/>
      <c r="AIR1188" s="0"/>
      <c r="AIS1188" s="0"/>
      <c r="AIT1188" s="0"/>
      <c r="AIU1188" s="0"/>
      <c r="AIV1188" s="0"/>
      <c r="AIW1188" s="0"/>
      <c r="AIX1188" s="0"/>
      <c r="AIY1188" s="0"/>
      <c r="AIZ1188" s="0"/>
      <c r="AJA1188" s="0"/>
      <c r="AJB1188" s="0"/>
      <c r="AJC1188" s="0"/>
      <c r="AJD1188" s="0"/>
      <c r="AJE1188" s="0"/>
      <c r="AJF1188" s="0"/>
      <c r="AJG1188" s="0"/>
      <c r="AJH1188" s="0"/>
      <c r="AJI1188" s="0"/>
      <c r="AJJ1188" s="0"/>
      <c r="AJK1188" s="0"/>
      <c r="AJL1188" s="0"/>
      <c r="AJM1188" s="0"/>
      <c r="AJN1188" s="0"/>
      <c r="AJO1188" s="0"/>
      <c r="AJP1188" s="0"/>
      <c r="AJQ1188" s="0"/>
      <c r="AJR1188" s="0"/>
      <c r="AJS1188" s="0"/>
      <c r="AJT1188" s="0"/>
      <c r="AJU1188" s="0"/>
      <c r="AJV1188" s="0"/>
      <c r="AJW1188" s="0"/>
      <c r="AJX1188" s="0"/>
      <c r="AJY1188" s="0"/>
      <c r="AJZ1188" s="0"/>
      <c r="AKA1188" s="0"/>
      <c r="AKB1188" s="0"/>
      <c r="AKC1188" s="0"/>
      <c r="AKD1188" s="0"/>
      <c r="AKE1188" s="0"/>
      <c r="AKF1188" s="0"/>
      <c r="AKG1188" s="0"/>
      <c r="AKH1188" s="0"/>
      <c r="AKI1188" s="0"/>
      <c r="AKJ1188" s="0"/>
      <c r="AKK1188" s="0"/>
      <c r="AKL1188" s="0"/>
      <c r="AKM1188" s="0"/>
      <c r="AKN1188" s="0"/>
      <c r="AKO1188" s="0"/>
      <c r="AKP1188" s="0"/>
      <c r="AKQ1188" s="0"/>
      <c r="AKR1188" s="0"/>
      <c r="AKS1188" s="0"/>
      <c r="AKT1188" s="0"/>
      <c r="AKU1188" s="0"/>
      <c r="AKV1188" s="0"/>
      <c r="AKW1188" s="0"/>
      <c r="AKX1188" s="0"/>
      <c r="AKY1188" s="0"/>
      <c r="AKZ1188" s="0"/>
      <c r="ALA1188" s="0"/>
      <c r="ALB1188" s="0"/>
      <c r="ALC1188" s="0"/>
      <c r="ALD1188" s="0"/>
      <c r="ALE1188" s="0"/>
      <c r="ALF1188" s="0"/>
      <c r="ALG1188" s="0"/>
      <c r="ALH1188" s="0"/>
      <c r="ALI1188" s="0"/>
      <c r="ALJ1188" s="0"/>
      <c r="ALK1188" s="0"/>
      <c r="ALL1188" s="0"/>
      <c r="ALM1188" s="0"/>
      <c r="ALN1188" s="0"/>
      <c r="ALO1188" s="0"/>
      <c r="ALP1188" s="0"/>
      <c r="ALQ1188" s="0"/>
      <c r="ALR1188" s="0"/>
      <c r="ALS1188" s="0"/>
      <c r="ALT1188" s="0"/>
      <c r="ALU1188" s="0"/>
      <c r="ALV1188" s="0"/>
      <c r="ALW1188" s="0"/>
      <c r="ALX1188" s="0"/>
      <c r="ALY1188" s="0"/>
      <c r="ALZ1188" s="0"/>
      <c r="AMA1188" s="0"/>
      <c r="AMB1188" s="0"/>
      <c r="AMC1188" s="0"/>
      <c r="AMD1188" s="0"/>
      <c r="AME1188" s="0"/>
      <c r="AMF1188" s="0"/>
      <c r="AMG1188" s="0"/>
      <c r="AMH1188" s="0"/>
      <c r="AMI1188" s="0"/>
      <c r="AMJ1188" s="0"/>
    </row>
    <row r="1189" customFormat="false" ht="12.75" hidden="false" customHeight="false" outlineLevel="0" collapsed="false">
      <c r="A1189" s="99" t="s">
        <v>7444</v>
      </c>
      <c r="B1189" s="95" t="inlineStr">
        <f aca="false">IFERROR(VLOOKUP(A1189, DeliveryBook!$D$3:$M$691, 5, 0),"")</f>
        <is>
          <t/>
        </is>
      </c>
      <c r="C1189" s="90" t="inlineStr">
        <f aca="false">IFERROR(VLOOKUP($A1189, DeliveryBook!$D$3:$M$3000, 8, 0),"")</f>
        <is>
          <t/>
        </is>
      </c>
      <c r="D1189" s="91" t="n">
        <v>2000</v>
      </c>
      <c r="E1189" s="0"/>
      <c r="F1189" s="94" t="n">
        <v>42220</v>
      </c>
      <c r="G1189" s="95" t="s">
        <v>7481</v>
      </c>
      <c r="H1189" s="91"/>
      <c r="I1189" s="93" t="s">
        <v>6435</v>
      </c>
      <c r="J1189" s="0"/>
      <c r="K1189" s="95" t="n">
        <v>84</v>
      </c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0"/>
      <c r="FF1189" s="0"/>
      <c r="FG1189" s="0"/>
      <c r="FH1189" s="0"/>
      <c r="FI1189" s="0"/>
      <c r="FJ1189" s="0"/>
      <c r="FK1189" s="0"/>
      <c r="FL1189" s="0"/>
      <c r="FM1189" s="0"/>
      <c r="FN1189" s="0"/>
      <c r="FO1189" s="0"/>
      <c r="FP1189" s="0"/>
      <c r="FQ1189" s="0"/>
      <c r="FR1189" s="0"/>
      <c r="FS1189" s="0"/>
      <c r="FT1189" s="0"/>
      <c r="FU1189" s="0"/>
      <c r="FV1189" s="0"/>
      <c r="FW1189" s="0"/>
      <c r="FX1189" s="0"/>
      <c r="FY1189" s="0"/>
      <c r="FZ1189" s="0"/>
      <c r="GA1189" s="0"/>
      <c r="GB1189" s="0"/>
      <c r="GC1189" s="0"/>
      <c r="GD1189" s="0"/>
      <c r="GE1189" s="0"/>
      <c r="GF1189" s="0"/>
      <c r="GG1189" s="0"/>
      <c r="GH1189" s="0"/>
      <c r="GI1189" s="0"/>
      <c r="GJ1189" s="0"/>
      <c r="GK1189" s="0"/>
      <c r="GL1189" s="0"/>
      <c r="GM1189" s="0"/>
      <c r="GN1189" s="0"/>
      <c r="GO1189" s="0"/>
      <c r="GP1189" s="0"/>
      <c r="GQ1189" s="0"/>
      <c r="GR1189" s="0"/>
      <c r="GS1189" s="0"/>
      <c r="GT1189" s="0"/>
      <c r="GU1189" s="0"/>
      <c r="GV1189" s="0"/>
      <c r="GW1189" s="0"/>
      <c r="GX1189" s="0"/>
      <c r="GY1189" s="0"/>
      <c r="GZ1189" s="0"/>
      <c r="HA1189" s="0"/>
      <c r="HB1189" s="0"/>
      <c r="HC1189" s="0"/>
      <c r="HD1189" s="0"/>
      <c r="HE1189" s="0"/>
      <c r="HF1189" s="0"/>
      <c r="HG1189" s="0"/>
      <c r="HH1189" s="0"/>
      <c r="HI1189" s="0"/>
      <c r="HJ1189" s="0"/>
      <c r="HK1189" s="0"/>
      <c r="HL1189" s="0"/>
      <c r="HM1189" s="0"/>
      <c r="HN1189" s="0"/>
      <c r="HO1189" s="0"/>
      <c r="HP1189" s="0"/>
      <c r="HQ1189" s="0"/>
      <c r="HR1189" s="0"/>
      <c r="HS1189" s="0"/>
      <c r="HT1189" s="0"/>
      <c r="HU1189" s="0"/>
      <c r="HV1189" s="0"/>
      <c r="HW1189" s="0"/>
      <c r="HX1189" s="0"/>
      <c r="HY1189" s="0"/>
      <c r="HZ1189" s="0"/>
      <c r="IA1189" s="0"/>
      <c r="IB1189" s="0"/>
      <c r="IC1189" s="0"/>
      <c r="ID1189" s="0"/>
      <c r="IE1189" s="0"/>
      <c r="IF1189" s="0"/>
      <c r="IG1189" s="0"/>
      <c r="IH1189" s="0"/>
      <c r="II1189" s="0"/>
      <c r="IJ1189" s="0"/>
      <c r="IK1189" s="0"/>
      <c r="IL1189" s="0"/>
      <c r="IM1189" s="0"/>
      <c r="IN1189" s="0"/>
      <c r="IO1189" s="0"/>
      <c r="IP1189" s="0"/>
      <c r="IQ1189" s="0"/>
      <c r="IR1189" s="0"/>
      <c r="IS1189" s="0"/>
      <c r="IT1189" s="0"/>
      <c r="IU1189" s="0"/>
      <c r="IV1189" s="0"/>
      <c r="IW1189" s="0"/>
      <c r="IX1189" s="0"/>
      <c r="IY1189" s="0"/>
      <c r="IZ1189" s="0"/>
      <c r="JA1189" s="0"/>
      <c r="JB1189" s="0"/>
      <c r="JC1189" s="0"/>
      <c r="JD1189" s="0"/>
      <c r="JE1189" s="0"/>
      <c r="JF1189" s="0"/>
      <c r="JG1189" s="0"/>
      <c r="JH1189" s="0"/>
      <c r="JI1189" s="0"/>
      <c r="JJ1189" s="0"/>
      <c r="JK1189" s="0"/>
      <c r="JL1189" s="0"/>
      <c r="JM1189" s="0"/>
      <c r="JN1189" s="0"/>
      <c r="JO1189" s="0"/>
      <c r="JP1189" s="0"/>
      <c r="JQ1189" s="0"/>
      <c r="JR1189" s="0"/>
      <c r="JS1189" s="0"/>
      <c r="JT1189" s="0"/>
      <c r="JU1189" s="0"/>
      <c r="JV1189" s="0"/>
      <c r="JW1189" s="0"/>
      <c r="JX1189" s="0"/>
      <c r="JY1189" s="0"/>
      <c r="JZ1189" s="0"/>
      <c r="KA1189" s="0"/>
      <c r="KB1189" s="0"/>
      <c r="KC1189" s="0"/>
      <c r="KD1189" s="0"/>
      <c r="KE1189" s="0"/>
      <c r="KF1189" s="0"/>
      <c r="KG1189" s="0"/>
      <c r="KH1189" s="0"/>
      <c r="KI1189" s="0"/>
      <c r="KJ1189" s="0"/>
      <c r="KK1189" s="0"/>
      <c r="KL1189" s="0"/>
      <c r="KM1189" s="0"/>
      <c r="KN1189" s="0"/>
      <c r="KO1189" s="0"/>
      <c r="KP1189" s="0"/>
      <c r="KQ1189" s="0"/>
      <c r="KR1189" s="0"/>
      <c r="KS1189" s="0"/>
      <c r="KT1189" s="0"/>
      <c r="KU1189" s="0"/>
      <c r="KV1189" s="0"/>
      <c r="KW1189" s="0"/>
      <c r="KX1189" s="0"/>
      <c r="KY1189" s="0"/>
      <c r="KZ1189" s="0"/>
      <c r="LA1189" s="0"/>
      <c r="LB1189" s="0"/>
      <c r="LC1189" s="0"/>
      <c r="LD1189" s="0"/>
      <c r="LE1189" s="0"/>
      <c r="LF1189" s="0"/>
      <c r="LG1189" s="0"/>
      <c r="LH1189" s="0"/>
      <c r="LI1189" s="0"/>
      <c r="LJ1189" s="0"/>
      <c r="LK1189" s="0"/>
      <c r="LL1189" s="0"/>
      <c r="LM1189" s="0"/>
      <c r="LN1189" s="0"/>
      <c r="LO1189" s="0"/>
      <c r="LP1189" s="0"/>
      <c r="LQ1189" s="0"/>
      <c r="LR1189" s="0"/>
      <c r="LS1189" s="0"/>
      <c r="LT1189" s="0"/>
      <c r="LU1189" s="0"/>
      <c r="LV1189" s="0"/>
      <c r="LW1189" s="0"/>
      <c r="LX1189" s="0"/>
      <c r="LY1189" s="0"/>
      <c r="LZ1189" s="0"/>
      <c r="MA1189" s="0"/>
      <c r="MB1189" s="0"/>
      <c r="MC1189" s="0"/>
      <c r="MD1189" s="0"/>
      <c r="ME1189" s="0"/>
      <c r="MF1189" s="0"/>
      <c r="MG1189" s="0"/>
      <c r="MH1189" s="0"/>
      <c r="MI1189" s="0"/>
      <c r="MJ1189" s="0"/>
      <c r="MK1189" s="0"/>
      <c r="ML1189" s="0"/>
      <c r="MM1189" s="0"/>
      <c r="MN1189" s="0"/>
      <c r="MO1189" s="0"/>
      <c r="MP1189" s="0"/>
      <c r="MQ1189" s="0"/>
      <c r="MR1189" s="0"/>
      <c r="MS1189" s="0"/>
      <c r="MT1189" s="0"/>
      <c r="MU1189" s="0"/>
      <c r="MV1189" s="0"/>
      <c r="MW1189" s="0"/>
      <c r="MX1189" s="0"/>
      <c r="MY1189" s="0"/>
      <c r="MZ1189" s="0"/>
      <c r="NA1189" s="0"/>
      <c r="NB1189" s="0"/>
      <c r="NC1189" s="0"/>
      <c r="ND1189" s="0"/>
      <c r="NE1189" s="0"/>
      <c r="NF1189" s="0"/>
      <c r="NG1189" s="0"/>
      <c r="NH1189" s="0"/>
      <c r="NI1189" s="0"/>
      <c r="NJ1189" s="0"/>
      <c r="NK1189" s="0"/>
      <c r="NL1189" s="0"/>
      <c r="NM1189" s="0"/>
      <c r="NN1189" s="0"/>
      <c r="NO1189" s="0"/>
      <c r="NP1189" s="0"/>
      <c r="NQ1189" s="0"/>
      <c r="NR1189" s="0"/>
      <c r="NS1189" s="0"/>
      <c r="NT1189" s="0"/>
      <c r="NU1189" s="0"/>
      <c r="NV1189" s="0"/>
      <c r="NW1189" s="0"/>
      <c r="NX1189" s="0"/>
      <c r="NY1189" s="0"/>
      <c r="NZ1189" s="0"/>
      <c r="OA1189" s="0"/>
      <c r="OB1189" s="0"/>
      <c r="OC1189" s="0"/>
      <c r="OD1189" s="0"/>
      <c r="OE1189" s="0"/>
      <c r="OF1189" s="0"/>
      <c r="OG1189" s="0"/>
      <c r="OH1189" s="0"/>
      <c r="OI1189" s="0"/>
      <c r="OJ1189" s="0"/>
      <c r="OK1189" s="0"/>
      <c r="OL1189" s="0"/>
      <c r="OM1189" s="0"/>
      <c r="ON1189" s="0"/>
      <c r="OO1189" s="0"/>
      <c r="OP1189" s="0"/>
      <c r="OQ1189" s="0"/>
      <c r="OR1189" s="0"/>
      <c r="OS1189" s="0"/>
      <c r="OT1189" s="0"/>
      <c r="OU1189" s="0"/>
      <c r="OV1189" s="0"/>
      <c r="OW1189" s="0"/>
      <c r="OX1189" s="0"/>
      <c r="OY1189" s="0"/>
      <c r="OZ1189" s="0"/>
      <c r="PA1189" s="0"/>
      <c r="PB1189" s="0"/>
      <c r="PC1189" s="0"/>
      <c r="PD1189" s="0"/>
      <c r="PE1189" s="0"/>
      <c r="PF1189" s="0"/>
      <c r="PG1189" s="0"/>
      <c r="PH1189" s="0"/>
      <c r="PI1189" s="0"/>
      <c r="PJ1189" s="0"/>
      <c r="PK1189" s="0"/>
      <c r="PL1189" s="0"/>
      <c r="PM1189" s="0"/>
      <c r="PN1189" s="0"/>
      <c r="PO1189" s="0"/>
      <c r="PP1189" s="0"/>
      <c r="PQ1189" s="0"/>
      <c r="PR1189" s="0"/>
      <c r="PS1189" s="0"/>
      <c r="PT1189" s="0"/>
      <c r="PU1189" s="0"/>
      <c r="PV1189" s="0"/>
      <c r="PW1189" s="0"/>
      <c r="PX1189" s="0"/>
      <c r="PY1189" s="0"/>
      <c r="PZ1189" s="0"/>
      <c r="QA1189" s="0"/>
      <c r="QB1189" s="0"/>
      <c r="QC1189" s="0"/>
      <c r="QD1189" s="0"/>
      <c r="QE1189" s="0"/>
      <c r="QF1189" s="0"/>
      <c r="QG1189" s="0"/>
      <c r="QH1189" s="0"/>
      <c r="QI1189" s="0"/>
      <c r="QJ1189" s="0"/>
      <c r="QK1189" s="0"/>
      <c r="QL1189" s="0"/>
      <c r="QM1189" s="0"/>
      <c r="QN1189" s="0"/>
      <c r="QO1189" s="0"/>
      <c r="QP1189" s="0"/>
      <c r="QQ1189" s="0"/>
      <c r="QR1189" s="0"/>
      <c r="QS1189" s="0"/>
      <c r="QT1189" s="0"/>
      <c r="QU1189" s="0"/>
      <c r="QV1189" s="0"/>
      <c r="QW1189" s="0"/>
      <c r="QX1189" s="0"/>
      <c r="QY1189" s="0"/>
      <c r="QZ1189" s="0"/>
      <c r="RA1189" s="0"/>
      <c r="RB1189" s="0"/>
      <c r="RC1189" s="0"/>
      <c r="RD1189" s="0"/>
      <c r="RE1189" s="0"/>
      <c r="RF1189" s="0"/>
      <c r="RG1189" s="0"/>
      <c r="RH1189" s="0"/>
      <c r="RI1189" s="0"/>
      <c r="RJ1189" s="0"/>
      <c r="RK1189" s="0"/>
      <c r="RL1189" s="0"/>
      <c r="RM1189" s="0"/>
      <c r="RN1189" s="0"/>
      <c r="RO1189" s="0"/>
      <c r="RP1189" s="0"/>
      <c r="RQ1189" s="0"/>
      <c r="RR1189" s="0"/>
      <c r="RS1189" s="0"/>
      <c r="RT1189" s="0"/>
      <c r="RU1189" s="0"/>
      <c r="RV1189" s="0"/>
      <c r="RW1189" s="0"/>
      <c r="RX1189" s="0"/>
      <c r="RY1189" s="0"/>
      <c r="RZ1189" s="0"/>
      <c r="SA1189" s="0"/>
      <c r="SB1189" s="0"/>
      <c r="SC1189" s="0"/>
      <c r="SD1189" s="0"/>
      <c r="SE1189" s="0"/>
      <c r="SF1189" s="0"/>
      <c r="SG1189" s="0"/>
      <c r="SH1189" s="0"/>
      <c r="SI1189" s="0"/>
      <c r="SJ1189" s="0"/>
      <c r="SK1189" s="0"/>
      <c r="SL1189" s="0"/>
      <c r="SM1189" s="0"/>
      <c r="SN1189" s="0"/>
      <c r="SO1189" s="0"/>
      <c r="SP1189" s="0"/>
      <c r="SQ1189" s="0"/>
      <c r="SR1189" s="0"/>
      <c r="SS1189" s="0"/>
      <c r="ST1189" s="0"/>
      <c r="SU1189" s="0"/>
      <c r="SV1189" s="0"/>
      <c r="SW1189" s="0"/>
      <c r="SX1189" s="0"/>
      <c r="SY1189" s="0"/>
      <c r="SZ1189" s="0"/>
      <c r="TA1189" s="0"/>
      <c r="TB1189" s="0"/>
      <c r="TC1189" s="0"/>
      <c r="TD1189" s="0"/>
      <c r="TE1189" s="0"/>
      <c r="TF1189" s="0"/>
      <c r="TG1189" s="0"/>
      <c r="TH1189" s="0"/>
      <c r="TI1189" s="0"/>
      <c r="TJ1189" s="0"/>
      <c r="TK1189" s="0"/>
      <c r="TL1189" s="0"/>
      <c r="TM1189" s="0"/>
      <c r="TN1189" s="0"/>
      <c r="TO1189" s="0"/>
      <c r="TP1189" s="0"/>
      <c r="TQ1189" s="0"/>
      <c r="TR1189" s="0"/>
      <c r="TS1189" s="0"/>
      <c r="TT1189" s="0"/>
      <c r="TU1189" s="0"/>
      <c r="TV1189" s="0"/>
      <c r="TW1189" s="0"/>
      <c r="TX1189" s="0"/>
      <c r="TY1189" s="0"/>
      <c r="TZ1189" s="0"/>
      <c r="UA1189" s="0"/>
      <c r="UB1189" s="0"/>
      <c r="UC1189" s="0"/>
      <c r="UD1189" s="0"/>
      <c r="UE1189" s="0"/>
      <c r="UF1189" s="0"/>
      <c r="UG1189" s="0"/>
      <c r="UH1189" s="0"/>
      <c r="UI1189" s="0"/>
      <c r="UJ1189" s="0"/>
      <c r="UK1189" s="0"/>
      <c r="UL1189" s="0"/>
      <c r="UM1189" s="0"/>
      <c r="UN1189" s="0"/>
      <c r="UO1189" s="0"/>
      <c r="UP1189" s="0"/>
      <c r="UQ1189" s="0"/>
      <c r="UR1189" s="0"/>
      <c r="US1189" s="0"/>
      <c r="UT1189" s="0"/>
      <c r="UU1189" s="0"/>
      <c r="UV1189" s="0"/>
      <c r="UW1189" s="0"/>
      <c r="UX1189" s="0"/>
      <c r="UY1189" s="0"/>
      <c r="UZ1189" s="0"/>
      <c r="VA1189" s="0"/>
      <c r="VB1189" s="0"/>
      <c r="VC1189" s="0"/>
      <c r="VD1189" s="0"/>
      <c r="VE1189" s="0"/>
      <c r="VF1189" s="0"/>
      <c r="VG1189" s="0"/>
      <c r="VH1189" s="0"/>
      <c r="VI1189" s="0"/>
      <c r="VJ1189" s="0"/>
      <c r="VK1189" s="0"/>
      <c r="VL1189" s="0"/>
      <c r="VM1189" s="0"/>
      <c r="VN1189" s="0"/>
      <c r="VO1189" s="0"/>
      <c r="VP1189" s="0"/>
      <c r="VQ1189" s="0"/>
      <c r="VR1189" s="0"/>
      <c r="VS1189" s="0"/>
      <c r="VT1189" s="0"/>
      <c r="VU1189" s="0"/>
      <c r="VV1189" s="0"/>
      <c r="VW1189" s="0"/>
      <c r="VX1189" s="0"/>
      <c r="VY1189" s="0"/>
      <c r="VZ1189" s="0"/>
      <c r="WA1189" s="0"/>
      <c r="WB1189" s="0"/>
      <c r="WC1189" s="0"/>
      <c r="WD1189" s="0"/>
      <c r="WE1189" s="0"/>
      <c r="WF1189" s="0"/>
      <c r="WG1189" s="0"/>
      <c r="WH1189" s="0"/>
      <c r="WI1189" s="0"/>
      <c r="WJ1189" s="0"/>
      <c r="WK1189" s="0"/>
      <c r="WL1189" s="0"/>
      <c r="WM1189" s="0"/>
      <c r="WN1189" s="0"/>
      <c r="WO1189" s="0"/>
      <c r="WP1189" s="0"/>
      <c r="WQ1189" s="0"/>
      <c r="WR1189" s="0"/>
      <c r="WS1189" s="0"/>
      <c r="WT1189" s="0"/>
      <c r="WU1189" s="0"/>
      <c r="WV1189" s="0"/>
      <c r="WW1189" s="0"/>
      <c r="WX1189" s="0"/>
      <c r="WY1189" s="0"/>
      <c r="WZ1189" s="0"/>
      <c r="XA1189" s="0"/>
      <c r="XB1189" s="0"/>
      <c r="XC1189" s="0"/>
      <c r="XD1189" s="0"/>
      <c r="XE1189" s="0"/>
      <c r="XF1189" s="0"/>
      <c r="XG1189" s="0"/>
      <c r="XH1189" s="0"/>
      <c r="XI1189" s="0"/>
      <c r="XJ1189" s="0"/>
      <c r="XK1189" s="0"/>
      <c r="XL1189" s="0"/>
      <c r="XM1189" s="0"/>
      <c r="XN1189" s="0"/>
      <c r="XO1189" s="0"/>
      <c r="XP1189" s="0"/>
      <c r="XQ1189" s="0"/>
      <c r="XR1189" s="0"/>
      <c r="XS1189" s="0"/>
      <c r="XT1189" s="0"/>
      <c r="XU1189" s="0"/>
      <c r="XV1189" s="0"/>
      <c r="XW1189" s="0"/>
      <c r="XX1189" s="0"/>
      <c r="XY1189" s="0"/>
      <c r="XZ1189" s="0"/>
      <c r="YA1189" s="0"/>
      <c r="YB1189" s="0"/>
      <c r="YC1189" s="0"/>
      <c r="YD1189" s="0"/>
      <c r="YE1189" s="0"/>
      <c r="YF1189" s="0"/>
      <c r="YG1189" s="0"/>
      <c r="YH1189" s="0"/>
      <c r="YI1189" s="0"/>
      <c r="YJ1189" s="0"/>
      <c r="YK1189" s="0"/>
      <c r="YL1189" s="0"/>
      <c r="YM1189" s="0"/>
      <c r="YN1189" s="0"/>
      <c r="YO1189" s="0"/>
      <c r="YP1189" s="0"/>
      <c r="YQ1189" s="0"/>
      <c r="YR1189" s="0"/>
      <c r="YS1189" s="0"/>
      <c r="YT1189" s="0"/>
      <c r="YU1189" s="0"/>
      <c r="YV1189" s="0"/>
      <c r="YW1189" s="0"/>
      <c r="YX1189" s="0"/>
      <c r="YY1189" s="0"/>
      <c r="YZ1189" s="0"/>
      <c r="ZA1189" s="0"/>
      <c r="ZB1189" s="0"/>
      <c r="ZC1189" s="0"/>
      <c r="ZD1189" s="0"/>
      <c r="ZE1189" s="0"/>
      <c r="ZF1189" s="0"/>
      <c r="ZG1189" s="0"/>
      <c r="ZH1189" s="0"/>
      <c r="ZI1189" s="0"/>
      <c r="ZJ1189" s="0"/>
      <c r="ZK1189" s="0"/>
      <c r="ZL1189" s="0"/>
      <c r="ZM1189" s="0"/>
      <c r="ZN1189" s="0"/>
      <c r="ZO1189" s="0"/>
      <c r="ZP1189" s="0"/>
      <c r="ZQ1189" s="0"/>
      <c r="ZR1189" s="0"/>
      <c r="ZS1189" s="0"/>
      <c r="ZT1189" s="0"/>
      <c r="ZU1189" s="0"/>
      <c r="ZV1189" s="0"/>
      <c r="ZW1189" s="0"/>
      <c r="ZX1189" s="0"/>
      <c r="ZY1189" s="0"/>
      <c r="ZZ1189" s="0"/>
      <c r="AAA1189" s="0"/>
      <c r="AAB1189" s="0"/>
      <c r="AAC1189" s="0"/>
      <c r="AAD1189" s="0"/>
      <c r="AAE1189" s="0"/>
      <c r="AAF1189" s="0"/>
      <c r="AAG1189" s="0"/>
      <c r="AAH1189" s="0"/>
      <c r="AAI1189" s="0"/>
      <c r="AAJ1189" s="0"/>
      <c r="AAK1189" s="0"/>
      <c r="AAL1189" s="0"/>
      <c r="AAM1189" s="0"/>
      <c r="AAN1189" s="0"/>
      <c r="AAO1189" s="0"/>
      <c r="AAP1189" s="0"/>
      <c r="AAQ1189" s="0"/>
      <c r="AAR1189" s="0"/>
      <c r="AAS1189" s="0"/>
      <c r="AAT1189" s="0"/>
      <c r="AAU1189" s="0"/>
      <c r="AAV1189" s="0"/>
      <c r="AAW1189" s="0"/>
      <c r="AAX1189" s="0"/>
      <c r="AAY1189" s="0"/>
      <c r="AAZ1189" s="0"/>
      <c r="ABA1189" s="0"/>
      <c r="ABB1189" s="0"/>
      <c r="ABC1189" s="0"/>
      <c r="ABD1189" s="0"/>
      <c r="ABE1189" s="0"/>
      <c r="ABF1189" s="0"/>
      <c r="ABG1189" s="0"/>
      <c r="ABH1189" s="0"/>
      <c r="ABI1189" s="0"/>
      <c r="ABJ1189" s="0"/>
      <c r="ABK1189" s="0"/>
      <c r="ABL1189" s="0"/>
      <c r="ABM1189" s="0"/>
      <c r="ABN1189" s="0"/>
      <c r="ABO1189" s="0"/>
      <c r="ABP1189" s="0"/>
      <c r="ABQ1189" s="0"/>
      <c r="ABR1189" s="0"/>
      <c r="ABS1189" s="0"/>
      <c r="ABT1189" s="0"/>
      <c r="ABU1189" s="0"/>
      <c r="ABV1189" s="0"/>
      <c r="ABW1189" s="0"/>
      <c r="ABX1189" s="0"/>
      <c r="ABY1189" s="0"/>
      <c r="ABZ1189" s="0"/>
      <c r="ACA1189" s="0"/>
      <c r="ACB1189" s="0"/>
      <c r="ACC1189" s="0"/>
      <c r="ACD1189" s="0"/>
      <c r="ACE1189" s="0"/>
      <c r="ACF1189" s="0"/>
      <c r="ACG1189" s="0"/>
      <c r="ACH1189" s="0"/>
      <c r="ACI1189" s="0"/>
      <c r="ACJ1189" s="0"/>
      <c r="ACK1189" s="0"/>
      <c r="ACL1189" s="0"/>
      <c r="ACM1189" s="0"/>
      <c r="ACN1189" s="0"/>
      <c r="ACO1189" s="0"/>
      <c r="ACP1189" s="0"/>
      <c r="ACQ1189" s="0"/>
      <c r="ACR1189" s="0"/>
      <c r="ACS1189" s="0"/>
      <c r="ACT1189" s="0"/>
      <c r="ACU1189" s="0"/>
      <c r="ACV1189" s="0"/>
      <c r="ACW1189" s="0"/>
      <c r="ACX1189" s="0"/>
      <c r="ACY1189" s="0"/>
      <c r="ACZ1189" s="0"/>
      <c r="ADA1189" s="0"/>
      <c r="ADB1189" s="0"/>
      <c r="ADC1189" s="0"/>
      <c r="ADD1189" s="0"/>
      <c r="ADE1189" s="0"/>
      <c r="ADF1189" s="0"/>
      <c r="ADG1189" s="0"/>
      <c r="ADH1189" s="0"/>
      <c r="ADI1189" s="0"/>
      <c r="ADJ1189" s="0"/>
      <c r="ADK1189" s="0"/>
      <c r="ADL1189" s="0"/>
      <c r="ADM1189" s="0"/>
      <c r="ADN1189" s="0"/>
      <c r="ADO1189" s="0"/>
      <c r="ADP1189" s="0"/>
      <c r="ADQ1189" s="0"/>
      <c r="ADR1189" s="0"/>
      <c r="ADS1189" s="0"/>
      <c r="ADT1189" s="0"/>
      <c r="ADU1189" s="0"/>
      <c r="ADV1189" s="0"/>
      <c r="ADW1189" s="0"/>
      <c r="ADX1189" s="0"/>
      <c r="ADY1189" s="0"/>
      <c r="ADZ1189" s="0"/>
      <c r="AEA1189" s="0"/>
      <c r="AEB1189" s="0"/>
      <c r="AEC1189" s="0"/>
      <c r="AED1189" s="0"/>
      <c r="AEE1189" s="0"/>
      <c r="AEF1189" s="0"/>
      <c r="AEG1189" s="0"/>
      <c r="AEH1189" s="0"/>
      <c r="AEI1189" s="0"/>
      <c r="AEJ1189" s="0"/>
      <c r="AEK1189" s="0"/>
      <c r="AEL1189" s="0"/>
      <c r="AEM1189" s="0"/>
      <c r="AEN1189" s="0"/>
      <c r="AEO1189" s="0"/>
      <c r="AEP1189" s="0"/>
      <c r="AEQ1189" s="0"/>
      <c r="AER1189" s="0"/>
      <c r="AES1189" s="0"/>
      <c r="AET1189" s="0"/>
      <c r="AEU1189" s="0"/>
      <c r="AEV1189" s="0"/>
      <c r="AEW1189" s="0"/>
      <c r="AEX1189" s="0"/>
      <c r="AEY1189" s="0"/>
      <c r="AEZ1189" s="0"/>
      <c r="AFA1189" s="0"/>
      <c r="AFB1189" s="0"/>
      <c r="AFC1189" s="0"/>
      <c r="AFD1189" s="0"/>
      <c r="AFE1189" s="0"/>
      <c r="AFF1189" s="0"/>
      <c r="AFG1189" s="0"/>
      <c r="AFH1189" s="0"/>
      <c r="AFI1189" s="0"/>
      <c r="AFJ1189" s="0"/>
      <c r="AFK1189" s="0"/>
      <c r="AFL1189" s="0"/>
      <c r="AFM1189" s="0"/>
      <c r="AFN1189" s="0"/>
      <c r="AFO1189" s="0"/>
      <c r="AFP1189" s="0"/>
      <c r="AFQ1189" s="0"/>
      <c r="AFR1189" s="0"/>
      <c r="AFS1189" s="0"/>
      <c r="AFT1189" s="0"/>
      <c r="AFU1189" s="0"/>
      <c r="AFV1189" s="0"/>
      <c r="AFW1189" s="0"/>
      <c r="AFX1189" s="0"/>
      <c r="AFY1189" s="0"/>
      <c r="AFZ1189" s="0"/>
      <c r="AGA1189" s="0"/>
      <c r="AGB1189" s="0"/>
      <c r="AGC1189" s="0"/>
      <c r="AGD1189" s="0"/>
      <c r="AGE1189" s="0"/>
      <c r="AGF1189" s="0"/>
      <c r="AGG1189" s="0"/>
      <c r="AGH1189" s="0"/>
      <c r="AGI1189" s="0"/>
      <c r="AGJ1189" s="0"/>
      <c r="AGK1189" s="0"/>
      <c r="AGL1189" s="0"/>
      <c r="AGM1189" s="0"/>
      <c r="AGN1189" s="0"/>
      <c r="AGO1189" s="0"/>
      <c r="AGP1189" s="0"/>
      <c r="AGQ1189" s="0"/>
      <c r="AGR1189" s="0"/>
      <c r="AGS1189" s="0"/>
      <c r="AGT1189" s="0"/>
      <c r="AGU1189" s="0"/>
      <c r="AGV1189" s="0"/>
      <c r="AGW1189" s="0"/>
      <c r="AGX1189" s="0"/>
      <c r="AGY1189" s="0"/>
      <c r="AGZ1189" s="0"/>
      <c r="AHA1189" s="0"/>
      <c r="AHB1189" s="0"/>
      <c r="AHC1189" s="0"/>
      <c r="AHD1189" s="0"/>
      <c r="AHE1189" s="0"/>
      <c r="AHF1189" s="0"/>
      <c r="AHG1189" s="0"/>
      <c r="AHH1189" s="0"/>
      <c r="AHI1189" s="0"/>
      <c r="AHJ1189" s="0"/>
      <c r="AHK1189" s="0"/>
      <c r="AHL1189" s="0"/>
      <c r="AHM1189" s="0"/>
      <c r="AHN1189" s="0"/>
      <c r="AHO1189" s="0"/>
      <c r="AHP1189" s="0"/>
      <c r="AHQ1189" s="0"/>
      <c r="AHR1189" s="0"/>
      <c r="AHS1189" s="0"/>
      <c r="AHT1189" s="0"/>
      <c r="AHU1189" s="0"/>
      <c r="AHV1189" s="0"/>
      <c r="AHW1189" s="0"/>
      <c r="AHX1189" s="0"/>
      <c r="AHY1189" s="0"/>
      <c r="AHZ1189" s="0"/>
      <c r="AIA1189" s="0"/>
      <c r="AIB1189" s="0"/>
      <c r="AIC1189" s="0"/>
      <c r="AID1189" s="0"/>
      <c r="AIE1189" s="0"/>
      <c r="AIF1189" s="0"/>
      <c r="AIG1189" s="0"/>
      <c r="AIH1189" s="0"/>
      <c r="AII1189" s="0"/>
      <c r="AIJ1189" s="0"/>
      <c r="AIK1189" s="0"/>
      <c r="AIL1189" s="0"/>
      <c r="AIM1189" s="0"/>
      <c r="AIN1189" s="0"/>
      <c r="AIO1189" s="0"/>
      <c r="AIP1189" s="0"/>
      <c r="AIQ1189" s="0"/>
      <c r="AIR1189" s="0"/>
      <c r="AIS1189" s="0"/>
      <c r="AIT1189" s="0"/>
      <c r="AIU1189" s="0"/>
      <c r="AIV1189" s="0"/>
      <c r="AIW1189" s="0"/>
      <c r="AIX1189" s="0"/>
      <c r="AIY1189" s="0"/>
      <c r="AIZ1189" s="0"/>
      <c r="AJA1189" s="0"/>
      <c r="AJB1189" s="0"/>
      <c r="AJC1189" s="0"/>
      <c r="AJD1189" s="0"/>
      <c r="AJE1189" s="0"/>
      <c r="AJF1189" s="0"/>
      <c r="AJG1189" s="0"/>
      <c r="AJH1189" s="0"/>
      <c r="AJI1189" s="0"/>
      <c r="AJJ1189" s="0"/>
      <c r="AJK1189" s="0"/>
      <c r="AJL1189" s="0"/>
      <c r="AJM1189" s="0"/>
      <c r="AJN1189" s="0"/>
      <c r="AJO1189" s="0"/>
      <c r="AJP1189" s="0"/>
      <c r="AJQ1189" s="0"/>
      <c r="AJR1189" s="0"/>
      <c r="AJS1189" s="0"/>
      <c r="AJT1189" s="0"/>
      <c r="AJU1189" s="0"/>
      <c r="AJV1189" s="0"/>
      <c r="AJW1189" s="0"/>
      <c r="AJX1189" s="0"/>
      <c r="AJY1189" s="0"/>
      <c r="AJZ1189" s="0"/>
      <c r="AKA1189" s="0"/>
      <c r="AKB1189" s="0"/>
      <c r="AKC1189" s="0"/>
      <c r="AKD1189" s="0"/>
      <c r="AKE1189" s="0"/>
      <c r="AKF1189" s="0"/>
      <c r="AKG1189" s="0"/>
      <c r="AKH1189" s="0"/>
      <c r="AKI1189" s="0"/>
      <c r="AKJ1189" s="0"/>
      <c r="AKK1189" s="0"/>
      <c r="AKL1189" s="0"/>
      <c r="AKM1189" s="0"/>
      <c r="AKN1189" s="0"/>
      <c r="AKO1189" s="0"/>
      <c r="AKP1189" s="0"/>
      <c r="AKQ1189" s="0"/>
      <c r="AKR1189" s="0"/>
      <c r="AKS1189" s="0"/>
      <c r="AKT1189" s="0"/>
      <c r="AKU1189" s="0"/>
      <c r="AKV1189" s="0"/>
      <c r="AKW1189" s="0"/>
      <c r="AKX1189" s="0"/>
      <c r="AKY1189" s="0"/>
      <c r="AKZ1189" s="0"/>
      <c r="ALA1189" s="0"/>
      <c r="ALB1189" s="0"/>
      <c r="ALC1189" s="0"/>
      <c r="ALD1189" s="0"/>
      <c r="ALE1189" s="0"/>
      <c r="ALF1189" s="0"/>
      <c r="ALG1189" s="0"/>
      <c r="ALH1189" s="0"/>
      <c r="ALI1189" s="0"/>
      <c r="ALJ1189" s="0"/>
      <c r="ALK1189" s="0"/>
      <c r="ALL1189" s="0"/>
      <c r="ALM1189" s="0"/>
      <c r="ALN1189" s="0"/>
      <c r="ALO1189" s="0"/>
      <c r="ALP1189" s="0"/>
      <c r="ALQ1189" s="0"/>
      <c r="ALR1189" s="0"/>
      <c r="ALS1189" s="0"/>
      <c r="ALT1189" s="0"/>
      <c r="ALU1189" s="0"/>
      <c r="ALV1189" s="0"/>
      <c r="ALW1189" s="0"/>
      <c r="ALX1189" s="0"/>
      <c r="ALY1189" s="0"/>
      <c r="ALZ1189" s="0"/>
      <c r="AMA1189" s="0"/>
      <c r="AMB1189" s="0"/>
      <c r="AMC1189" s="0"/>
      <c r="AMD1189" s="0"/>
      <c r="AME1189" s="0"/>
      <c r="AMF1189" s="0"/>
      <c r="AMG1189" s="0"/>
      <c r="AMH1189" s="0"/>
      <c r="AMI1189" s="0"/>
      <c r="AMJ1189" s="0"/>
    </row>
    <row r="1190" customFormat="false" ht="12.75" hidden="false" customHeight="false" outlineLevel="0" collapsed="false">
      <c r="A1190" s="95" t="s">
        <v>1133</v>
      </c>
      <c r="B1190" s="95" t="str">
        <f aca="false">IFERROR(VLOOKUP(A1190, DeliveryBook!$D$3:$M$691, 5, 0),"")</f>
        <v>SH MUKESH CHAURASIA</v>
      </c>
      <c r="C1190" s="90" t="str">
        <f aca="false">IFERROR(VLOOKUP($A1190, DeliveryBook!$D$3:$M$3000, 8, 0),"")</f>
        <v>PO: HINDORIA</v>
      </c>
      <c r="D1190" s="91" t="n">
        <v>3000</v>
      </c>
      <c r="E1190" s="0"/>
      <c r="F1190" s="94" t="n">
        <v>42220</v>
      </c>
      <c r="G1190" s="95" t="s">
        <v>7481</v>
      </c>
      <c r="H1190" s="91"/>
      <c r="I1190" s="93" t="s">
        <v>6435</v>
      </c>
      <c r="J1190" s="0"/>
      <c r="K1190" s="95" t="n">
        <v>9</v>
      </c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0"/>
      <c r="GZ1190" s="0"/>
      <c r="HA1190" s="0"/>
      <c r="HB1190" s="0"/>
      <c r="HC1190" s="0"/>
      <c r="HD1190" s="0"/>
      <c r="HE1190" s="0"/>
      <c r="HF1190" s="0"/>
      <c r="HG1190" s="0"/>
      <c r="HH1190" s="0"/>
      <c r="HI1190" s="0"/>
      <c r="HJ1190" s="0"/>
      <c r="HK1190" s="0"/>
      <c r="HL1190" s="0"/>
      <c r="HM1190" s="0"/>
      <c r="HN1190" s="0"/>
      <c r="HO1190" s="0"/>
      <c r="HP1190" s="0"/>
      <c r="HQ1190" s="0"/>
      <c r="HR1190" s="0"/>
      <c r="HS1190" s="0"/>
      <c r="HT1190" s="0"/>
      <c r="HU1190" s="0"/>
      <c r="HV1190" s="0"/>
      <c r="HW1190" s="0"/>
      <c r="HX1190" s="0"/>
      <c r="HY1190" s="0"/>
      <c r="HZ1190" s="0"/>
      <c r="IA1190" s="0"/>
      <c r="IB1190" s="0"/>
      <c r="IC1190" s="0"/>
      <c r="ID1190" s="0"/>
      <c r="IE1190" s="0"/>
      <c r="IF1190" s="0"/>
      <c r="IG1190" s="0"/>
      <c r="IH1190" s="0"/>
      <c r="II1190" s="0"/>
      <c r="IJ1190" s="0"/>
      <c r="IK1190" s="0"/>
      <c r="IL1190" s="0"/>
      <c r="IM1190" s="0"/>
      <c r="IN1190" s="0"/>
      <c r="IO1190" s="0"/>
      <c r="IP1190" s="0"/>
      <c r="IQ1190" s="0"/>
      <c r="IR1190" s="0"/>
      <c r="IS1190" s="0"/>
      <c r="IT1190" s="0"/>
      <c r="IU1190" s="0"/>
      <c r="IV1190" s="0"/>
      <c r="IW1190" s="0"/>
      <c r="IX1190" s="0"/>
      <c r="IY1190" s="0"/>
      <c r="IZ1190" s="0"/>
      <c r="JA1190" s="0"/>
      <c r="JB1190" s="0"/>
      <c r="JC1190" s="0"/>
      <c r="JD1190" s="0"/>
      <c r="JE1190" s="0"/>
      <c r="JF1190" s="0"/>
      <c r="JG1190" s="0"/>
      <c r="JH1190" s="0"/>
      <c r="JI1190" s="0"/>
      <c r="JJ1190" s="0"/>
      <c r="JK1190" s="0"/>
      <c r="JL1190" s="0"/>
      <c r="JM1190" s="0"/>
      <c r="JN1190" s="0"/>
      <c r="JO1190" s="0"/>
      <c r="JP1190" s="0"/>
      <c r="JQ1190" s="0"/>
      <c r="JR1190" s="0"/>
      <c r="JS1190" s="0"/>
      <c r="JT1190" s="0"/>
      <c r="JU1190" s="0"/>
      <c r="JV1190" s="0"/>
      <c r="JW1190" s="0"/>
      <c r="JX1190" s="0"/>
      <c r="JY1190" s="0"/>
      <c r="JZ1190" s="0"/>
      <c r="KA1190" s="0"/>
      <c r="KB1190" s="0"/>
      <c r="KC1190" s="0"/>
      <c r="KD1190" s="0"/>
      <c r="KE1190" s="0"/>
      <c r="KF1190" s="0"/>
      <c r="KG1190" s="0"/>
      <c r="KH1190" s="0"/>
      <c r="KI1190" s="0"/>
      <c r="KJ1190" s="0"/>
      <c r="KK1190" s="0"/>
      <c r="KL1190" s="0"/>
      <c r="KM1190" s="0"/>
      <c r="KN1190" s="0"/>
      <c r="KO1190" s="0"/>
      <c r="KP1190" s="0"/>
      <c r="KQ1190" s="0"/>
      <c r="KR1190" s="0"/>
      <c r="KS1190" s="0"/>
      <c r="KT1190" s="0"/>
      <c r="KU1190" s="0"/>
      <c r="KV1190" s="0"/>
      <c r="KW1190" s="0"/>
      <c r="KX1190" s="0"/>
      <c r="KY1190" s="0"/>
      <c r="KZ1190" s="0"/>
      <c r="LA1190" s="0"/>
      <c r="LB1190" s="0"/>
      <c r="LC1190" s="0"/>
      <c r="LD1190" s="0"/>
      <c r="LE1190" s="0"/>
      <c r="LF1190" s="0"/>
      <c r="LG1190" s="0"/>
      <c r="LH1190" s="0"/>
      <c r="LI1190" s="0"/>
      <c r="LJ1190" s="0"/>
      <c r="LK1190" s="0"/>
      <c r="LL1190" s="0"/>
      <c r="LM1190" s="0"/>
      <c r="LN1190" s="0"/>
      <c r="LO1190" s="0"/>
      <c r="LP1190" s="0"/>
      <c r="LQ1190" s="0"/>
      <c r="LR1190" s="0"/>
      <c r="LS1190" s="0"/>
      <c r="LT1190" s="0"/>
      <c r="LU1190" s="0"/>
      <c r="LV1190" s="0"/>
      <c r="LW1190" s="0"/>
      <c r="LX1190" s="0"/>
      <c r="LY1190" s="0"/>
      <c r="LZ1190" s="0"/>
      <c r="MA1190" s="0"/>
      <c r="MB1190" s="0"/>
      <c r="MC1190" s="0"/>
      <c r="MD1190" s="0"/>
      <c r="ME1190" s="0"/>
      <c r="MF1190" s="0"/>
      <c r="MG1190" s="0"/>
      <c r="MH1190" s="0"/>
      <c r="MI1190" s="0"/>
      <c r="MJ1190" s="0"/>
      <c r="MK1190" s="0"/>
      <c r="ML1190" s="0"/>
      <c r="MM1190" s="0"/>
      <c r="MN1190" s="0"/>
      <c r="MO1190" s="0"/>
      <c r="MP1190" s="0"/>
      <c r="MQ1190" s="0"/>
      <c r="MR1190" s="0"/>
      <c r="MS1190" s="0"/>
      <c r="MT1190" s="0"/>
      <c r="MU1190" s="0"/>
      <c r="MV1190" s="0"/>
      <c r="MW1190" s="0"/>
      <c r="MX1190" s="0"/>
      <c r="MY1190" s="0"/>
      <c r="MZ1190" s="0"/>
      <c r="NA1190" s="0"/>
      <c r="NB1190" s="0"/>
      <c r="NC1190" s="0"/>
      <c r="ND1190" s="0"/>
      <c r="NE1190" s="0"/>
      <c r="NF1190" s="0"/>
      <c r="NG1190" s="0"/>
      <c r="NH1190" s="0"/>
      <c r="NI1190" s="0"/>
      <c r="NJ1190" s="0"/>
      <c r="NK1190" s="0"/>
      <c r="NL1190" s="0"/>
      <c r="NM1190" s="0"/>
      <c r="NN1190" s="0"/>
      <c r="NO1190" s="0"/>
      <c r="NP1190" s="0"/>
      <c r="NQ1190" s="0"/>
      <c r="NR1190" s="0"/>
      <c r="NS1190" s="0"/>
      <c r="NT1190" s="0"/>
      <c r="NU1190" s="0"/>
      <c r="NV1190" s="0"/>
      <c r="NW1190" s="0"/>
      <c r="NX1190" s="0"/>
      <c r="NY1190" s="0"/>
      <c r="NZ1190" s="0"/>
      <c r="OA1190" s="0"/>
      <c r="OB1190" s="0"/>
      <c r="OC1190" s="0"/>
      <c r="OD1190" s="0"/>
      <c r="OE1190" s="0"/>
      <c r="OF1190" s="0"/>
      <c r="OG1190" s="0"/>
      <c r="OH1190" s="0"/>
      <c r="OI1190" s="0"/>
      <c r="OJ1190" s="0"/>
      <c r="OK1190" s="0"/>
      <c r="OL1190" s="0"/>
      <c r="OM1190" s="0"/>
      <c r="ON1190" s="0"/>
      <c r="OO1190" s="0"/>
      <c r="OP1190" s="0"/>
      <c r="OQ1190" s="0"/>
      <c r="OR1190" s="0"/>
      <c r="OS1190" s="0"/>
      <c r="OT1190" s="0"/>
      <c r="OU1190" s="0"/>
      <c r="OV1190" s="0"/>
      <c r="OW1190" s="0"/>
      <c r="OX1190" s="0"/>
      <c r="OY1190" s="0"/>
      <c r="OZ1190" s="0"/>
      <c r="PA1190" s="0"/>
      <c r="PB1190" s="0"/>
      <c r="PC1190" s="0"/>
      <c r="PD1190" s="0"/>
      <c r="PE1190" s="0"/>
      <c r="PF1190" s="0"/>
      <c r="PG1190" s="0"/>
      <c r="PH1190" s="0"/>
      <c r="PI1190" s="0"/>
      <c r="PJ1190" s="0"/>
      <c r="PK1190" s="0"/>
      <c r="PL1190" s="0"/>
      <c r="PM1190" s="0"/>
      <c r="PN1190" s="0"/>
      <c r="PO1190" s="0"/>
      <c r="PP1190" s="0"/>
      <c r="PQ1190" s="0"/>
      <c r="PR1190" s="0"/>
      <c r="PS1190" s="0"/>
      <c r="PT1190" s="0"/>
      <c r="PU1190" s="0"/>
      <c r="PV1190" s="0"/>
      <c r="PW1190" s="0"/>
      <c r="PX1190" s="0"/>
      <c r="PY1190" s="0"/>
      <c r="PZ1190" s="0"/>
      <c r="QA1190" s="0"/>
      <c r="QB1190" s="0"/>
      <c r="QC1190" s="0"/>
      <c r="QD1190" s="0"/>
      <c r="QE1190" s="0"/>
      <c r="QF1190" s="0"/>
      <c r="QG1190" s="0"/>
      <c r="QH1190" s="0"/>
      <c r="QI1190" s="0"/>
      <c r="QJ1190" s="0"/>
      <c r="QK1190" s="0"/>
      <c r="QL1190" s="0"/>
      <c r="QM1190" s="0"/>
      <c r="QN1190" s="0"/>
      <c r="QO1190" s="0"/>
      <c r="QP1190" s="0"/>
      <c r="QQ1190" s="0"/>
      <c r="QR1190" s="0"/>
      <c r="QS1190" s="0"/>
      <c r="QT1190" s="0"/>
      <c r="QU1190" s="0"/>
      <c r="QV1190" s="0"/>
      <c r="QW1190" s="0"/>
      <c r="QX1190" s="0"/>
      <c r="QY1190" s="0"/>
      <c r="QZ1190" s="0"/>
      <c r="RA1190" s="0"/>
      <c r="RB1190" s="0"/>
      <c r="RC1190" s="0"/>
      <c r="RD1190" s="0"/>
      <c r="RE1190" s="0"/>
      <c r="RF1190" s="0"/>
      <c r="RG1190" s="0"/>
      <c r="RH1190" s="0"/>
      <c r="RI1190" s="0"/>
      <c r="RJ1190" s="0"/>
      <c r="RK1190" s="0"/>
      <c r="RL1190" s="0"/>
      <c r="RM1190" s="0"/>
      <c r="RN1190" s="0"/>
      <c r="RO1190" s="0"/>
      <c r="RP1190" s="0"/>
      <c r="RQ1190" s="0"/>
      <c r="RR1190" s="0"/>
      <c r="RS1190" s="0"/>
      <c r="RT1190" s="0"/>
      <c r="RU1190" s="0"/>
      <c r="RV1190" s="0"/>
      <c r="RW1190" s="0"/>
      <c r="RX1190" s="0"/>
      <c r="RY1190" s="0"/>
      <c r="RZ1190" s="0"/>
      <c r="SA1190" s="0"/>
      <c r="SB1190" s="0"/>
      <c r="SC1190" s="0"/>
      <c r="SD1190" s="0"/>
      <c r="SE1190" s="0"/>
      <c r="SF1190" s="0"/>
      <c r="SG1190" s="0"/>
      <c r="SH1190" s="0"/>
      <c r="SI1190" s="0"/>
      <c r="SJ1190" s="0"/>
      <c r="SK1190" s="0"/>
      <c r="SL1190" s="0"/>
      <c r="SM1190" s="0"/>
      <c r="SN1190" s="0"/>
      <c r="SO1190" s="0"/>
      <c r="SP1190" s="0"/>
      <c r="SQ1190" s="0"/>
      <c r="SR1190" s="0"/>
      <c r="SS1190" s="0"/>
      <c r="ST1190" s="0"/>
      <c r="SU1190" s="0"/>
      <c r="SV1190" s="0"/>
      <c r="SW1190" s="0"/>
      <c r="SX1190" s="0"/>
      <c r="SY1190" s="0"/>
      <c r="SZ1190" s="0"/>
      <c r="TA1190" s="0"/>
      <c r="TB1190" s="0"/>
      <c r="TC1190" s="0"/>
      <c r="TD1190" s="0"/>
      <c r="TE1190" s="0"/>
      <c r="TF1190" s="0"/>
      <c r="TG1190" s="0"/>
      <c r="TH1190" s="0"/>
      <c r="TI1190" s="0"/>
      <c r="TJ1190" s="0"/>
      <c r="TK1190" s="0"/>
      <c r="TL1190" s="0"/>
      <c r="TM1190" s="0"/>
      <c r="TN1190" s="0"/>
      <c r="TO1190" s="0"/>
      <c r="TP1190" s="0"/>
      <c r="TQ1190" s="0"/>
      <c r="TR1190" s="0"/>
      <c r="TS1190" s="0"/>
      <c r="TT1190" s="0"/>
      <c r="TU1190" s="0"/>
      <c r="TV1190" s="0"/>
      <c r="TW1190" s="0"/>
      <c r="TX1190" s="0"/>
      <c r="TY1190" s="0"/>
      <c r="TZ1190" s="0"/>
      <c r="UA1190" s="0"/>
      <c r="UB1190" s="0"/>
      <c r="UC1190" s="0"/>
      <c r="UD1190" s="0"/>
      <c r="UE1190" s="0"/>
      <c r="UF1190" s="0"/>
      <c r="UG1190" s="0"/>
      <c r="UH1190" s="0"/>
      <c r="UI1190" s="0"/>
      <c r="UJ1190" s="0"/>
      <c r="UK1190" s="0"/>
      <c r="UL1190" s="0"/>
      <c r="UM1190" s="0"/>
      <c r="UN1190" s="0"/>
      <c r="UO1190" s="0"/>
      <c r="UP1190" s="0"/>
      <c r="UQ1190" s="0"/>
      <c r="UR1190" s="0"/>
      <c r="US1190" s="0"/>
      <c r="UT1190" s="0"/>
      <c r="UU1190" s="0"/>
      <c r="UV1190" s="0"/>
      <c r="UW1190" s="0"/>
      <c r="UX1190" s="0"/>
      <c r="UY1190" s="0"/>
      <c r="UZ1190" s="0"/>
      <c r="VA1190" s="0"/>
      <c r="VB1190" s="0"/>
      <c r="VC1190" s="0"/>
      <c r="VD1190" s="0"/>
      <c r="VE1190" s="0"/>
      <c r="VF1190" s="0"/>
      <c r="VG1190" s="0"/>
      <c r="VH1190" s="0"/>
      <c r="VI1190" s="0"/>
      <c r="VJ1190" s="0"/>
      <c r="VK1190" s="0"/>
      <c r="VL1190" s="0"/>
      <c r="VM1190" s="0"/>
      <c r="VN1190" s="0"/>
      <c r="VO1190" s="0"/>
      <c r="VP1190" s="0"/>
      <c r="VQ1190" s="0"/>
      <c r="VR1190" s="0"/>
      <c r="VS1190" s="0"/>
      <c r="VT1190" s="0"/>
      <c r="VU1190" s="0"/>
      <c r="VV1190" s="0"/>
      <c r="VW1190" s="0"/>
      <c r="VX1190" s="0"/>
      <c r="VY1190" s="0"/>
      <c r="VZ1190" s="0"/>
      <c r="WA1190" s="0"/>
      <c r="WB1190" s="0"/>
      <c r="WC1190" s="0"/>
      <c r="WD1190" s="0"/>
      <c r="WE1190" s="0"/>
      <c r="WF1190" s="0"/>
      <c r="WG1190" s="0"/>
      <c r="WH1190" s="0"/>
      <c r="WI1190" s="0"/>
      <c r="WJ1190" s="0"/>
      <c r="WK1190" s="0"/>
      <c r="WL1190" s="0"/>
      <c r="WM1190" s="0"/>
      <c r="WN1190" s="0"/>
      <c r="WO1190" s="0"/>
      <c r="WP1190" s="0"/>
      <c r="WQ1190" s="0"/>
      <c r="WR1190" s="0"/>
      <c r="WS1190" s="0"/>
      <c r="WT1190" s="0"/>
      <c r="WU1190" s="0"/>
      <c r="WV1190" s="0"/>
      <c r="WW1190" s="0"/>
      <c r="WX1190" s="0"/>
      <c r="WY1190" s="0"/>
      <c r="WZ1190" s="0"/>
      <c r="XA1190" s="0"/>
      <c r="XB1190" s="0"/>
      <c r="XC1190" s="0"/>
      <c r="XD1190" s="0"/>
      <c r="XE1190" s="0"/>
      <c r="XF1190" s="0"/>
      <c r="XG1190" s="0"/>
      <c r="XH1190" s="0"/>
      <c r="XI1190" s="0"/>
      <c r="XJ1190" s="0"/>
      <c r="XK1190" s="0"/>
      <c r="XL1190" s="0"/>
      <c r="XM1190" s="0"/>
      <c r="XN1190" s="0"/>
      <c r="XO1190" s="0"/>
      <c r="XP1190" s="0"/>
      <c r="XQ1190" s="0"/>
      <c r="XR1190" s="0"/>
      <c r="XS1190" s="0"/>
      <c r="XT1190" s="0"/>
      <c r="XU1190" s="0"/>
      <c r="XV1190" s="0"/>
      <c r="XW1190" s="0"/>
      <c r="XX1190" s="0"/>
      <c r="XY1190" s="0"/>
      <c r="XZ1190" s="0"/>
      <c r="YA1190" s="0"/>
      <c r="YB1190" s="0"/>
      <c r="YC1190" s="0"/>
      <c r="YD1190" s="0"/>
      <c r="YE1190" s="0"/>
      <c r="YF1190" s="0"/>
      <c r="YG1190" s="0"/>
      <c r="YH1190" s="0"/>
      <c r="YI1190" s="0"/>
      <c r="YJ1190" s="0"/>
      <c r="YK1190" s="0"/>
      <c r="YL1190" s="0"/>
      <c r="YM1190" s="0"/>
      <c r="YN1190" s="0"/>
      <c r="YO1190" s="0"/>
      <c r="YP1190" s="0"/>
      <c r="YQ1190" s="0"/>
      <c r="YR1190" s="0"/>
      <c r="YS1190" s="0"/>
      <c r="YT1190" s="0"/>
      <c r="YU1190" s="0"/>
      <c r="YV1190" s="0"/>
      <c r="YW1190" s="0"/>
      <c r="YX1190" s="0"/>
      <c r="YY1190" s="0"/>
      <c r="YZ1190" s="0"/>
      <c r="ZA1190" s="0"/>
      <c r="ZB1190" s="0"/>
      <c r="ZC1190" s="0"/>
      <c r="ZD1190" s="0"/>
      <c r="ZE1190" s="0"/>
      <c r="ZF1190" s="0"/>
      <c r="ZG1190" s="0"/>
      <c r="ZH1190" s="0"/>
      <c r="ZI1190" s="0"/>
      <c r="ZJ1190" s="0"/>
      <c r="ZK1190" s="0"/>
      <c r="ZL1190" s="0"/>
      <c r="ZM1190" s="0"/>
      <c r="ZN1190" s="0"/>
      <c r="ZO1190" s="0"/>
      <c r="ZP1190" s="0"/>
      <c r="ZQ1190" s="0"/>
      <c r="ZR1190" s="0"/>
      <c r="ZS1190" s="0"/>
      <c r="ZT1190" s="0"/>
      <c r="ZU1190" s="0"/>
      <c r="ZV1190" s="0"/>
      <c r="ZW1190" s="0"/>
      <c r="ZX1190" s="0"/>
      <c r="ZY1190" s="0"/>
      <c r="ZZ1190" s="0"/>
      <c r="AAA1190" s="0"/>
      <c r="AAB1190" s="0"/>
      <c r="AAC1190" s="0"/>
      <c r="AAD1190" s="0"/>
      <c r="AAE1190" s="0"/>
      <c r="AAF1190" s="0"/>
      <c r="AAG1190" s="0"/>
      <c r="AAH1190" s="0"/>
      <c r="AAI1190" s="0"/>
      <c r="AAJ1190" s="0"/>
      <c r="AAK1190" s="0"/>
      <c r="AAL1190" s="0"/>
      <c r="AAM1190" s="0"/>
      <c r="AAN1190" s="0"/>
      <c r="AAO1190" s="0"/>
      <c r="AAP1190" s="0"/>
      <c r="AAQ1190" s="0"/>
      <c r="AAR1190" s="0"/>
      <c r="AAS1190" s="0"/>
      <c r="AAT1190" s="0"/>
      <c r="AAU1190" s="0"/>
      <c r="AAV1190" s="0"/>
      <c r="AAW1190" s="0"/>
      <c r="AAX1190" s="0"/>
      <c r="AAY1190" s="0"/>
      <c r="AAZ1190" s="0"/>
      <c r="ABA1190" s="0"/>
      <c r="ABB1190" s="0"/>
      <c r="ABC1190" s="0"/>
      <c r="ABD1190" s="0"/>
      <c r="ABE1190" s="0"/>
      <c r="ABF1190" s="0"/>
      <c r="ABG1190" s="0"/>
      <c r="ABH1190" s="0"/>
      <c r="ABI1190" s="0"/>
      <c r="ABJ1190" s="0"/>
      <c r="ABK1190" s="0"/>
      <c r="ABL1190" s="0"/>
      <c r="ABM1190" s="0"/>
      <c r="ABN1190" s="0"/>
      <c r="ABO1190" s="0"/>
      <c r="ABP1190" s="0"/>
      <c r="ABQ1190" s="0"/>
      <c r="ABR1190" s="0"/>
      <c r="ABS1190" s="0"/>
      <c r="ABT1190" s="0"/>
      <c r="ABU1190" s="0"/>
      <c r="ABV1190" s="0"/>
      <c r="ABW1190" s="0"/>
      <c r="ABX1190" s="0"/>
      <c r="ABY1190" s="0"/>
      <c r="ABZ1190" s="0"/>
      <c r="ACA1190" s="0"/>
      <c r="ACB1190" s="0"/>
      <c r="ACC1190" s="0"/>
      <c r="ACD1190" s="0"/>
      <c r="ACE1190" s="0"/>
      <c r="ACF1190" s="0"/>
      <c r="ACG1190" s="0"/>
      <c r="ACH1190" s="0"/>
      <c r="ACI1190" s="0"/>
      <c r="ACJ1190" s="0"/>
      <c r="ACK1190" s="0"/>
      <c r="ACL1190" s="0"/>
      <c r="ACM1190" s="0"/>
      <c r="ACN1190" s="0"/>
      <c r="ACO1190" s="0"/>
      <c r="ACP1190" s="0"/>
      <c r="ACQ1190" s="0"/>
      <c r="ACR1190" s="0"/>
      <c r="ACS1190" s="0"/>
      <c r="ACT1190" s="0"/>
      <c r="ACU1190" s="0"/>
      <c r="ACV1190" s="0"/>
      <c r="ACW1190" s="0"/>
      <c r="ACX1190" s="0"/>
      <c r="ACY1190" s="0"/>
      <c r="ACZ1190" s="0"/>
      <c r="ADA1190" s="0"/>
      <c r="ADB1190" s="0"/>
      <c r="ADC1190" s="0"/>
      <c r="ADD1190" s="0"/>
      <c r="ADE1190" s="0"/>
      <c r="ADF1190" s="0"/>
      <c r="ADG1190" s="0"/>
      <c r="ADH1190" s="0"/>
      <c r="ADI1190" s="0"/>
      <c r="ADJ1190" s="0"/>
      <c r="ADK1190" s="0"/>
      <c r="ADL1190" s="0"/>
      <c r="ADM1190" s="0"/>
      <c r="ADN1190" s="0"/>
      <c r="ADO1190" s="0"/>
      <c r="ADP1190" s="0"/>
      <c r="ADQ1190" s="0"/>
      <c r="ADR1190" s="0"/>
      <c r="ADS1190" s="0"/>
      <c r="ADT1190" s="0"/>
      <c r="ADU1190" s="0"/>
      <c r="ADV1190" s="0"/>
      <c r="ADW1190" s="0"/>
      <c r="ADX1190" s="0"/>
      <c r="ADY1190" s="0"/>
      <c r="ADZ1190" s="0"/>
      <c r="AEA1190" s="0"/>
      <c r="AEB1190" s="0"/>
      <c r="AEC1190" s="0"/>
      <c r="AED1190" s="0"/>
      <c r="AEE1190" s="0"/>
      <c r="AEF1190" s="0"/>
      <c r="AEG1190" s="0"/>
      <c r="AEH1190" s="0"/>
      <c r="AEI1190" s="0"/>
      <c r="AEJ1190" s="0"/>
      <c r="AEK1190" s="0"/>
      <c r="AEL1190" s="0"/>
      <c r="AEM1190" s="0"/>
      <c r="AEN1190" s="0"/>
      <c r="AEO1190" s="0"/>
      <c r="AEP1190" s="0"/>
      <c r="AEQ1190" s="0"/>
      <c r="AER1190" s="0"/>
      <c r="AES1190" s="0"/>
      <c r="AET1190" s="0"/>
      <c r="AEU1190" s="0"/>
      <c r="AEV1190" s="0"/>
      <c r="AEW1190" s="0"/>
      <c r="AEX1190" s="0"/>
      <c r="AEY1190" s="0"/>
      <c r="AEZ1190" s="0"/>
      <c r="AFA1190" s="0"/>
      <c r="AFB1190" s="0"/>
      <c r="AFC1190" s="0"/>
      <c r="AFD1190" s="0"/>
      <c r="AFE1190" s="0"/>
      <c r="AFF1190" s="0"/>
      <c r="AFG1190" s="0"/>
      <c r="AFH1190" s="0"/>
      <c r="AFI1190" s="0"/>
      <c r="AFJ1190" s="0"/>
      <c r="AFK1190" s="0"/>
      <c r="AFL1190" s="0"/>
      <c r="AFM1190" s="0"/>
      <c r="AFN1190" s="0"/>
      <c r="AFO1190" s="0"/>
      <c r="AFP1190" s="0"/>
      <c r="AFQ1190" s="0"/>
      <c r="AFR1190" s="0"/>
      <c r="AFS1190" s="0"/>
      <c r="AFT1190" s="0"/>
      <c r="AFU1190" s="0"/>
      <c r="AFV1190" s="0"/>
      <c r="AFW1190" s="0"/>
      <c r="AFX1190" s="0"/>
      <c r="AFY1190" s="0"/>
      <c r="AFZ1190" s="0"/>
      <c r="AGA1190" s="0"/>
      <c r="AGB1190" s="0"/>
      <c r="AGC1190" s="0"/>
      <c r="AGD1190" s="0"/>
      <c r="AGE1190" s="0"/>
      <c r="AGF1190" s="0"/>
      <c r="AGG1190" s="0"/>
      <c r="AGH1190" s="0"/>
      <c r="AGI1190" s="0"/>
      <c r="AGJ1190" s="0"/>
      <c r="AGK1190" s="0"/>
      <c r="AGL1190" s="0"/>
      <c r="AGM1190" s="0"/>
      <c r="AGN1190" s="0"/>
      <c r="AGO1190" s="0"/>
      <c r="AGP1190" s="0"/>
      <c r="AGQ1190" s="0"/>
      <c r="AGR1190" s="0"/>
      <c r="AGS1190" s="0"/>
      <c r="AGT1190" s="0"/>
      <c r="AGU1190" s="0"/>
      <c r="AGV1190" s="0"/>
      <c r="AGW1190" s="0"/>
      <c r="AGX1190" s="0"/>
      <c r="AGY1190" s="0"/>
      <c r="AGZ1190" s="0"/>
      <c r="AHA1190" s="0"/>
      <c r="AHB1190" s="0"/>
      <c r="AHC1190" s="0"/>
      <c r="AHD1190" s="0"/>
      <c r="AHE1190" s="0"/>
      <c r="AHF1190" s="0"/>
      <c r="AHG1190" s="0"/>
      <c r="AHH1190" s="0"/>
      <c r="AHI1190" s="0"/>
      <c r="AHJ1190" s="0"/>
      <c r="AHK1190" s="0"/>
      <c r="AHL1190" s="0"/>
      <c r="AHM1190" s="0"/>
      <c r="AHN1190" s="0"/>
      <c r="AHO1190" s="0"/>
      <c r="AHP1190" s="0"/>
      <c r="AHQ1190" s="0"/>
      <c r="AHR1190" s="0"/>
      <c r="AHS1190" s="0"/>
      <c r="AHT1190" s="0"/>
      <c r="AHU1190" s="0"/>
      <c r="AHV1190" s="0"/>
      <c r="AHW1190" s="0"/>
      <c r="AHX1190" s="0"/>
      <c r="AHY1190" s="0"/>
      <c r="AHZ1190" s="0"/>
      <c r="AIA1190" s="0"/>
      <c r="AIB1190" s="0"/>
      <c r="AIC1190" s="0"/>
      <c r="AID1190" s="0"/>
      <c r="AIE1190" s="0"/>
      <c r="AIF1190" s="0"/>
      <c r="AIG1190" s="0"/>
      <c r="AIH1190" s="0"/>
      <c r="AII1190" s="0"/>
      <c r="AIJ1190" s="0"/>
      <c r="AIK1190" s="0"/>
      <c r="AIL1190" s="0"/>
      <c r="AIM1190" s="0"/>
      <c r="AIN1190" s="0"/>
      <c r="AIO1190" s="0"/>
      <c r="AIP1190" s="0"/>
      <c r="AIQ1190" s="0"/>
      <c r="AIR1190" s="0"/>
      <c r="AIS1190" s="0"/>
      <c r="AIT1190" s="0"/>
      <c r="AIU1190" s="0"/>
      <c r="AIV1190" s="0"/>
      <c r="AIW1190" s="0"/>
      <c r="AIX1190" s="0"/>
      <c r="AIY1190" s="0"/>
      <c r="AIZ1190" s="0"/>
      <c r="AJA1190" s="0"/>
      <c r="AJB1190" s="0"/>
      <c r="AJC1190" s="0"/>
      <c r="AJD1190" s="0"/>
      <c r="AJE1190" s="0"/>
      <c r="AJF1190" s="0"/>
      <c r="AJG1190" s="0"/>
      <c r="AJH1190" s="0"/>
      <c r="AJI1190" s="0"/>
      <c r="AJJ1190" s="0"/>
      <c r="AJK1190" s="0"/>
      <c r="AJL1190" s="0"/>
      <c r="AJM1190" s="0"/>
      <c r="AJN1190" s="0"/>
      <c r="AJO1190" s="0"/>
      <c r="AJP1190" s="0"/>
      <c r="AJQ1190" s="0"/>
      <c r="AJR1190" s="0"/>
      <c r="AJS1190" s="0"/>
      <c r="AJT1190" s="0"/>
      <c r="AJU1190" s="0"/>
      <c r="AJV1190" s="0"/>
      <c r="AJW1190" s="0"/>
      <c r="AJX1190" s="0"/>
      <c r="AJY1190" s="0"/>
      <c r="AJZ1190" s="0"/>
      <c r="AKA1190" s="0"/>
      <c r="AKB1190" s="0"/>
      <c r="AKC1190" s="0"/>
      <c r="AKD1190" s="0"/>
      <c r="AKE1190" s="0"/>
      <c r="AKF1190" s="0"/>
      <c r="AKG1190" s="0"/>
      <c r="AKH1190" s="0"/>
      <c r="AKI1190" s="0"/>
      <c r="AKJ1190" s="0"/>
      <c r="AKK1190" s="0"/>
      <c r="AKL1190" s="0"/>
      <c r="AKM1190" s="0"/>
      <c r="AKN1190" s="0"/>
      <c r="AKO1190" s="0"/>
      <c r="AKP1190" s="0"/>
      <c r="AKQ1190" s="0"/>
      <c r="AKR1190" s="0"/>
      <c r="AKS1190" s="0"/>
      <c r="AKT1190" s="0"/>
      <c r="AKU1190" s="0"/>
      <c r="AKV1190" s="0"/>
      <c r="AKW1190" s="0"/>
      <c r="AKX1190" s="0"/>
      <c r="AKY1190" s="0"/>
      <c r="AKZ1190" s="0"/>
      <c r="ALA1190" s="0"/>
      <c r="ALB1190" s="0"/>
      <c r="ALC1190" s="0"/>
      <c r="ALD1190" s="0"/>
      <c r="ALE1190" s="0"/>
      <c r="ALF1190" s="0"/>
      <c r="ALG1190" s="0"/>
      <c r="ALH1190" s="0"/>
      <c r="ALI1190" s="0"/>
      <c r="ALJ1190" s="0"/>
      <c r="ALK1190" s="0"/>
      <c r="ALL1190" s="0"/>
      <c r="ALM1190" s="0"/>
      <c r="ALN1190" s="0"/>
      <c r="ALO1190" s="0"/>
      <c r="ALP1190" s="0"/>
      <c r="ALQ1190" s="0"/>
      <c r="ALR1190" s="0"/>
      <c r="ALS1190" s="0"/>
      <c r="ALT1190" s="0"/>
      <c r="ALU1190" s="0"/>
      <c r="ALV1190" s="0"/>
      <c r="ALW1190" s="0"/>
      <c r="ALX1190" s="0"/>
      <c r="ALY1190" s="0"/>
      <c r="ALZ1190" s="0"/>
      <c r="AMA1190" s="0"/>
      <c r="AMB1190" s="0"/>
      <c r="AMC1190" s="0"/>
      <c r="AMD1190" s="0"/>
      <c r="AME1190" s="0"/>
      <c r="AMF1190" s="0"/>
      <c r="AMG1190" s="0"/>
      <c r="AMH1190" s="0"/>
      <c r="AMI1190" s="0"/>
      <c r="AMJ1190" s="0"/>
    </row>
    <row r="1191" s="100" customFormat="true" ht="12.75" hidden="false" customHeight="false" outlineLevel="0" collapsed="false">
      <c r="A1191" s="97" t="s">
        <v>274</v>
      </c>
      <c r="B1191" s="95" t="str">
        <f aca="false">IFERROR(VLOOKUP(A1191, DeliveryBook!$D$3:$M$691, 5, 0),"")</f>
        <v>THE ADHYKSH</v>
      </c>
      <c r="C1191" s="90" t="str">
        <f aca="false">IFERROR(VLOOKUP($A1191, DeliveryBook!$D$3:$M$3000, 8, 0),"")</f>
        <v>PO: CHHIPANER</v>
      </c>
      <c r="D1191" s="98" t="n">
        <v>10000</v>
      </c>
      <c r="E1191" s="95"/>
      <c r="F1191" s="94" t="n">
        <v>42220</v>
      </c>
      <c r="G1191" s="95" t="s">
        <v>7481</v>
      </c>
      <c r="H1191" s="91"/>
      <c r="I1191" s="93" t="s">
        <v>6435</v>
      </c>
      <c r="J1191" s="95"/>
      <c r="K1191" s="95" t="n">
        <v>39</v>
      </c>
    </row>
    <row r="1192" s="95" customFormat="true" ht="12.75" hidden="false" customHeight="false" outlineLevel="0" collapsed="false">
      <c r="A1192" s="95" t="s">
        <v>1582</v>
      </c>
      <c r="B1192" s="95" t="str">
        <f aca="false">IFERROR(VLOOKUP(A1192, DeliveryBook!$D$3:$M$691, 5, 0),"")</f>
        <v>SH HARI RAM GUPTA</v>
      </c>
      <c r="C1192" s="90" t="str">
        <f aca="false">IFERROR(VLOOKUP($A1192, DeliveryBook!$D$3:$M$3000, 8, 0),"")</f>
        <v>PO: AYODHYA</v>
      </c>
      <c r="D1192" s="91" t="n">
        <v>3000</v>
      </c>
      <c r="F1192" s="94" t="n">
        <v>42220</v>
      </c>
      <c r="G1192" s="95" t="s">
        <v>7481</v>
      </c>
      <c r="H1192" s="91"/>
      <c r="I1192" s="93" t="s">
        <v>6435</v>
      </c>
      <c r="K1192" s="95" t="n">
        <v>134</v>
      </c>
    </row>
    <row r="1193" s="95" customFormat="true" ht="12.75" hidden="false" customHeight="false" outlineLevel="0" collapsed="false">
      <c r="A1193" s="95" t="s">
        <v>2461</v>
      </c>
      <c r="B1193" s="95" t="str">
        <f aca="false">IFERROR(VLOOKUP(A1193, DeliveryBook!$D$3:$M$691, 5, 0),"")</f>
        <v>SH.PREM CHAND</v>
      </c>
      <c r="C1193" s="90" t="str">
        <f aca="false">IFERROR(VLOOKUP($A1193, DeliveryBook!$D$3:$M$3000, 8, 0),"")</f>
        <v>MORADABAD - MB</v>
      </c>
      <c r="D1193" s="101" t="n">
        <v>17400</v>
      </c>
      <c r="F1193" s="94" t="n">
        <v>42223</v>
      </c>
      <c r="G1193" s="95" t="s">
        <v>7481</v>
      </c>
      <c r="H1193" s="91"/>
      <c r="I1193" s="93" t="s">
        <v>6435</v>
      </c>
      <c r="K1193" s="95" t="n">
        <v>138</v>
      </c>
    </row>
    <row r="1194" s="95" customFormat="true" ht="12.75" hidden="false" customHeight="false" outlineLevel="0" collapsed="false">
      <c r="A1194" s="95" t="s">
        <v>6716</v>
      </c>
      <c r="B1194" s="95" t="inlineStr">
        <f aca="false">IFERROR(VLOOKUP(A1194, DeliveryBook!$D$3:$M$691, 5, 0),"")</f>
        <is>
          <t/>
        </is>
      </c>
      <c r="C1194" s="90" t="inlineStr">
        <f aca="false">IFERROR(VLOOKUP($A1194, DeliveryBook!$D$3:$M$3000, 8, 0),"")</f>
        <is>
          <t/>
        </is>
      </c>
      <c r="D1194" s="91" t="n">
        <v>1000</v>
      </c>
      <c r="F1194" s="94" t="n">
        <v>42221</v>
      </c>
      <c r="G1194" s="95" t="s">
        <v>7481</v>
      </c>
      <c r="H1194" s="91"/>
      <c r="I1194" s="93" t="s">
        <v>6435</v>
      </c>
      <c r="K1194" s="95" t="n">
        <v>24</v>
      </c>
    </row>
    <row r="1195" s="95" customFormat="true" ht="12.75" hidden="false" customHeight="false" outlineLevel="0" collapsed="false">
      <c r="A1195" s="95" t="s">
        <v>188</v>
      </c>
      <c r="B1195" s="95" t="str">
        <f aca="false">IFERROR(VLOOKUP(A1195, DeliveryBook!$D$3:$M$691, 5, 0),"")</f>
        <v>SH.VIJAY KUMAR PUROHIT,  WARD NO. -5</v>
      </c>
      <c r="C1195" s="90" t="str">
        <f aca="false">IFERROR(VLOOKUP($A1195, DeliveryBook!$D$3:$M$3000, 8, 0),"")</f>
        <v>PO: BASOHLI</v>
      </c>
      <c r="D1195" s="91" t="n">
        <v>545</v>
      </c>
      <c r="F1195" s="94" t="n">
        <v>42221</v>
      </c>
      <c r="G1195" s="95" t="s">
        <v>7481</v>
      </c>
      <c r="H1195" s="91"/>
      <c r="I1195" s="93" t="s">
        <v>6435</v>
      </c>
      <c r="K1195" s="95" t="n">
        <v>11</v>
      </c>
    </row>
    <row r="1196" s="95" customFormat="true" ht="12.75" hidden="false" customHeight="false" outlineLevel="0" collapsed="false">
      <c r="A1196" s="78" t="s">
        <v>709</v>
      </c>
      <c r="B1196" s="78" t="str">
        <f aca="false">IFERROR(VLOOKUP(A1196, DeliveryBook!$D$3:$M$800, 5, 0),"")</f>
        <v>SH PRANJAL KUMAR</v>
      </c>
      <c r="C1196" s="90" t="str">
        <f aca="false">IFERROR(VLOOKUP($A1196, DeliveryBook!$D$3:$M$3000, 8, 0),"")</f>
        <v>PO: MUNGHYER</v>
      </c>
      <c r="D1196" s="79" t="n">
        <v>452</v>
      </c>
      <c r="E1196" s="78"/>
      <c r="F1196" s="96" t="n">
        <v>42221</v>
      </c>
      <c r="G1196" s="78" t="s">
        <v>7484</v>
      </c>
      <c r="H1196" s="79"/>
      <c r="I1196" s="93" t="s">
        <v>6435</v>
      </c>
      <c r="J1196" s="78"/>
      <c r="K1196" s="95" t="n">
        <v>13</v>
      </c>
    </row>
    <row r="1197" s="95" customFormat="true" ht="12.75" hidden="false" customHeight="false" outlineLevel="0" collapsed="false">
      <c r="A1197" s="78" t="s">
        <v>733</v>
      </c>
      <c r="B1197" s="78" t="str">
        <f aca="false">IFERROR(VLOOKUP(A1197, DeliveryBook!$D$3:$M$800, 5, 0),"")</f>
        <v>SH.SURENDRA PRASAD BHAGAT,  RASHTRIYA SAHITYA SADAN</v>
      </c>
      <c r="C1197" s="90" t="str">
        <f aca="false">IFERROR(VLOOKUP($A1197, DeliveryBook!$D$3:$M$3000, 8, 0),"")</f>
        <v>PO: SAHARSA</v>
      </c>
      <c r="D1197" s="79" t="n">
        <v>2147</v>
      </c>
      <c r="E1197" s="78"/>
      <c r="F1197" s="96" t="n">
        <v>42221</v>
      </c>
      <c r="G1197" s="78" t="s">
        <v>7484</v>
      </c>
      <c r="H1197" s="79"/>
      <c r="I1197" s="93" t="s">
        <v>6435</v>
      </c>
      <c r="J1197" s="78"/>
      <c r="K1197" s="95" t="n">
        <v>20</v>
      </c>
    </row>
    <row r="1198" s="95" customFormat="true" ht="12.75" hidden="false" customHeight="false" outlineLevel="0" collapsed="false">
      <c r="A1198" s="95" t="s">
        <v>899</v>
      </c>
      <c r="B1198" s="95" t="str">
        <f aca="false">IFERROR(VLOOKUP(A1198, DeliveryBook!$D$3:$M$691, 5, 0),"")</f>
        <v>SH.SHAKTI SARAN JI,  749,RAJA SAHIB STREET</v>
      </c>
      <c r="C1198" s="90" t="str">
        <f aca="false">IFERROR(VLOOKUP($A1198, DeliveryBook!$D$3:$M$3000, 8, 0),"")</f>
        <v>PO: JAGADHARI</v>
      </c>
      <c r="D1198" s="91" t="n">
        <v>5000</v>
      </c>
      <c r="E1198" s="0"/>
      <c r="F1198" s="94" t="n">
        <v>42222</v>
      </c>
      <c r="G1198" s="95" t="s">
        <v>7481</v>
      </c>
      <c r="H1198" s="91"/>
      <c r="I1198" s="93" t="s">
        <v>6435</v>
      </c>
      <c r="J1198" s="0"/>
      <c r="K1198" s="95" t="n">
        <v>21</v>
      </c>
    </row>
    <row r="1199" s="95" customFormat="true" ht="12.75" hidden="false" customHeight="false" outlineLevel="0" collapsed="false">
      <c r="A1199" s="95" t="s">
        <v>65</v>
      </c>
      <c r="B1199" s="95" t="str">
        <f aca="false">IFERROR(VLOOKUP(A1199, DeliveryBook!$D$3:$M$691, 5, 0),"")</f>
        <v>SH.NARESH LAL KARAN,  C/O SARASWATI SHISHU MANDIR</v>
      </c>
      <c r="C1199" s="90" t="str">
        <f aca="false">IFERROR(VLOOKUP($A1199, DeliveryBook!$D$3:$M$3000, 8, 0),"")</f>
        <v>PO: JHAJHA</v>
      </c>
      <c r="D1199" s="91" t="n">
        <v>6500</v>
      </c>
      <c r="E1199" s="0"/>
      <c r="F1199" s="94" t="n">
        <v>42222</v>
      </c>
      <c r="G1199" s="95" t="s">
        <v>7481</v>
      </c>
      <c r="H1199" s="91"/>
      <c r="I1199" s="93" t="s">
        <v>6435</v>
      </c>
      <c r="J1199" s="0"/>
      <c r="K1199" s="95" t="n">
        <v>41</v>
      </c>
    </row>
    <row r="1200" s="95" customFormat="true" ht="12.75" hidden="false" customHeight="false" outlineLevel="0" collapsed="false">
      <c r="A1200" s="95" t="s">
        <v>727</v>
      </c>
      <c r="B1200" s="95" t="str">
        <f aca="false">IFERROR(VLOOKUP(A1200, DeliveryBook!$D$3:$M$691, 5, 0),"")</f>
        <v>SH.DINESH KUMAR SINGH,  C/O SANJAY STUDIO</v>
      </c>
      <c r="C1200" s="90" t="str">
        <f aca="false">IFERROR(VLOOKUP($A1200, DeliveryBook!$D$3:$M$3000, 8, 0),"")</f>
        <v>PO: PIRU</v>
      </c>
      <c r="D1200" s="91" t="n">
        <v>6850</v>
      </c>
      <c r="E1200" s="0"/>
      <c r="F1200" s="94" t="n">
        <v>42222</v>
      </c>
      <c r="G1200" s="95" t="s">
        <v>7481</v>
      </c>
      <c r="H1200" s="91"/>
      <c r="I1200" s="93" t="s">
        <v>6435</v>
      </c>
      <c r="J1200" s="0"/>
      <c r="K1200" s="95" t="n">
        <v>67</v>
      </c>
    </row>
    <row r="1201" s="95" customFormat="true" ht="12.75" hidden="false" customHeight="false" outlineLevel="0" collapsed="false">
      <c r="A1201" s="95" t="s">
        <v>126</v>
      </c>
      <c r="B1201" s="95" t="str">
        <f aca="false">IFERROR(VLOOKUP(A1201, DeliveryBook!$D$3:$M$691, 5, 0),"")</f>
        <v>SMT PUSPA DEVI SAO,  PANCHJANYA NEWS AGENCY</v>
      </c>
      <c r="C1201" s="90" t="str">
        <f aca="false">IFERROR(VLOOKUP($A1201, DeliveryBook!$D$3:$M$3000, 8, 0),"")</f>
        <v>PO: TILKEJA</v>
      </c>
      <c r="D1201" s="91" t="n">
        <v>1000</v>
      </c>
      <c r="E1201" s="0"/>
      <c r="F1201" s="94" t="n">
        <v>42222</v>
      </c>
      <c r="G1201" s="95" t="s">
        <v>7481</v>
      </c>
      <c r="H1201" s="91"/>
      <c r="I1201" s="93" t="s">
        <v>6435</v>
      </c>
      <c r="J1201" s="0"/>
      <c r="K1201" s="95" t="n">
        <v>79</v>
      </c>
    </row>
    <row r="1202" s="95" customFormat="true" ht="12.75" hidden="false" customHeight="false" outlineLevel="0" collapsed="false">
      <c r="A1202" s="95" t="s">
        <v>842</v>
      </c>
      <c r="B1202" s="95" t="str">
        <f aca="false">IFERROR(VLOOKUP(A1202, DeliveryBook!$D$3:$M$691, 5, 0),"")</f>
        <v>SH SHIV KUMAR AGARWAL (ADVOCATE)</v>
      </c>
      <c r="C1202" s="90" t="str">
        <f aca="false">IFERROR(VLOOKUP($A1202, DeliveryBook!$D$3:$M$3000, 8, 0),"")</f>
        <v>PO: SARAIPALI</v>
      </c>
      <c r="D1202" s="91" t="n">
        <v>4570</v>
      </c>
      <c r="E1202" s="0"/>
      <c r="F1202" s="94" t="n">
        <v>42222</v>
      </c>
      <c r="G1202" s="95" t="s">
        <v>7481</v>
      </c>
      <c r="H1202" s="91"/>
      <c r="I1202" s="93" t="s">
        <v>6435</v>
      </c>
      <c r="J1202" s="0"/>
      <c r="K1202" s="95" t="n">
        <v>81</v>
      </c>
    </row>
    <row r="1203" s="95" customFormat="true" ht="12.75" hidden="false" customHeight="false" outlineLevel="0" collapsed="false">
      <c r="A1203" s="95" t="s">
        <v>1335</v>
      </c>
      <c r="B1203" s="95" t="str">
        <f aca="false">IFERROR(VLOOKUP(A1203, DeliveryBook!$D$3:$M$691, 5, 0),"")</f>
        <v>SH SUHASH SRIKANT KULKARNI</v>
      </c>
      <c r="C1203" s="90" t="str">
        <f aca="false">IFERROR(VLOOKUP($A1203, DeliveryBook!$D$3:$M$3000, 8, 0),"")</f>
        <v>PO: SANGLI</v>
      </c>
      <c r="D1203" s="91" t="n">
        <v>1050</v>
      </c>
      <c r="E1203" s="0"/>
      <c r="F1203" s="94" t="n">
        <v>42222</v>
      </c>
      <c r="G1203" s="95" t="s">
        <v>7481</v>
      </c>
      <c r="H1203" s="91"/>
      <c r="I1203" s="93" t="s">
        <v>6435</v>
      </c>
      <c r="J1203" s="0"/>
      <c r="K1203" s="95" t="n">
        <v>92</v>
      </c>
    </row>
    <row r="1204" s="95" customFormat="true" ht="12.75" hidden="false" customHeight="false" outlineLevel="0" collapsed="false">
      <c r="A1204" s="95" t="s">
        <v>2546</v>
      </c>
      <c r="B1204" s="95" t="str">
        <f aca="false">IFERROR(VLOOKUP(A1204, DeliveryBook!$D$3:$M$691, 5, 0),"")</f>
        <v>SH SHYAM SHANKAR PANDEY</v>
      </c>
      <c r="C1204" s="90" t="str">
        <f aca="false">IFERROR(VLOOKUP($A1204, DeliveryBook!$D$3:$M$3000, 8, 0),"")</f>
        <v>PO: BALWARGANJ</v>
      </c>
      <c r="D1204" s="91" t="n">
        <v>11500</v>
      </c>
      <c r="E1204" s="0"/>
      <c r="F1204" s="94" t="n">
        <v>42222</v>
      </c>
      <c r="G1204" s="95" t="s">
        <v>7481</v>
      </c>
      <c r="H1204" s="91"/>
      <c r="I1204" s="93" t="s">
        <v>6435</v>
      </c>
      <c r="J1204" s="0"/>
      <c r="K1204" s="95" t="n">
        <v>95</v>
      </c>
    </row>
    <row r="1205" s="95" customFormat="true" ht="12.75" hidden="false" customHeight="false" outlineLevel="0" collapsed="false">
      <c r="A1205" s="95" t="s">
        <v>2434</v>
      </c>
      <c r="B1205" s="95" t="str">
        <f aca="false">IFERROR(VLOOKUP(A1205, DeliveryBook!$D$3:$M$691, 5, 0),"")</f>
        <v>M/S SUBHASH PUSTAK BHANDAR</v>
      </c>
      <c r="C1205" s="90" t="str">
        <f aca="false">IFERROR(VLOOKUP($A1205, DeliveryBook!$D$3:$M$3000, 8, 0),"")</f>
        <v>LUCKNOW - LKO</v>
      </c>
      <c r="D1205" s="91" t="n">
        <v>20000</v>
      </c>
      <c r="E1205" s="0"/>
      <c r="F1205" s="94" t="n">
        <v>42222</v>
      </c>
      <c r="G1205" s="95" t="s">
        <v>7481</v>
      </c>
      <c r="H1205" s="91"/>
      <c r="I1205" s="93" t="s">
        <v>6435</v>
      </c>
      <c r="J1205" s="0"/>
      <c r="K1205" s="95" t="n">
        <v>96</v>
      </c>
    </row>
    <row r="1206" s="95" customFormat="true" ht="12.75" hidden="false" customHeight="false" outlineLevel="0" collapsed="false">
      <c r="A1206" s="95" t="s">
        <v>1853</v>
      </c>
      <c r="B1206" s="95" t="str">
        <f aca="false">IFERROR(VLOOKUP(A1206, DeliveryBook!$D$3:$M$691, 5, 0),"")</f>
        <v>SH BANKE LAL JI</v>
      </c>
      <c r="C1206" s="90" t="str">
        <f aca="false">IFERROR(VLOOKUP($A1206, DeliveryBook!$D$3:$M$3000, 8, 0),"")</f>
        <v>PO: MAHSI</v>
      </c>
      <c r="D1206" s="91" t="n">
        <v>3000</v>
      </c>
      <c r="E1206" s="0"/>
      <c r="F1206" s="94" t="n">
        <v>42222</v>
      </c>
      <c r="G1206" s="95" t="s">
        <v>7481</v>
      </c>
      <c r="H1206" s="91"/>
      <c r="I1206" s="93" t="s">
        <v>6435</v>
      </c>
      <c r="J1206" s="0"/>
      <c r="K1206" s="95" t="n">
        <v>97</v>
      </c>
    </row>
    <row r="1207" s="95" customFormat="true" ht="12.75" hidden="false" customHeight="false" outlineLevel="0" collapsed="false">
      <c r="A1207" s="95" t="s">
        <v>2037</v>
      </c>
      <c r="B1207" s="95" t="str">
        <f aca="false">IFERROR(VLOOKUP(A1207, DeliveryBook!$D$3:$M$691, 5, 0),"")</f>
        <v>SH.RAJESH KUMAR,  S/O SH.RAGHUNANDAN PRASAD</v>
      </c>
      <c r="C1207" s="90" t="str">
        <f aca="false">IFERROR(VLOOKUP($A1207, DeliveryBook!$D$3:$M$3000, 8, 0),"")</f>
        <v>PO: KASHIPUR</v>
      </c>
      <c r="D1207" s="91" t="n">
        <v>6400</v>
      </c>
      <c r="E1207" s="0"/>
      <c r="F1207" s="94" t="n">
        <v>42222</v>
      </c>
      <c r="G1207" s="95" t="s">
        <v>7481</v>
      </c>
      <c r="H1207" s="91"/>
      <c r="I1207" s="93" t="s">
        <v>6435</v>
      </c>
      <c r="J1207" s="0"/>
      <c r="K1207" s="95" t="n">
        <v>131</v>
      </c>
    </row>
    <row r="1208" s="95" customFormat="true" ht="12.75" hidden="false" customHeight="false" outlineLevel="0" collapsed="false">
      <c r="A1208" s="95" t="s">
        <v>6632</v>
      </c>
      <c r="B1208" s="95" t="inlineStr">
        <f aca="false">IFERROR(VLOOKUP(A1208, DeliveryBook!$D$3:$M$691, 5, 0),"")</f>
        <is>
          <t/>
        </is>
      </c>
      <c r="C1208" s="90" t="inlineStr">
        <f aca="false">IFERROR(VLOOKUP($A1208, DeliveryBook!$D$3:$M$3000, 8, 0),"")</f>
        <is>
          <t/>
        </is>
      </c>
      <c r="D1208" s="91" t="n">
        <v>2000</v>
      </c>
      <c r="E1208" s="0"/>
      <c r="F1208" s="94" t="n">
        <v>42222</v>
      </c>
      <c r="G1208" s="95" t="s">
        <v>6419</v>
      </c>
      <c r="H1208" s="91"/>
      <c r="I1208" s="93" t="s">
        <v>6435</v>
      </c>
      <c r="J1208" s="0"/>
      <c r="K1208" s="95" t="n">
        <v>143</v>
      </c>
    </row>
    <row r="1209" s="95" customFormat="true" ht="12.75" hidden="false" customHeight="false" outlineLevel="0" collapsed="false">
      <c r="A1209" s="100" t="s">
        <v>7485</v>
      </c>
      <c r="B1209" s="100" t="inlineStr">
        <f aca="false">IFERROR(VLOOKUP(A1209, DeliveryBook!$D$3:$M$691, 5, 0),"")</f>
        <is>
          <t/>
        </is>
      </c>
      <c r="C1209" s="90" t="inlineStr">
        <f aca="false">IFERROR(VLOOKUP($A1209, DeliveryBook!$D$3:$M$3000, 8, 0),"")</f>
        <is>
          <t/>
        </is>
      </c>
      <c r="D1209" s="102" t="n">
        <v>780</v>
      </c>
      <c r="E1209" s="100"/>
      <c r="F1209" s="103" t="n">
        <v>42222</v>
      </c>
      <c r="G1209" s="100" t="s">
        <v>6419</v>
      </c>
      <c r="H1209" s="102"/>
      <c r="I1209" s="93" t="s">
        <v>6420</v>
      </c>
      <c r="J1209" s="100"/>
      <c r="K1209" s="95" t="n">
        <v>28</v>
      </c>
    </row>
    <row r="1210" s="95" customFormat="true" ht="12.75" hidden="false" customHeight="false" outlineLevel="0" collapsed="false">
      <c r="A1210" s="95" t="s">
        <v>2537</v>
      </c>
      <c r="B1210" s="95" t="str">
        <f aca="false">IFERROR(VLOOKUP(A1210, DeliveryBook!$D$3:$M$691, 5, 0),"")</f>
        <v>SH. RAJ SINGH</v>
      </c>
      <c r="C1210" s="90" t="str">
        <f aca="false">IFERROR(VLOOKUP($A1210, DeliveryBook!$D$3:$M$3000, 8, 0),"")</f>
        <v>PO: ROHINI</v>
      </c>
      <c r="D1210" s="91" t="n">
        <v>2450</v>
      </c>
      <c r="E1210" s="0"/>
      <c r="F1210" s="94" t="n">
        <v>42222</v>
      </c>
      <c r="G1210" s="95" t="s">
        <v>6419</v>
      </c>
      <c r="H1210" s="91"/>
      <c r="I1210" s="93" t="s">
        <v>6435</v>
      </c>
      <c r="J1210" s="0"/>
      <c r="K1210" s="95" t="n">
        <v>40</v>
      </c>
    </row>
    <row r="1211" s="95" customFormat="true" ht="12.75" hidden="false" customHeight="false" outlineLevel="0" collapsed="false">
      <c r="A1211" s="78" t="s">
        <v>703</v>
      </c>
      <c r="B1211" s="78" t="str">
        <f aca="false">IFERROR(VLOOKUP(A1211, DeliveryBook!$D$3:$M$800, 5, 0),"")</f>
        <v>SH.RAM BILAS ARYA,  VILL. -VEER GANJ</v>
      </c>
      <c r="C1211" s="90" t="str">
        <f aca="false">IFERROR(VLOOKUP($A1211, DeliveryBook!$D$3:$M$3000, 8, 0),"")</f>
        <v>PO: MANSUR CHAK</v>
      </c>
      <c r="D1211" s="79" t="n">
        <v>840</v>
      </c>
      <c r="E1211" s="78"/>
      <c r="F1211" s="96" t="n">
        <v>42222</v>
      </c>
      <c r="G1211" s="78" t="s">
        <v>7484</v>
      </c>
      <c r="H1211" s="79"/>
      <c r="I1211" s="93" t="s">
        <v>6435</v>
      </c>
      <c r="J1211" s="78"/>
      <c r="K1211" s="95" t="n">
        <v>44</v>
      </c>
    </row>
    <row r="1212" s="95" customFormat="true" ht="12.75" hidden="false" customHeight="false" outlineLevel="0" collapsed="false">
      <c r="A1212" s="78" t="s">
        <v>1007</v>
      </c>
      <c r="B1212" s="78" t="str">
        <f aca="false">IFERROR(VLOOKUP(A1212, DeliveryBook!$D$3:$M$800, 5, 0),"")</f>
        <v>SH.KEDAR SINGH,  NEAR MARKHAM COLLEGE</v>
      </c>
      <c r="C1212" s="90" t="str">
        <f aca="false">IFERROR(VLOOKUP($A1212, DeliveryBook!$D$3:$M$3000, 8, 0),"")</f>
        <v>PO: HAZARIBAGH</v>
      </c>
      <c r="D1212" s="79" t="n">
        <v>488</v>
      </c>
      <c r="E1212" s="78"/>
      <c r="F1212" s="96" t="n">
        <v>42222</v>
      </c>
      <c r="G1212" s="78" t="s">
        <v>7484</v>
      </c>
      <c r="H1212" s="79"/>
      <c r="I1212" s="93" t="s">
        <v>6435</v>
      </c>
      <c r="J1212" s="78"/>
      <c r="K1212" s="95" t="n">
        <v>73</v>
      </c>
    </row>
    <row r="1213" s="95" customFormat="true" ht="12.75" hidden="false" customHeight="false" outlineLevel="0" collapsed="false">
      <c r="A1213" s="95" t="s">
        <v>6809</v>
      </c>
      <c r="B1213" s="95" t="str">
        <f aca="false">IFERROR(VLOOKUP(A1213, DeliveryBook!$D$3:$M$691, 5, 0),"")</f>
        <v/>
      </c>
      <c r="C1213" s="90" t="inlineStr">
        <f aca="false">IFERROR(VLOOKUP($A1213, DeliveryBook!$D$3:$M$3000, 8, 0),"")</f>
        <is>
          <t/>
        </is>
      </c>
      <c r="D1213" s="91" t="n">
        <v>1420</v>
      </c>
      <c r="E1213" s="0"/>
      <c r="F1213" s="94" t="n">
        <v>42223</v>
      </c>
      <c r="G1213" s="95" t="s">
        <v>7481</v>
      </c>
      <c r="H1213" s="91"/>
      <c r="I1213" s="93" t="s">
        <v>6435</v>
      </c>
      <c r="J1213" s="0"/>
      <c r="K1213" s="95" t="n">
        <v>98</v>
      </c>
    </row>
    <row r="1214" s="95" customFormat="true" ht="12.75" hidden="false" customHeight="false" outlineLevel="0" collapsed="false">
      <c r="A1214" s="95" t="s">
        <v>7486</v>
      </c>
      <c r="B1214" s="95" t="inlineStr">
        <f aca="false">IFERROR(VLOOKUP(A1214, DeliveryBook!$D$3:$M$691, 5, 0),"")</f>
        <is>
          <t/>
        </is>
      </c>
      <c r="C1214" s="90" t="inlineStr">
        <f aca="false">IFERROR(VLOOKUP($A1214, DeliveryBook!$D$3:$M$3000, 8, 0),"")</f>
        <is>
          <t/>
        </is>
      </c>
      <c r="D1214" s="91" t="n">
        <v>3822</v>
      </c>
      <c r="E1214" s="0"/>
      <c r="F1214" s="94" t="n">
        <v>42223</v>
      </c>
      <c r="G1214" s="95" t="s">
        <v>7481</v>
      </c>
      <c r="H1214" s="91"/>
      <c r="I1214" s="93" t="s">
        <v>6435</v>
      </c>
      <c r="J1214" s="0"/>
      <c r="K1214" s="95" t="n">
        <v>16</v>
      </c>
    </row>
    <row r="1215" s="95" customFormat="true" ht="12.75" hidden="false" customHeight="false" outlineLevel="0" collapsed="false">
      <c r="A1215" s="95" t="s">
        <v>6556</v>
      </c>
      <c r="B1215" s="95" t="inlineStr">
        <f aca="false">IFERROR(VLOOKUP(A1215, DeliveryBook!$D$3:$M$691, 5, 0),"")</f>
        <is>
          <t/>
        </is>
      </c>
      <c r="C1215" s="90" t="inlineStr">
        <f aca="false">IFERROR(VLOOKUP($A1215, DeliveryBook!$D$3:$M$3000, 8, 0),"")</f>
        <is>
          <t/>
        </is>
      </c>
      <c r="D1215" s="91" t="n">
        <v>2500</v>
      </c>
      <c r="E1215" s="0"/>
      <c r="F1215" s="94" t="n">
        <v>42223</v>
      </c>
      <c r="G1215" s="95" t="s">
        <v>7481</v>
      </c>
      <c r="H1215" s="91"/>
      <c r="I1215" s="93" t="s">
        <v>6435</v>
      </c>
      <c r="J1215" s="0"/>
      <c r="K1215" s="95" t="n">
        <v>58</v>
      </c>
    </row>
    <row r="1216" s="95" customFormat="true" ht="12.75" hidden="false" customHeight="false" outlineLevel="0" collapsed="false">
      <c r="A1216" s="95" t="s">
        <v>1711</v>
      </c>
      <c r="B1216" s="95" t="str">
        <f aca="false">IFERROR(VLOOKUP(A1216, DeliveryBook!$D$3:$M$691, 5, 0),"")</f>
        <v>SH SUDHIR KUMAR AGARWAL</v>
      </c>
      <c r="C1216" s="90" t="str">
        <f aca="false">IFERROR(VLOOKUP($A1216, DeliveryBook!$D$3:$M$3000, 8, 0),"")</f>
        <v>PO: GANGOH</v>
      </c>
      <c r="D1216" s="91" t="n">
        <v>1470</v>
      </c>
      <c r="E1216" s="0"/>
      <c r="F1216" s="94" t="n">
        <v>42223</v>
      </c>
      <c r="G1216" s="95" t="s">
        <v>7481</v>
      </c>
      <c r="H1216" s="91"/>
      <c r="I1216" s="93" t="s">
        <v>6435</v>
      </c>
      <c r="J1216" s="0"/>
      <c r="K1216" s="0"/>
    </row>
    <row r="1217" s="95" customFormat="true" ht="12.75" hidden="false" customHeight="false" outlineLevel="0" collapsed="false">
      <c r="A1217" s="95" t="s">
        <v>6464</v>
      </c>
      <c r="B1217" s="95" t="inlineStr">
        <f aca="false">IFERROR(VLOOKUP(A1217, DeliveryBook!$D$3:$M$691, 5, 0),"")</f>
        <is>
          <t/>
        </is>
      </c>
      <c r="C1217" s="90" t="inlineStr">
        <f aca="false">IFERROR(VLOOKUP($A1217, DeliveryBook!$D$3:$M$3000, 8, 0),"")</f>
        <is>
          <t/>
        </is>
      </c>
      <c r="D1217" s="91" t="n">
        <v>630</v>
      </c>
      <c r="E1217" s="0"/>
      <c r="F1217" s="94" t="n">
        <v>42223</v>
      </c>
      <c r="G1217" s="95" t="s">
        <v>6419</v>
      </c>
      <c r="H1217" s="91"/>
      <c r="I1217" s="93" t="s">
        <v>6435</v>
      </c>
      <c r="J1217" s="0"/>
      <c r="K1217" s="95" t="n">
        <v>85</v>
      </c>
    </row>
    <row r="1218" s="95" customFormat="true" ht="12.75" hidden="false" customHeight="false" outlineLevel="0" collapsed="false">
      <c r="A1218" s="100" t="s">
        <v>7487</v>
      </c>
      <c r="B1218" s="100" t="inlineStr">
        <f aca="false">IFERROR(VLOOKUP(A1218, DeliveryBook!$D$3:$M$691, 5, 0),"")</f>
        <is>
          <t/>
        </is>
      </c>
      <c r="C1218" s="90" t="inlineStr">
        <f aca="false">IFERROR(VLOOKUP($A1218, DeliveryBook!$D$3:$M$3000, 8, 0),"")</f>
        <is>
          <t/>
        </is>
      </c>
      <c r="D1218" s="102" t="n">
        <v>1800</v>
      </c>
      <c r="E1218" s="100"/>
      <c r="F1218" s="103" t="n">
        <v>42224</v>
      </c>
      <c r="G1218" s="100" t="s">
        <v>7481</v>
      </c>
      <c r="H1218" s="102"/>
      <c r="I1218" s="93" t="s">
        <v>6420</v>
      </c>
      <c r="J1218" s="100"/>
      <c r="K1218" s="95" t="n">
        <v>144</v>
      </c>
    </row>
    <row r="1219" s="95" customFormat="true" ht="12.75" hidden="false" customHeight="false" outlineLevel="0" collapsed="false">
      <c r="A1219" s="95" t="s">
        <v>1413</v>
      </c>
      <c r="B1219" s="95" t="str">
        <f aca="false">IFERROR(VLOOKUP(A1219, DeliveryBook!$D$3:$M$691, 5, 0),"")</f>
        <v>SH.CHANDRESH KUMAR,  S/O SH.LAXMI NARAYAN AGGARWAL</v>
      </c>
      <c r="C1219" s="90" t="str">
        <f aca="false">IFERROR(VLOOKUP($A1219, DeliveryBook!$D$3:$M$3000, 8, 0),"")</f>
        <v>PO: AJMER</v>
      </c>
      <c r="D1219" s="91" t="n">
        <v>2500</v>
      </c>
      <c r="E1219" s="0"/>
      <c r="F1219" s="94" t="n">
        <v>42224</v>
      </c>
      <c r="G1219" s="95" t="s">
        <v>7481</v>
      </c>
      <c r="H1219" s="91"/>
      <c r="I1219" s="93" t="s">
        <v>6435</v>
      </c>
      <c r="J1219" s="0"/>
      <c r="K1219" s="95" t="n">
        <v>5</v>
      </c>
    </row>
    <row r="1220" s="95" customFormat="true" ht="12.75" hidden="false" customHeight="false" outlineLevel="0" collapsed="false">
      <c r="B1220" s="95" t="inlineStr">
        <f aca="false">IFERROR(VLOOKUP(A1220, DeliveryBook!$D$3:$M$691, 5, 0),"")</f>
        <is>
          <t/>
        </is>
      </c>
      <c r="C1220" s="90" t="inlineStr">
        <f aca="false">IFERROR(VLOOKUP($A1220, DeliveryBook!$D$3:$M$3000, 8, 0),"")</f>
        <is>
          <t/>
        </is>
      </c>
      <c r="D1220" s="91"/>
      <c r="E1220" s="0"/>
      <c r="F1220" s="94"/>
      <c r="H1220" s="91"/>
      <c r="I1220" s="93" t="s">
        <v>6435</v>
      </c>
      <c r="J1220" s="0"/>
      <c r="K1220" s="95" t="n">
        <v>15</v>
      </c>
    </row>
    <row r="1221" s="95" customFormat="true" ht="12.75" hidden="false" customHeight="false" outlineLevel="0" collapsed="false">
      <c r="A1221" s="95" t="s">
        <v>1912</v>
      </c>
      <c r="B1221" s="95" t="str">
        <f aca="false">IFERROR(VLOOKUP(A1221, DeliveryBook!$D$3:$M$691, 5, 0),"")</f>
        <v>SH PARMATMA SARAN</v>
      </c>
      <c r="C1221" s="90" t="str">
        <f aca="false">IFERROR(VLOOKUP($A1221, DeliveryBook!$D$3:$M$3000, 8, 0),"")</f>
        <v>PO: PILKHUWA</v>
      </c>
      <c r="D1221" s="91" t="n">
        <v>6000</v>
      </c>
      <c r="E1221" s="0"/>
      <c r="F1221" s="94" t="n">
        <v>42224</v>
      </c>
      <c r="G1221" s="95" t="s">
        <v>7481</v>
      </c>
      <c r="H1221" s="91"/>
      <c r="I1221" s="93" t="s">
        <v>6435</v>
      </c>
      <c r="J1221" s="0"/>
      <c r="K1221" s="95" t="n">
        <v>86</v>
      </c>
    </row>
    <row r="1222" s="95" customFormat="true" ht="12.75" hidden="false" customHeight="false" outlineLevel="0" collapsed="false">
      <c r="A1222" s="78" t="s">
        <v>1007</v>
      </c>
      <c r="B1222" s="78" t="str">
        <f aca="false">IFERROR(VLOOKUP(A1222, DeliveryBook!$D$3:$M$800, 5, 0),"")</f>
        <v>SH.KEDAR SINGH,  NEAR MARKHAM COLLEGE</v>
      </c>
      <c r="C1222" s="90" t="str">
        <f aca="false">IFERROR(VLOOKUP($A1222, DeliveryBook!$D$3:$M$3000, 8, 0),"")</f>
        <v>PO: HAZARIBAGH</v>
      </c>
      <c r="D1222" s="79" t="n">
        <v>342</v>
      </c>
      <c r="E1222" s="78"/>
      <c r="F1222" s="96" t="n">
        <v>42224</v>
      </c>
      <c r="G1222" s="78" t="s">
        <v>7484</v>
      </c>
      <c r="H1222" s="79"/>
      <c r="I1222" s="93" t="s">
        <v>6435</v>
      </c>
      <c r="J1222" s="78"/>
      <c r="K1222" s="95" t="n">
        <v>88</v>
      </c>
    </row>
    <row r="1223" customFormat="false" ht="12.75" hidden="false" customHeight="false" outlineLevel="0" collapsed="false">
      <c r="A1223" s="95" t="s">
        <v>620</v>
      </c>
      <c r="B1223" s="95" t="str">
        <f aca="false">IFERROR(VLOOKUP(A1223, DeliveryBook!$D$3:$M$691, 5, 0),"")</f>
        <v>SH UDAI NARAYAN JHA</v>
      </c>
      <c r="C1223" s="90" t="str">
        <f aca="false">IFERROR(VLOOKUP($A1223, DeliveryBook!$D$3:$M$3000, 8, 0),"")</f>
        <v>PO: BATAGANJ</v>
      </c>
      <c r="D1223" s="91" t="n">
        <v>2500</v>
      </c>
      <c r="E1223" s="0"/>
      <c r="F1223" s="94" t="n">
        <v>42226</v>
      </c>
      <c r="G1223" s="95" t="s">
        <v>7481</v>
      </c>
      <c r="H1223" s="91"/>
      <c r="I1223" s="93" t="s">
        <v>6435</v>
      </c>
      <c r="J1223" s="0"/>
      <c r="K1223" s="95" t="n">
        <v>99</v>
      </c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0"/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0"/>
      <c r="GC1223" s="0"/>
      <c r="GD1223" s="0"/>
      <c r="GE1223" s="0"/>
      <c r="GF1223" s="0"/>
      <c r="GG1223" s="0"/>
      <c r="GH1223" s="0"/>
      <c r="GI1223" s="0"/>
      <c r="GJ1223" s="0"/>
      <c r="GK1223" s="0"/>
      <c r="GL1223" s="0"/>
      <c r="GM1223" s="0"/>
      <c r="GN1223" s="0"/>
      <c r="GO1223" s="0"/>
      <c r="GP1223" s="0"/>
      <c r="GQ1223" s="0"/>
      <c r="GR1223" s="0"/>
      <c r="GS1223" s="0"/>
      <c r="GT1223" s="0"/>
      <c r="GU1223" s="0"/>
      <c r="GV1223" s="0"/>
      <c r="GW1223" s="0"/>
      <c r="GX1223" s="0"/>
      <c r="GY1223" s="0"/>
      <c r="GZ1223" s="0"/>
      <c r="HA1223" s="0"/>
      <c r="HB1223" s="0"/>
      <c r="HC1223" s="0"/>
      <c r="HD1223" s="0"/>
      <c r="HE1223" s="0"/>
      <c r="HF1223" s="0"/>
      <c r="HG1223" s="0"/>
      <c r="HH1223" s="0"/>
      <c r="HI1223" s="0"/>
      <c r="HJ1223" s="0"/>
      <c r="HK1223" s="0"/>
      <c r="HL1223" s="0"/>
      <c r="HM1223" s="0"/>
      <c r="HN1223" s="0"/>
      <c r="HO1223" s="0"/>
      <c r="HP1223" s="0"/>
      <c r="HQ1223" s="0"/>
      <c r="HR1223" s="0"/>
      <c r="HS1223" s="0"/>
      <c r="HT1223" s="0"/>
      <c r="HU1223" s="0"/>
      <c r="HV1223" s="0"/>
      <c r="HW1223" s="0"/>
      <c r="HX1223" s="0"/>
      <c r="HY1223" s="0"/>
      <c r="HZ1223" s="0"/>
      <c r="IA1223" s="0"/>
      <c r="IB1223" s="0"/>
      <c r="IC1223" s="0"/>
      <c r="ID1223" s="0"/>
      <c r="IE1223" s="0"/>
      <c r="IF1223" s="0"/>
      <c r="IG1223" s="0"/>
      <c r="IH1223" s="0"/>
      <c r="II1223" s="0"/>
      <c r="IJ1223" s="0"/>
      <c r="IK1223" s="0"/>
      <c r="IL1223" s="0"/>
      <c r="IM1223" s="0"/>
      <c r="IN1223" s="0"/>
      <c r="IO1223" s="0"/>
      <c r="IP1223" s="0"/>
      <c r="IQ1223" s="0"/>
      <c r="IR1223" s="0"/>
      <c r="IS1223" s="0"/>
      <c r="IT1223" s="0"/>
      <c r="IU1223" s="0"/>
      <c r="IV1223" s="0"/>
      <c r="IW1223" s="0"/>
      <c r="IX1223" s="0"/>
      <c r="IY1223" s="0"/>
      <c r="IZ1223" s="0"/>
      <c r="JA1223" s="0"/>
      <c r="JB1223" s="0"/>
      <c r="JC1223" s="0"/>
      <c r="JD1223" s="0"/>
      <c r="JE1223" s="0"/>
      <c r="JF1223" s="0"/>
      <c r="JG1223" s="0"/>
      <c r="JH1223" s="0"/>
      <c r="JI1223" s="0"/>
      <c r="JJ1223" s="0"/>
      <c r="JK1223" s="0"/>
      <c r="JL1223" s="0"/>
      <c r="JM1223" s="0"/>
      <c r="JN1223" s="0"/>
      <c r="JO1223" s="0"/>
      <c r="JP1223" s="0"/>
      <c r="JQ1223" s="0"/>
      <c r="JR1223" s="0"/>
      <c r="JS1223" s="0"/>
      <c r="JT1223" s="0"/>
      <c r="JU1223" s="0"/>
      <c r="JV1223" s="0"/>
      <c r="JW1223" s="0"/>
      <c r="JX1223" s="0"/>
      <c r="JY1223" s="0"/>
      <c r="JZ1223" s="0"/>
      <c r="KA1223" s="0"/>
      <c r="KB1223" s="0"/>
      <c r="KC1223" s="0"/>
      <c r="KD1223" s="0"/>
      <c r="KE1223" s="0"/>
      <c r="KF1223" s="0"/>
      <c r="KG1223" s="0"/>
      <c r="KH1223" s="0"/>
      <c r="KI1223" s="0"/>
      <c r="KJ1223" s="0"/>
      <c r="KK1223" s="0"/>
      <c r="KL1223" s="0"/>
      <c r="KM1223" s="0"/>
      <c r="KN1223" s="0"/>
      <c r="KO1223" s="0"/>
      <c r="KP1223" s="0"/>
      <c r="KQ1223" s="0"/>
      <c r="KR1223" s="0"/>
      <c r="KS1223" s="0"/>
      <c r="KT1223" s="0"/>
      <c r="KU1223" s="0"/>
      <c r="KV1223" s="0"/>
      <c r="KW1223" s="0"/>
      <c r="KX1223" s="0"/>
      <c r="KY1223" s="0"/>
      <c r="KZ1223" s="0"/>
      <c r="LA1223" s="0"/>
      <c r="LB1223" s="0"/>
      <c r="LC1223" s="0"/>
      <c r="LD1223" s="0"/>
      <c r="LE1223" s="0"/>
      <c r="LF1223" s="0"/>
      <c r="LG1223" s="0"/>
      <c r="LH1223" s="0"/>
      <c r="LI1223" s="0"/>
      <c r="LJ1223" s="0"/>
      <c r="LK1223" s="0"/>
      <c r="LL1223" s="0"/>
      <c r="LM1223" s="0"/>
      <c r="LN1223" s="0"/>
      <c r="LO1223" s="0"/>
      <c r="LP1223" s="0"/>
      <c r="LQ1223" s="0"/>
      <c r="LR1223" s="0"/>
      <c r="LS1223" s="0"/>
      <c r="LT1223" s="0"/>
      <c r="LU1223" s="0"/>
      <c r="LV1223" s="0"/>
      <c r="LW1223" s="0"/>
      <c r="LX1223" s="0"/>
      <c r="LY1223" s="0"/>
      <c r="LZ1223" s="0"/>
      <c r="MA1223" s="0"/>
      <c r="MB1223" s="0"/>
      <c r="MC1223" s="0"/>
      <c r="MD1223" s="0"/>
      <c r="ME1223" s="0"/>
      <c r="MF1223" s="0"/>
      <c r="MG1223" s="0"/>
      <c r="MH1223" s="0"/>
      <c r="MI1223" s="0"/>
      <c r="MJ1223" s="0"/>
      <c r="MK1223" s="0"/>
      <c r="ML1223" s="0"/>
      <c r="MM1223" s="0"/>
      <c r="MN1223" s="0"/>
      <c r="MO1223" s="0"/>
      <c r="MP1223" s="0"/>
      <c r="MQ1223" s="0"/>
      <c r="MR1223" s="0"/>
      <c r="MS1223" s="0"/>
      <c r="MT1223" s="0"/>
      <c r="MU1223" s="0"/>
      <c r="MV1223" s="0"/>
      <c r="MW1223" s="0"/>
      <c r="MX1223" s="0"/>
      <c r="MY1223" s="0"/>
      <c r="MZ1223" s="0"/>
      <c r="NA1223" s="0"/>
      <c r="NB1223" s="0"/>
      <c r="NC1223" s="0"/>
      <c r="ND1223" s="0"/>
      <c r="NE1223" s="0"/>
      <c r="NF1223" s="0"/>
      <c r="NG1223" s="0"/>
      <c r="NH1223" s="0"/>
      <c r="NI1223" s="0"/>
      <c r="NJ1223" s="0"/>
      <c r="NK1223" s="0"/>
      <c r="NL1223" s="0"/>
      <c r="NM1223" s="0"/>
      <c r="NN1223" s="0"/>
      <c r="NO1223" s="0"/>
      <c r="NP1223" s="0"/>
      <c r="NQ1223" s="0"/>
      <c r="NR1223" s="0"/>
      <c r="NS1223" s="0"/>
      <c r="NT1223" s="0"/>
      <c r="NU1223" s="0"/>
      <c r="NV1223" s="0"/>
      <c r="NW1223" s="0"/>
      <c r="NX1223" s="0"/>
      <c r="NY1223" s="0"/>
      <c r="NZ1223" s="0"/>
      <c r="OA1223" s="0"/>
      <c r="OB1223" s="0"/>
      <c r="OC1223" s="0"/>
      <c r="OD1223" s="0"/>
      <c r="OE1223" s="0"/>
      <c r="OF1223" s="0"/>
      <c r="OG1223" s="0"/>
      <c r="OH1223" s="0"/>
      <c r="OI1223" s="0"/>
      <c r="OJ1223" s="0"/>
      <c r="OK1223" s="0"/>
      <c r="OL1223" s="0"/>
      <c r="OM1223" s="0"/>
      <c r="ON1223" s="0"/>
      <c r="OO1223" s="0"/>
      <c r="OP1223" s="0"/>
      <c r="OQ1223" s="0"/>
      <c r="OR1223" s="0"/>
      <c r="OS1223" s="0"/>
      <c r="OT1223" s="0"/>
      <c r="OU1223" s="0"/>
      <c r="OV1223" s="0"/>
      <c r="OW1223" s="0"/>
      <c r="OX1223" s="0"/>
      <c r="OY1223" s="0"/>
      <c r="OZ1223" s="0"/>
      <c r="PA1223" s="0"/>
      <c r="PB1223" s="0"/>
      <c r="PC1223" s="0"/>
      <c r="PD1223" s="0"/>
      <c r="PE1223" s="0"/>
      <c r="PF1223" s="0"/>
      <c r="PG1223" s="0"/>
      <c r="PH1223" s="0"/>
      <c r="PI1223" s="0"/>
      <c r="PJ1223" s="0"/>
      <c r="PK1223" s="0"/>
      <c r="PL1223" s="0"/>
      <c r="PM1223" s="0"/>
      <c r="PN1223" s="0"/>
      <c r="PO1223" s="0"/>
      <c r="PP1223" s="0"/>
      <c r="PQ1223" s="0"/>
      <c r="PR1223" s="0"/>
      <c r="PS1223" s="0"/>
      <c r="PT1223" s="0"/>
      <c r="PU1223" s="0"/>
      <c r="PV1223" s="0"/>
      <c r="PW1223" s="0"/>
      <c r="PX1223" s="0"/>
      <c r="PY1223" s="0"/>
      <c r="PZ1223" s="0"/>
      <c r="QA1223" s="0"/>
      <c r="QB1223" s="0"/>
      <c r="QC1223" s="0"/>
      <c r="QD1223" s="0"/>
      <c r="QE1223" s="0"/>
      <c r="QF1223" s="0"/>
      <c r="QG1223" s="0"/>
      <c r="QH1223" s="0"/>
      <c r="QI1223" s="0"/>
      <c r="QJ1223" s="0"/>
      <c r="QK1223" s="0"/>
      <c r="QL1223" s="0"/>
      <c r="QM1223" s="0"/>
      <c r="QN1223" s="0"/>
      <c r="QO1223" s="0"/>
      <c r="QP1223" s="0"/>
      <c r="QQ1223" s="0"/>
      <c r="QR1223" s="0"/>
      <c r="QS1223" s="0"/>
      <c r="QT1223" s="0"/>
      <c r="QU1223" s="0"/>
      <c r="QV1223" s="0"/>
      <c r="QW1223" s="0"/>
      <c r="QX1223" s="0"/>
      <c r="QY1223" s="0"/>
      <c r="QZ1223" s="0"/>
      <c r="RA1223" s="0"/>
      <c r="RB1223" s="0"/>
      <c r="RC1223" s="0"/>
      <c r="RD1223" s="0"/>
      <c r="RE1223" s="0"/>
      <c r="RF1223" s="0"/>
      <c r="RG1223" s="0"/>
      <c r="RH1223" s="0"/>
      <c r="RI1223" s="0"/>
      <c r="RJ1223" s="0"/>
      <c r="RK1223" s="0"/>
      <c r="RL1223" s="0"/>
      <c r="RM1223" s="0"/>
      <c r="RN1223" s="0"/>
      <c r="RO1223" s="0"/>
      <c r="RP1223" s="0"/>
      <c r="RQ1223" s="0"/>
      <c r="RR1223" s="0"/>
      <c r="RS1223" s="0"/>
      <c r="RT1223" s="0"/>
      <c r="RU1223" s="0"/>
      <c r="RV1223" s="0"/>
      <c r="RW1223" s="0"/>
      <c r="RX1223" s="0"/>
      <c r="RY1223" s="0"/>
      <c r="RZ1223" s="0"/>
      <c r="SA1223" s="0"/>
      <c r="SB1223" s="0"/>
      <c r="SC1223" s="0"/>
      <c r="SD1223" s="0"/>
      <c r="SE1223" s="0"/>
      <c r="SF1223" s="0"/>
      <c r="SG1223" s="0"/>
      <c r="SH1223" s="0"/>
      <c r="SI1223" s="0"/>
      <c r="SJ1223" s="0"/>
      <c r="SK1223" s="0"/>
      <c r="SL1223" s="0"/>
      <c r="SM1223" s="0"/>
      <c r="SN1223" s="0"/>
      <c r="SO1223" s="0"/>
      <c r="SP1223" s="0"/>
      <c r="SQ1223" s="0"/>
      <c r="SR1223" s="0"/>
      <c r="SS1223" s="0"/>
      <c r="ST1223" s="0"/>
      <c r="SU1223" s="0"/>
      <c r="SV1223" s="0"/>
      <c r="SW1223" s="0"/>
      <c r="SX1223" s="0"/>
      <c r="SY1223" s="0"/>
      <c r="SZ1223" s="0"/>
      <c r="TA1223" s="0"/>
      <c r="TB1223" s="0"/>
      <c r="TC1223" s="0"/>
      <c r="TD1223" s="0"/>
      <c r="TE1223" s="0"/>
      <c r="TF1223" s="0"/>
      <c r="TG1223" s="0"/>
      <c r="TH1223" s="0"/>
      <c r="TI1223" s="0"/>
      <c r="TJ1223" s="0"/>
      <c r="TK1223" s="0"/>
      <c r="TL1223" s="0"/>
      <c r="TM1223" s="0"/>
      <c r="TN1223" s="0"/>
      <c r="TO1223" s="0"/>
      <c r="TP1223" s="0"/>
      <c r="TQ1223" s="0"/>
      <c r="TR1223" s="0"/>
      <c r="TS1223" s="0"/>
      <c r="TT1223" s="0"/>
      <c r="TU1223" s="0"/>
      <c r="TV1223" s="0"/>
      <c r="TW1223" s="0"/>
      <c r="TX1223" s="0"/>
      <c r="TY1223" s="0"/>
      <c r="TZ1223" s="0"/>
      <c r="UA1223" s="0"/>
      <c r="UB1223" s="0"/>
      <c r="UC1223" s="0"/>
      <c r="UD1223" s="0"/>
      <c r="UE1223" s="0"/>
      <c r="UF1223" s="0"/>
      <c r="UG1223" s="0"/>
      <c r="UH1223" s="0"/>
      <c r="UI1223" s="0"/>
      <c r="UJ1223" s="0"/>
      <c r="UK1223" s="0"/>
      <c r="UL1223" s="0"/>
      <c r="UM1223" s="0"/>
      <c r="UN1223" s="0"/>
      <c r="UO1223" s="0"/>
      <c r="UP1223" s="0"/>
      <c r="UQ1223" s="0"/>
      <c r="UR1223" s="0"/>
      <c r="US1223" s="0"/>
      <c r="UT1223" s="0"/>
      <c r="UU1223" s="0"/>
      <c r="UV1223" s="0"/>
      <c r="UW1223" s="0"/>
      <c r="UX1223" s="0"/>
      <c r="UY1223" s="0"/>
      <c r="UZ1223" s="0"/>
      <c r="VA1223" s="0"/>
      <c r="VB1223" s="0"/>
      <c r="VC1223" s="0"/>
      <c r="VD1223" s="0"/>
      <c r="VE1223" s="0"/>
      <c r="VF1223" s="0"/>
      <c r="VG1223" s="0"/>
      <c r="VH1223" s="0"/>
      <c r="VI1223" s="0"/>
      <c r="VJ1223" s="0"/>
      <c r="VK1223" s="0"/>
      <c r="VL1223" s="0"/>
      <c r="VM1223" s="0"/>
      <c r="VN1223" s="0"/>
      <c r="VO1223" s="0"/>
      <c r="VP1223" s="0"/>
      <c r="VQ1223" s="0"/>
      <c r="VR1223" s="0"/>
      <c r="VS1223" s="0"/>
      <c r="VT1223" s="0"/>
      <c r="VU1223" s="0"/>
      <c r="VV1223" s="0"/>
      <c r="VW1223" s="0"/>
      <c r="VX1223" s="0"/>
      <c r="VY1223" s="0"/>
      <c r="VZ1223" s="0"/>
      <c r="WA1223" s="0"/>
      <c r="WB1223" s="0"/>
      <c r="WC1223" s="0"/>
      <c r="WD1223" s="0"/>
      <c r="WE1223" s="0"/>
      <c r="WF1223" s="0"/>
      <c r="WG1223" s="0"/>
      <c r="WH1223" s="0"/>
      <c r="WI1223" s="0"/>
      <c r="WJ1223" s="0"/>
      <c r="WK1223" s="0"/>
      <c r="WL1223" s="0"/>
      <c r="WM1223" s="0"/>
      <c r="WN1223" s="0"/>
      <c r="WO1223" s="0"/>
      <c r="WP1223" s="0"/>
      <c r="WQ1223" s="0"/>
      <c r="WR1223" s="0"/>
      <c r="WS1223" s="0"/>
      <c r="WT1223" s="0"/>
      <c r="WU1223" s="0"/>
      <c r="WV1223" s="0"/>
      <c r="WW1223" s="0"/>
      <c r="WX1223" s="0"/>
      <c r="WY1223" s="0"/>
      <c r="WZ1223" s="0"/>
      <c r="XA1223" s="0"/>
      <c r="XB1223" s="0"/>
      <c r="XC1223" s="0"/>
      <c r="XD1223" s="0"/>
      <c r="XE1223" s="0"/>
      <c r="XF1223" s="0"/>
      <c r="XG1223" s="0"/>
      <c r="XH1223" s="0"/>
      <c r="XI1223" s="0"/>
      <c r="XJ1223" s="0"/>
      <c r="XK1223" s="0"/>
      <c r="XL1223" s="0"/>
      <c r="XM1223" s="0"/>
      <c r="XN1223" s="0"/>
      <c r="XO1223" s="0"/>
      <c r="XP1223" s="0"/>
      <c r="XQ1223" s="0"/>
      <c r="XR1223" s="0"/>
      <c r="XS1223" s="0"/>
      <c r="XT1223" s="0"/>
      <c r="XU1223" s="0"/>
      <c r="XV1223" s="0"/>
      <c r="XW1223" s="0"/>
      <c r="XX1223" s="0"/>
      <c r="XY1223" s="0"/>
      <c r="XZ1223" s="0"/>
      <c r="YA1223" s="0"/>
      <c r="YB1223" s="0"/>
      <c r="YC1223" s="0"/>
      <c r="YD1223" s="0"/>
      <c r="YE1223" s="0"/>
      <c r="YF1223" s="0"/>
      <c r="YG1223" s="0"/>
      <c r="YH1223" s="0"/>
      <c r="YI1223" s="0"/>
      <c r="YJ1223" s="0"/>
      <c r="YK1223" s="0"/>
      <c r="YL1223" s="0"/>
      <c r="YM1223" s="0"/>
      <c r="YN1223" s="0"/>
      <c r="YO1223" s="0"/>
      <c r="YP1223" s="0"/>
      <c r="YQ1223" s="0"/>
      <c r="YR1223" s="0"/>
      <c r="YS1223" s="0"/>
      <c r="YT1223" s="0"/>
      <c r="YU1223" s="0"/>
      <c r="YV1223" s="0"/>
      <c r="YW1223" s="0"/>
      <c r="YX1223" s="0"/>
      <c r="YY1223" s="0"/>
      <c r="YZ1223" s="0"/>
      <c r="ZA1223" s="0"/>
      <c r="ZB1223" s="0"/>
      <c r="ZC1223" s="0"/>
      <c r="ZD1223" s="0"/>
      <c r="ZE1223" s="0"/>
      <c r="ZF1223" s="0"/>
      <c r="ZG1223" s="0"/>
      <c r="ZH1223" s="0"/>
      <c r="ZI1223" s="0"/>
      <c r="ZJ1223" s="0"/>
      <c r="ZK1223" s="0"/>
      <c r="ZL1223" s="0"/>
      <c r="ZM1223" s="0"/>
      <c r="ZN1223" s="0"/>
      <c r="ZO1223" s="0"/>
      <c r="ZP1223" s="0"/>
      <c r="ZQ1223" s="0"/>
      <c r="ZR1223" s="0"/>
      <c r="ZS1223" s="0"/>
      <c r="ZT1223" s="0"/>
      <c r="ZU1223" s="0"/>
      <c r="ZV1223" s="0"/>
      <c r="ZW1223" s="0"/>
      <c r="ZX1223" s="0"/>
      <c r="ZY1223" s="0"/>
      <c r="ZZ1223" s="0"/>
      <c r="AAA1223" s="0"/>
      <c r="AAB1223" s="0"/>
      <c r="AAC1223" s="0"/>
      <c r="AAD1223" s="0"/>
      <c r="AAE1223" s="0"/>
      <c r="AAF1223" s="0"/>
      <c r="AAG1223" s="0"/>
      <c r="AAH1223" s="0"/>
      <c r="AAI1223" s="0"/>
      <c r="AAJ1223" s="0"/>
      <c r="AAK1223" s="0"/>
      <c r="AAL1223" s="0"/>
      <c r="AAM1223" s="0"/>
      <c r="AAN1223" s="0"/>
      <c r="AAO1223" s="0"/>
      <c r="AAP1223" s="0"/>
      <c r="AAQ1223" s="0"/>
      <c r="AAR1223" s="0"/>
      <c r="AAS1223" s="0"/>
      <c r="AAT1223" s="0"/>
      <c r="AAU1223" s="0"/>
      <c r="AAV1223" s="0"/>
      <c r="AAW1223" s="0"/>
      <c r="AAX1223" s="0"/>
      <c r="AAY1223" s="0"/>
      <c r="AAZ1223" s="0"/>
      <c r="ABA1223" s="0"/>
      <c r="ABB1223" s="0"/>
      <c r="ABC1223" s="0"/>
      <c r="ABD1223" s="0"/>
      <c r="ABE1223" s="0"/>
      <c r="ABF1223" s="0"/>
      <c r="ABG1223" s="0"/>
      <c r="ABH1223" s="0"/>
      <c r="ABI1223" s="0"/>
      <c r="ABJ1223" s="0"/>
      <c r="ABK1223" s="0"/>
      <c r="ABL1223" s="0"/>
      <c r="ABM1223" s="0"/>
      <c r="ABN1223" s="0"/>
      <c r="ABO1223" s="0"/>
      <c r="ABP1223" s="0"/>
      <c r="ABQ1223" s="0"/>
      <c r="ABR1223" s="0"/>
      <c r="ABS1223" s="0"/>
      <c r="ABT1223" s="0"/>
      <c r="ABU1223" s="0"/>
      <c r="ABV1223" s="0"/>
      <c r="ABW1223" s="0"/>
      <c r="ABX1223" s="0"/>
      <c r="ABY1223" s="0"/>
      <c r="ABZ1223" s="0"/>
      <c r="ACA1223" s="0"/>
      <c r="ACB1223" s="0"/>
      <c r="ACC1223" s="0"/>
      <c r="ACD1223" s="0"/>
      <c r="ACE1223" s="0"/>
      <c r="ACF1223" s="0"/>
      <c r="ACG1223" s="0"/>
      <c r="ACH1223" s="0"/>
      <c r="ACI1223" s="0"/>
      <c r="ACJ1223" s="0"/>
      <c r="ACK1223" s="0"/>
      <c r="ACL1223" s="0"/>
      <c r="ACM1223" s="0"/>
      <c r="ACN1223" s="0"/>
      <c r="ACO1223" s="0"/>
      <c r="ACP1223" s="0"/>
      <c r="ACQ1223" s="0"/>
      <c r="ACR1223" s="0"/>
      <c r="ACS1223" s="0"/>
      <c r="ACT1223" s="0"/>
      <c r="ACU1223" s="0"/>
      <c r="ACV1223" s="0"/>
      <c r="ACW1223" s="0"/>
      <c r="ACX1223" s="0"/>
      <c r="ACY1223" s="0"/>
      <c r="ACZ1223" s="0"/>
      <c r="ADA1223" s="0"/>
      <c r="ADB1223" s="0"/>
      <c r="ADC1223" s="0"/>
      <c r="ADD1223" s="0"/>
      <c r="ADE1223" s="0"/>
      <c r="ADF1223" s="0"/>
      <c r="ADG1223" s="0"/>
      <c r="ADH1223" s="0"/>
      <c r="ADI1223" s="0"/>
      <c r="ADJ1223" s="0"/>
      <c r="ADK1223" s="0"/>
      <c r="ADL1223" s="0"/>
      <c r="ADM1223" s="0"/>
      <c r="ADN1223" s="0"/>
      <c r="ADO1223" s="0"/>
      <c r="ADP1223" s="0"/>
      <c r="ADQ1223" s="0"/>
      <c r="ADR1223" s="0"/>
      <c r="ADS1223" s="0"/>
      <c r="ADT1223" s="0"/>
      <c r="ADU1223" s="0"/>
      <c r="ADV1223" s="0"/>
      <c r="ADW1223" s="0"/>
      <c r="ADX1223" s="0"/>
      <c r="ADY1223" s="0"/>
      <c r="ADZ1223" s="0"/>
      <c r="AEA1223" s="0"/>
      <c r="AEB1223" s="0"/>
      <c r="AEC1223" s="0"/>
      <c r="AED1223" s="0"/>
      <c r="AEE1223" s="0"/>
      <c r="AEF1223" s="0"/>
      <c r="AEG1223" s="0"/>
      <c r="AEH1223" s="0"/>
      <c r="AEI1223" s="0"/>
      <c r="AEJ1223" s="0"/>
      <c r="AEK1223" s="0"/>
      <c r="AEL1223" s="0"/>
      <c r="AEM1223" s="0"/>
      <c r="AEN1223" s="0"/>
      <c r="AEO1223" s="0"/>
      <c r="AEP1223" s="0"/>
      <c r="AEQ1223" s="0"/>
      <c r="AER1223" s="0"/>
      <c r="AES1223" s="0"/>
      <c r="AET1223" s="0"/>
      <c r="AEU1223" s="0"/>
      <c r="AEV1223" s="0"/>
      <c r="AEW1223" s="0"/>
      <c r="AEX1223" s="0"/>
      <c r="AEY1223" s="0"/>
      <c r="AEZ1223" s="0"/>
      <c r="AFA1223" s="0"/>
      <c r="AFB1223" s="0"/>
      <c r="AFC1223" s="0"/>
      <c r="AFD1223" s="0"/>
      <c r="AFE1223" s="0"/>
      <c r="AFF1223" s="0"/>
      <c r="AFG1223" s="0"/>
      <c r="AFH1223" s="0"/>
      <c r="AFI1223" s="0"/>
      <c r="AFJ1223" s="0"/>
      <c r="AFK1223" s="0"/>
      <c r="AFL1223" s="0"/>
      <c r="AFM1223" s="0"/>
      <c r="AFN1223" s="0"/>
      <c r="AFO1223" s="0"/>
      <c r="AFP1223" s="0"/>
      <c r="AFQ1223" s="0"/>
      <c r="AFR1223" s="0"/>
      <c r="AFS1223" s="0"/>
      <c r="AFT1223" s="0"/>
      <c r="AFU1223" s="0"/>
      <c r="AFV1223" s="0"/>
      <c r="AFW1223" s="0"/>
      <c r="AFX1223" s="0"/>
      <c r="AFY1223" s="0"/>
      <c r="AFZ1223" s="0"/>
      <c r="AGA1223" s="0"/>
      <c r="AGB1223" s="0"/>
      <c r="AGC1223" s="0"/>
      <c r="AGD1223" s="0"/>
      <c r="AGE1223" s="0"/>
      <c r="AGF1223" s="0"/>
      <c r="AGG1223" s="0"/>
      <c r="AGH1223" s="0"/>
      <c r="AGI1223" s="0"/>
      <c r="AGJ1223" s="0"/>
      <c r="AGK1223" s="0"/>
      <c r="AGL1223" s="0"/>
      <c r="AGM1223" s="0"/>
      <c r="AGN1223" s="0"/>
      <c r="AGO1223" s="0"/>
      <c r="AGP1223" s="0"/>
      <c r="AGQ1223" s="0"/>
      <c r="AGR1223" s="0"/>
      <c r="AGS1223" s="0"/>
      <c r="AGT1223" s="0"/>
      <c r="AGU1223" s="0"/>
      <c r="AGV1223" s="0"/>
      <c r="AGW1223" s="0"/>
      <c r="AGX1223" s="0"/>
      <c r="AGY1223" s="0"/>
      <c r="AGZ1223" s="0"/>
      <c r="AHA1223" s="0"/>
      <c r="AHB1223" s="0"/>
      <c r="AHC1223" s="0"/>
      <c r="AHD1223" s="0"/>
      <c r="AHE1223" s="0"/>
      <c r="AHF1223" s="0"/>
      <c r="AHG1223" s="0"/>
      <c r="AHH1223" s="0"/>
      <c r="AHI1223" s="0"/>
      <c r="AHJ1223" s="0"/>
      <c r="AHK1223" s="0"/>
      <c r="AHL1223" s="0"/>
      <c r="AHM1223" s="0"/>
      <c r="AHN1223" s="0"/>
      <c r="AHO1223" s="0"/>
      <c r="AHP1223" s="0"/>
      <c r="AHQ1223" s="0"/>
      <c r="AHR1223" s="0"/>
      <c r="AHS1223" s="0"/>
      <c r="AHT1223" s="0"/>
      <c r="AHU1223" s="0"/>
      <c r="AHV1223" s="0"/>
      <c r="AHW1223" s="0"/>
      <c r="AHX1223" s="0"/>
      <c r="AHY1223" s="0"/>
      <c r="AHZ1223" s="0"/>
      <c r="AIA1223" s="0"/>
      <c r="AIB1223" s="0"/>
      <c r="AIC1223" s="0"/>
      <c r="AID1223" s="0"/>
      <c r="AIE1223" s="0"/>
      <c r="AIF1223" s="0"/>
      <c r="AIG1223" s="0"/>
      <c r="AIH1223" s="0"/>
      <c r="AII1223" s="0"/>
      <c r="AIJ1223" s="0"/>
      <c r="AIK1223" s="0"/>
      <c r="AIL1223" s="0"/>
      <c r="AIM1223" s="0"/>
      <c r="AIN1223" s="0"/>
      <c r="AIO1223" s="0"/>
      <c r="AIP1223" s="0"/>
      <c r="AIQ1223" s="0"/>
      <c r="AIR1223" s="0"/>
      <c r="AIS1223" s="0"/>
      <c r="AIT1223" s="0"/>
      <c r="AIU1223" s="0"/>
      <c r="AIV1223" s="0"/>
      <c r="AIW1223" s="0"/>
      <c r="AIX1223" s="0"/>
      <c r="AIY1223" s="0"/>
      <c r="AIZ1223" s="0"/>
      <c r="AJA1223" s="0"/>
      <c r="AJB1223" s="0"/>
      <c r="AJC1223" s="0"/>
      <c r="AJD1223" s="0"/>
      <c r="AJE1223" s="0"/>
      <c r="AJF1223" s="0"/>
      <c r="AJG1223" s="0"/>
      <c r="AJH1223" s="0"/>
      <c r="AJI1223" s="0"/>
      <c r="AJJ1223" s="0"/>
      <c r="AJK1223" s="0"/>
      <c r="AJL1223" s="0"/>
      <c r="AJM1223" s="0"/>
      <c r="AJN1223" s="0"/>
      <c r="AJO1223" s="0"/>
      <c r="AJP1223" s="0"/>
      <c r="AJQ1223" s="0"/>
      <c r="AJR1223" s="0"/>
      <c r="AJS1223" s="0"/>
      <c r="AJT1223" s="0"/>
      <c r="AJU1223" s="0"/>
      <c r="AJV1223" s="0"/>
      <c r="AJW1223" s="0"/>
      <c r="AJX1223" s="0"/>
      <c r="AJY1223" s="0"/>
      <c r="AJZ1223" s="0"/>
      <c r="AKA1223" s="0"/>
      <c r="AKB1223" s="0"/>
      <c r="AKC1223" s="0"/>
      <c r="AKD1223" s="0"/>
      <c r="AKE1223" s="0"/>
      <c r="AKF1223" s="0"/>
      <c r="AKG1223" s="0"/>
      <c r="AKH1223" s="0"/>
      <c r="AKI1223" s="0"/>
      <c r="AKJ1223" s="0"/>
      <c r="AKK1223" s="0"/>
      <c r="AKL1223" s="0"/>
      <c r="AKM1223" s="0"/>
      <c r="AKN1223" s="0"/>
      <c r="AKO1223" s="0"/>
      <c r="AKP1223" s="0"/>
      <c r="AKQ1223" s="0"/>
      <c r="AKR1223" s="0"/>
      <c r="AKS1223" s="0"/>
      <c r="AKT1223" s="0"/>
      <c r="AKU1223" s="0"/>
      <c r="AKV1223" s="0"/>
      <c r="AKW1223" s="0"/>
      <c r="AKX1223" s="0"/>
      <c r="AKY1223" s="0"/>
      <c r="AKZ1223" s="0"/>
      <c r="ALA1223" s="0"/>
      <c r="ALB1223" s="0"/>
      <c r="ALC1223" s="0"/>
      <c r="ALD1223" s="0"/>
      <c r="ALE1223" s="0"/>
      <c r="ALF1223" s="0"/>
      <c r="ALG1223" s="0"/>
      <c r="ALH1223" s="0"/>
      <c r="ALI1223" s="0"/>
      <c r="ALJ1223" s="0"/>
      <c r="ALK1223" s="0"/>
      <c r="ALL1223" s="0"/>
      <c r="ALM1223" s="0"/>
      <c r="ALN1223" s="0"/>
      <c r="ALO1223" s="0"/>
      <c r="ALP1223" s="0"/>
      <c r="ALQ1223" s="0"/>
      <c r="ALR1223" s="0"/>
      <c r="ALS1223" s="0"/>
      <c r="ALT1223" s="0"/>
      <c r="ALU1223" s="0"/>
      <c r="ALV1223" s="0"/>
      <c r="ALW1223" s="0"/>
      <c r="ALX1223" s="0"/>
      <c r="ALY1223" s="0"/>
      <c r="ALZ1223" s="0"/>
      <c r="AMA1223" s="0"/>
      <c r="AMB1223" s="0"/>
      <c r="AMC1223" s="0"/>
      <c r="AMD1223" s="0"/>
      <c r="AME1223" s="0"/>
      <c r="AMF1223" s="0"/>
      <c r="AMG1223" s="0"/>
      <c r="AMH1223" s="0"/>
      <c r="AMI1223" s="0"/>
      <c r="AMJ1223" s="0"/>
    </row>
    <row r="1224" customFormat="false" ht="12.75" hidden="false" customHeight="false" outlineLevel="0" collapsed="false">
      <c r="A1224" s="95" t="s">
        <v>751</v>
      </c>
      <c r="B1224" s="95" t="str">
        <f aca="false">IFERROR(VLOOKUP(A1224, DeliveryBook!$D$3:$M$691, 5, 0),"")</f>
        <v>SH AMIT KUMAR</v>
      </c>
      <c r="C1224" s="90" t="str">
        <f aca="false">IFERROR(VLOOKUP($A1224, DeliveryBook!$D$3:$M$3000, 8, 0),"")</f>
        <v>PO: SINGHIA MUKUNDPUR</v>
      </c>
      <c r="D1224" s="91" t="n">
        <v>1050</v>
      </c>
      <c r="E1224" s="0"/>
      <c r="F1224" s="94" t="n">
        <v>42226</v>
      </c>
      <c r="G1224" s="95" t="s">
        <v>7481</v>
      </c>
      <c r="H1224" s="91"/>
      <c r="I1224" s="93" t="s">
        <v>6435</v>
      </c>
      <c r="J1224" s="0"/>
      <c r="K1224" s="95" t="n">
        <v>102</v>
      </c>
      <c r="L1224" s="0"/>
      <c r="M1224" s="0"/>
      <c r="N1224" s="0"/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  <c r="EJ1224" s="0"/>
      <c r="EK1224" s="0"/>
      <c r="EL1224" s="0"/>
      <c r="EM1224" s="0"/>
      <c r="EN1224" s="0"/>
      <c r="EO1224" s="0"/>
      <c r="EP1224" s="0"/>
      <c r="EQ1224" s="0"/>
      <c r="ER1224" s="0"/>
      <c r="ES1224" s="0"/>
      <c r="ET1224" s="0"/>
      <c r="EU1224" s="0"/>
      <c r="EV1224" s="0"/>
      <c r="EW1224" s="0"/>
      <c r="EX1224" s="0"/>
      <c r="EY1224" s="0"/>
      <c r="EZ1224" s="0"/>
      <c r="FA1224" s="0"/>
      <c r="FB1224" s="0"/>
      <c r="FC1224" s="0"/>
      <c r="FD1224" s="0"/>
      <c r="FE1224" s="0"/>
      <c r="FF1224" s="0"/>
      <c r="FG1224" s="0"/>
      <c r="FH1224" s="0"/>
      <c r="FI1224" s="0"/>
      <c r="FJ1224" s="0"/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0"/>
      <c r="FW1224" s="0"/>
      <c r="FX1224" s="0"/>
      <c r="FY1224" s="0"/>
      <c r="FZ1224" s="0"/>
      <c r="GA1224" s="0"/>
      <c r="GB1224" s="0"/>
      <c r="GC1224" s="0"/>
      <c r="GD1224" s="0"/>
      <c r="GE1224" s="0"/>
      <c r="GF1224" s="0"/>
      <c r="GG1224" s="0"/>
      <c r="GH1224" s="0"/>
      <c r="GI1224" s="0"/>
      <c r="GJ1224" s="0"/>
      <c r="GK1224" s="0"/>
      <c r="GL1224" s="0"/>
      <c r="GM1224" s="0"/>
      <c r="GN1224" s="0"/>
      <c r="GO1224" s="0"/>
      <c r="GP1224" s="0"/>
      <c r="GQ1224" s="0"/>
      <c r="GR1224" s="0"/>
      <c r="GS1224" s="0"/>
      <c r="GT1224" s="0"/>
      <c r="GU1224" s="0"/>
      <c r="GV1224" s="0"/>
      <c r="GW1224" s="0"/>
      <c r="GX1224" s="0"/>
      <c r="GY1224" s="0"/>
      <c r="GZ1224" s="0"/>
      <c r="HA1224" s="0"/>
      <c r="HB1224" s="0"/>
      <c r="HC1224" s="0"/>
      <c r="HD1224" s="0"/>
      <c r="HE1224" s="0"/>
      <c r="HF1224" s="0"/>
      <c r="HG1224" s="0"/>
      <c r="HH1224" s="0"/>
      <c r="HI1224" s="0"/>
      <c r="HJ1224" s="0"/>
      <c r="HK1224" s="0"/>
      <c r="HL1224" s="0"/>
      <c r="HM1224" s="0"/>
      <c r="HN1224" s="0"/>
      <c r="HO1224" s="0"/>
      <c r="HP1224" s="0"/>
      <c r="HQ1224" s="0"/>
      <c r="HR1224" s="0"/>
      <c r="HS1224" s="0"/>
      <c r="HT1224" s="0"/>
      <c r="HU1224" s="0"/>
      <c r="HV1224" s="0"/>
      <c r="HW1224" s="0"/>
      <c r="HX1224" s="0"/>
      <c r="HY1224" s="0"/>
      <c r="HZ1224" s="0"/>
      <c r="IA1224" s="0"/>
      <c r="IB1224" s="0"/>
      <c r="IC1224" s="0"/>
      <c r="ID1224" s="0"/>
      <c r="IE1224" s="0"/>
      <c r="IF1224" s="0"/>
      <c r="IG1224" s="0"/>
      <c r="IH1224" s="0"/>
      <c r="II1224" s="0"/>
      <c r="IJ1224" s="0"/>
      <c r="IK1224" s="0"/>
      <c r="IL1224" s="0"/>
      <c r="IM1224" s="0"/>
      <c r="IN1224" s="0"/>
      <c r="IO1224" s="0"/>
      <c r="IP1224" s="0"/>
      <c r="IQ1224" s="0"/>
      <c r="IR1224" s="0"/>
      <c r="IS1224" s="0"/>
      <c r="IT1224" s="0"/>
      <c r="IU1224" s="0"/>
      <c r="IV1224" s="0"/>
      <c r="IW1224" s="0"/>
      <c r="IX1224" s="0"/>
      <c r="IY1224" s="0"/>
      <c r="IZ1224" s="0"/>
      <c r="JA1224" s="0"/>
      <c r="JB1224" s="0"/>
      <c r="JC1224" s="0"/>
      <c r="JD1224" s="0"/>
      <c r="JE1224" s="0"/>
      <c r="JF1224" s="0"/>
      <c r="JG1224" s="0"/>
      <c r="JH1224" s="0"/>
      <c r="JI1224" s="0"/>
      <c r="JJ1224" s="0"/>
      <c r="JK1224" s="0"/>
      <c r="JL1224" s="0"/>
      <c r="JM1224" s="0"/>
      <c r="JN1224" s="0"/>
      <c r="JO1224" s="0"/>
      <c r="JP1224" s="0"/>
      <c r="JQ1224" s="0"/>
      <c r="JR1224" s="0"/>
      <c r="JS1224" s="0"/>
      <c r="JT1224" s="0"/>
      <c r="JU1224" s="0"/>
      <c r="JV1224" s="0"/>
      <c r="JW1224" s="0"/>
      <c r="JX1224" s="0"/>
      <c r="JY1224" s="0"/>
      <c r="JZ1224" s="0"/>
      <c r="KA1224" s="0"/>
      <c r="KB1224" s="0"/>
      <c r="KC1224" s="0"/>
      <c r="KD1224" s="0"/>
      <c r="KE1224" s="0"/>
      <c r="KF1224" s="0"/>
      <c r="KG1224" s="0"/>
      <c r="KH1224" s="0"/>
      <c r="KI1224" s="0"/>
      <c r="KJ1224" s="0"/>
      <c r="KK1224" s="0"/>
      <c r="KL1224" s="0"/>
      <c r="KM1224" s="0"/>
      <c r="KN1224" s="0"/>
      <c r="KO1224" s="0"/>
      <c r="KP1224" s="0"/>
      <c r="KQ1224" s="0"/>
      <c r="KR1224" s="0"/>
      <c r="KS1224" s="0"/>
      <c r="KT1224" s="0"/>
      <c r="KU1224" s="0"/>
      <c r="KV1224" s="0"/>
      <c r="KW1224" s="0"/>
      <c r="KX1224" s="0"/>
      <c r="KY1224" s="0"/>
      <c r="KZ1224" s="0"/>
      <c r="LA1224" s="0"/>
      <c r="LB1224" s="0"/>
      <c r="LC1224" s="0"/>
      <c r="LD1224" s="0"/>
      <c r="LE1224" s="0"/>
      <c r="LF1224" s="0"/>
      <c r="LG1224" s="0"/>
      <c r="LH1224" s="0"/>
      <c r="LI1224" s="0"/>
      <c r="LJ1224" s="0"/>
      <c r="LK1224" s="0"/>
      <c r="LL1224" s="0"/>
      <c r="LM1224" s="0"/>
      <c r="LN1224" s="0"/>
      <c r="LO1224" s="0"/>
      <c r="LP1224" s="0"/>
      <c r="LQ1224" s="0"/>
      <c r="LR1224" s="0"/>
      <c r="LS1224" s="0"/>
      <c r="LT1224" s="0"/>
      <c r="LU1224" s="0"/>
      <c r="LV1224" s="0"/>
      <c r="LW1224" s="0"/>
      <c r="LX1224" s="0"/>
      <c r="LY1224" s="0"/>
      <c r="LZ1224" s="0"/>
      <c r="MA1224" s="0"/>
      <c r="MB1224" s="0"/>
      <c r="MC1224" s="0"/>
      <c r="MD1224" s="0"/>
      <c r="ME1224" s="0"/>
      <c r="MF1224" s="0"/>
      <c r="MG1224" s="0"/>
      <c r="MH1224" s="0"/>
      <c r="MI1224" s="0"/>
      <c r="MJ1224" s="0"/>
      <c r="MK1224" s="0"/>
      <c r="ML1224" s="0"/>
      <c r="MM1224" s="0"/>
      <c r="MN1224" s="0"/>
      <c r="MO1224" s="0"/>
      <c r="MP1224" s="0"/>
      <c r="MQ1224" s="0"/>
      <c r="MR1224" s="0"/>
      <c r="MS1224" s="0"/>
      <c r="MT1224" s="0"/>
      <c r="MU1224" s="0"/>
      <c r="MV1224" s="0"/>
      <c r="MW1224" s="0"/>
      <c r="MX1224" s="0"/>
      <c r="MY1224" s="0"/>
      <c r="MZ1224" s="0"/>
      <c r="NA1224" s="0"/>
      <c r="NB1224" s="0"/>
      <c r="NC1224" s="0"/>
      <c r="ND1224" s="0"/>
      <c r="NE1224" s="0"/>
      <c r="NF1224" s="0"/>
      <c r="NG1224" s="0"/>
      <c r="NH1224" s="0"/>
      <c r="NI1224" s="0"/>
      <c r="NJ1224" s="0"/>
      <c r="NK1224" s="0"/>
      <c r="NL1224" s="0"/>
      <c r="NM1224" s="0"/>
      <c r="NN1224" s="0"/>
      <c r="NO1224" s="0"/>
      <c r="NP1224" s="0"/>
      <c r="NQ1224" s="0"/>
      <c r="NR1224" s="0"/>
      <c r="NS1224" s="0"/>
      <c r="NT1224" s="0"/>
      <c r="NU1224" s="0"/>
      <c r="NV1224" s="0"/>
      <c r="NW1224" s="0"/>
      <c r="NX1224" s="0"/>
      <c r="NY1224" s="0"/>
      <c r="NZ1224" s="0"/>
      <c r="OA1224" s="0"/>
      <c r="OB1224" s="0"/>
      <c r="OC1224" s="0"/>
      <c r="OD1224" s="0"/>
      <c r="OE1224" s="0"/>
      <c r="OF1224" s="0"/>
      <c r="OG1224" s="0"/>
      <c r="OH1224" s="0"/>
      <c r="OI1224" s="0"/>
      <c r="OJ1224" s="0"/>
      <c r="OK1224" s="0"/>
      <c r="OL1224" s="0"/>
      <c r="OM1224" s="0"/>
      <c r="ON1224" s="0"/>
      <c r="OO1224" s="0"/>
      <c r="OP1224" s="0"/>
      <c r="OQ1224" s="0"/>
      <c r="OR1224" s="0"/>
      <c r="OS1224" s="0"/>
      <c r="OT1224" s="0"/>
      <c r="OU1224" s="0"/>
      <c r="OV1224" s="0"/>
      <c r="OW1224" s="0"/>
      <c r="OX1224" s="0"/>
      <c r="OY1224" s="0"/>
      <c r="OZ1224" s="0"/>
      <c r="PA1224" s="0"/>
      <c r="PB1224" s="0"/>
      <c r="PC1224" s="0"/>
      <c r="PD1224" s="0"/>
      <c r="PE1224" s="0"/>
      <c r="PF1224" s="0"/>
      <c r="PG1224" s="0"/>
      <c r="PH1224" s="0"/>
      <c r="PI1224" s="0"/>
      <c r="PJ1224" s="0"/>
      <c r="PK1224" s="0"/>
      <c r="PL1224" s="0"/>
      <c r="PM1224" s="0"/>
      <c r="PN1224" s="0"/>
      <c r="PO1224" s="0"/>
      <c r="PP1224" s="0"/>
      <c r="PQ1224" s="0"/>
      <c r="PR1224" s="0"/>
      <c r="PS1224" s="0"/>
      <c r="PT1224" s="0"/>
      <c r="PU1224" s="0"/>
      <c r="PV1224" s="0"/>
      <c r="PW1224" s="0"/>
      <c r="PX1224" s="0"/>
      <c r="PY1224" s="0"/>
      <c r="PZ1224" s="0"/>
      <c r="QA1224" s="0"/>
      <c r="QB1224" s="0"/>
      <c r="QC1224" s="0"/>
      <c r="QD1224" s="0"/>
      <c r="QE1224" s="0"/>
      <c r="QF1224" s="0"/>
      <c r="QG1224" s="0"/>
      <c r="QH1224" s="0"/>
      <c r="QI1224" s="0"/>
      <c r="QJ1224" s="0"/>
      <c r="QK1224" s="0"/>
      <c r="QL1224" s="0"/>
      <c r="QM1224" s="0"/>
      <c r="QN1224" s="0"/>
      <c r="QO1224" s="0"/>
      <c r="QP1224" s="0"/>
      <c r="QQ1224" s="0"/>
      <c r="QR1224" s="0"/>
      <c r="QS1224" s="0"/>
      <c r="QT1224" s="0"/>
      <c r="QU1224" s="0"/>
      <c r="QV1224" s="0"/>
      <c r="QW1224" s="0"/>
      <c r="QX1224" s="0"/>
      <c r="QY1224" s="0"/>
      <c r="QZ1224" s="0"/>
      <c r="RA1224" s="0"/>
      <c r="RB1224" s="0"/>
      <c r="RC1224" s="0"/>
      <c r="RD1224" s="0"/>
      <c r="RE1224" s="0"/>
      <c r="RF1224" s="0"/>
      <c r="RG1224" s="0"/>
      <c r="RH1224" s="0"/>
      <c r="RI1224" s="0"/>
      <c r="RJ1224" s="0"/>
      <c r="RK1224" s="0"/>
      <c r="RL1224" s="0"/>
      <c r="RM1224" s="0"/>
      <c r="RN1224" s="0"/>
      <c r="RO1224" s="0"/>
      <c r="RP1224" s="0"/>
      <c r="RQ1224" s="0"/>
      <c r="RR1224" s="0"/>
      <c r="RS1224" s="0"/>
      <c r="RT1224" s="0"/>
      <c r="RU1224" s="0"/>
      <c r="RV1224" s="0"/>
      <c r="RW1224" s="0"/>
      <c r="RX1224" s="0"/>
      <c r="RY1224" s="0"/>
      <c r="RZ1224" s="0"/>
      <c r="SA1224" s="0"/>
      <c r="SB1224" s="0"/>
      <c r="SC1224" s="0"/>
      <c r="SD1224" s="0"/>
      <c r="SE1224" s="0"/>
      <c r="SF1224" s="0"/>
      <c r="SG1224" s="0"/>
      <c r="SH1224" s="0"/>
      <c r="SI1224" s="0"/>
      <c r="SJ1224" s="0"/>
      <c r="SK1224" s="0"/>
      <c r="SL1224" s="0"/>
      <c r="SM1224" s="0"/>
      <c r="SN1224" s="0"/>
      <c r="SO1224" s="0"/>
      <c r="SP1224" s="0"/>
      <c r="SQ1224" s="0"/>
      <c r="SR1224" s="0"/>
      <c r="SS1224" s="0"/>
      <c r="ST1224" s="0"/>
      <c r="SU1224" s="0"/>
      <c r="SV1224" s="0"/>
      <c r="SW1224" s="0"/>
      <c r="SX1224" s="0"/>
      <c r="SY1224" s="0"/>
      <c r="SZ1224" s="0"/>
      <c r="TA1224" s="0"/>
      <c r="TB1224" s="0"/>
      <c r="TC1224" s="0"/>
      <c r="TD1224" s="0"/>
      <c r="TE1224" s="0"/>
      <c r="TF1224" s="0"/>
      <c r="TG1224" s="0"/>
      <c r="TH1224" s="0"/>
      <c r="TI1224" s="0"/>
      <c r="TJ1224" s="0"/>
      <c r="TK1224" s="0"/>
      <c r="TL1224" s="0"/>
      <c r="TM1224" s="0"/>
      <c r="TN1224" s="0"/>
      <c r="TO1224" s="0"/>
      <c r="TP1224" s="0"/>
      <c r="TQ1224" s="0"/>
      <c r="TR1224" s="0"/>
      <c r="TS1224" s="0"/>
      <c r="TT1224" s="0"/>
      <c r="TU1224" s="0"/>
      <c r="TV1224" s="0"/>
      <c r="TW1224" s="0"/>
      <c r="TX1224" s="0"/>
      <c r="TY1224" s="0"/>
      <c r="TZ1224" s="0"/>
      <c r="UA1224" s="0"/>
      <c r="UB1224" s="0"/>
      <c r="UC1224" s="0"/>
      <c r="UD1224" s="0"/>
      <c r="UE1224" s="0"/>
      <c r="UF1224" s="0"/>
      <c r="UG1224" s="0"/>
      <c r="UH1224" s="0"/>
      <c r="UI1224" s="0"/>
      <c r="UJ1224" s="0"/>
      <c r="UK1224" s="0"/>
      <c r="UL1224" s="0"/>
      <c r="UM1224" s="0"/>
      <c r="UN1224" s="0"/>
      <c r="UO1224" s="0"/>
      <c r="UP1224" s="0"/>
      <c r="UQ1224" s="0"/>
      <c r="UR1224" s="0"/>
      <c r="US1224" s="0"/>
      <c r="UT1224" s="0"/>
      <c r="UU1224" s="0"/>
      <c r="UV1224" s="0"/>
      <c r="UW1224" s="0"/>
      <c r="UX1224" s="0"/>
      <c r="UY1224" s="0"/>
      <c r="UZ1224" s="0"/>
      <c r="VA1224" s="0"/>
      <c r="VB1224" s="0"/>
      <c r="VC1224" s="0"/>
      <c r="VD1224" s="0"/>
      <c r="VE1224" s="0"/>
      <c r="VF1224" s="0"/>
      <c r="VG1224" s="0"/>
      <c r="VH1224" s="0"/>
      <c r="VI1224" s="0"/>
      <c r="VJ1224" s="0"/>
      <c r="VK1224" s="0"/>
      <c r="VL1224" s="0"/>
      <c r="VM1224" s="0"/>
      <c r="VN1224" s="0"/>
      <c r="VO1224" s="0"/>
      <c r="VP1224" s="0"/>
      <c r="VQ1224" s="0"/>
      <c r="VR1224" s="0"/>
      <c r="VS1224" s="0"/>
      <c r="VT1224" s="0"/>
      <c r="VU1224" s="0"/>
      <c r="VV1224" s="0"/>
      <c r="VW1224" s="0"/>
      <c r="VX1224" s="0"/>
      <c r="VY1224" s="0"/>
      <c r="VZ1224" s="0"/>
      <c r="WA1224" s="0"/>
      <c r="WB1224" s="0"/>
      <c r="WC1224" s="0"/>
      <c r="WD1224" s="0"/>
      <c r="WE1224" s="0"/>
      <c r="WF1224" s="0"/>
      <c r="WG1224" s="0"/>
      <c r="WH1224" s="0"/>
      <c r="WI1224" s="0"/>
      <c r="WJ1224" s="0"/>
      <c r="WK1224" s="0"/>
      <c r="WL1224" s="0"/>
      <c r="WM1224" s="0"/>
      <c r="WN1224" s="0"/>
      <c r="WO1224" s="0"/>
      <c r="WP1224" s="0"/>
      <c r="WQ1224" s="0"/>
      <c r="WR1224" s="0"/>
      <c r="WS1224" s="0"/>
      <c r="WT1224" s="0"/>
      <c r="WU1224" s="0"/>
      <c r="WV1224" s="0"/>
      <c r="WW1224" s="0"/>
      <c r="WX1224" s="0"/>
      <c r="WY1224" s="0"/>
      <c r="WZ1224" s="0"/>
      <c r="XA1224" s="0"/>
      <c r="XB1224" s="0"/>
      <c r="XC1224" s="0"/>
      <c r="XD1224" s="0"/>
      <c r="XE1224" s="0"/>
      <c r="XF1224" s="0"/>
      <c r="XG1224" s="0"/>
      <c r="XH1224" s="0"/>
      <c r="XI1224" s="0"/>
      <c r="XJ1224" s="0"/>
      <c r="XK1224" s="0"/>
      <c r="XL1224" s="0"/>
      <c r="XM1224" s="0"/>
      <c r="XN1224" s="0"/>
      <c r="XO1224" s="0"/>
      <c r="XP1224" s="0"/>
      <c r="XQ1224" s="0"/>
      <c r="XR1224" s="0"/>
      <c r="XS1224" s="0"/>
      <c r="XT1224" s="0"/>
      <c r="XU1224" s="0"/>
      <c r="XV1224" s="0"/>
      <c r="XW1224" s="0"/>
      <c r="XX1224" s="0"/>
      <c r="XY1224" s="0"/>
      <c r="XZ1224" s="0"/>
      <c r="YA1224" s="0"/>
      <c r="YB1224" s="0"/>
      <c r="YC1224" s="0"/>
      <c r="YD1224" s="0"/>
      <c r="YE1224" s="0"/>
      <c r="YF1224" s="0"/>
      <c r="YG1224" s="0"/>
      <c r="YH1224" s="0"/>
      <c r="YI1224" s="0"/>
      <c r="YJ1224" s="0"/>
      <c r="YK1224" s="0"/>
      <c r="YL1224" s="0"/>
      <c r="YM1224" s="0"/>
      <c r="YN1224" s="0"/>
      <c r="YO1224" s="0"/>
      <c r="YP1224" s="0"/>
      <c r="YQ1224" s="0"/>
      <c r="YR1224" s="0"/>
      <c r="YS1224" s="0"/>
      <c r="YT1224" s="0"/>
      <c r="YU1224" s="0"/>
      <c r="YV1224" s="0"/>
      <c r="YW1224" s="0"/>
      <c r="YX1224" s="0"/>
      <c r="YY1224" s="0"/>
      <c r="YZ1224" s="0"/>
      <c r="ZA1224" s="0"/>
      <c r="ZB1224" s="0"/>
      <c r="ZC1224" s="0"/>
      <c r="ZD1224" s="0"/>
      <c r="ZE1224" s="0"/>
      <c r="ZF1224" s="0"/>
      <c r="ZG1224" s="0"/>
      <c r="ZH1224" s="0"/>
      <c r="ZI1224" s="0"/>
      <c r="ZJ1224" s="0"/>
      <c r="ZK1224" s="0"/>
      <c r="ZL1224" s="0"/>
      <c r="ZM1224" s="0"/>
      <c r="ZN1224" s="0"/>
      <c r="ZO1224" s="0"/>
      <c r="ZP1224" s="0"/>
      <c r="ZQ1224" s="0"/>
      <c r="ZR1224" s="0"/>
      <c r="ZS1224" s="0"/>
      <c r="ZT1224" s="0"/>
      <c r="ZU1224" s="0"/>
      <c r="ZV1224" s="0"/>
      <c r="ZW1224" s="0"/>
      <c r="ZX1224" s="0"/>
      <c r="ZY1224" s="0"/>
      <c r="ZZ1224" s="0"/>
      <c r="AAA1224" s="0"/>
      <c r="AAB1224" s="0"/>
      <c r="AAC1224" s="0"/>
      <c r="AAD1224" s="0"/>
      <c r="AAE1224" s="0"/>
      <c r="AAF1224" s="0"/>
      <c r="AAG1224" s="0"/>
      <c r="AAH1224" s="0"/>
      <c r="AAI1224" s="0"/>
      <c r="AAJ1224" s="0"/>
      <c r="AAK1224" s="0"/>
      <c r="AAL1224" s="0"/>
      <c r="AAM1224" s="0"/>
      <c r="AAN1224" s="0"/>
      <c r="AAO1224" s="0"/>
      <c r="AAP1224" s="0"/>
      <c r="AAQ1224" s="0"/>
      <c r="AAR1224" s="0"/>
      <c r="AAS1224" s="0"/>
      <c r="AAT1224" s="0"/>
      <c r="AAU1224" s="0"/>
      <c r="AAV1224" s="0"/>
      <c r="AAW1224" s="0"/>
      <c r="AAX1224" s="0"/>
      <c r="AAY1224" s="0"/>
      <c r="AAZ1224" s="0"/>
      <c r="ABA1224" s="0"/>
      <c r="ABB1224" s="0"/>
      <c r="ABC1224" s="0"/>
      <c r="ABD1224" s="0"/>
      <c r="ABE1224" s="0"/>
      <c r="ABF1224" s="0"/>
      <c r="ABG1224" s="0"/>
      <c r="ABH1224" s="0"/>
      <c r="ABI1224" s="0"/>
      <c r="ABJ1224" s="0"/>
      <c r="ABK1224" s="0"/>
      <c r="ABL1224" s="0"/>
      <c r="ABM1224" s="0"/>
      <c r="ABN1224" s="0"/>
      <c r="ABO1224" s="0"/>
      <c r="ABP1224" s="0"/>
      <c r="ABQ1224" s="0"/>
      <c r="ABR1224" s="0"/>
      <c r="ABS1224" s="0"/>
      <c r="ABT1224" s="0"/>
      <c r="ABU1224" s="0"/>
      <c r="ABV1224" s="0"/>
      <c r="ABW1224" s="0"/>
      <c r="ABX1224" s="0"/>
      <c r="ABY1224" s="0"/>
      <c r="ABZ1224" s="0"/>
      <c r="ACA1224" s="0"/>
      <c r="ACB1224" s="0"/>
      <c r="ACC1224" s="0"/>
      <c r="ACD1224" s="0"/>
      <c r="ACE1224" s="0"/>
      <c r="ACF1224" s="0"/>
      <c r="ACG1224" s="0"/>
      <c r="ACH1224" s="0"/>
      <c r="ACI1224" s="0"/>
      <c r="ACJ1224" s="0"/>
      <c r="ACK1224" s="0"/>
      <c r="ACL1224" s="0"/>
      <c r="ACM1224" s="0"/>
      <c r="ACN1224" s="0"/>
      <c r="ACO1224" s="0"/>
      <c r="ACP1224" s="0"/>
      <c r="ACQ1224" s="0"/>
      <c r="ACR1224" s="0"/>
      <c r="ACS1224" s="0"/>
      <c r="ACT1224" s="0"/>
      <c r="ACU1224" s="0"/>
      <c r="ACV1224" s="0"/>
      <c r="ACW1224" s="0"/>
      <c r="ACX1224" s="0"/>
      <c r="ACY1224" s="0"/>
      <c r="ACZ1224" s="0"/>
      <c r="ADA1224" s="0"/>
      <c r="ADB1224" s="0"/>
      <c r="ADC1224" s="0"/>
      <c r="ADD1224" s="0"/>
      <c r="ADE1224" s="0"/>
      <c r="ADF1224" s="0"/>
      <c r="ADG1224" s="0"/>
      <c r="ADH1224" s="0"/>
      <c r="ADI1224" s="0"/>
      <c r="ADJ1224" s="0"/>
      <c r="ADK1224" s="0"/>
      <c r="ADL1224" s="0"/>
      <c r="ADM1224" s="0"/>
      <c r="ADN1224" s="0"/>
      <c r="ADO1224" s="0"/>
      <c r="ADP1224" s="0"/>
      <c r="ADQ1224" s="0"/>
      <c r="ADR1224" s="0"/>
      <c r="ADS1224" s="0"/>
      <c r="ADT1224" s="0"/>
      <c r="ADU1224" s="0"/>
      <c r="ADV1224" s="0"/>
      <c r="ADW1224" s="0"/>
      <c r="ADX1224" s="0"/>
      <c r="ADY1224" s="0"/>
      <c r="ADZ1224" s="0"/>
      <c r="AEA1224" s="0"/>
      <c r="AEB1224" s="0"/>
      <c r="AEC1224" s="0"/>
      <c r="AED1224" s="0"/>
      <c r="AEE1224" s="0"/>
      <c r="AEF1224" s="0"/>
      <c r="AEG1224" s="0"/>
      <c r="AEH1224" s="0"/>
      <c r="AEI1224" s="0"/>
      <c r="AEJ1224" s="0"/>
      <c r="AEK1224" s="0"/>
      <c r="AEL1224" s="0"/>
      <c r="AEM1224" s="0"/>
      <c r="AEN1224" s="0"/>
      <c r="AEO1224" s="0"/>
      <c r="AEP1224" s="0"/>
      <c r="AEQ1224" s="0"/>
      <c r="AER1224" s="0"/>
      <c r="AES1224" s="0"/>
      <c r="AET1224" s="0"/>
      <c r="AEU1224" s="0"/>
      <c r="AEV1224" s="0"/>
      <c r="AEW1224" s="0"/>
      <c r="AEX1224" s="0"/>
      <c r="AEY1224" s="0"/>
      <c r="AEZ1224" s="0"/>
      <c r="AFA1224" s="0"/>
      <c r="AFB1224" s="0"/>
      <c r="AFC1224" s="0"/>
      <c r="AFD1224" s="0"/>
      <c r="AFE1224" s="0"/>
      <c r="AFF1224" s="0"/>
      <c r="AFG1224" s="0"/>
      <c r="AFH1224" s="0"/>
      <c r="AFI1224" s="0"/>
      <c r="AFJ1224" s="0"/>
      <c r="AFK1224" s="0"/>
      <c r="AFL1224" s="0"/>
      <c r="AFM1224" s="0"/>
      <c r="AFN1224" s="0"/>
      <c r="AFO1224" s="0"/>
      <c r="AFP1224" s="0"/>
      <c r="AFQ1224" s="0"/>
      <c r="AFR1224" s="0"/>
      <c r="AFS1224" s="0"/>
      <c r="AFT1224" s="0"/>
      <c r="AFU1224" s="0"/>
      <c r="AFV1224" s="0"/>
      <c r="AFW1224" s="0"/>
      <c r="AFX1224" s="0"/>
      <c r="AFY1224" s="0"/>
      <c r="AFZ1224" s="0"/>
      <c r="AGA1224" s="0"/>
      <c r="AGB1224" s="0"/>
      <c r="AGC1224" s="0"/>
      <c r="AGD1224" s="0"/>
      <c r="AGE1224" s="0"/>
      <c r="AGF1224" s="0"/>
      <c r="AGG1224" s="0"/>
      <c r="AGH1224" s="0"/>
      <c r="AGI1224" s="0"/>
      <c r="AGJ1224" s="0"/>
      <c r="AGK1224" s="0"/>
      <c r="AGL1224" s="0"/>
      <c r="AGM1224" s="0"/>
      <c r="AGN1224" s="0"/>
      <c r="AGO1224" s="0"/>
      <c r="AGP1224" s="0"/>
      <c r="AGQ1224" s="0"/>
      <c r="AGR1224" s="0"/>
      <c r="AGS1224" s="0"/>
      <c r="AGT1224" s="0"/>
      <c r="AGU1224" s="0"/>
      <c r="AGV1224" s="0"/>
      <c r="AGW1224" s="0"/>
      <c r="AGX1224" s="0"/>
      <c r="AGY1224" s="0"/>
      <c r="AGZ1224" s="0"/>
      <c r="AHA1224" s="0"/>
      <c r="AHB1224" s="0"/>
      <c r="AHC1224" s="0"/>
      <c r="AHD1224" s="0"/>
      <c r="AHE1224" s="0"/>
      <c r="AHF1224" s="0"/>
      <c r="AHG1224" s="0"/>
      <c r="AHH1224" s="0"/>
      <c r="AHI1224" s="0"/>
      <c r="AHJ1224" s="0"/>
      <c r="AHK1224" s="0"/>
      <c r="AHL1224" s="0"/>
      <c r="AHM1224" s="0"/>
      <c r="AHN1224" s="0"/>
      <c r="AHO1224" s="0"/>
      <c r="AHP1224" s="0"/>
      <c r="AHQ1224" s="0"/>
      <c r="AHR1224" s="0"/>
      <c r="AHS1224" s="0"/>
      <c r="AHT1224" s="0"/>
      <c r="AHU1224" s="0"/>
      <c r="AHV1224" s="0"/>
      <c r="AHW1224" s="0"/>
      <c r="AHX1224" s="0"/>
      <c r="AHY1224" s="0"/>
      <c r="AHZ1224" s="0"/>
      <c r="AIA1224" s="0"/>
      <c r="AIB1224" s="0"/>
      <c r="AIC1224" s="0"/>
      <c r="AID1224" s="0"/>
      <c r="AIE1224" s="0"/>
      <c r="AIF1224" s="0"/>
      <c r="AIG1224" s="0"/>
      <c r="AIH1224" s="0"/>
      <c r="AII1224" s="0"/>
      <c r="AIJ1224" s="0"/>
      <c r="AIK1224" s="0"/>
      <c r="AIL1224" s="0"/>
      <c r="AIM1224" s="0"/>
      <c r="AIN1224" s="0"/>
      <c r="AIO1224" s="0"/>
      <c r="AIP1224" s="0"/>
      <c r="AIQ1224" s="0"/>
      <c r="AIR1224" s="0"/>
      <c r="AIS1224" s="0"/>
      <c r="AIT1224" s="0"/>
      <c r="AIU1224" s="0"/>
      <c r="AIV1224" s="0"/>
      <c r="AIW1224" s="0"/>
      <c r="AIX1224" s="0"/>
      <c r="AIY1224" s="0"/>
      <c r="AIZ1224" s="0"/>
      <c r="AJA1224" s="0"/>
      <c r="AJB1224" s="0"/>
      <c r="AJC1224" s="0"/>
      <c r="AJD1224" s="0"/>
      <c r="AJE1224" s="0"/>
      <c r="AJF1224" s="0"/>
      <c r="AJG1224" s="0"/>
      <c r="AJH1224" s="0"/>
      <c r="AJI1224" s="0"/>
      <c r="AJJ1224" s="0"/>
      <c r="AJK1224" s="0"/>
      <c r="AJL1224" s="0"/>
      <c r="AJM1224" s="0"/>
      <c r="AJN1224" s="0"/>
      <c r="AJO1224" s="0"/>
      <c r="AJP1224" s="0"/>
      <c r="AJQ1224" s="0"/>
      <c r="AJR1224" s="0"/>
      <c r="AJS1224" s="0"/>
      <c r="AJT1224" s="0"/>
      <c r="AJU1224" s="0"/>
      <c r="AJV1224" s="0"/>
      <c r="AJW1224" s="0"/>
      <c r="AJX1224" s="0"/>
      <c r="AJY1224" s="0"/>
      <c r="AJZ1224" s="0"/>
      <c r="AKA1224" s="0"/>
      <c r="AKB1224" s="0"/>
      <c r="AKC1224" s="0"/>
      <c r="AKD1224" s="0"/>
      <c r="AKE1224" s="0"/>
      <c r="AKF1224" s="0"/>
      <c r="AKG1224" s="0"/>
      <c r="AKH1224" s="0"/>
      <c r="AKI1224" s="0"/>
      <c r="AKJ1224" s="0"/>
      <c r="AKK1224" s="0"/>
      <c r="AKL1224" s="0"/>
      <c r="AKM1224" s="0"/>
      <c r="AKN1224" s="0"/>
      <c r="AKO1224" s="0"/>
      <c r="AKP1224" s="0"/>
      <c r="AKQ1224" s="0"/>
      <c r="AKR1224" s="0"/>
      <c r="AKS1224" s="0"/>
      <c r="AKT1224" s="0"/>
      <c r="AKU1224" s="0"/>
      <c r="AKV1224" s="0"/>
      <c r="AKW1224" s="0"/>
      <c r="AKX1224" s="0"/>
      <c r="AKY1224" s="0"/>
      <c r="AKZ1224" s="0"/>
      <c r="ALA1224" s="0"/>
      <c r="ALB1224" s="0"/>
      <c r="ALC1224" s="0"/>
      <c r="ALD1224" s="0"/>
      <c r="ALE1224" s="0"/>
      <c r="ALF1224" s="0"/>
      <c r="ALG1224" s="0"/>
      <c r="ALH1224" s="0"/>
      <c r="ALI1224" s="0"/>
      <c r="ALJ1224" s="0"/>
      <c r="ALK1224" s="0"/>
      <c r="ALL1224" s="0"/>
      <c r="ALM1224" s="0"/>
      <c r="ALN1224" s="0"/>
      <c r="ALO1224" s="0"/>
      <c r="ALP1224" s="0"/>
      <c r="ALQ1224" s="0"/>
      <c r="ALR1224" s="0"/>
      <c r="ALS1224" s="0"/>
      <c r="ALT1224" s="0"/>
      <c r="ALU1224" s="0"/>
      <c r="ALV1224" s="0"/>
      <c r="ALW1224" s="0"/>
      <c r="ALX1224" s="0"/>
      <c r="ALY1224" s="0"/>
      <c r="ALZ1224" s="0"/>
      <c r="AMA1224" s="0"/>
      <c r="AMB1224" s="0"/>
      <c r="AMC1224" s="0"/>
      <c r="AMD1224" s="0"/>
      <c r="AME1224" s="0"/>
      <c r="AMF1224" s="0"/>
      <c r="AMG1224" s="0"/>
      <c r="AMH1224" s="0"/>
      <c r="AMI1224" s="0"/>
      <c r="AMJ1224" s="0"/>
    </row>
    <row r="1225" customFormat="false" ht="12.75" hidden="false" customHeight="false" outlineLevel="0" collapsed="false">
      <c r="A1225" s="95" t="s">
        <v>1926</v>
      </c>
      <c r="B1225" s="95" t="str">
        <f aca="false">IFERROR(VLOOKUP(A1225, DeliveryBook!$D$3:$M$691, 5, 0),"")</f>
        <v>SH KAUSHAL JI (PRINCIPAL)</v>
      </c>
      <c r="C1225" s="90" t="str">
        <f aca="false">IFERROR(VLOOKUP($A1225, DeliveryBook!$D$3:$M$3000, 8, 0),"")</f>
        <v>PO: PURANPUR</v>
      </c>
      <c r="D1225" s="91" t="n">
        <v>1310</v>
      </c>
      <c r="E1225" s="0"/>
      <c r="F1225" s="94" t="n">
        <v>42226</v>
      </c>
      <c r="G1225" s="95" t="s">
        <v>7481</v>
      </c>
      <c r="H1225" s="91"/>
      <c r="I1225" s="93" t="s">
        <v>6435</v>
      </c>
      <c r="J1225" s="0"/>
      <c r="K1225" s="95" t="n">
        <v>103</v>
      </c>
      <c r="L1225" s="0"/>
      <c r="M1225" s="0"/>
      <c r="N1225" s="0"/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  <c r="GZ1225" s="0"/>
      <c r="HA1225" s="0"/>
      <c r="HB1225" s="0"/>
      <c r="HC1225" s="0"/>
      <c r="HD1225" s="0"/>
      <c r="HE1225" s="0"/>
      <c r="HF1225" s="0"/>
      <c r="HG1225" s="0"/>
      <c r="HH1225" s="0"/>
      <c r="HI1225" s="0"/>
      <c r="HJ1225" s="0"/>
      <c r="HK1225" s="0"/>
      <c r="HL1225" s="0"/>
      <c r="HM1225" s="0"/>
      <c r="HN1225" s="0"/>
      <c r="HO1225" s="0"/>
      <c r="HP1225" s="0"/>
      <c r="HQ1225" s="0"/>
      <c r="HR1225" s="0"/>
      <c r="HS1225" s="0"/>
      <c r="HT1225" s="0"/>
      <c r="HU1225" s="0"/>
      <c r="HV1225" s="0"/>
      <c r="HW1225" s="0"/>
      <c r="HX1225" s="0"/>
      <c r="HY1225" s="0"/>
      <c r="HZ1225" s="0"/>
      <c r="IA1225" s="0"/>
      <c r="IB1225" s="0"/>
      <c r="IC1225" s="0"/>
      <c r="ID1225" s="0"/>
      <c r="IE1225" s="0"/>
      <c r="IF1225" s="0"/>
      <c r="IG1225" s="0"/>
      <c r="IH1225" s="0"/>
      <c r="II1225" s="0"/>
      <c r="IJ1225" s="0"/>
      <c r="IK1225" s="0"/>
      <c r="IL1225" s="0"/>
      <c r="IM1225" s="0"/>
      <c r="IN1225" s="0"/>
      <c r="IO1225" s="0"/>
      <c r="IP1225" s="0"/>
      <c r="IQ1225" s="0"/>
      <c r="IR1225" s="0"/>
      <c r="IS1225" s="0"/>
      <c r="IT1225" s="0"/>
      <c r="IU1225" s="0"/>
      <c r="IV1225" s="0"/>
      <c r="IW1225" s="0"/>
      <c r="IX1225" s="0"/>
      <c r="IY1225" s="0"/>
      <c r="IZ1225" s="0"/>
      <c r="JA1225" s="0"/>
      <c r="JB1225" s="0"/>
      <c r="JC1225" s="0"/>
      <c r="JD1225" s="0"/>
      <c r="JE1225" s="0"/>
      <c r="JF1225" s="0"/>
      <c r="JG1225" s="0"/>
      <c r="JH1225" s="0"/>
      <c r="JI1225" s="0"/>
      <c r="JJ1225" s="0"/>
      <c r="JK1225" s="0"/>
      <c r="JL1225" s="0"/>
      <c r="JM1225" s="0"/>
      <c r="JN1225" s="0"/>
      <c r="JO1225" s="0"/>
      <c r="JP1225" s="0"/>
      <c r="JQ1225" s="0"/>
      <c r="JR1225" s="0"/>
      <c r="JS1225" s="0"/>
      <c r="JT1225" s="0"/>
      <c r="JU1225" s="0"/>
      <c r="JV1225" s="0"/>
      <c r="JW1225" s="0"/>
      <c r="JX1225" s="0"/>
      <c r="JY1225" s="0"/>
      <c r="JZ1225" s="0"/>
      <c r="KA1225" s="0"/>
      <c r="KB1225" s="0"/>
      <c r="KC1225" s="0"/>
      <c r="KD1225" s="0"/>
      <c r="KE1225" s="0"/>
      <c r="KF1225" s="0"/>
      <c r="KG1225" s="0"/>
      <c r="KH1225" s="0"/>
      <c r="KI1225" s="0"/>
      <c r="KJ1225" s="0"/>
      <c r="KK1225" s="0"/>
      <c r="KL1225" s="0"/>
      <c r="KM1225" s="0"/>
      <c r="KN1225" s="0"/>
      <c r="KO1225" s="0"/>
      <c r="KP1225" s="0"/>
      <c r="KQ1225" s="0"/>
      <c r="KR1225" s="0"/>
      <c r="KS1225" s="0"/>
      <c r="KT1225" s="0"/>
      <c r="KU1225" s="0"/>
      <c r="KV1225" s="0"/>
      <c r="KW1225" s="0"/>
      <c r="KX1225" s="0"/>
      <c r="KY1225" s="0"/>
      <c r="KZ1225" s="0"/>
      <c r="LA1225" s="0"/>
      <c r="LB1225" s="0"/>
      <c r="LC1225" s="0"/>
      <c r="LD1225" s="0"/>
      <c r="LE1225" s="0"/>
      <c r="LF1225" s="0"/>
      <c r="LG1225" s="0"/>
      <c r="LH1225" s="0"/>
      <c r="LI1225" s="0"/>
      <c r="LJ1225" s="0"/>
      <c r="LK1225" s="0"/>
      <c r="LL1225" s="0"/>
      <c r="LM1225" s="0"/>
      <c r="LN1225" s="0"/>
      <c r="LO1225" s="0"/>
      <c r="LP1225" s="0"/>
      <c r="LQ1225" s="0"/>
      <c r="LR1225" s="0"/>
      <c r="LS1225" s="0"/>
      <c r="LT1225" s="0"/>
      <c r="LU1225" s="0"/>
      <c r="LV1225" s="0"/>
      <c r="LW1225" s="0"/>
      <c r="LX1225" s="0"/>
      <c r="LY1225" s="0"/>
      <c r="LZ1225" s="0"/>
      <c r="MA1225" s="0"/>
      <c r="MB1225" s="0"/>
      <c r="MC1225" s="0"/>
      <c r="MD1225" s="0"/>
      <c r="ME1225" s="0"/>
      <c r="MF1225" s="0"/>
      <c r="MG1225" s="0"/>
      <c r="MH1225" s="0"/>
      <c r="MI1225" s="0"/>
      <c r="MJ1225" s="0"/>
      <c r="MK1225" s="0"/>
      <c r="ML1225" s="0"/>
      <c r="MM1225" s="0"/>
      <c r="MN1225" s="0"/>
      <c r="MO1225" s="0"/>
      <c r="MP1225" s="0"/>
      <c r="MQ1225" s="0"/>
      <c r="MR1225" s="0"/>
      <c r="MS1225" s="0"/>
      <c r="MT1225" s="0"/>
      <c r="MU1225" s="0"/>
      <c r="MV1225" s="0"/>
      <c r="MW1225" s="0"/>
      <c r="MX1225" s="0"/>
      <c r="MY1225" s="0"/>
      <c r="MZ1225" s="0"/>
      <c r="NA1225" s="0"/>
      <c r="NB1225" s="0"/>
      <c r="NC1225" s="0"/>
      <c r="ND1225" s="0"/>
      <c r="NE1225" s="0"/>
      <c r="NF1225" s="0"/>
      <c r="NG1225" s="0"/>
      <c r="NH1225" s="0"/>
      <c r="NI1225" s="0"/>
      <c r="NJ1225" s="0"/>
      <c r="NK1225" s="0"/>
      <c r="NL1225" s="0"/>
      <c r="NM1225" s="0"/>
      <c r="NN1225" s="0"/>
      <c r="NO1225" s="0"/>
      <c r="NP1225" s="0"/>
      <c r="NQ1225" s="0"/>
      <c r="NR1225" s="0"/>
      <c r="NS1225" s="0"/>
      <c r="NT1225" s="0"/>
      <c r="NU1225" s="0"/>
      <c r="NV1225" s="0"/>
      <c r="NW1225" s="0"/>
      <c r="NX1225" s="0"/>
      <c r="NY1225" s="0"/>
      <c r="NZ1225" s="0"/>
      <c r="OA1225" s="0"/>
      <c r="OB1225" s="0"/>
      <c r="OC1225" s="0"/>
      <c r="OD1225" s="0"/>
      <c r="OE1225" s="0"/>
      <c r="OF1225" s="0"/>
      <c r="OG1225" s="0"/>
      <c r="OH1225" s="0"/>
      <c r="OI1225" s="0"/>
      <c r="OJ1225" s="0"/>
      <c r="OK1225" s="0"/>
      <c r="OL1225" s="0"/>
      <c r="OM1225" s="0"/>
      <c r="ON1225" s="0"/>
      <c r="OO1225" s="0"/>
      <c r="OP1225" s="0"/>
      <c r="OQ1225" s="0"/>
      <c r="OR1225" s="0"/>
      <c r="OS1225" s="0"/>
      <c r="OT1225" s="0"/>
      <c r="OU1225" s="0"/>
      <c r="OV1225" s="0"/>
      <c r="OW1225" s="0"/>
      <c r="OX1225" s="0"/>
      <c r="OY1225" s="0"/>
      <c r="OZ1225" s="0"/>
      <c r="PA1225" s="0"/>
      <c r="PB1225" s="0"/>
      <c r="PC1225" s="0"/>
      <c r="PD1225" s="0"/>
      <c r="PE1225" s="0"/>
      <c r="PF1225" s="0"/>
      <c r="PG1225" s="0"/>
      <c r="PH1225" s="0"/>
      <c r="PI1225" s="0"/>
      <c r="PJ1225" s="0"/>
      <c r="PK1225" s="0"/>
      <c r="PL1225" s="0"/>
      <c r="PM1225" s="0"/>
      <c r="PN1225" s="0"/>
      <c r="PO1225" s="0"/>
      <c r="PP1225" s="0"/>
      <c r="PQ1225" s="0"/>
      <c r="PR1225" s="0"/>
      <c r="PS1225" s="0"/>
      <c r="PT1225" s="0"/>
      <c r="PU1225" s="0"/>
      <c r="PV1225" s="0"/>
      <c r="PW1225" s="0"/>
      <c r="PX1225" s="0"/>
      <c r="PY1225" s="0"/>
      <c r="PZ1225" s="0"/>
      <c r="QA1225" s="0"/>
      <c r="QB1225" s="0"/>
      <c r="QC1225" s="0"/>
      <c r="QD1225" s="0"/>
      <c r="QE1225" s="0"/>
      <c r="QF1225" s="0"/>
      <c r="QG1225" s="0"/>
      <c r="QH1225" s="0"/>
      <c r="QI1225" s="0"/>
      <c r="QJ1225" s="0"/>
      <c r="QK1225" s="0"/>
      <c r="QL1225" s="0"/>
      <c r="QM1225" s="0"/>
      <c r="QN1225" s="0"/>
      <c r="QO1225" s="0"/>
      <c r="QP1225" s="0"/>
      <c r="QQ1225" s="0"/>
      <c r="QR1225" s="0"/>
      <c r="QS1225" s="0"/>
      <c r="QT1225" s="0"/>
      <c r="QU1225" s="0"/>
      <c r="QV1225" s="0"/>
      <c r="QW1225" s="0"/>
      <c r="QX1225" s="0"/>
      <c r="QY1225" s="0"/>
      <c r="QZ1225" s="0"/>
      <c r="RA1225" s="0"/>
      <c r="RB1225" s="0"/>
      <c r="RC1225" s="0"/>
      <c r="RD1225" s="0"/>
      <c r="RE1225" s="0"/>
      <c r="RF1225" s="0"/>
      <c r="RG1225" s="0"/>
      <c r="RH1225" s="0"/>
      <c r="RI1225" s="0"/>
      <c r="RJ1225" s="0"/>
      <c r="RK1225" s="0"/>
      <c r="RL1225" s="0"/>
      <c r="RM1225" s="0"/>
      <c r="RN1225" s="0"/>
      <c r="RO1225" s="0"/>
      <c r="RP1225" s="0"/>
      <c r="RQ1225" s="0"/>
      <c r="RR1225" s="0"/>
      <c r="RS1225" s="0"/>
      <c r="RT1225" s="0"/>
      <c r="RU1225" s="0"/>
      <c r="RV1225" s="0"/>
      <c r="RW1225" s="0"/>
      <c r="RX1225" s="0"/>
      <c r="RY1225" s="0"/>
      <c r="RZ1225" s="0"/>
      <c r="SA1225" s="0"/>
      <c r="SB1225" s="0"/>
      <c r="SC1225" s="0"/>
      <c r="SD1225" s="0"/>
      <c r="SE1225" s="0"/>
      <c r="SF1225" s="0"/>
      <c r="SG1225" s="0"/>
      <c r="SH1225" s="0"/>
      <c r="SI1225" s="0"/>
      <c r="SJ1225" s="0"/>
      <c r="SK1225" s="0"/>
      <c r="SL1225" s="0"/>
      <c r="SM1225" s="0"/>
      <c r="SN1225" s="0"/>
      <c r="SO1225" s="0"/>
      <c r="SP1225" s="0"/>
      <c r="SQ1225" s="0"/>
      <c r="SR1225" s="0"/>
      <c r="SS1225" s="0"/>
      <c r="ST1225" s="0"/>
      <c r="SU1225" s="0"/>
      <c r="SV1225" s="0"/>
      <c r="SW1225" s="0"/>
      <c r="SX1225" s="0"/>
      <c r="SY1225" s="0"/>
      <c r="SZ1225" s="0"/>
      <c r="TA1225" s="0"/>
      <c r="TB1225" s="0"/>
      <c r="TC1225" s="0"/>
      <c r="TD1225" s="0"/>
      <c r="TE1225" s="0"/>
      <c r="TF1225" s="0"/>
      <c r="TG1225" s="0"/>
      <c r="TH1225" s="0"/>
      <c r="TI1225" s="0"/>
      <c r="TJ1225" s="0"/>
      <c r="TK1225" s="0"/>
      <c r="TL1225" s="0"/>
      <c r="TM1225" s="0"/>
      <c r="TN1225" s="0"/>
      <c r="TO1225" s="0"/>
      <c r="TP1225" s="0"/>
      <c r="TQ1225" s="0"/>
      <c r="TR1225" s="0"/>
      <c r="TS1225" s="0"/>
      <c r="TT1225" s="0"/>
      <c r="TU1225" s="0"/>
      <c r="TV1225" s="0"/>
      <c r="TW1225" s="0"/>
      <c r="TX1225" s="0"/>
      <c r="TY1225" s="0"/>
      <c r="TZ1225" s="0"/>
      <c r="UA1225" s="0"/>
      <c r="UB1225" s="0"/>
      <c r="UC1225" s="0"/>
      <c r="UD1225" s="0"/>
      <c r="UE1225" s="0"/>
      <c r="UF1225" s="0"/>
      <c r="UG1225" s="0"/>
      <c r="UH1225" s="0"/>
      <c r="UI1225" s="0"/>
      <c r="UJ1225" s="0"/>
      <c r="UK1225" s="0"/>
      <c r="UL1225" s="0"/>
      <c r="UM1225" s="0"/>
      <c r="UN1225" s="0"/>
      <c r="UO1225" s="0"/>
      <c r="UP1225" s="0"/>
      <c r="UQ1225" s="0"/>
      <c r="UR1225" s="0"/>
      <c r="US1225" s="0"/>
      <c r="UT1225" s="0"/>
      <c r="UU1225" s="0"/>
      <c r="UV1225" s="0"/>
      <c r="UW1225" s="0"/>
      <c r="UX1225" s="0"/>
      <c r="UY1225" s="0"/>
      <c r="UZ1225" s="0"/>
      <c r="VA1225" s="0"/>
      <c r="VB1225" s="0"/>
      <c r="VC1225" s="0"/>
      <c r="VD1225" s="0"/>
      <c r="VE1225" s="0"/>
      <c r="VF1225" s="0"/>
      <c r="VG1225" s="0"/>
      <c r="VH1225" s="0"/>
      <c r="VI1225" s="0"/>
      <c r="VJ1225" s="0"/>
      <c r="VK1225" s="0"/>
      <c r="VL1225" s="0"/>
      <c r="VM1225" s="0"/>
      <c r="VN1225" s="0"/>
      <c r="VO1225" s="0"/>
      <c r="VP1225" s="0"/>
      <c r="VQ1225" s="0"/>
      <c r="VR1225" s="0"/>
      <c r="VS1225" s="0"/>
      <c r="VT1225" s="0"/>
      <c r="VU1225" s="0"/>
      <c r="VV1225" s="0"/>
      <c r="VW1225" s="0"/>
      <c r="VX1225" s="0"/>
      <c r="VY1225" s="0"/>
      <c r="VZ1225" s="0"/>
      <c r="WA1225" s="0"/>
      <c r="WB1225" s="0"/>
      <c r="WC1225" s="0"/>
      <c r="WD1225" s="0"/>
      <c r="WE1225" s="0"/>
      <c r="WF1225" s="0"/>
      <c r="WG1225" s="0"/>
      <c r="WH1225" s="0"/>
      <c r="WI1225" s="0"/>
      <c r="WJ1225" s="0"/>
      <c r="WK1225" s="0"/>
      <c r="WL1225" s="0"/>
      <c r="WM1225" s="0"/>
      <c r="WN1225" s="0"/>
      <c r="WO1225" s="0"/>
      <c r="WP1225" s="0"/>
      <c r="WQ1225" s="0"/>
      <c r="WR1225" s="0"/>
      <c r="WS1225" s="0"/>
      <c r="WT1225" s="0"/>
      <c r="WU1225" s="0"/>
      <c r="WV1225" s="0"/>
      <c r="WW1225" s="0"/>
      <c r="WX1225" s="0"/>
      <c r="WY1225" s="0"/>
      <c r="WZ1225" s="0"/>
      <c r="XA1225" s="0"/>
      <c r="XB1225" s="0"/>
      <c r="XC1225" s="0"/>
      <c r="XD1225" s="0"/>
      <c r="XE1225" s="0"/>
      <c r="XF1225" s="0"/>
      <c r="XG1225" s="0"/>
      <c r="XH1225" s="0"/>
      <c r="XI1225" s="0"/>
      <c r="XJ1225" s="0"/>
      <c r="XK1225" s="0"/>
      <c r="XL1225" s="0"/>
      <c r="XM1225" s="0"/>
      <c r="XN1225" s="0"/>
      <c r="XO1225" s="0"/>
      <c r="XP1225" s="0"/>
      <c r="XQ1225" s="0"/>
      <c r="XR1225" s="0"/>
      <c r="XS1225" s="0"/>
      <c r="XT1225" s="0"/>
      <c r="XU1225" s="0"/>
      <c r="XV1225" s="0"/>
      <c r="XW1225" s="0"/>
      <c r="XX1225" s="0"/>
      <c r="XY1225" s="0"/>
      <c r="XZ1225" s="0"/>
      <c r="YA1225" s="0"/>
      <c r="YB1225" s="0"/>
      <c r="YC1225" s="0"/>
      <c r="YD1225" s="0"/>
      <c r="YE1225" s="0"/>
      <c r="YF1225" s="0"/>
      <c r="YG1225" s="0"/>
      <c r="YH1225" s="0"/>
      <c r="YI1225" s="0"/>
      <c r="YJ1225" s="0"/>
      <c r="YK1225" s="0"/>
      <c r="YL1225" s="0"/>
      <c r="YM1225" s="0"/>
      <c r="YN1225" s="0"/>
      <c r="YO1225" s="0"/>
      <c r="YP1225" s="0"/>
      <c r="YQ1225" s="0"/>
      <c r="YR1225" s="0"/>
      <c r="YS1225" s="0"/>
      <c r="YT1225" s="0"/>
      <c r="YU1225" s="0"/>
      <c r="YV1225" s="0"/>
      <c r="YW1225" s="0"/>
      <c r="YX1225" s="0"/>
      <c r="YY1225" s="0"/>
      <c r="YZ1225" s="0"/>
      <c r="ZA1225" s="0"/>
      <c r="ZB1225" s="0"/>
      <c r="ZC1225" s="0"/>
      <c r="ZD1225" s="0"/>
      <c r="ZE1225" s="0"/>
      <c r="ZF1225" s="0"/>
      <c r="ZG1225" s="0"/>
      <c r="ZH1225" s="0"/>
      <c r="ZI1225" s="0"/>
      <c r="ZJ1225" s="0"/>
      <c r="ZK1225" s="0"/>
      <c r="ZL1225" s="0"/>
      <c r="ZM1225" s="0"/>
      <c r="ZN1225" s="0"/>
      <c r="ZO1225" s="0"/>
      <c r="ZP1225" s="0"/>
      <c r="ZQ1225" s="0"/>
      <c r="ZR1225" s="0"/>
      <c r="ZS1225" s="0"/>
      <c r="ZT1225" s="0"/>
      <c r="ZU1225" s="0"/>
      <c r="ZV1225" s="0"/>
      <c r="ZW1225" s="0"/>
      <c r="ZX1225" s="0"/>
      <c r="ZY1225" s="0"/>
      <c r="ZZ1225" s="0"/>
      <c r="AAA1225" s="0"/>
      <c r="AAB1225" s="0"/>
      <c r="AAC1225" s="0"/>
      <c r="AAD1225" s="0"/>
      <c r="AAE1225" s="0"/>
      <c r="AAF1225" s="0"/>
      <c r="AAG1225" s="0"/>
      <c r="AAH1225" s="0"/>
      <c r="AAI1225" s="0"/>
      <c r="AAJ1225" s="0"/>
      <c r="AAK1225" s="0"/>
      <c r="AAL1225" s="0"/>
      <c r="AAM1225" s="0"/>
      <c r="AAN1225" s="0"/>
      <c r="AAO1225" s="0"/>
      <c r="AAP1225" s="0"/>
      <c r="AAQ1225" s="0"/>
      <c r="AAR1225" s="0"/>
      <c r="AAS1225" s="0"/>
      <c r="AAT1225" s="0"/>
      <c r="AAU1225" s="0"/>
      <c r="AAV1225" s="0"/>
      <c r="AAW1225" s="0"/>
      <c r="AAX1225" s="0"/>
      <c r="AAY1225" s="0"/>
      <c r="AAZ1225" s="0"/>
      <c r="ABA1225" s="0"/>
      <c r="ABB1225" s="0"/>
      <c r="ABC1225" s="0"/>
      <c r="ABD1225" s="0"/>
      <c r="ABE1225" s="0"/>
      <c r="ABF1225" s="0"/>
      <c r="ABG1225" s="0"/>
      <c r="ABH1225" s="0"/>
      <c r="ABI1225" s="0"/>
      <c r="ABJ1225" s="0"/>
      <c r="ABK1225" s="0"/>
      <c r="ABL1225" s="0"/>
      <c r="ABM1225" s="0"/>
      <c r="ABN1225" s="0"/>
      <c r="ABO1225" s="0"/>
      <c r="ABP1225" s="0"/>
      <c r="ABQ1225" s="0"/>
      <c r="ABR1225" s="0"/>
      <c r="ABS1225" s="0"/>
      <c r="ABT1225" s="0"/>
      <c r="ABU1225" s="0"/>
      <c r="ABV1225" s="0"/>
      <c r="ABW1225" s="0"/>
      <c r="ABX1225" s="0"/>
      <c r="ABY1225" s="0"/>
      <c r="ABZ1225" s="0"/>
      <c r="ACA1225" s="0"/>
      <c r="ACB1225" s="0"/>
      <c r="ACC1225" s="0"/>
      <c r="ACD1225" s="0"/>
      <c r="ACE1225" s="0"/>
      <c r="ACF1225" s="0"/>
      <c r="ACG1225" s="0"/>
      <c r="ACH1225" s="0"/>
      <c r="ACI1225" s="0"/>
      <c r="ACJ1225" s="0"/>
      <c r="ACK1225" s="0"/>
      <c r="ACL1225" s="0"/>
      <c r="ACM1225" s="0"/>
      <c r="ACN1225" s="0"/>
      <c r="ACO1225" s="0"/>
      <c r="ACP1225" s="0"/>
      <c r="ACQ1225" s="0"/>
      <c r="ACR1225" s="0"/>
      <c r="ACS1225" s="0"/>
      <c r="ACT1225" s="0"/>
      <c r="ACU1225" s="0"/>
      <c r="ACV1225" s="0"/>
      <c r="ACW1225" s="0"/>
      <c r="ACX1225" s="0"/>
      <c r="ACY1225" s="0"/>
      <c r="ACZ1225" s="0"/>
      <c r="ADA1225" s="0"/>
      <c r="ADB1225" s="0"/>
      <c r="ADC1225" s="0"/>
      <c r="ADD1225" s="0"/>
      <c r="ADE1225" s="0"/>
      <c r="ADF1225" s="0"/>
      <c r="ADG1225" s="0"/>
      <c r="ADH1225" s="0"/>
      <c r="ADI1225" s="0"/>
      <c r="ADJ1225" s="0"/>
      <c r="ADK1225" s="0"/>
      <c r="ADL1225" s="0"/>
      <c r="ADM1225" s="0"/>
      <c r="ADN1225" s="0"/>
      <c r="ADO1225" s="0"/>
      <c r="ADP1225" s="0"/>
      <c r="ADQ1225" s="0"/>
      <c r="ADR1225" s="0"/>
      <c r="ADS1225" s="0"/>
      <c r="ADT1225" s="0"/>
      <c r="ADU1225" s="0"/>
      <c r="ADV1225" s="0"/>
      <c r="ADW1225" s="0"/>
      <c r="ADX1225" s="0"/>
      <c r="ADY1225" s="0"/>
      <c r="ADZ1225" s="0"/>
      <c r="AEA1225" s="0"/>
      <c r="AEB1225" s="0"/>
      <c r="AEC1225" s="0"/>
      <c r="AED1225" s="0"/>
      <c r="AEE1225" s="0"/>
      <c r="AEF1225" s="0"/>
      <c r="AEG1225" s="0"/>
      <c r="AEH1225" s="0"/>
      <c r="AEI1225" s="0"/>
      <c r="AEJ1225" s="0"/>
      <c r="AEK1225" s="0"/>
      <c r="AEL1225" s="0"/>
      <c r="AEM1225" s="0"/>
      <c r="AEN1225" s="0"/>
      <c r="AEO1225" s="0"/>
      <c r="AEP1225" s="0"/>
      <c r="AEQ1225" s="0"/>
      <c r="AER1225" s="0"/>
      <c r="AES1225" s="0"/>
      <c r="AET1225" s="0"/>
      <c r="AEU1225" s="0"/>
      <c r="AEV1225" s="0"/>
      <c r="AEW1225" s="0"/>
      <c r="AEX1225" s="0"/>
      <c r="AEY1225" s="0"/>
      <c r="AEZ1225" s="0"/>
      <c r="AFA1225" s="0"/>
      <c r="AFB1225" s="0"/>
      <c r="AFC1225" s="0"/>
      <c r="AFD1225" s="0"/>
      <c r="AFE1225" s="0"/>
      <c r="AFF1225" s="0"/>
      <c r="AFG1225" s="0"/>
      <c r="AFH1225" s="0"/>
      <c r="AFI1225" s="0"/>
      <c r="AFJ1225" s="0"/>
      <c r="AFK1225" s="0"/>
      <c r="AFL1225" s="0"/>
      <c r="AFM1225" s="0"/>
      <c r="AFN1225" s="0"/>
      <c r="AFO1225" s="0"/>
      <c r="AFP1225" s="0"/>
      <c r="AFQ1225" s="0"/>
      <c r="AFR1225" s="0"/>
      <c r="AFS1225" s="0"/>
      <c r="AFT1225" s="0"/>
      <c r="AFU1225" s="0"/>
      <c r="AFV1225" s="0"/>
      <c r="AFW1225" s="0"/>
      <c r="AFX1225" s="0"/>
      <c r="AFY1225" s="0"/>
      <c r="AFZ1225" s="0"/>
      <c r="AGA1225" s="0"/>
      <c r="AGB1225" s="0"/>
      <c r="AGC1225" s="0"/>
      <c r="AGD1225" s="0"/>
      <c r="AGE1225" s="0"/>
      <c r="AGF1225" s="0"/>
      <c r="AGG1225" s="0"/>
      <c r="AGH1225" s="0"/>
      <c r="AGI1225" s="0"/>
      <c r="AGJ1225" s="0"/>
      <c r="AGK1225" s="0"/>
      <c r="AGL1225" s="0"/>
      <c r="AGM1225" s="0"/>
      <c r="AGN1225" s="0"/>
      <c r="AGO1225" s="0"/>
      <c r="AGP1225" s="0"/>
      <c r="AGQ1225" s="0"/>
      <c r="AGR1225" s="0"/>
      <c r="AGS1225" s="0"/>
      <c r="AGT1225" s="0"/>
      <c r="AGU1225" s="0"/>
      <c r="AGV1225" s="0"/>
      <c r="AGW1225" s="0"/>
      <c r="AGX1225" s="0"/>
      <c r="AGY1225" s="0"/>
      <c r="AGZ1225" s="0"/>
      <c r="AHA1225" s="0"/>
      <c r="AHB1225" s="0"/>
      <c r="AHC1225" s="0"/>
      <c r="AHD1225" s="0"/>
      <c r="AHE1225" s="0"/>
      <c r="AHF1225" s="0"/>
      <c r="AHG1225" s="0"/>
      <c r="AHH1225" s="0"/>
      <c r="AHI1225" s="0"/>
      <c r="AHJ1225" s="0"/>
      <c r="AHK1225" s="0"/>
      <c r="AHL1225" s="0"/>
      <c r="AHM1225" s="0"/>
      <c r="AHN1225" s="0"/>
      <c r="AHO1225" s="0"/>
      <c r="AHP1225" s="0"/>
      <c r="AHQ1225" s="0"/>
      <c r="AHR1225" s="0"/>
      <c r="AHS1225" s="0"/>
      <c r="AHT1225" s="0"/>
      <c r="AHU1225" s="0"/>
      <c r="AHV1225" s="0"/>
      <c r="AHW1225" s="0"/>
      <c r="AHX1225" s="0"/>
      <c r="AHY1225" s="0"/>
      <c r="AHZ1225" s="0"/>
      <c r="AIA1225" s="0"/>
      <c r="AIB1225" s="0"/>
      <c r="AIC1225" s="0"/>
      <c r="AID1225" s="0"/>
      <c r="AIE1225" s="0"/>
      <c r="AIF1225" s="0"/>
      <c r="AIG1225" s="0"/>
      <c r="AIH1225" s="0"/>
      <c r="AII1225" s="0"/>
      <c r="AIJ1225" s="0"/>
      <c r="AIK1225" s="0"/>
      <c r="AIL1225" s="0"/>
      <c r="AIM1225" s="0"/>
      <c r="AIN1225" s="0"/>
      <c r="AIO1225" s="0"/>
      <c r="AIP1225" s="0"/>
      <c r="AIQ1225" s="0"/>
      <c r="AIR1225" s="0"/>
      <c r="AIS1225" s="0"/>
      <c r="AIT1225" s="0"/>
      <c r="AIU1225" s="0"/>
      <c r="AIV1225" s="0"/>
      <c r="AIW1225" s="0"/>
      <c r="AIX1225" s="0"/>
      <c r="AIY1225" s="0"/>
      <c r="AIZ1225" s="0"/>
      <c r="AJA1225" s="0"/>
      <c r="AJB1225" s="0"/>
      <c r="AJC1225" s="0"/>
      <c r="AJD1225" s="0"/>
      <c r="AJE1225" s="0"/>
      <c r="AJF1225" s="0"/>
      <c r="AJG1225" s="0"/>
      <c r="AJH1225" s="0"/>
      <c r="AJI1225" s="0"/>
      <c r="AJJ1225" s="0"/>
      <c r="AJK1225" s="0"/>
      <c r="AJL1225" s="0"/>
      <c r="AJM1225" s="0"/>
      <c r="AJN1225" s="0"/>
      <c r="AJO1225" s="0"/>
      <c r="AJP1225" s="0"/>
      <c r="AJQ1225" s="0"/>
      <c r="AJR1225" s="0"/>
      <c r="AJS1225" s="0"/>
      <c r="AJT1225" s="0"/>
      <c r="AJU1225" s="0"/>
      <c r="AJV1225" s="0"/>
      <c r="AJW1225" s="0"/>
      <c r="AJX1225" s="0"/>
      <c r="AJY1225" s="0"/>
      <c r="AJZ1225" s="0"/>
      <c r="AKA1225" s="0"/>
      <c r="AKB1225" s="0"/>
      <c r="AKC1225" s="0"/>
      <c r="AKD1225" s="0"/>
      <c r="AKE1225" s="0"/>
      <c r="AKF1225" s="0"/>
      <c r="AKG1225" s="0"/>
      <c r="AKH1225" s="0"/>
      <c r="AKI1225" s="0"/>
      <c r="AKJ1225" s="0"/>
      <c r="AKK1225" s="0"/>
      <c r="AKL1225" s="0"/>
      <c r="AKM1225" s="0"/>
      <c r="AKN1225" s="0"/>
      <c r="AKO1225" s="0"/>
      <c r="AKP1225" s="0"/>
      <c r="AKQ1225" s="0"/>
      <c r="AKR1225" s="0"/>
      <c r="AKS1225" s="0"/>
      <c r="AKT1225" s="0"/>
      <c r="AKU1225" s="0"/>
      <c r="AKV1225" s="0"/>
      <c r="AKW1225" s="0"/>
      <c r="AKX1225" s="0"/>
      <c r="AKY1225" s="0"/>
      <c r="AKZ1225" s="0"/>
      <c r="ALA1225" s="0"/>
      <c r="ALB1225" s="0"/>
      <c r="ALC1225" s="0"/>
      <c r="ALD1225" s="0"/>
      <c r="ALE1225" s="0"/>
      <c r="ALF1225" s="0"/>
      <c r="ALG1225" s="0"/>
      <c r="ALH1225" s="0"/>
      <c r="ALI1225" s="0"/>
      <c r="ALJ1225" s="0"/>
      <c r="ALK1225" s="0"/>
      <c r="ALL1225" s="0"/>
      <c r="ALM1225" s="0"/>
      <c r="ALN1225" s="0"/>
      <c r="ALO1225" s="0"/>
      <c r="ALP1225" s="0"/>
      <c r="ALQ1225" s="0"/>
      <c r="ALR1225" s="0"/>
      <c r="ALS1225" s="0"/>
      <c r="ALT1225" s="0"/>
      <c r="ALU1225" s="0"/>
      <c r="ALV1225" s="0"/>
      <c r="ALW1225" s="0"/>
      <c r="ALX1225" s="0"/>
      <c r="ALY1225" s="0"/>
      <c r="ALZ1225" s="0"/>
      <c r="AMA1225" s="0"/>
      <c r="AMB1225" s="0"/>
      <c r="AMC1225" s="0"/>
      <c r="AMD1225" s="0"/>
      <c r="AME1225" s="0"/>
      <c r="AMF1225" s="0"/>
      <c r="AMG1225" s="0"/>
      <c r="AMH1225" s="0"/>
      <c r="AMI1225" s="0"/>
      <c r="AMJ1225" s="0"/>
    </row>
    <row r="1226" customFormat="false" ht="12.75" hidden="false" customHeight="false" outlineLevel="0" collapsed="false">
      <c r="A1226" s="95" t="s">
        <v>1988</v>
      </c>
      <c r="B1226" s="95" t="str">
        <f aca="false">IFERROR(VLOOKUP(A1226, DeliveryBook!$D$3:$M$691, 5, 0),"")</f>
        <v>SH BALRAM SINGH</v>
      </c>
      <c r="C1226" s="90" t="str">
        <f aca="false">IFERROR(VLOOKUP($A1226, DeliveryBook!$D$3:$M$3000, 8, 0),"")</f>
        <v>PO: THAKURDWARA</v>
      </c>
      <c r="D1226" s="91" t="n">
        <v>2310</v>
      </c>
      <c r="E1226" s="0"/>
      <c r="F1226" s="94" t="n">
        <v>42226</v>
      </c>
      <c r="G1226" s="95" t="s">
        <v>7481</v>
      </c>
      <c r="H1226" s="91"/>
      <c r="I1226" s="93" t="s">
        <v>6435</v>
      </c>
      <c r="J1226" s="0"/>
      <c r="K1226" s="95" t="n">
        <v>104</v>
      </c>
      <c r="L1226" s="0"/>
      <c r="M1226" s="0"/>
      <c r="N1226" s="0"/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  <c r="GZ1226" s="0"/>
      <c r="HA1226" s="0"/>
      <c r="HB1226" s="0"/>
      <c r="HC1226" s="0"/>
      <c r="HD1226" s="0"/>
      <c r="HE1226" s="0"/>
      <c r="HF1226" s="0"/>
      <c r="HG1226" s="0"/>
      <c r="HH1226" s="0"/>
      <c r="HI1226" s="0"/>
      <c r="HJ1226" s="0"/>
      <c r="HK1226" s="0"/>
      <c r="HL1226" s="0"/>
      <c r="HM1226" s="0"/>
      <c r="HN1226" s="0"/>
      <c r="HO1226" s="0"/>
      <c r="HP1226" s="0"/>
      <c r="HQ1226" s="0"/>
      <c r="HR1226" s="0"/>
      <c r="HS1226" s="0"/>
      <c r="HT1226" s="0"/>
      <c r="HU1226" s="0"/>
      <c r="HV1226" s="0"/>
      <c r="HW1226" s="0"/>
      <c r="HX1226" s="0"/>
      <c r="HY1226" s="0"/>
      <c r="HZ1226" s="0"/>
      <c r="IA1226" s="0"/>
      <c r="IB1226" s="0"/>
      <c r="IC1226" s="0"/>
      <c r="ID1226" s="0"/>
      <c r="IE1226" s="0"/>
      <c r="IF1226" s="0"/>
      <c r="IG1226" s="0"/>
      <c r="IH1226" s="0"/>
      <c r="II1226" s="0"/>
      <c r="IJ1226" s="0"/>
      <c r="IK1226" s="0"/>
      <c r="IL1226" s="0"/>
      <c r="IM1226" s="0"/>
      <c r="IN1226" s="0"/>
      <c r="IO1226" s="0"/>
      <c r="IP1226" s="0"/>
      <c r="IQ1226" s="0"/>
      <c r="IR1226" s="0"/>
      <c r="IS1226" s="0"/>
      <c r="IT1226" s="0"/>
      <c r="IU1226" s="0"/>
      <c r="IV1226" s="0"/>
      <c r="IW1226" s="0"/>
      <c r="IX1226" s="0"/>
      <c r="IY1226" s="0"/>
      <c r="IZ1226" s="0"/>
      <c r="JA1226" s="0"/>
      <c r="JB1226" s="0"/>
      <c r="JC1226" s="0"/>
      <c r="JD1226" s="0"/>
      <c r="JE1226" s="0"/>
      <c r="JF1226" s="0"/>
      <c r="JG1226" s="0"/>
      <c r="JH1226" s="0"/>
      <c r="JI1226" s="0"/>
      <c r="JJ1226" s="0"/>
      <c r="JK1226" s="0"/>
      <c r="JL1226" s="0"/>
      <c r="JM1226" s="0"/>
      <c r="JN1226" s="0"/>
      <c r="JO1226" s="0"/>
      <c r="JP1226" s="0"/>
      <c r="JQ1226" s="0"/>
      <c r="JR1226" s="0"/>
      <c r="JS1226" s="0"/>
      <c r="JT1226" s="0"/>
      <c r="JU1226" s="0"/>
      <c r="JV1226" s="0"/>
      <c r="JW1226" s="0"/>
      <c r="JX1226" s="0"/>
      <c r="JY1226" s="0"/>
      <c r="JZ1226" s="0"/>
      <c r="KA1226" s="0"/>
      <c r="KB1226" s="0"/>
      <c r="KC1226" s="0"/>
      <c r="KD1226" s="0"/>
      <c r="KE1226" s="0"/>
      <c r="KF1226" s="0"/>
      <c r="KG1226" s="0"/>
      <c r="KH1226" s="0"/>
      <c r="KI1226" s="0"/>
      <c r="KJ1226" s="0"/>
      <c r="KK1226" s="0"/>
      <c r="KL1226" s="0"/>
      <c r="KM1226" s="0"/>
      <c r="KN1226" s="0"/>
      <c r="KO1226" s="0"/>
      <c r="KP1226" s="0"/>
      <c r="KQ1226" s="0"/>
      <c r="KR1226" s="0"/>
      <c r="KS1226" s="0"/>
      <c r="KT1226" s="0"/>
      <c r="KU1226" s="0"/>
      <c r="KV1226" s="0"/>
      <c r="KW1226" s="0"/>
      <c r="KX1226" s="0"/>
      <c r="KY1226" s="0"/>
      <c r="KZ1226" s="0"/>
      <c r="LA1226" s="0"/>
      <c r="LB1226" s="0"/>
      <c r="LC1226" s="0"/>
      <c r="LD1226" s="0"/>
      <c r="LE1226" s="0"/>
      <c r="LF1226" s="0"/>
      <c r="LG1226" s="0"/>
      <c r="LH1226" s="0"/>
      <c r="LI1226" s="0"/>
      <c r="LJ1226" s="0"/>
      <c r="LK1226" s="0"/>
      <c r="LL1226" s="0"/>
      <c r="LM1226" s="0"/>
      <c r="LN1226" s="0"/>
      <c r="LO1226" s="0"/>
      <c r="LP1226" s="0"/>
      <c r="LQ1226" s="0"/>
      <c r="LR1226" s="0"/>
      <c r="LS1226" s="0"/>
      <c r="LT1226" s="0"/>
      <c r="LU1226" s="0"/>
      <c r="LV1226" s="0"/>
      <c r="LW1226" s="0"/>
      <c r="LX1226" s="0"/>
      <c r="LY1226" s="0"/>
      <c r="LZ1226" s="0"/>
      <c r="MA1226" s="0"/>
      <c r="MB1226" s="0"/>
      <c r="MC1226" s="0"/>
      <c r="MD1226" s="0"/>
      <c r="ME1226" s="0"/>
      <c r="MF1226" s="0"/>
      <c r="MG1226" s="0"/>
      <c r="MH1226" s="0"/>
      <c r="MI1226" s="0"/>
      <c r="MJ1226" s="0"/>
      <c r="MK1226" s="0"/>
      <c r="ML1226" s="0"/>
      <c r="MM1226" s="0"/>
      <c r="MN1226" s="0"/>
      <c r="MO1226" s="0"/>
      <c r="MP1226" s="0"/>
      <c r="MQ1226" s="0"/>
      <c r="MR1226" s="0"/>
      <c r="MS1226" s="0"/>
      <c r="MT1226" s="0"/>
      <c r="MU1226" s="0"/>
      <c r="MV1226" s="0"/>
      <c r="MW1226" s="0"/>
      <c r="MX1226" s="0"/>
      <c r="MY1226" s="0"/>
      <c r="MZ1226" s="0"/>
      <c r="NA1226" s="0"/>
      <c r="NB1226" s="0"/>
      <c r="NC1226" s="0"/>
      <c r="ND1226" s="0"/>
      <c r="NE1226" s="0"/>
      <c r="NF1226" s="0"/>
      <c r="NG1226" s="0"/>
      <c r="NH1226" s="0"/>
      <c r="NI1226" s="0"/>
      <c r="NJ1226" s="0"/>
      <c r="NK1226" s="0"/>
      <c r="NL1226" s="0"/>
      <c r="NM1226" s="0"/>
      <c r="NN1226" s="0"/>
      <c r="NO1226" s="0"/>
      <c r="NP1226" s="0"/>
      <c r="NQ1226" s="0"/>
      <c r="NR1226" s="0"/>
      <c r="NS1226" s="0"/>
      <c r="NT1226" s="0"/>
      <c r="NU1226" s="0"/>
      <c r="NV1226" s="0"/>
      <c r="NW1226" s="0"/>
      <c r="NX1226" s="0"/>
      <c r="NY1226" s="0"/>
      <c r="NZ1226" s="0"/>
      <c r="OA1226" s="0"/>
      <c r="OB1226" s="0"/>
      <c r="OC1226" s="0"/>
      <c r="OD1226" s="0"/>
      <c r="OE1226" s="0"/>
      <c r="OF1226" s="0"/>
      <c r="OG1226" s="0"/>
      <c r="OH1226" s="0"/>
      <c r="OI1226" s="0"/>
      <c r="OJ1226" s="0"/>
      <c r="OK1226" s="0"/>
      <c r="OL1226" s="0"/>
      <c r="OM1226" s="0"/>
      <c r="ON1226" s="0"/>
      <c r="OO1226" s="0"/>
      <c r="OP1226" s="0"/>
      <c r="OQ1226" s="0"/>
      <c r="OR1226" s="0"/>
      <c r="OS1226" s="0"/>
      <c r="OT1226" s="0"/>
      <c r="OU1226" s="0"/>
      <c r="OV1226" s="0"/>
      <c r="OW1226" s="0"/>
      <c r="OX1226" s="0"/>
      <c r="OY1226" s="0"/>
      <c r="OZ1226" s="0"/>
      <c r="PA1226" s="0"/>
      <c r="PB1226" s="0"/>
      <c r="PC1226" s="0"/>
      <c r="PD1226" s="0"/>
      <c r="PE1226" s="0"/>
      <c r="PF1226" s="0"/>
      <c r="PG1226" s="0"/>
      <c r="PH1226" s="0"/>
      <c r="PI1226" s="0"/>
      <c r="PJ1226" s="0"/>
      <c r="PK1226" s="0"/>
      <c r="PL1226" s="0"/>
      <c r="PM1226" s="0"/>
      <c r="PN1226" s="0"/>
      <c r="PO1226" s="0"/>
      <c r="PP1226" s="0"/>
      <c r="PQ1226" s="0"/>
      <c r="PR1226" s="0"/>
      <c r="PS1226" s="0"/>
      <c r="PT1226" s="0"/>
      <c r="PU1226" s="0"/>
      <c r="PV1226" s="0"/>
      <c r="PW1226" s="0"/>
      <c r="PX1226" s="0"/>
      <c r="PY1226" s="0"/>
      <c r="PZ1226" s="0"/>
      <c r="QA1226" s="0"/>
      <c r="QB1226" s="0"/>
      <c r="QC1226" s="0"/>
      <c r="QD1226" s="0"/>
      <c r="QE1226" s="0"/>
      <c r="QF1226" s="0"/>
      <c r="QG1226" s="0"/>
      <c r="QH1226" s="0"/>
      <c r="QI1226" s="0"/>
      <c r="QJ1226" s="0"/>
      <c r="QK1226" s="0"/>
      <c r="QL1226" s="0"/>
      <c r="QM1226" s="0"/>
      <c r="QN1226" s="0"/>
      <c r="QO1226" s="0"/>
      <c r="QP1226" s="0"/>
      <c r="QQ1226" s="0"/>
      <c r="QR1226" s="0"/>
      <c r="QS1226" s="0"/>
      <c r="QT1226" s="0"/>
      <c r="QU1226" s="0"/>
      <c r="QV1226" s="0"/>
      <c r="QW1226" s="0"/>
      <c r="QX1226" s="0"/>
      <c r="QY1226" s="0"/>
      <c r="QZ1226" s="0"/>
      <c r="RA1226" s="0"/>
      <c r="RB1226" s="0"/>
      <c r="RC1226" s="0"/>
      <c r="RD1226" s="0"/>
      <c r="RE1226" s="0"/>
      <c r="RF1226" s="0"/>
      <c r="RG1226" s="0"/>
      <c r="RH1226" s="0"/>
      <c r="RI1226" s="0"/>
      <c r="RJ1226" s="0"/>
      <c r="RK1226" s="0"/>
      <c r="RL1226" s="0"/>
      <c r="RM1226" s="0"/>
      <c r="RN1226" s="0"/>
      <c r="RO1226" s="0"/>
      <c r="RP1226" s="0"/>
      <c r="RQ1226" s="0"/>
      <c r="RR1226" s="0"/>
      <c r="RS1226" s="0"/>
      <c r="RT1226" s="0"/>
      <c r="RU1226" s="0"/>
      <c r="RV1226" s="0"/>
      <c r="RW1226" s="0"/>
      <c r="RX1226" s="0"/>
      <c r="RY1226" s="0"/>
      <c r="RZ1226" s="0"/>
      <c r="SA1226" s="0"/>
      <c r="SB1226" s="0"/>
      <c r="SC1226" s="0"/>
      <c r="SD1226" s="0"/>
      <c r="SE1226" s="0"/>
      <c r="SF1226" s="0"/>
      <c r="SG1226" s="0"/>
      <c r="SH1226" s="0"/>
      <c r="SI1226" s="0"/>
      <c r="SJ1226" s="0"/>
      <c r="SK1226" s="0"/>
      <c r="SL1226" s="0"/>
      <c r="SM1226" s="0"/>
      <c r="SN1226" s="0"/>
      <c r="SO1226" s="0"/>
      <c r="SP1226" s="0"/>
      <c r="SQ1226" s="0"/>
      <c r="SR1226" s="0"/>
      <c r="SS1226" s="0"/>
      <c r="ST1226" s="0"/>
      <c r="SU1226" s="0"/>
      <c r="SV1226" s="0"/>
      <c r="SW1226" s="0"/>
      <c r="SX1226" s="0"/>
      <c r="SY1226" s="0"/>
      <c r="SZ1226" s="0"/>
      <c r="TA1226" s="0"/>
      <c r="TB1226" s="0"/>
      <c r="TC1226" s="0"/>
      <c r="TD1226" s="0"/>
      <c r="TE1226" s="0"/>
      <c r="TF1226" s="0"/>
      <c r="TG1226" s="0"/>
      <c r="TH1226" s="0"/>
      <c r="TI1226" s="0"/>
      <c r="TJ1226" s="0"/>
      <c r="TK1226" s="0"/>
      <c r="TL1226" s="0"/>
      <c r="TM1226" s="0"/>
      <c r="TN1226" s="0"/>
      <c r="TO1226" s="0"/>
      <c r="TP1226" s="0"/>
      <c r="TQ1226" s="0"/>
      <c r="TR1226" s="0"/>
      <c r="TS1226" s="0"/>
      <c r="TT1226" s="0"/>
      <c r="TU1226" s="0"/>
      <c r="TV1226" s="0"/>
      <c r="TW1226" s="0"/>
      <c r="TX1226" s="0"/>
      <c r="TY1226" s="0"/>
      <c r="TZ1226" s="0"/>
      <c r="UA1226" s="0"/>
      <c r="UB1226" s="0"/>
      <c r="UC1226" s="0"/>
      <c r="UD1226" s="0"/>
      <c r="UE1226" s="0"/>
      <c r="UF1226" s="0"/>
      <c r="UG1226" s="0"/>
      <c r="UH1226" s="0"/>
      <c r="UI1226" s="0"/>
      <c r="UJ1226" s="0"/>
      <c r="UK1226" s="0"/>
      <c r="UL1226" s="0"/>
      <c r="UM1226" s="0"/>
      <c r="UN1226" s="0"/>
      <c r="UO1226" s="0"/>
      <c r="UP1226" s="0"/>
      <c r="UQ1226" s="0"/>
      <c r="UR1226" s="0"/>
      <c r="US1226" s="0"/>
      <c r="UT1226" s="0"/>
      <c r="UU1226" s="0"/>
      <c r="UV1226" s="0"/>
      <c r="UW1226" s="0"/>
      <c r="UX1226" s="0"/>
      <c r="UY1226" s="0"/>
      <c r="UZ1226" s="0"/>
      <c r="VA1226" s="0"/>
      <c r="VB1226" s="0"/>
      <c r="VC1226" s="0"/>
      <c r="VD1226" s="0"/>
      <c r="VE1226" s="0"/>
      <c r="VF1226" s="0"/>
      <c r="VG1226" s="0"/>
      <c r="VH1226" s="0"/>
      <c r="VI1226" s="0"/>
      <c r="VJ1226" s="0"/>
      <c r="VK1226" s="0"/>
      <c r="VL1226" s="0"/>
      <c r="VM1226" s="0"/>
      <c r="VN1226" s="0"/>
      <c r="VO1226" s="0"/>
      <c r="VP1226" s="0"/>
      <c r="VQ1226" s="0"/>
      <c r="VR1226" s="0"/>
      <c r="VS1226" s="0"/>
      <c r="VT1226" s="0"/>
      <c r="VU1226" s="0"/>
      <c r="VV1226" s="0"/>
      <c r="VW1226" s="0"/>
      <c r="VX1226" s="0"/>
      <c r="VY1226" s="0"/>
      <c r="VZ1226" s="0"/>
      <c r="WA1226" s="0"/>
      <c r="WB1226" s="0"/>
      <c r="WC1226" s="0"/>
      <c r="WD1226" s="0"/>
      <c r="WE1226" s="0"/>
      <c r="WF1226" s="0"/>
      <c r="WG1226" s="0"/>
      <c r="WH1226" s="0"/>
      <c r="WI1226" s="0"/>
      <c r="WJ1226" s="0"/>
      <c r="WK1226" s="0"/>
      <c r="WL1226" s="0"/>
      <c r="WM1226" s="0"/>
      <c r="WN1226" s="0"/>
      <c r="WO1226" s="0"/>
      <c r="WP1226" s="0"/>
      <c r="WQ1226" s="0"/>
      <c r="WR1226" s="0"/>
      <c r="WS1226" s="0"/>
      <c r="WT1226" s="0"/>
      <c r="WU1226" s="0"/>
      <c r="WV1226" s="0"/>
      <c r="WW1226" s="0"/>
      <c r="WX1226" s="0"/>
      <c r="WY1226" s="0"/>
      <c r="WZ1226" s="0"/>
      <c r="XA1226" s="0"/>
      <c r="XB1226" s="0"/>
      <c r="XC1226" s="0"/>
      <c r="XD1226" s="0"/>
      <c r="XE1226" s="0"/>
      <c r="XF1226" s="0"/>
      <c r="XG1226" s="0"/>
      <c r="XH1226" s="0"/>
      <c r="XI1226" s="0"/>
      <c r="XJ1226" s="0"/>
      <c r="XK1226" s="0"/>
      <c r="XL1226" s="0"/>
      <c r="XM1226" s="0"/>
      <c r="XN1226" s="0"/>
      <c r="XO1226" s="0"/>
      <c r="XP1226" s="0"/>
      <c r="XQ1226" s="0"/>
      <c r="XR1226" s="0"/>
      <c r="XS1226" s="0"/>
      <c r="XT1226" s="0"/>
      <c r="XU1226" s="0"/>
      <c r="XV1226" s="0"/>
      <c r="XW1226" s="0"/>
      <c r="XX1226" s="0"/>
      <c r="XY1226" s="0"/>
      <c r="XZ1226" s="0"/>
      <c r="YA1226" s="0"/>
      <c r="YB1226" s="0"/>
      <c r="YC1226" s="0"/>
      <c r="YD1226" s="0"/>
      <c r="YE1226" s="0"/>
      <c r="YF1226" s="0"/>
      <c r="YG1226" s="0"/>
      <c r="YH1226" s="0"/>
      <c r="YI1226" s="0"/>
      <c r="YJ1226" s="0"/>
      <c r="YK1226" s="0"/>
      <c r="YL1226" s="0"/>
      <c r="YM1226" s="0"/>
      <c r="YN1226" s="0"/>
      <c r="YO1226" s="0"/>
      <c r="YP1226" s="0"/>
      <c r="YQ1226" s="0"/>
      <c r="YR1226" s="0"/>
      <c r="YS1226" s="0"/>
      <c r="YT1226" s="0"/>
      <c r="YU1226" s="0"/>
      <c r="YV1226" s="0"/>
      <c r="YW1226" s="0"/>
      <c r="YX1226" s="0"/>
      <c r="YY1226" s="0"/>
      <c r="YZ1226" s="0"/>
      <c r="ZA1226" s="0"/>
      <c r="ZB1226" s="0"/>
      <c r="ZC1226" s="0"/>
      <c r="ZD1226" s="0"/>
      <c r="ZE1226" s="0"/>
      <c r="ZF1226" s="0"/>
      <c r="ZG1226" s="0"/>
      <c r="ZH1226" s="0"/>
      <c r="ZI1226" s="0"/>
      <c r="ZJ1226" s="0"/>
      <c r="ZK1226" s="0"/>
      <c r="ZL1226" s="0"/>
      <c r="ZM1226" s="0"/>
      <c r="ZN1226" s="0"/>
      <c r="ZO1226" s="0"/>
      <c r="ZP1226" s="0"/>
      <c r="ZQ1226" s="0"/>
      <c r="ZR1226" s="0"/>
      <c r="ZS1226" s="0"/>
      <c r="ZT1226" s="0"/>
      <c r="ZU1226" s="0"/>
      <c r="ZV1226" s="0"/>
      <c r="ZW1226" s="0"/>
      <c r="ZX1226" s="0"/>
      <c r="ZY1226" s="0"/>
      <c r="ZZ1226" s="0"/>
      <c r="AAA1226" s="0"/>
      <c r="AAB1226" s="0"/>
      <c r="AAC1226" s="0"/>
      <c r="AAD1226" s="0"/>
      <c r="AAE1226" s="0"/>
      <c r="AAF1226" s="0"/>
      <c r="AAG1226" s="0"/>
      <c r="AAH1226" s="0"/>
      <c r="AAI1226" s="0"/>
      <c r="AAJ1226" s="0"/>
      <c r="AAK1226" s="0"/>
      <c r="AAL1226" s="0"/>
      <c r="AAM1226" s="0"/>
      <c r="AAN1226" s="0"/>
      <c r="AAO1226" s="0"/>
      <c r="AAP1226" s="0"/>
      <c r="AAQ1226" s="0"/>
      <c r="AAR1226" s="0"/>
      <c r="AAS1226" s="0"/>
      <c r="AAT1226" s="0"/>
      <c r="AAU1226" s="0"/>
      <c r="AAV1226" s="0"/>
      <c r="AAW1226" s="0"/>
      <c r="AAX1226" s="0"/>
      <c r="AAY1226" s="0"/>
      <c r="AAZ1226" s="0"/>
      <c r="ABA1226" s="0"/>
      <c r="ABB1226" s="0"/>
      <c r="ABC1226" s="0"/>
      <c r="ABD1226" s="0"/>
      <c r="ABE1226" s="0"/>
      <c r="ABF1226" s="0"/>
      <c r="ABG1226" s="0"/>
      <c r="ABH1226" s="0"/>
      <c r="ABI1226" s="0"/>
      <c r="ABJ1226" s="0"/>
      <c r="ABK1226" s="0"/>
      <c r="ABL1226" s="0"/>
      <c r="ABM1226" s="0"/>
      <c r="ABN1226" s="0"/>
      <c r="ABO1226" s="0"/>
      <c r="ABP1226" s="0"/>
      <c r="ABQ1226" s="0"/>
      <c r="ABR1226" s="0"/>
      <c r="ABS1226" s="0"/>
      <c r="ABT1226" s="0"/>
      <c r="ABU1226" s="0"/>
      <c r="ABV1226" s="0"/>
      <c r="ABW1226" s="0"/>
      <c r="ABX1226" s="0"/>
      <c r="ABY1226" s="0"/>
      <c r="ABZ1226" s="0"/>
      <c r="ACA1226" s="0"/>
      <c r="ACB1226" s="0"/>
      <c r="ACC1226" s="0"/>
      <c r="ACD1226" s="0"/>
      <c r="ACE1226" s="0"/>
      <c r="ACF1226" s="0"/>
      <c r="ACG1226" s="0"/>
      <c r="ACH1226" s="0"/>
      <c r="ACI1226" s="0"/>
      <c r="ACJ1226" s="0"/>
      <c r="ACK1226" s="0"/>
      <c r="ACL1226" s="0"/>
      <c r="ACM1226" s="0"/>
      <c r="ACN1226" s="0"/>
      <c r="ACO1226" s="0"/>
      <c r="ACP1226" s="0"/>
      <c r="ACQ1226" s="0"/>
      <c r="ACR1226" s="0"/>
      <c r="ACS1226" s="0"/>
      <c r="ACT1226" s="0"/>
      <c r="ACU1226" s="0"/>
      <c r="ACV1226" s="0"/>
      <c r="ACW1226" s="0"/>
      <c r="ACX1226" s="0"/>
      <c r="ACY1226" s="0"/>
      <c r="ACZ1226" s="0"/>
      <c r="ADA1226" s="0"/>
      <c r="ADB1226" s="0"/>
      <c r="ADC1226" s="0"/>
      <c r="ADD1226" s="0"/>
      <c r="ADE1226" s="0"/>
      <c r="ADF1226" s="0"/>
      <c r="ADG1226" s="0"/>
      <c r="ADH1226" s="0"/>
      <c r="ADI1226" s="0"/>
      <c r="ADJ1226" s="0"/>
      <c r="ADK1226" s="0"/>
      <c r="ADL1226" s="0"/>
      <c r="ADM1226" s="0"/>
      <c r="ADN1226" s="0"/>
      <c r="ADO1226" s="0"/>
      <c r="ADP1226" s="0"/>
      <c r="ADQ1226" s="0"/>
      <c r="ADR1226" s="0"/>
      <c r="ADS1226" s="0"/>
      <c r="ADT1226" s="0"/>
      <c r="ADU1226" s="0"/>
      <c r="ADV1226" s="0"/>
      <c r="ADW1226" s="0"/>
      <c r="ADX1226" s="0"/>
      <c r="ADY1226" s="0"/>
      <c r="ADZ1226" s="0"/>
      <c r="AEA1226" s="0"/>
      <c r="AEB1226" s="0"/>
      <c r="AEC1226" s="0"/>
      <c r="AED1226" s="0"/>
      <c r="AEE1226" s="0"/>
      <c r="AEF1226" s="0"/>
      <c r="AEG1226" s="0"/>
      <c r="AEH1226" s="0"/>
      <c r="AEI1226" s="0"/>
      <c r="AEJ1226" s="0"/>
      <c r="AEK1226" s="0"/>
      <c r="AEL1226" s="0"/>
      <c r="AEM1226" s="0"/>
      <c r="AEN1226" s="0"/>
      <c r="AEO1226" s="0"/>
      <c r="AEP1226" s="0"/>
      <c r="AEQ1226" s="0"/>
      <c r="AER1226" s="0"/>
      <c r="AES1226" s="0"/>
      <c r="AET1226" s="0"/>
      <c r="AEU1226" s="0"/>
      <c r="AEV1226" s="0"/>
      <c r="AEW1226" s="0"/>
      <c r="AEX1226" s="0"/>
      <c r="AEY1226" s="0"/>
      <c r="AEZ1226" s="0"/>
      <c r="AFA1226" s="0"/>
      <c r="AFB1226" s="0"/>
      <c r="AFC1226" s="0"/>
      <c r="AFD1226" s="0"/>
      <c r="AFE1226" s="0"/>
      <c r="AFF1226" s="0"/>
      <c r="AFG1226" s="0"/>
      <c r="AFH1226" s="0"/>
      <c r="AFI1226" s="0"/>
      <c r="AFJ1226" s="0"/>
      <c r="AFK1226" s="0"/>
      <c r="AFL1226" s="0"/>
      <c r="AFM1226" s="0"/>
      <c r="AFN1226" s="0"/>
      <c r="AFO1226" s="0"/>
      <c r="AFP1226" s="0"/>
      <c r="AFQ1226" s="0"/>
      <c r="AFR1226" s="0"/>
      <c r="AFS1226" s="0"/>
      <c r="AFT1226" s="0"/>
      <c r="AFU1226" s="0"/>
      <c r="AFV1226" s="0"/>
      <c r="AFW1226" s="0"/>
      <c r="AFX1226" s="0"/>
      <c r="AFY1226" s="0"/>
      <c r="AFZ1226" s="0"/>
      <c r="AGA1226" s="0"/>
      <c r="AGB1226" s="0"/>
      <c r="AGC1226" s="0"/>
      <c r="AGD1226" s="0"/>
      <c r="AGE1226" s="0"/>
      <c r="AGF1226" s="0"/>
      <c r="AGG1226" s="0"/>
      <c r="AGH1226" s="0"/>
      <c r="AGI1226" s="0"/>
      <c r="AGJ1226" s="0"/>
      <c r="AGK1226" s="0"/>
      <c r="AGL1226" s="0"/>
      <c r="AGM1226" s="0"/>
      <c r="AGN1226" s="0"/>
      <c r="AGO1226" s="0"/>
      <c r="AGP1226" s="0"/>
      <c r="AGQ1226" s="0"/>
      <c r="AGR1226" s="0"/>
      <c r="AGS1226" s="0"/>
      <c r="AGT1226" s="0"/>
      <c r="AGU1226" s="0"/>
      <c r="AGV1226" s="0"/>
      <c r="AGW1226" s="0"/>
      <c r="AGX1226" s="0"/>
      <c r="AGY1226" s="0"/>
      <c r="AGZ1226" s="0"/>
      <c r="AHA1226" s="0"/>
      <c r="AHB1226" s="0"/>
      <c r="AHC1226" s="0"/>
      <c r="AHD1226" s="0"/>
      <c r="AHE1226" s="0"/>
      <c r="AHF1226" s="0"/>
      <c r="AHG1226" s="0"/>
      <c r="AHH1226" s="0"/>
      <c r="AHI1226" s="0"/>
      <c r="AHJ1226" s="0"/>
      <c r="AHK1226" s="0"/>
      <c r="AHL1226" s="0"/>
      <c r="AHM1226" s="0"/>
      <c r="AHN1226" s="0"/>
      <c r="AHO1226" s="0"/>
      <c r="AHP1226" s="0"/>
      <c r="AHQ1226" s="0"/>
      <c r="AHR1226" s="0"/>
      <c r="AHS1226" s="0"/>
      <c r="AHT1226" s="0"/>
      <c r="AHU1226" s="0"/>
      <c r="AHV1226" s="0"/>
      <c r="AHW1226" s="0"/>
      <c r="AHX1226" s="0"/>
      <c r="AHY1226" s="0"/>
      <c r="AHZ1226" s="0"/>
      <c r="AIA1226" s="0"/>
      <c r="AIB1226" s="0"/>
      <c r="AIC1226" s="0"/>
      <c r="AID1226" s="0"/>
      <c r="AIE1226" s="0"/>
      <c r="AIF1226" s="0"/>
      <c r="AIG1226" s="0"/>
      <c r="AIH1226" s="0"/>
      <c r="AII1226" s="0"/>
      <c r="AIJ1226" s="0"/>
      <c r="AIK1226" s="0"/>
      <c r="AIL1226" s="0"/>
      <c r="AIM1226" s="0"/>
      <c r="AIN1226" s="0"/>
      <c r="AIO1226" s="0"/>
      <c r="AIP1226" s="0"/>
      <c r="AIQ1226" s="0"/>
      <c r="AIR1226" s="0"/>
      <c r="AIS1226" s="0"/>
      <c r="AIT1226" s="0"/>
      <c r="AIU1226" s="0"/>
      <c r="AIV1226" s="0"/>
      <c r="AIW1226" s="0"/>
      <c r="AIX1226" s="0"/>
      <c r="AIY1226" s="0"/>
      <c r="AIZ1226" s="0"/>
      <c r="AJA1226" s="0"/>
      <c r="AJB1226" s="0"/>
      <c r="AJC1226" s="0"/>
      <c r="AJD1226" s="0"/>
      <c r="AJE1226" s="0"/>
      <c r="AJF1226" s="0"/>
      <c r="AJG1226" s="0"/>
      <c r="AJH1226" s="0"/>
      <c r="AJI1226" s="0"/>
      <c r="AJJ1226" s="0"/>
      <c r="AJK1226" s="0"/>
      <c r="AJL1226" s="0"/>
      <c r="AJM1226" s="0"/>
      <c r="AJN1226" s="0"/>
      <c r="AJO1226" s="0"/>
      <c r="AJP1226" s="0"/>
      <c r="AJQ1226" s="0"/>
      <c r="AJR1226" s="0"/>
      <c r="AJS1226" s="0"/>
      <c r="AJT1226" s="0"/>
      <c r="AJU1226" s="0"/>
      <c r="AJV1226" s="0"/>
      <c r="AJW1226" s="0"/>
      <c r="AJX1226" s="0"/>
      <c r="AJY1226" s="0"/>
      <c r="AJZ1226" s="0"/>
      <c r="AKA1226" s="0"/>
      <c r="AKB1226" s="0"/>
      <c r="AKC1226" s="0"/>
      <c r="AKD1226" s="0"/>
      <c r="AKE1226" s="0"/>
      <c r="AKF1226" s="0"/>
      <c r="AKG1226" s="0"/>
      <c r="AKH1226" s="0"/>
      <c r="AKI1226" s="0"/>
      <c r="AKJ1226" s="0"/>
      <c r="AKK1226" s="0"/>
      <c r="AKL1226" s="0"/>
      <c r="AKM1226" s="0"/>
      <c r="AKN1226" s="0"/>
      <c r="AKO1226" s="0"/>
      <c r="AKP1226" s="0"/>
      <c r="AKQ1226" s="0"/>
      <c r="AKR1226" s="0"/>
      <c r="AKS1226" s="0"/>
      <c r="AKT1226" s="0"/>
      <c r="AKU1226" s="0"/>
      <c r="AKV1226" s="0"/>
      <c r="AKW1226" s="0"/>
      <c r="AKX1226" s="0"/>
      <c r="AKY1226" s="0"/>
      <c r="AKZ1226" s="0"/>
      <c r="ALA1226" s="0"/>
      <c r="ALB1226" s="0"/>
      <c r="ALC1226" s="0"/>
      <c r="ALD1226" s="0"/>
      <c r="ALE1226" s="0"/>
      <c r="ALF1226" s="0"/>
      <c r="ALG1226" s="0"/>
      <c r="ALH1226" s="0"/>
      <c r="ALI1226" s="0"/>
      <c r="ALJ1226" s="0"/>
      <c r="ALK1226" s="0"/>
      <c r="ALL1226" s="0"/>
      <c r="ALM1226" s="0"/>
      <c r="ALN1226" s="0"/>
      <c r="ALO1226" s="0"/>
      <c r="ALP1226" s="0"/>
      <c r="ALQ1226" s="0"/>
      <c r="ALR1226" s="0"/>
      <c r="ALS1226" s="0"/>
      <c r="ALT1226" s="0"/>
      <c r="ALU1226" s="0"/>
      <c r="ALV1226" s="0"/>
      <c r="ALW1226" s="0"/>
      <c r="ALX1226" s="0"/>
      <c r="ALY1226" s="0"/>
      <c r="ALZ1226" s="0"/>
      <c r="AMA1226" s="0"/>
      <c r="AMB1226" s="0"/>
      <c r="AMC1226" s="0"/>
      <c r="AMD1226" s="0"/>
      <c r="AME1226" s="0"/>
      <c r="AMF1226" s="0"/>
      <c r="AMG1226" s="0"/>
      <c r="AMH1226" s="0"/>
      <c r="AMI1226" s="0"/>
      <c r="AMJ1226" s="0"/>
    </row>
    <row r="1227" customFormat="false" ht="12.75" hidden="false" customHeight="false" outlineLevel="0" collapsed="false">
      <c r="A1227" s="95" t="s">
        <v>1717</v>
      </c>
      <c r="B1227" s="95" t="str">
        <f aca="false">IFERROR(VLOOKUP(A1227, DeliveryBook!$D$3:$M$691, 5, 0),"")</f>
        <v>SH.BIJENDER KUMAR,  </v>
      </c>
      <c r="C1227" s="90" t="str">
        <f aca="false">IFERROR(VLOOKUP($A1227, DeliveryBook!$D$3:$M$3000, 8, 0),"")</f>
        <v>PO: GHAZIABAD</v>
      </c>
      <c r="D1227" s="91" t="n">
        <v>4000</v>
      </c>
      <c r="E1227" s="0"/>
      <c r="F1227" s="94" t="n">
        <v>42226</v>
      </c>
      <c r="G1227" s="95" t="s">
        <v>6419</v>
      </c>
      <c r="H1227" s="91"/>
      <c r="I1227" s="93" t="s">
        <v>6435</v>
      </c>
      <c r="J1227" s="0"/>
      <c r="K1227" s="95" t="n">
        <v>164</v>
      </c>
      <c r="L1227" s="0"/>
      <c r="M1227" s="0"/>
      <c r="N1227" s="0"/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0"/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0"/>
      <c r="GK1227" s="0"/>
      <c r="GL1227" s="0"/>
      <c r="GM1227" s="0"/>
      <c r="GN1227" s="0"/>
      <c r="GO1227" s="0"/>
      <c r="GP1227" s="0"/>
      <c r="GQ1227" s="0"/>
      <c r="GR1227" s="0"/>
      <c r="GS1227" s="0"/>
      <c r="GT1227" s="0"/>
      <c r="GU1227" s="0"/>
      <c r="GV1227" s="0"/>
      <c r="GW1227" s="0"/>
      <c r="GX1227" s="0"/>
      <c r="GY1227" s="0"/>
      <c r="GZ1227" s="0"/>
      <c r="HA1227" s="0"/>
      <c r="HB1227" s="0"/>
      <c r="HC1227" s="0"/>
      <c r="HD1227" s="0"/>
      <c r="HE1227" s="0"/>
      <c r="HF1227" s="0"/>
      <c r="HG1227" s="0"/>
      <c r="HH1227" s="0"/>
      <c r="HI1227" s="0"/>
      <c r="HJ1227" s="0"/>
      <c r="HK1227" s="0"/>
      <c r="HL1227" s="0"/>
      <c r="HM1227" s="0"/>
      <c r="HN1227" s="0"/>
      <c r="HO1227" s="0"/>
      <c r="HP1227" s="0"/>
      <c r="HQ1227" s="0"/>
      <c r="HR1227" s="0"/>
      <c r="HS1227" s="0"/>
      <c r="HT1227" s="0"/>
      <c r="HU1227" s="0"/>
      <c r="HV1227" s="0"/>
      <c r="HW1227" s="0"/>
      <c r="HX1227" s="0"/>
      <c r="HY1227" s="0"/>
      <c r="HZ1227" s="0"/>
      <c r="IA1227" s="0"/>
      <c r="IB1227" s="0"/>
      <c r="IC1227" s="0"/>
      <c r="ID1227" s="0"/>
      <c r="IE1227" s="0"/>
      <c r="IF1227" s="0"/>
      <c r="IG1227" s="0"/>
      <c r="IH1227" s="0"/>
      <c r="II1227" s="0"/>
      <c r="IJ1227" s="0"/>
      <c r="IK1227" s="0"/>
      <c r="IL1227" s="0"/>
      <c r="IM1227" s="0"/>
      <c r="IN1227" s="0"/>
      <c r="IO1227" s="0"/>
      <c r="IP1227" s="0"/>
      <c r="IQ1227" s="0"/>
      <c r="IR1227" s="0"/>
      <c r="IS1227" s="0"/>
      <c r="IT1227" s="0"/>
      <c r="IU1227" s="0"/>
      <c r="IV1227" s="0"/>
      <c r="IW1227" s="0"/>
      <c r="IX1227" s="0"/>
      <c r="IY1227" s="0"/>
      <c r="IZ1227" s="0"/>
      <c r="JA1227" s="0"/>
      <c r="JB1227" s="0"/>
      <c r="JC1227" s="0"/>
      <c r="JD1227" s="0"/>
      <c r="JE1227" s="0"/>
      <c r="JF1227" s="0"/>
      <c r="JG1227" s="0"/>
      <c r="JH1227" s="0"/>
      <c r="JI1227" s="0"/>
      <c r="JJ1227" s="0"/>
      <c r="JK1227" s="0"/>
      <c r="JL1227" s="0"/>
      <c r="JM1227" s="0"/>
      <c r="JN1227" s="0"/>
      <c r="JO1227" s="0"/>
      <c r="JP1227" s="0"/>
      <c r="JQ1227" s="0"/>
      <c r="JR1227" s="0"/>
      <c r="JS1227" s="0"/>
      <c r="JT1227" s="0"/>
      <c r="JU1227" s="0"/>
      <c r="JV1227" s="0"/>
      <c r="JW1227" s="0"/>
      <c r="JX1227" s="0"/>
      <c r="JY1227" s="0"/>
      <c r="JZ1227" s="0"/>
      <c r="KA1227" s="0"/>
      <c r="KB1227" s="0"/>
      <c r="KC1227" s="0"/>
      <c r="KD1227" s="0"/>
      <c r="KE1227" s="0"/>
      <c r="KF1227" s="0"/>
      <c r="KG1227" s="0"/>
      <c r="KH1227" s="0"/>
      <c r="KI1227" s="0"/>
      <c r="KJ1227" s="0"/>
      <c r="KK1227" s="0"/>
      <c r="KL1227" s="0"/>
      <c r="KM1227" s="0"/>
      <c r="KN1227" s="0"/>
      <c r="KO1227" s="0"/>
      <c r="KP1227" s="0"/>
      <c r="KQ1227" s="0"/>
      <c r="KR1227" s="0"/>
      <c r="KS1227" s="0"/>
      <c r="KT1227" s="0"/>
      <c r="KU1227" s="0"/>
      <c r="KV1227" s="0"/>
      <c r="KW1227" s="0"/>
      <c r="KX1227" s="0"/>
      <c r="KY1227" s="0"/>
      <c r="KZ1227" s="0"/>
      <c r="LA1227" s="0"/>
      <c r="LB1227" s="0"/>
      <c r="LC1227" s="0"/>
      <c r="LD1227" s="0"/>
      <c r="LE1227" s="0"/>
      <c r="LF1227" s="0"/>
      <c r="LG1227" s="0"/>
      <c r="LH1227" s="0"/>
      <c r="LI1227" s="0"/>
      <c r="LJ1227" s="0"/>
      <c r="LK1227" s="0"/>
      <c r="LL1227" s="0"/>
      <c r="LM1227" s="0"/>
      <c r="LN1227" s="0"/>
      <c r="LO1227" s="0"/>
      <c r="LP1227" s="0"/>
      <c r="LQ1227" s="0"/>
      <c r="LR1227" s="0"/>
      <c r="LS1227" s="0"/>
      <c r="LT1227" s="0"/>
      <c r="LU1227" s="0"/>
      <c r="LV1227" s="0"/>
      <c r="LW1227" s="0"/>
      <c r="LX1227" s="0"/>
      <c r="LY1227" s="0"/>
      <c r="LZ1227" s="0"/>
      <c r="MA1227" s="0"/>
      <c r="MB1227" s="0"/>
      <c r="MC1227" s="0"/>
      <c r="MD1227" s="0"/>
      <c r="ME1227" s="0"/>
      <c r="MF1227" s="0"/>
      <c r="MG1227" s="0"/>
      <c r="MH1227" s="0"/>
      <c r="MI1227" s="0"/>
      <c r="MJ1227" s="0"/>
      <c r="MK1227" s="0"/>
      <c r="ML1227" s="0"/>
      <c r="MM1227" s="0"/>
      <c r="MN1227" s="0"/>
      <c r="MO1227" s="0"/>
      <c r="MP1227" s="0"/>
      <c r="MQ1227" s="0"/>
      <c r="MR1227" s="0"/>
      <c r="MS1227" s="0"/>
      <c r="MT1227" s="0"/>
      <c r="MU1227" s="0"/>
      <c r="MV1227" s="0"/>
      <c r="MW1227" s="0"/>
      <c r="MX1227" s="0"/>
      <c r="MY1227" s="0"/>
      <c r="MZ1227" s="0"/>
      <c r="NA1227" s="0"/>
      <c r="NB1227" s="0"/>
      <c r="NC1227" s="0"/>
      <c r="ND1227" s="0"/>
      <c r="NE1227" s="0"/>
      <c r="NF1227" s="0"/>
      <c r="NG1227" s="0"/>
      <c r="NH1227" s="0"/>
      <c r="NI1227" s="0"/>
      <c r="NJ1227" s="0"/>
      <c r="NK1227" s="0"/>
      <c r="NL1227" s="0"/>
      <c r="NM1227" s="0"/>
      <c r="NN1227" s="0"/>
      <c r="NO1227" s="0"/>
      <c r="NP1227" s="0"/>
      <c r="NQ1227" s="0"/>
      <c r="NR1227" s="0"/>
      <c r="NS1227" s="0"/>
      <c r="NT1227" s="0"/>
      <c r="NU1227" s="0"/>
      <c r="NV1227" s="0"/>
      <c r="NW1227" s="0"/>
      <c r="NX1227" s="0"/>
      <c r="NY1227" s="0"/>
      <c r="NZ1227" s="0"/>
      <c r="OA1227" s="0"/>
      <c r="OB1227" s="0"/>
      <c r="OC1227" s="0"/>
      <c r="OD1227" s="0"/>
      <c r="OE1227" s="0"/>
      <c r="OF1227" s="0"/>
      <c r="OG1227" s="0"/>
      <c r="OH1227" s="0"/>
      <c r="OI1227" s="0"/>
      <c r="OJ1227" s="0"/>
      <c r="OK1227" s="0"/>
      <c r="OL1227" s="0"/>
      <c r="OM1227" s="0"/>
      <c r="ON1227" s="0"/>
      <c r="OO1227" s="0"/>
      <c r="OP1227" s="0"/>
      <c r="OQ1227" s="0"/>
      <c r="OR1227" s="0"/>
      <c r="OS1227" s="0"/>
      <c r="OT1227" s="0"/>
      <c r="OU1227" s="0"/>
      <c r="OV1227" s="0"/>
      <c r="OW1227" s="0"/>
      <c r="OX1227" s="0"/>
      <c r="OY1227" s="0"/>
      <c r="OZ1227" s="0"/>
      <c r="PA1227" s="0"/>
      <c r="PB1227" s="0"/>
      <c r="PC1227" s="0"/>
      <c r="PD1227" s="0"/>
      <c r="PE1227" s="0"/>
      <c r="PF1227" s="0"/>
      <c r="PG1227" s="0"/>
      <c r="PH1227" s="0"/>
      <c r="PI1227" s="0"/>
      <c r="PJ1227" s="0"/>
      <c r="PK1227" s="0"/>
      <c r="PL1227" s="0"/>
      <c r="PM1227" s="0"/>
      <c r="PN1227" s="0"/>
      <c r="PO1227" s="0"/>
      <c r="PP1227" s="0"/>
      <c r="PQ1227" s="0"/>
      <c r="PR1227" s="0"/>
      <c r="PS1227" s="0"/>
      <c r="PT1227" s="0"/>
      <c r="PU1227" s="0"/>
      <c r="PV1227" s="0"/>
      <c r="PW1227" s="0"/>
      <c r="PX1227" s="0"/>
      <c r="PY1227" s="0"/>
      <c r="PZ1227" s="0"/>
      <c r="QA1227" s="0"/>
      <c r="QB1227" s="0"/>
      <c r="QC1227" s="0"/>
      <c r="QD1227" s="0"/>
      <c r="QE1227" s="0"/>
      <c r="QF1227" s="0"/>
      <c r="QG1227" s="0"/>
      <c r="QH1227" s="0"/>
      <c r="QI1227" s="0"/>
      <c r="QJ1227" s="0"/>
      <c r="QK1227" s="0"/>
      <c r="QL1227" s="0"/>
      <c r="QM1227" s="0"/>
      <c r="QN1227" s="0"/>
      <c r="QO1227" s="0"/>
      <c r="QP1227" s="0"/>
      <c r="QQ1227" s="0"/>
      <c r="QR1227" s="0"/>
      <c r="QS1227" s="0"/>
      <c r="QT1227" s="0"/>
      <c r="QU1227" s="0"/>
      <c r="QV1227" s="0"/>
      <c r="QW1227" s="0"/>
      <c r="QX1227" s="0"/>
      <c r="QY1227" s="0"/>
      <c r="QZ1227" s="0"/>
      <c r="RA1227" s="0"/>
      <c r="RB1227" s="0"/>
      <c r="RC1227" s="0"/>
      <c r="RD1227" s="0"/>
      <c r="RE1227" s="0"/>
      <c r="RF1227" s="0"/>
      <c r="RG1227" s="0"/>
      <c r="RH1227" s="0"/>
      <c r="RI1227" s="0"/>
      <c r="RJ1227" s="0"/>
      <c r="RK1227" s="0"/>
      <c r="RL1227" s="0"/>
      <c r="RM1227" s="0"/>
      <c r="RN1227" s="0"/>
      <c r="RO1227" s="0"/>
      <c r="RP1227" s="0"/>
      <c r="RQ1227" s="0"/>
      <c r="RR1227" s="0"/>
      <c r="RS1227" s="0"/>
      <c r="RT1227" s="0"/>
      <c r="RU1227" s="0"/>
      <c r="RV1227" s="0"/>
      <c r="RW1227" s="0"/>
      <c r="RX1227" s="0"/>
      <c r="RY1227" s="0"/>
      <c r="RZ1227" s="0"/>
      <c r="SA1227" s="0"/>
      <c r="SB1227" s="0"/>
      <c r="SC1227" s="0"/>
      <c r="SD1227" s="0"/>
      <c r="SE1227" s="0"/>
      <c r="SF1227" s="0"/>
      <c r="SG1227" s="0"/>
      <c r="SH1227" s="0"/>
      <c r="SI1227" s="0"/>
      <c r="SJ1227" s="0"/>
      <c r="SK1227" s="0"/>
      <c r="SL1227" s="0"/>
      <c r="SM1227" s="0"/>
      <c r="SN1227" s="0"/>
      <c r="SO1227" s="0"/>
      <c r="SP1227" s="0"/>
      <c r="SQ1227" s="0"/>
      <c r="SR1227" s="0"/>
      <c r="SS1227" s="0"/>
      <c r="ST1227" s="0"/>
      <c r="SU1227" s="0"/>
      <c r="SV1227" s="0"/>
      <c r="SW1227" s="0"/>
      <c r="SX1227" s="0"/>
      <c r="SY1227" s="0"/>
      <c r="SZ1227" s="0"/>
      <c r="TA1227" s="0"/>
      <c r="TB1227" s="0"/>
      <c r="TC1227" s="0"/>
      <c r="TD1227" s="0"/>
      <c r="TE1227" s="0"/>
      <c r="TF1227" s="0"/>
      <c r="TG1227" s="0"/>
      <c r="TH1227" s="0"/>
      <c r="TI1227" s="0"/>
      <c r="TJ1227" s="0"/>
      <c r="TK1227" s="0"/>
      <c r="TL1227" s="0"/>
      <c r="TM1227" s="0"/>
      <c r="TN1227" s="0"/>
      <c r="TO1227" s="0"/>
      <c r="TP1227" s="0"/>
      <c r="TQ1227" s="0"/>
      <c r="TR1227" s="0"/>
      <c r="TS1227" s="0"/>
      <c r="TT1227" s="0"/>
      <c r="TU1227" s="0"/>
      <c r="TV1227" s="0"/>
      <c r="TW1227" s="0"/>
      <c r="TX1227" s="0"/>
      <c r="TY1227" s="0"/>
      <c r="TZ1227" s="0"/>
      <c r="UA1227" s="0"/>
      <c r="UB1227" s="0"/>
      <c r="UC1227" s="0"/>
      <c r="UD1227" s="0"/>
      <c r="UE1227" s="0"/>
      <c r="UF1227" s="0"/>
      <c r="UG1227" s="0"/>
      <c r="UH1227" s="0"/>
      <c r="UI1227" s="0"/>
      <c r="UJ1227" s="0"/>
      <c r="UK1227" s="0"/>
      <c r="UL1227" s="0"/>
      <c r="UM1227" s="0"/>
      <c r="UN1227" s="0"/>
      <c r="UO1227" s="0"/>
      <c r="UP1227" s="0"/>
      <c r="UQ1227" s="0"/>
      <c r="UR1227" s="0"/>
      <c r="US1227" s="0"/>
      <c r="UT1227" s="0"/>
      <c r="UU1227" s="0"/>
      <c r="UV1227" s="0"/>
      <c r="UW1227" s="0"/>
      <c r="UX1227" s="0"/>
      <c r="UY1227" s="0"/>
      <c r="UZ1227" s="0"/>
      <c r="VA1227" s="0"/>
      <c r="VB1227" s="0"/>
      <c r="VC1227" s="0"/>
      <c r="VD1227" s="0"/>
      <c r="VE1227" s="0"/>
      <c r="VF1227" s="0"/>
      <c r="VG1227" s="0"/>
      <c r="VH1227" s="0"/>
      <c r="VI1227" s="0"/>
      <c r="VJ1227" s="0"/>
      <c r="VK1227" s="0"/>
      <c r="VL1227" s="0"/>
      <c r="VM1227" s="0"/>
      <c r="VN1227" s="0"/>
      <c r="VO1227" s="0"/>
      <c r="VP1227" s="0"/>
      <c r="VQ1227" s="0"/>
      <c r="VR1227" s="0"/>
      <c r="VS1227" s="0"/>
      <c r="VT1227" s="0"/>
      <c r="VU1227" s="0"/>
      <c r="VV1227" s="0"/>
      <c r="VW1227" s="0"/>
      <c r="VX1227" s="0"/>
      <c r="VY1227" s="0"/>
      <c r="VZ1227" s="0"/>
      <c r="WA1227" s="0"/>
      <c r="WB1227" s="0"/>
      <c r="WC1227" s="0"/>
      <c r="WD1227" s="0"/>
      <c r="WE1227" s="0"/>
      <c r="WF1227" s="0"/>
      <c r="WG1227" s="0"/>
      <c r="WH1227" s="0"/>
      <c r="WI1227" s="0"/>
      <c r="WJ1227" s="0"/>
      <c r="WK1227" s="0"/>
      <c r="WL1227" s="0"/>
      <c r="WM1227" s="0"/>
      <c r="WN1227" s="0"/>
      <c r="WO1227" s="0"/>
      <c r="WP1227" s="0"/>
      <c r="WQ1227" s="0"/>
      <c r="WR1227" s="0"/>
      <c r="WS1227" s="0"/>
      <c r="WT1227" s="0"/>
      <c r="WU1227" s="0"/>
      <c r="WV1227" s="0"/>
      <c r="WW1227" s="0"/>
      <c r="WX1227" s="0"/>
      <c r="WY1227" s="0"/>
      <c r="WZ1227" s="0"/>
      <c r="XA1227" s="0"/>
      <c r="XB1227" s="0"/>
      <c r="XC1227" s="0"/>
      <c r="XD1227" s="0"/>
      <c r="XE1227" s="0"/>
      <c r="XF1227" s="0"/>
      <c r="XG1227" s="0"/>
      <c r="XH1227" s="0"/>
      <c r="XI1227" s="0"/>
      <c r="XJ1227" s="0"/>
      <c r="XK1227" s="0"/>
      <c r="XL1227" s="0"/>
      <c r="XM1227" s="0"/>
      <c r="XN1227" s="0"/>
      <c r="XO1227" s="0"/>
      <c r="XP1227" s="0"/>
      <c r="XQ1227" s="0"/>
      <c r="XR1227" s="0"/>
      <c r="XS1227" s="0"/>
      <c r="XT1227" s="0"/>
      <c r="XU1227" s="0"/>
      <c r="XV1227" s="0"/>
      <c r="XW1227" s="0"/>
      <c r="XX1227" s="0"/>
      <c r="XY1227" s="0"/>
      <c r="XZ1227" s="0"/>
      <c r="YA1227" s="0"/>
      <c r="YB1227" s="0"/>
      <c r="YC1227" s="0"/>
      <c r="YD1227" s="0"/>
      <c r="YE1227" s="0"/>
      <c r="YF1227" s="0"/>
      <c r="YG1227" s="0"/>
      <c r="YH1227" s="0"/>
      <c r="YI1227" s="0"/>
      <c r="YJ1227" s="0"/>
      <c r="YK1227" s="0"/>
      <c r="YL1227" s="0"/>
      <c r="YM1227" s="0"/>
      <c r="YN1227" s="0"/>
      <c r="YO1227" s="0"/>
      <c r="YP1227" s="0"/>
      <c r="YQ1227" s="0"/>
      <c r="YR1227" s="0"/>
      <c r="YS1227" s="0"/>
      <c r="YT1227" s="0"/>
      <c r="YU1227" s="0"/>
      <c r="YV1227" s="0"/>
      <c r="YW1227" s="0"/>
      <c r="YX1227" s="0"/>
      <c r="YY1227" s="0"/>
      <c r="YZ1227" s="0"/>
      <c r="ZA1227" s="0"/>
      <c r="ZB1227" s="0"/>
      <c r="ZC1227" s="0"/>
      <c r="ZD1227" s="0"/>
      <c r="ZE1227" s="0"/>
      <c r="ZF1227" s="0"/>
      <c r="ZG1227" s="0"/>
      <c r="ZH1227" s="0"/>
      <c r="ZI1227" s="0"/>
      <c r="ZJ1227" s="0"/>
      <c r="ZK1227" s="0"/>
      <c r="ZL1227" s="0"/>
      <c r="ZM1227" s="0"/>
      <c r="ZN1227" s="0"/>
      <c r="ZO1227" s="0"/>
      <c r="ZP1227" s="0"/>
      <c r="ZQ1227" s="0"/>
      <c r="ZR1227" s="0"/>
      <c r="ZS1227" s="0"/>
      <c r="ZT1227" s="0"/>
      <c r="ZU1227" s="0"/>
      <c r="ZV1227" s="0"/>
      <c r="ZW1227" s="0"/>
      <c r="ZX1227" s="0"/>
      <c r="ZY1227" s="0"/>
      <c r="ZZ1227" s="0"/>
      <c r="AAA1227" s="0"/>
      <c r="AAB1227" s="0"/>
      <c r="AAC1227" s="0"/>
      <c r="AAD1227" s="0"/>
      <c r="AAE1227" s="0"/>
      <c r="AAF1227" s="0"/>
      <c r="AAG1227" s="0"/>
      <c r="AAH1227" s="0"/>
      <c r="AAI1227" s="0"/>
      <c r="AAJ1227" s="0"/>
      <c r="AAK1227" s="0"/>
      <c r="AAL1227" s="0"/>
      <c r="AAM1227" s="0"/>
      <c r="AAN1227" s="0"/>
      <c r="AAO1227" s="0"/>
      <c r="AAP1227" s="0"/>
      <c r="AAQ1227" s="0"/>
      <c r="AAR1227" s="0"/>
      <c r="AAS1227" s="0"/>
      <c r="AAT1227" s="0"/>
      <c r="AAU1227" s="0"/>
      <c r="AAV1227" s="0"/>
      <c r="AAW1227" s="0"/>
      <c r="AAX1227" s="0"/>
      <c r="AAY1227" s="0"/>
      <c r="AAZ1227" s="0"/>
      <c r="ABA1227" s="0"/>
      <c r="ABB1227" s="0"/>
      <c r="ABC1227" s="0"/>
      <c r="ABD1227" s="0"/>
      <c r="ABE1227" s="0"/>
      <c r="ABF1227" s="0"/>
      <c r="ABG1227" s="0"/>
      <c r="ABH1227" s="0"/>
      <c r="ABI1227" s="0"/>
      <c r="ABJ1227" s="0"/>
      <c r="ABK1227" s="0"/>
      <c r="ABL1227" s="0"/>
      <c r="ABM1227" s="0"/>
      <c r="ABN1227" s="0"/>
      <c r="ABO1227" s="0"/>
      <c r="ABP1227" s="0"/>
      <c r="ABQ1227" s="0"/>
      <c r="ABR1227" s="0"/>
      <c r="ABS1227" s="0"/>
      <c r="ABT1227" s="0"/>
      <c r="ABU1227" s="0"/>
      <c r="ABV1227" s="0"/>
      <c r="ABW1227" s="0"/>
      <c r="ABX1227" s="0"/>
      <c r="ABY1227" s="0"/>
      <c r="ABZ1227" s="0"/>
      <c r="ACA1227" s="0"/>
      <c r="ACB1227" s="0"/>
      <c r="ACC1227" s="0"/>
      <c r="ACD1227" s="0"/>
      <c r="ACE1227" s="0"/>
      <c r="ACF1227" s="0"/>
      <c r="ACG1227" s="0"/>
      <c r="ACH1227" s="0"/>
      <c r="ACI1227" s="0"/>
      <c r="ACJ1227" s="0"/>
      <c r="ACK1227" s="0"/>
      <c r="ACL1227" s="0"/>
      <c r="ACM1227" s="0"/>
      <c r="ACN1227" s="0"/>
      <c r="ACO1227" s="0"/>
      <c r="ACP1227" s="0"/>
      <c r="ACQ1227" s="0"/>
      <c r="ACR1227" s="0"/>
      <c r="ACS1227" s="0"/>
      <c r="ACT1227" s="0"/>
      <c r="ACU1227" s="0"/>
      <c r="ACV1227" s="0"/>
      <c r="ACW1227" s="0"/>
      <c r="ACX1227" s="0"/>
      <c r="ACY1227" s="0"/>
      <c r="ACZ1227" s="0"/>
      <c r="ADA1227" s="0"/>
      <c r="ADB1227" s="0"/>
      <c r="ADC1227" s="0"/>
      <c r="ADD1227" s="0"/>
      <c r="ADE1227" s="0"/>
      <c r="ADF1227" s="0"/>
      <c r="ADG1227" s="0"/>
      <c r="ADH1227" s="0"/>
      <c r="ADI1227" s="0"/>
      <c r="ADJ1227" s="0"/>
      <c r="ADK1227" s="0"/>
      <c r="ADL1227" s="0"/>
      <c r="ADM1227" s="0"/>
      <c r="ADN1227" s="0"/>
      <c r="ADO1227" s="0"/>
      <c r="ADP1227" s="0"/>
      <c r="ADQ1227" s="0"/>
      <c r="ADR1227" s="0"/>
      <c r="ADS1227" s="0"/>
      <c r="ADT1227" s="0"/>
      <c r="ADU1227" s="0"/>
      <c r="ADV1227" s="0"/>
      <c r="ADW1227" s="0"/>
      <c r="ADX1227" s="0"/>
      <c r="ADY1227" s="0"/>
      <c r="ADZ1227" s="0"/>
      <c r="AEA1227" s="0"/>
      <c r="AEB1227" s="0"/>
      <c r="AEC1227" s="0"/>
      <c r="AED1227" s="0"/>
      <c r="AEE1227" s="0"/>
      <c r="AEF1227" s="0"/>
      <c r="AEG1227" s="0"/>
      <c r="AEH1227" s="0"/>
      <c r="AEI1227" s="0"/>
      <c r="AEJ1227" s="0"/>
      <c r="AEK1227" s="0"/>
      <c r="AEL1227" s="0"/>
      <c r="AEM1227" s="0"/>
      <c r="AEN1227" s="0"/>
      <c r="AEO1227" s="0"/>
      <c r="AEP1227" s="0"/>
      <c r="AEQ1227" s="0"/>
      <c r="AER1227" s="0"/>
      <c r="AES1227" s="0"/>
      <c r="AET1227" s="0"/>
      <c r="AEU1227" s="0"/>
      <c r="AEV1227" s="0"/>
      <c r="AEW1227" s="0"/>
      <c r="AEX1227" s="0"/>
      <c r="AEY1227" s="0"/>
      <c r="AEZ1227" s="0"/>
      <c r="AFA1227" s="0"/>
      <c r="AFB1227" s="0"/>
      <c r="AFC1227" s="0"/>
      <c r="AFD1227" s="0"/>
      <c r="AFE1227" s="0"/>
      <c r="AFF1227" s="0"/>
      <c r="AFG1227" s="0"/>
      <c r="AFH1227" s="0"/>
      <c r="AFI1227" s="0"/>
      <c r="AFJ1227" s="0"/>
      <c r="AFK1227" s="0"/>
      <c r="AFL1227" s="0"/>
      <c r="AFM1227" s="0"/>
      <c r="AFN1227" s="0"/>
      <c r="AFO1227" s="0"/>
      <c r="AFP1227" s="0"/>
      <c r="AFQ1227" s="0"/>
      <c r="AFR1227" s="0"/>
      <c r="AFS1227" s="0"/>
      <c r="AFT1227" s="0"/>
      <c r="AFU1227" s="0"/>
      <c r="AFV1227" s="0"/>
      <c r="AFW1227" s="0"/>
      <c r="AFX1227" s="0"/>
      <c r="AFY1227" s="0"/>
      <c r="AFZ1227" s="0"/>
      <c r="AGA1227" s="0"/>
      <c r="AGB1227" s="0"/>
      <c r="AGC1227" s="0"/>
      <c r="AGD1227" s="0"/>
      <c r="AGE1227" s="0"/>
      <c r="AGF1227" s="0"/>
      <c r="AGG1227" s="0"/>
      <c r="AGH1227" s="0"/>
      <c r="AGI1227" s="0"/>
      <c r="AGJ1227" s="0"/>
      <c r="AGK1227" s="0"/>
      <c r="AGL1227" s="0"/>
      <c r="AGM1227" s="0"/>
      <c r="AGN1227" s="0"/>
      <c r="AGO1227" s="0"/>
      <c r="AGP1227" s="0"/>
      <c r="AGQ1227" s="0"/>
      <c r="AGR1227" s="0"/>
      <c r="AGS1227" s="0"/>
      <c r="AGT1227" s="0"/>
      <c r="AGU1227" s="0"/>
      <c r="AGV1227" s="0"/>
      <c r="AGW1227" s="0"/>
      <c r="AGX1227" s="0"/>
      <c r="AGY1227" s="0"/>
      <c r="AGZ1227" s="0"/>
      <c r="AHA1227" s="0"/>
      <c r="AHB1227" s="0"/>
      <c r="AHC1227" s="0"/>
      <c r="AHD1227" s="0"/>
      <c r="AHE1227" s="0"/>
      <c r="AHF1227" s="0"/>
      <c r="AHG1227" s="0"/>
      <c r="AHH1227" s="0"/>
      <c r="AHI1227" s="0"/>
      <c r="AHJ1227" s="0"/>
      <c r="AHK1227" s="0"/>
      <c r="AHL1227" s="0"/>
      <c r="AHM1227" s="0"/>
      <c r="AHN1227" s="0"/>
      <c r="AHO1227" s="0"/>
      <c r="AHP1227" s="0"/>
      <c r="AHQ1227" s="0"/>
      <c r="AHR1227" s="0"/>
      <c r="AHS1227" s="0"/>
      <c r="AHT1227" s="0"/>
      <c r="AHU1227" s="0"/>
      <c r="AHV1227" s="0"/>
      <c r="AHW1227" s="0"/>
      <c r="AHX1227" s="0"/>
      <c r="AHY1227" s="0"/>
      <c r="AHZ1227" s="0"/>
      <c r="AIA1227" s="0"/>
      <c r="AIB1227" s="0"/>
      <c r="AIC1227" s="0"/>
      <c r="AID1227" s="0"/>
      <c r="AIE1227" s="0"/>
      <c r="AIF1227" s="0"/>
      <c r="AIG1227" s="0"/>
      <c r="AIH1227" s="0"/>
      <c r="AII1227" s="0"/>
      <c r="AIJ1227" s="0"/>
      <c r="AIK1227" s="0"/>
      <c r="AIL1227" s="0"/>
      <c r="AIM1227" s="0"/>
      <c r="AIN1227" s="0"/>
      <c r="AIO1227" s="0"/>
      <c r="AIP1227" s="0"/>
      <c r="AIQ1227" s="0"/>
      <c r="AIR1227" s="0"/>
      <c r="AIS1227" s="0"/>
      <c r="AIT1227" s="0"/>
      <c r="AIU1227" s="0"/>
      <c r="AIV1227" s="0"/>
      <c r="AIW1227" s="0"/>
      <c r="AIX1227" s="0"/>
      <c r="AIY1227" s="0"/>
      <c r="AIZ1227" s="0"/>
      <c r="AJA1227" s="0"/>
      <c r="AJB1227" s="0"/>
      <c r="AJC1227" s="0"/>
      <c r="AJD1227" s="0"/>
      <c r="AJE1227" s="0"/>
      <c r="AJF1227" s="0"/>
      <c r="AJG1227" s="0"/>
      <c r="AJH1227" s="0"/>
      <c r="AJI1227" s="0"/>
      <c r="AJJ1227" s="0"/>
      <c r="AJK1227" s="0"/>
      <c r="AJL1227" s="0"/>
      <c r="AJM1227" s="0"/>
      <c r="AJN1227" s="0"/>
      <c r="AJO1227" s="0"/>
      <c r="AJP1227" s="0"/>
      <c r="AJQ1227" s="0"/>
      <c r="AJR1227" s="0"/>
      <c r="AJS1227" s="0"/>
      <c r="AJT1227" s="0"/>
      <c r="AJU1227" s="0"/>
      <c r="AJV1227" s="0"/>
      <c r="AJW1227" s="0"/>
      <c r="AJX1227" s="0"/>
      <c r="AJY1227" s="0"/>
      <c r="AJZ1227" s="0"/>
      <c r="AKA1227" s="0"/>
      <c r="AKB1227" s="0"/>
      <c r="AKC1227" s="0"/>
      <c r="AKD1227" s="0"/>
      <c r="AKE1227" s="0"/>
      <c r="AKF1227" s="0"/>
      <c r="AKG1227" s="0"/>
      <c r="AKH1227" s="0"/>
      <c r="AKI1227" s="0"/>
      <c r="AKJ1227" s="0"/>
      <c r="AKK1227" s="0"/>
      <c r="AKL1227" s="0"/>
      <c r="AKM1227" s="0"/>
      <c r="AKN1227" s="0"/>
      <c r="AKO1227" s="0"/>
      <c r="AKP1227" s="0"/>
      <c r="AKQ1227" s="0"/>
      <c r="AKR1227" s="0"/>
      <c r="AKS1227" s="0"/>
      <c r="AKT1227" s="0"/>
      <c r="AKU1227" s="0"/>
      <c r="AKV1227" s="0"/>
      <c r="AKW1227" s="0"/>
      <c r="AKX1227" s="0"/>
      <c r="AKY1227" s="0"/>
      <c r="AKZ1227" s="0"/>
      <c r="ALA1227" s="0"/>
      <c r="ALB1227" s="0"/>
      <c r="ALC1227" s="0"/>
      <c r="ALD1227" s="0"/>
      <c r="ALE1227" s="0"/>
      <c r="ALF1227" s="0"/>
      <c r="ALG1227" s="0"/>
      <c r="ALH1227" s="0"/>
      <c r="ALI1227" s="0"/>
      <c r="ALJ1227" s="0"/>
      <c r="ALK1227" s="0"/>
      <c r="ALL1227" s="0"/>
      <c r="ALM1227" s="0"/>
      <c r="ALN1227" s="0"/>
      <c r="ALO1227" s="0"/>
      <c r="ALP1227" s="0"/>
      <c r="ALQ1227" s="0"/>
      <c r="ALR1227" s="0"/>
      <c r="ALS1227" s="0"/>
      <c r="ALT1227" s="0"/>
      <c r="ALU1227" s="0"/>
      <c r="ALV1227" s="0"/>
      <c r="ALW1227" s="0"/>
      <c r="ALX1227" s="0"/>
      <c r="ALY1227" s="0"/>
      <c r="ALZ1227" s="0"/>
      <c r="AMA1227" s="0"/>
      <c r="AMB1227" s="0"/>
      <c r="AMC1227" s="0"/>
      <c r="AMD1227" s="0"/>
      <c r="AME1227" s="0"/>
      <c r="AMF1227" s="0"/>
      <c r="AMG1227" s="0"/>
      <c r="AMH1227" s="0"/>
      <c r="AMI1227" s="0"/>
      <c r="AMJ1227" s="0"/>
    </row>
    <row r="1228" customFormat="false" ht="12.75" hidden="false" customHeight="false" outlineLevel="0" collapsed="false">
      <c r="A1228" s="95" t="s">
        <v>7488</v>
      </c>
      <c r="B1228" s="95" t="inlineStr">
        <f aca="false">IFERROR(VLOOKUP(A1228, DeliveryBook!$D$3:$M$691, 5, 0),"")</f>
        <is>
          <t/>
        </is>
      </c>
      <c r="C1228" s="90" t="inlineStr">
        <f aca="false">IFERROR(VLOOKUP($A1228, DeliveryBook!$D$3:$M$3000, 8, 0),"")</f>
        <is>
          <t/>
        </is>
      </c>
      <c r="D1228" s="101" t="n">
        <v>5000</v>
      </c>
      <c r="E1228" s="0"/>
      <c r="F1228" s="94" t="n">
        <v>42226</v>
      </c>
      <c r="G1228" s="95" t="s">
        <v>6419</v>
      </c>
      <c r="H1228" s="91"/>
      <c r="I1228" s="93" t="s">
        <v>6435</v>
      </c>
      <c r="J1228" s="0"/>
      <c r="K1228" s="95" t="n">
        <v>100</v>
      </c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0"/>
      <c r="EO1228" s="0"/>
      <c r="EP1228" s="0"/>
      <c r="EQ1228" s="0"/>
      <c r="ER1228" s="0"/>
      <c r="ES1228" s="0"/>
      <c r="ET1228" s="0"/>
      <c r="EU1228" s="0"/>
      <c r="EV1228" s="0"/>
      <c r="EW1228" s="0"/>
      <c r="EX1228" s="0"/>
      <c r="EY1228" s="0"/>
      <c r="EZ1228" s="0"/>
      <c r="FA1228" s="0"/>
      <c r="FB1228" s="0"/>
      <c r="FC1228" s="0"/>
      <c r="FD1228" s="0"/>
      <c r="FE1228" s="0"/>
      <c r="FF1228" s="0"/>
      <c r="FG1228" s="0"/>
      <c r="FH1228" s="0"/>
      <c r="FI1228" s="0"/>
      <c r="FJ1228" s="0"/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0"/>
      <c r="FW1228" s="0"/>
      <c r="FX1228" s="0"/>
      <c r="FY1228" s="0"/>
      <c r="FZ1228" s="0"/>
      <c r="GA1228" s="0"/>
      <c r="GB1228" s="0"/>
      <c r="GC1228" s="0"/>
      <c r="GD1228" s="0"/>
      <c r="GE1228" s="0"/>
      <c r="GF1228" s="0"/>
      <c r="GG1228" s="0"/>
      <c r="GH1228" s="0"/>
      <c r="GI1228" s="0"/>
      <c r="GJ1228" s="0"/>
      <c r="GK1228" s="0"/>
      <c r="GL1228" s="0"/>
      <c r="GM1228" s="0"/>
      <c r="GN1228" s="0"/>
      <c r="GO1228" s="0"/>
      <c r="GP1228" s="0"/>
      <c r="GQ1228" s="0"/>
      <c r="GR1228" s="0"/>
      <c r="GS1228" s="0"/>
      <c r="GT1228" s="0"/>
      <c r="GU1228" s="0"/>
      <c r="GV1228" s="0"/>
      <c r="GW1228" s="0"/>
      <c r="GX1228" s="0"/>
      <c r="GY1228" s="0"/>
      <c r="GZ1228" s="0"/>
      <c r="HA1228" s="0"/>
      <c r="HB1228" s="0"/>
      <c r="HC1228" s="0"/>
      <c r="HD1228" s="0"/>
      <c r="HE1228" s="0"/>
      <c r="HF1228" s="0"/>
      <c r="HG1228" s="0"/>
      <c r="HH1228" s="0"/>
      <c r="HI1228" s="0"/>
      <c r="HJ1228" s="0"/>
      <c r="HK1228" s="0"/>
      <c r="HL1228" s="0"/>
      <c r="HM1228" s="0"/>
      <c r="HN1228" s="0"/>
      <c r="HO1228" s="0"/>
      <c r="HP1228" s="0"/>
      <c r="HQ1228" s="0"/>
      <c r="HR1228" s="0"/>
      <c r="HS1228" s="0"/>
      <c r="HT1228" s="0"/>
      <c r="HU1228" s="0"/>
      <c r="HV1228" s="0"/>
      <c r="HW1228" s="0"/>
      <c r="HX1228" s="0"/>
      <c r="HY1228" s="0"/>
      <c r="HZ1228" s="0"/>
      <c r="IA1228" s="0"/>
      <c r="IB1228" s="0"/>
      <c r="IC1228" s="0"/>
      <c r="ID1228" s="0"/>
      <c r="IE1228" s="0"/>
      <c r="IF1228" s="0"/>
      <c r="IG1228" s="0"/>
      <c r="IH1228" s="0"/>
      <c r="II1228" s="0"/>
      <c r="IJ1228" s="0"/>
      <c r="IK1228" s="0"/>
      <c r="IL1228" s="0"/>
      <c r="IM1228" s="0"/>
      <c r="IN1228" s="0"/>
      <c r="IO1228" s="0"/>
      <c r="IP1228" s="0"/>
      <c r="IQ1228" s="0"/>
      <c r="IR1228" s="0"/>
      <c r="IS1228" s="0"/>
      <c r="IT1228" s="0"/>
      <c r="IU1228" s="0"/>
      <c r="IV1228" s="0"/>
      <c r="IW1228" s="0"/>
      <c r="IX1228" s="0"/>
      <c r="IY1228" s="0"/>
      <c r="IZ1228" s="0"/>
      <c r="JA1228" s="0"/>
      <c r="JB1228" s="0"/>
      <c r="JC1228" s="0"/>
      <c r="JD1228" s="0"/>
      <c r="JE1228" s="0"/>
      <c r="JF1228" s="0"/>
      <c r="JG1228" s="0"/>
      <c r="JH1228" s="0"/>
      <c r="JI1228" s="0"/>
      <c r="JJ1228" s="0"/>
      <c r="JK1228" s="0"/>
      <c r="JL1228" s="0"/>
      <c r="JM1228" s="0"/>
      <c r="JN1228" s="0"/>
      <c r="JO1228" s="0"/>
      <c r="JP1228" s="0"/>
      <c r="JQ1228" s="0"/>
      <c r="JR1228" s="0"/>
      <c r="JS1228" s="0"/>
      <c r="JT1228" s="0"/>
      <c r="JU1228" s="0"/>
      <c r="JV1228" s="0"/>
      <c r="JW1228" s="0"/>
      <c r="JX1228" s="0"/>
      <c r="JY1228" s="0"/>
      <c r="JZ1228" s="0"/>
      <c r="KA1228" s="0"/>
      <c r="KB1228" s="0"/>
      <c r="KC1228" s="0"/>
      <c r="KD1228" s="0"/>
      <c r="KE1228" s="0"/>
      <c r="KF1228" s="0"/>
      <c r="KG1228" s="0"/>
      <c r="KH1228" s="0"/>
      <c r="KI1228" s="0"/>
      <c r="KJ1228" s="0"/>
      <c r="KK1228" s="0"/>
      <c r="KL1228" s="0"/>
      <c r="KM1228" s="0"/>
      <c r="KN1228" s="0"/>
      <c r="KO1228" s="0"/>
      <c r="KP1228" s="0"/>
      <c r="KQ1228" s="0"/>
      <c r="KR1228" s="0"/>
      <c r="KS1228" s="0"/>
      <c r="KT1228" s="0"/>
      <c r="KU1228" s="0"/>
      <c r="KV1228" s="0"/>
      <c r="KW1228" s="0"/>
      <c r="KX1228" s="0"/>
      <c r="KY1228" s="0"/>
      <c r="KZ1228" s="0"/>
      <c r="LA1228" s="0"/>
      <c r="LB1228" s="0"/>
      <c r="LC1228" s="0"/>
      <c r="LD1228" s="0"/>
      <c r="LE1228" s="0"/>
      <c r="LF1228" s="0"/>
      <c r="LG1228" s="0"/>
      <c r="LH1228" s="0"/>
      <c r="LI1228" s="0"/>
      <c r="LJ1228" s="0"/>
      <c r="LK1228" s="0"/>
      <c r="LL1228" s="0"/>
      <c r="LM1228" s="0"/>
      <c r="LN1228" s="0"/>
      <c r="LO1228" s="0"/>
      <c r="LP1228" s="0"/>
      <c r="LQ1228" s="0"/>
      <c r="LR1228" s="0"/>
      <c r="LS1228" s="0"/>
      <c r="LT1228" s="0"/>
      <c r="LU1228" s="0"/>
      <c r="LV1228" s="0"/>
      <c r="LW1228" s="0"/>
      <c r="LX1228" s="0"/>
      <c r="LY1228" s="0"/>
      <c r="LZ1228" s="0"/>
      <c r="MA1228" s="0"/>
      <c r="MB1228" s="0"/>
      <c r="MC1228" s="0"/>
      <c r="MD1228" s="0"/>
      <c r="ME1228" s="0"/>
      <c r="MF1228" s="0"/>
      <c r="MG1228" s="0"/>
      <c r="MH1228" s="0"/>
      <c r="MI1228" s="0"/>
      <c r="MJ1228" s="0"/>
      <c r="MK1228" s="0"/>
      <c r="ML1228" s="0"/>
      <c r="MM1228" s="0"/>
      <c r="MN1228" s="0"/>
      <c r="MO1228" s="0"/>
      <c r="MP1228" s="0"/>
      <c r="MQ1228" s="0"/>
      <c r="MR1228" s="0"/>
      <c r="MS1228" s="0"/>
      <c r="MT1228" s="0"/>
      <c r="MU1228" s="0"/>
      <c r="MV1228" s="0"/>
      <c r="MW1228" s="0"/>
      <c r="MX1228" s="0"/>
      <c r="MY1228" s="0"/>
      <c r="MZ1228" s="0"/>
      <c r="NA1228" s="0"/>
      <c r="NB1228" s="0"/>
      <c r="NC1228" s="0"/>
      <c r="ND1228" s="0"/>
      <c r="NE1228" s="0"/>
      <c r="NF1228" s="0"/>
      <c r="NG1228" s="0"/>
      <c r="NH1228" s="0"/>
      <c r="NI1228" s="0"/>
      <c r="NJ1228" s="0"/>
      <c r="NK1228" s="0"/>
      <c r="NL1228" s="0"/>
      <c r="NM1228" s="0"/>
      <c r="NN1228" s="0"/>
      <c r="NO1228" s="0"/>
      <c r="NP1228" s="0"/>
      <c r="NQ1228" s="0"/>
      <c r="NR1228" s="0"/>
      <c r="NS1228" s="0"/>
      <c r="NT1228" s="0"/>
      <c r="NU1228" s="0"/>
      <c r="NV1228" s="0"/>
      <c r="NW1228" s="0"/>
      <c r="NX1228" s="0"/>
      <c r="NY1228" s="0"/>
      <c r="NZ1228" s="0"/>
      <c r="OA1228" s="0"/>
      <c r="OB1228" s="0"/>
      <c r="OC1228" s="0"/>
      <c r="OD1228" s="0"/>
      <c r="OE1228" s="0"/>
      <c r="OF1228" s="0"/>
      <c r="OG1228" s="0"/>
      <c r="OH1228" s="0"/>
      <c r="OI1228" s="0"/>
      <c r="OJ1228" s="0"/>
      <c r="OK1228" s="0"/>
      <c r="OL1228" s="0"/>
      <c r="OM1228" s="0"/>
      <c r="ON1228" s="0"/>
      <c r="OO1228" s="0"/>
      <c r="OP1228" s="0"/>
      <c r="OQ1228" s="0"/>
      <c r="OR1228" s="0"/>
      <c r="OS1228" s="0"/>
      <c r="OT1228" s="0"/>
      <c r="OU1228" s="0"/>
      <c r="OV1228" s="0"/>
      <c r="OW1228" s="0"/>
      <c r="OX1228" s="0"/>
      <c r="OY1228" s="0"/>
      <c r="OZ1228" s="0"/>
      <c r="PA1228" s="0"/>
      <c r="PB1228" s="0"/>
      <c r="PC1228" s="0"/>
      <c r="PD1228" s="0"/>
      <c r="PE1228" s="0"/>
      <c r="PF1228" s="0"/>
      <c r="PG1228" s="0"/>
      <c r="PH1228" s="0"/>
      <c r="PI1228" s="0"/>
      <c r="PJ1228" s="0"/>
      <c r="PK1228" s="0"/>
      <c r="PL1228" s="0"/>
      <c r="PM1228" s="0"/>
      <c r="PN1228" s="0"/>
      <c r="PO1228" s="0"/>
      <c r="PP1228" s="0"/>
      <c r="PQ1228" s="0"/>
      <c r="PR1228" s="0"/>
      <c r="PS1228" s="0"/>
      <c r="PT1228" s="0"/>
      <c r="PU1228" s="0"/>
      <c r="PV1228" s="0"/>
      <c r="PW1228" s="0"/>
      <c r="PX1228" s="0"/>
      <c r="PY1228" s="0"/>
      <c r="PZ1228" s="0"/>
      <c r="QA1228" s="0"/>
      <c r="QB1228" s="0"/>
      <c r="QC1228" s="0"/>
      <c r="QD1228" s="0"/>
      <c r="QE1228" s="0"/>
      <c r="QF1228" s="0"/>
      <c r="QG1228" s="0"/>
      <c r="QH1228" s="0"/>
      <c r="QI1228" s="0"/>
      <c r="QJ1228" s="0"/>
      <c r="QK1228" s="0"/>
      <c r="QL1228" s="0"/>
      <c r="QM1228" s="0"/>
      <c r="QN1228" s="0"/>
      <c r="QO1228" s="0"/>
      <c r="QP1228" s="0"/>
      <c r="QQ1228" s="0"/>
      <c r="QR1228" s="0"/>
      <c r="QS1228" s="0"/>
      <c r="QT1228" s="0"/>
      <c r="QU1228" s="0"/>
      <c r="QV1228" s="0"/>
      <c r="QW1228" s="0"/>
      <c r="QX1228" s="0"/>
      <c r="QY1228" s="0"/>
      <c r="QZ1228" s="0"/>
      <c r="RA1228" s="0"/>
      <c r="RB1228" s="0"/>
      <c r="RC1228" s="0"/>
      <c r="RD1228" s="0"/>
      <c r="RE1228" s="0"/>
      <c r="RF1228" s="0"/>
      <c r="RG1228" s="0"/>
      <c r="RH1228" s="0"/>
      <c r="RI1228" s="0"/>
      <c r="RJ1228" s="0"/>
      <c r="RK1228" s="0"/>
      <c r="RL1228" s="0"/>
      <c r="RM1228" s="0"/>
      <c r="RN1228" s="0"/>
      <c r="RO1228" s="0"/>
      <c r="RP1228" s="0"/>
      <c r="RQ1228" s="0"/>
      <c r="RR1228" s="0"/>
      <c r="RS1228" s="0"/>
      <c r="RT1228" s="0"/>
      <c r="RU1228" s="0"/>
      <c r="RV1228" s="0"/>
      <c r="RW1228" s="0"/>
      <c r="RX1228" s="0"/>
      <c r="RY1228" s="0"/>
      <c r="RZ1228" s="0"/>
      <c r="SA1228" s="0"/>
      <c r="SB1228" s="0"/>
      <c r="SC1228" s="0"/>
      <c r="SD1228" s="0"/>
      <c r="SE1228" s="0"/>
      <c r="SF1228" s="0"/>
      <c r="SG1228" s="0"/>
      <c r="SH1228" s="0"/>
      <c r="SI1228" s="0"/>
      <c r="SJ1228" s="0"/>
      <c r="SK1228" s="0"/>
      <c r="SL1228" s="0"/>
      <c r="SM1228" s="0"/>
      <c r="SN1228" s="0"/>
      <c r="SO1228" s="0"/>
      <c r="SP1228" s="0"/>
      <c r="SQ1228" s="0"/>
      <c r="SR1228" s="0"/>
      <c r="SS1228" s="0"/>
      <c r="ST1228" s="0"/>
      <c r="SU1228" s="0"/>
      <c r="SV1228" s="0"/>
      <c r="SW1228" s="0"/>
      <c r="SX1228" s="0"/>
      <c r="SY1228" s="0"/>
      <c r="SZ1228" s="0"/>
      <c r="TA1228" s="0"/>
      <c r="TB1228" s="0"/>
      <c r="TC1228" s="0"/>
      <c r="TD1228" s="0"/>
      <c r="TE1228" s="0"/>
      <c r="TF1228" s="0"/>
      <c r="TG1228" s="0"/>
      <c r="TH1228" s="0"/>
      <c r="TI1228" s="0"/>
      <c r="TJ1228" s="0"/>
      <c r="TK1228" s="0"/>
      <c r="TL1228" s="0"/>
      <c r="TM1228" s="0"/>
      <c r="TN1228" s="0"/>
      <c r="TO1228" s="0"/>
      <c r="TP1228" s="0"/>
      <c r="TQ1228" s="0"/>
      <c r="TR1228" s="0"/>
      <c r="TS1228" s="0"/>
      <c r="TT1228" s="0"/>
      <c r="TU1228" s="0"/>
      <c r="TV1228" s="0"/>
      <c r="TW1228" s="0"/>
      <c r="TX1228" s="0"/>
      <c r="TY1228" s="0"/>
      <c r="TZ1228" s="0"/>
      <c r="UA1228" s="0"/>
      <c r="UB1228" s="0"/>
      <c r="UC1228" s="0"/>
      <c r="UD1228" s="0"/>
      <c r="UE1228" s="0"/>
      <c r="UF1228" s="0"/>
      <c r="UG1228" s="0"/>
      <c r="UH1228" s="0"/>
      <c r="UI1228" s="0"/>
      <c r="UJ1228" s="0"/>
      <c r="UK1228" s="0"/>
      <c r="UL1228" s="0"/>
      <c r="UM1228" s="0"/>
      <c r="UN1228" s="0"/>
      <c r="UO1228" s="0"/>
      <c r="UP1228" s="0"/>
      <c r="UQ1228" s="0"/>
      <c r="UR1228" s="0"/>
      <c r="US1228" s="0"/>
      <c r="UT1228" s="0"/>
      <c r="UU1228" s="0"/>
      <c r="UV1228" s="0"/>
      <c r="UW1228" s="0"/>
      <c r="UX1228" s="0"/>
      <c r="UY1228" s="0"/>
      <c r="UZ1228" s="0"/>
      <c r="VA1228" s="0"/>
      <c r="VB1228" s="0"/>
      <c r="VC1228" s="0"/>
      <c r="VD1228" s="0"/>
      <c r="VE1228" s="0"/>
      <c r="VF1228" s="0"/>
      <c r="VG1228" s="0"/>
      <c r="VH1228" s="0"/>
      <c r="VI1228" s="0"/>
      <c r="VJ1228" s="0"/>
      <c r="VK1228" s="0"/>
      <c r="VL1228" s="0"/>
      <c r="VM1228" s="0"/>
      <c r="VN1228" s="0"/>
      <c r="VO1228" s="0"/>
      <c r="VP1228" s="0"/>
      <c r="VQ1228" s="0"/>
      <c r="VR1228" s="0"/>
      <c r="VS1228" s="0"/>
      <c r="VT1228" s="0"/>
      <c r="VU1228" s="0"/>
      <c r="VV1228" s="0"/>
      <c r="VW1228" s="0"/>
      <c r="VX1228" s="0"/>
      <c r="VY1228" s="0"/>
      <c r="VZ1228" s="0"/>
      <c r="WA1228" s="0"/>
      <c r="WB1228" s="0"/>
      <c r="WC1228" s="0"/>
      <c r="WD1228" s="0"/>
      <c r="WE1228" s="0"/>
      <c r="WF1228" s="0"/>
      <c r="WG1228" s="0"/>
      <c r="WH1228" s="0"/>
      <c r="WI1228" s="0"/>
      <c r="WJ1228" s="0"/>
      <c r="WK1228" s="0"/>
      <c r="WL1228" s="0"/>
      <c r="WM1228" s="0"/>
      <c r="WN1228" s="0"/>
      <c r="WO1228" s="0"/>
      <c r="WP1228" s="0"/>
      <c r="WQ1228" s="0"/>
      <c r="WR1228" s="0"/>
      <c r="WS1228" s="0"/>
      <c r="WT1228" s="0"/>
      <c r="WU1228" s="0"/>
      <c r="WV1228" s="0"/>
      <c r="WW1228" s="0"/>
      <c r="WX1228" s="0"/>
      <c r="WY1228" s="0"/>
      <c r="WZ1228" s="0"/>
      <c r="XA1228" s="0"/>
      <c r="XB1228" s="0"/>
      <c r="XC1228" s="0"/>
      <c r="XD1228" s="0"/>
      <c r="XE1228" s="0"/>
      <c r="XF1228" s="0"/>
      <c r="XG1228" s="0"/>
      <c r="XH1228" s="0"/>
      <c r="XI1228" s="0"/>
      <c r="XJ1228" s="0"/>
      <c r="XK1228" s="0"/>
      <c r="XL1228" s="0"/>
      <c r="XM1228" s="0"/>
      <c r="XN1228" s="0"/>
      <c r="XO1228" s="0"/>
      <c r="XP1228" s="0"/>
      <c r="XQ1228" s="0"/>
      <c r="XR1228" s="0"/>
      <c r="XS1228" s="0"/>
      <c r="XT1228" s="0"/>
      <c r="XU1228" s="0"/>
      <c r="XV1228" s="0"/>
      <c r="XW1228" s="0"/>
      <c r="XX1228" s="0"/>
      <c r="XY1228" s="0"/>
      <c r="XZ1228" s="0"/>
      <c r="YA1228" s="0"/>
      <c r="YB1228" s="0"/>
      <c r="YC1228" s="0"/>
      <c r="YD1228" s="0"/>
      <c r="YE1228" s="0"/>
      <c r="YF1228" s="0"/>
      <c r="YG1228" s="0"/>
      <c r="YH1228" s="0"/>
      <c r="YI1228" s="0"/>
      <c r="YJ1228" s="0"/>
      <c r="YK1228" s="0"/>
      <c r="YL1228" s="0"/>
      <c r="YM1228" s="0"/>
      <c r="YN1228" s="0"/>
      <c r="YO1228" s="0"/>
      <c r="YP1228" s="0"/>
      <c r="YQ1228" s="0"/>
      <c r="YR1228" s="0"/>
      <c r="YS1228" s="0"/>
      <c r="YT1228" s="0"/>
      <c r="YU1228" s="0"/>
      <c r="YV1228" s="0"/>
      <c r="YW1228" s="0"/>
      <c r="YX1228" s="0"/>
      <c r="YY1228" s="0"/>
      <c r="YZ1228" s="0"/>
      <c r="ZA1228" s="0"/>
      <c r="ZB1228" s="0"/>
      <c r="ZC1228" s="0"/>
      <c r="ZD1228" s="0"/>
      <c r="ZE1228" s="0"/>
      <c r="ZF1228" s="0"/>
      <c r="ZG1228" s="0"/>
      <c r="ZH1228" s="0"/>
      <c r="ZI1228" s="0"/>
      <c r="ZJ1228" s="0"/>
      <c r="ZK1228" s="0"/>
      <c r="ZL1228" s="0"/>
      <c r="ZM1228" s="0"/>
      <c r="ZN1228" s="0"/>
      <c r="ZO1228" s="0"/>
      <c r="ZP1228" s="0"/>
      <c r="ZQ1228" s="0"/>
      <c r="ZR1228" s="0"/>
      <c r="ZS1228" s="0"/>
      <c r="ZT1228" s="0"/>
      <c r="ZU1228" s="0"/>
      <c r="ZV1228" s="0"/>
      <c r="ZW1228" s="0"/>
      <c r="ZX1228" s="0"/>
      <c r="ZY1228" s="0"/>
      <c r="ZZ1228" s="0"/>
      <c r="AAA1228" s="0"/>
      <c r="AAB1228" s="0"/>
      <c r="AAC1228" s="0"/>
      <c r="AAD1228" s="0"/>
      <c r="AAE1228" s="0"/>
      <c r="AAF1228" s="0"/>
      <c r="AAG1228" s="0"/>
      <c r="AAH1228" s="0"/>
      <c r="AAI1228" s="0"/>
      <c r="AAJ1228" s="0"/>
      <c r="AAK1228" s="0"/>
      <c r="AAL1228" s="0"/>
      <c r="AAM1228" s="0"/>
      <c r="AAN1228" s="0"/>
      <c r="AAO1228" s="0"/>
      <c r="AAP1228" s="0"/>
      <c r="AAQ1228" s="0"/>
      <c r="AAR1228" s="0"/>
      <c r="AAS1228" s="0"/>
      <c r="AAT1228" s="0"/>
      <c r="AAU1228" s="0"/>
      <c r="AAV1228" s="0"/>
      <c r="AAW1228" s="0"/>
      <c r="AAX1228" s="0"/>
      <c r="AAY1228" s="0"/>
      <c r="AAZ1228" s="0"/>
      <c r="ABA1228" s="0"/>
      <c r="ABB1228" s="0"/>
      <c r="ABC1228" s="0"/>
      <c r="ABD1228" s="0"/>
      <c r="ABE1228" s="0"/>
      <c r="ABF1228" s="0"/>
      <c r="ABG1228" s="0"/>
      <c r="ABH1228" s="0"/>
      <c r="ABI1228" s="0"/>
      <c r="ABJ1228" s="0"/>
      <c r="ABK1228" s="0"/>
      <c r="ABL1228" s="0"/>
      <c r="ABM1228" s="0"/>
      <c r="ABN1228" s="0"/>
      <c r="ABO1228" s="0"/>
      <c r="ABP1228" s="0"/>
      <c r="ABQ1228" s="0"/>
      <c r="ABR1228" s="0"/>
      <c r="ABS1228" s="0"/>
      <c r="ABT1228" s="0"/>
      <c r="ABU1228" s="0"/>
      <c r="ABV1228" s="0"/>
      <c r="ABW1228" s="0"/>
      <c r="ABX1228" s="0"/>
      <c r="ABY1228" s="0"/>
      <c r="ABZ1228" s="0"/>
      <c r="ACA1228" s="0"/>
      <c r="ACB1228" s="0"/>
      <c r="ACC1228" s="0"/>
      <c r="ACD1228" s="0"/>
      <c r="ACE1228" s="0"/>
      <c r="ACF1228" s="0"/>
      <c r="ACG1228" s="0"/>
      <c r="ACH1228" s="0"/>
      <c r="ACI1228" s="0"/>
      <c r="ACJ1228" s="0"/>
      <c r="ACK1228" s="0"/>
      <c r="ACL1228" s="0"/>
      <c r="ACM1228" s="0"/>
      <c r="ACN1228" s="0"/>
      <c r="ACO1228" s="0"/>
      <c r="ACP1228" s="0"/>
      <c r="ACQ1228" s="0"/>
      <c r="ACR1228" s="0"/>
      <c r="ACS1228" s="0"/>
      <c r="ACT1228" s="0"/>
      <c r="ACU1228" s="0"/>
      <c r="ACV1228" s="0"/>
      <c r="ACW1228" s="0"/>
      <c r="ACX1228" s="0"/>
      <c r="ACY1228" s="0"/>
      <c r="ACZ1228" s="0"/>
      <c r="ADA1228" s="0"/>
      <c r="ADB1228" s="0"/>
      <c r="ADC1228" s="0"/>
      <c r="ADD1228" s="0"/>
      <c r="ADE1228" s="0"/>
      <c r="ADF1228" s="0"/>
      <c r="ADG1228" s="0"/>
      <c r="ADH1228" s="0"/>
      <c r="ADI1228" s="0"/>
      <c r="ADJ1228" s="0"/>
      <c r="ADK1228" s="0"/>
      <c r="ADL1228" s="0"/>
      <c r="ADM1228" s="0"/>
      <c r="ADN1228" s="0"/>
      <c r="ADO1228" s="0"/>
      <c r="ADP1228" s="0"/>
      <c r="ADQ1228" s="0"/>
      <c r="ADR1228" s="0"/>
      <c r="ADS1228" s="0"/>
      <c r="ADT1228" s="0"/>
      <c r="ADU1228" s="0"/>
      <c r="ADV1228" s="0"/>
      <c r="ADW1228" s="0"/>
      <c r="ADX1228" s="0"/>
      <c r="ADY1228" s="0"/>
      <c r="ADZ1228" s="0"/>
      <c r="AEA1228" s="0"/>
      <c r="AEB1228" s="0"/>
      <c r="AEC1228" s="0"/>
      <c r="AED1228" s="0"/>
      <c r="AEE1228" s="0"/>
      <c r="AEF1228" s="0"/>
      <c r="AEG1228" s="0"/>
      <c r="AEH1228" s="0"/>
      <c r="AEI1228" s="0"/>
      <c r="AEJ1228" s="0"/>
      <c r="AEK1228" s="0"/>
      <c r="AEL1228" s="0"/>
      <c r="AEM1228" s="0"/>
      <c r="AEN1228" s="0"/>
      <c r="AEO1228" s="0"/>
      <c r="AEP1228" s="0"/>
      <c r="AEQ1228" s="0"/>
      <c r="AER1228" s="0"/>
      <c r="AES1228" s="0"/>
      <c r="AET1228" s="0"/>
      <c r="AEU1228" s="0"/>
      <c r="AEV1228" s="0"/>
      <c r="AEW1228" s="0"/>
      <c r="AEX1228" s="0"/>
      <c r="AEY1228" s="0"/>
      <c r="AEZ1228" s="0"/>
      <c r="AFA1228" s="0"/>
      <c r="AFB1228" s="0"/>
      <c r="AFC1228" s="0"/>
      <c r="AFD1228" s="0"/>
      <c r="AFE1228" s="0"/>
      <c r="AFF1228" s="0"/>
      <c r="AFG1228" s="0"/>
      <c r="AFH1228" s="0"/>
      <c r="AFI1228" s="0"/>
      <c r="AFJ1228" s="0"/>
      <c r="AFK1228" s="0"/>
      <c r="AFL1228" s="0"/>
      <c r="AFM1228" s="0"/>
      <c r="AFN1228" s="0"/>
      <c r="AFO1228" s="0"/>
      <c r="AFP1228" s="0"/>
      <c r="AFQ1228" s="0"/>
      <c r="AFR1228" s="0"/>
      <c r="AFS1228" s="0"/>
      <c r="AFT1228" s="0"/>
      <c r="AFU1228" s="0"/>
      <c r="AFV1228" s="0"/>
      <c r="AFW1228" s="0"/>
      <c r="AFX1228" s="0"/>
      <c r="AFY1228" s="0"/>
      <c r="AFZ1228" s="0"/>
      <c r="AGA1228" s="0"/>
      <c r="AGB1228" s="0"/>
      <c r="AGC1228" s="0"/>
      <c r="AGD1228" s="0"/>
      <c r="AGE1228" s="0"/>
      <c r="AGF1228" s="0"/>
      <c r="AGG1228" s="0"/>
      <c r="AGH1228" s="0"/>
      <c r="AGI1228" s="0"/>
      <c r="AGJ1228" s="0"/>
      <c r="AGK1228" s="0"/>
      <c r="AGL1228" s="0"/>
      <c r="AGM1228" s="0"/>
      <c r="AGN1228" s="0"/>
      <c r="AGO1228" s="0"/>
      <c r="AGP1228" s="0"/>
      <c r="AGQ1228" s="0"/>
      <c r="AGR1228" s="0"/>
      <c r="AGS1228" s="0"/>
      <c r="AGT1228" s="0"/>
      <c r="AGU1228" s="0"/>
      <c r="AGV1228" s="0"/>
      <c r="AGW1228" s="0"/>
      <c r="AGX1228" s="0"/>
      <c r="AGY1228" s="0"/>
      <c r="AGZ1228" s="0"/>
      <c r="AHA1228" s="0"/>
      <c r="AHB1228" s="0"/>
      <c r="AHC1228" s="0"/>
      <c r="AHD1228" s="0"/>
      <c r="AHE1228" s="0"/>
      <c r="AHF1228" s="0"/>
      <c r="AHG1228" s="0"/>
      <c r="AHH1228" s="0"/>
      <c r="AHI1228" s="0"/>
      <c r="AHJ1228" s="0"/>
      <c r="AHK1228" s="0"/>
      <c r="AHL1228" s="0"/>
      <c r="AHM1228" s="0"/>
      <c r="AHN1228" s="0"/>
      <c r="AHO1228" s="0"/>
      <c r="AHP1228" s="0"/>
      <c r="AHQ1228" s="0"/>
      <c r="AHR1228" s="0"/>
      <c r="AHS1228" s="0"/>
      <c r="AHT1228" s="0"/>
      <c r="AHU1228" s="0"/>
      <c r="AHV1228" s="0"/>
      <c r="AHW1228" s="0"/>
      <c r="AHX1228" s="0"/>
      <c r="AHY1228" s="0"/>
      <c r="AHZ1228" s="0"/>
      <c r="AIA1228" s="0"/>
      <c r="AIB1228" s="0"/>
      <c r="AIC1228" s="0"/>
      <c r="AID1228" s="0"/>
      <c r="AIE1228" s="0"/>
      <c r="AIF1228" s="0"/>
      <c r="AIG1228" s="0"/>
      <c r="AIH1228" s="0"/>
      <c r="AII1228" s="0"/>
      <c r="AIJ1228" s="0"/>
      <c r="AIK1228" s="0"/>
      <c r="AIL1228" s="0"/>
      <c r="AIM1228" s="0"/>
      <c r="AIN1228" s="0"/>
      <c r="AIO1228" s="0"/>
      <c r="AIP1228" s="0"/>
      <c r="AIQ1228" s="0"/>
      <c r="AIR1228" s="0"/>
      <c r="AIS1228" s="0"/>
      <c r="AIT1228" s="0"/>
      <c r="AIU1228" s="0"/>
      <c r="AIV1228" s="0"/>
      <c r="AIW1228" s="0"/>
      <c r="AIX1228" s="0"/>
      <c r="AIY1228" s="0"/>
      <c r="AIZ1228" s="0"/>
      <c r="AJA1228" s="0"/>
      <c r="AJB1228" s="0"/>
      <c r="AJC1228" s="0"/>
      <c r="AJD1228" s="0"/>
      <c r="AJE1228" s="0"/>
      <c r="AJF1228" s="0"/>
      <c r="AJG1228" s="0"/>
      <c r="AJH1228" s="0"/>
      <c r="AJI1228" s="0"/>
      <c r="AJJ1228" s="0"/>
      <c r="AJK1228" s="0"/>
      <c r="AJL1228" s="0"/>
      <c r="AJM1228" s="0"/>
      <c r="AJN1228" s="0"/>
      <c r="AJO1228" s="0"/>
      <c r="AJP1228" s="0"/>
      <c r="AJQ1228" s="0"/>
      <c r="AJR1228" s="0"/>
      <c r="AJS1228" s="0"/>
      <c r="AJT1228" s="0"/>
      <c r="AJU1228" s="0"/>
      <c r="AJV1228" s="0"/>
      <c r="AJW1228" s="0"/>
      <c r="AJX1228" s="0"/>
      <c r="AJY1228" s="0"/>
      <c r="AJZ1228" s="0"/>
      <c r="AKA1228" s="0"/>
      <c r="AKB1228" s="0"/>
      <c r="AKC1228" s="0"/>
      <c r="AKD1228" s="0"/>
      <c r="AKE1228" s="0"/>
      <c r="AKF1228" s="0"/>
      <c r="AKG1228" s="0"/>
      <c r="AKH1228" s="0"/>
      <c r="AKI1228" s="0"/>
      <c r="AKJ1228" s="0"/>
      <c r="AKK1228" s="0"/>
      <c r="AKL1228" s="0"/>
      <c r="AKM1228" s="0"/>
      <c r="AKN1228" s="0"/>
      <c r="AKO1228" s="0"/>
      <c r="AKP1228" s="0"/>
      <c r="AKQ1228" s="0"/>
      <c r="AKR1228" s="0"/>
      <c r="AKS1228" s="0"/>
      <c r="AKT1228" s="0"/>
      <c r="AKU1228" s="0"/>
      <c r="AKV1228" s="0"/>
      <c r="AKW1228" s="0"/>
      <c r="AKX1228" s="0"/>
      <c r="AKY1228" s="0"/>
      <c r="AKZ1228" s="0"/>
      <c r="ALA1228" s="0"/>
      <c r="ALB1228" s="0"/>
      <c r="ALC1228" s="0"/>
      <c r="ALD1228" s="0"/>
      <c r="ALE1228" s="0"/>
      <c r="ALF1228" s="0"/>
      <c r="ALG1228" s="0"/>
      <c r="ALH1228" s="0"/>
      <c r="ALI1228" s="0"/>
      <c r="ALJ1228" s="0"/>
      <c r="ALK1228" s="0"/>
      <c r="ALL1228" s="0"/>
      <c r="ALM1228" s="0"/>
      <c r="ALN1228" s="0"/>
      <c r="ALO1228" s="0"/>
      <c r="ALP1228" s="0"/>
      <c r="ALQ1228" s="0"/>
      <c r="ALR1228" s="0"/>
      <c r="ALS1228" s="0"/>
      <c r="ALT1228" s="0"/>
      <c r="ALU1228" s="0"/>
      <c r="ALV1228" s="0"/>
      <c r="ALW1228" s="0"/>
      <c r="ALX1228" s="0"/>
      <c r="ALY1228" s="0"/>
      <c r="ALZ1228" s="0"/>
      <c r="AMA1228" s="0"/>
      <c r="AMB1228" s="0"/>
      <c r="AMC1228" s="0"/>
      <c r="AMD1228" s="0"/>
      <c r="AME1228" s="0"/>
      <c r="AMF1228" s="0"/>
      <c r="AMG1228" s="0"/>
      <c r="AMH1228" s="0"/>
      <c r="AMI1228" s="0"/>
      <c r="AMJ1228" s="0"/>
    </row>
    <row r="1229" customFormat="false" ht="12.75" hidden="false" customHeight="false" outlineLevel="0" collapsed="false">
      <c r="A1229" s="95" t="s">
        <v>825</v>
      </c>
      <c r="B1229" s="95" t="str">
        <f aca="false">IFERROR(VLOOKUP(A1229, DeliveryBook!$D$3:$M$691, 5, 0),"")</f>
        <v>SH GOVERDHAN PRASAD DEWANGAN C/O SATISH KUMAR PANDEY</v>
      </c>
      <c r="C1229" s="90" t="str">
        <f aca="false">IFERROR(VLOOKUP($A1229, DeliveryBook!$D$3:$M$3000, 8, 0),"")</f>
        <v>PO: MASTURI</v>
      </c>
      <c r="D1229" s="91" t="n">
        <v>1200</v>
      </c>
      <c r="E1229" s="0"/>
      <c r="F1229" s="94" t="n">
        <v>42226</v>
      </c>
      <c r="G1229" s="95" t="s">
        <v>6419</v>
      </c>
      <c r="H1229" s="91"/>
      <c r="I1229" s="93" t="s">
        <v>6420</v>
      </c>
      <c r="J1229" s="0"/>
      <c r="K1229" s="95" t="n">
        <v>101</v>
      </c>
      <c r="L1229" s="0"/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0"/>
      <c r="EY1229" s="0"/>
      <c r="EZ1229" s="0"/>
      <c r="FA1229" s="0"/>
      <c r="FB1229" s="0"/>
      <c r="FC1229" s="0"/>
      <c r="FD1229" s="0"/>
      <c r="FE1229" s="0"/>
      <c r="FF1229" s="0"/>
      <c r="FG1229" s="0"/>
      <c r="FH1229" s="0"/>
      <c r="FI1229" s="0"/>
      <c r="FJ1229" s="0"/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0"/>
      <c r="GF1229" s="0"/>
      <c r="GG1229" s="0"/>
      <c r="GH1229" s="0"/>
      <c r="GI1229" s="0"/>
      <c r="GJ1229" s="0"/>
      <c r="GK1229" s="0"/>
      <c r="GL1229" s="0"/>
      <c r="GM1229" s="0"/>
      <c r="GN1229" s="0"/>
      <c r="GO1229" s="0"/>
      <c r="GP1229" s="0"/>
      <c r="GQ1229" s="0"/>
      <c r="GR1229" s="0"/>
      <c r="GS1229" s="0"/>
      <c r="GT1229" s="0"/>
      <c r="GU1229" s="0"/>
      <c r="GV1229" s="0"/>
      <c r="GW1229" s="0"/>
      <c r="GX1229" s="0"/>
      <c r="GY1229" s="0"/>
      <c r="GZ1229" s="0"/>
      <c r="HA1229" s="0"/>
      <c r="HB1229" s="0"/>
      <c r="HC1229" s="0"/>
      <c r="HD1229" s="0"/>
      <c r="HE1229" s="0"/>
      <c r="HF1229" s="0"/>
      <c r="HG1229" s="0"/>
      <c r="HH1229" s="0"/>
      <c r="HI1229" s="0"/>
      <c r="HJ1229" s="0"/>
      <c r="HK1229" s="0"/>
      <c r="HL1229" s="0"/>
      <c r="HM1229" s="0"/>
      <c r="HN1229" s="0"/>
      <c r="HO1229" s="0"/>
      <c r="HP1229" s="0"/>
      <c r="HQ1229" s="0"/>
      <c r="HR1229" s="0"/>
      <c r="HS1229" s="0"/>
      <c r="HT1229" s="0"/>
      <c r="HU1229" s="0"/>
      <c r="HV1229" s="0"/>
      <c r="HW1229" s="0"/>
      <c r="HX1229" s="0"/>
      <c r="HY1229" s="0"/>
      <c r="HZ1229" s="0"/>
      <c r="IA1229" s="0"/>
      <c r="IB1229" s="0"/>
      <c r="IC1229" s="0"/>
      <c r="ID1229" s="0"/>
      <c r="IE1229" s="0"/>
      <c r="IF1229" s="0"/>
      <c r="IG1229" s="0"/>
      <c r="IH1229" s="0"/>
      <c r="II1229" s="0"/>
      <c r="IJ1229" s="0"/>
      <c r="IK1229" s="0"/>
      <c r="IL1229" s="0"/>
      <c r="IM1229" s="0"/>
      <c r="IN1229" s="0"/>
      <c r="IO1229" s="0"/>
      <c r="IP1229" s="0"/>
      <c r="IQ1229" s="0"/>
      <c r="IR1229" s="0"/>
      <c r="IS1229" s="0"/>
      <c r="IT1229" s="0"/>
      <c r="IU1229" s="0"/>
      <c r="IV1229" s="0"/>
      <c r="IW1229" s="0"/>
      <c r="IX1229" s="0"/>
      <c r="IY1229" s="0"/>
      <c r="IZ1229" s="0"/>
      <c r="JA1229" s="0"/>
      <c r="JB1229" s="0"/>
      <c r="JC1229" s="0"/>
      <c r="JD1229" s="0"/>
      <c r="JE1229" s="0"/>
      <c r="JF1229" s="0"/>
      <c r="JG1229" s="0"/>
      <c r="JH1229" s="0"/>
      <c r="JI1229" s="0"/>
      <c r="JJ1229" s="0"/>
      <c r="JK1229" s="0"/>
      <c r="JL1229" s="0"/>
      <c r="JM1229" s="0"/>
      <c r="JN1229" s="0"/>
      <c r="JO1229" s="0"/>
      <c r="JP1229" s="0"/>
      <c r="JQ1229" s="0"/>
      <c r="JR1229" s="0"/>
      <c r="JS1229" s="0"/>
      <c r="JT1229" s="0"/>
      <c r="JU1229" s="0"/>
      <c r="JV1229" s="0"/>
      <c r="JW1229" s="0"/>
      <c r="JX1229" s="0"/>
      <c r="JY1229" s="0"/>
      <c r="JZ1229" s="0"/>
      <c r="KA1229" s="0"/>
      <c r="KB1229" s="0"/>
      <c r="KC1229" s="0"/>
      <c r="KD1229" s="0"/>
      <c r="KE1229" s="0"/>
      <c r="KF1229" s="0"/>
      <c r="KG1229" s="0"/>
      <c r="KH1229" s="0"/>
      <c r="KI1229" s="0"/>
      <c r="KJ1229" s="0"/>
      <c r="KK1229" s="0"/>
      <c r="KL1229" s="0"/>
      <c r="KM1229" s="0"/>
      <c r="KN1229" s="0"/>
      <c r="KO1229" s="0"/>
      <c r="KP1229" s="0"/>
      <c r="KQ1229" s="0"/>
      <c r="KR1229" s="0"/>
      <c r="KS1229" s="0"/>
      <c r="KT1229" s="0"/>
      <c r="KU1229" s="0"/>
      <c r="KV1229" s="0"/>
      <c r="KW1229" s="0"/>
      <c r="KX1229" s="0"/>
      <c r="KY1229" s="0"/>
      <c r="KZ1229" s="0"/>
      <c r="LA1229" s="0"/>
      <c r="LB1229" s="0"/>
      <c r="LC1229" s="0"/>
      <c r="LD1229" s="0"/>
      <c r="LE1229" s="0"/>
      <c r="LF1229" s="0"/>
      <c r="LG1229" s="0"/>
      <c r="LH1229" s="0"/>
      <c r="LI1229" s="0"/>
      <c r="LJ1229" s="0"/>
      <c r="LK1229" s="0"/>
      <c r="LL1229" s="0"/>
      <c r="LM1229" s="0"/>
      <c r="LN1229" s="0"/>
      <c r="LO1229" s="0"/>
      <c r="LP1229" s="0"/>
      <c r="LQ1229" s="0"/>
      <c r="LR1229" s="0"/>
      <c r="LS1229" s="0"/>
      <c r="LT1229" s="0"/>
      <c r="LU1229" s="0"/>
      <c r="LV1229" s="0"/>
      <c r="LW1229" s="0"/>
      <c r="LX1229" s="0"/>
      <c r="LY1229" s="0"/>
      <c r="LZ1229" s="0"/>
      <c r="MA1229" s="0"/>
      <c r="MB1229" s="0"/>
      <c r="MC1229" s="0"/>
      <c r="MD1229" s="0"/>
      <c r="ME1229" s="0"/>
      <c r="MF1229" s="0"/>
      <c r="MG1229" s="0"/>
      <c r="MH1229" s="0"/>
      <c r="MI1229" s="0"/>
      <c r="MJ1229" s="0"/>
      <c r="MK1229" s="0"/>
      <c r="ML1229" s="0"/>
      <c r="MM1229" s="0"/>
      <c r="MN1229" s="0"/>
      <c r="MO1229" s="0"/>
      <c r="MP1229" s="0"/>
      <c r="MQ1229" s="0"/>
      <c r="MR1229" s="0"/>
      <c r="MS1229" s="0"/>
      <c r="MT1229" s="0"/>
      <c r="MU1229" s="0"/>
      <c r="MV1229" s="0"/>
      <c r="MW1229" s="0"/>
      <c r="MX1229" s="0"/>
      <c r="MY1229" s="0"/>
      <c r="MZ1229" s="0"/>
      <c r="NA1229" s="0"/>
      <c r="NB1229" s="0"/>
      <c r="NC1229" s="0"/>
      <c r="ND1229" s="0"/>
      <c r="NE1229" s="0"/>
      <c r="NF1229" s="0"/>
      <c r="NG1229" s="0"/>
      <c r="NH1229" s="0"/>
      <c r="NI1229" s="0"/>
      <c r="NJ1229" s="0"/>
      <c r="NK1229" s="0"/>
      <c r="NL1229" s="0"/>
      <c r="NM1229" s="0"/>
      <c r="NN1229" s="0"/>
      <c r="NO1229" s="0"/>
      <c r="NP1229" s="0"/>
      <c r="NQ1229" s="0"/>
      <c r="NR1229" s="0"/>
      <c r="NS1229" s="0"/>
      <c r="NT1229" s="0"/>
      <c r="NU1229" s="0"/>
      <c r="NV1229" s="0"/>
      <c r="NW1229" s="0"/>
      <c r="NX1229" s="0"/>
      <c r="NY1229" s="0"/>
      <c r="NZ1229" s="0"/>
      <c r="OA1229" s="0"/>
      <c r="OB1229" s="0"/>
      <c r="OC1229" s="0"/>
      <c r="OD1229" s="0"/>
      <c r="OE1229" s="0"/>
      <c r="OF1229" s="0"/>
      <c r="OG1229" s="0"/>
      <c r="OH1229" s="0"/>
      <c r="OI1229" s="0"/>
      <c r="OJ1229" s="0"/>
      <c r="OK1229" s="0"/>
      <c r="OL1229" s="0"/>
      <c r="OM1229" s="0"/>
      <c r="ON1229" s="0"/>
      <c r="OO1229" s="0"/>
      <c r="OP1229" s="0"/>
      <c r="OQ1229" s="0"/>
      <c r="OR1229" s="0"/>
      <c r="OS1229" s="0"/>
      <c r="OT1229" s="0"/>
      <c r="OU1229" s="0"/>
      <c r="OV1229" s="0"/>
      <c r="OW1229" s="0"/>
      <c r="OX1229" s="0"/>
      <c r="OY1229" s="0"/>
      <c r="OZ1229" s="0"/>
      <c r="PA1229" s="0"/>
      <c r="PB1229" s="0"/>
      <c r="PC1229" s="0"/>
      <c r="PD1229" s="0"/>
      <c r="PE1229" s="0"/>
      <c r="PF1229" s="0"/>
      <c r="PG1229" s="0"/>
      <c r="PH1229" s="0"/>
      <c r="PI1229" s="0"/>
      <c r="PJ1229" s="0"/>
      <c r="PK1229" s="0"/>
      <c r="PL1229" s="0"/>
      <c r="PM1229" s="0"/>
      <c r="PN1229" s="0"/>
      <c r="PO1229" s="0"/>
      <c r="PP1229" s="0"/>
      <c r="PQ1229" s="0"/>
      <c r="PR1229" s="0"/>
      <c r="PS1229" s="0"/>
      <c r="PT1229" s="0"/>
      <c r="PU1229" s="0"/>
      <c r="PV1229" s="0"/>
      <c r="PW1229" s="0"/>
      <c r="PX1229" s="0"/>
      <c r="PY1229" s="0"/>
      <c r="PZ1229" s="0"/>
      <c r="QA1229" s="0"/>
      <c r="QB1229" s="0"/>
      <c r="QC1229" s="0"/>
      <c r="QD1229" s="0"/>
      <c r="QE1229" s="0"/>
      <c r="QF1229" s="0"/>
      <c r="QG1229" s="0"/>
      <c r="QH1229" s="0"/>
      <c r="QI1229" s="0"/>
      <c r="QJ1229" s="0"/>
      <c r="QK1229" s="0"/>
      <c r="QL1229" s="0"/>
      <c r="QM1229" s="0"/>
      <c r="QN1229" s="0"/>
      <c r="QO1229" s="0"/>
      <c r="QP1229" s="0"/>
      <c r="QQ1229" s="0"/>
      <c r="QR1229" s="0"/>
      <c r="QS1229" s="0"/>
      <c r="QT1229" s="0"/>
      <c r="QU1229" s="0"/>
      <c r="QV1229" s="0"/>
      <c r="QW1229" s="0"/>
      <c r="QX1229" s="0"/>
      <c r="QY1229" s="0"/>
      <c r="QZ1229" s="0"/>
      <c r="RA1229" s="0"/>
      <c r="RB1229" s="0"/>
      <c r="RC1229" s="0"/>
      <c r="RD1229" s="0"/>
      <c r="RE1229" s="0"/>
      <c r="RF1229" s="0"/>
      <c r="RG1229" s="0"/>
      <c r="RH1229" s="0"/>
      <c r="RI1229" s="0"/>
      <c r="RJ1229" s="0"/>
      <c r="RK1229" s="0"/>
      <c r="RL1229" s="0"/>
      <c r="RM1229" s="0"/>
      <c r="RN1229" s="0"/>
      <c r="RO1229" s="0"/>
      <c r="RP1229" s="0"/>
      <c r="RQ1229" s="0"/>
      <c r="RR1229" s="0"/>
      <c r="RS1229" s="0"/>
      <c r="RT1229" s="0"/>
      <c r="RU1229" s="0"/>
      <c r="RV1229" s="0"/>
      <c r="RW1229" s="0"/>
      <c r="RX1229" s="0"/>
      <c r="RY1229" s="0"/>
      <c r="RZ1229" s="0"/>
      <c r="SA1229" s="0"/>
      <c r="SB1229" s="0"/>
      <c r="SC1229" s="0"/>
      <c r="SD1229" s="0"/>
      <c r="SE1229" s="0"/>
      <c r="SF1229" s="0"/>
      <c r="SG1229" s="0"/>
      <c r="SH1229" s="0"/>
      <c r="SI1229" s="0"/>
      <c r="SJ1229" s="0"/>
      <c r="SK1229" s="0"/>
      <c r="SL1229" s="0"/>
      <c r="SM1229" s="0"/>
      <c r="SN1229" s="0"/>
      <c r="SO1229" s="0"/>
      <c r="SP1229" s="0"/>
      <c r="SQ1229" s="0"/>
      <c r="SR1229" s="0"/>
      <c r="SS1229" s="0"/>
      <c r="ST1229" s="0"/>
      <c r="SU1229" s="0"/>
      <c r="SV1229" s="0"/>
      <c r="SW1229" s="0"/>
      <c r="SX1229" s="0"/>
      <c r="SY1229" s="0"/>
      <c r="SZ1229" s="0"/>
      <c r="TA1229" s="0"/>
      <c r="TB1229" s="0"/>
      <c r="TC1229" s="0"/>
      <c r="TD1229" s="0"/>
      <c r="TE1229" s="0"/>
      <c r="TF1229" s="0"/>
      <c r="TG1229" s="0"/>
      <c r="TH1229" s="0"/>
      <c r="TI1229" s="0"/>
      <c r="TJ1229" s="0"/>
      <c r="TK1229" s="0"/>
      <c r="TL1229" s="0"/>
      <c r="TM1229" s="0"/>
      <c r="TN1229" s="0"/>
      <c r="TO1229" s="0"/>
      <c r="TP1229" s="0"/>
      <c r="TQ1229" s="0"/>
      <c r="TR1229" s="0"/>
      <c r="TS1229" s="0"/>
      <c r="TT1229" s="0"/>
      <c r="TU1229" s="0"/>
      <c r="TV1229" s="0"/>
      <c r="TW1229" s="0"/>
      <c r="TX1229" s="0"/>
      <c r="TY1229" s="0"/>
      <c r="TZ1229" s="0"/>
      <c r="UA1229" s="0"/>
      <c r="UB1229" s="0"/>
      <c r="UC1229" s="0"/>
      <c r="UD1229" s="0"/>
      <c r="UE1229" s="0"/>
      <c r="UF1229" s="0"/>
      <c r="UG1229" s="0"/>
      <c r="UH1229" s="0"/>
      <c r="UI1229" s="0"/>
      <c r="UJ1229" s="0"/>
      <c r="UK1229" s="0"/>
      <c r="UL1229" s="0"/>
      <c r="UM1229" s="0"/>
      <c r="UN1229" s="0"/>
      <c r="UO1229" s="0"/>
      <c r="UP1229" s="0"/>
      <c r="UQ1229" s="0"/>
      <c r="UR1229" s="0"/>
      <c r="US1229" s="0"/>
      <c r="UT1229" s="0"/>
      <c r="UU1229" s="0"/>
      <c r="UV1229" s="0"/>
      <c r="UW1229" s="0"/>
      <c r="UX1229" s="0"/>
      <c r="UY1229" s="0"/>
      <c r="UZ1229" s="0"/>
      <c r="VA1229" s="0"/>
      <c r="VB1229" s="0"/>
      <c r="VC1229" s="0"/>
      <c r="VD1229" s="0"/>
      <c r="VE1229" s="0"/>
      <c r="VF1229" s="0"/>
      <c r="VG1229" s="0"/>
      <c r="VH1229" s="0"/>
      <c r="VI1229" s="0"/>
      <c r="VJ1229" s="0"/>
      <c r="VK1229" s="0"/>
      <c r="VL1229" s="0"/>
      <c r="VM1229" s="0"/>
      <c r="VN1229" s="0"/>
      <c r="VO1229" s="0"/>
      <c r="VP1229" s="0"/>
      <c r="VQ1229" s="0"/>
      <c r="VR1229" s="0"/>
      <c r="VS1229" s="0"/>
      <c r="VT1229" s="0"/>
      <c r="VU1229" s="0"/>
      <c r="VV1229" s="0"/>
      <c r="VW1229" s="0"/>
      <c r="VX1229" s="0"/>
      <c r="VY1229" s="0"/>
      <c r="VZ1229" s="0"/>
      <c r="WA1229" s="0"/>
      <c r="WB1229" s="0"/>
      <c r="WC1229" s="0"/>
      <c r="WD1229" s="0"/>
      <c r="WE1229" s="0"/>
      <c r="WF1229" s="0"/>
      <c r="WG1229" s="0"/>
      <c r="WH1229" s="0"/>
      <c r="WI1229" s="0"/>
      <c r="WJ1229" s="0"/>
      <c r="WK1229" s="0"/>
      <c r="WL1229" s="0"/>
      <c r="WM1229" s="0"/>
      <c r="WN1229" s="0"/>
      <c r="WO1229" s="0"/>
      <c r="WP1229" s="0"/>
      <c r="WQ1229" s="0"/>
      <c r="WR1229" s="0"/>
      <c r="WS1229" s="0"/>
      <c r="WT1229" s="0"/>
      <c r="WU1229" s="0"/>
      <c r="WV1229" s="0"/>
      <c r="WW1229" s="0"/>
      <c r="WX1229" s="0"/>
      <c r="WY1229" s="0"/>
      <c r="WZ1229" s="0"/>
      <c r="XA1229" s="0"/>
      <c r="XB1229" s="0"/>
      <c r="XC1229" s="0"/>
      <c r="XD1229" s="0"/>
      <c r="XE1229" s="0"/>
      <c r="XF1229" s="0"/>
      <c r="XG1229" s="0"/>
      <c r="XH1229" s="0"/>
      <c r="XI1229" s="0"/>
      <c r="XJ1229" s="0"/>
      <c r="XK1229" s="0"/>
      <c r="XL1229" s="0"/>
      <c r="XM1229" s="0"/>
      <c r="XN1229" s="0"/>
      <c r="XO1229" s="0"/>
      <c r="XP1229" s="0"/>
      <c r="XQ1229" s="0"/>
      <c r="XR1229" s="0"/>
      <c r="XS1229" s="0"/>
      <c r="XT1229" s="0"/>
      <c r="XU1229" s="0"/>
      <c r="XV1229" s="0"/>
      <c r="XW1229" s="0"/>
      <c r="XX1229" s="0"/>
      <c r="XY1229" s="0"/>
      <c r="XZ1229" s="0"/>
      <c r="YA1229" s="0"/>
      <c r="YB1229" s="0"/>
      <c r="YC1229" s="0"/>
      <c r="YD1229" s="0"/>
      <c r="YE1229" s="0"/>
      <c r="YF1229" s="0"/>
      <c r="YG1229" s="0"/>
      <c r="YH1229" s="0"/>
      <c r="YI1229" s="0"/>
      <c r="YJ1229" s="0"/>
      <c r="YK1229" s="0"/>
      <c r="YL1229" s="0"/>
      <c r="YM1229" s="0"/>
      <c r="YN1229" s="0"/>
      <c r="YO1229" s="0"/>
      <c r="YP1229" s="0"/>
      <c r="YQ1229" s="0"/>
      <c r="YR1229" s="0"/>
      <c r="YS1229" s="0"/>
      <c r="YT1229" s="0"/>
      <c r="YU1229" s="0"/>
      <c r="YV1229" s="0"/>
      <c r="YW1229" s="0"/>
      <c r="YX1229" s="0"/>
      <c r="YY1229" s="0"/>
      <c r="YZ1229" s="0"/>
      <c r="ZA1229" s="0"/>
      <c r="ZB1229" s="0"/>
      <c r="ZC1229" s="0"/>
      <c r="ZD1229" s="0"/>
      <c r="ZE1229" s="0"/>
      <c r="ZF1229" s="0"/>
      <c r="ZG1229" s="0"/>
      <c r="ZH1229" s="0"/>
      <c r="ZI1229" s="0"/>
      <c r="ZJ1229" s="0"/>
      <c r="ZK1229" s="0"/>
      <c r="ZL1229" s="0"/>
      <c r="ZM1229" s="0"/>
      <c r="ZN1229" s="0"/>
      <c r="ZO1229" s="0"/>
      <c r="ZP1229" s="0"/>
      <c r="ZQ1229" s="0"/>
      <c r="ZR1229" s="0"/>
      <c r="ZS1229" s="0"/>
      <c r="ZT1229" s="0"/>
      <c r="ZU1229" s="0"/>
      <c r="ZV1229" s="0"/>
      <c r="ZW1229" s="0"/>
      <c r="ZX1229" s="0"/>
      <c r="ZY1229" s="0"/>
      <c r="ZZ1229" s="0"/>
      <c r="AAA1229" s="0"/>
      <c r="AAB1229" s="0"/>
      <c r="AAC1229" s="0"/>
      <c r="AAD1229" s="0"/>
      <c r="AAE1229" s="0"/>
      <c r="AAF1229" s="0"/>
      <c r="AAG1229" s="0"/>
      <c r="AAH1229" s="0"/>
      <c r="AAI1229" s="0"/>
      <c r="AAJ1229" s="0"/>
      <c r="AAK1229" s="0"/>
      <c r="AAL1229" s="0"/>
      <c r="AAM1229" s="0"/>
      <c r="AAN1229" s="0"/>
      <c r="AAO1229" s="0"/>
      <c r="AAP1229" s="0"/>
      <c r="AAQ1229" s="0"/>
      <c r="AAR1229" s="0"/>
      <c r="AAS1229" s="0"/>
      <c r="AAT1229" s="0"/>
      <c r="AAU1229" s="0"/>
      <c r="AAV1229" s="0"/>
      <c r="AAW1229" s="0"/>
      <c r="AAX1229" s="0"/>
      <c r="AAY1229" s="0"/>
      <c r="AAZ1229" s="0"/>
      <c r="ABA1229" s="0"/>
      <c r="ABB1229" s="0"/>
      <c r="ABC1229" s="0"/>
      <c r="ABD1229" s="0"/>
      <c r="ABE1229" s="0"/>
      <c r="ABF1229" s="0"/>
      <c r="ABG1229" s="0"/>
      <c r="ABH1229" s="0"/>
      <c r="ABI1229" s="0"/>
      <c r="ABJ1229" s="0"/>
      <c r="ABK1229" s="0"/>
      <c r="ABL1229" s="0"/>
      <c r="ABM1229" s="0"/>
      <c r="ABN1229" s="0"/>
      <c r="ABO1229" s="0"/>
      <c r="ABP1229" s="0"/>
      <c r="ABQ1229" s="0"/>
      <c r="ABR1229" s="0"/>
      <c r="ABS1229" s="0"/>
      <c r="ABT1229" s="0"/>
      <c r="ABU1229" s="0"/>
      <c r="ABV1229" s="0"/>
      <c r="ABW1229" s="0"/>
      <c r="ABX1229" s="0"/>
      <c r="ABY1229" s="0"/>
      <c r="ABZ1229" s="0"/>
      <c r="ACA1229" s="0"/>
      <c r="ACB1229" s="0"/>
      <c r="ACC1229" s="0"/>
      <c r="ACD1229" s="0"/>
      <c r="ACE1229" s="0"/>
      <c r="ACF1229" s="0"/>
      <c r="ACG1229" s="0"/>
      <c r="ACH1229" s="0"/>
      <c r="ACI1229" s="0"/>
      <c r="ACJ1229" s="0"/>
      <c r="ACK1229" s="0"/>
      <c r="ACL1229" s="0"/>
      <c r="ACM1229" s="0"/>
      <c r="ACN1229" s="0"/>
      <c r="ACO1229" s="0"/>
      <c r="ACP1229" s="0"/>
      <c r="ACQ1229" s="0"/>
      <c r="ACR1229" s="0"/>
      <c r="ACS1229" s="0"/>
      <c r="ACT1229" s="0"/>
      <c r="ACU1229" s="0"/>
      <c r="ACV1229" s="0"/>
      <c r="ACW1229" s="0"/>
      <c r="ACX1229" s="0"/>
      <c r="ACY1229" s="0"/>
      <c r="ACZ1229" s="0"/>
      <c r="ADA1229" s="0"/>
      <c r="ADB1229" s="0"/>
      <c r="ADC1229" s="0"/>
      <c r="ADD1229" s="0"/>
      <c r="ADE1229" s="0"/>
      <c r="ADF1229" s="0"/>
      <c r="ADG1229" s="0"/>
      <c r="ADH1229" s="0"/>
      <c r="ADI1229" s="0"/>
      <c r="ADJ1229" s="0"/>
      <c r="ADK1229" s="0"/>
      <c r="ADL1229" s="0"/>
      <c r="ADM1229" s="0"/>
      <c r="ADN1229" s="0"/>
      <c r="ADO1229" s="0"/>
      <c r="ADP1229" s="0"/>
      <c r="ADQ1229" s="0"/>
      <c r="ADR1229" s="0"/>
      <c r="ADS1229" s="0"/>
      <c r="ADT1229" s="0"/>
      <c r="ADU1229" s="0"/>
      <c r="ADV1229" s="0"/>
      <c r="ADW1229" s="0"/>
      <c r="ADX1229" s="0"/>
      <c r="ADY1229" s="0"/>
      <c r="ADZ1229" s="0"/>
      <c r="AEA1229" s="0"/>
      <c r="AEB1229" s="0"/>
      <c r="AEC1229" s="0"/>
      <c r="AED1229" s="0"/>
      <c r="AEE1229" s="0"/>
      <c r="AEF1229" s="0"/>
      <c r="AEG1229" s="0"/>
      <c r="AEH1229" s="0"/>
      <c r="AEI1229" s="0"/>
      <c r="AEJ1229" s="0"/>
      <c r="AEK1229" s="0"/>
      <c r="AEL1229" s="0"/>
      <c r="AEM1229" s="0"/>
      <c r="AEN1229" s="0"/>
      <c r="AEO1229" s="0"/>
      <c r="AEP1229" s="0"/>
      <c r="AEQ1229" s="0"/>
      <c r="AER1229" s="0"/>
      <c r="AES1229" s="0"/>
      <c r="AET1229" s="0"/>
      <c r="AEU1229" s="0"/>
      <c r="AEV1229" s="0"/>
      <c r="AEW1229" s="0"/>
      <c r="AEX1229" s="0"/>
      <c r="AEY1229" s="0"/>
      <c r="AEZ1229" s="0"/>
      <c r="AFA1229" s="0"/>
      <c r="AFB1229" s="0"/>
      <c r="AFC1229" s="0"/>
      <c r="AFD1229" s="0"/>
      <c r="AFE1229" s="0"/>
      <c r="AFF1229" s="0"/>
      <c r="AFG1229" s="0"/>
      <c r="AFH1229" s="0"/>
      <c r="AFI1229" s="0"/>
      <c r="AFJ1229" s="0"/>
      <c r="AFK1229" s="0"/>
      <c r="AFL1229" s="0"/>
      <c r="AFM1229" s="0"/>
      <c r="AFN1229" s="0"/>
      <c r="AFO1229" s="0"/>
      <c r="AFP1229" s="0"/>
      <c r="AFQ1229" s="0"/>
      <c r="AFR1229" s="0"/>
      <c r="AFS1229" s="0"/>
      <c r="AFT1229" s="0"/>
      <c r="AFU1229" s="0"/>
      <c r="AFV1229" s="0"/>
      <c r="AFW1229" s="0"/>
      <c r="AFX1229" s="0"/>
      <c r="AFY1229" s="0"/>
      <c r="AFZ1229" s="0"/>
      <c r="AGA1229" s="0"/>
      <c r="AGB1229" s="0"/>
      <c r="AGC1229" s="0"/>
      <c r="AGD1229" s="0"/>
      <c r="AGE1229" s="0"/>
      <c r="AGF1229" s="0"/>
      <c r="AGG1229" s="0"/>
      <c r="AGH1229" s="0"/>
      <c r="AGI1229" s="0"/>
      <c r="AGJ1229" s="0"/>
      <c r="AGK1229" s="0"/>
      <c r="AGL1229" s="0"/>
      <c r="AGM1229" s="0"/>
      <c r="AGN1229" s="0"/>
      <c r="AGO1229" s="0"/>
      <c r="AGP1229" s="0"/>
      <c r="AGQ1229" s="0"/>
      <c r="AGR1229" s="0"/>
      <c r="AGS1229" s="0"/>
      <c r="AGT1229" s="0"/>
      <c r="AGU1229" s="0"/>
      <c r="AGV1229" s="0"/>
      <c r="AGW1229" s="0"/>
      <c r="AGX1229" s="0"/>
      <c r="AGY1229" s="0"/>
      <c r="AGZ1229" s="0"/>
      <c r="AHA1229" s="0"/>
      <c r="AHB1229" s="0"/>
      <c r="AHC1229" s="0"/>
      <c r="AHD1229" s="0"/>
      <c r="AHE1229" s="0"/>
      <c r="AHF1229" s="0"/>
      <c r="AHG1229" s="0"/>
      <c r="AHH1229" s="0"/>
      <c r="AHI1229" s="0"/>
      <c r="AHJ1229" s="0"/>
      <c r="AHK1229" s="0"/>
      <c r="AHL1229" s="0"/>
      <c r="AHM1229" s="0"/>
      <c r="AHN1229" s="0"/>
      <c r="AHO1229" s="0"/>
      <c r="AHP1229" s="0"/>
      <c r="AHQ1229" s="0"/>
      <c r="AHR1229" s="0"/>
      <c r="AHS1229" s="0"/>
      <c r="AHT1229" s="0"/>
      <c r="AHU1229" s="0"/>
      <c r="AHV1229" s="0"/>
      <c r="AHW1229" s="0"/>
      <c r="AHX1229" s="0"/>
      <c r="AHY1229" s="0"/>
      <c r="AHZ1229" s="0"/>
      <c r="AIA1229" s="0"/>
      <c r="AIB1229" s="0"/>
      <c r="AIC1229" s="0"/>
      <c r="AID1229" s="0"/>
      <c r="AIE1229" s="0"/>
      <c r="AIF1229" s="0"/>
      <c r="AIG1229" s="0"/>
      <c r="AIH1229" s="0"/>
      <c r="AII1229" s="0"/>
      <c r="AIJ1229" s="0"/>
      <c r="AIK1229" s="0"/>
      <c r="AIL1229" s="0"/>
      <c r="AIM1229" s="0"/>
      <c r="AIN1229" s="0"/>
      <c r="AIO1229" s="0"/>
      <c r="AIP1229" s="0"/>
      <c r="AIQ1229" s="0"/>
      <c r="AIR1229" s="0"/>
      <c r="AIS1229" s="0"/>
      <c r="AIT1229" s="0"/>
      <c r="AIU1229" s="0"/>
      <c r="AIV1229" s="0"/>
      <c r="AIW1229" s="0"/>
      <c r="AIX1229" s="0"/>
      <c r="AIY1229" s="0"/>
      <c r="AIZ1229" s="0"/>
      <c r="AJA1229" s="0"/>
      <c r="AJB1229" s="0"/>
      <c r="AJC1229" s="0"/>
      <c r="AJD1229" s="0"/>
      <c r="AJE1229" s="0"/>
      <c r="AJF1229" s="0"/>
      <c r="AJG1229" s="0"/>
      <c r="AJH1229" s="0"/>
      <c r="AJI1229" s="0"/>
      <c r="AJJ1229" s="0"/>
      <c r="AJK1229" s="0"/>
      <c r="AJL1229" s="0"/>
      <c r="AJM1229" s="0"/>
      <c r="AJN1229" s="0"/>
      <c r="AJO1229" s="0"/>
      <c r="AJP1229" s="0"/>
      <c r="AJQ1229" s="0"/>
      <c r="AJR1229" s="0"/>
      <c r="AJS1229" s="0"/>
      <c r="AJT1229" s="0"/>
      <c r="AJU1229" s="0"/>
      <c r="AJV1229" s="0"/>
      <c r="AJW1229" s="0"/>
      <c r="AJX1229" s="0"/>
      <c r="AJY1229" s="0"/>
      <c r="AJZ1229" s="0"/>
      <c r="AKA1229" s="0"/>
      <c r="AKB1229" s="0"/>
      <c r="AKC1229" s="0"/>
      <c r="AKD1229" s="0"/>
      <c r="AKE1229" s="0"/>
      <c r="AKF1229" s="0"/>
      <c r="AKG1229" s="0"/>
      <c r="AKH1229" s="0"/>
      <c r="AKI1229" s="0"/>
      <c r="AKJ1229" s="0"/>
      <c r="AKK1229" s="0"/>
      <c r="AKL1229" s="0"/>
      <c r="AKM1229" s="0"/>
      <c r="AKN1229" s="0"/>
      <c r="AKO1229" s="0"/>
      <c r="AKP1229" s="0"/>
      <c r="AKQ1229" s="0"/>
      <c r="AKR1229" s="0"/>
      <c r="AKS1229" s="0"/>
      <c r="AKT1229" s="0"/>
      <c r="AKU1229" s="0"/>
      <c r="AKV1229" s="0"/>
      <c r="AKW1229" s="0"/>
      <c r="AKX1229" s="0"/>
      <c r="AKY1229" s="0"/>
      <c r="AKZ1229" s="0"/>
      <c r="ALA1229" s="0"/>
      <c r="ALB1229" s="0"/>
      <c r="ALC1229" s="0"/>
      <c r="ALD1229" s="0"/>
      <c r="ALE1229" s="0"/>
      <c r="ALF1229" s="0"/>
      <c r="ALG1229" s="0"/>
      <c r="ALH1229" s="0"/>
      <c r="ALI1229" s="0"/>
      <c r="ALJ1229" s="0"/>
      <c r="ALK1229" s="0"/>
      <c r="ALL1229" s="0"/>
      <c r="ALM1229" s="0"/>
      <c r="ALN1229" s="0"/>
      <c r="ALO1229" s="0"/>
      <c r="ALP1229" s="0"/>
      <c r="ALQ1229" s="0"/>
      <c r="ALR1229" s="0"/>
      <c r="ALS1229" s="0"/>
      <c r="ALT1229" s="0"/>
      <c r="ALU1229" s="0"/>
      <c r="ALV1229" s="0"/>
      <c r="ALW1229" s="0"/>
      <c r="ALX1229" s="0"/>
      <c r="ALY1229" s="0"/>
      <c r="ALZ1229" s="0"/>
      <c r="AMA1229" s="0"/>
      <c r="AMB1229" s="0"/>
      <c r="AMC1229" s="0"/>
      <c r="AMD1229" s="0"/>
      <c r="AME1229" s="0"/>
      <c r="AMF1229" s="0"/>
      <c r="AMG1229" s="0"/>
      <c r="AMH1229" s="0"/>
      <c r="AMI1229" s="0"/>
      <c r="AMJ1229" s="0"/>
    </row>
    <row r="1230" customFormat="false" ht="12.75" hidden="false" customHeight="false" outlineLevel="0" collapsed="false">
      <c r="A1230" s="95" t="s">
        <v>6469</v>
      </c>
      <c r="B1230" s="95" t="inlineStr">
        <f aca="false">IFERROR(VLOOKUP(A1230, DeliveryBook!$D$3:$M$691, 5, 0),"")</f>
        <is>
          <t/>
        </is>
      </c>
      <c r="C1230" s="90" t="inlineStr">
        <f aca="false">IFERROR(VLOOKUP($A1230, DeliveryBook!$D$3:$M$3000, 8, 0),"")</f>
        <is>
          <t/>
        </is>
      </c>
      <c r="D1230" s="101" t="n">
        <v>8000</v>
      </c>
      <c r="E1230" s="0"/>
      <c r="F1230" s="94" t="n">
        <v>42234</v>
      </c>
      <c r="G1230" s="95" t="s">
        <v>6419</v>
      </c>
      <c r="H1230" s="91"/>
      <c r="I1230" s="93" t="s">
        <v>6435</v>
      </c>
      <c r="J1230" s="0"/>
      <c r="K1230" s="95" t="n">
        <v>1</v>
      </c>
      <c r="L1230" s="0"/>
      <c r="M1230" s="0"/>
      <c r="N1230" s="0"/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  <c r="EJ1230" s="0"/>
      <c r="EK1230" s="0"/>
      <c r="EL1230" s="0"/>
      <c r="EM1230" s="0"/>
      <c r="EN1230" s="0"/>
      <c r="EO1230" s="0"/>
      <c r="EP1230" s="0"/>
      <c r="EQ1230" s="0"/>
      <c r="ER1230" s="0"/>
      <c r="ES1230" s="0"/>
      <c r="ET1230" s="0"/>
      <c r="EU1230" s="0"/>
      <c r="EV1230" s="0"/>
      <c r="EW1230" s="0"/>
      <c r="EX1230" s="0"/>
      <c r="EY1230" s="0"/>
      <c r="EZ1230" s="0"/>
      <c r="FA1230" s="0"/>
      <c r="FB1230" s="0"/>
      <c r="FC1230" s="0"/>
      <c r="FD1230" s="0"/>
      <c r="FE1230" s="0"/>
      <c r="FF1230" s="0"/>
      <c r="FG1230" s="0"/>
      <c r="FH1230" s="0"/>
      <c r="FI1230" s="0"/>
      <c r="FJ1230" s="0"/>
      <c r="FK1230" s="0"/>
      <c r="FL1230" s="0"/>
      <c r="FM1230" s="0"/>
      <c r="FN1230" s="0"/>
      <c r="FO1230" s="0"/>
      <c r="FP1230" s="0"/>
      <c r="FQ1230" s="0"/>
      <c r="FR1230" s="0"/>
      <c r="FS1230" s="0"/>
      <c r="FT1230" s="0"/>
      <c r="FU1230" s="0"/>
      <c r="FV1230" s="0"/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0"/>
      <c r="GI1230" s="0"/>
      <c r="GJ1230" s="0"/>
      <c r="GK1230" s="0"/>
      <c r="GL1230" s="0"/>
      <c r="GM1230" s="0"/>
      <c r="GN1230" s="0"/>
      <c r="GO1230" s="0"/>
      <c r="GP1230" s="0"/>
      <c r="GQ1230" s="0"/>
      <c r="GR1230" s="0"/>
      <c r="GS1230" s="0"/>
      <c r="GT1230" s="0"/>
      <c r="GU1230" s="0"/>
      <c r="GV1230" s="0"/>
      <c r="GW1230" s="0"/>
      <c r="GX1230" s="0"/>
      <c r="GY1230" s="0"/>
      <c r="GZ1230" s="0"/>
      <c r="HA1230" s="0"/>
      <c r="HB1230" s="0"/>
      <c r="HC1230" s="0"/>
      <c r="HD1230" s="0"/>
      <c r="HE1230" s="0"/>
      <c r="HF1230" s="0"/>
      <c r="HG1230" s="0"/>
      <c r="HH1230" s="0"/>
      <c r="HI1230" s="0"/>
      <c r="HJ1230" s="0"/>
      <c r="HK1230" s="0"/>
      <c r="HL1230" s="0"/>
      <c r="HM1230" s="0"/>
      <c r="HN1230" s="0"/>
      <c r="HO1230" s="0"/>
      <c r="HP1230" s="0"/>
      <c r="HQ1230" s="0"/>
      <c r="HR1230" s="0"/>
      <c r="HS1230" s="0"/>
      <c r="HT1230" s="0"/>
      <c r="HU1230" s="0"/>
      <c r="HV1230" s="0"/>
      <c r="HW1230" s="0"/>
      <c r="HX1230" s="0"/>
      <c r="HY1230" s="0"/>
      <c r="HZ1230" s="0"/>
      <c r="IA1230" s="0"/>
      <c r="IB1230" s="0"/>
      <c r="IC1230" s="0"/>
      <c r="ID1230" s="0"/>
      <c r="IE1230" s="0"/>
      <c r="IF1230" s="0"/>
      <c r="IG1230" s="0"/>
      <c r="IH1230" s="0"/>
      <c r="II1230" s="0"/>
      <c r="IJ1230" s="0"/>
      <c r="IK1230" s="0"/>
      <c r="IL1230" s="0"/>
      <c r="IM1230" s="0"/>
      <c r="IN1230" s="0"/>
      <c r="IO1230" s="0"/>
      <c r="IP1230" s="0"/>
      <c r="IQ1230" s="0"/>
      <c r="IR1230" s="0"/>
      <c r="IS1230" s="0"/>
      <c r="IT1230" s="0"/>
      <c r="IU1230" s="0"/>
      <c r="IV1230" s="0"/>
      <c r="IW1230" s="0"/>
      <c r="IX1230" s="0"/>
      <c r="IY1230" s="0"/>
      <c r="IZ1230" s="0"/>
      <c r="JA1230" s="0"/>
      <c r="JB1230" s="0"/>
      <c r="JC1230" s="0"/>
      <c r="JD1230" s="0"/>
      <c r="JE1230" s="0"/>
      <c r="JF1230" s="0"/>
      <c r="JG1230" s="0"/>
      <c r="JH1230" s="0"/>
      <c r="JI1230" s="0"/>
      <c r="JJ1230" s="0"/>
      <c r="JK1230" s="0"/>
      <c r="JL1230" s="0"/>
      <c r="JM1230" s="0"/>
      <c r="JN1230" s="0"/>
      <c r="JO1230" s="0"/>
      <c r="JP1230" s="0"/>
      <c r="JQ1230" s="0"/>
      <c r="JR1230" s="0"/>
      <c r="JS1230" s="0"/>
      <c r="JT1230" s="0"/>
      <c r="JU1230" s="0"/>
      <c r="JV1230" s="0"/>
      <c r="JW1230" s="0"/>
      <c r="JX1230" s="0"/>
      <c r="JY1230" s="0"/>
      <c r="JZ1230" s="0"/>
      <c r="KA1230" s="0"/>
      <c r="KB1230" s="0"/>
      <c r="KC1230" s="0"/>
      <c r="KD1230" s="0"/>
      <c r="KE1230" s="0"/>
      <c r="KF1230" s="0"/>
      <c r="KG1230" s="0"/>
      <c r="KH1230" s="0"/>
      <c r="KI1230" s="0"/>
      <c r="KJ1230" s="0"/>
      <c r="KK1230" s="0"/>
      <c r="KL1230" s="0"/>
      <c r="KM1230" s="0"/>
      <c r="KN1230" s="0"/>
      <c r="KO1230" s="0"/>
      <c r="KP1230" s="0"/>
      <c r="KQ1230" s="0"/>
      <c r="KR1230" s="0"/>
      <c r="KS1230" s="0"/>
      <c r="KT1230" s="0"/>
      <c r="KU1230" s="0"/>
      <c r="KV1230" s="0"/>
      <c r="KW1230" s="0"/>
      <c r="KX1230" s="0"/>
      <c r="KY1230" s="0"/>
      <c r="KZ1230" s="0"/>
      <c r="LA1230" s="0"/>
      <c r="LB1230" s="0"/>
      <c r="LC1230" s="0"/>
      <c r="LD1230" s="0"/>
      <c r="LE1230" s="0"/>
      <c r="LF1230" s="0"/>
      <c r="LG1230" s="0"/>
      <c r="LH1230" s="0"/>
      <c r="LI1230" s="0"/>
      <c r="LJ1230" s="0"/>
      <c r="LK1230" s="0"/>
      <c r="LL1230" s="0"/>
      <c r="LM1230" s="0"/>
      <c r="LN1230" s="0"/>
      <c r="LO1230" s="0"/>
      <c r="LP1230" s="0"/>
      <c r="LQ1230" s="0"/>
      <c r="LR1230" s="0"/>
      <c r="LS1230" s="0"/>
      <c r="LT1230" s="0"/>
      <c r="LU1230" s="0"/>
      <c r="LV1230" s="0"/>
      <c r="LW1230" s="0"/>
      <c r="LX1230" s="0"/>
      <c r="LY1230" s="0"/>
      <c r="LZ1230" s="0"/>
      <c r="MA1230" s="0"/>
      <c r="MB1230" s="0"/>
      <c r="MC1230" s="0"/>
      <c r="MD1230" s="0"/>
      <c r="ME1230" s="0"/>
      <c r="MF1230" s="0"/>
      <c r="MG1230" s="0"/>
      <c r="MH1230" s="0"/>
      <c r="MI1230" s="0"/>
      <c r="MJ1230" s="0"/>
      <c r="MK1230" s="0"/>
      <c r="ML1230" s="0"/>
      <c r="MM1230" s="0"/>
      <c r="MN1230" s="0"/>
      <c r="MO1230" s="0"/>
      <c r="MP1230" s="0"/>
      <c r="MQ1230" s="0"/>
      <c r="MR1230" s="0"/>
      <c r="MS1230" s="0"/>
      <c r="MT1230" s="0"/>
      <c r="MU1230" s="0"/>
      <c r="MV1230" s="0"/>
      <c r="MW1230" s="0"/>
      <c r="MX1230" s="0"/>
      <c r="MY1230" s="0"/>
      <c r="MZ1230" s="0"/>
      <c r="NA1230" s="0"/>
      <c r="NB1230" s="0"/>
      <c r="NC1230" s="0"/>
      <c r="ND1230" s="0"/>
      <c r="NE1230" s="0"/>
      <c r="NF1230" s="0"/>
      <c r="NG1230" s="0"/>
      <c r="NH1230" s="0"/>
      <c r="NI1230" s="0"/>
      <c r="NJ1230" s="0"/>
      <c r="NK1230" s="0"/>
      <c r="NL1230" s="0"/>
      <c r="NM1230" s="0"/>
      <c r="NN1230" s="0"/>
      <c r="NO1230" s="0"/>
      <c r="NP1230" s="0"/>
      <c r="NQ1230" s="0"/>
      <c r="NR1230" s="0"/>
      <c r="NS1230" s="0"/>
      <c r="NT1230" s="0"/>
      <c r="NU1230" s="0"/>
      <c r="NV1230" s="0"/>
      <c r="NW1230" s="0"/>
      <c r="NX1230" s="0"/>
      <c r="NY1230" s="0"/>
      <c r="NZ1230" s="0"/>
      <c r="OA1230" s="0"/>
      <c r="OB1230" s="0"/>
      <c r="OC1230" s="0"/>
      <c r="OD1230" s="0"/>
      <c r="OE1230" s="0"/>
      <c r="OF1230" s="0"/>
      <c r="OG1230" s="0"/>
      <c r="OH1230" s="0"/>
      <c r="OI1230" s="0"/>
      <c r="OJ1230" s="0"/>
      <c r="OK1230" s="0"/>
      <c r="OL1230" s="0"/>
      <c r="OM1230" s="0"/>
      <c r="ON1230" s="0"/>
      <c r="OO1230" s="0"/>
      <c r="OP1230" s="0"/>
      <c r="OQ1230" s="0"/>
      <c r="OR1230" s="0"/>
      <c r="OS1230" s="0"/>
      <c r="OT1230" s="0"/>
      <c r="OU1230" s="0"/>
      <c r="OV1230" s="0"/>
      <c r="OW1230" s="0"/>
      <c r="OX1230" s="0"/>
      <c r="OY1230" s="0"/>
      <c r="OZ1230" s="0"/>
      <c r="PA1230" s="0"/>
      <c r="PB1230" s="0"/>
      <c r="PC1230" s="0"/>
      <c r="PD1230" s="0"/>
      <c r="PE1230" s="0"/>
      <c r="PF1230" s="0"/>
      <c r="PG1230" s="0"/>
      <c r="PH1230" s="0"/>
      <c r="PI1230" s="0"/>
      <c r="PJ1230" s="0"/>
      <c r="PK1230" s="0"/>
      <c r="PL1230" s="0"/>
      <c r="PM1230" s="0"/>
      <c r="PN1230" s="0"/>
      <c r="PO1230" s="0"/>
      <c r="PP1230" s="0"/>
      <c r="PQ1230" s="0"/>
      <c r="PR1230" s="0"/>
      <c r="PS1230" s="0"/>
      <c r="PT1230" s="0"/>
      <c r="PU1230" s="0"/>
      <c r="PV1230" s="0"/>
      <c r="PW1230" s="0"/>
      <c r="PX1230" s="0"/>
      <c r="PY1230" s="0"/>
      <c r="PZ1230" s="0"/>
      <c r="QA1230" s="0"/>
      <c r="QB1230" s="0"/>
      <c r="QC1230" s="0"/>
      <c r="QD1230" s="0"/>
      <c r="QE1230" s="0"/>
      <c r="QF1230" s="0"/>
      <c r="QG1230" s="0"/>
      <c r="QH1230" s="0"/>
      <c r="QI1230" s="0"/>
      <c r="QJ1230" s="0"/>
      <c r="QK1230" s="0"/>
      <c r="QL1230" s="0"/>
      <c r="QM1230" s="0"/>
      <c r="QN1230" s="0"/>
      <c r="QO1230" s="0"/>
      <c r="QP1230" s="0"/>
      <c r="QQ1230" s="0"/>
      <c r="QR1230" s="0"/>
      <c r="QS1230" s="0"/>
      <c r="QT1230" s="0"/>
      <c r="QU1230" s="0"/>
      <c r="QV1230" s="0"/>
      <c r="QW1230" s="0"/>
      <c r="QX1230" s="0"/>
      <c r="QY1230" s="0"/>
      <c r="QZ1230" s="0"/>
      <c r="RA1230" s="0"/>
      <c r="RB1230" s="0"/>
      <c r="RC1230" s="0"/>
      <c r="RD1230" s="0"/>
      <c r="RE1230" s="0"/>
      <c r="RF1230" s="0"/>
      <c r="RG1230" s="0"/>
      <c r="RH1230" s="0"/>
      <c r="RI1230" s="0"/>
      <c r="RJ1230" s="0"/>
      <c r="RK1230" s="0"/>
      <c r="RL1230" s="0"/>
      <c r="RM1230" s="0"/>
      <c r="RN1230" s="0"/>
      <c r="RO1230" s="0"/>
      <c r="RP1230" s="0"/>
      <c r="RQ1230" s="0"/>
      <c r="RR1230" s="0"/>
      <c r="RS1230" s="0"/>
      <c r="RT1230" s="0"/>
      <c r="RU1230" s="0"/>
      <c r="RV1230" s="0"/>
      <c r="RW1230" s="0"/>
      <c r="RX1230" s="0"/>
      <c r="RY1230" s="0"/>
      <c r="RZ1230" s="0"/>
      <c r="SA1230" s="0"/>
      <c r="SB1230" s="0"/>
      <c r="SC1230" s="0"/>
      <c r="SD1230" s="0"/>
      <c r="SE1230" s="0"/>
      <c r="SF1230" s="0"/>
      <c r="SG1230" s="0"/>
      <c r="SH1230" s="0"/>
      <c r="SI1230" s="0"/>
      <c r="SJ1230" s="0"/>
      <c r="SK1230" s="0"/>
      <c r="SL1230" s="0"/>
      <c r="SM1230" s="0"/>
      <c r="SN1230" s="0"/>
      <c r="SO1230" s="0"/>
      <c r="SP1230" s="0"/>
      <c r="SQ1230" s="0"/>
      <c r="SR1230" s="0"/>
      <c r="SS1230" s="0"/>
      <c r="ST1230" s="0"/>
      <c r="SU1230" s="0"/>
      <c r="SV1230" s="0"/>
      <c r="SW1230" s="0"/>
      <c r="SX1230" s="0"/>
      <c r="SY1230" s="0"/>
      <c r="SZ1230" s="0"/>
      <c r="TA1230" s="0"/>
      <c r="TB1230" s="0"/>
      <c r="TC1230" s="0"/>
      <c r="TD1230" s="0"/>
      <c r="TE1230" s="0"/>
      <c r="TF1230" s="0"/>
      <c r="TG1230" s="0"/>
      <c r="TH1230" s="0"/>
      <c r="TI1230" s="0"/>
      <c r="TJ1230" s="0"/>
      <c r="TK1230" s="0"/>
      <c r="TL1230" s="0"/>
      <c r="TM1230" s="0"/>
      <c r="TN1230" s="0"/>
      <c r="TO1230" s="0"/>
      <c r="TP1230" s="0"/>
      <c r="TQ1230" s="0"/>
      <c r="TR1230" s="0"/>
      <c r="TS1230" s="0"/>
      <c r="TT1230" s="0"/>
      <c r="TU1230" s="0"/>
      <c r="TV1230" s="0"/>
      <c r="TW1230" s="0"/>
      <c r="TX1230" s="0"/>
      <c r="TY1230" s="0"/>
      <c r="TZ1230" s="0"/>
      <c r="UA1230" s="0"/>
      <c r="UB1230" s="0"/>
      <c r="UC1230" s="0"/>
      <c r="UD1230" s="0"/>
      <c r="UE1230" s="0"/>
      <c r="UF1230" s="0"/>
      <c r="UG1230" s="0"/>
      <c r="UH1230" s="0"/>
      <c r="UI1230" s="0"/>
      <c r="UJ1230" s="0"/>
      <c r="UK1230" s="0"/>
      <c r="UL1230" s="0"/>
      <c r="UM1230" s="0"/>
      <c r="UN1230" s="0"/>
      <c r="UO1230" s="0"/>
      <c r="UP1230" s="0"/>
      <c r="UQ1230" s="0"/>
      <c r="UR1230" s="0"/>
      <c r="US1230" s="0"/>
      <c r="UT1230" s="0"/>
      <c r="UU1230" s="0"/>
      <c r="UV1230" s="0"/>
      <c r="UW1230" s="0"/>
      <c r="UX1230" s="0"/>
      <c r="UY1230" s="0"/>
      <c r="UZ1230" s="0"/>
      <c r="VA1230" s="0"/>
      <c r="VB1230" s="0"/>
      <c r="VC1230" s="0"/>
      <c r="VD1230" s="0"/>
      <c r="VE1230" s="0"/>
      <c r="VF1230" s="0"/>
      <c r="VG1230" s="0"/>
      <c r="VH1230" s="0"/>
      <c r="VI1230" s="0"/>
      <c r="VJ1230" s="0"/>
      <c r="VK1230" s="0"/>
      <c r="VL1230" s="0"/>
      <c r="VM1230" s="0"/>
      <c r="VN1230" s="0"/>
      <c r="VO1230" s="0"/>
      <c r="VP1230" s="0"/>
      <c r="VQ1230" s="0"/>
      <c r="VR1230" s="0"/>
      <c r="VS1230" s="0"/>
      <c r="VT1230" s="0"/>
      <c r="VU1230" s="0"/>
      <c r="VV1230" s="0"/>
      <c r="VW1230" s="0"/>
      <c r="VX1230" s="0"/>
      <c r="VY1230" s="0"/>
      <c r="VZ1230" s="0"/>
      <c r="WA1230" s="0"/>
      <c r="WB1230" s="0"/>
      <c r="WC1230" s="0"/>
      <c r="WD1230" s="0"/>
      <c r="WE1230" s="0"/>
      <c r="WF1230" s="0"/>
      <c r="WG1230" s="0"/>
      <c r="WH1230" s="0"/>
      <c r="WI1230" s="0"/>
      <c r="WJ1230" s="0"/>
      <c r="WK1230" s="0"/>
      <c r="WL1230" s="0"/>
      <c r="WM1230" s="0"/>
      <c r="WN1230" s="0"/>
      <c r="WO1230" s="0"/>
      <c r="WP1230" s="0"/>
      <c r="WQ1230" s="0"/>
      <c r="WR1230" s="0"/>
      <c r="WS1230" s="0"/>
      <c r="WT1230" s="0"/>
      <c r="WU1230" s="0"/>
      <c r="WV1230" s="0"/>
      <c r="WW1230" s="0"/>
      <c r="WX1230" s="0"/>
      <c r="WY1230" s="0"/>
      <c r="WZ1230" s="0"/>
      <c r="XA1230" s="0"/>
      <c r="XB1230" s="0"/>
      <c r="XC1230" s="0"/>
      <c r="XD1230" s="0"/>
      <c r="XE1230" s="0"/>
      <c r="XF1230" s="0"/>
      <c r="XG1230" s="0"/>
      <c r="XH1230" s="0"/>
      <c r="XI1230" s="0"/>
      <c r="XJ1230" s="0"/>
      <c r="XK1230" s="0"/>
      <c r="XL1230" s="0"/>
      <c r="XM1230" s="0"/>
      <c r="XN1230" s="0"/>
      <c r="XO1230" s="0"/>
      <c r="XP1230" s="0"/>
      <c r="XQ1230" s="0"/>
      <c r="XR1230" s="0"/>
      <c r="XS1230" s="0"/>
      <c r="XT1230" s="0"/>
      <c r="XU1230" s="0"/>
      <c r="XV1230" s="0"/>
      <c r="XW1230" s="0"/>
      <c r="XX1230" s="0"/>
      <c r="XY1230" s="0"/>
      <c r="XZ1230" s="0"/>
      <c r="YA1230" s="0"/>
      <c r="YB1230" s="0"/>
      <c r="YC1230" s="0"/>
      <c r="YD1230" s="0"/>
      <c r="YE1230" s="0"/>
      <c r="YF1230" s="0"/>
      <c r="YG1230" s="0"/>
      <c r="YH1230" s="0"/>
      <c r="YI1230" s="0"/>
      <c r="YJ1230" s="0"/>
      <c r="YK1230" s="0"/>
      <c r="YL1230" s="0"/>
      <c r="YM1230" s="0"/>
      <c r="YN1230" s="0"/>
      <c r="YO1230" s="0"/>
      <c r="YP1230" s="0"/>
      <c r="YQ1230" s="0"/>
      <c r="YR1230" s="0"/>
      <c r="YS1230" s="0"/>
      <c r="YT1230" s="0"/>
      <c r="YU1230" s="0"/>
      <c r="YV1230" s="0"/>
      <c r="YW1230" s="0"/>
      <c r="YX1230" s="0"/>
      <c r="YY1230" s="0"/>
      <c r="YZ1230" s="0"/>
      <c r="ZA1230" s="0"/>
      <c r="ZB1230" s="0"/>
      <c r="ZC1230" s="0"/>
      <c r="ZD1230" s="0"/>
      <c r="ZE1230" s="0"/>
      <c r="ZF1230" s="0"/>
      <c r="ZG1230" s="0"/>
      <c r="ZH1230" s="0"/>
      <c r="ZI1230" s="0"/>
      <c r="ZJ1230" s="0"/>
      <c r="ZK1230" s="0"/>
      <c r="ZL1230" s="0"/>
      <c r="ZM1230" s="0"/>
      <c r="ZN1230" s="0"/>
      <c r="ZO1230" s="0"/>
      <c r="ZP1230" s="0"/>
      <c r="ZQ1230" s="0"/>
      <c r="ZR1230" s="0"/>
      <c r="ZS1230" s="0"/>
      <c r="ZT1230" s="0"/>
      <c r="ZU1230" s="0"/>
      <c r="ZV1230" s="0"/>
      <c r="ZW1230" s="0"/>
      <c r="ZX1230" s="0"/>
      <c r="ZY1230" s="0"/>
      <c r="ZZ1230" s="0"/>
      <c r="AAA1230" s="0"/>
      <c r="AAB1230" s="0"/>
      <c r="AAC1230" s="0"/>
      <c r="AAD1230" s="0"/>
      <c r="AAE1230" s="0"/>
      <c r="AAF1230" s="0"/>
      <c r="AAG1230" s="0"/>
      <c r="AAH1230" s="0"/>
      <c r="AAI1230" s="0"/>
      <c r="AAJ1230" s="0"/>
      <c r="AAK1230" s="0"/>
      <c r="AAL1230" s="0"/>
      <c r="AAM1230" s="0"/>
      <c r="AAN1230" s="0"/>
      <c r="AAO1230" s="0"/>
      <c r="AAP1230" s="0"/>
      <c r="AAQ1230" s="0"/>
      <c r="AAR1230" s="0"/>
      <c r="AAS1230" s="0"/>
      <c r="AAT1230" s="0"/>
      <c r="AAU1230" s="0"/>
      <c r="AAV1230" s="0"/>
      <c r="AAW1230" s="0"/>
      <c r="AAX1230" s="0"/>
      <c r="AAY1230" s="0"/>
      <c r="AAZ1230" s="0"/>
      <c r="ABA1230" s="0"/>
      <c r="ABB1230" s="0"/>
      <c r="ABC1230" s="0"/>
      <c r="ABD1230" s="0"/>
      <c r="ABE1230" s="0"/>
      <c r="ABF1230" s="0"/>
      <c r="ABG1230" s="0"/>
      <c r="ABH1230" s="0"/>
      <c r="ABI1230" s="0"/>
      <c r="ABJ1230" s="0"/>
      <c r="ABK1230" s="0"/>
      <c r="ABL1230" s="0"/>
      <c r="ABM1230" s="0"/>
      <c r="ABN1230" s="0"/>
      <c r="ABO1230" s="0"/>
      <c r="ABP1230" s="0"/>
      <c r="ABQ1230" s="0"/>
      <c r="ABR1230" s="0"/>
      <c r="ABS1230" s="0"/>
      <c r="ABT1230" s="0"/>
      <c r="ABU1230" s="0"/>
      <c r="ABV1230" s="0"/>
      <c r="ABW1230" s="0"/>
      <c r="ABX1230" s="0"/>
      <c r="ABY1230" s="0"/>
      <c r="ABZ1230" s="0"/>
      <c r="ACA1230" s="0"/>
      <c r="ACB1230" s="0"/>
      <c r="ACC1230" s="0"/>
      <c r="ACD1230" s="0"/>
      <c r="ACE1230" s="0"/>
      <c r="ACF1230" s="0"/>
      <c r="ACG1230" s="0"/>
      <c r="ACH1230" s="0"/>
      <c r="ACI1230" s="0"/>
      <c r="ACJ1230" s="0"/>
      <c r="ACK1230" s="0"/>
      <c r="ACL1230" s="0"/>
      <c r="ACM1230" s="0"/>
      <c r="ACN1230" s="0"/>
      <c r="ACO1230" s="0"/>
      <c r="ACP1230" s="0"/>
      <c r="ACQ1230" s="0"/>
      <c r="ACR1230" s="0"/>
      <c r="ACS1230" s="0"/>
      <c r="ACT1230" s="0"/>
      <c r="ACU1230" s="0"/>
      <c r="ACV1230" s="0"/>
      <c r="ACW1230" s="0"/>
      <c r="ACX1230" s="0"/>
      <c r="ACY1230" s="0"/>
      <c r="ACZ1230" s="0"/>
      <c r="ADA1230" s="0"/>
      <c r="ADB1230" s="0"/>
      <c r="ADC1230" s="0"/>
      <c r="ADD1230" s="0"/>
      <c r="ADE1230" s="0"/>
      <c r="ADF1230" s="0"/>
      <c r="ADG1230" s="0"/>
      <c r="ADH1230" s="0"/>
      <c r="ADI1230" s="0"/>
      <c r="ADJ1230" s="0"/>
      <c r="ADK1230" s="0"/>
      <c r="ADL1230" s="0"/>
      <c r="ADM1230" s="0"/>
      <c r="ADN1230" s="0"/>
      <c r="ADO1230" s="0"/>
      <c r="ADP1230" s="0"/>
      <c r="ADQ1230" s="0"/>
      <c r="ADR1230" s="0"/>
      <c r="ADS1230" s="0"/>
      <c r="ADT1230" s="0"/>
      <c r="ADU1230" s="0"/>
      <c r="ADV1230" s="0"/>
      <c r="ADW1230" s="0"/>
      <c r="ADX1230" s="0"/>
      <c r="ADY1230" s="0"/>
      <c r="ADZ1230" s="0"/>
      <c r="AEA1230" s="0"/>
      <c r="AEB1230" s="0"/>
      <c r="AEC1230" s="0"/>
      <c r="AED1230" s="0"/>
      <c r="AEE1230" s="0"/>
      <c r="AEF1230" s="0"/>
      <c r="AEG1230" s="0"/>
      <c r="AEH1230" s="0"/>
      <c r="AEI1230" s="0"/>
      <c r="AEJ1230" s="0"/>
      <c r="AEK1230" s="0"/>
      <c r="AEL1230" s="0"/>
      <c r="AEM1230" s="0"/>
      <c r="AEN1230" s="0"/>
      <c r="AEO1230" s="0"/>
      <c r="AEP1230" s="0"/>
      <c r="AEQ1230" s="0"/>
      <c r="AER1230" s="0"/>
      <c r="AES1230" s="0"/>
      <c r="AET1230" s="0"/>
      <c r="AEU1230" s="0"/>
      <c r="AEV1230" s="0"/>
      <c r="AEW1230" s="0"/>
      <c r="AEX1230" s="0"/>
      <c r="AEY1230" s="0"/>
      <c r="AEZ1230" s="0"/>
      <c r="AFA1230" s="0"/>
      <c r="AFB1230" s="0"/>
      <c r="AFC1230" s="0"/>
      <c r="AFD1230" s="0"/>
      <c r="AFE1230" s="0"/>
      <c r="AFF1230" s="0"/>
      <c r="AFG1230" s="0"/>
      <c r="AFH1230" s="0"/>
      <c r="AFI1230" s="0"/>
      <c r="AFJ1230" s="0"/>
      <c r="AFK1230" s="0"/>
      <c r="AFL1230" s="0"/>
      <c r="AFM1230" s="0"/>
      <c r="AFN1230" s="0"/>
      <c r="AFO1230" s="0"/>
      <c r="AFP1230" s="0"/>
      <c r="AFQ1230" s="0"/>
      <c r="AFR1230" s="0"/>
      <c r="AFS1230" s="0"/>
      <c r="AFT1230" s="0"/>
      <c r="AFU1230" s="0"/>
      <c r="AFV1230" s="0"/>
      <c r="AFW1230" s="0"/>
      <c r="AFX1230" s="0"/>
      <c r="AFY1230" s="0"/>
      <c r="AFZ1230" s="0"/>
      <c r="AGA1230" s="0"/>
      <c r="AGB1230" s="0"/>
      <c r="AGC1230" s="0"/>
      <c r="AGD1230" s="0"/>
      <c r="AGE1230" s="0"/>
      <c r="AGF1230" s="0"/>
      <c r="AGG1230" s="0"/>
      <c r="AGH1230" s="0"/>
      <c r="AGI1230" s="0"/>
      <c r="AGJ1230" s="0"/>
      <c r="AGK1230" s="0"/>
      <c r="AGL1230" s="0"/>
      <c r="AGM1230" s="0"/>
      <c r="AGN1230" s="0"/>
      <c r="AGO1230" s="0"/>
      <c r="AGP1230" s="0"/>
      <c r="AGQ1230" s="0"/>
      <c r="AGR1230" s="0"/>
      <c r="AGS1230" s="0"/>
      <c r="AGT1230" s="0"/>
      <c r="AGU1230" s="0"/>
      <c r="AGV1230" s="0"/>
      <c r="AGW1230" s="0"/>
      <c r="AGX1230" s="0"/>
      <c r="AGY1230" s="0"/>
      <c r="AGZ1230" s="0"/>
      <c r="AHA1230" s="0"/>
      <c r="AHB1230" s="0"/>
      <c r="AHC1230" s="0"/>
      <c r="AHD1230" s="0"/>
      <c r="AHE1230" s="0"/>
      <c r="AHF1230" s="0"/>
      <c r="AHG1230" s="0"/>
      <c r="AHH1230" s="0"/>
      <c r="AHI1230" s="0"/>
      <c r="AHJ1230" s="0"/>
      <c r="AHK1230" s="0"/>
      <c r="AHL1230" s="0"/>
      <c r="AHM1230" s="0"/>
      <c r="AHN1230" s="0"/>
      <c r="AHO1230" s="0"/>
      <c r="AHP1230" s="0"/>
      <c r="AHQ1230" s="0"/>
      <c r="AHR1230" s="0"/>
      <c r="AHS1230" s="0"/>
      <c r="AHT1230" s="0"/>
      <c r="AHU1230" s="0"/>
      <c r="AHV1230" s="0"/>
      <c r="AHW1230" s="0"/>
      <c r="AHX1230" s="0"/>
      <c r="AHY1230" s="0"/>
      <c r="AHZ1230" s="0"/>
      <c r="AIA1230" s="0"/>
      <c r="AIB1230" s="0"/>
      <c r="AIC1230" s="0"/>
      <c r="AID1230" s="0"/>
      <c r="AIE1230" s="0"/>
      <c r="AIF1230" s="0"/>
      <c r="AIG1230" s="0"/>
      <c r="AIH1230" s="0"/>
      <c r="AII1230" s="0"/>
      <c r="AIJ1230" s="0"/>
      <c r="AIK1230" s="0"/>
      <c r="AIL1230" s="0"/>
      <c r="AIM1230" s="0"/>
      <c r="AIN1230" s="0"/>
      <c r="AIO1230" s="0"/>
      <c r="AIP1230" s="0"/>
      <c r="AIQ1230" s="0"/>
      <c r="AIR1230" s="0"/>
      <c r="AIS1230" s="0"/>
      <c r="AIT1230" s="0"/>
      <c r="AIU1230" s="0"/>
      <c r="AIV1230" s="0"/>
      <c r="AIW1230" s="0"/>
      <c r="AIX1230" s="0"/>
      <c r="AIY1230" s="0"/>
      <c r="AIZ1230" s="0"/>
      <c r="AJA1230" s="0"/>
      <c r="AJB1230" s="0"/>
      <c r="AJC1230" s="0"/>
      <c r="AJD1230" s="0"/>
      <c r="AJE1230" s="0"/>
      <c r="AJF1230" s="0"/>
      <c r="AJG1230" s="0"/>
      <c r="AJH1230" s="0"/>
      <c r="AJI1230" s="0"/>
      <c r="AJJ1230" s="0"/>
      <c r="AJK1230" s="0"/>
      <c r="AJL1230" s="0"/>
      <c r="AJM1230" s="0"/>
      <c r="AJN1230" s="0"/>
      <c r="AJO1230" s="0"/>
      <c r="AJP1230" s="0"/>
      <c r="AJQ1230" s="0"/>
      <c r="AJR1230" s="0"/>
      <c r="AJS1230" s="0"/>
      <c r="AJT1230" s="0"/>
      <c r="AJU1230" s="0"/>
      <c r="AJV1230" s="0"/>
      <c r="AJW1230" s="0"/>
      <c r="AJX1230" s="0"/>
      <c r="AJY1230" s="0"/>
      <c r="AJZ1230" s="0"/>
      <c r="AKA1230" s="0"/>
      <c r="AKB1230" s="0"/>
      <c r="AKC1230" s="0"/>
      <c r="AKD1230" s="0"/>
      <c r="AKE1230" s="0"/>
      <c r="AKF1230" s="0"/>
      <c r="AKG1230" s="0"/>
      <c r="AKH1230" s="0"/>
      <c r="AKI1230" s="0"/>
      <c r="AKJ1230" s="0"/>
      <c r="AKK1230" s="0"/>
      <c r="AKL1230" s="0"/>
      <c r="AKM1230" s="0"/>
      <c r="AKN1230" s="0"/>
      <c r="AKO1230" s="0"/>
      <c r="AKP1230" s="0"/>
      <c r="AKQ1230" s="0"/>
      <c r="AKR1230" s="0"/>
      <c r="AKS1230" s="0"/>
      <c r="AKT1230" s="0"/>
      <c r="AKU1230" s="0"/>
      <c r="AKV1230" s="0"/>
      <c r="AKW1230" s="0"/>
      <c r="AKX1230" s="0"/>
      <c r="AKY1230" s="0"/>
      <c r="AKZ1230" s="0"/>
      <c r="ALA1230" s="0"/>
      <c r="ALB1230" s="0"/>
      <c r="ALC1230" s="0"/>
      <c r="ALD1230" s="0"/>
      <c r="ALE1230" s="0"/>
      <c r="ALF1230" s="0"/>
      <c r="ALG1230" s="0"/>
      <c r="ALH1230" s="0"/>
      <c r="ALI1230" s="0"/>
      <c r="ALJ1230" s="0"/>
      <c r="ALK1230" s="0"/>
      <c r="ALL1230" s="0"/>
      <c r="ALM1230" s="0"/>
      <c r="ALN1230" s="0"/>
      <c r="ALO1230" s="0"/>
      <c r="ALP1230" s="0"/>
      <c r="ALQ1230" s="0"/>
      <c r="ALR1230" s="0"/>
      <c r="ALS1230" s="0"/>
      <c r="ALT1230" s="0"/>
      <c r="ALU1230" s="0"/>
      <c r="ALV1230" s="0"/>
      <c r="ALW1230" s="0"/>
      <c r="ALX1230" s="0"/>
      <c r="ALY1230" s="0"/>
      <c r="ALZ1230" s="0"/>
      <c r="AMA1230" s="0"/>
      <c r="AMB1230" s="0"/>
      <c r="AMC1230" s="0"/>
      <c r="AMD1230" s="0"/>
      <c r="AME1230" s="0"/>
      <c r="AMF1230" s="0"/>
      <c r="AMG1230" s="0"/>
      <c r="AMH1230" s="0"/>
      <c r="AMI1230" s="0"/>
      <c r="AMJ1230" s="0"/>
    </row>
    <row r="1231" customFormat="false" ht="12.75" hidden="false" customHeight="false" outlineLevel="0" collapsed="false">
      <c r="A1231" s="78" t="s">
        <v>3202</v>
      </c>
      <c r="B1231" s="78" t="str">
        <f aca="false">IFERROR(VLOOKUP(A1231, DeliveryBook!$D$3:$M$800, 5, 0),"")</f>
        <v>KUSUM SAREE KENDRA</v>
      </c>
      <c r="C1231" s="90" t="str">
        <f aca="false">IFERROR(VLOOKUP($A1231, DeliveryBook!$D$3:$M$3000, 8, 0),"")</f>
        <v>PO: VARANASI</v>
      </c>
      <c r="D1231" s="79" t="n">
        <v>11000</v>
      </c>
      <c r="F1231" s="96" t="n">
        <v>42226</v>
      </c>
      <c r="G1231" s="78" t="s">
        <v>7481</v>
      </c>
      <c r="I1231" s="93" t="s">
        <v>6435</v>
      </c>
      <c r="K1231" s="95" t="n">
        <v>8</v>
      </c>
      <c r="L1231" s="0"/>
      <c r="M1231" s="0"/>
      <c r="N1231" s="0"/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0"/>
      <c r="EX1231" s="0"/>
      <c r="EY1231" s="0"/>
      <c r="EZ1231" s="0"/>
      <c r="FA1231" s="0"/>
      <c r="FB1231" s="0"/>
      <c r="FC1231" s="0"/>
      <c r="FD1231" s="0"/>
      <c r="FE1231" s="0"/>
      <c r="FF1231" s="0"/>
      <c r="FG1231" s="0"/>
      <c r="FH1231" s="0"/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0"/>
      <c r="GD1231" s="0"/>
      <c r="GE1231" s="0"/>
      <c r="GF1231" s="0"/>
      <c r="GG1231" s="0"/>
      <c r="GH1231" s="0"/>
      <c r="GI1231" s="0"/>
      <c r="GJ1231" s="0"/>
      <c r="GK1231" s="0"/>
      <c r="GL1231" s="0"/>
      <c r="GM1231" s="0"/>
      <c r="GN1231" s="0"/>
      <c r="GO1231" s="0"/>
      <c r="GP1231" s="0"/>
      <c r="GQ1231" s="0"/>
      <c r="GR1231" s="0"/>
      <c r="GS1231" s="0"/>
      <c r="GT1231" s="0"/>
      <c r="GU1231" s="0"/>
      <c r="GV1231" s="0"/>
      <c r="GW1231" s="0"/>
      <c r="GX1231" s="0"/>
      <c r="GY1231" s="0"/>
      <c r="GZ1231" s="0"/>
      <c r="HA1231" s="0"/>
      <c r="HB1231" s="0"/>
      <c r="HC1231" s="0"/>
      <c r="HD1231" s="0"/>
      <c r="HE1231" s="0"/>
      <c r="HF1231" s="0"/>
      <c r="HG1231" s="0"/>
      <c r="HH1231" s="0"/>
      <c r="HI1231" s="0"/>
      <c r="HJ1231" s="0"/>
      <c r="HK1231" s="0"/>
      <c r="HL1231" s="0"/>
      <c r="HM1231" s="0"/>
      <c r="HN1231" s="0"/>
      <c r="HO1231" s="0"/>
      <c r="HP1231" s="0"/>
      <c r="HQ1231" s="0"/>
      <c r="HR1231" s="0"/>
      <c r="HS1231" s="0"/>
      <c r="HT1231" s="0"/>
      <c r="HU1231" s="0"/>
      <c r="HV1231" s="0"/>
      <c r="HW1231" s="0"/>
      <c r="HX1231" s="0"/>
      <c r="HY1231" s="0"/>
      <c r="HZ1231" s="0"/>
      <c r="IA1231" s="0"/>
      <c r="IB1231" s="0"/>
      <c r="IC1231" s="0"/>
      <c r="ID1231" s="0"/>
      <c r="IE1231" s="0"/>
      <c r="IF1231" s="0"/>
      <c r="IG1231" s="0"/>
      <c r="IH1231" s="0"/>
      <c r="II1231" s="0"/>
      <c r="IJ1231" s="0"/>
      <c r="IK1231" s="0"/>
      <c r="IL1231" s="0"/>
      <c r="IM1231" s="0"/>
      <c r="IN1231" s="0"/>
      <c r="IO1231" s="0"/>
      <c r="IP1231" s="0"/>
      <c r="IQ1231" s="0"/>
      <c r="IR1231" s="0"/>
      <c r="IS1231" s="0"/>
      <c r="IT1231" s="0"/>
      <c r="IU1231" s="0"/>
      <c r="IV1231" s="0"/>
      <c r="IW1231" s="0"/>
      <c r="IX1231" s="0"/>
      <c r="IY1231" s="0"/>
      <c r="IZ1231" s="0"/>
      <c r="JA1231" s="0"/>
      <c r="JB1231" s="0"/>
      <c r="JC1231" s="0"/>
      <c r="JD1231" s="0"/>
      <c r="JE1231" s="0"/>
      <c r="JF1231" s="0"/>
      <c r="JG1231" s="0"/>
      <c r="JH1231" s="0"/>
      <c r="JI1231" s="0"/>
      <c r="JJ1231" s="0"/>
      <c r="JK1231" s="0"/>
      <c r="JL1231" s="0"/>
      <c r="JM1231" s="0"/>
      <c r="JN1231" s="0"/>
      <c r="JO1231" s="0"/>
      <c r="JP1231" s="0"/>
      <c r="JQ1231" s="0"/>
      <c r="JR1231" s="0"/>
      <c r="JS1231" s="0"/>
      <c r="JT1231" s="0"/>
      <c r="JU1231" s="0"/>
      <c r="JV1231" s="0"/>
      <c r="JW1231" s="0"/>
      <c r="JX1231" s="0"/>
      <c r="JY1231" s="0"/>
      <c r="JZ1231" s="0"/>
      <c r="KA1231" s="0"/>
      <c r="KB1231" s="0"/>
      <c r="KC1231" s="0"/>
      <c r="KD1231" s="0"/>
      <c r="KE1231" s="0"/>
      <c r="KF1231" s="0"/>
      <c r="KG1231" s="0"/>
      <c r="KH1231" s="0"/>
      <c r="KI1231" s="0"/>
      <c r="KJ1231" s="0"/>
      <c r="KK1231" s="0"/>
      <c r="KL1231" s="0"/>
      <c r="KM1231" s="0"/>
      <c r="KN1231" s="0"/>
      <c r="KO1231" s="0"/>
      <c r="KP1231" s="0"/>
      <c r="KQ1231" s="0"/>
      <c r="KR1231" s="0"/>
      <c r="KS1231" s="0"/>
      <c r="KT1231" s="0"/>
      <c r="KU1231" s="0"/>
      <c r="KV1231" s="0"/>
      <c r="KW1231" s="0"/>
      <c r="KX1231" s="0"/>
      <c r="KY1231" s="0"/>
      <c r="KZ1231" s="0"/>
      <c r="LA1231" s="0"/>
      <c r="LB1231" s="0"/>
      <c r="LC1231" s="0"/>
      <c r="LD1231" s="0"/>
      <c r="LE1231" s="0"/>
      <c r="LF1231" s="0"/>
      <c r="LG1231" s="0"/>
      <c r="LH1231" s="0"/>
      <c r="LI1231" s="0"/>
      <c r="LJ1231" s="0"/>
      <c r="LK1231" s="0"/>
      <c r="LL1231" s="0"/>
      <c r="LM1231" s="0"/>
      <c r="LN1231" s="0"/>
      <c r="LO1231" s="0"/>
      <c r="LP1231" s="0"/>
      <c r="LQ1231" s="0"/>
      <c r="LR1231" s="0"/>
      <c r="LS1231" s="0"/>
      <c r="LT1231" s="0"/>
      <c r="LU1231" s="0"/>
      <c r="LV1231" s="0"/>
      <c r="LW1231" s="0"/>
      <c r="LX1231" s="0"/>
      <c r="LY1231" s="0"/>
      <c r="LZ1231" s="0"/>
      <c r="MA1231" s="0"/>
      <c r="MB1231" s="0"/>
      <c r="MC1231" s="0"/>
      <c r="MD1231" s="0"/>
      <c r="ME1231" s="0"/>
      <c r="MF1231" s="0"/>
      <c r="MG1231" s="0"/>
      <c r="MH1231" s="0"/>
      <c r="MI1231" s="0"/>
      <c r="MJ1231" s="0"/>
      <c r="MK1231" s="0"/>
      <c r="ML1231" s="0"/>
      <c r="MM1231" s="0"/>
      <c r="MN1231" s="0"/>
      <c r="MO1231" s="0"/>
      <c r="MP1231" s="0"/>
      <c r="MQ1231" s="0"/>
      <c r="MR1231" s="0"/>
      <c r="MS1231" s="0"/>
      <c r="MT1231" s="0"/>
      <c r="MU1231" s="0"/>
      <c r="MV1231" s="0"/>
      <c r="MW1231" s="0"/>
      <c r="MX1231" s="0"/>
      <c r="MY1231" s="0"/>
      <c r="MZ1231" s="0"/>
      <c r="NA1231" s="0"/>
      <c r="NB1231" s="0"/>
      <c r="NC1231" s="0"/>
      <c r="ND1231" s="0"/>
      <c r="NE1231" s="0"/>
      <c r="NF1231" s="0"/>
      <c r="NG1231" s="0"/>
      <c r="NH1231" s="0"/>
      <c r="NI1231" s="0"/>
      <c r="NJ1231" s="0"/>
      <c r="NK1231" s="0"/>
      <c r="NL1231" s="0"/>
      <c r="NM1231" s="0"/>
      <c r="NN1231" s="0"/>
      <c r="NO1231" s="0"/>
      <c r="NP1231" s="0"/>
      <c r="NQ1231" s="0"/>
      <c r="NR1231" s="0"/>
      <c r="NS1231" s="0"/>
      <c r="NT1231" s="0"/>
      <c r="NU1231" s="0"/>
      <c r="NV1231" s="0"/>
      <c r="NW1231" s="0"/>
      <c r="NX1231" s="0"/>
      <c r="NY1231" s="0"/>
      <c r="NZ1231" s="0"/>
      <c r="OA1231" s="0"/>
      <c r="OB1231" s="0"/>
      <c r="OC1231" s="0"/>
      <c r="OD1231" s="0"/>
      <c r="OE1231" s="0"/>
      <c r="OF1231" s="0"/>
      <c r="OG1231" s="0"/>
      <c r="OH1231" s="0"/>
      <c r="OI1231" s="0"/>
      <c r="OJ1231" s="0"/>
      <c r="OK1231" s="0"/>
      <c r="OL1231" s="0"/>
      <c r="OM1231" s="0"/>
      <c r="ON1231" s="0"/>
      <c r="OO1231" s="0"/>
      <c r="OP1231" s="0"/>
      <c r="OQ1231" s="0"/>
      <c r="OR1231" s="0"/>
      <c r="OS1231" s="0"/>
      <c r="OT1231" s="0"/>
      <c r="OU1231" s="0"/>
      <c r="OV1231" s="0"/>
      <c r="OW1231" s="0"/>
      <c r="OX1231" s="0"/>
      <c r="OY1231" s="0"/>
      <c r="OZ1231" s="0"/>
      <c r="PA1231" s="0"/>
      <c r="PB1231" s="0"/>
      <c r="PC1231" s="0"/>
      <c r="PD1231" s="0"/>
      <c r="PE1231" s="0"/>
      <c r="PF1231" s="0"/>
      <c r="PG1231" s="0"/>
      <c r="PH1231" s="0"/>
      <c r="PI1231" s="0"/>
      <c r="PJ1231" s="0"/>
      <c r="PK1231" s="0"/>
      <c r="PL1231" s="0"/>
      <c r="PM1231" s="0"/>
      <c r="PN1231" s="0"/>
      <c r="PO1231" s="0"/>
      <c r="PP1231" s="0"/>
      <c r="PQ1231" s="0"/>
      <c r="PR1231" s="0"/>
      <c r="PS1231" s="0"/>
      <c r="PT1231" s="0"/>
      <c r="PU1231" s="0"/>
      <c r="PV1231" s="0"/>
      <c r="PW1231" s="0"/>
      <c r="PX1231" s="0"/>
      <c r="PY1231" s="0"/>
      <c r="PZ1231" s="0"/>
      <c r="QA1231" s="0"/>
      <c r="QB1231" s="0"/>
      <c r="QC1231" s="0"/>
      <c r="QD1231" s="0"/>
      <c r="QE1231" s="0"/>
      <c r="QF1231" s="0"/>
      <c r="QG1231" s="0"/>
      <c r="QH1231" s="0"/>
      <c r="QI1231" s="0"/>
      <c r="QJ1231" s="0"/>
      <c r="QK1231" s="0"/>
      <c r="QL1231" s="0"/>
      <c r="QM1231" s="0"/>
      <c r="QN1231" s="0"/>
      <c r="QO1231" s="0"/>
      <c r="QP1231" s="0"/>
      <c r="QQ1231" s="0"/>
      <c r="QR1231" s="0"/>
      <c r="QS1231" s="0"/>
      <c r="QT1231" s="0"/>
      <c r="QU1231" s="0"/>
      <c r="QV1231" s="0"/>
      <c r="QW1231" s="0"/>
      <c r="QX1231" s="0"/>
      <c r="QY1231" s="0"/>
      <c r="QZ1231" s="0"/>
      <c r="RA1231" s="0"/>
      <c r="RB1231" s="0"/>
      <c r="RC1231" s="0"/>
      <c r="RD1231" s="0"/>
      <c r="RE1231" s="0"/>
      <c r="RF1231" s="0"/>
      <c r="RG1231" s="0"/>
      <c r="RH1231" s="0"/>
      <c r="RI1231" s="0"/>
      <c r="RJ1231" s="0"/>
      <c r="RK1231" s="0"/>
      <c r="RL1231" s="0"/>
      <c r="RM1231" s="0"/>
      <c r="RN1231" s="0"/>
      <c r="RO1231" s="0"/>
      <c r="RP1231" s="0"/>
      <c r="RQ1231" s="0"/>
      <c r="RR1231" s="0"/>
      <c r="RS1231" s="0"/>
      <c r="RT1231" s="0"/>
      <c r="RU1231" s="0"/>
      <c r="RV1231" s="0"/>
      <c r="RW1231" s="0"/>
      <c r="RX1231" s="0"/>
      <c r="RY1231" s="0"/>
      <c r="RZ1231" s="0"/>
      <c r="SA1231" s="0"/>
      <c r="SB1231" s="0"/>
      <c r="SC1231" s="0"/>
      <c r="SD1231" s="0"/>
      <c r="SE1231" s="0"/>
      <c r="SF1231" s="0"/>
      <c r="SG1231" s="0"/>
      <c r="SH1231" s="0"/>
      <c r="SI1231" s="0"/>
      <c r="SJ1231" s="0"/>
      <c r="SK1231" s="0"/>
      <c r="SL1231" s="0"/>
      <c r="SM1231" s="0"/>
      <c r="SN1231" s="0"/>
      <c r="SO1231" s="0"/>
      <c r="SP1231" s="0"/>
      <c r="SQ1231" s="0"/>
      <c r="SR1231" s="0"/>
      <c r="SS1231" s="0"/>
      <c r="ST1231" s="0"/>
      <c r="SU1231" s="0"/>
      <c r="SV1231" s="0"/>
      <c r="SW1231" s="0"/>
      <c r="SX1231" s="0"/>
      <c r="SY1231" s="0"/>
      <c r="SZ1231" s="0"/>
      <c r="TA1231" s="0"/>
      <c r="TB1231" s="0"/>
      <c r="TC1231" s="0"/>
      <c r="TD1231" s="0"/>
      <c r="TE1231" s="0"/>
      <c r="TF1231" s="0"/>
      <c r="TG1231" s="0"/>
      <c r="TH1231" s="0"/>
      <c r="TI1231" s="0"/>
      <c r="TJ1231" s="0"/>
      <c r="TK1231" s="0"/>
      <c r="TL1231" s="0"/>
      <c r="TM1231" s="0"/>
      <c r="TN1231" s="0"/>
      <c r="TO1231" s="0"/>
      <c r="TP1231" s="0"/>
      <c r="TQ1231" s="0"/>
      <c r="TR1231" s="0"/>
      <c r="TS1231" s="0"/>
      <c r="TT1231" s="0"/>
      <c r="TU1231" s="0"/>
      <c r="TV1231" s="0"/>
      <c r="TW1231" s="0"/>
      <c r="TX1231" s="0"/>
      <c r="TY1231" s="0"/>
      <c r="TZ1231" s="0"/>
      <c r="UA1231" s="0"/>
      <c r="UB1231" s="0"/>
      <c r="UC1231" s="0"/>
      <c r="UD1231" s="0"/>
      <c r="UE1231" s="0"/>
      <c r="UF1231" s="0"/>
      <c r="UG1231" s="0"/>
      <c r="UH1231" s="0"/>
      <c r="UI1231" s="0"/>
      <c r="UJ1231" s="0"/>
      <c r="UK1231" s="0"/>
      <c r="UL1231" s="0"/>
      <c r="UM1231" s="0"/>
      <c r="UN1231" s="0"/>
      <c r="UO1231" s="0"/>
      <c r="UP1231" s="0"/>
      <c r="UQ1231" s="0"/>
      <c r="UR1231" s="0"/>
      <c r="US1231" s="0"/>
      <c r="UT1231" s="0"/>
      <c r="UU1231" s="0"/>
      <c r="UV1231" s="0"/>
      <c r="UW1231" s="0"/>
      <c r="UX1231" s="0"/>
      <c r="UY1231" s="0"/>
      <c r="UZ1231" s="0"/>
      <c r="VA1231" s="0"/>
      <c r="VB1231" s="0"/>
      <c r="VC1231" s="0"/>
      <c r="VD1231" s="0"/>
      <c r="VE1231" s="0"/>
      <c r="VF1231" s="0"/>
      <c r="VG1231" s="0"/>
      <c r="VH1231" s="0"/>
      <c r="VI1231" s="0"/>
      <c r="VJ1231" s="0"/>
      <c r="VK1231" s="0"/>
      <c r="VL1231" s="0"/>
      <c r="VM1231" s="0"/>
      <c r="VN1231" s="0"/>
      <c r="VO1231" s="0"/>
      <c r="VP1231" s="0"/>
      <c r="VQ1231" s="0"/>
      <c r="VR1231" s="0"/>
      <c r="VS1231" s="0"/>
      <c r="VT1231" s="0"/>
      <c r="VU1231" s="0"/>
      <c r="VV1231" s="0"/>
      <c r="VW1231" s="0"/>
      <c r="VX1231" s="0"/>
      <c r="VY1231" s="0"/>
      <c r="VZ1231" s="0"/>
      <c r="WA1231" s="0"/>
      <c r="WB1231" s="0"/>
      <c r="WC1231" s="0"/>
      <c r="WD1231" s="0"/>
      <c r="WE1231" s="0"/>
      <c r="WF1231" s="0"/>
      <c r="WG1231" s="0"/>
      <c r="WH1231" s="0"/>
      <c r="WI1231" s="0"/>
      <c r="WJ1231" s="0"/>
      <c r="WK1231" s="0"/>
      <c r="WL1231" s="0"/>
      <c r="WM1231" s="0"/>
      <c r="WN1231" s="0"/>
      <c r="WO1231" s="0"/>
      <c r="WP1231" s="0"/>
      <c r="WQ1231" s="0"/>
      <c r="WR1231" s="0"/>
      <c r="WS1231" s="0"/>
      <c r="WT1231" s="0"/>
      <c r="WU1231" s="0"/>
      <c r="WV1231" s="0"/>
      <c r="WW1231" s="0"/>
      <c r="WX1231" s="0"/>
      <c r="WY1231" s="0"/>
      <c r="WZ1231" s="0"/>
      <c r="XA1231" s="0"/>
      <c r="XB1231" s="0"/>
      <c r="XC1231" s="0"/>
      <c r="XD1231" s="0"/>
      <c r="XE1231" s="0"/>
      <c r="XF1231" s="0"/>
      <c r="XG1231" s="0"/>
      <c r="XH1231" s="0"/>
      <c r="XI1231" s="0"/>
      <c r="XJ1231" s="0"/>
      <c r="XK1231" s="0"/>
      <c r="XL1231" s="0"/>
      <c r="XM1231" s="0"/>
      <c r="XN1231" s="0"/>
      <c r="XO1231" s="0"/>
      <c r="XP1231" s="0"/>
      <c r="XQ1231" s="0"/>
      <c r="XR1231" s="0"/>
      <c r="XS1231" s="0"/>
      <c r="XT1231" s="0"/>
      <c r="XU1231" s="0"/>
      <c r="XV1231" s="0"/>
      <c r="XW1231" s="0"/>
      <c r="XX1231" s="0"/>
      <c r="XY1231" s="0"/>
      <c r="XZ1231" s="0"/>
      <c r="YA1231" s="0"/>
      <c r="YB1231" s="0"/>
      <c r="YC1231" s="0"/>
      <c r="YD1231" s="0"/>
      <c r="YE1231" s="0"/>
      <c r="YF1231" s="0"/>
      <c r="YG1231" s="0"/>
      <c r="YH1231" s="0"/>
      <c r="YI1231" s="0"/>
      <c r="YJ1231" s="0"/>
      <c r="YK1231" s="0"/>
      <c r="YL1231" s="0"/>
      <c r="YM1231" s="0"/>
      <c r="YN1231" s="0"/>
      <c r="YO1231" s="0"/>
      <c r="YP1231" s="0"/>
      <c r="YQ1231" s="0"/>
      <c r="YR1231" s="0"/>
      <c r="YS1231" s="0"/>
      <c r="YT1231" s="0"/>
      <c r="YU1231" s="0"/>
      <c r="YV1231" s="0"/>
      <c r="YW1231" s="0"/>
      <c r="YX1231" s="0"/>
      <c r="YY1231" s="0"/>
      <c r="YZ1231" s="0"/>
      <c r="ZA1231" s="0"/>
      <c r="ZB1231" s="0"/>
      <c r="ZC1231" s="0"/>
      <c r="ZD1231" s="0"/>
      <c r="ZE1231" s="0"/>
      <c r="ZF1231" s="0"/>
      <c r="ZG1231" s="0"/>
      <c r="ZH1231" s="0"/>
      <c r="ZI1231" s="0"/>
      <c r="ZJ1231" s="0"/>
      <c r="ZK1231" s="0"/>
      <c r="ZL1231" s="0"/>
      <c r="ZM1231" s="0"/>
      <c r="ZN1231" s="0"/>
      <c r="ZO1231" s="0"/>
      <c r="ZP1231" s="0"/>
      <c r="ZQ1231" s="0"/>
      <c r="ZR1231" s="0"/>
      <c r="ZS1231" s="0"/>
      <c r="ZT1231" s="0"/>
      <c r="ZU1231" s="0"/>
      <c r="ZV1231" s="0"/>
      <c r="ZW1231" s="0"/>
      <c r="ZX1231" s="0"/>
      <c r="ZY1231" s="0"/>
      <c r="ZZ1231" s="0"/>
      <c r="AAA1231" s="0"/>
      <c r="AAB1231" s="0"/>
      <c r="AAC1231" s="0"/>
      <c r="AAD1231" s="0"/>
      <c r="AAE1231" s="0"/>
      <c r="AAF1231" s="0"/>
      <c r="AAG1231" s="0"/>
      <c r="AAH1231" s="0"/>
      <c r="AAI1231" s="0"/>
      <c r="AAJ1231" s="0"/>
      <c r="AAK1231" s="0"/>
      <c r="AAL1231" s="0"/>
      <c r="AAM1231" s="0"/>
      <c r="AAN1231" s="0"/>
      <c r="AAO1231" s="0"/>
      <c r="AAP1231" s="0"/>
      <c r="AAQ1231" s="0"/>
      <c r="AAR1231" s="0"/>
      <c r="AAS1231" s="0"/>
      <c r="AAT1231" s="0"/>
      <c r="AAU1231" s="0"/>
      <c r="AAV1231" s="0"/>
      <c r="AAW1231" s="0"/>
      <c r="AAX1231" s="0"/>
      <c r="AAY1231" s="0"/>
      <c r="AAZ1231" s="0"/>
      <c r="ABA1231" s="0"/>
      <c r="ABB1231" s="0"/>
      <c r="ABC1231" s="0"/>
      <c r="ABD1231" s="0"/>
      <c r="ABE1231" s="0"/>
      <c r="ABF1231" s="0"/>
      <c r="ABG1231" s="0"/>
      <c r="ABH1231" s="0"/>
      <c r="ABI1231" s="0"/>
      <c r="ABJ1231" s="0"/>
      <c r="ABK1231" s="0"/>
      <c r="ABL1231" s="0"/>
      <c r="ABM1231" s="0"/>
      <c r="ABN1231" s="0"/>
      <c r="ABO1231" s="0"/>
      <c r="ABP1231" s="0"/>
      <c r="ABQ1231" s="0"/>
      <c r="ABR1231" s="0"/>
      <c r="ABS1231" s="0"/>
      <c r="ABT1231" s="0"/>
      <c r="ABU1231" s="0"/>
      <c r="ABV1231" s="0"/>
      <c r="ABW1231" s="0"/>
      <c r="ABX1231" s="0"/>
      <c r="ABY1231" s="0"/>
      <c r="ABZ1231" s="0"/>
      <c r="ACA1231" s="0"/>
      <c r="ACB1231" s="0"/>
      <c r="ACC1231" s="0"/>
      <c r="ACD1231" s="0"/>
      <c r="ACE1231" s="0"/>
      <c r="ACF1231" s="0"/>
      <c r="ACG1231" s="0"/>
      <c r="ACH1231" s="0"/>
      <c r="ACI1231" s="0"/>
      <c r="ACJ1231" s="0"/>
      <c r="ACK1231" s="0"/>
      <c r="ACL1231" s="0"/>
      <c r="ACM1231" s="0"/>
      <c r="ACN1231" s="0"/>
      <c r="ACO1231" s="0"/>
      <c r="ACP1231" s="0"/>
      <c r="ACQ1231" s="0"/>
      <c r="ACR1231" s="0"/>
      <c r="ACS1231" s="0"/>
      <c r="ACT1231" s="0"/>
      <c r="ACU1231" s="0"/>
      <c r="ACV1231" s="0"/>
      <c r="ACW1231" s="0"/>
      <c r="ACX1231" s="0"/>
      <c r="ACY1231" s="0"/>
      <c r="ACZ1231" s="0"/>
      <c r="ADA1231" s="0"/>
      <c r="ADB1231" s="0"/>
      <c r="ADC1231" s="0"/>
      <c r="ADD1231" s="0"/>
      <c r="ADE1231" s="0"/>
      <c r="ADF1231" s="0"/>
      <c r="ADG1231" s="0"/>
      <c r="ADH1231" s="0"/>
      <c r="ADI1231" s="0"/>
      <c r="ADJ1231" s="0"/>
      <c r="ADK1231" s="0"/>
      <c r="ADL1231" s="0"/>
      <c r="ADM1231" s="0"/>
      <c r="ADN1231" s="0"/>
      <c r="ADO1231" s="0"/>
      <c r="ADP1231" s="0"/>
      <c r="ADQ1231" s="0"/>
      <c r="ADR1231" s="0"/>
      <c r="ADS1231" s="0"/>
      <c r="ADT1231" s="0"/>
      <c r="ADU1231" s="0"/>
      <c r="ADV1231" s="0"/>
      <c r="ADW1231" s="0"/>
      <c r="ADX1231" s="0"/>
      <c r="ADY1231" s="0"/>
      <c r="ADZ1231" s="0"/>
      <c r="AEA1231" s="0"/>
      <c r="AEB1231" s="0"/>
      <c r="AEC1231" s="0"/>
      <c r="AED1231" s="0"/>
      <c r="AEE1231" s="0"/>
      <c r="AEF1231" s="0"/>
      <c r="AEG1231" s="0"/>
      <c r="AEH1231" s="0"/>
      <c r="AEI1231" s="0"/>
      <c r="AEJ1231" s="0"/>
      <c r="AEK1231" s="0"/>
      <c r="AEL1231" s="0"/>
      <c r="AEM1231" s="0"/>
      <c r="AEN1231" s="0"/>
      <c r="AEO1231" s="0"/>
      <c r="AEP1231" s="0"/>
      <c r="AEQ1231" s="0"/>
      <c r="AER1231" s="0"/>
      <c r="AES1231" s="0"/>
      <c r="AET1231" s="0"/>
      <c r="AEU1231" s="0"/>
      <c r="AEV1231" s="0"/>
      <c r="AEW1231" s="0"/>
      <c r="AEX1231" s="0"/>
      <c r="AEY1231" s="0"/>
      <c r="AEZ1231" s="0"/>
      <c r="AFA1231" s="0"/>
      <c r="AFB1231" s="0"/>
      <c r="AFC1231" s="0"/>
      <c r="AFD1231" s="0"/>
      <c r="AFE1231" s="0"/>
      <c r="AFF1231" s="0"/>
      <c r="AFG1231" s="0"/>
      <c r="AFH1231" s="0"/>
      <c r="AFI1231" s="0"/>
      <c r="AFJ1231" s="0"/>
      <c r="AFK1231" s="0"/>
      <c r="AFL1231" s="0"/>
      <c r="AFM1231" s="0"/>
      <c r="AFN1231" s="0"/>
      <c r="AFO1231" s="0"/>
      <c r="AFP1231" s="0"/>
      <c r="AFQ1231" s="0"/>
      <c r="AFR1231" s="0"/>
      <c r="AFS1231" s="0"/>
      <c r="AFT1231" s="0"/>
      <c r="AFU1231" s="0"/>
      <c r="AFV1231" s="0"/>
      <c r="AFW1231" s="0"/>
      <c r="AFX1231" s="0"/>
      <c r="AFY1231" s="0"/>
      <c r="AFZ1231" s="0"/>
      <c r="AGA1231" s="0"/>
      <c r="AGB1231" s="0"/>
      <c r="AGC1231" s="0"/>
      <c r="AGD1231" s="0"/>
      <c r="AGE1231" s="0"/>
      <c r="AGF1231" s="0"/>
      <c r="AGG1231" s="0"/>
      <c r="AGH1231" s="0"/>
      <c r="AGI1231" s="0"/>
      <c r="AGJ1231" s="0"/>
      <c r="AGK1231" s="0"/>
      <c r="AGL1231" s="0"/>
      <c r="AGM1231" s="0"/>
      <c r="AGN1231" s="0"/>
      <c r="AGO1231" s="0"/>
      <c r="AGP1231" s="0"/>
      <c r="AGQ1231" s="0"/>
      <c r="AGR1231" s="0"/>
      <c r="AGS1231" s="0"/>
      <c r="AGT1231" s="0"/>
      <c r="AGU1231" s="0"/>
      <c r="AGV1231" s="0"/>
      <c r="AGW1231" s="0"/>
      <c r="AGX1231" s="0"/>
      <c r="AGY1231" s="0"/>
      <c r="AGZ1231" s="0"/>
      <c r="AHA1231" s="0"/>
      <c r="AHB1231" s="0"/>
      <c r="AHC1231" s="0"/>
      <c r="AHD1231" s="0"/>
      <c r="AHE1231" s="0"/>
      <c r="AHF1231" s="0"/>
      <c r="AHG1231" s="0"/>
      <c r="AHH1231" s="0"/>
      <c r="AHI1231" s="0"/>
      <c r="AHJ1231" s="0"/>
      <c r="AHK1231" s="0"/>
      <c r="AHL1231" s="0"/>
      <c r="AHM1231" s="0"/>
      <c r="AHN1231" s="0"/>
      <c r="AHO1231" s="0"/>
      <c r="AHP1231" s="0"/>
      <c r="AHQ1231" s="0"/>
      <c r="AHR1231" s="0"/>
      <c r="AHS1231" s="0"/>
      <c r="AHT1231" s="0"/>
      <c r="AHU1231" s="0"/>
      <c r="AHV1231" s="0"/>
      <c r="AHW1231" s="0"/>
      <c r="AHX1231" s="0"/>
      <c r="AHY1231" s="0"/>
      <c r="AHZ1231" s="0"/>
      <c r="AIA1231" s="0"/>
      <c r="AIB1231" s="0"/>
      <c r="AIC1231" s="0"/>
      <c r="AID1231" s="0"/>
      <c r="AIE1231" s="0"/>
      <c r="AIF1231" s="0"/>
      <c r="AIG1231" s="0"/>
      <c r="AIH1231" s="0"/>
      <c r="AII1231" s="0"/>
      <c r="AIJ1231" s="0"/>
      <c r="AIK1231" s="0"/>
      <c r="AIL1231" s="0"/>
      <c r="AIM1231" s="0"/>
      <c r="AIN1231" s="0"/>
      <c r="AIO1231" s="0"/>
      <c r="AIP1231" s="0"/>
      <c r="AIQ1231" s="0"/>
      <c r="AIR1231" s="0"/>
      <c r="AIS1231" s="0"/>
      <c r="AIT1231" s="0"/>
      <c r="AIU1231" s="0"/>
      <c r="AIV1231" s="0"/>
      <c r="AIW1231" s="0"/>
      <c r="AIX1231" s="0"/>
      <c r="AIY1231" s="0"/>
      <c r="AIZ1231" s="0"/>
      <c r="AJA1231" s="0"/>
      <c r="AJB1231" s="0"/>
      <c r="AJC1231" s="0"/>
      <c r="AJD1231" s="0"/>
      <c r="AJE1231" s="0"/>
      <c r="AJF1231" s="0"/>
      <c r="AJG1231" s="0"/>
      <c r="AJH1231" s="0"/>
      <c r="AJI1231" s="0"/>
      <c r="AJJ1231" s="0"/>
      <c r="AJK1231" s="0"/>
      <c r="AJL1231" s="0"/>
      <c r="AJM1231" s="0"/>
      <c r="AJN1231" s="0"/>
      <c r="AJO1231" s="0"/>
      <c r="AJP1231" s="0"/>
      <c r="AJQ1231" s="0"/>
      <c r="AJR1231" s="0"/>
      <c r="AJS1231" s="0"/>
      <c r="AJT1231" s="0"/>
      <c r="AJU1231" s="0"/>
      <c r="AJV1231" s="0"/>
      <c r="AJW1231" s="0"/>
      <c r="AJX1231" s="0"/>
      <c r="AJY1231" s="0"/>
      <c r="AJZ1231" s="0"/>
      <c r="AKA1231" s="0"/>
      <c r="AKB1231" s="0"/>
      <c r="AKC1231" s="0"/>
      <c r="AKD1231" s="0"/>
      <c r="AKE1231" s="0"/>
      <c r="AKF1231" s="0"/>
      <c r="AKG1231" s="0"/>
      <c r="AKH1231" s="0"/>
      <c r="AKI1231" s="0"/>
      <c r="AKJ1231" s="0"/>
      <c r="AKK1231" s="0"/>
      <c r="AKL1231" s="0"/>
      <c r="AKM1231" s="0"/>
      <c r="AKN1231" s="0"/>
      <c r="AKO1231" s="0"/>
      <c r="AKP1231" s="0"/>
      <c r="AKQ1231" s="0"/>
      <c r="AKR1231" s="0"/>
      <c r="AKS1231" s="0"/>
      <c r="AKT1231" s="0"/>
      <c r="AKU1231" s="0"/>
      <c r="AKV1231" s="0"/>
      <c r="AKW1231" s="0"/>
      <c r="AKX1231" s="0"/>
      <c r="AKY1231" s="0"/>
      <c r="AKZ1231" s="0"/>
      <c r="ALA1231" s="0"/>
      <c r="ALB1231" s="0"/>
      <c r="ALC1231" s="0"/>
      <c r="ALD1231" s="0"/>
      <c r="ALE1231" s="0"/>
      <c r="ALF1231" s="0"/>
      <c r="ALG1231" s="0"/>
      <c r="ALH1231" s="0"/>
      <c r="ALI1231" s="0"/>
      <c r="ALJ1231" s="0"/>
      <c r="ALK1231" s="0"/>
      <c r="ALL1231" s="0"/>
      <c r="ALM1231" s="0"/>
      <c r="ALN1231" s="0"/>
      <c r="ALO1231" s="0"/>
      <c r="ALP1231" s="0"/>
      <c r="ALQ1231" s="0"/>
      <c r="ALR1231" s="0"/>
      <c r="ALS1231" s="0"/>
      <c r="ALT1231" s="0"/>
      <c r="ALU1231" s="0"/>
      <c r="ALV1231" s="0"/>
      <c r="ALW1231" s="0"/>
      <c r="ALX1231" s="0"/>
      <c r="ALY1231" s="0"/>
      <c r="ALZ1231" s="0"/>
      <c r="AMA1231" s="0"/>
      <c r="AMB1231" s="0"/>
      <c r="AMC1231" s="0"/>
      <c r="AMD1231" s="0"/>
      <c r="AME1231" s="0"/>
      <c r="AMF1231" s="0"/>
      <c r="AMG1231" s="0"/>
      <c r="AMH1231" s="0"/>
      <c r="AMI1231" s="0"/>
      <c r="AMJ1231" s="0"/>
    </row>
    <row r="1232" customFormat="false" ht="12.75" hidden="false" customHeight="false" outlineLevel="0" collapsed="false">
      <c r="A1232" s="95" t="s">
        <v>7098</v>
      </c>
      <c r="B1232" s="95" t="str">
        <f aca="false">IFERROR(VLOOKUP(A1232, DeliveryBook!$D$3:$M$691, 5, 0),"")</f>
        <v/>
      </c>
      <c r="C1232" s="90" t="inlineStr">
        <f aca="false">IFERROR(VLOOKUP($A1232, DeliveryBook!$D$3:$M$3000, 8, 0),"")</f>
        <is>
          <t/>
        </is>
      </c>
      <c r="D1232" s="91" t="n">
        <v>25000</v>
      </c>
      <c r="E1232" s="0"/>
      <c r="F1232" s="94" t="n">
        <v>42226</v>
      </c>
      <c r="G1232" s="95" t="s">
        <v>6419</v>
      </c>
      <c r="H1232" s="91"/>
      <c r="I1232" s="93" t="s">
        <v>6435</v>
      </c>
      <c r="J1232" s="0"/>
      <c r="K1232" s="95" t="n">
        <v>19</v>
      </c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  <c r="GZ1232" s="0"/>
      <c r="HA1232" s="0"/>
      <c r="HB1232" s="0"/>
      <c r="HC1232" s="0"/>
      <c r="HD1232" s="0"/>
      <c r="HE1232" s="0"/>
      <c r="HF1232" s="0"/>
      <c r="HG1232" s="0"/>
      <c r="HH1232" s="0"/>
      <c r="HI1232" s="0"/>
      <c r="HJ1232" s="0"/>
      <c r="HK1232" s="0"/>
      <c r="HL1232" s="0"/>
      <c r="HM1232" s="0"/>
      <c r="HN1232" s="0"/>
      <c r="HO1232" s="0"/>
      <c r="HP1232" s="0"/>
      <c r="HQ1232" s="0"/>
      <c r="HR1232" s="0"/>
      <c r="HS1232" s="0"/>
      <c r="HT1232" s="0"/>
      <c r="HU1232" s="0"/>
      <c r="HV1232" s="0"/>
      <c r="HW1232" s="0"/>
      <c r="HX1232" s="0"/>
      <c r="HY1232" s="0"/>
      <c r="HZ1232" s="0"/>
      <c r="IA1232" s="0"/>
      <c r="IB1232" s="0"/>
      <c r="IC1232" s="0"/>
      <c r="ID1232" s="0"/>
      <c r="IE1232" s="0"/>
      <c r="IF1232" s="0"/>
      <c r="IG1232" s="0"/>
      <c r="IH1232" s="0"/>
      <c r="II1232" s="0"/>
      <c r="IJ1232" s="0"/>
      <c r="IK1232" s="0"/>
      <c r="IL1232" s="0"/>
      <c r="IM1232" s="0"/>
      <c r="IN1232" s="0"/>
      <c r="IO1232" s="0"/>
      <c r="IP1232" s="0"/>
      <c r="IQ1232" s="0"/>
      <c r="IR1232" s="0"/>
      <c r="IS1232" s="0"/>
      <c r="IT1232" s="0"/>
      <c r="IU1232" s="0"/>
      <c r="IV1232" s="0"/>
      <c r="IW1232" s="0"/>
      <c r="IX1232" s="0"/>
      <c r="IY1232" s="0"/>
      <c r="IZ1232" s="0"/>
      <c r="JA1232" s="0"/>
      <c r="JB1232" s="0"/>
      <c r="JC1232" s="0"/>
      <c r="JD1232" s="0"/>
      <c r="JE1232" s="0"/>
      <c r="JF1232" s="0"/>
      <c r="JG1232" s="0"/>
      <c r="JH1232" s="0"/>
      <c r="JI1232" s="0"/>
      <c r="JJ1232" s="0"/>
      <c r="JK1232" s="0"/>
      <c r="JL1232" s="0"/>
      <c r="JM1232" s="0"/>
      <c r="JN1232" s="0"/>
      <c r="JO1232" s="0"/>
      <c r="JP1232" s="0"/>
      <c r="JQ1232" s="0"/>
      <c r="JR1232" s="0"/>
      <c r="JS1232" s="0"/>
      <c r="JT1232" s="0"/>
      <c r="JU1232" s="0"/>
      <c r="JV1232" s="0"/>
      <c r="JW1232" s="0"/>
      <c r="JX1232" s="0"/>
      <c r="JY1232" s="0"/>
      <c r="JZ1232" s="0"/>
      <c r="KA1232" s="0"/>
      <c r="KB1232" s="0"/>
      <c r="KC1232" s="0"/>
      <c r="KD1232" s="0"/>
      <c r="KE1232" s="0"/>
      <c r="KF1232" s="0"/>
      <c r="KG1232" s="0"/>
      <c r="KH1232" s="0"/>
      <c r="KI1232" s="0"/>
      <c r="KJ1232" s="0"/>
      <c r="KK1232" s="0"/>
      <c r="KL1232" s="0"/>
      <c r="KM1232" s="0"/>
      <c r="KN1232" s="0"/>
      <c r="KO1232" s="0"/>
      <c r="KP1232" s="0"/>
      <c r="KQ1232" s="0"/>
      <c r="KR1232" s="0"/>
      <c r="KS1232" s="0"/>
      <c r="KT1232" s="0"/>
      <c r="KU1232" s="0"/>
      <c r="KV1232" s="0"/>
      <c r="KW1232" s="0"/>
      <c r="KX1232" s="0"/>
      <c r="KY1232" s="0"/>
      <c r="KZ1232" s="0"/>
      <c r="LA1232" s="0"/>
      <c r="LB1232" s="0"/>
      <c r="LC1232" s="0"/>
      <c r="LD1232" s="0"/>
      <c r="LE1232" s="0"/>
      <c r="LF1232" s="0"/>
      <c r="LG1232" s="0"/>
      <c r="LH1232" s="0"/>
      <c r="LI1232" s="0"/>
      <c r="LJ1232" s="0"/>
      <c r="LK1232" s="0"/>
      <c r="LL1232" s="0"/>
      <c r="LM1232" s="0"/>
      <c r="LN1232" s="0"/>
      <c r="LO1232" s="0"/>
      <c r="LP1232" s="0"/>
      <c r="LQ1232" s="0"/>
      <c r="LR1232" s="0"/>
      <c r="LS1232" s="0"/>
      <c r="LT1232" s="0"/>
      <c r="LU1232" s="0"/>
      <c r="LV1232" s="0"/>
      <c r="LW1232" s="0"/>
      <c r="LX1232" s="0"/>
      <c r="LY1232" s="0"/>
      <c r="LZ1232" s="0"/>
      <c r="MA1232" s="0"/>
      <c r="MB1232" s="0"/>
      <c r="MC1232" s="0"/>
      <c r="MD1232" s="0"/>
      <c r="ME1232" s="0"/>
      <c r="MF1232" s="0"/>
      <c r="MG1232" s="0"/>
      <c r="MH1232" s="0"/>
      <c r="MI1232" s="0"/>
      <c r="MJ1232" s="0"/>
      <c r="MK1232" s="0"/>
      <c r="ML1232" s="0"/>
      <c r="MM1232" s="0"/>
      <c r="MN1232" s="0"/>
      <c r="MO1232" s="0"/>
      <c r="MP1232" s="0"/>
      <c r="MQ1232" s="0"/>
      <c r="MR1232" s="0"/>
      <c r="MS1232" s="0"/>
      <c r="MT1232" s="0"/>
      <c r="MU1232" s="0"/>
      <c r="MV1232" s="0"/>
      <c r="MW1232" s="0"/>
      <c r="MX1232" s="0"/>
      <c r="MY1232" s="0"/>
      <c r="MZ1232" s="0"/>
      <c r="NA1232" s="0"/>
      <c r="NB1232" s="0"/>
      <c r="NC1232" s="0"/>
      <c r="ND1232" s="0"/>
      <c r="NE1232" s="0"/>
      <c r="NF1232" s="0"/>
      <c r="NG1232" s="0"/>
      <c r="NH1232" s="0"/>
      <c r="NI1232" s="0"/>
      <c r="NJ1232" s="0"/>
      <c r="NK1232" s="0"/>
      <c r="NL1232" s="0"/>
      <c r="NM1232" s="0"/>
      <c r="NN1232" s="0"/>
      <c r="NO1232" s="0"/>
      <c r="NP1232" s="0"/>
      <c r="NQ1232" s="0"/>
      <c r="NR1232" s="0"/>
      <c r="NS1232" s="0"/>
      <c r="NT1232" s="0"/>
      <c r="NU1232" s="0"/>
      <c r="NV1232" s="0"/>
      <c r="NW1232" s="0"/>
      <c r="NX1232" s="0"/>
      <c r="NY1232" s="0"/>
      <c r="NZ1232" s="0"/>
      <c r="OA1232" s="0"/>
      <c r="OB1232" s="0"/>
      <c r="OC1232" s="0"/>
      <c r="OD1232" s="0"/>
      <c r="OE1232" s="0"/>
      <c r="OF1232" s="0"/>
      <c r="OG1232" s="0"/>
      <c r="OH1232" s="0"/>
      <c r="OI1232" s="0"/>
      <c r="OJ1232" s="0"/>
      <c r="OK1232" s="0"/>
      <c r="OL1232" s="0"/>
      <c r="OM1232" s="0"/>
      <c r="ON1232" s="0"/>
      <c r="OO1232" s="0"/>
      <c r="OP1232" s="0"/>
      <c r="OQ1232" s="0"/>
      <c r="OR1232" s="0"/>
      <c r="OS1232" s="0"/>
      <c r="OT1232" s="0"/>
      <c r="OU1232" s="0"/>
      <c r="OV1232" s="0"/>
      <c r="OW1232" s="0"/>
      <c r="OX1232" s="0"/>
      <c r="OY1232" s="0"/>
      <c r="OZ1232" s="0"/>
      <c r="PA1232" s="0"/>
      <c r="PB1232" s="0"/>
      <c r="PC1232" s="0"/>
      <c r="PD1232" s="0"/>
      <c r="PE1232" s="0"/>
      <c r="PF1232" s="0"/>
      <c r="PG1232" s="0"/>
      <c r="PH1232" s="0"/>
      <c r="PI1232" s="0"/>
      <c r="PJ1232" s="0"/>
      <c r="PK1232" s="0"/>
      <c r="PL1232" s="0"/>
      <c r="PM1232" s="0"/>
      <c r="PN1232" s="0"/>
      <c r="PO1232" s="0"/>
      <c r="PP1232" s="0"/>
      <c r="PQ1232" s="0"/>
      <c r="PR1232" s="0"/>
      <c r="PS1232" s="0"/>
      <c r="PT1232" s="0"/>
      <c r="PU1232" s="0"/>
      <c r="PV1232" s="0"/>
      <c r="PW1232" s="0"/>
      <c r="PX1232" s="0"/>
      <c r="PY1232" s="0"/>
      <c r="PZ1232" s="0"/>
      <c r="QA1232" s="0"/>
      <c r="QB1232" s="0"/>
      <c r="QC1232" s="0"/>
      <c r="QD1232" s="0"/>
      <c r="QE1232" s="0"/>
      <c r="QF1232" s="0"/>
      <c r="QG1232" s="0"/>
      <c r="QH1232" s="0"/>
      <c r="QI1232" s="0"/>
      <c r="QJ1232" s="0"/>
      <c r="QK1232" s="0"/>
      <c r="QL1232" s="0"/>
      <c r="QM1232" s="0"/>
      <c r="QN1232" s="0"/>
      <c r="QO1232" s="0"/>
      <c r="QP1232" s="0"/>
      <c r="QQ1232" s="0"/>
      <c r="QR1232" s="0"/>
      <c r="QS1232" s="0"/>
      <c r="QT1232" s="0"/>
      <c r="QU1232" s="0"/>
      <c r="QV1232" s="0"/>
      <c r="QW1232" s="0"/>
      <c r="QX1232" s="0"/>
      <c r="QY1232" s="0"/>
      <c r="QZ1232" s="0"/>
      <c r="RA1232" s="0"/>
      <c r="RB1232" s="0"/>
      <c r="RC1232" s="0"/>
      <c r="RD1232" s="0"/>
      <c r="RE1232" s="0"/>
      <c r="RF1232" s="0"/>
      <c r="RG1232" s="0"/>
      <c r="RH1232" s="0"/>
      <c r="RI1232" s="0"/>
      <c r="RJ1232" s="0"/>
      <c r="RK1232" s="0"/>
      <c r="RL1232" s="0"/>
      <c r="RM1232" s="0"/>
      <c r="RN1232" s="0"/>
      <c r="RO1232" s="0"/>
      <c r="RP1232" s="0"/>
      <c r="RQ1232" s="0"/>
      <c r="RR1232" s="0"/>
      <c r="RS1232" s="0"/>
      <c r="RT1232" s="0"/>
      <c r="RU1232" s="0"/>
      <c r="RV1232" s="0"/>
      <c r="RW1232" s="0"/>
      <c r="RX1232" s="0"/>
      <c r="RY1232" s="0"/>
      <c r="RZ1232" s="0"/>
      <c r="SA1232" s="0"/>
      <c r="SB1232" s="0"/>
      <c r="SC1232" s="0"/>
      <c r="SD1232" s="0"/>
      <c r="SE1232" s="0"/>
      <c r="SF1232" s="0"/>
      <c r="SG1232" s="0"/>
      <c r="SH1232" s="0"/>
      <c r="SI1232" s="0"/>
      <c r="SJ1232" s="0"/>
      <c r="SK1232" s="0"/>
      <c r="SL1232" s="0"/>
      <c r="SM1232" s="0"/>
      <c r="SN1232" s="0"/>
      <c r="SO1232" s="0"/>
      <c r="SP1232" s="0"/>
      <c r="SQ1232" s="0"/>
      <c r="SR1232" s="0"/>
      <c r="SS1232" s="0"/>
      <c r="ST1232" s="0"/>
      <c r="SU1232" s="0"/>
      <c r="SV1232" s="0"/>
      <c r="SW1232" s="0"/>
      <c r="SX1232" s="0"/>
      <c r="SY1232" s="0"/>
      <c r="SZ1232" s="0"/>
      <c r="TA1232" s="0"/>
      <c r="TB1232" s="0"/>
      <c r="TC1232" s="0"/>
      <c r="TD1232" s="0"/>
      <c r="TE1232" s="0"/>
      <c r="TF1232" s="0"/>
      <c r="TG1232" s="0"/>
      <c r="TH1232" s="0"/>
      <c r="TI1232" s="0"/>
      <c r="TJ1232" s="0"/>
      <c r="TK1232" s="0"/>
      <c r="TL1232" s="0"/>
      <c r="TM1232" s="0"/>
      <c r="TN1232" s="0"/>
      <c r="TO1232" s="0"/>
      <c r="TP1232" s="0"/>
      <c r="TQ1232" s="0"/>
      <c r="TR1232" s="0"/>
      <c r="TS1232" s="0"/>
      <c r="TT1232" s="0"/>
      <c r="TU1232" s="0"/>
      <c r="TV1232" s="0"/>
      <c r="TW1232" s="0"/>
      <c r="TX1232" s="0"/>
      <c r="TY1232" s="0"/>
      <c r="TZ1232" s="0"/>
      <c r="UA1232" s="0"/>
      <c r="UB1232" s="0"/>
      <c r="UC1232" s="0"/>
      <c r="UD1232" s="0"/>
      <c r="UE1232" s="0"/>
      <c r="UF1232" s="0"/>
      <c r="UG1232" s="0"/>
      <c r="UH1232" s="0"/>
      <c r="UI1232" s="0"/>
      <c r="UJ1232" s="0"/>
      <c r="UK1232" s="0"/>
      <c r="UL1232" s="0"/>
      <c r="UM1232" s="0"/>
      <c r="UN1232" s="0"/>
      <c r="UO1232" s="0"/>
      <c r="UP1232" s="0"/>
      <c r="UQ1232" s="0"/>
      <c r="UR1232" s="0"/>
      <c r="US1232" s="0"/>
      <c r="UT1232" s="0"/>
      <c r="UU1232" s="0"/>
      <c r="UV1232" s="0"/>
      <c r="UW1232" s="0"/>
      <c r="UX1232" s="0"/>
      <c r="UY1232" s="0"/>
      <c r="UZ1232" s="0"/>
      <c r="VA1232" s="0"/>
      <c r="VB1232" s="0"/>
      <c r="VC1232" s="0"/>
      <c r="VD1232" s="0"/>
      <c r="VE1232" s="0"/>
      <c r="VF1232" s="0"/>
      <c r="VG1232" s="0"/>
      <c r="VH1232" s="0"/>
      <c r="VI1232" s="0"/>
      <c r="VJ1232" s="0"/>
      <c r="VK1232" s="0"/>
      <c r="VL1232" s="0"/>
      <c r="VM1232" s="0"/>
      <c r="VN1232" s="0"/>
      <c r="VO1232" s="0"/>
      <c r="VP1232" s="0"/>
      <c r="VQ1232" s="0"/>
      <c r="VR1232" s="0"/>
      <c r="VS1232" s="0"/>
      <c r="VT1232" s="0"/>
      <c r="VU1232" s="0"/>
      <c r="VV1232" s="0"/>
      <c r="VW1232" s="0"/>
      <c r="VX1232" s="0"/>
      <c r="VY1232" s="0"/>
      <c r="VZ1232" s="0"/>
      <c r="WA1232" s="0"/>
      <c r="WB1232" s="0"/>
      <c r="WC1232" s="0"/>
      <c r="WD1232" s="0"/>
      <c r="WE1232" s="0"/>
      <c r="WF1232" s="0"/>
      <c r="WG1232" s="0"/>
      <c r="WH1232" s="0"/>
      <c r="WI1232" s="0"/>
      <c r="WJ1232" s="0"/>
      <c r="WK1232" s="0"/>
      <c r="WL1232" s="0"/>
      <c r="WM1232" s="0"/>
      <c r="WN1232" s="0"/>
      <c r="WO1232" s="0"/>
      <c r="WP1232" s="0"/>
      <c r="WQ1232" s="0"/>
      <c r="WR1232" s="0"/>
      <c r="WS1232" s="0"/>
      <c r="WT1232" s="0"/>
      <c r="WU1232" s="0"/>
      <c r="WV1232" s="0"/>
      <c r="WW1232" s="0"/>
      <c r="WX1232" s="0"/>
      <c r="WY1232" s="0"/>
      <c r="WZ1232" s="0"/>
      <c r="XA1232" s="0"/>
      <c r="XB1232" s="0"/>
      <c r="XC1232" s="0"/>
      <c r="XD1232" s="0"/>
      <c r="XE1232" s="0"/>
      <c r="XF1232" s="0"/>
      <c r="XG1232" s="0"/>
      <c r="XH1232" s="0"/>
      <c r="XI1232" s="0"/>
      <c r="XJ1232" s="0"/>
      <c r="XK1232" s="0"/>
      <c r="XL1232" s="0"/>
      <c r="XM1232" s="0"/>
      <c r="XN1232" s="0"/>
      <c r="XO1232" s="0"/>
      <c r="XP1232" s="0"/>
      <c r="XQ1232" s="0"/>
      <c r="XR1232" s="0"/>
      <c r="XS1232" s="0"/>
      <c r="XT1232" s="0"/>
      <c r="XU1232" s="0"/>
      <c r="XV1232" s="0"/>
      <c r="XW1232" s="0"/>
      <c r="XX1232" s="0"/>
      <c r="XY1232" s="0"/>
      <c r="XZ1232" s="0"/>
      <c r="YA1232" s="0"/>
      <c r="YB1232" s="0"/>
      <c r="YC1232" s="0"/>
      <c r="YD1232" s="0"/>
      <c r="YE1232" s="0"/>
      <c r="YF1232" s="0"/>
      <c r="YG1232" s="0"/>
      <c r="YH1232" s="0"/>
      <c r="YI1232" s="0"/>
      <c r="YJ1232" s="0"/>
      <c r="YK1232" s="0"/>
      <c r="YL1232" s="0"/>
      <c r="YM1232" s="0"/>
      <c r="YN1232" s="0"/>
      <c r="YO1232" s="0"/>
      <c r="YP1232" s="0"/>
      <c r="YQ1232" s="0"/>
      <c r="YR1232" s="0"/>
      <c r="YS1232" s="0"/>
      <c r="YT1232" s="0"/>
      <c r="YU1232" s="0"/>
      <c r="YV1232" s="0"/>
      <c r="YW1232" s="0"/>
      <c r="YX1232" s="0"/>
      <c r="YY1232" s="0"/>
      <c r="YZ1232" s="0"/>
      <c r="ZA1232" s="0"/>
      <c r="ZB1232" s="0"/>
      <c r="ZC1232" s="0"/>
      <c r="ZD1232" s="0"/>
      <c r="ZE1232" s="0"/>
      <c r="ZF1232" s="0"/>
      <c r="ZG1232" s="0"/>
      <c r="ZH1232" s="0"/>
      <c r="ZI1232" s="0"/>
      <c r="ZJ1232" s="0"/>
      <c r="ZK1232" s="0"/>
      <c r="ZL1232" s="0"/>
      <c r="ZM1232" s="0"/>
      <c r="ZN1232" s="0"/>
      <c r="ZO1232" s="0"/>
      <c r="ZP1232" s="0"/>
      <c r="ZQ1232" s="0"/>
      <c r="ZR1232" s="0"/>
      <c r="ZS1232" s="0"/>
      <c r="ZT1232" s="0"/>
      <c r="ZU1232" s="0"/>
      <c r="ZV1232" s="0"/>
      <c r="ZW1232" s="0"/>
      <c r="ZX1232" s="0"/>
      <c r="ZY1232" s="0"/>
      <c r="ZZ1232" s="0"/>
      <c r="AAA1232" s="0"/>
      <c r="AAB1232" s="0"/>
      <c r="AAC1232" s="0"/>
      <c r="AAD1232" s="0"/>
      <c r="AAE1232" s="0"/>
      <c r="AAF1232" s="0"/>
      <c r="AAG1232" s="0"/>
      <c r="AAH1232" s="0"/>
      <c r="AAI1232" s="0"/>
      <c r="AAJ1232" s="0"/>
      <c r="AAK1232" s="0"/>
      <c r="AAL1232" s="0"/>
      <c r="AAM1232" s="0"/>
      <c r="AAN1232" s="0"/>
      <c r="AAO1232" s="0"/>
      <c r="AAP1232" s="0"/>
      <c r="AAQ1232" s="0"/>
      <c r="AAR1232" s="0"/>
      <c r="AAS1232" s="0"/>
      <c r="AAT1232" s="0"/>
      <c r="AAU1232" s="0"/>
      <c r="AAV1232" s="0"/>
      <c r="AAW1232" s="0"/>
      <c r="AAX1232" s="0"/>
      <c r="AAY1232" s="0"/>
      <c r="AAZ1232" s="0"/>
      <c r="ABA1232" s="0"/>
      <c r="ABB1232" s="0"/>
      <c r="ABC1232" s="0"/>
      <c r="ABD1232" s="0"/>
      <c r="ABE1232" s="0"/>
      <c r="ABF1232" s="0"/>
      <c r="ABG1232" s="0"/>
      <c r="ABH1232" s="0"/>
      <c r="ABI1232" s="0"/>
      <c r="ABJ1232" s="0"/>
      <c r="ABK1232" s="0"/>
      <c r="ABL1232" s="0"/>
      <c r="ABM1232" s="0"/>
      <c r="ABN1232" s="0"/>
      <c r="ABO1232" s="0"/>
      <c r="ABP1232" s="0"/>
      <c r="ABQ1232" s="0"/>
      <c r="ABR1232" s="0"/>
      <c r="ABS1232" s="0"/>
      <c r="ABT1232" s="0"/>
      <c r="ABU1232" s="0"/>
      <c r="ABV1232" s="0"/>
      <c r="ABW1232" s="0"/>
      <c r="ABX1232" s="0"/>
      <c r="ABY1232" s="0"/>
      <c r="ABZ1232" s="0"/>
      <c r="ACA1232" s="0"/>
      <c r="ACB1232" s="0"/>
      <c r="ACC1232" s="0"/>
      <c r="ACD1232" s="0"/>
      <c r="ACE1232" s="0"/>
      <c r="ACF1232" s="0"/>
      <c r="ACG1232" s="0"/>
      <c r="ACH1232" s="0"/>
      <c r="ACI1232" s="0"/>
      <c r="ACJ1232" s="0"/>
      <c r="ACK1232" s="0"/>
      <c r="ACL1232" s="0"/>
      <c r="ACM1232" s="0"/>
      <c r="ACN1232" s="0"/>
      <c r="ACO1232" s="0"/>
      <c r="ACP1232" s="0"/>
      <c r="ACQ1232" s="0"/>
      <c r="ACR1232" s="0"/>
      <c r="ACS1232" s="0"/>
      <c r="ACT1232" s="0"/>
      <c r="ACU1232" s="0"/>
      <c r="ACV1232" s="0"/>
      <c r="ACW1232" s="0"/>
      <c r="ACX1232" s="0"/>
      <c r="ACY1232" s="0"/>
      <c r="ACZ1232" s="0"/>
      <c r="ADA1232" s="0"/>
      <c r="ADB1232" s="0"/>
      <c r="ADC1232" s="0"/>
      <c r="ADD1232" s="0"/>
      <c r="ADE1232" s="0"/>
      <c r="ADF1232" s="0"/>
      <c r="ADG1232" s="0"/>
      <c r="ADH1232" s="0"/>
      <c r="ADI1232" s="0"/>
      <c r="ADJ1232" s="0"/>
      <c r="ADK1232" s="0"/>
      <c r="ADL1232" s="0"/>
      <c r="ADM1232" s="0"/>
      <c r="ADN1232" s="0"/>
      <c r="ADO1232" s="0"/>
      <c r="ADP1232" s="0"/>
      <c r="ADQ1232" s="0"/>
      <c r="ADR1232" s="0"/>
      <c r="ADS1232" s="0"/>
      <c r="ADT1232" s="0"/>
      <c r="ADU1232" s="0"/>
      <c r="ADV1232" s="0"/>
      <c r="ADW1232" s="0"/>
      <c r="ADX1232" s="0"/>
      <c r="ADY1232" s="0"/>
      <c r="ADZ1232" s="0"/>
      <c r="AEA1232" s="0"/>
      <c r="AEB1232" s="0"/>
      <c r="AEC1232" s="0"/>
      <c r="AED1232" s="0"/>
      <c r="AEE1232" s="0"/>
      <c r="AEF1232" s="0"/>
      <c r="AEG1232" s="0"/>
      <c r="AEH1232" s="0"/>
      <c r="AEI1232" s="0"/>
      <c r="AEJ1232" s="0"/>
      <c r="AEK1232" s="0"/>
      <c r="AEL1232" s="0"/>
      <c r="AEM1232" s="0"/>
      <c r="AEN1232" s="0"/>
      <c r="AEO1232" s="0"/>
      <c r="AEP1232" s="0"/>
      <c r="AEQ1232" s="0"/>
      <c r="AER1232" s="0"/>
      <c r="AES1232" s="0"/>
      <c r="AET1232" s="0"/>
      <c r="AEU1232" s="0"/>
      <c r="AEV1232" s="0"/>
      <c r="AEW1232" s="0"/>
      <c r="AEX1232" s="0"/>
      <c r="AEY1232" s="0"/>
      <c r="AEZ1232" s="0"/>
      <c r="AFA1232" s="0"/>
      <c r="AFB1232" s="0"/>
      <c r="AFC1232" s="0"/>
      <c r="AFD1232" s="0"/>
      <c r="AFE1232" s="0"/>
      <c r="AFF1232" s="0"/>
      <c r="AFG1232" s="0"/>
      <c r="AFH1232" s="0"/>
      <c r="AFI1232" s="0"/>
      <c r="AFJ1232" s="0"/>
      <c r="AFK1232" s="0"/>
      <c r="AFL1232" s="0"/>
      <c r="AFM1232" s="0"/>
      <c r="AFN1232" s="0"/>
      <c r="AFO1232" s="0"/>
      <c r="AFP1232" s="0"/>
      <c r="AFQ1232" s="0"/>
      <c r="AFR1232" s="0"/>
      <c r="AFS1232" s="0"/>
      <c r="AFT1232" s="0"/>
      <c r="AFU1232" s="0"/>
      <c r="AFV1232" s="0"/>
      <c r="AFW1232" s="0"/>
      <c r="AFX1232" s="0"/>
      <c r="AFY1232" s="0"/>
      <c r="AFZ1232" s="0"/>
      <c r="AGA1232" s="0"/>
      <c r="AGB1232" s="0"/>
      <c r="AGC1232" s="0"/>
      <c r="AGD1232" s="0"/>
      <c r="AGE1232" s="0"/>
      <c r="AGF1232" s="0"/>
      <c r="AGG1232" s="0"/>
      <c r="AGH1232" s="0"/>
      <c r="AGI1232" s="0"/>
      <c r="AGJ1232" s="0"/>
      <c r="AGK1232" s="0"/>
      <c r="AGL1232" s="0"/>
      <c r="AGM1232" s="0"/>
      <c r="AGN1232" s="0"/>
      <c r="AGO1232" s="0"/>
      <c r="AGP1232" s="0"/>
      <c r="AGQ1232" s="0"/>
      <c r="AGR1232" s="0"/>
      <c r="AGS1232" s="0"/>
      <c r="AGT1232" s="0"/>
      <c r="AGU1232" s="0"/>
      <c r="AGV1232" s="0"/>
      <c r="AGW1232" s="0"/>
      <c r="AGX1232" s="0"/>
      <c r="AGY1232" s="0"/>
      <c r="AGZ1232" s="0"/>
      <c r="AHA1232" s="0"/>
      <c r="AHB1232" s="0"/>
      <c r="AHC1232" s="0"/>
      <c r="AHD1232" s="0"/>
      <c r="AHE1232" s="0"/>
      <c r="AHF1232" s="0"/>
      <c r="AHG1232" s="0"/>
      <c r="AHH1232" s="0"/>
      <c r="AHI1232" s="0"/>
      <c r="AHJ1232" s="0"/>
      <c r="AHK1232" s="0"/>
      <c r="AHL1232" s="0"/>
      <c r="AHM1232" s="0"/>
      <c r="AHN1232" s="0"/>
      <c r="AHO1232" s="0"/>
      <c r="AHP1232" s="0"/>
      <c r="AHQ1232" s="0"/>
      <c r="AHR1232" s="0"/>
      <c r="AHS1232" s="0"/>
      <c r="AHT1232" s="0"/>
      <c r="AHU1232" s="0"/>
      <c r="AHV1232" s="0"/>
      <c r="AHW1232" s="0"/>
      <c r="AHX1232" s="0"/>
      <c r="AHY1232" s="0"/>
      <c r="AHZ1232" s="0"/>
      <c r="AIA1232" s="0"/>
      <c r="AIB1232" s="0"/>
      <c r="AIC1232" s="0"/>
      <c r="AID1232" s="0"/>
      <c r="AIE1232" s="0"/>
      <c r="AIF1232" s="0"/>
      <c r="AIG1232" s="0"/>
      <c r="AIH1232" s="0"/>
      <c r="AII1232" s="0"/>
      <c r="AIJ1232" s="0"/>
      <c r="AIK1232" s="0"/>
      <c r="AIL1232" s="0"/>
      <c r="AIM1232" s="0"/>
      <c r="AIN1232" s="0"/>
      <c r="AIO1232" s="0"/>
      <c r="AIP1232" s="0"/>
      <c r="AIQ1232" s="0"/>
      <c r="AIR1232" s="0"/>
      <c r="AIS1232" s="0"/>
      <c r="AIT1232" s="0"/>
      <c r="AIU1232" s="0"/>
      <c r="AIV1232" s="0"/>
      <c r="AIW1232" s="0"/>
      <c r="AIX1232" s="0"/>
      <c r="AIY1232" s="0"/>
      <c r="AIZ1232" s="0"/>
      <c r="AJA1232" s="0"/>
      <c r="AJB1232" s="0"/>
      <c r="AJC1232" s="0"/>
      <c r="AJD1232" s="0"/>
      <c r="AJE1232" s="0"/>
      <c r="AJF1232" s="0"/>
      <c r="AJG1232" s="0"/>
      <c r="AJH1232" s="0"/>
      <c r="AJI1232" s="0"/>
      <c r="AJJ1232" s="0"/>
      <c r="AJK1232" s="0"/>
      <c r="AJL1232" s="0"/>
      <c r="AJM1232" s="0"/>
      <c r="AJN1232" s="0"/>
      <c r="AJO1232" s="0"/>
      <c r="AJP1232" s="0"/>
      <c r="AJQ1232" s="0"/>
      <c r="AJR1232" s="0"/>
      <c r="AJS1232" s="0"/>
      <c r="AJT1232" s="0"/>
      <c r="AJU1232" s="0"/>
      <c r="AJV1232" s="0"/>
      <c r="AJW1232" s="0"/>
      <c r="AJX1232" s="0"/>
      <c r="AJY1232" s="0"/>
      <c r="AJZ1232" s="0"/>
      <c r="AKA1232" s="0"/>
      <c r="AKB1232" s="0"/>
      <c r="AKC1232" s="0"/>
      <c r="AKD1232" s="0"/>
      <c r="AKE1232" s="0"/>
      <c r="AKF1232" s="0"/>
      <c r="AKG1232" s="0"/>
      <c r="AKH1232" s="0"/>
      <c r="AKI1232" s="0"/>
      <c r="AKJ1232" s="0"/>
      <c r="AKK1232" s="0"/>
      <c r="AKL1232" s="0"/>
      <c r="AKM1232" s="0"/>
      <c r="AKN1232" s="0"/>
      <c r="AKO1232" s="0"/>
      <c r="AKP1232" s="0"/>
      <c r="AKQ1232" s="0"/>
      <c r="AKR1232" s="0"/>
      <c r="AKS1232" s="0"/>
      <c r="AKT1232" s="0"/>
      <c r="AKU1232" s="0"/>
      <c r="AKV1232" s="0"/>
      <c r="AKW1232" s="0"/>
      <c r="AKX1232" s="0"/>
      <c r="AKY1232" s="0"/>
      <c r="AKZ1232" s="0"/>
      <c r="ALA1232" s="0"/>
      <c r="ALB1232" s="0"/>
      <c r="ALC1232" s="0"/>
      <c r="ALD1232" s="0"/>
      <c r="ALE1232" s="0"/>
      <c r="ALF1232" s="0"/>
      <c r="ALG1232" s="0"/>
      <c r="ALH1232" s="0"/>
      <c r="ALI1232" s="0"/>
      <c r="ALJ1232" s="0"/>
      <c r="ALK1232" s="0"/>
      <c r="ALL1232" s="0"/>
      <c r="ALM1232" s="0"/>
      <c r="ALN1232" s="0"/>
      <c r="ALO1232" s="0"/>
      <c r="ALP1232" s="0"/>
      <c r="ALQ1232" s="0"/>
      <c r="ALR1232" s="0"/>
      <c r="ALS1232" s="0"/>
      <c r="ALT1232" s="0"/>
      <c r="ALU1232" s="0"/>
      <c r="ALV1232" s="0"/>
      <c r="ALW1232" s="0"/>
      <c r="ALX1232" s="0"/>
      <c r="ALY1232" s="0"/>
      <c r="ALZ1232" s="0"/>
      <c r="AMA1232" s="0"/>
      <c r="AMB1232" s="0"/>
      <c r="AMC1232" s="0"/>
      <c r="AMD1232" s="0"/>
      <c r="AME1232" s="0"/>
      <c r="AMF1232" s="0"/>
      <c r="AMG1232" s="0"/>
      <c r="AMH1232" s="0"/>
      <c r="AMI1232" s="0"/>
      <c r="AMJ1232" s="0"/>
    </row>
    <row r="1233" customFormat="false" ht="12.75" hidden="false" customHeight="false" outlineLevel="0" collapsed="false">
      <c r="A1233" s="95" t="s">
        <v>119</v>
      </c>
      <c r="B1233" s="95" t="str">
        <f aca="false">IFERROR(VLOOKUP(A1233, DeliveryBook!$D$3:$M$691, 5, 0),"")</f>
        <v>SH KUNDAN SAHU</v>
      </c>
      <c r="C1233" s="90" t="str">
        <f aca="false">IFERROR(VLOOKUP($A1233, DeliveryBook!$D$3:$M$3000, 8, 0),"")</f>
        <v>PO: MAHASMUND</v>
      </c>
      <c r="D1233" s="91" t="n">
        <v>3333</v>
      </c>
      <c r="E1233" s="0"/>
      <c r="F1233" s="94" t="n">
        <v>42226</v>
      </c>
      <c r="G1233" s="95" t="s">
        <v>6419</v>
      </c>
      <c r="H1233" s="91"/>
      <c r="I1233" s="93" t="s">
        <v>6435</v>
      </c>
      <c r="J1233" s="0"/>
      <c r="K1233" s="95" t="n">
        <v>61</v>
      </c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0"/>
      <c r="GI1233" s="0"/>
      <c r="GJ1233" s="0"/>
      <c r="GK1233" s="0"/>
      <c r="GL1233" s="0"/>
      <c r="GM1233" s="0"/>
      <c r="GN1233" s="0"/>
      <c r="GO1233" s="0"/>
      <c r="GP1233" s="0"/>
      <c r="GQ1233" s="0"/>
      <c r="GR1233" s="0"/>
      <c r="GS1233" s="0"/>
      <c r="GT1233" s="0"/>
      <c r="GU1233" s="0"/>
      <c r="GV1233" s="0"/>
      <c r="GW1233" s="0"/>
      <c r="GX1233" s="0"/>
      <c r="GY1233" s="0"/>
      <c r="GZ1233" s="0"/>
      <c r="HA1233" s="0"/>
      <c r="HB1233" s="0"/>
      <c r="HC1233" s="0"/>
      <c r="HD1233" s="0"/>
      <c r="HE1233" s="0"/>
      <c r="HF1233" s="0"/>
      <c r="HG1233" s="0"/>
      <c r="HH1233" s="0"/>
      <c r="HI1233" s="0"/>
      <c r="HJ1233" s="0"/>
      <c r="HK1233" s="0"/>
      <c r="HL1233" s="0"/>
      <c r="HM1233" s="0"/>
      <c r="HN1233" s="0"/>
      <c r="HO1233" s="0"/>
      <c r="HP1233" s="0"/>
      <c r="HQ1233" s="0"/>
      <c r="HR1233" s="0"/>
      <c r="HS1233" s="0"/>
      <c r="HT1233" s="0"/>
      <c r="HU1233" s="0"/>
      <c r="HV1233" s="0"/>
      <c r="HW1233" s="0"/>
      <c r="HX1233" s="0"/>
      <c r="HY1233" s="0"/>
      <c r="HZ1233" s="0"/>
      <c r="IA1233" s="0"/>
      <c r="IB1233" s="0"/>
      <c r="IC1233" s="0"/>
      <c r="ID1233" s="0"/>
      <c r="IE1233" s="0"/>
      <c r="IF1233" s="0"/>
      <c r="IG1233" s="0"/>
      <c r="IH1233" s="0"/>
      <c r="II1233" s="0"/>
      <c r="IJ1233" s="0"/>
      <c r="IK1233" s="0"/>
      <c r="IL1233" s="0"/>
      <c r="IM1233" s="0"/>
      <c r="IN1233" s="0"/>
      <c r="IO1233" s="0"/>
      <c r="IP1233" s="0"/>
      <c r="IQ1233" s="0"/>
      <c r="IR1233" s="0"/>
      <c r="IS1233" s="0"/>
      <c r="IT1233" s="0"/>
      <c r="IU1233" s="0"/>
      <c r="IV1233" s="0"/>
      <c r="IW1233" s="0"/>
      <c r="IX1233" s="0"/>
      <c r="IY1233" s="0"/>
      <c r="IZ1233" s="0"/>
      <c r="JA1233" s="0"/>
      <c r="JB1233" s="0"/>
      <c r="JC1233" s="0"/>
      <c r="JD1233" s="0"/>
      <c r="JE1233" s="0"/>
      <c r="JF1233" s="0"/>
      <c r="JG1233" s="0"/>
      <c r="JH1233" s="0"/>
      <c r="JI1233" s="0"/>
      <c r="JJ1233" s="0"/>
      <c r="JK1233" s="0"/>
      <c r="JL1233" s="0"/>
      <c r="JM1233" s="0"/>
      <c r="JN1233" s="0"/>
      <c r="JO1233" s="0"/>
      <c r="JP1233" s="0"/>
      <c r="JQ1233" s="0"/>
      <c r="JR1233" s="0"/>
      <c r="JS1233" s="0"/>
      <c r="JT1233" s="0"/>
      <c r="JU1233" s="0"/>
      <c r="JV1233" s="0"/>
      <c r="JW1233" s="0"/>
      <c r="JX1233" s="0"/>
      <c r="JY1233" s="0"/>
      <c r="JZ1233" s="0"/>
      <c r="KA1233" s="0"/>
      <c r="KB1233" s="0"/>
      <c r="KC1233" s="0"/>
      <c r="KD1233" s="0"/>
      <c r="KE1233" s="0"/>
      <c r="KF1233" s="0"/>
      <c r="KG1233" s="0"/>
      <c r="KH1233" s="0"/>
      <c r="KI1233" s="0"/>
      <c r="KJ1233" s="0"/>
      <c r="KK1233" s="0"/>
      <c r="KL1233" s="0"/>
      <c r="KM1233" s="0"/>
      <c r="KN1233" s="0"/>
      <c r="KO1233" s="0"/>
      <c r="KP1233" s="0"/>
      <c r="KQ1233" s="0"/>
      <c r="KR1233" s="0"/>
      <c r="KS1233" s="0"/>
      <c r="KT1233" s="0"/>
      <c r="KU1233" s="0"/>
      <c r="KV1233" s="0"/>
      <c r="KW1233" s="0"/>
      <c r="KX1233" s="0"/>
      <c r="KY1233" s="0"/>
      <c r="KZ1233" s="0"/>
      <c r="LA1233" s="0"/>
      <c r="LB1233" s="0"/>
      <c r="LC1233" s="0"/>
      <c r="LD1233" s="0"/>
      <c r="LE1233" s="0"/>
      <c r="LF1233" s="0"/>
      <c r="LG1233" s="0"/>
      <c r="LH1233" s="0"/>
      <c r="LI1233" s="0"/>
      <c r="LJ1233" s="0"/>
      <c r="LK1233" s="0"/>
      <c r="LL1233" s="0"/>
      <c r="LM1233" s="0"/>
      <c r="LN1233" s="0"/>
      <c r="LO1233" s="0"/>
      <c r="LP1233" s="0"/>
      <c r="LQ1233" s="0"/>
      <c r="LR1233" s="0"/>
      <c r="LS1233" s="0"/>
      <c r="LT1233" s="0"/>
      <c r="LU1233" s="0"/>
      <c r="LV1233" s="0"/>
      <c r="LW1233" s="0"/>
      <c r="LX1233" s="0"/>
      <c r="LY1233" s="0"/>
      <c r="LZ1233" s="0"/>
      <c r="MA1233" s="0"/>
      <c r="MB1233" s="0"/>
      <c r="MC1233" s="0"/>
      <c r="MD1233" s="0"/>
      <c r="ME1233" s="0"/>
      <c r="MF1233" s="0"/>
      <c r="MG1233" s="0"/>
      <c r="MH1233" s="0"/>
      <c r="MI1233" s="0"/>
      <c r="MJ1233" s="0"/>
      <c r="MK1233" s="0"/>
      <c r="ML1233" s="0"/>
      <c r="MM1233" s="0"/>
      <c r="MN1233" s="0"/>
      <c r="MO1233" s="0"/>
      <c r="MP1233" s="0"/>
      <c r="MQ1233" s="0"/>
      <c r="MR1233" s="0"/>
      <c r="MS1233" s="0"/>
      <c r="MT1233" s="0"/>
      <c r="MU1233" s="0"/>
      <c r="MV1233" s="0"/>
      <c r="MW1233" s="0"/>
      <c r="MX1233" s="0"/>
      <c r="MY1233" s="0"/>
      <c r="MZ1233" s="0"/>
      <c r="NA1233" s="0"/>
      <c r="NB1233" s="0"/>
      <c r="NC1233" s="0"/>
      <c r="ND1233" s="0"/>
      <c r="NE1233" s="0"/>
      <c r="NF1233" s="0"/>
      <c r="NG1233" s="0"/>
      <c r="NH1233" s="0"/>
      <c r="NI1233" s="0"/>
      <c r="NJ1233" s="0"/>
      <c r="NK1233" s="0"/>
      <c r="NL1233" s="0"/>
      <c r="NM1233" s="0"/>
      <c r="NN1233" s="0"/>
      <c r="NO1233" s="0"/>
      <c r="NP1233" s="0"/>
      <c r="NQ1233" s="0"/>
      <c r="NR1233" s="0"/>
      <c r="NS1233" s="0"/>
      <c r="NT1233" s="0"/>
      <c r="NU1233" s="0"/>
      <c r="NV1233" s="0"/>
      <c r="NW1233" s="0"/>
      <c r="NX1233" s="0"/>
      <c r="NY1233" s="0"/>
      <c r="NZ1233" s="0"/>
      <c r="OA1233" s="0"/>
      <c r="OB1233" s="0"/>
      <c r="OC1233" s="0"/>
      <c r="OD1233" s="0"/>
      <c r="OE1233" s="0"/>
      <c r="OF1233" s="0"/>
      <c r="OG1233" s="0"/>
      <c r="OH1233" s="0"/>
      <c r="OI1233" s="0"/>
      <c r="OJ1233" s="0"/>
      <c r="OK1233" s="0"/>
      <c r="OL1233" s="0"/>
      <c r="OM1233" s="0"/>
      <c r="ON1233" s="0"/>
      <c r="OO1233" s="0"/>
      <c r="OP1233" s="0"/>
      <c r="OQ1233" s="0"/>
      <c r="OR1233" s="0"/>
      <c r="OS1233" s="0"/>
      <c r="OT1233" s="0"/>
      <c r="OU1233" s="0"/>
      <c r="OV1233" s="0"/>
      <c r="OW1233" s="0"/>
      <c r="OX1233" s="0"/>
      <c r="OY1233" s="0"/>
      <c r="OZ1233" s="0"/>
      <c r="PA1233" s="0"/>
      <c r="PB1233" s="0"/>
      <c r="PC1233" s="0"/>
      <c r="PD1233" s="0"/>
      <c r="PE1233" s="0"/>
      <c r="PF1233" s="0"/>
      <c r="PG1233" s="0"/>
      <c r="PH1233" s="0"/>
      <c r="PI1233" s="0"/>
      <c r="PJ1233" s="0"/>
      <c r="PK1233" s="0"/>
      <c r="PL1233" s="0"/>
      <c r="PM1233" s="0"/>
      <c r="PN1233" s="0"/>
      <c r="PO1233" s="0"/>
      <c r="PP1233" s="0"/>
      <c r="PQ1233" s="0"/>
      <c r="PR1233" s="0"/>
      <c r="PS1233" s="0"/>
      <c r="PT1233" s="0"/>
      <c r="PU1233" s="0"/>
      <c r="PV1233" s="0"/>
      <c r="PW1233" s="0"/>
      <c r="PX1233" s="0"/>
      <c r="PY1233" s="0"/>
      <c r="PZ1233" s="0"/>
      <c r="QA1233" s="0"/>
      <c r="QB1233" s="0"/>
      <c r="QC1233" s="0"/>
      <c r="QD1233" s="0"/>
      <c r="QE1233" s="0"/>
      <c r="QF1233" s="0"/>
      <c r="QG1233" s="0"/>
      <c r="QH1233" s="0"/>
      <c r="QI1233" s="0"/>
      <c r="QJ1233" s="0"/>
      <c r="QK1233" s="0"/>
      <c r="QL1233" s="0"/>
      <c r="QM1233" s="0"/>
      <c r="QN1233" s="0"/>
      <c r="QO1233" s="0"/>
      <c r="QP1233" s="0"/>
      <c r="QQ1233" s="0"/>
      <c r="QR1233" s="0"/>
      <c r="QS1233" s="0"/>
      <c r="QT1233" s="0"/>
      <c r="QU1233" s="0"/>
      <c r="QV1233" s="0"/>
      <c r="QW1233" s="0"/>
      <c r="QX1233" s="0"/>
      <c r="QY1233" s="0"/>
      <c r="QZ1233" s="0"/>
      <c r="RA1233" s="0"/>
      <c r="RB1233" s="0"/>
      <c r="RC1233" s="0"/>
      <c r="RD1233" s="0"/>
      <c r="RE1233" s="0"/>
      <c r="RF1233" s="0"/>
      <c r="RG1233" s="0"/>
      <c r="RH1233" s="0"/>
      <c r="RI1233" s="0"/>
      <c r="RJ1233" s="0"/>
      <c r="RK1233" s="0"/>
      <c r="RL1233" s="0"/>
      <c r="RM1233" s="0"/>
      <c r="RN1233" s="0"/>
      <c r="RO1233" s="0"/>
      <c r="RP1233" s="0"/>
      <c r="RQ1233" s="0"/>
      <c r="RR1233" s="0"/>
      <c r="RS1233" s="0"/>
      <c r="RT1233" s="0"/>
      <c r="RU1233" s="0"/>
      <c r="RV1233" s="0"/>
      <c r="RW1233" s="0"/>
      <c r="RX1233" s="0"/>
      <c r="RY1233" s="0"/>
      <c r="RZ1233" s="0"/>
      <c r="SA1233" s="0"/>
      <c r="SB1233" s="0"/>
      <c r="SC1233" s="0"/>
      <c r="SD1233" s="0"/>
      <c r="SE1233" s="0"/>
      <c r="SF1233" s="0"/>
      <c r="SG1233" s="0"/>
      <c r="SH1233" s="0"/>
      <c r="SI1233" s="0"/>
      <c r="SJ1233" s="0"/>
      <c r="SK1233" s="0"/>
      <c r="SL1233" s="0"/>
      <c r="SM1233" s="0"/>
      <c r="SN1233" s="0"/>
      <c r="SO1233" s="0"/>
      <c r="SP1233" s="0"/>
      <c r="SQ1233" s="0"/>
      <c r="SR1233" s="0"/>
      <c r="SS1233" s="0"/>
      <c r="ST1233" s="0"/>
      <c r="SU1233" s="0"/>
      <c r="SV1233" s="0"/>
      <c r="SW1233" s="0"/>
      <c r="SX1233" s="0"/>
      <c r="SY1233" s="0"/>
      <c r="SZ1233" s="0"/>
      <c r="TA1233" s="0"/>
      <c r="TB1233" s="0"/>
      <c r="TC1233" s="0"/>
      <c r="TD1233" s="0"/>
      <c r="TE1233" s="0"/>
      <c r="TF1233" s="0"/>
      <c r="TG1233" s="0"/>
      <c r="TH1233" s="0"/>
      <c r="TI1233" s="0"/>
      <c r="TJ1233" s="0"/>
      <c r="TK1233" s="0"/>
      <c r="TL1233" s="0"/>
      <c r="TM1233" s="0"/>
      <c r="TN1233" s="0"/>
      <c r="TO1233" s="0"/>
      <c r="TP1233" s="0"/>
      <c r="TQ1233" s="0"/>
      <c r="TR1233" s="0"/>
      <c r="TS1233" s="0"/>
      <c r="TT1233" s="0"/>
      <c r="TU1233" s="0"/>
      <c r="TV1233" s="0"/>
      <c r="TW1233" s="0"/>
      <c r="TX1233" s="0"/>
      <c r="TY1233" s="0"/>
      <c r="TZ1233" s="0"/>
      <c r="UA1233" s="0"/>
      <c r="UB1233" s="0"/>
      <c r="UC1233" s="0"/>
      <c r="UD1233" s="0"/>
      <c r="UE1233" s="0"/>
      <c r="UF1233" s="0"/>
      <c r="UG1233" s="0"/>
      <c r="UH1233" s="0"/>
      <c r="UI1233" s="0"/>
      <c r="UJ1233" s="0"/>
      <c r="UK1233" s="0"/>
      <c r="UL1233" s="0"/>
      <c r="UM1233" s="0"/>
      <c r="UN1233" s="0"/>
      <c r="UO1233" s="0"/>
      <c r="UP1233" s="0"/>
      <c r="UQ1233" s="0"/>
      <c r="UR1233" s="0"/>
      <c r="US1233" s="0"/>
      <c r="UT1233" s="0"/>
      <c r="UU1233" s="0"/>
      <c r="UV1233" s="0"/>
      <c r="UW1233" s="0"/>
      <c r="UX1233" s="0"/>
      <c r="UY1233" s="0"/>
      <c r="UZ1233" s="0"/>
      <c r="VA1233" s="0"/>
      <c r="VB1233" s="0"/>
      <c r="VC1233" s="0"/>
      <c r="VD1233" s="0"/>
      <c r="VE1233" s="0"/>
      <c r="VF1233" s="0"/>
      <c r="VG1233" s="0"/>
      <c r="VH1233" s="0"/>
      <c r="VI1233" s="0"/>
      <c r="VJ1233" s="0"/>
      <c r="VK1233" s="0"/>
      <c r="VL1233" s="0"/>
      <c r="VM1233" s="0"/>
      <c r="VN1233" s="0"/>
      <c r="VO1233" s="0"/>
      <c r="VP1233" s="0"/>
      <c r="VQ1233" s="0"/>
      <c r="VR1233" s="0"/>
      <c r="VS1233" s="0"/>
      <c r="VT1233" s="0"/>
      <c r="VU1233" s="0"/>
      <c r="VV1233" s="0"/>
      <c r="VW1233" s="0"/>
      <c r="VX1233" s="0"/>
      <c r="VY1233" s="0"/>
      <c r="VZ1233" s="0"/>
      <c r="WA1233" s="0"/>
      <c r="WB1233" s="0"/>
      <c r="WC1233" s="0"/>
      <c r="WD1233" s="0"/>
      <c r="WE1233" s="0"/>
      <c r="WF1233" s="0"/>
      <c r="WG1233" s="0"/>
      <c r="WH1233" s="0"/>
      <c r="WI1233" s="0"/>
      <c r="WJ1233" s="0"/>
      <c r="WK1233" s="0"/>
      <c r="WL1233" s="0"/>
      <c r="WM1233" s="0"/>
      <c r="WN1233" s="0"/>
      <c r="WO1233" s="0"/>
      <c r="WP1233" s="0"/>
      <c r="WQ1233" s="0"/>
      <c r="WR1233" s="0"/>
      <c r="WS1233" s="0"/>
      <c r="WT1233" s="0"/>
      <c r="WU1233" s="0"/>
      <c r="WV1233" s="0"/>
      <c r="WW1233" s="0"/>
      <c r="WX1233" s="0"/>
      <c r="WY1233" s="0"/>
      <c r="WZ1233" s="0"/>
      <c r="XA1233" s="0"/>
      <c r="XB1233" s="0"/>
      <c r="XC1233" s="0"/>
      <c r="XD1233" s="0"/>
      <c r="XE1233" s="0"/>
      <c r="XF1233" s="0"/>
      <c r="XG1233" s="0"/>
      <c r="XH1233" s="0"/>
      <c r="XI1233" s="0"/>
      <c r="XJ1233" s="0"/>
      <c r="XK1233" s="0"/>
      <c r="XL1233" s="0"/>
      <c r="XM1233" s="0"/>
      <c r="XN1233" s="0"/>
      <c r="XO1233" s="0"/>
      <c r="XP1233" s="0"/>
      <c r="XQ1233" s="0"/>
      <c r="XR1233" s="0"/>
      <c r="XS1233" s="0"/>
      <c r="XT1233" s="0"/>
      <c r="XU1233" s="0"/>
      <c r="XV1233" s="0"/>
      <c r="XW1233" s="0"/>
      <c r="XX1233" s="0"/>
      <c r="XY1233" s="0"/>
      <c r="XZ1233" s="0"/>
      <c r="YA1233" s="0"/>
      <c r="YB1233" s="0"/>
      <c r="YC1233" s="0"/>
      <c r="YD1233" s="0"/>
      <c r="YE1233" s="0"/>
      <c r="YF1233" s="0"/>
      <c r="YG1233" s="0"/>
      <c r="YH1233" s="0"/>
      <c r="YI1233" s="0"/>
      <c r="YJ1233" s="0"/>
      <c r="YK1233" s="0"/>
      <c r="YL1233" s="0"/>
      <c r="YM1233" s="0"/>
      <c r="YN1233" s="0"/>
      <c r="YO1233" s="0"/>
      <c r="YP1233" s="0"/>
      <c r="YQ1233" s="0"/>
      <c r="YR1233" s="0"/>
      <c r="YS1233" s="0"/>
      <c r="YT1233" s="0"/>
      <c r="YU1233" s="0"/>
      <c r="YV1233" s="0"/>
      <c r="YW1233" s="0"/>
      <c r="YX1233" s="0"/>
      <c r="YY1233" s="0"/>
      <c r="YZ1233" s="0"/>
      <c r="ZA1233" s="0"/>
      <c r="ZB1233" s="0"/>
      <c r="ZC1233" s="0"/>
      <c r="ZD1233" s="0"/>
      <c r="ZE1233" s="0"/>
      <c r="ZF1233" s="0"/>
      <c r="ZG1233" s="0"/>
      <c r="ZH1233" s="0"/>
      <c r="ZI1233" s="0"/>
      <c r="ZJ1233" s="0"/>
      <c r="ZK1233" s="0"/>
      <c r="ZL1233" s="0"/>
      <c r="ZM1233" s="0"/>
      <c r="ZN1233" s="0"/>
      <c r="ZO1233" s="0"/>
      <c r="ZP1233" s="0"/>
      <c r="ZQ1233" s="0"/>
      <c r="ZR1233" s="0"/>
      <c r="ZS1233" s="0"/>
      <c r="ZT1233" s="0"/>
      <c r="ZU1233" s="0"/>
      <c r="ZV1233" s="0"/>
      <c r="ZW1233" s="0"/>
      <c r="ZX1233" s="0"/>
      <c r="ZY1233" s="0"/>
      <c r="ZZ1233" s="0"/>
      <c r="AAA1233" s="0"/>
      <c r="AAB1233" s="0"/>
      <c r="AAC1233" s="0"/>
      <c r="AAD1233" s="0"/>
      <c r="AAE1233" s="0"/>
      <c r="AAF1233" s="0"/>
      <c r="AAG1233" s="0"/>
      <c r="AAH1233" s="0"/>
      <c r="AAI1233" s="0"/>
      <c r="AAJ1233" s="0"/>
      <c r="AAK1233" s="0"/>
      <c r="AAL1233" s="0"/>
      <c r="AAM1233" s="0"/>
      <c r="AAN1233" s="0"/>
      <c r="AAO1233" s="0"/>
      <c r="AAP1233" s="0"/>
      <c r="AAQ1233" s="0"/>
      <c r="AAR1233" s="0"/>
      <c r="AAS1233" s="0"/>
      <c r="AAT1233" s="0"/>
      <c r="AAU1233" s="0"/>
      <c r="AAV1233" s="0"/>
      <c r="AAW1233" s="0"/>
      <c r="AAX1233" s="0"/>
      <c r="AAY1233" s="0"/>
      <c r="AAZ1233" s="0"/>
      <c r="ABA1233" s="0"/>
      <c r="ABB1233" s="0"/>
      <c r="ABC1233" s="0"/>
      <c r="ABD1233" s="0"/>
      <c r="ABE1233" s="0"/>
      <c r="ABF1233" s="0"/>
      <c r="ABG1233" s="0"/>
      <c r="ABH1233" s="0"/>
      <c r="ABI1233" s="0"/>
      <c r="ABJ1233" s="0"/>
      <c r="ABK1233" s="0"/>
      <c r="ABL1233" s="0"/>
      <c r="ABM1233" s="0"/>
      <c r="ABN1233" s="0"/>
      <c r="ABO1233" s="0"/>
      <c r="ABP1233" s="0"/>
      <c r="ABQ1233" s="0"/>
      <c r="ABR1233" s="0"/>
      <c r="ABS1233" s="0"/>
      <c r="ABT1233" s="0"/>
      <c r="ABU1233" s="0"/>
      <c r="ABV1233" s="0"/>
      <c r="ABW1233" s="0"/>
      <c r="ABX1233" s="0"/>
      <c r="ABY1233" s="0"/>
      <c r="ABZ1233" s="0"/>
      <c r="ACA1233" s="0"/>
      <c r="ACB1233" s="0"/>
      <c r="ACC1233" s="0"/>
      <c r="ACD1233" s="0"/>
      <c r="ACE1233" s="0"/>
      <c r="ACF1233" s="0"/>
      <c r="ACG1233" s="0"/>
      <c r="ACH1233" s="0"/>
      <c r="ACI1233" s="0"/>
      <c r="ACJ1233" s="0"/>
      <c r="ACK1233" s="0"/>
      <c r="ACL1233" s="0"/>
      <c r="ACM1233" s="0"/>
      <c r="ACN1233" s="0"/>
      <c r="ACO1233" s="0"/>
      <c r="ACP1233" s="0"/>
      <c r="ACQ1233" s="0"/>
      <c r="ACR1233" s="0"/>
      <c r="ACS1233" s="0"/>
      <c r="ACT1233" s="0"/>
      <c r="ACU1233" s="0"/>
      <c r="ACV1233" s="0"/>
      <c r="ACW1233" s="0"/>
      <c r="ACX1233" s="0"/>
      <c r="ACY1233" s="0"/>
      <c r="ACZ1233" s="0"/>
      <c r="ADA1233" s="0"/>
      <c r="ADB1233" s="0"/>
      <c r="ADC1233" s="0"/>
      <c r="ADD1233" s="0"/>
      <c r="ADE1233" s="0"/>
      <c r="ADF1233" s="0"/>
      <c r="ADG1233" s="0"/>
      <c r="ADH1233" s="0"/>
      <c r="ADI1233" s="0"/>
      <c r="ADJ1233" s="0"/>
      <c r="ADK1233" s="0"/>
      <c r="ADL1233" s="0"/>
      <c r="ADM1233" s="0"/>
      <c r="ADN1233" s="0"/>
      <c r="ADO1233" s="0"/>
      <c r="ADP1233" s="0"/>
      <c r="ADQ1233" s="0"/>
      <c r="ADR1233" s="0"/>
      <c r="ADS1233" s="0"/>
      <c r="ADT1233" s="0"/>
      <c r="ADU1233" s="0"/>
      <c r="ADV1233" s="0"/>
      <c r="ADW1233" s="0"/>
      <c r="ADX1233" s="0"/>
      <c r="ADY1233" s="0"/>
      <c r="ADZ1233" s="0"/>
      <c r="AEA1233" s="0"/>
      <c r="AEB1233" s="0"/>
      <c r="AEC1233" s="0"/>
      <c r="AED1233" s="0"/>
      <c r="AEE1233" s="0"/>
      <c r="AEF1233" s="0"/>
      <c r="AEG1233" s="0"/>
      <c r="AEH1233" s="0"/>
      <c r="AEI1233" s="0"/>
      <c r="AEJ1233" s="0"/>
      <c r="AEK1233" s="0"/>
      <c r="AEL1233" s="0"/>
      <c r="AEM1233" s="0"/>
      <c r="AEN1233" s="0"/>
      <c r="AEO1233" s="0"/>
      <c r="AEP1233" s="0"/>
      <c r="AEQ1233" s="0"/>
      <c r="AER1233" s="0"/>
      <c r="AES1233" s="0"/>
      <c r="AET1233" s="0"/>
      <c r="AEU1233" s="0"/>
      <c r="AEV1233" s="0"/>
      <c r="AEW1233" s="0"/>
      <c r="AEX1233" s="0"/>
      <c r="AEY1233" s="0"/>
      <c r="AEZ1233" s="0"/>
      <c r="AFA1233" s="0"/>
      <c r="AFB1233" s="0"/>
      <c r="AFC1233" s="0"/>
      <c r="AFD1233" s="0"/>
      <c r="AFE1233" s="0"/>
      <c r="AFF1233" s="0"/>
      <c r="AFG1233" s="0"/>
      <c r="AFH1233" s="0"/>
      <c r="AFI1233" s="0"/>
      <c r="AFJ1233" s="0"/>
      <c r="AFK1233" s="0"/>
      <c r="AFL1233" s="0"/>
      <c r="AFM1233" s="0"/>
      <c r="AFN1233" s="0"/>
      <c r="AFO1233" s="0"/>
      <c r="AFP1233" s="0"/>
      <c r="AFQ1233" s="0"/>
      <c r="AFR1233" s="0"/>
      <c r="AFS1233" s="0"/>
      <c r="AFT1233" s="0"/>
      <c r="AFU1233" s="0"/>
      <c r="AFV1233" s="0"/>
      <c r="AFW1233" s="0"/>
      <c r="AFX1233" s="0"/>
      <c r="AFY1233" s="0"/>
      <c r="AFZ1233" s="0"/>
      <c r="AGA1233" s="0"/>
      <c r="AGB1233" s="0"/>
      <c r="AGC1233" s="0"/>
      <c r="AGD1233" s="0"/>
      <c r="AGE1233" s="0"/>
      <c r="AGF1233" s="0"/>
      <c r="AGG1233" s="0"/>
      <c r="AGH1233" s="0"/>
      <c r="AGI1233" s="0"/>
      <c r="AGJ1233" s="0"/>
      <c r="AGK1233" s="0"/>
      <c r="AGL1233" s="0"/>
      <c r="AGM1233" s="0"/>
      <c r="AGN1233" s="0"/>
      <c r="AGO1233" s="0"/>
      <c r="AGP1233" s="0"/>
      <c r="AGQ1233" s="0"/>
      <c r="AGR1233" s="0"/>
      <c r="AGS1233" s="0"/>
      <c r="AGT1233" s="0"/>
      <c r="AGU1233" s="0"/>
      <c r="AGV1233" s="0"/>
      <c r="AGW1233" s="0"/>
      <c r="AGX1233" s="0"/>
      <c r="AGY1233" s="0"/>
      <c r="AGZ1233" s="0"/>
      <c r="AHA1233" s="0"/>
      <c r="AHB1233" s="0"/>
      <c r="AHC1233" s="0"/>
      <c r="AHD1233" s="0"/>
      <c r="AHE1233" s="0"/>
      <c r="AHF1233" s="0"/>
      <c r="AHG1233" s="0"/>
      <c r="AHH1233" s="0"/>
      <c r="AHI1233" s="0"/>
      <c r="AHJ1233" s="0"/>
      <c r="AHK1233" s="0"/>
      <c r="AHL1233" s="0"/>
      <c r="AHM1233" s="0"/>
      <c r="AHN1233" s="0"/>
      <c r="AHO1233" s="0"/>
      <c r="AHP1233" s="0"/>
      <c r="AHQ1233" s="0"/>
      <c r="AHR1233" s="0"/>
      <c r="AHS1233" s="0"/>
      <c r="AHT1233" s="0"/>
      <c r="AHU1233" s="0"/>
      <c r="AHV1233" s="0"/>
      <c r="AHW1233" s="0"/>
      <c r="AHX1233" s="0"/>
      <c r="AHY1233" s="0"/>
      <c r="AHZ1233" s="0"/>
      <c r="AIA1233" s="0"/>
      <c r="AIB1233" s="0"/>
      <c r="AIC1233" s="0"/>
      <c r="AID1233" s="0"/>
      <c r="AIE1233" s="0"/>
      <c r="AIF1233" s="0"/>
      <c r="AIG1233" s="0"/>
      <c r="AIH1233" s="0"/>
      <c r="AII1233" s="0"/>
      <c r="AIJ1233" s="0"/>
      <c r="AIK1233" s="0"/>
      <c r="AIL1233" s="0"/>
      <c r="AIM1233" s="0"/>
      <c r="AIN1233" s="0"/>
      <c r="AIO1233" s="0"/>
      <c r="AIP1233" s="0"/>
      <c r="AIQ1233" s="0"/>
      <c r="AIR1233" s="0"/>
      <c r="AIS1233" s="0"/>
      <c r="AIT1233" s="0"/>
      <c r="AIU1233" s="0"/>
      <c r="AIV1233" s="0"/>
      <c r="AIW1233" s="0"/>
      <c r="AIX1233" s="0"/>
      <c r="AIY1233" s="0"/>
      <c r="AIZ1233" s="0"/>
      <c r="AJA1233" s="0"/>
      <c r="AJB1233" s="0"/>
      <c r="AJC1233" s="0"/>
      <c r="AJD1233" s="0"/>
      <c r="AJE1233" s="0"/>
      <c r="AJF1233" s="0"/>
      <c r="AJG1233" s="0"/>
      <c r="AJH1233" s="0"/>
      <c r="AJI1233" s="0"/>
      <c r="AJJ1233" s="0"/>
      <c r="AJK1233" s="0"/>
      <c r="AJL1233" s="0"/>
      <c r="AJM1233" s="0"/>
      <c r="AJN1233" s="0"/>
      <c r="AJO1233" s="0"/>
      <c r="AJP1233" s="0"/>
      <c r="AJQ1233" s="0"/>
      <c r="AJR1233" s="0"/>
      <c r="AJS1233" s="0"/>
      <c r="AJT1233" s="0"/>
      <c r="AJU1233" s="0"/>
      <c r="AJV1233" s="0"/>
      <c r="AJW1233" s="0"/>
      <c r="AJX1233" s="0"/>
      <c r="AJY1233" s="0"/>
      <c r="AJZ1233" s="0"/>
      <c r="AKA1233" s="0"/>
      <c r="AKB1233" s="0"/>
      <c r="AKC1233" s="0"/>
      <c r="AKD1233" s="0"/>
      <c r="AKE1233" s="0"/>
      <c r="AKF1233" s="0"/>
      <c r="AKG1233" s="0"/>
      <c r="AKH1233" s="0"/>
      <c r="AKI1233" s="0"/>
      <c r="AKJ1233" s="0"/>
      <c r="AKK1233" s="0"/>
      <c r="AKL1233" s="0"/>
      <c r="AKM1233" s="0"/>
      <c r="AKN1233" s="0"/>
      <c r="AKO1233" s="0"/>
      <c r="AKP1233" s="0"/>
      <c r="AKQ1233" s="0"/>
      <c r="AKR1233" s="0"/>
      <c r="AKS1233" s="0"/>
      <c r="AKT1233" s="0"/>
      <c r="AKU1233" s="0"/>
      <c r="AKV1233" s="0"/>
      <c r="AKW1233" s="0"/>
      <c r="AKX1233" s="0"/>
      <c r="AKY1233" s="0"/>
      <c r="AKZ1233" s="0"/>
      <c r="ALA1233" s="0"/>
      <c r="ALB1233" s="0"/>
      <c r="ALC1233" s="0"/>
      <c r="ALD1233" s="0"/>
      <c r="ALE1233" s="0"/>
      <c r="ALF1233" s="0"/>
      <c r="ALG1233" s="0"/>
      <c r="ALH1233" s="0"/>
      <c r="ALI1233" s="0"/>
      <c r="ALJ1233" s="0"/>
      <c r="ALK1233" s="0"/>
      <c r="ALL1233" s="0"/>
      <c r="ALM1233" s="0"/>
      <c r="ALN1233" s="0"/>
      <c r="ALO1233" s="0"/>
      <c r="ALP1233" s="0"/>
      <c r="ALQ1233" s="0"/>
      <c r="ALR1233" s="0"/>
      <c r="ALS1233" s="0"/>
      <c r="ALT1233" s="0"/>
      <c r="ALU1233" s="0"/>
      <c r="ALV1233" s="0"/>
      <c r="ALW1233" s="0"/>
      <c r="ALX1233" s="0"/>
      <c r="ALY1233" s="0"/>
      <c r="ALZ1233" s="0"/>
      <c r="AMA1233" s="0"/>
      <c r="AMB1233" s="0"/>
      <c r="AMC1233" s="0"/>
      <c r="AMD1233" s="0"/>
      <c r="AME1233" s="0"/>
      <c r="AMF1233" s="0"/>
      <c r="AMG1233" s="0"/>
      <c r="AMH1233" s="0"/>
      <c r="AMI1233" s="0"/>
      <c r="AMJ1233" s="0"/>
    </row>
    <row r="1234" customFormat="false" ht="12.75" hidden="false" customHeight="false" outlineLevel="0" collapsed="false">
      <c r="A1234" s="99" t="s">
        <v>2742</v>
      </c>
      <c r="B1234" s="95" t="str">
        <f aca="false">IFERROR(VLOOKUP(A1234, DeliveryBook!$D$3:$M$691, 5, 0),"")</f>
        <v>VIVEKANANDA KENDRA VIDYALAYAS</v>
      </c>
      <c r="C1234" s="90" t="str">
        <f aca="false">IFERROR(VLOOKUP($A1234, DeliveryBook!$D$3:$M$3000, 8, 0),"")</f>
        <v>PO: DIBRUGARH</v>
      </c>
      <c r="D1234" s="91" t="n">
        <v>500</v>
      </c>
      <c r="E1234" s="0"/>
      <c r="F1234" s="94" t="n">
        <v>42227</v>
      </c>
      <c r="G1234" s="95" t="s">
        <v>7481</v>
      </c>
      <c r="H1234" s="91"/>
      <c r="I1234" s="93" t="s">
        <v>6435</v>
      </c>
      <c r="J1234" s="0"/>
      <c r="K1234" s="95" t="n">
        <v>68</v>
      </c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  <c r="GZ1234" s="0"/>
      <c r="HA1234" s="0"/>
      <c r="HB1234" s="0"/>
      <c r="HC1234" s="0"/>
      <c r="HD1234" s="0"/>
      <c r="HE1234" s="0"/>
      <c r="HF1234" s="0"/>
      <c r="HG1234" s="0"/>
      <c r="HH1234" s="0"/>
      <c r="HI1234" s="0"/>
      <c r="HJ1234" s="0"/>
      <c r="HK1234" s="0"/>
      <c r="HL1234" s="0"/>
      <c r="HM1234" s="0"/>
      <c r="HN1234" s="0"/>
      <c r="HO1234" s="0"/>
      <c r="HP1234" s="0"/>
      <c r="HQ1234" s="0"/>
      <c r="HR1234" s="0"/>
      <c r="HS1234" s="0"/>
      <c r="HT1234" s="0"/>
      <c r="HU1234" s="0"/>
      <c r="HV1234" s="0"/>
      <c r="HW1234" s="0"/>
      <c r="HX1234" s="0"/>
      <c r="HY1234" s="0"/>
      <c r="HZ1234" s="0"/>
      <c r="IA1234" s="0"/>
      <c r="IB1234" s="0"/>
      <c r="IC1234" s="0"/>
      <c r="ID1234" s="0"/>
      <c r="IE1234" s="0"/>
      <c r="IF1234" s="0"/>
      <c r="IG1234" s="0"/>
      <c r="IH1234" s="0"/>
      <c r="II1234" s="0"/>
      <c r="IJ1234" s="0"/>
      <c r="IK1234" s="0"/>
      <c r="IL1234" s="0"/>
      <c r="IM1234" s="0"/>
      <c r="IN1234" s="0"/>
      <c r="IO1234" s="0"/>
      <c r="IP1234" s="0"/>
      <c r="IQ1234" s="0"/>
      <c r="IR1234" s="0"/>
      <c r="IS1234" s="0"/>
      <c r="IT1234" s="0"/>
      <c r="IU1234" s="0"/>
      <c r="IV1234" s="0"/>
      <c r="IW1234" s="0"/>
      <c r="IX1234" s="0"/>
      <c r="IY1234" s="0"/>
      <c r="IZ1234" s="0"/>
      <c r="JA1234" s="0"/>
      <c r="JB1234" s="0"/>
      <c r="JC1234" s="0"/>
      <c r="JD1234" s="0"/>
      <c r="JE1234" s="0"/>
      <c r="JF1234" s="0"/>
      <c r="JG1234" s="0"/>
      <c r="JH1234" s="0"/>
      <c r="JI1234" s="0"/>
      <c r="JJ1234" s="0"/>
      <c r="JK1234" s="0"/>
      <c r="JL1234" s="0"/>
      <c r="JM1234" s="0"/>
      <c r="JN1234" s="0"/>
      <c r="JO1234" s="0"/>
      <c r="JP1234" s="0"/>
      <c r="JQ1234" s="0"/>
      <c r="JR1234" s="0"/>
      <c r="JS1234" s="0"/>
      <c r="JT1234" s="0"/>
      <c r="JU1234" s="0"/>
      <c r="JV1234" s="0"/>
      <c r="JW1234" s="0"/>
      <c r="JX1234" s="0"/>
      <c r="JY1234" s="0"/>
      <c r="JZ1234" s="0"/>
      <c r="KA1234" s="0"/>
      <c r="KB1234" s="0"/>
      <c r="KC1234" s="0"/>
      <c r="KD1234" s="0"/>
      <c r="KE1234" s="0"/>
      <c r="KF1234" s="0"/>
      <c r="KG1234" s="0"/>
      <c r="KH1234" s="0"/>
      <c r="KI1234" s="0"/>
      <c r="KJ1234" s="0"/>
      <c r="KK1234" s="0"/>
      <c r="KL1234" s="0"/>
      <c r="KM1234" s="0"/>
      <c r="KN1234" s="0"/>
      <c r="KO1234" s="0"/>
      <c r="KP1234" s="0"/>
      <c r="KQ1234" s="0"/>
      <c r="KR1234" s="0"/>
      <c r="KS1234" s="0"/>
      <c r="KT1234" s="0"/>
      <c r="KU1234" s="0"/>
      <c r="KV1234" s="0"/>
      <c r="KW1234" s="0"/>
      <c r="KX1234" s="0"/>
      <c r="KY1234" s="0"/>
      <c r="KZ1234" s="0"/>
      <c r="LA1234" s="0"/>
      <c r="LB1234" s="0"/>
      <c r="LC1234" s="0"/>
      <c r="LD1234" s="0"/>
      <c r="LE1234" s="0"/>
      <c r="LF1234" s="0"/>
      <c r="LG1234" s="0"/>
      <c r="LH1234" s="0"/>
      <c r="LI1234" s="0"/>
      <c r="LJ1234" s="0"/>
      <c r="LK1234" s="0"/>
      <c r="LL1234" s="0"/>
      <c r="LM1234" s="0"/>
      <c r="LN1234" s="0"/>
      <c r="LO1234" s="0"/>
      <c r="LP1234" s="0"/>
      <c r="LQ1234" s="0"/>
      <c r="LR1234" s="0"/>
      <c r="LS1234" s="0"/>
      <c r="LT1234" s="0"/>
      <c r="LU1234" s="0"/>
      <c r="LV1234" s="0"/>
      <c r="LW1234" s="0"/>
      <c r="LX1234" s="0"/>
      <c r="LY1234" s="0"/>
      <c r="LZ1234" s="0"/>
      <c r="MA1234" s="0"/>
      <c r="MB1234" s="0"/>
      <c r="MC1234" s="0"/>
      <c r="MD1234" s="0"/>
      <c r="ME1234" s="0"/>
      <c r="MF1234" s="0"/>
      <c r="MG1234" s="0"/>
      <c r="MH1234" s="0"/>
      <c r="MI1234" s="0"/>
      <c r="MJ1234" s="0"/>
      <c r="MK1234" s="0"/>
      <c r="ML1234" s="0"/>
      <c r="MM1234" s="0"/>
      <c r="MN1234" s="0"/>
      <c r="MO1234" s="0"/>
      <c r="MP1234" s="0"/>
      <c r="MQ1234" s="0"/>
      <c r="MR1234" s="0"/>
      <c r="MS1234" s="0"/>
      <c r="MT1234" s="0"/>
      <c r="MU1234" s="0"/>
      <c r="MV1234" s="0"/>
      <c r="MW1234" s="0"/>
      <c r="MX1234" s="0"/>
      <c r="MY1234" s="0"/>
      <c r="MZ1234" s="0"/>
      <c r="NA1234" s="0"/>
      <c r="NB1234" s="0"/>
      <c r="NC1234" s="0"/>
      <c r="ND1234" s="0"/>
      <c r="NE1234" s="0"/>
      <c r="NF1234" s="0"/>
      <c r="NG1234" s="0"/>
      <c r="NH1234" s="0"/>
      <c r="NI1234" s="0"/>
      <c r="NJ1234" s="0"/>
      <c r="NK1234" s="0"/>
      <c r="NL1234" s="0"/>
      <c r="NM1234" s="0"/>
      <c r="NN1234" s="0"/>
      <c r="NO1234" s="0"/>
      <c r="NP1234" s="0"/>
      <c r="NQ1234" s="0"/>
      <c r="NR1234" s="0"/>
      <c r="NS1234" s="0"/>
      <c r="NT1234" s="0"/>
      <c r="NU1234" s="0"/>
      <c r="NV1234" s="0"/>
      <c r="NW1234" s="0"/>
      <c r="NX1234" s="0"/>
      <c r="NY1234" s="0"/>
      <c r="NZ1234" s="0"/>
      <c r="OA1234" s="0"/>
      <c r="OB1234" s="0"/>
      <c r="OC1234" s="0"/>
      <c r="OD1234" s="0"/>
      <c r="OE1234" s="0"/>
      <c r="OF1234" s="0"/>
      <c r="OG1234" s="0"/>
      <c r="OH1234" s="0"/>
      <c r="OI1234" s="0"/>
      <c r="OJ1234" s="0"/>
      <c r="OK1234" s="0"/>
      <c r="OL1234" s="0"/>
      <c r="OM1234" s="0"/>
      <c r="ON1234" s="0"/>
      <c r="OO1234" s="0"/>
      <c r="OP1234" s="0"/>
      <c r="OQ1234" s="0"/>
      <c r="OR1234" s="0"/>
      <c r="OS1234" s="0"/>
      <c r="OT1234" s="0"/>
      <c r="OU1234" s="0"/>
      <c r="OV1234" s="0"/>
      <c r="OW1234" s="0"/>
      <c r="OX1234" s="0"/>
      <c r="OY1234" s="0"/>
      <c r="OZ1234" s="0"/>
      <c r="PA1234" s="0"/>
      <c r="PB1234" s="0"/>
      <c r="PC1234" s="0"/>
      <c r="PD1234" s="0"/>
      <c r="PE1234" s="0"/>
      <c r="PF1234" s="0"/>
      <c r="PG1234" s="0"/>
      <c r="PH1234" s="0"/>
      <c r="PI1234" s="0"/>
      <c r="PJ1234" s="0"/>
      <c r="PK1234" s="0"/>
      <c r="PL1234" s="0"/>
      <c r="PM1234" s="0"/>
      <c r="PN1234" s="0"/>
      <c r="PO1234" s="0"/>
      <c r="PP1234" s="0"/>
      <c r="PQ1234" s="0"/>
      <c r="PR1234" s="0"/>
      <c r="PS1234" s="0"/>
      <c r="PT1234" s="0"/>
      <c r="PU1234" s="0"/>
      <c r="PV1234" s="0"/>
      <c r="PW1234" s="0"/>
      <c r="PX1234" s="0"/>
      <c r="PY1234" s="0"/>
      <c r="PZ1234" s="0"/>
      <c r="QA1234" s="0"/>
      <c r="QB1234" s="0"/>
      <c r="QC1234" s="0"/>
      <c r="QD1234" s="0"/>
      <c r="QE1234" s="0"/>
      <c r="QF1234" s="0"/>
      <c r="QG1234" s="0"/>
      <c r="QH1234" s="0"/>
      <c r="QI1234" s="0"/>
      <c r="QJ1234" s="0"/>
      <c r="QK1234" s="0"/>
      <c r="QL1234" s="0"/>
      <c r="QM1234" s="0"/>
      <c r="QN1234" s="0"/>
      <c r="QO1234" s="0"/>
      <c r="QP1234" s="0"/>
      <c r="QQ1234" s="0"/>
      <c r="QR1234" s="0"/>
      <c r="QS1234" s="0"/>
      <c r="QT1234" s="0"/>
      <c r="QU1234" s="0"/>
      <c r="QV1234" s="0"/>
      <c r="QW1234" s="0"/>
      <c r="QX1234" s="0"/>
      <c r="QY1234" s="0"/>
      <c r="QZ1234" s="0"/>
      <c r="RA1234" s="0"/>
      <c r="RB1234" s="0"/>
      <c r="RC1234" s="0"/>
      <c r="RD1234" s="0"/>
      <c r="RE1234" s="0"/>
      <c r="RF1234" s="0"/>
      <c r="RG1234" s="0"/>
      <c r="RH1234" s="0"/>
      <c r="RI1234" s="0"/>
      <c r="RJ1234" s="0"/>
      <c r="RK1234" s="0"/>
      <c r="RL1234" s="0"/>
      <c r="RM1234" s="0"/>
      <c r="RN1234" s="0"/>
      <c r="RO1234" s="0"/>
      <c r="RP1234" s="0"/>
      <c r="RQ1234" s="0"/>
      <c r="RR1234" s="0"/>
      <c r="RS1234" s="0"/>
      <c r="RT1234" s="0"/>
      <c r="RU1234" s="0"/>
      <c r="RV1234" s="0"/>
      <c r="RW1234" s="0"/>
      <c r="RX1234" s="0"/>
      <c r="RY1234" s="0"/>
      <c r="RZ1234" s="0"/>
      <c r="SA1234" s="0"/>
      <c r="SB1234" s="0"/>
      <c r="SC1234" s="0"/>
      <c r="SD1234" s="0"/>
      <c r="SE1234" s="0"/>
      <c r="SF1234" s="0"/>
      <c r="SG1234" s="0"/>
      <c r="SH1234" s="0"/>
      <c r="SI1234" s="0"/>
      <c r="SJ1234" s="0"/>
      <c r="SK1234" s="0"/>
      <c r="SL1234" s="0"/>
      <c r="SM1234" s="0"/>
      <c r="SN1234" s="0"/>
      <c r="SO1234" s="0"/>
      <c r="SP1234" s="0"/>
      <c r="SQ1234" s="0"/>
      <c r="SR1234" s="0"/>
      <c r="SS1234" s="0"/>
      <c r="ST1234" s="0"/>
      <c r="SU1234" s="0"/>
      <c r="SV1234" s="0"/>
      <c r="SW1234" s="0"/>
      <c r="SX1234" s="0"/>
      <c r="SY1234" s="0"/>
      <c r="SZ1234" s="0"/>
      <c r="TA1234" s="0"/>
      <c r="TB1234" s="0"/>
      <c r="TC1234" s="0"/>
      <c r="TD1234" s="0"/>
      <c r="TE1234" s="0"/>
      <c r="TF1234" s="0"/>
      <c r="TG1234" s="0"/>
      <c r="TH1234" s="0"/>
      <c r="TI1234" s="0"/>
      <c r="TJ1234" s="0"/>
      <c r="TK1234" s="0"/>
      <c r="TL1234" s="0"/>
      <c r="TM1234" s="0"/>
      <c r="TN1234" s="0"/>
      <c r="TO1234" s="0"/>
      <c r="TP1234" s="0"/>
      <c r="TQ1234" s="0"/>
      <c r="TR1234" s="0"/>
      <c r="TS1234" s="0"/>
      <c r="TT1234" s="0"/>
      <c r="TU1234" s="0"/>
      <c r="TV1234" s="0"/>
      <c r="TW1234" s="0"/>
      <c r="TX1234" s="0"/>
      <c r="TY1234" s="0"/>
      <c r="TZ1234" s="0"/>
      <c r="UA1234" s="0"/>
      <c r="UB1234" s="0"/>
      <c r="UC1234" s="0"/>
      <c r="UD1234" s="0"/>
      <c r="UE1234" s="0"/>
      <c r="UF1234" s="0"/>
      <c r="UG1234" s="0"/>
      <c r="UH1234" s="0"/>
      <c r="UI1234" s="0"/>
      <c r="UJ1234" s="0"/>
      <c r="UK1234" s="0"/>
      <c r="UL1234" s="0"/>
      <c r="UM1234" s="0"/>
      <c r="UN1234" s="0"/>
      <c r="UO1234" s="0"/>
      <c r="UP1234" s="0"/>
      <c r="UQ1234" s="0"/>
      <c r="UR1234" s="0"/>
      <c r="US1234" s="0"/>
      <c r="UT1234" s="0"/>
      <c r="UU1234" s="0"/>
      <c r="UV1234" s="0"/>
      <c r="UW1234" s="0"/>
      <c r="UX1234" s="0"/>
      <c r="UY1234" s="0"/>
      <c r="UZ1234" s="0"/>
      <c r="VA1234" s="0"/>
      <c r="VB1234" s="0"/>
      <c r="VC1234" s="0"/>
      <c r="VD1234" s="0"/>
      <c r="VE1234" s="0"/>
      <c r="VF1234" s="0"/>
      <c r="VG1234" s="0"/>
      <c r="VH1234" s="0"/>
      <c r="VI1234" s="0"/>
      <c r="VJ1234" s="0"/>
      <c r="VK1234" s="0"/>
      <c r="VL1234" s="0"/>
      <c r="VM1234" s="0"/>
      <c r="VN1234" s="0"/>
      <c r="VO1234" s="0"/>
      <c r="VP1234" s="0"/>
      <c r="VQ1234" s="0"/>
      <c r="VR1234" s="0"/>
      <c r="VS1234" s="0"/>
      <c r="VT1234" s="0"/>
      <c r="VU1234" s="0"/>
      <c r="VV1234" s="0"/>
      <c r="VW1234" s="0"/>
      <c r="VX1234" s="0"/>
      <c r="VY1234" s="0"/>
      <c r="VZ1234" s="0"/>
      <c r="WA1234" s="0"/>
      <c r="WB1234" s="0"/>
      <c r="WC1234" s="0"/>
      <c r="WD1234" s="0"/>
      <c r="WE1234" s="0"/>
      <c r="WF1234" s="0"/>
      <c r="WG1234" s="0"/>
      <c r="WH1234" s="0"/>
      <c r="WI1234" s="0"/>
      <c r="WJ1234" s="0"/>
      <c r="WK1234" s="0"/>
      <c r="WL1234" s="0"/>
      <c r="WM1234" s="0"/>
      <c r="WN1234" s="0"/>
      <c r="WO1234" s="0"/>
      <c r="WP1234" s="0"/>
      <c r="WQ1234" s="0"/>
      <c r="WR1234" s="0"/>
      <c r="WS1234" s="0"/>
      <c r="WT1234" s="0"/>
      <c r="WU1234" s="0"/>
      <c r="WV1234" s="0"/>
      <c r="WW1234" s="0"/>
      <c r="WX1234" s="0"/>
      <c r="WY1234" s="0"/>
      <c r="WZ1234" s="0"/>
      <c r="XA1234" s="0"/>
      <c r="XB1234" s="0"/>
      <c r="XC1234" s="0"/>
      <c r="XD1234" s="0"/>
      <c r="XE1234" s="0"/>
      <c r="XF1234" s="0"/>
      <c r="XG1234" s="0"/>
      <c r="XH1234" s="0"/>
      <c r="XI1234" s="0"/>
      <c r="XJ1234" s="0"/>
      <c r="XK1234" s="0"/>
      <c r="XL1234" s="0"/>
      <c r="XM1234" s="0"/>
      <c r="XN1234" s="0"/>
      <c r="XO1234" s="0"/>
      <c r="XP1234" s="0"/>
      <c r="XQ1234" s="0"/>
      <c r="XR1234" s="0"/>
      <c r="XS1234" s="0"/>
      <c r="XT1234" s="0"/>
      <c r="XU1234" s="0"/>
      <c r="XV1234" s="0"/>
      <c r="XW1234" s="0"/>
      <c r="XX1234" s="0"/>
      <c r="XY1234" s="0"/>
      <c r="XZ1234" s="0"/>
      <c r="YA1234" s="0"/>
      <c r="YB1234" s="0"/>
      <c r="YC1234" s="0"/>
      <c r="YD1234" s="0"/>
      <c r="YE1234" s="0"/>
      <c r="YF1234" s="0"/>
      <c r="YG1234" s="0"/>
      <c r="YH1234" s="0"/>
      <c r="YI1234" s="0"/>
      <c r="YJ1234" s="0"/>
      <c r="YK1234" s="0"/>
      <c r="YL1234" s="0"/>
      <c r="YM1234" s="0"/>
      <c r="YN1234" s="0"/>
      <c r="YO1234" s="0"/>
      <c r="YP1234" s="0"/>
      <c r="YQ1234" s="0"/>
      <c r="YR1234" s="0"/>
      <c r="YS1234" s="0"/>
      <c r="YT1234" s="0"/>
      <c r="YU1234" s="0"/>
      <c r="YV1234" s="0"/>
      <c r="YW1234" s="0"/>
      <c r="YX1234" s="0"/>
      <c r="YY1234" s="0"/>
      <c r="YZ1234" s="0"/>
      <c r="ZA1234" s="0"/>
      <c r="ZB1234" s="0"/>
      <c r="ZC1234" s="0"/>
      <c r="ZD1234" s="0"/>
      <c r="ZE1234" s="0"/>
      <c r="ZF1234" s="0"/>
      <c r="ZG1234" s="0"/>
      <c r="ZH1234" s="0"/>
      <c r="ZI1234" s="0"/>
      <c r="ZJ1234" s="0"/>
      <c r="ZK1234" s="0"/>
      <c r="ZL1234" s="0"/>
      <c r="ZM1234" s="0"/>
      <c r="ZN1234" s="0"/>
      <c r="ZO1234" s="0"/>
      <c r="ZP1234" s="0"/>
      <c r="ZQ1234" s="0"/>
      <c r="ZR1234" s="0"/>
      <c r="ZS1234" s="0"/>
      <c r="ZT1234" s="0"/>
      <c r="ZU1234" s="0"/>
      <c r="ZV1234" s="0"/>
      <c r="ZW1234" s="0"/>
      <c r="ZX1234" s="0"/>
      <c r="ZY1234" s="0"/>
      <c r="ZZ1234" s="0"/>
      <c r="AAA1234" s="0"/>
      <c r="AAB1234" s="0"/>
      <c r="AAC1234" s="0"/>
      <c r="AAD1234" s="0"/>
      <c r="AAE1234" s="0"/>
      <c r="AAF1234" s="0"/>
      <c r="AAG1234" s="0"/>
      <c r="AAH1234" s="0"/>
      <c r="AAI1234" s="0"/>
      <c r="AAJ1234" s="0"/>
      <c r="AAK1234" s="0"/>
      <c r="AAL1234" s="0"/>
      <c r="AAM1234" s="0"/>
      <c r="AAN1234" s="0"/>
      <c r="AAO1234" s="0"/>
      <c r="AAP1234" s="0"/>
      <c r="AAQ1234" s="0"/>
      <c r="AAR1234" s="0"/>
      <c r="AAS1234" s="0"/>
      <c r="AAT1234" s="0"/>
      <c r="AAU1234" s="0"/>
      <c r="AAV1234" s="0"/>
      <c r="AAW1234" s="0"/>
      <c r="AAX1234" s="0"/>
      <c r="AAY1234" s="0"/>
      <c r="AAZ1234" s="0"/>
      <c r="ABA1234" s="0"/>
      <c r="ABB1234" s="0"/>
      <c r="ABC1234" s="0"/>
      <c r="ABD1234" s="0"/>
      <c r="ABE1234" s="0"/>
      <c r="ABF1234" s="0"/>
      <c r="ABG1234" s="0"/>
      <c r="ABH1234" s="0"/>
      <c r="ABI1234" s="0"/>
      <c r="ABJ1234" s="0"/>
      <c r="ABK1234" s="0"/>
      <c r="ABL1234" s="0"/>
      <c r="ABM1234" s="0"/>
      <c r="ABN1234" s="0"/>
      <c r="ABO1234" s="0"/>
      <c r="ABP1234" s="0"/>
      <c r="ABQ1234" s="0"/>
      <c r="ABR1234" s="0"/>
      <c r="ABS1234" s="0"/>
      <c r="ABT1234" s="0"/>
      <c r="ABU1234" s="0"/>
      <c r="ABV1234" s="0"/>
      <c r="ABW1234" s="0"/>
      <c r="ABX1234" s="0"/>
      <c r="ABY1234" s="0"/>
      <c r="ABZ1234" s="0"/>
      <c r="ACA1234" s="0"/>
      <c r="ACB1234" s="0"/>
      <c r="ACC1234" s="0"/>
      <c r="ACD1234" s="0"/>
      <c r="ACE1234" s="0"/>
      <c r="ACF1234" s="0"/>
      <c r="ACG1234" s="0"/>
      <c r="ACH1234" s="0"/>
      <c r="ACI1234" s="0"/>
      <c r="ACJ1234" s="0"/>
      <c r="ACK1234" s="0"/>
      <c r="ACL1234" s="0"/>
      <c r="ACM1234" s="0"/>
      <c r="ACN1234" s="0"/>
      <c r="ACO1234" s="0"/>
      <c r="ACP1234" s="0"/>
      <c r="ACQ1234" s="0"/>
      <c r="ACR1234" s="0"/>
      <c r="ACS1234" s="0"/>
      <c r="ACT1234" s="0"/>
      <c r="ACU1234" s="0"/>
      <c r="ACV1234" s="0"/>
      <c r="ACW1234" s="0"/>
      <c r="ACX1234" s="0"/>
      <c r="ACY1234" s="0"/>
      <c r="ACZ1234" s="0"/>
      <c r="ADA1234" s="0"/>
      <c r="ADB1234" s="0"/>
      <c r="ADC1234" s="0"/>
      <c r="ADD1234" s="0"/>
      <c r="ADE1234" s="0"/>
      <c r="ADF1234" s="0"/>
      <c r="ADG1234" s="0"/>
      <c r="ADH1234" s="0"/>
      <c r="ADI1234" s="0"/>
      <c r="ADJ1234" s="0"/>
      <c r="ADK1234" s="0"/>
      <c r="ADL1234" s="0"/>
      <c r="ADM1234" s="0"/>
      <c r="ADN1234" s="0"/>
      <c r="ADO1234" s="0"/>
      <c r="ADP1234" s="0"/>
      <c r="ADQ1234" s="0"/>
      <c r="ADR1234" s="0"/>
      <c r="ADS1234" s="0"/>
      <c r="ADT1234" s="0"/>
      <c r="ADU1234" s="0"/>
      <c r="ADV1234" s="0"/>
      <c r="ADW1234" s="0"/>
      <c r="ADX1234" s="0"/>
      <c r="ADY1234" s="0"/>
      <c r="ADZ1234" s="0"/>
      <c r="AEA1234" s="0"/>
      <c r="AEB1234" s="0"/>
      <c r="AEC1234" s="0"/>
      <c r="AED1234" s="0"/>
      <c r="AEE1234" s="0"/>
      <c r="AEF1234" s="0"/>
      <c r="AEG1234" s="0"/>
      <c r="AEH1234" s="0"/>
      <c r="AEI1234" s="0"/>
      <c r="AEJ1234" s="0"/>
      <c r="AEK1234" s="0"/>
      <c r="AEL1234" s="0"/>
      <c r="AEM1234" s="0"/>
      <c r="AEN1234" s="0"/>
      <c r="AEO1234" s="0"/>
      <c r="AEP1234" s="0"/>
      <c r="AEQ1234" s="0"/>
      <c r="AER1234" s="0"/>
      <c r="AES1234" s="0"/>
      <c r="AET1234" s="0"/>
      <c r="AEU1234" s="0"/>
      <c r="AEV1234" s="0"/>
      <c r="AEW1234" s="0"/>
      <c r="AEX1234" s="0"/>
      <c r="AEY1234" s="0"/>
      <c r="AEZ1234" s="0"/>
      <c r="AFA1234" s="0"/>
      <c r="AFB1234" s="0"/>
      <c r="AFC1234" s="0"/>
      <c r="AFD1234" s="0"/>
      <c r="AFE1234" s="0"/>
      <c r="AFF1234" s="0"/>
      <c r="AFG1234" s="0"/>
      <c r="AFH1234" s="0"/>
      <c r="AFI1234" s="0"/>
      <c r="AFJ1234" s="0"/>
      <c r="AFK1234" s="0"/>
      <c r="AFL1234" s="0"/>
      <c r="AFM1234" s="0"/>
      <c r="AFN1234" s="0"/>
      <c r="AFO1234" s="0"/>
      <c r="AFP1234" s="0"/>
      <c r="AFQ1234" s="0"/>
      <c r="AFR1234" s="0"/>
      <c r="AFS1234" s="0"/>
      <c r="AFT1234" s="0"/>
      <c r="AFU1234" s="0"/>
      <c r="AFV1234" s="0"/>
      <c r="AFW1234" s="0"/>
      <c r="AFX1234" s="0"/>
      <c r="AFY1234" s="0"/>
      <c r="AFZ1234" s="0"/>
      <c r="AGA1234" s="0"/>
      <c r="AGB1234" s="0"/>
      <c r="AGC1234" s="0"/>
      <c r="AGD1234" s="0"/>
      <c r="AGE1234" s="0"/>
      <c r="AGF1234" s="0"/>
      <c r="AGG1234" s="0"/>
      <c r="AGH1234" s="0"/>
      <c r="AGI1234" s="0"/>
      <c r="AGJ1234" s="0"/>
      <c r="AGK1234" s="0"/>
      <c r="AGL1234" s="0"/>
      <c r="AGM1234" s="0"/>
      <c r="AGN1234" s="0"/>
      <c r="AGO1234" s="0"/>
      <c r="AGP1234" s="0"/>
      <c r="AGQ1234" s="0"/>
      <c r="AGR1234" s="0"/>
      <c r="AGS1234" s="0"/>
      <c r="AGT1234" s="0"/>
      <c r="AGU1234" s="0"/>
      <c r="AGV1234" s="0"/>
      <c r="AGW1234" s="0"/>
      <c r="AGX1234" s="0"/>
      <c r="AGY1234" s="0"/>
      <c r="AGZ1234" s="0"/>
      <c r="AHA1234" s="0"/>
      <c r="AHB1234" s="0"/>
      <c r="AHC1234" s="0"/>
      <c r="AHD1234" s="0"/>
      <c r="AHE1234" s="0"/>
      <c r="AHF1234" s="0"/>
      <c r="AHG1234" s="0"/>
      <c r="AHH1234" s="0"/>
      <c r="AHI1234" s="0"/>
      <c r="AHJ1234" s="0"/>
      <c r="AHK1234" s="0"/>
      <c r="AHL1234" s="0"/>
      <c r="AHM1234" s="0"/>
      <c r="AHN1234" s="0"/>
      <c r="AHO1234" s="0"/>
      <c r="AHP1234" s="0"/>
      <c r="AHQ1234" s="0"/>
      <c r="AHR1234" s="0"/>
      <c r="AHS1234" s="0"/>
      <c r="AHT1234" s="0"/>
      <c r="AHU1234" s="0"/>
      <c r="AHV1234" s="0"/>
      <c r="AHW1234" s="0"/>
      <c r="AHX1234" s="0"/>
      <c r="AHY1234" s="0"/>
      <c r="AHZ1234" s="0"/>
      <c r="AIA1234" s="0"/>
      <c r="AIB1234" s="0"/>
      <c r="AIC1234" s="0"/>
      <c r="AID1234" s="0"/>
      <c r="AIE1234" s="0"/>
      <c r="AIF1234" s="0"/>
      <c r="AIG1234" s="0"/>
      <c r="AIH1234" s="0"/>
      <c r="AII1234" s="0"/>
      <c r="AIJ1234" s="0"/>
      <c r="AIK1234" s="0"/>
      <c r="AIL1234" s="0"/>
      <c r="AIM1234" s="0"/>
      <c r="AIN1234" s="0"/>
      <c r="AIO1234" s="0"/>
      <c r="AIP1234" s="0"/>
      <c r="AIQ1234" s="0"/>
      <c r="AIR1234" s="0"/>
      <c r="AIS1234" s="0"/>
      <c r="AIT1234" s="0"/>
      <c r="AIU1234" s="0"/>
      <c r="AIV1234" s="0"/>
      <c r="AIW1234" s="0"/>
      <c r="AIX1234" s="0"/>
      <c r="AIY1234" s="0"/>
      <c r="AIZ1234" s="0"/>
      <c r="AJA1234" s="0"/>
      <c r="AJB1234" s="0"/>
      <c r="AJC1234" s="0"/>
      <c r="AJD1234" s="0"/>
      <c r="AJE1234" s="0"/>
      <c r="AJF1234" s="0"/>
      <c r="AJG1234" s="0"/>
      <c r="AJH1234" s="0"/>
      <c r="AJI1234" s="0"/>
      <c r="AJJ1234" s="0"/>
      <c r="AJK1234" s="0"/>
      <c r="AJL1234" s="0"/>
      <c r="AJM1234" s="0"/>
      <c r="AJN1234" s="0"/>
      <c r="AJO1234" s="0"/>
      <c r="AJP1234" s="0"/>
      <c r="AJQ1234" s="0"/>
      <c r="AJR1234" s="0"/>
      <c r="AJS1234" s="0"/>
      <c r="AJT1234" s="0"/>
      <c r="AJU1234" s="0"/>
      <c r="AJV1234" s="0"/>
      <c r="AJW1234" s="0"/>
      <c r="AJX1234" s="0"/>
      <c r="AJY1234" s="0"/>
      <c r="AJZ1234" s="0"/>
      <c r="AKA1234" s="0"/>
      <c r="AKB1234" s="0"/>
      <c r="AKC1234" s="0"/>
      <c r="AKD1234" s="0"/>
      <c r="AKE1234" s="0"/>
      <c r="AKF1234" s="0"/>
      <c r="AKG1234" s="0"/>
      <c r="AKH1234" s="0"/>
      <c r="AKI1234" s="0"/>
      <c r="AKJ1234" s="0"/>
      <c r="AKK1234" s="0"/>
      <c r="AKL1234" s="0"/>
      <c r="AKM1234" s="0"/>
      <c r="AKN1234" s="0"/>
      <c r="AKO1234" s="0"/>
      <c r="AKP1234" s="0"/>
      <c r="AKQ1234" s="0"/>
      <c r="AKR1234" s="0"/>
      <c r="AKS1234" s="0"/>
      <c r="AKT1234" s="0"/>
      <c r="AKU1234" s="0"/>
      <c r="AKV1234" s="0"/>
      <c r="AKW1234" s="0"/>
      <c r="AKX1234" s="0"/>
      <c r="AKY1234" s="0"/>
      <c r="AKZ1234" s="0"/>
      <c r="ALA1234" s="0"/>
      <c r="ALB1234" s="0"/>
      <c r="ALC1234" s="0"/>
      <c r="ALD1234" s="0"/>
      <c r="ALE1234" s="0"/>
      <c r="ALF1234" s="0"/>
      <c r="ALG1234" s="0"/>
      <c r="ALH1234" s="0"/>
      <c r="ALI1234" s="0"/>
      <c r="ALJ1234" s="0"/>
      <c r="ALK1234" s="0"/>
      <c r="ALL1234" s="0"/>
      <c r="ALM1234" s="0"/>
      <c r="ALN1234" s="0"/>
      <c r="ALO1234" s="0"/>
      <c r="ALP1234" s="0"/>
      <c r="ALQ1234" s="0"/>
      <c r="ALR1234" s="0"/>
      <c r="ALS1234" s="0"/>
      <c r="ALT1234" s="0"/>
      <c r="ALU1234" s="0"/>
      <c r="ALV1234" s="0"/>
      <c r="ALW1234" s="0"/>
      <c r="ALX1234" s="0"/>
      <c r="ALY1234" s="0"/>
      <c r="ALZ1234" s="0"/>
      <c r="AMA1234" s="0"/>
      <c r="AMB1234" s="0"/>
      <c r="AMC1234" s="0"/>
      <c r="AMD1234" s="0"/>
      <c r="AME1234" s="0"/>
      <c r="AMF1234" s="0"/>
      <c r="AMG1234" s="0"/>
      <c r="AMH1234" s="0"/>
      <c r="AMI1234" s="0"/>
      <c r="AMJ1234" s="0"/>
    </row>
    <row r="1235" customFormat="false" ht="12.75" hidden="false" customHeight="false" outlineLevel="0" collapsed="false">
      <c r="A1235" s="95" t="s">
        <v>652</v>
      </c>
      <c r="B1235" s="95" t="str">
        <f aca="false">IFERROR(VLOOKUP(A1235, DeliveryBook!$D$3:$M$691, 5, 0),"")</f>
        <v>SH.VINOD KUMAR SINGH,  GIDHA</v>
      </c>
      <c r="C1235" s="90" t="str">
        <f aca="false">IFERROR(VLOOKUP($A1235, DeliveryBook!$D$3:$M$3000, 8, 0),"")</f>
        <v>PO: GIDHA</v>
      </c>
      <c r="D1235" s="91" t="n">
        <v>1500</v>
      </c>
      <c r="E1235" s="0"/>
      <c r="F1235" s="94" t="n">
        <v>42227</v>
      </c>
      <c r="G1235" s="95" t="s">
        <v>7481</v>
      </c>
      <c r="H1235" s="91"/>
      <c r="I1235" s="93" t="s">
        <v>6435</v>
      </c>
      <c r="J1235" s="0"/>
      <c r="K1235" s="95" t="n">
        <v>82</v>
      </c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  <c r="EJ1235" s="0"/>
      <c r="EK1235" s="0"/>
      <c r="EL1235" s="0"/>
      <c r="EM1235" s="0"/>
      <c r="EN1235" s="0"/>
      <c r="EO1235" s="0"/>
      <c r="EP1235" s="0"/>
      <c r="EQ1235" s="0"/>
      <c r="ER1235" s="0"/>
      <c r="ES1235" s="0"/>
      <c r="ET1235" s="0"/>
      <c r="EU1235" s="0"/>
      <c r="EV1235" s="0"/>
      <c r="EW1235" s="0"/>
      <c r="EX1235" s="0"/>
      <c r="EY1235" s="0"/>
      <c r="EZ1235" s="0"/>
      <c r="FA1235" s="0"/>
      <c r="FB1235" s="0"/>
      <c r="FC1235" s="0"/>
      <c r="FD1235" s="0"/>
      <c r="FE1235" s="0"/>
      <c r="FF1235" s="0"/>
      <c r="FG1235" s="0"/>
      <c r="FH1235" s="0"/>
      <c r="FI1235" s="0"/>
      <c r="FJ1235" s="0"/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0"/>
      <c r="FV1235" s="0"/>
      <c r="FW1235" s="0"/>
      <c r="FX1235" s="0"/>
      <c r="FY1235" s="0"/>
      <c r="FZ1235" s="0"/>
      <c r="GA1235" s="0"/>
      <c r="GB1235" s="0"/>
      <c r="GC1235" s="0"/>
      <c r="GD1235" s="0"/>
      <c r="GE1235" s="0"/>
      <c r="GF1235" s="0"/>
      <c r="GG1235" s="0"/>
      <c r="GH1235" s="0"/>
      <c r="GI1235" s="0"/>
      <c r="GJ1235" s="0"/>
      <c r="GK1235" s="0"/>
      <c r="GL1235" s="0"/>
      <c r="GM1235" s="0"/>
      <c r="GN1235" s="0"/>
      <c r="GO1235" s="0"/>
      <c r="GP1235" s="0"/>
      <c r="GQ1235" s="0"/>
      <c r="GR1235" s="0"/>
      <c r="GS1235" s="0"/>
      <c r="GT1235" s="0"/>
      <c r="GU1235" s="0"/>
      <c r="GV1235" s="0"/>
      <c r="GW1235" s="0"/>
      <c r="GX1235" s="0"/>
      <c r="GY1235" s="0"/>
      <c r="GZ1235" s="0"/>
      <c r="HA1235" s="0"/>
      <c r="HB1235" s="0"/>
      <c r="HC1235" s="0"/>
      <c r="HD1235" s="0"/>
      <c r="HE1235" s="0"/>
      <c r="HF1235" s="0"/>
      <c r="HG1235" s="0"/>
      <c r="HH1235" s="0"/>
      <c r="HI1235" s="0"/>
      <c r="HJ1235" s="0"/>
      <c r="HK1235" s="0"/>
      <c r="HL1235" s="0"/>
      <c r="HM1235" s="0"/>
      <c r="HN1235" s="0"/>
      <c r="HO1235" s="0"/>
      <c r="HP1235" s="0"/>
      <c r="HQ1235" s="0"/>
      <c r="HR1235" s="0"/>
      <c r="HS1235" s="0"/>
      <c r="HT1235" s="0"/>
      <c r="HU1235" s="0"/>
      <c r="HV1235" s="0"/>
      <c r="HW1235" s="0"/>
      <c r="HX1235" s="0"/>
      <c r="HY1235" s="0"/>
      <c r="HZ1235" s="0"/>
      <c r="IA1235" s="0"/>
      <c r="IB1235" s="0"/>
      <c r="IC1235" s="0"/>
      <c r="ID1235" s="0"/>
      <c r="IE1235" s="0"/>
      <c r="IF1235" s="0"/>
      <c r="IG1235" s="0"/>
      <c r="IH1235" s="0"/>
      <c r="II1235" s="0"/>
      <c r="IJ1235" s="0"/>
      <c r="IK1235" s="0"/>
      <c r="IL1235" s="0"/>
      <c r="IM1235" s="0"/>
      <c r="IN1235" s="0"/>
      <c r="IO1235" s="0"/>
      <c r="IP1235" s="0"/>
      <c r="IQ1235" s="0"/>
      <c r="IR1235" s="0"/>
      <c r="IS1235" s="0"/>
      <c r="IT1235" s="0"/>
      <c r="IU1235" s="0"/>
      <c r="IV1235" s="0"/>
      <c r="IW1235" s="0"/>
      <c r="IX1235" s="0"/>
      <c r="IY1235" s="0"/>
      <c r="IZ1235" s="0"/>
      <c r="JA1235" s="0"/>
      <c r="JB1235" s="0"/>
      <c r="JC1235" s="0"/>
      <c r="JD1235" s="0"/>
      <c r="JE1235" s="0"/>
      <c r="JF1235" s="0"/>
      <c r="JG1235" s="0"/>
      <c r="JH1235" s="0"/>
      <c r="JI1235" s="0"/>
      <c r="JJ1235" s="0"/>
      <c r="JK1235" s="0"/>
      <c r="JL1235" s="0"/>
      <c r="JM1235" s="0"/>
      <c r="JN1235" s="0"/>
      <c r="JO1235" s="0"/>
      <c r="JP1235" s="0"/>
      <c r="JQ1235" s="0"/>
      <c r="JR1235" s="0"/>
      <c r="JS1235" s="0"/>
      <c r="JT1235" s="0"/>
      <c r="JU1235" s="0"/>
      <c r="JV1235" s="0"/>
      <c r="JW1235" s="0"/>
      <c r="JX1235" s="0"/>
      <c r="JY1235" s="0"/>
      <c r="JZ1235" s="0"/>
      <c r="KA1235" s="0"/>
      <c r="KB1235" s="0"/>
      <c r="KC1235" s="0"/>
      <c r="KD1235" s="0"/>
      <c r="KE1235" s="0"/>
      <c r="KF1235" s="0"/>
      <c r="KG1235" s="0"/>
      <c r="KH1235" s="0"/>
      <c r="KI1235" s="0"/>
      <c r="KJ1235" s="0"/>
      <c r="KK1235" s="0"/>
      <c r="KL1235" s="0"/>
      <c r="KM1235" s="0"/>
      <c r="KN1235" s="0"/>
      <c r="KO1235" s="0"/>
      <c r="KP1235" s="0"/>
      <c r="KQ1235" s="0"/>
      <c r="KR1235" s="0"/>
      <c r="KS1235" s="0"/>
      <c r="KT1235" s="0"/>
      <c r="KU1235" s="0"/>
      <c r="KV1235" s="0"/>
      <c r="KW1235" s="0"/>
      <c r="KX1235" s="0"/>
      <c r="KY1235" s="0"/>
      <c r="KZ1235" s="0"/>
      <c r="LA1235" s="0"/>
      <c r="LB1235" s="0"/>
      <c r="LC1235" s="0"/>
      <c r="LD1235" s="0"/>
      <c r="LE1235" s="0"/>
      <c r="LF1235" s="0"/>
      <c r="LG1235" s="0"/>
      <c r="LH1235" s="0"/>
      <c r="LI1235" s="0"/>
      <c r="LJ1235" s="0"/>
      <c r="LK1235" s="0"/>
      <c r="LL1235" s="0"/>
      <c r="LM1235" s="0"/>
      <c r="LN1235" s="0"/>
      <c r="LO1235" s="0"/>
      <c r="LP1235" s="0"/>
      <c r="LQ1235" s="0"/>
      <c r="LR1235" s="0"/>
      <c r="LS1235" s="0"/>
      <c r="LT1235" s="0"/>
      <c r="LU1235" s="0"/>
      <c r="LV1235" s="0"/>
      <c r="LW1235" s="0"/>
      <c r="LX1235" s="0"/>
      <c r="LY1235" s="0"/>
      <c r="LZ1235" s="0"/>
      <c r="MA1235" s="0"/>
      <c r="MB1235" s="0"/>
      <c r="MC1235" s="0"/>
      <c r="MD1235" s="0"/>
      <c r="ME1235" s="0"/>
      <c r="MF1235" s="0"/>
      <c r="MG1235" s="0"/>
      <c r="MH1235" s="0"/>
      <c r="MI1235" s="0"/>
      <c r="MJ1235" s="0"/>
      <c r="MK1235" s="0"/>
      <c r="ML1235" s="0"/>
      <c r="MM1235" s="0"/>
      <c r="MN1235" s="0"/>
      <c r="MO1235" s="0"/>
      <c r="MP1235" s="0"/>
      <c r="MQ1235" s="0"/>
      <c r="MR1235" s="0"/>
      <c r="MS1235" s="0"/>
      <c r="MT1235" s="0"/>
      <c r="MU1235" s="0"/>
      <c r="MV1235" s="0"/>
      <c r="MW1235" s="0"/>
      <c r="MX1235" s="0"/>
      <c r="MY1235" s="0"/>
      <c r="MZ1235" s="0"/>
      <c r="NA1235" s="0"/>
      <c r="NB1235" s="0"/>
      <c r="NC1235" s="0"/>
      <c r="ND1235" s="0"/>
      <c r="NE1235" s="0"/>
      <c r="NF1235" s="0"/>
      <c r="NG1235" s="0"/>
      <c r="NH1235" s="0"/>
      <c r="NI1235" s="0"/>
      <c r="NJ1235" s="0"/>
      <c r="NK1235" s="0"/>
      <c r="NL1235" s="0"/>
      <c r="NM1235" s="0"/>
      <c r="NN1235" s="0"/>
      <c r="NO1235" s="0"/>
      <c r="NP1235" s="0"/>
      <c r="NQ1235" s="0"/>
      <c r="NR1235" s="0"/>
      <c r="NS1235" s="0"/>
      <c r="NT1235" s="0"/>
      <c r="NU1235" s="0"/>
      <c r="NV1235" s="0"/>
      <c r="NW1235" s="0"/>
      <c r="NX1235" s="0"/>
      <c r="NY1235" s="0"/>
      <c r="NZ1235" s="0"/>
      <c r="OA1235" s="0"/>
      <c r="OB1235" s="0"/>
      <c r="OC1235" s="0"/>
      <c r="OD1235" s="0"/>
      <c r="OE1235" s="0"/>
      <c r="OF1235" s="0"/>
      <c r="OG1235" s="0"/>
      <c r="OH1235" s="0"/>
      <c r="OI1235" s="0"/>
      <c r="OJ1235" s="0"/>
      <c r="OK1235" s="0"/>
      <c r="OL1235" s="0"/>
      <c r="OM1235" s="0"/>
      <c r="ON1235" s="0"/>
      <c r="OO1235" s="0"/>
      <c r="OP1235" s="0"/>
      <c r="OQ1235" s="0"/>
      <c r="OR1235" s="0"/>
      <c r="OS1235" s="0"/>
      <c r="OT1235" s="0"/>
      <c r="OU1235" s="0"/>
      <c r="OV1235" s="0"/>
      <c r="OW1235" s="0"/>
      <c r="OX1235" s="0"/>
      <c r="OY1235" s="0"/>
      <c r="OZ1235" s="0"/>
      <c r="PA1235" s="0"/>
      <c r="PB1235" s="0"/>
      <c r="PC1235" s="0"/>
      <c r="PD1235" s="0"/>
      <c r="PE1235" s="0"/>
      <c r="PF1235" s="0"/>
      <c r="PG1235" s="0"/>
      <c r="PH1235" s="0"/>
      <c r="PI1235" s="0"/>
      <c r="PJ1235" s="0"/>
      <c r="PK1235" s="0"/>
      <c r="PL1235" s="0"/>
      <c r="PM1235" s="0"/>
      <c r="PN1235" s="0"/>
      <c r="PO1235" s="0"/>
      <c r="PP1235" s="0"/>
      <c r="PQ1235" s="0"/>
      <c r="PR1235" s="0"/>
      <c r="PS1235" s="0"/>
      <c r="PT1235" s="0"/>
      <c r="PU1235" s="0"/>
      <c r="PV1235" s="0"/>
      <c r="PW1235" s="0"/>
      <c r="PX1235" s="0"/>
      <c r="PY1235" s="0"/>
      <c r="PZ1235" s="0"/>
      <c r="QA1235" s="0"/>
      <c r="QB1235" s="0"/>
      <c r="QC1235" s="0"/>
      <c r="QD1235" s="0"/>
      <c r="QE1235" s="0"/>
      <c r="QF1235" s="0"/>
      <c r="QG1235" s="0"/>
      <c r="QH1235" s="0"/>
      <c r="QI1235" s="0"/>
      <c r="QJ1235" s="0"/>
      <c r="QK1235" s="0"/>
      <c r="QL1235" s="0"/>
      <c r="QM1235" s="0"/>
      <c r="QN1235" s="0"/>
      <c r="QO1235" s="0"/>
      <c r="QP1235" s="0"/>
      <c r="QQ1235" s="0"/>
      <c r="QR1235" s="0"/>
      <c r="QS1235" s="0"/>
      <c r="QT1235" s="0"/>
      <c r="QU1235" s="0"/>
      <c r="QV1235" s="0"/>
      <c r="QW1235" s="0"/>
      <c r="QX1235" s="0"/>
      <c r="QY1235" s="0"/>
      <c r="QZ1235" s="0"/>
      <c r="RA1235" s="0"/>
      <c r="RB1235" s="0"/>
      <c r="RC1235" s="0"/>
      <c r="RD1235" s="0"/>
      <c r="RE1235" s="0"/>
      <c r="RF1235" s="0"/>
      <c r="RG1235" s="0"/>
      <c r="RH1235" s="0"/>
      <c r="RI1235" s="0"/>
      <c r="RJ1235" s="0"/>
      <c r="RK1235" s="0"/>
      <c r="RL1235" s="0"/>
      <c r="RM1235" s="0"/>
      <c r="RN1235" s="0"/>
      <c r="RO1235" s="0"/>
      <c r="RP1235" s="0"/>
      <c r="RQ1235" s="0"/>
      <c r="RR1235" s="0"/>
      <c r="RS1235" s="0"/>
      <c r="RT1235" s="0"/>
      <c r="RU1235" s="0"/>
      <c r="RV1235" s="0"/>
      <c r="RW1235" s="0"/>
      <c r="RX1235" s="0"/>
      <c r="RY1235" s="0"/>
      <c r="RZ1235" s="0"/>
      <c r="SA1235" s="0"/>
      <c r="SB1235" s="0"/>
      <c r="SC1235" s="0"/>
      <c r="SD1235" s="0"/>
      <c r="SE1235" s="0"/>
      <c r="SF1235" s="0"/>
      <c r="SG1235" s="0"/>
      <c r="SH1235" s="0"/>
      <c r="SI1235" s="0"/>
      <c r="SJ1235" s="0"/>
      <c r="SK1235" s="0"/>
      <c r="SL1235" s="0"/>
      <c r="SM1235" s="0"/>
      <c r="SN1235" s="0"/>
      <c r="SO1235" s="0"/>
      <c r="SP1235" s="0"/>
      <c r="SQ1235" s="0"/>
      <c r="SR1235" s="0"/>
      <c r="SS1235" s="0"/>
      <c r="ST1235" s="0"/>
      <c r="SU1235" s="0"/>
      <c r="SV1235" s="0"/>
      <c r="SW1235" s="0"/>
      <c r="SX1235" s="0"/>
      <c r="SY1235" s="0"/>
      <c r="SZ1235" s="0"/>
      <c r="TA1235" s="0"/>
      <c r="TB1235" s="0"/>
      <c r="TC1235" s="0"/>
      <c r="TD1235" s="0"/>
      <c r="TE1235" s="0"/>
      <c r="TF1235" s="0"/>
      <c r="TG1235" s="0"/>
      <c r="TH1235" s="0"/>
      <c r="TI1235" s="0"/>
      <c r="TJ1235" s="0"/>
      <c r="TK1235" s="0"/>
      <c r="TL1235" s="0"/>
      <c r="TM1235" s="0"/>
      <c r="TN1235" s="0"/>
      <c r="TO1235" s="0"/>
      <c r="TP1235" s="0"/>
      <c r="TQ1235" s="0"/>
      <c r="TR1235" s="0"/>
      <c r="TS1235" s="0"/>
      <c r="TT1235" s="0"/>
      <c r="TU1235" s="0"/>
      <c r="TV1235" s="0"/>
      <c r="TW1235" s="0"/>
      <c r="TX1235" s="0"/>
      <c r="TY1235" s="0"/>
      <c r="TZ1235" s="0"/>
      <c r="UA1235" s="0"/>
      <c r="UB1235" s="0"/>
      <c r="UC1235" s="0"/>
      <c r="UD1235" s="0"/>
      <c r="UE1235" s="0"/>
      <c r="UF1235" s="0"/>
      <c r="UG1235" s="0"/>
      <c r="UH1235" s="0"/>
      <c r="UI1235" s="0"/>
      <c r="UJ1235" s="0"/>
      <c r="UK1235" s="0"/>
      <c r="UL1235" s="0"/>
      <c r="UM1235" s="0"/>
      <c r="UN1235" s="0"/>
      <c r="UO1235" s="0"/>
      <c r="UP1235" s="0"/>
      <c r="UQ1235" s="0"/>
      <c r="UR1235" s="0"/>
      <c r="US1235" s="0"/>
      <c r="UT1235" s="0"/>
      <c r="UU1235" s="0"/>
      <c r="UV1235" s="0"/>
      <c r="UW1235" s="0"/>
      <c r="UX1235" s="0"/>
      <c r="UY1235" s="0"/>
      <c r="UZ1235" s="0"/>
      <c r="VA1235" s="0"/>
      <c r="VB1235" s="0"/>
      <c r="VC1235" s="0"/>
      <c r="VD1235" s="0"/>
      <c r="VE1235" s="0"/>
      <c r="VF1235" s="0"/>
      <c r="VG1235" s="0"/>
      <c r="VH1235" s="0"/>
      <c r="VI1235" s="0"/>
      <c r="VJ1235" s="0"/>
      <c r="VK1235" s="0"/>
      <c r="VL1235" s="0"/>
      <c r="VM1235" s="0"/>
      <c r="VN1235" s="0"/>
      <c r="VO1235" s="0"/>
      <c r="VP1235" s="0"/>
      <c r="VQ1235" s="0"/>
      <c r="VR1235" s="0"/>
      <c r="VS1235" s="0"/>
      <c r="VT1235" s="0"/>
      <c r="VU1235" s="0"/>
      <c r="VV1235" s="0"/>
      <c r="VW1235" s="0"/>
      <c r="VX1235" s="0"/>
      <c r="VY1235" s="0"/>
      <c r="VZ1235" s="0"/>
      <c r="WA1235" s="0"/>
      <c r="WB1235" s="0"/>
      <c r="WC1235" s="0"/>
      <c r="WD1235" s="0"/>
      <c r="WE1235" s="0"/>
      <c r="WF1235" s="0"/>
      <c r="WG1235" s="0"/>
      <c r="WH1235" s="0"/>
      <c r="WI1235" s="0"/>
      <c r="WJ1235" s="0"/>
      <c r="WK1235" s="0"/>
      <c r="WL1235" s="0"/>
      <c r="WM1235" s="0"/>
      <c r="WN1235" s="0"/>
      <c r="WO1235" s="0"/>
      <c r="WP1235" s="0"/>
      <c r="WQ1235" s="0"/>
      <c r="WR1235" s="0"/>
      <c r="WS1235" s="0"/>
      <c r="WT1235" s="0"/>
      <c r="WU1235" s="0"/>
      <c r="WV1235" s="0"/>
      <c r="WW1235" s="0"/>
      <c r="WX1235" s="0"/>
      <c r="WY1235" s="0"/>
      <c r="WZ1235" s="0"/>
      <c r="XA1235" s="0"/>
      <c r="XB1235" s="0"/>
      <c r="XC1235" s="0"/>
      <c r="XD1235" s="0"/>
      <c r="XE1235" s="0"/>
      <c r="XF1235" s="0"/>
      <c r="XG1235" s="0"/>
      <c r="XH1235" s="0"/>
      <c r="XI1235" s="0"/>
      <c r="XJ1235" s="0"/>
      <c r="XK1235" s="0"/>
      <c r="XL1235" s="0"/>
      <c r="XM1235" s="0"/>
      <c r="XN1235" s="0"/>
      <c r="XO1235" s="0"/>
      <c r="XP1235" s="0"/>
      <c r="XQ1235" s="0"/>
      <c r="XR1235" s="0"/>
      <c r="XS1235" s="0"/>
      <c r="XT1235" s="0"/>
      <c r="XU1235" s="0"/>
      <c r="XV1235" s="0"/>
      <c r="XW1235" s="0"/>
      <c r="XX1235" s="0"/>
      <c r="XY1235" s="0"/>
      <c r="XZ1235" s="0"/>
      <c r="YA1235" s="0"/>
      <c r="YB1235" s="0"/>
      <c r="YC1235" s="0"/>
      <c r="YD1235" s="0"/>
      <c r="YE1235" s="0"/>
      <c r="YF1235" s="0"/>
      <c r="YG1235" s="0"/>
      <c r="YH1235" s="0"/>
      <c r="YI1235" s="0"/>
      <c r="YJ1235" s="0"/>
      <c r="YK1235" s="0"/>
      <c r="YL1235" s="0"/>
      <c r="YM1235" s="0"/>
      <c r="YN1235" s="0"/>
      <c r="YO1235" s="0"/>
      <c r="YP1235" s="0"/>
      <c r="YQ1235" s="0"/>
      <c r="YR1235" s="0"/>
      <c r="YS1235" s="0"/>
      <c r="YT1235" s="0"/>
      <c r="YU1235" s="0"/>
      <c r="YV1235" s="0"/>
      <c r="YW1235" s="0"/>
      <c r="YX1235" s="0"/>
      <c r="YY1235" s="0"/>
      <c r="YZ1235" s="0"/>
      <c r="ZA1235" s="0"/>
      <c r="ZB1235" s="0"/>
      <c r="ZC1235" s="0"/>
      <c r="ZD1235" s="0"/>
      <c r="ZE1235" s="0"/>
      <c r="ZF1235" s="0"/>
      <c r="ZG1235" s="0"/>
      <c r="ZH1235" s="0"/>
      <c r="ZI1235" s="0"/>
      <c r="ZJ1235" s="0"/>
      <c r="ZK1235" s="0"/>
      <c r="ZL1235" s="0"/>
      <c r="ZM1235" s="0"/>
      <c r="ZN1235" s="0"/>
      <c r="ZO1235" s="0"/>
      <c r="ZP1235" s="0"/>
      <c r="ZQ1235" s="0"/>
      <c r="ZR1235" s="0"/>
      <c r="ZS1235" s="0"/>
      <c r="ZT1235" s="0"/>
      <c r="ZU1235" s="0"/>
      <c r="ZV1235" s="0"/>
      <c r="ZW1235" s="0"/>
      <c r="ZX1235" s="0"/>
      <c r="ZY1235" s="0"/>
      <c r="ZZ1235" s="0"/>
      <c r="AAA1235" s="0"/>
      <c r="AAB1235" s="0"/>
      <c r="AAC1235" s="0"/>
      <c r="AAD1235" s="0"/>
      <c r="AAE1235" s="0"/>
      <c r="AAF1235" s="0"/>
      <c r="AAG1235" s="0"/>
      <c r="AAH1235" s="0"/>
      <c r="AAI1235" s="0"/>
      <c r="AAJ1235" s="0"/>
      <c r="AAK1235" s="0"/>
      <c r="AAL1235" s="0"/>
      <c r="AAM1235" s="0"/>
      <c r="AAN1235" s="0"/>
      <c r="AAO1235" s="0"/>
      <c r="AAP1235" s="0"/>
      <c r="AAQ1235" s="0"/>
      <c r="AAR1235" s="0"/>
      <c r="AAS1235" s="0"/>
      <c r="AAT1235" s="0"/>
      <c r="AAU1235" s="0"/>
      <c r="AAV1235" s="0"/>
      <c r="AAW1235" s="0"/>
      <c r="AAX1235" s="0"/>
      <c r="AAY1235" s="0"/>
      <c r="AAZ1235" s="0"/>
      <c r="ABA1235" s="0"/>
      <c r="ABB1235" s="0"/>
      <c r="ABC1235" s="0"/>
      <c r="ABD1235" s="0"/>
      <c r="ABE1235" s="0"/>
      <c r="ABF1235" s="0"/>
      <c r="ABG1235" s="0"/>
      <c r="ABH1235" s="0"/>
      <c r="ABI1235" s="0"/>
      <c r="ABJ1235" s="0"/>
      <c r="ABK1235" s="0"/>
      <c r="ABL1235" s="0"/>
      <c r="ABM1235" s="0"/>
      <c r="ABN1235" s="0"/>
      <c r="ABO1235" s="0"/>
      <c r="ABP1235" s="0"/>
      <c r="ABQ1235" s="0"/>
      <c r="ABR1235" s="0"/>
      <c r="ABS1235" s="0"/>
      <c r="ABT1235" s="0"/>
      <c r="ABU1235" s="0"/>
      <c r="ABV1235" s="0"/>
      <c r="ABW1235" s="0"/>
      <c r="ABX1235" s="0"/>
      <c r="ABY1235" s="0"/>
      <c r="ABZ1235" s="0"/>
      <c r="ACA1235" s="0"/>
      <c r="ACB1235" s="0"/>
      <c r="ACC1235" s="0"/>
      <c r="ACD1235" s="0"/>
      <c r="ACE1235" s="0"/>
      <c r="ACF1235" s="0"/>
      <c r="ACG1235" s="0"/>
      <c r="ACH1235" s="0"/>
      <c r="ACI1235" s="0"/>
      <c r="ACJ1235" s="0"/>
      <c r="ACK1235" s="0"/>
      <c r="ACL1235" s="0"/>
      <c r="ACM1235" s="0"/>
      <c r="ACN1235" s="0"/>
      <c r="ACO1235" s="0"/>
      <c r="ACP1235" s="0"/>
      <c r="ACQ1235" s="0"/>
      <c r="ACR1235" s="0"/>
      <c r="ACS1235" s="0"/>
      <c r="ACT1235" s="0"/>
      <c r="ACU1235" s="0"/>
      <c r="ACV1235" s="0"/>
      <c r="ACW1235" s="0"/>
      <c r="ACX1235" s="0"/>
      <c r="ACY1235" s="0"/>
      <c r="ACZ1235" s="0"/>
      <c r="ADA1235" s="0"/>
      <c r="ADB1235" s="0"/>
      <c r="ADC1235" s="0"/>
      <c r="ADD1235" s="0"/>
      <c r="ADE1235" s="0"/>
      <c r="ADF1235" s="0"/>
      <c r="ADG1235" s="0"/>
      <c r="ADH1235" s="0"/>
      <c r="ADI1235" s="0"/>
      <c r="ADJ1235" s="0"/>
      <c r="ADK1235" s="0"/>
      <c r="ADL1235" s="0"/>
      <c r="ADM1235" s="0"/>
      <c r="ADN1235" s="0"/>
      <c r="ADO1235" s="0"/>
      <c r="ADP1235" s="0"/>
      <c r="ADQ1235" s="0"/>
      <c r="ADR1235" s="0"/>
      <c r="ADS1235" s="0"/>
      <c r="ADT1235" s="0"/>
      <c r="ADU1235" s="0"/>
      <c r="ADV1235" s="0"/>
      <c r="ADW1235" s="0"/>
      <c r="ADX1235" s="0"/>
      <c r="ADY1235" s="0"/>
      <c r="ADZ1235" s="0"/>
      <c r="AEA1235" s="0"/>
      <c r="AEB1235" s="0"/>
      <c r="AEC1235" s="0"/>
      <c r="AED1235" s="0"/>
      <c r="AEE1235" s="0"/>
      <c r="AEF1235" s="0"/>
      <c r="AEG1235" s="0"/>
      <c r="AEH1235" s="0"/>
      <c r="AEI1235" s="0"/>
      <c r="AEJ1235" s="0"/>
      <c r="AEK1235" s="0"/>
      <c r="AEL1235" s="0"/>
      <c r="AEM1235" s="0"/>
      <c r="AEN1235" s="0"/>
      <c r="AEO1235" s="0"/>
      <c r="AEP1235" s="0"/>
      <c r="AEQ1235" s="0"/>
      <c r="AER1235" s="0"/>
      <c r="AES1235" s="0"/>
      <c r="AET1235" s="0"/>
      <c r="AEU1235" s="0"/>
      <c r="AEV1235" s="0"/>
      <c r="AEW1235" s="0"/>
      <c r="AEX1235" s="0"/>
      <c r="AEY1235" s="0"/>
      <c r="AEZ1235" s="0"/>
      <c r="AFA1235" s="0"/>
      <c r="AFB1235" s="0"/>
      <c r="AFC1235" s="0"/>
      <c r="AFD1235" s="0"/>
      <c r="AFE1235" s="0"/>
      <c r="AFF1235" s="0"/>
      <c r="AFG1235" s="0"/>
      <c r="AFH1235" s="0"/>
      <c r="AFI1235" s="0"/>
      <c r="AFJ1235" s="0"/>
      <c r="AFK1235" s="0"/>
      <c r="AFL1235" s="0"/>
      <c r="AFM1235" s="0"/>
      <c r="AFN1235" s="0"/>
      <c r="AFO1235" s="0"/>
      <c r="AFP1235" s="0"/>
      <c r="AFQ1235" s="0"/>
      <c r="AFR1235" s="0"/>
      <c r="AFS1235" s="0"/>
      <c r="AFT1235" s="0"/>
      <c r="AFU1235" s="0"/>
      <c r="AFV1235" s="0"/>
      <c r="AFW1235" s="0"/>
      <c r="AFX1235" s="0"/>
      <c r="AFY1235" s="0"/>
      <c r="AFZ1235" s="0"/>
      <c r="AGA1235" s="0"/>
      <c r="AGB1235" s="0"/>
      <c r="AGC1235" s="0"/>
      <c r="AGD1235" s="0"/>
      <c r="AGE1235" s="0"/>
      <c r="AGF1235" s="0"/>
      <c r="AGG1235" s="0"/>
      <c r="AGH1235" s="0"/>
      <c r="AGI1235" s="0"/>
      <c r="AGJ1235" s="0"/>
      <c r="AGK1235" s="0"/>
      <c r="AGL1235" s="0"/>
      <c r="AGM1235" s="0"/>
      <c r="AGN1235" s="0"/>
      <c r="AGO1235" s="0"/>
      <c r="AGP1235" s="0"/>
      <c r="AGQ1235" s="0"/>
      <c r="AGR1235" s="0"/>
      <c r="AGS1235" s="0"/>
      <c r="AGT1235" s="0"/>
      <c r="AGU1235" s="0"/>
      <c r="AGV1235" s="0"/>
      <c r="AGW1235" s="0"/>
      <c r="AGX1235" s="0"/>
      <c r="AGY1235" s="0"/>
      <c r="AGZ1235" s="0"/>
      <c r="AHA1235" s="0"/>
      <c r="AHB1235" s="0"/>
      <c r="AHC1235" s="0"/>
      <c r="AHD1235" s="0"/>
      <c r="AHE1235" s="0"/>
      <c r="AHF1235" s="0"/>
      <c r="AHG1235" s="0"/>
      <c r="AHH1235" s="0"/>
      <c r="AHI1235" s="0"/>
      <c r="AHJ1235" s="0"/>
      <c r="AHK1235" s="0"/>
      <c r="AHL1235" s="0"/>
      <c r="AHM1235" s="0"/>
      <c r="AHN1235" s="0"/>
      <c r="AHO1235" s="0"/>
      <c r="AHP1235" s="0"/>
      <c r="AHQ1235" s="0"/>
      <c r="AHR1235" s="0"/>
      <c r="AHS1235" s="0"/>
      <c r="AHT1235" s="0"/>
      <c r="AHU1235" s="0"/>
      <c r="AHV1235" s="0"/>
      <c r="AHW1235" s="0"/>
      <c r="AHX1235" s="0"/>
      <c r="AHY1235" s="0"/>
      <c r="AHZ1235" s="0"/>
      <c r="AIA1235" s="0"/>
      <c r="AIB1235" s="0"/>
      <c r="AIC1235" s="0"/>
      <c r="AID1235" s="0"/>
      <c r="AIE1235" s="0"/>
      <c r="AIF1235" s="0"/>
      <c r="AIG1235" s="0"/>
      <c r="AIH1235" s="0"/>
      <c r="AII1235" s="0"/>
      <c r="AIJ1235" s="0"/>
      <c r="AIK1235" s="0"/>
      <c r="AIL1235" s="0"/>
      <c r="AIM1235" s="0"/>
      <c r="AIN1235" s="0"/>
      <c r="AIO1235" s="0"/>
      <c r="AIP1235" s="0"/>
      <c r="AIQ1235" s="0"/>
      <c r="AIR1235" s="0"/>
      <c r="AIS1235" s="0"/>
      <c r="AIT1235" s="0"/>
      <c r="AIU1235" s="0"/>
      <c r="AIV1235" s="0"/>
      <c r="AIW1235" s="0"/>
      <c r="AIX1235" s="0"/>
      <c r="AIY1235" s="0"/>
      <c r="AIZ1235" s="0"/>
      <c r="AJA1235" s="0"/>
      <c r="AJB1235" s="0"/>
      <c r="AJC1235" s="0"/>
      <c r="AJD1235" s="0"/>
      <c r="AJE1235" s="0"/>
      <c r="AJF1235" s="0"/>
      <c r="AJG1235" s="0"/>
      <c r="AJH1235" s="0"/>
      <c r="AJI1235" s="0"/>
      <c r="AJJ1235" s="0"/>
      <c r="AJK1235" s="0"/>
      <c r="AJL1235" s="0"/>
      <c r="AJM1235" s="0"/>
      <c r="AJN1235" s="0"/>
      <c r="AJO1235" s="0"/>
      <c r="AJP1235" s="0"/>
      <c r="AJQ1235" s="0"/>
      <c r="AJR1235" s="0"/>
      <c r="AJS1235" s="0"/>
      <c r="AJT1235" s="0"/>
      <c r="AJU1235" s="0"/>
      <c r="AJV1235" s="0"/>
      <c r="AJW1235" s="0"/>
      <c r="AJX1235" s="0"/>
      <c r="AJY1235" s="0"/>
      <c r="AJZ1235" s="0"/>
      <c r="AKA1235" s="0"/>
      <c r="AKB1235" s="0"/>
      <c r="AKC1235" s="0"/>
      <c r="AKD1235" s="0"/>
      <c r="AKE1235" s="0"/>
      <c r="AKF1235" s="0"/>
      <c r="AKG1235" s="0"/>
      <c r="AKH1235" s="0"/>
      <c r="AKI1235" s="0"/>
      <c r="AKJ1235" s="0"/>
      <c r="AKK1235" s="0"/>
      <c r="AKL1235" s="0"/>
      <c r="AKM1235" s="0"/>
      <c r="AKN1235" s="0"/>
      <c r="AKO1235" s="0"/>
      <c r="AKP1235" s="0"/>
      <c r="AKQ1235" s="0"/>
      <c r="AKR1235" s="0"/>
      <c r="AKS1235" s="0"/>
      <c r="AKT1235" s="0"/>
      <c r="AKU1235" s="0"/>
      <c r="AKV1235" s="0"/>
      <c r="AKW1235" s="0"/>
      <c r="AKX1235" s="0"/>
      <c r="AKY1235" s="0"/>
      <c r="AKZ1235" s="0"/>
      <c r="ALA1235" s="0"/>
      <c r="ALB1235" s="0"/>
      <c r="ALC1235" s="0"/>
      <c r="ALD1235" s="0"/>
      <c r="ALE1235" s="0"/>
      <c r="ALF1235" s="0"/>
      <c r="ALG1235" s="0"/>
      <c r="ALH1235" s="0"/>
      <c r="ALI1235" s="0"/>
      <c r="ALJ1235" s="0"/>
      <c r="ALK1235" s="0"/>
      <c r="ALL1235" s="0"/>
      <c r="ALM1235" s="0"/>
      <c r="ALN1235" s="0"/>
      <c r="ALO1235" s="0"/>
      <c r="ALP1235" s="0"/>
      <c r="ALQ1235" s="0"/>
      <c r="ALR1235" s="0"/>
      <c r="ALS1235" s="0"/>
      <c r="ALT1235" s="0"/>
      <c r="ALU1235" s="0"/>
      <c r="ALV1235" s="0"/>
      <c r="ALW1235" s="0"/>
      <c r="ALX1235" s="0"/>
      <c r="ALY1235" s="0"/>
      <c r="ALZ1235" s="0"/>
      <c r="AMA1235" s="0"/>
      <c r="AMB1235" s="0"/>
      <c r="AMC1235" s="0"/>
      <c r="AMD1235" s="0"/>
      <c r="AME1235" s="0"/>
      <c r="AMF1235" s="0"/>
      <c r="AMG1235" s="0"/>
      <c r="AMH1235" s="0"/>
      <c r="AMI1235" s="0"/>
      <c r="AMJ1235" s="0"/>
    </row>
    <row r="1236" customFormat="false" ht="12.75" hidden="false" customHeight="false" outlineLevel="0" collapsed="false">
      <c r="A1236" s="95" t="s">
        <v>830</v>
      </c>
      <c r="B1236" s="95" t="str">
        <f aca="false">IFERROR(VLOOKUP(A1236, DeliveryBook!$D$3:$M$691, 5, 0),"")</f>
        <v>SH TRILOK AZMANI,  C/O SAURABH SALES</v>
      </c>
      <c r="C1236" s="90" t="str">
        <f aca="false">IFERROR(VLOOKUP($A1236, DeliveryBook!$D$3:$M$3000, 8, 0),"")</f>
        <v>PO: PITHORA</v>
      </c>
      <c r="D1236" s="91" t="n">
        <v>2940</v>
      </c>
      <c r="E1236" s="0"/>
      <c r="F1236" s="94" t="n">
        <v>42227</v>
      </c>
      <c r="G1236" s="95" t="s">
        <v>7481</v>
      </c>
      <c r="H1236" s="91"/>
      <c r="I1236" s="93" t="s">
        <v>6435</v>
      </c>
      <c r="J1236" s="0"/>
      <c r="K1236" s="95" t="n">
        <v>89</v>
      </c>
      <c r="L1236" s="0"/>
      <c r="M1236" s="0"/>
      <c r="N1236" s="0"/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0"/>
      <c r="EY1236" s="0"/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0"/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0"/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  <c r="GZ1236" s="0"/>
      <c r="HA1236" s="0"/>
      <c r="HB1236" s="0"/>
      <c r="HC1236" s="0"/>
      <c r="HD1236" s="0"/>
      <c r="HE1236" s="0"/>
      <c r="HF1236" s="0"/>
      <c r="HG1236" s="0"/>
      <c r="HH1236" s="0"/>
      <c r="HI1236" s="0"/>
      <c r="HJ1236" s="0"/>
      <c r="HK1236" s="0"/>
      <c r="HL1236" s="0"/>
      <c r="HM1236" s="0"/>
      <c r="HN1236" s="0"/>
      <c r="HO1236" s="0"/>
      <c r="HP1236" s="0"/>
      <c r="HQ1236" s="0"/>
      <c r="HR1236" s="0"/>
      <c r="HS1236" s="0"/>
      <c r="HT1236" s="0"/>
      <c r="HU1236" s="0"/>
      <c r="HV1236" s="0"/>
      <c r="HW1236" s="0"/>
      <c r="HX1236" s="0"/>
      <c r="HY1236" s="0"/>
      <c r="HZ1236" s="0"/>
      <c r="IA1236" s="0"/>
      <c r="IB1236" s="0"/>
      <c r="IC1236" s="0"/>
      <c r="ID1236" s="0"/>
      <c r="IE1236" s="0"/>
      <c r="IF1236" s="0"/>
      <c r="IG1236" s="0"/>
      <c r="IH1236" s="0"/>
      <c r="II1236" s="0"/>
      <c r="IJ1236" s="0"/>
      <c r="IK1236" s="0"/>
      <c r="IL1236" s="0"/>
      <c r="IM1236" s="0"/>
      <c r="IN1236" s="0"/>
      <c r="IO1236" s="0"/>
      <c r="IP1236" s="0"/>
      <c r="IQ1236" s="0"/>
      <c r="IR1236" s="0"/>
      <c r="IS1236" s="0"/>
      <c r="IT1236" s="0"/>
      <c r="IU1236" s="0"/>
      <c r="IV1236" s="0"/>
      <c r="IW1236" s="0"/>
      <c r="IX1236" s="0"/>
      <c r="IY1236" s="0"/>
      <c r="IZ1236" s="0"/>
      <c r="JA1236" s="0"/>
      <c r="JB1236" s="0"/>
      <c r="JC1236" s="0"/>
      <c r="JD1236" s="0"/>
      <c r="JE1236" s="0"/>
      <c r="JF1236" s="0"/>
      <c r="JG1236" s="0"/>
      <c r="JH1236" s="0"/>
      <c r="JI1236" s="0"/>
      <c r="JJ1236" s="0"/>
      <c r="JK1236" s="0"/>
      <c r="JL1236" s="0"/>
      <c r="JM1236" s="0"/>
      <c r="JN1236" s="0"/>
      <c r="JO1236" s="0"/>
      <c r="JP1236" s="0"/>
      <c r="JQ1236" s="0"/>
      <c r="JR1236" s="0"/>
      <c r="JS1236" s="0"/>
      <c r="JT1236" s="0"/>
      <c r="JU1236" s="0"/>
      <c r="JV1236" s="0"/>
      <c r="JW1236" s="0"/>
      <c r="JX1236" s="0"/>
      <c r="JY1236" s="0"/>
      <c r="JZ1236" s="0"/>
      <c r="KA1236" s="0"/>
      <c r="KB1236" s="0"/>
      <c r="KC1236" s="0"/>
      <c r="KD1236" s="0"/>
      <c r="KE1236" s="0"/>
      <c r="KF1236" s="0"/>
      <c r="KG1236" s="0"/>
      <c r="KH1236" s="0"/>
      <c r="KI1236" s="0"/>
      <c r="KJ1236" s="0"/>
      <c r="KK1236" s="0"/>
      <c r="KL1236" s="0"/>
      <c r="KM1236" s="0"/>
      <c r="KN1236" s="0"/>
      <c r="KO1236" s="0"/>
      <c r="KP1236" s="0"/>
      <c r="KQ1236" s="0"/>
      <c r="KR1236" s="0"/>
      <c r="KS1236" s="0"/>
      <c r="KT1236" s="0"/>
      <c r="KU1236" s="0"/>
      <c r="KV1236" s="0"/>
      <c r="KW1236" s="0"/>
      <c r="KX1236" s="0"/>
      <c r="KY1236" s="0"/>
      <c r="KZ1236" s="0"/>
      <c r="LA1236" s="0"/>
      <c r="LB1236" s="0"/>
      <c r="LC1236" s="0"/>
      <c r="LD1236" s="0"/>
      <c r="LE1236" s="0"/>
      <c r="LF1236" s="0"/>
      <c r="LG1236" s="0"/>
      <c r="LH1236" s="0"/>
      <c r="LI1236" s="0"/>
      <c r="LJ1236" s="0"/>
      <c r="LK1236" s="0"/>
      <c r="LL1236" s="0"/>
      <c r="LM1236" s="0"/>
      <c r="LN1236" s="0"/>
      <c r="LO1236" s="0"/>
      <c r="LP1236" s="0"/>
      <c r="LQ1236" s="0"/>
      <c r="LR1236" s="0"/>
      <c r="LS1236" s="0"/>
      <c r="LT1236" s="0"/>
      <c r="LU1236" s="0"/>
      <c r="LV1236" s="0"/>
      <c r="LW1236" s="0"/>
      <c r="LX1236" s="0"/>
      <c r="LY1236" s="0"/>
      <c r="LZ1236" s="0"/>
      <c r="MA1236" s="0"/>
      <c r="MB1236" s="0"/>
      <c r="MC1236" s="0"/>
      <c r="MD1236" s="0"/>
      <c r="ME1236" s="0"/>
      <c r="MF1236" s="0"/>
      <c r="MG1236" s="0"/>
      <c r="MH1236" s="0"/>
      <c r="MI1236" s="0"/>
      <c r="MJ1236" s="0"/>
      <c r="MK1236" s="0"/>
      <c r="ML1236" s="0"/>
      <c r="MM1236" s="0"/>
      <c r="MN1236" s="0"/>
      <c r="MO1236" s="0"/>
      <c r="MP1236" s="0"/>
      <c r="MQ1236" s="0"/>
      <c r="MR1236" s="0"/>
      <c r="MS1236" s="0"/>
      <c r="MT1236" s="0"/>
      <c r="MU1236" s="0"/>
      <c r="MV1236" s="0"/>
      <c r="MW1236" s="0"/>
      <c r="MX1236" s="0"/>
      <c r="MY1236" s="0"/>
      <c r="MZ1236" s="0"/>
      <c r="NA1236" s="0"/>
      <c r="NB1236" s="0"/>
      <c r="NC1236" s="0"/>
      <c r="ND1236" s="0"/>
      <c r="NE1236" s="0"/>
      <c r="NF1236" s="0"/>
      <c r="NG1236" s="0"/>
      <c r="NH1236" s="0"/>
      <c r="NI1236" s="0"/>
      <c r="NJ1236" s="0"/>
      <c r="NK1236" s="0"/>
      <c r="NL1236" s="0"/>
      <c r="NM1236" s="0"/>
      <c r="NN1236" s="0"/>
      <c r="NO1236" s="0"/>
      <c r="NP1236" s="0"/>
      <c r="NQ1236" s="0"/>
      <c r="NR1236" s="0"/>
      <c r="NS1236" s="0"/>
      <c r="NT1236" s="0"/>
      <c r="NU1236" s="0"/>
      <c r="NV1236" s="0"/>
      <c r="NW1236" s="0"/>
      <c r="NX1236" s="0"/>
      <c r="NY1236" s="0"/>
      <c r="NZ1236" s="0"/>
      <c r="OA1236" s="0"/>
      <c r="OB1236" s="0"/>
      <c r="OC1236" s="0"/>
      <c r="OD1236" s="0"/>
      <c r="OE1236" s="0"/>
      <c r="OF1236" s="0"/>
      <c r="OG1236" s="0"/>
      <c r="OH1236" s="0"/>
      <c r="OI1236" s="0"/>
      <c r="OJ1236" s="0"/>
      <c r="OK1236" s="0"/>
      <c r="OL1236" s="0"/>
      <c r="OM1236" s="0"/>
      <c r="ON1236" s="0"/>
      <c r="OO1236" s="0"/>
      <c r="OP1236" s="0"/>
      <c r="OQ1236" s="0"/>
      <c r="OR1236" s="0"/>
      <c r="OS1236" s="0"/>
      <c r="OT1236" s="0"/>
      <c r="OU1236" s="0"/>
      <c r="OV1236" s="0"/>
      <c r="OW1236" s="0"/>
      <c r="OX1236" s="0"/>
      <c r="OY1236" s="0"/>
      <c r="OZ1236" s="0"/>
      <c r="PA1236" s="0"/>
      <c r="PB1236" s="0"/>
      <c r="PC1236" s="0"/>
      <c r="PD1236" s="0"/>
      <c r="PE1236" s="0"/>
      <c r="PF1236" s="0"/>
      <c r="PG1236" s="0"/>
      <c r="PH1236" s="0"/>
      <c r="PI1236" s="0"/>
      <c r="PJ1236" s="0"/>
      <c r="PK1236" s="0"/>
      <c r="PL1236" s="0"/>
      <c r="PM1236" s="0"/>
      <c r="PN1236" s="0"/>
      <c r="PO1236" s="0"/>
      <c r="PP1236" s="0"/>
      <c r="PQ1236" s="0"/>
      <c r="PR1236" s="0"/>
      <c r="PS1236" s="0"/>
      <c r="PT1236" s="0"/>
      <c r="PU1236" s="0"/>
      <c r="PV1236" s="0"/>
      <c r="PW1236" s="0"/>
      <c r="PX1236" s="0"/>
      <c r="PY1236" s="0"/>
      <c r="PZ1236" s="0"/>
      <c r="QA1236" s="0"/>
      <c r="QB1236" s="0"/>
      <c r="QC1236" s="0"/>
      <c r="QD1236" s="0"/>
      <c r="QE1236" s="0"/>
      <c r="QF1236" s="0"/>
      <c r="QG1236" s="0"/>
      <c r="QH1236" s="0"/>
      <c r="QI1236" s="0"/>
      <c r="QJ1236" s="0"/>
      <c r="QK1236" s="0"/>
      <c r="QL1236" s="0"/>
      <c r="QM1236" s="0"/>
      <c r="QN1236" s="0"/>
      <c r="QO1236" s="0"/>
      <c r="QP1236" s="0"/>
      <c r="QQ1236" s="0"/>
      <c r="QR1236" s="0"/>
      <c r="QS1236" s="0"/>
      <c r="QT1236" s="0"/>
      <c r="QU1236" s="0"/>
      <c r="QV1236" s="0"/>
      <c r="QW1236" s="0"/>
      <c r="QX1236" s="0"/>
      <c r="QY1236" s="0"/>
      <c r="QZ1236" s="0"/>
      <c r="RA1236" s="0"/>
      <c r="RB1236" s="0"/>
      <c r="RC1236" s="0"/>
      <c r="RD1236" s="0"/>
      <c r="RE1236" s="0"/>
      <c r="RF1236" s="0"/>
      <c r="RG1236" s="0"/>
      <c r="RH1236" s="0"/>
      <c r="RI1236" s="0"/>
      <c r="RJ1236" s="0"/>
      <c r="RK1236" s="0"/>
      <c r="RL1236" s="0"/>
      <c r="RM1236" s="0"/>
      <c r="RN1236" s="0"/>
      <c r="RO1236" s="0"/>
      <c r="RP1236" s="0"/>
      <c r="RQ1236" s="0"/>
      <c r="RR1236" s="0"/>
      <c r="RS1236" s="0"/>
      <c r="RT1236" s="0"/>
      <c r="RU1236" s="0"/>
      <c r="RV1236" s="0"/>
      <c r="RW1236" s="0"/>
      <c r="RX1236" s="0"/>
      <c r="RY1236" s="0"/>
      <c r="RZ1236" s="0"/>
      <c r="SA1236" s="0"/>
      <c r="SB1236" s="0"/>
      <c r="SC1236" s="0"/>
      <c r="SD1236" s="0"/>
      <c r="SE1236" s="0"/>
      <c r="SF1236" s="0"/>
      <c r="SG1236" s="0"/>
      <c r="SH1236" s="0"/>
      <c r="SI1236" s="0"/>
      <c r="SJ1236" s="0"/>
      <c r="SK1236" s="0"/>
      <c r="SL1236" s="0"/>
      <c r="SM1236" s="0"/>
      <c r="SN1236" s="0"/>
      <c r="SO1236" s="0"/>
      <c r="SP1236" s="0"/>
      <c r="SQ1236" s="0"/>
      <c r="SR1236" s="0"/>
      <c r="SS1236" s="0"/>
      <c r="ST1236" s="0"/>
      <c r="SU1236" s="0"/>
      <c r="SV1236" s="0"/>
      <c r="SW1236" s="0"/>
      <c r="SX1236" s="0"/>
      <c r="SY1236" s="0"/>
      <c r="SZ1236" s="0"/>
      <c r="TA1236" s="0"/>
      <c r="TB1236" s="0"/>
      <c r="TC1236" s="0"/>
      <c r="TD1236" s="0"/>
      <c r="TE1236" s="0"/>
      <c r="TF1236" s="0"/>
      <c r="TG1236" s="0"/>
      <c r="TH1236" s="0"/>
      <c r="TI1236" s="0"/>
      <c r="TJ1236" s="0"/>
      <c r="TK1236" s="0"/>
      <c r="TL1236" s="0"/>
      <c r="TM1236" s="0"/>
      <c r="TN1236" s="0"/>
      <c r="TO1236" s="0"/>
      <c r="TP1236" s="0"/>
      <c r="TQ1236" s="0"/>
      <c r="TR1236" s="0"/>
      <c r="TS1236" s="0"/>
      <c r="TT1236" s="0"/>
      <c r="TU1236" s="0"/>
      <c r="TV1236" s="0"/>
      <c r="TW1236" s="0"/>
      <c r="TX1236" s="0"/>
      <c r="TY1236" s="0"/>
      <c r="TZ1236" s="0"/>
      <c r="UA1236" s="0"/>
      <c r="UB1236" s="0"/>
      <c r="UC1236" s="0"/>
      <c r="UD1236" s="0"/>
      <c r="UE1236" s="0"/>
      <c r="UF1236" s="0"/>
      <c r="UG1236" s="0"/>
      <c r="UH1236" s="0"/>
      <c r="UI1236" s="0"/>
      <c r="UJ1236" s="0"/>
      <c r="UK1236" s="0"/>
      <c r="UL1236" s="0"/>
      <c r="UM1236" s="0"/>
      <c r="UN1236" s="0"/>
      <c r="UO1236" s="0"/>
      <c r="UP1236" s="0"/>
      <c r="UQ1236" s="0"/>
      <c r="UR1236" s="0"/>
      <c r="US1236" s="0"/>
      <c r="UT1236" s="0"/>
      <c r="UU1236" s="0"/>
      <c r="UV1236" s="0"/>
      <c r="UW1236" s="0"/>
      <c r="UX1236" s="0"/>
      <c r="UY1236" s="0"/>
      <c r="UZ1236" s="0"/>
      <c r="VA1236" s="0"/>
      <c r="VB1236" s="0"/>
      <c r="VC1236" s="0"/>
      <c r="VD1236" s="0"/>
      <c r="VE1236" s="0"/>
      <c r="VF1236" s="0"/>
      <c r="VG1236" s="0"/>
      <c r="VH1236" s="0"/>
      <c r="VI1236" s="0"/>
      <c r="VJ1236" s="0"/>
      <c r="VK1236" s="0"/>
      <c r="VL1236" s="0"/>
      <c r="VM1236" s="0"/>
      <c r="VN1236" s="0"/>
      <c r="VO1236" s="0"/>
      <c r="VP1236" s="0"/>
      <c r="VQ1236" s="0"/>
      <c r="VR1236" s="0"/>
      <c r="VS1236" s="0"/>
      <c r="VT1236" s="0"/>
      <c r="VU1236" s="0"/>
      <c r="VV1236" s="0"/>
      <c r="VW1236" s="0"/>
      <c r="VX1236" s="0"/>
      <c r="VY1236" s="0"/>
      <c r="VZ1236" s="0"/>
      <c r="WA1236" s="0"/>
      <c r="WB1236" s="0"/>
      <c r="WC1236" s="0"/>
      <c r="WD1236" s="0"/>
      <c r="WE1236" s="0"/>
      <c r="WF1236" s="0"/>
      <c r="WG1236" s="0"/>
      <c r="WH1236" s="0"/>
      <c r="WI1236" s="0"/>
      <c r="WJ1236" s="0"/>
      <c r="WK1236" s="0"/>
      <c r="WL1236" s="0"/>
      <c r="WM1236" s="0"/>
      <c r="WN1236" s="0"/>
      <c r="WO1236" s="0"/>
      <c r="WP1236" s="0"/>
      <c r="WQ1236" s="0"/>
      <c r="WR1236" s="0"/>
      <c r="WS1236" s="0"/>
      <c r="WT1236" s="0"/>
      <c r="WU1236" s="0"/>
      <c r="WV1236" s="0"/>
      <c r="WW1236" s="0"/>
      <c r="WX1236" s="0"/>
      <c r="WY1236" s="0"/>
      <c r="WZ1236" s="0"/>
      <c r="XA1236" s="0"/>
      <c r="XB1236" s="0"/>
      <c r="XC1236" s="0"/>
      <c r="XD1236" s="0"/>
      <c r="XE1236" s="0"/>
      <c r="XF1236" s="0"/>
      <c r="XG1236" s="0"/>
      <c r="XH1236" s="0"/>
      <c r="XI1236" s="0"/>
      <c r="XJ1236" s="0"/>
      <c r="XK1236" s="0"/>
      <c r="XL1236" s="0"/>
      <c r="XM1236" s="0"/>
      <c r="XN1236" s="0"/>
      <c r="XO1236" s="0"/>
      <c r="XP1236" s="0"/>
      <c r="XQ1236" s="0"/>
      <c r="XR1236" s="0"/>
      <c r="XS1236" s="0"/>
      <c r="XT1236" s="0"/>
      <c r="XU1236" s="0"/>
      <c r="XV1236" s="0"/>
      <c r="XW1236" s="0"/>
      <c r="XX1236" s="0"/>
      <c r="XY1236" s="0"/>
      <c r="XZ1236" s="0"/>
      <c r="YA1236" s="0"/>
      <c r="YB1236" s="0"/>
      <c r="YC1236" s="0"/>
      <c r="YD1236" s="0"/>
      <c r="YE1236" s="0"/>
      <c r="YF1236" s="0"/>
      <c r="YG1236" s="0"/>
      <c r="YH1236" s="0"/>
      <c r="YI1236" s="0"/>
      <c r="YJ1236" s="0"/>
      <c r="YK1236" s="0"/>
      <c r="YL1236" s="0"/>
      <c r="YM1236" s="0"/>
      <c r="YN1236" s="0"/>
      <c r="YO1236" s="0"/>
      <c r="YP1236" s="0"/>
      <c r="YQ1236" s="0"/>
      <c r="YR1236" s="0"/>
      <c r="YS1236" s="0"/>
      <c r="YT1236" s="0"/>
      <c r="YU1236" s="0"/>
      <c r="YV1236" s="0"/>
      <c r="YW1236" s="0"/>
      <c r="YX1236" s="0"/>
      <c r="YY1236" s="0"/>
      <c r="YZ1236" s="0"/>
      <c r="ZA1236" s="0"/>
      <c r="ZB1236" s="0"/>
      <c r="ZC1236" s="0"/>
      <c r="ZD1236" s="0"/>
      <c r="ZE1236" s="0"/>
      <c r="ZF1236" s="0"/>
      <c r="ZG1236" s="0"/>
      <c r="ZH1236" s="0"/>
      <c r="ZI1236" s="0"/>
      <c r="ZJ1236" s="0"/>
      <c r="ZK1236" s="0"/>
      <c r="ZL1236" s="0"/>
      <c r="ZM1236" s="0"/>
      <c r="ZN1236" s="0"/>
      <c r="ZO1236" s="0"/>
      <c r="ZP1236" s="0"/>
      <c r="ZQ1236" s="0"/>
      <c r="ZR1236" s="0"/>
      <c r="ZS1236" s="0"/>
      <c r="ZT1236" s="0"/>
      <c r="ZU1236" s="0"/>
      <c r="ZV1236" s="0"/>
      <c r="ZW1236" s="0"/>
      <c r="ZX1236" s="0"/>
      <c r="ZY1236" s="0"/>
      <c r="ZZ1236" s="0"/>
      <c r="AAA1236" s="0"/>
      <c r="AAB1236" s="0"/>
      <c r="AAC1236" s="0"/>
      <c r="AAD1236" s="0"/>
      <c r="AAE1236" s="0"/>
      <c r="AAF1236" s="0"/>
      <c r="AAG1236" s="0"/>
      <c r="AAH1236" s="0"/>
      <c r="AAI1236" s="0"/>
      <c r="AAJ1236" s="0"/>
      <c r="AAK1236" s="0"/>
      <c r="AAL1236" s="0"/>
      <c r="AAM1236" s="0"/>
      <c r="AAN1236" s="0"/>
      <c r="AAO1236" s="0"/>
      <c r="AAP1236" s="0"/>
      <c r="AAQ1236" s="0"/>
      <c r="AAR1236" s="0"/>
      <c r="AAS1236" s="0"/>
      <c r="AAT1236" s="0"/>
      <c r="AAU1236" s="0"/>
      <c r="AAV1236" s="0"/>
      <c r="AAW1236" s="0"/>
      <c r="AAX1236" s="0"/>
      <c r="AAY1236" s="0"/>
      <c r="AAZ1236" s="0"/>
      <c r="ABA1236" s="0"/>
      <c r="ABB1236" s="0"/>
      <c r="ABC1236" s="0"/>
      <c r="ABD1236" s="0"/>
      <c r="ABE1236" s="0"/>
      <c r="ABF1236" s="0"/>
      <c r="ABG1236" s="0"/>
      <c r="ABH1236" s="0"/>
      <c r="ABI1236" s="0"/>
      <c r="ABJ1236" s="0"/>
      <c r="ABK1236" s="0"/>
      <c r="ABL1236" s="0"/>
      <c r="ABM1236" s="0"/>
      <c r="ABN1236" s="0"/>
      <c r="ABO1236" s="0"/>
      <c r="ABP1236" s="0"/>
      <c r="ABQ1236" s="0"/>
      <c r="ABR1236" s="0"/>
      <c r="ABS1236" s="0"/>
      <c r="ABT1236" s="0"/>
      <c r="ABU1236" s="0"/>
      <c r="ABV1236" s="0"/>
      <c r="ABW1236" s="0"/>
      <c r="ABX1236" s="0"/>
      <c r="ABY1236" s="0"/>
      <c r="ABZ1236" s="0"/>
      <c r="ACA1236" s="0"/>
      <c r="ACB1236" s="0"/>
      <c r="ACC1236" s="0"/>
      <c r="ACD1236" s="0"/>
      <c r="ACE1236" s="0"/>
      <c r="ACF1236" s="0"/>
      <c r="ACG1236" s="0"/>
      <c r="ACH1236" s="0"/>
      <c r="ACI1236" s="0"/>
      <c r="ACJ1236" s="0"/>
      <c r="ACK1236" s="0"/>
      <c r="ACL1236" s="0"/>
      <c r="ACM1236" s="0"/>
      <c r="ACN1236" s="0"/>
      <c r="ACO1236" s="0"/>
      <c r="ACP1236" s="0"/>
      <c r="ACQ1236" s="0"/>
      <c r="ACR1236" s="0"/>
      <c r="ACS1236" s="0"/>
      <c r="ACT1236" s="0"/>
      <c r="ACU1236" s="0"/>
      <c r="ACV1236" s="0"/>
      <c r="ACW1236" s="0"/>
      <c r="ACX1236" s="0"/>
      <c r="ACY1236" s="0"/>
      <c r="ACZ1236" s="0"/>
      <c r="ADA1236" s="0"/>
      <c r="ADB1236" s="0"/>
      <c r="ADC1236" s="0"/>
      <c r="ADD1236" s="0"/>
      <c r="ADE1236" s="0"/>
      <c r="ADF1236" s="0"/>
      <c r="ADG1236" s="0"/>
      <c r="ADH1236" s="0"/>
      <c r="ADI1236" s="0"/>
      <c r="ADJ1236" s="0"/>
      <c r="ADK1236" s="0"/>
      <c r="ADL1236" s="0"/>
      <c r="ADM1236" s="0"/>
      <c r="ADN1236" s="0"/>
      <c r="ADO1236" s="0"/>
      <c r="ADP1236" s="0"/>
      <c r="ADQ1236" s="0"/>
      <c r="ADR1236" s="0"/>
      <c r="ADS1236" s="0"/>
      <c r="ADT1236" s="0"/>
      <c r="ADU1236" s="0"/>
      <c r="ADV1236" s="0"/>
      <c r="ADW1236" s="0"/>
      <c r="ADX1236" s="0"/>
      <c r="ADY1236" s="0"/>
      <c r="ADZ1236" s="0"/>
      <c r="AEA1236" s="0"/>
      <c r="AEB1236" s="0"/>
      <c r="AEC1236" s="0"/>
      <c r="AED1236" s="0"/>
      <c r="AEE1236" s="0"/>
      <c r="AEF1236" s="0"/>
      <c r="AEG1236" s="0"/>
      <c r="AEH1236" s="0"/>
      <c r="AEI1236" s="0"/>
      <c r="AEJ1236" s="0"/>
      <c r="AEK1236" s="0"/>
      <c r="AEL1236" s="0"/>
      <c r="AEM1236" s="0"/>
      <c r="AEN1236" s="0"/>
      <c r="AEO1236" s="0"/>
      <c r="AEP1236" s="0"/>
      <c r="AEQ1236" s="0"/>
      <c r="AER1236" s="0"/>
      <c r="AES1236" s="0"/>
      <c r="AET1236" s="0"/>
      <c r="AEU1236" s="0"/>
      <c r="AEV1236" s="0"/>
      <c r="AEW1236" s="0"/>
      <c r="AEX1236" s="0"/>
      <c r="AEY1236" s="0"/>
      <c r="AEZ1236" s="0"/>
      <c r="AFA1236" s="0"/>
      <c r="AFB1236" s="0"/>
      <c r="AFC1236" s="0"/>
      <c r="AFD1236" s="0"/>
      <c r="AFE1236" s="0"/>
      <c r="AFF1236" s="0"/>
      <c r="AFG1236" s="0"/>
      <c r="AFH1236" s="0"/>
      <c r="AFI1236" s="0"/>
      <c r="AFJ1236" s="0"/>
      <c r="AFK1236" s="0"/>
      <c r="AFL1236" s="0"/>
      <c r="AFM1236" s="0"/>
      <c r="AFN1236" s="0"/>
      <c r="AFO1236" s="0"/>
      <c r="AFP1236" s="0"/>
      <c r="AFQ1236" s="0"/>
      <c r="AFR1236" s="0"/>
      <c r="AFS1236" s="0"/>
      <c r="AFT1236" s="0"/>
      <c r="AFU1236" s="0"/>
      <c r="AFV1236" s="0"/>
      <c r="AFW1236" s="0"/>
      <c r="AFX1236" s="0"/>
      <c r="AFY1236" s="0"/>
      <c r="AFZ1236" s="0"/>
      <c r="AGA1236" s="0"/>
      <c r="AGB1236" s="0"/>
      <c r="AGC1236" s="0"/>
      <c r="AGD1236" s="0"/>
      <c r="AGE1236" s="0"/>
      <c r="AGF1236" s="0"/>
      <c r="AGG1236" s="0"/>
      <c r="AGH1236" s="0"/>
      <c r="AGI1236" s="0"/>
      <c r="AGJ1236" s="0"/>
      <c r="AGK1236" s="0"/>
      <c r="AGL1236" s="0"/>
      <c r="AGM1236" s="0"/>
      <c r="AGN1236" s="0"/>
      <c r="AGO1236" s="0"/>
      <c r="AGP1236" s="0"/>
      <c r="AGQ1236" s="0"/>
      <c r="AGR1236" s="0"/>
      <c r="AGS1236" s="0"/>
      <c r="AGT1236" s="0"/>
      <c r="AGU1236" s="0"/>
      <c r="AGV1236" s="0"/>
      <c r="AGW1236" s="0"/>
      <c r="AGX1236" s="0"/>
      <c r="AGY1236" s="0"/>
      <c r="AGZ1236" s="0"/>
      <c r="AHA1236" s="0"/>
      <c r="AHB1236" s="0"/>
      <c r="AHC1236" s="0"/>
      <c r="AHD1236" s="0"/>
      <c r="AHE1236" s="0"/>
      <c r="AHF1236" s="0"/>
      <c r="AHG1236" s="0"/>
      <c r="AHH1236" s="0"/>
      <c r="AHI1236" s="0"/>
      <c r="AHJ1236" s="0"/>
      <c r="AHK1236" s="0"/>
      <c r="AHL1236" s="0"/>
      <c r="AHM1236" s="0"/>
      <c r="AHN1236" s="0"/>
      <c r="AHO1236" s="0"/>
      <c r="AHP1236" s="0"/>
      <c r="AHQ1236" s="0"/>
      <c r="AHR1236" s="0"/>
      <c r="AHS1236" s="0"/>
      <c r="AHT1236" s="0"/>
      <c r="AHU1236" s="0"/>
      <c r="AHV1236" s="0"/>
      <c r="AHW1236" s="0"/>
      <c r="AHX1236" s="0"/>
      <c r="AHY1236" s="0"/>
      <c r="AHZ1236" s="0"/>
      <c r="AIA1236" s="0"/>
      <c r="AIB1236" s="0"/>
      <c r="AIC1236" s="0"/>
      <c r="AID1236" s="0"/>
      <c r="AIE1236" s="0"/>
      <c r="AIF1236" s="0"/>
      <c r="AIG1236" s="0"/>
      <c r="AIH1236" s="0"/>
      <c r="AII1236" s="0"/>
      <c r="AIJ1236" s="0"/>
      <c r="AIK1236" s="0"/>
      <c r="AIL1236" s="0"/>
      <c r="AIM1236" s="0"/>
      <c r="AIN1236" s="0"/>
      <c r="AIO1236" s="0"/>
      <c r="AIP1236" s="0"/>
      <c r="AIQ1236" s="0"/>
      <c r="AIR1236" s="0"/>
      <c r="AIS1236" s="0"/>
      <c r="AIT1236" s="0"/>
      <c r="AIU1236" s="0"/>
      <c r="AIV1236" s="0"/>
      <c r="AIW1236" s="0"/>
      <c r="AIX1236" s="0"/>
      <c r="AIY1236" s="0"/>
      <c r="AIZ1236" s="0"/>
      <c r="AJA1236" s="0"/>
      <c r="AJB1236" s="0"/>
      <c r="AJC1236" s="0"/>
      <c r="AJD1236" s="0"/>
      <c r="AJE1236" s="0"/>
      <c r="AJF1236" s="0"/>
      <c r="AJG1236" s="0"/>
      <c r="AJH1236" s="0"/>
      <c r="AJI1236" s="0"/>
      <c r="AJJ1236" s="0"/>
      <c r="AJK1236" s="0"/>
      <c r="AJL1236" s="0"/>
      <c r="AJM1236" s="0"/>
      <c r="AJN1236" s="0"/>
      <c r="AJO1236" s="0"/>
      <c r="AJP1236" s="0"/>
      <c r="AJQ1236" s="0"/>
      <c r="AJR1236" s="0"/>
      <c r="AJS1236" s="0"/>
      <c r="AJT1236" s="0"/>
      <c r="AJU1236" s="0"/>
      <c r="AJV1236" s="0"/>
      <c r="AJW1236" s="0"/>
      <c r="AJX1236" s="0"/>
      <c r="AJY1236" s="0"/>
      <c r="AJZ1236" s="0"/>
      <c r="AKA1236" s="0"/>
      <c r="AKB1236" s="0"/>
      <c r="AKC1236" s="0"/>
      <c r="AKD1236" s="0"/>
      <c r="AKE1236" s="0"/>
      <c r="AKF1236" s="0"/>
      <c r="AKG1236" s="0"/>
      <c r="AKH1236" s="0"/>
      <c r="AKI1236" s="0"/>
      <c r="AKJ1236" s="0"/>
      <c r="AKK1236" s="0"/>
      <c r="AKL1236" s="0"/>
      <c r="AKM1236" s="0"/>
      <c r="AKN1236" s="0"/>
      <c r="AKO1236" s="0"/>
      <c r="AKP1236" s="0"/>
      <c r="AKQ1236" s="0"/>
      <c r="AKR1236" s="0"/>
      <c r="AKS1236" s="0"/>
      <c r="AKT1236" s="0"/>
      <c r="AKU1236" s="0"/>
      <c r="AKV1236" s="0"/>
      <c r="AKW1236" s="0"/>
      <c r="AKX1236" s="0"/>
      <c r="AKY1236" s="0"/>
      <c r="AKZ1236" s="0"/>
      <c r="ALA1236" s="0"/>
      <c r="ALB1236" s="0"/>
      <c r="ALC1236" s="0"/>
      <c r="ALD1236" s="0"/>
      <c r="ALE1236" s="0"/>
      <c r="ALF1236" s="0"/>
      <c r="ALG1236" s="0"/>
      <c r="ALH1236" s="0"/>
      <c r="ALI1236" s="0"/>
      <c r="ALJ1236" s="0"/>
      <c r="ALK1236" s="0"/>
      <c r="ALL1236" s="0"/>
      <c r="ALM1236" s="0"/>
      <c r="ALN1236" s="0"/>
      <c r="ALO1236" s="0"/>
      <c r="ALP1236" s="0"/>
      <c r="ALQ1236" s="0"/>
      <c r="ALR1236" s="0"/>
      <c r="ALS1236" s="0"/>
      <c r="ALT1236" s="0"/>
      <c r="ALU1236" s="0"/>
      <c r="ALV1236" s="0"/>
      <c r="ALW1236" s="0"/>
      <c r="ALX1236" s="0"/>
      <c r="ALY1236" s="0"/>
      <c r="ALZ1236" s="0"/>
      <c r="AMA1236" s="0"/>
      <c r="AMB1236" s="0"/>
      <c r="AMC1236" s="0"/>
      <c r="AMD1236" s="0"/>
      <c r="AME1236" s="0"/>
      <c r="AMF1236" s="0"/>
      <c r="AMG1236" s="0"/>
      <c r="AMH1236" s="0"/>
      <c r="AMI1236" s="0"/>
      <c r="AMJ1236" s="0"/>
    </row>
    <row r="1237" customFormat="false" ht="12.75" hidden="false" customHeight="false" outlineLevel="0" collapsed="false">
      <c r="A1237" s="95" t="s">
        <v>1510</v>
      </c>
      <c r="B1237" s="95" t="str">
        <f aca="false">IFERROR(VLOOKUP(A1237, DeliveryBook!$D$3:$M$691, 5, 0),"")</f>
        <v>M/S MANOHAR NEWS AGENCY</v>
      </c>
      <c r="C1237" s="90" t="str">
        <f aca="false">IFERROR(VLOOKUP($A1237, DeliveryBook!$D$3:$M$3000, 8, 0),"")</f>
        <v>PO: MALPURA</v>
      </c>
      <c r="D1237" s="91" t="n">
        <v>3001</v>
      </c>
      <c r="E1237" s="0"/>
      <c r="F1237" s="94" t="n">
        <v>42227</v>
      </c>
      <c r="G1237" s="95" t="s">
        <v>7481</v>
      </c>
      <c r="H1237" s="91"/>
      <c r="I1237" s="93" t="s">
        <v>6435</v>
      </c>
      <c r="J1237" s="0"/>
      <c r="K1237" s="95" t="n">
        <v>159</v>
      </c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  <c r="GZ1237" s="0"/>
      <c r="HA1237" s="0"/>
      <c r="HB1237" s="0"/>
      <c r="HC1237" s="0"/>
      <c r="HD1237" s="0"/>
      <c r="HE1237" s="0"/>
      <c r="HF1237" s="0"/>
      <c r="HG1237" s="0"/>
      <c r="HH1237" s="0"/>
      <c r="HI1237" s="0"/>
      <c r="HJ1237" s="0"/>
      <c r="HK1237" s="0"/>
      <c r="HL1237" s="0"/>
      <c r="HM1237" s="0"/>
      <c r="HN1237" s="0"/>
      <c r="HO1237" s="0"/>
      <c r="HP1237" s="0"/>
      <c r="HQ1237" s="0"/>
      <c r="HR1237" s="0"/>
      <c r="HS1237" s="0"/>
      <c r="HT1237" s="0"/>
      <c r="HU1237" s="0"/>
      <c r="HV1237" s="0"/>
      <c r="HW1237" s="0"/>
      <c r="HX1237" s="0"/>
      <c r="HY1237" s="0"/>
      <c r="HZ1237" s="0"/>
      <c r="IA1237" s="0"/>
      <c r="IB1237" s="0"/>
      <c r="IC1237" s="0"/>
      <c r="ID1237" s="0"/>
      <c r="IE1237" s="0"/>
      <c r="IF1237" s="0"/>
      <c r="IG1237" s="0"/>
      <c r="IH1237" s="0"/>
      <c r="II1237" s="0"/>
      <c r="IJ1237" s="0"/>
      <c r="IK1237" s="0"/>
      <c r="IL1237" s="0"/>
      <c r="IM1237" s="0"/>
      <c r="IN1237" s="0"/>
      <c r="IO1237" s="0"/>
      <c r="IP1237" s="0"/>
      <c r="IQ1237" s="0"/>
      <c r="IR1237" s="0"/>
      <c r="IS1237" s="0"/>
      <c r="IT1237" s="0"/>
      <c r="IU1237" s="0"/>
      <c r="IV1237" s="0"/>
      <c r="IW1237" s="0"/>
      <c r="IX1237" s="0"/>
      <c r="IY1237" s="0"/>
      <c r="IZ1237" s="0"/>
      <c r="JA1237" s="0"/>
      <c r="JB1237" s="0"/>
      <c r="JC1237" s="0"/>
      <c r="JD1237" s="0"/>
      <c r="JE1237" s="0"/>
      <c r="JF1237" s="0"/>
      <c r="JG1237" s="0"/>
      <c r="JH1237" s="0"/>
      <c r="JI1237" s="0"/>
      <c r="JJ1237" s="0"/>
      <c r="JK1237" s="0"/>
      <c r="JL1237" s="0"/>
      <c r="JM1237" s="0"/>
      <c r="JN1237" s="0"/>
      <c r="JO1237" s="0"/>
      <c r="JP1237" s="0"/>
      <c r="JQ1237" s="0"/>
      <c r="JR1237" s="0"/>
      <c r="JS1237" s="0"/>
      <c r="JT1237" s="0"/>
      <c r="JU1237" s="0"/>
      <c r="JV1237" s="0"/>
      <c r="JW1237" s="0"/>
      <c r="JX1237" s="0"/>
      <c r="JY1237" s="0"/>
      <c r="JZ1237" s="0"/>
      <c r="KA1237" s="0"/>
      <c r="KB1237" s="0"/>
      <c r="KC1237" s="0"/>
      <c r="KD1237" s="0"/>
      <c r="KE1237" s="0"/>
      <c r="KF1237" s="0"/>
      <c r="KG1237" s="0"/>
      <c r="KH1237" s="0"/>
      <c r="KI1237" s="0"/>
      <c r="KJ1237" s="0"/>
      <c r="KK1237" s="0"/>
      <c r="KL1237" s="0"/>
      <c r="KM1237" s="0"/>
      <c r="KN1237" s="0"/>
      <c r="KO1237" s="0"/>
      <c r="KP1237" s="0"/>
      <c r="KQ1237" s="0"/>
      <c r="KR1237" s="0"/>
      <c r="KS1237" s="0"/>
      <c r="KT1237" s="0"/>
      <c r="KU1237" s="0"/>
      <c r="KV1237" s="0"/>
      <c r="KW1237" s="0"/>
      <c r="KX1237" s="0"/>
      <c r="KY1237" s="0"/>
      <c r="KZ1237" s="0"/>
      <c r="LA1237" s="0"/>
      <c r="LB1237" s="0"/>
      <c r="LC1237" s="0"/>
      <c r="LD1237" s="0"/>
      <c r="LE1237" s="0"/>
      <c r="LF1237" s="0"/>
      <c r="LG1237" s="0"/>
      <c r="LH1237" s="0"/>
      <c r="LI1237" s="0"/>
      <c r="LJ1237" s="0"/>
      <c r="LK1237" s="0"/>
      <c r="LL1237" s="0"/>
      <c r="LM1237" s="0"/>
      <c r="LN1237" s="0"/>
      <c r="LO1237" s="0"/>
      <c r="LP1237" s="0"/>
      <c r="LQ1237" s="0"/>
      <c r="LR1237" s="0"/>
      <c r="LS1237" s="0"/>
      <c r="LT1237" s="0"/>
      <c r="LU1237" s="0"/>
      <c r="LV1237" s="0"/>
      <c r="LW1237" s="0"/>
      <c r="LX1237" s="0"/>
      <c r="LY1237" s="0"/>
      <c r="LZ1237" s="0"/>
      <c r="MA1237" s="0"/>
      <c r="MB1237" s="0"/>
      <c r="MC1237" s="0"/>
      <c r="MD1237" s="0"/>
      <c r="ME1237" s="0"/>
      <c r="MF1237" s="0"/>
      <c r="MG1237" s="0"/>
      <c r="MH1237" s="0"/>
      <c r="MI1237" s="0"/>
      <c r="MJ1237" s="0"/>
      <c r="MK1237" s="0"/>
      <c r="ML1237" s="0"/>
      <c r="MM1237" s="0"/>
      <c r="MN1237" s="0"/>
      <c r="MO1237" s="0"/>
      <c r="MP1237" s="0"/>
      <c r="MQ1237" s="0"/>
      <c r="MR1237" s="0"/>
      <c r="MS1237" s="0"/>
      <c r="MT1237" s="0"/>
      <c r="MU1237" s="0"/>
      <c r="MV1237" s="0"/>
      <c r="MW1237" s="0"/>
      <c r="MX1237" s="0"/>
      <c r="MY1237" s="0"/>
      <c r="MZ1237" s="0"/>
      <c r="NA1237" s="0"/>
      <c r="NB1237" s="0"/>
      <c r="NC1237" s="0"/>
      <c r="ND1237" s="0"/>
      <c r="NE1237" s="0"/>
      <c r="NF1237" s="0"/>
      <c r="NG1237" s="0"/>
      <c r="NH1237" s="0"/>
      <c r="NI1237" s="0"/>
      <c r="NJ1237" s="0"/>
      <c r="NK1237" s="0"/>
      <c r="NL1237" s="0"/>
      <c r="NM1237" s="0"/>
      <c r="NN1237" s="0"/>
      <c r="NO1237" s="0"/>
      <c r="NP1237" s="0"/>
      <c r="NQ1237" s="0"/>
      <c r="NR1237" s="0"/>
      <c r="NS1237" s="0"/>
      <c r="NT1237" s="0"/>
      <c r="NU1237" s="0"/>
      <c r="NV1237" s="0"/>
      <c r="NW1237" s="0"/>
      <c r="NX1237" s="0"/>
      <c r="NY1237" s="0"/>
      <c r="NZ1237" s="0"/>
      <c r="OA1237" s="0"/>
      <c r="OB1237" s="0"/>
      <c r="OC1237" s="0"/>
      <c r="OD1237" s="0"/>
      <c r="OE1237" s="0"/>
      <c r="OF1237" s="0"/>
      <c r="OG1237" s="0"/>
      <c r="OH1237" s="0"/>
      <c r="OI1237" s="0"/>
      <c r="OJ1237" s="0"/>
      <c r="OK1237" s="0"/>
      <c r="OL1237" s="0"/>
      <c r="OM1237" s="0"/>
      <c r="ON1237" s="0"/>
      <c r="OO1237" s="0"/>
      <c r="OP1237" s="0"/>
      <c r="OQ1237" s="0"/>
      <c r="OR1237" s="0"/>
      <c r="OS1237" s="0"/>
      <c r="OT1237" s="0"/>
      <c r="OU1237" s="0"/>
      <c r="OV1237" s="0"/>
      <c r="OW1237" s="0"/>
      <c r="OX1237" s="0"/>
      <c r="OY1237" s="0"/>
      <c r="OZ1237" s="0"/>
      <c r="PA1237" s="0"/>
      <c r="PB1237" s="0"/>
      <c r="PC1237" s="0"/>
      <c r="PD1237" s="0"/>
      <c r="PE1237" s="0"/>
      <c r="PF1237" s="0"/>
      <c r="PG1237" s="0"/>
      <c r="PH1237" s="0"/>
      <c r="PI1237" s="0"/>
      <c r="PJ1237" s="0"/>
      <c r="PK1237" s="0"/>
      <c r="PL1237" s="0"/>
      <c r="PM1237" s="0"/>
      <c r="PN1237" s="0"/>
      <c r="PO1237" s="0"/>
      <c r="PP1237" s="0"/>
      <c r="PQ1237" s="0"/>
      <c r="PR1237" s="0"/>
      <c r="PS1237" s="0"/>
      <c r="PT1237" s="0"/>
      <c r="PU1237" s="0"/>
      <c r="PV1237" s="0"/>
      <c r="PW1237" s="0"/>
      <c r="PX1237" s="0"/>
      <c r="PY1237" s="0"/>
      <c r="PZ1237" s="0"/>
      <c r="QA1237" s="0"/>
      <c r="QB1237" s="0"/>
      <c r="QC1237" s="0"/>
      <c r="QD1237" s="0"/>
      <c r="QE1237" s="0"/>
      <c r="QF1237" s="0"/>
      <c r="QG1237" s="0"/>
      <c r="QH1237" s="0"/>
      <c r="QI1237" s="0"/>
      <c r="QJ1237" s="0"/>
      <c r="QK1237" s="0"/>
      <c r="QL1237" s="0"/>
      <c r="QM1237" s="0"/>
      <c r="QN1237" s="0"/>
      <c r="QO1237" s="0"/>
      <c r="QP1237" s="0"/>
      <c r="QQ1237" s="0"/>
      <c r="QR1237" s="0"/>
      <c r="QS1237" s="0"/>
      <c r="QT1237" s="0"/>
      <c r="QU1237" s="0"/>
      <c r="QV1237" s="0"/>
      <c r="QW1237" s="0"/>
      <c r="QX1237" s="0"/>
      <c r="QY1237" s="0"/>
      <c r="QZ1237" s="0"/>
      <c r="RA1237" s="0"/>
      <c r="RB1237" s="0"/>
      <c r="RC1237" s="0"/>
      <c r="RD1237" s="0"/>
      <c r="RE1237" s="0"/>
      <c r="RF1237" s="0"/>
      <c r="RG1237" s="0"/>
      <c r="RH1237" s="0"/>
      <c r="RI1237" s="0"/>
      <c r="RJ1237" s="0"/>
      <c r="RK1237" s="0"/>
      <c r="RL1237" s="0"/>
      <c r="RM1237" s="0"/>
      <c r="RN1237" s="0"/>
      <c r="RO1237" s="0"/>
      <c r="RP1237" s="0"/>
      <c r="RQ1237" s="0"/>
      <c r="RR1237" s="0"/>
      <c r="RS1237" s="0"/>
      <c r="RT1237" s="0"/>
      <c r="RU1237" s="0"/>
      <c r="RV1237" s="0"/>
      <c r="RW1237" s="0"/>
      <c r="RX1237" s="0"/>
      <c r="RY1237" s="0"/>
      <c r="RZ1237" s="0"/>
      <c r="SA1237" s="0"/>
      <c r="SB1237" s="0"/>
      <c r="SC1237" s="0"/>
      <c r="SD1237" s="0"/>
      <c r="SE1237" s="0"/>
      <c r="SF1237" s="0"/>
      <c r="SG1237" s="0"/>
      <c r="SH1237" s="0"/>
      <c r="SI1237" s="0"/>
      <c r="SJ1237" s="0"/>
      <c r="SK1237" s="0"/>
      <c r="SL1237" s="0"/>
      <c r="SM1237" s="0"/>
      <c r="SN1237" s="0"/>
      <c r="SO1237" s="0"/>
      <c r="SP1237" s="0"/>
      <c r="SQ1237" s="0"/>
      <c r="SR1237" s="0"/>
      <c r="SS1237" s="0"/>
      <c r="ST1237" s="0"/>
      <c r="SU1237" s="0"/>
      <c r="SV1237" s="0"/>
      <c r="SW1237" s="0"/>
      <c r="SX1237" s="0"/>
      <c r="SY1237" s="0"/>
      <c r="SZ1237" s="0"/>
      <c r="TA1237" s="0"/>
      <c r="TB1237" s="0"/>
      <c r="TC1237" s="0"/>
      <c r="TD1237" s="0"/>
      <c r="TE1237" s="0"/>
      <c r="TF1237" s="0"/>
      <c r="TG1237" s="0"/>
      <c r="TH1237" s="0"/>
      <c r="TI1237" s="0"/>
      <c r="TJ1237" s="0"/>
      <c r="TK1237" s="0"/>
      <c r="TL1237" s="0"/>
      <c r="TM1237" s="0"/>
      <c r="TN1237" s="0"/>
      <c r="TO1237" s="0"/>
      <c r="TP1237" s="0"/>
      <c r="TQ1237" s="0"/>
      <c r="TR1237" s="0"/>
      <c r="TS1237" s="0"/>
      <c r="TT1237" s="0"/>
      <c r="TU1237" s="0"/>
      <c r="TV1237" s="0"/>
      <c r="TW1237" s="0"/>
      <c r="TX1237" s="0"/>
      <c r="TY1237" s="0"/>
      <c r="TZ1237" s="0"/>
      <c r="UA1237" s="0"/>
      <c r="UB1237" s="0"/>
      <c r="UC1237" s="0"/>
      <c r="UD1237" s="0"/>
      <c r="UE1237" s="0"/>
      <c r="UF1237" s="0"/>
      <c r="UG1237" s="0"/>
      <c r="UH1237" s="0"/>
      <c r="UI1237" s="0"/>
      <c r="UJ1237" s="0"/>
      <c r="UK1237" s="0"/>
      <c r="UL1237" s="0"/>
      <c r="UM1237" s="0"/>
      <c r="UN1237" s="0"/>
      <c r="UO1237" s="0"/>
      <c r="UP1237" s="0"/>
      <c r="UQ1237" s="0"/>
      <c r="UR1237" s="0"/>
      <c r="US1237" s="0"/>
      <c r="UT1237" s="0"/>
      <c r="UU1237" s="0"/>
      <c r="UV1237" s="0"/>
      <c r="UW1237" s="0"/>
      <c r="UX1237" s="0"/>
      <c r="UY1237" s="0"/>
      <c r="UZ1237" s="0"/>
      <c r="VA1237" s="0"/>
      <c r="VB1237" s="0"/>
      <c r="VC1237" s="0"/>
      <c r="VD1237" s="0"/>
      <c r="VE1237" s="0"/>
      <c r="VF1237" s="0"/>
      <c r="VG1237" s="0"/>
      <c r="VH1237" s="0"/>
      <c r="VI1237" s="0"/>
      <c r="VJ1237" s="0"/>
      <c r="VK1237" s="0"/>
      <c r="VL1237" s="0"/>
      <c r="VM1237" s="0"/>
      <c r="VN1237" s="0"/>
      <c r="VO1237" s="0"/>
      <c r="VP1237" s="0"/>
      <c r="VQ1237" s="0"/>
      <c r="VR1237" s="0"/>
      <c r="VS1237" s="0"/>
      <c r="VT1237" s="0"/>
      <c r="VU1237" s="0"/>
      <c r="VV1237" s="0"/>
      <c r="VW1237" s="0"/>
      <c r="VX1237" s="0"/>
      <c r="VY1237" s="0"/>
      <c r="VZ1237" s="0"/>
      <c r="WA1237" s="0"/>
      <c r="WB1237" s="0"/>
      <c r="WC1237" s="0"/>
      <c r="WD1237" s="0"/>
      <c r="WE1237" s="0"/>
      <c r="WF1237" s="0"/>
      <c r="WG1237" s="0"/>
      <c r="WH1237" s="0"/>
      <c r="WI1237" s="0"/>
      <c r="WJ1237" s="0"/>
      <c r="WK1237" s="0"/>
      <c r="WL1237" s="0"/>
      <c r="WM1237" s="0"/>
      <c r="WN1237" s="0"/>
      <c r="WO1237" s="0"/>
      <c r="WP1237" s="0"/>
      <c r="WQ1237" s="0"/>
      <c r="WR1237" s="0"/>
      <c r="WS1237" s="0"/>
      <c r="WT1237" s="0"/>
      <c r="WU1237" s="0"/>
      <c r="WV1237" s="0"/>
      <c r="WW1237" s="0"/>
      <c r="WX1237" s="0"/>
      <c r="WY1237" s="0"/>
      <c r="WZ1237" s="0"/>
      <c r="XA1237" s="0"/>
      <c r="XB1237" s="0"/>
      <c r="XC1237" s="0"/>
      <c r="XD1237" s="0"/>
      <c r="XE1237" s="0"/>
      <c r="XF1237" s="0"/>
      <c r="XG1237" s="0"/>
      <c r="XH1237" s="0"/>
      <c r="XI1237" s="0"/>
      <c r="XJ1237" s="0"/>
      <c r="XK1237" s="0"/>
      <c r="XL1237" s="0"/>
      <c r="XM1237" s="0"/>
      <c r="XN1237" s="0"/>
      <c r="XO1237" s="0"/>
      <c r="XP1237" s="0"/>
      <c r="XQ1237" s="0"/>
      <c r="XR1237" s="0"/>
      <c r="XS1237" s="0"/>
      <c r="XT1237" s="0"/>
      <c r="XU1237" s="0"/>
      <c r="XV1237" s="0"/>
      <c r="XW1237" s="0"/>
      <c r="XX1237" s="0"/>
      <c r="XY1237" s="0"/>
      <c r="XZ1237" s="0"/>
      <c r="YA1237" s="0"/>
      <c r="YB1237" s="0"/>
      <c r="YC1237" s="0"/>
      <c r="YD1237" s="0"/>
      <c r="YE1237" s="0"/>
      <c r="YF1237" s="0"/>
      <c r="YG1237" s="0"/>
      <c r="YH1237" s="0"/>
      <c r="YI1237" s="0"/>
      <c r="YJ1237" s="0"/>
      <c r="YK1237" s="0"/>
      <c r="YL1237" s="0"/>
      <c r="YM1237" s="0"/>
      <c r="YN1237" s="0"/>
      <c r="YO1237" s="0"/>
      <c r="YP1237" s="0"/>
      <c r="YQ1237" s="0"/>
      <c r="YR1237" s="0"/>
      <c r="YS1237" s="0"/>
      <c r="YT1237" s="0"/>
      <c r="YU1237" s="0"/>
      <c r="YV1237" s="0"/>
      <c r="YW1237" s="0"/>
      <c r="YX1237" s="0"/>
      <c r="YY1237" s="0"/>
      <c r="YZ1237" s="0"/>
      <c r="ZA1237" s="0"/>
      <c r="ZB1237" s="0"/>
      <c r="ZC1237" s="0"/>
      <c r="ZD1237" s="0"/>
      <c r="ZE1237" s="0"/>
      <c r="ZF1237" s="0"/>
      <c r="ZG1237" s="0"/>
      <c r="ZH1237" s="0"/>
      <c r="ZI1237" s="0"/>
      <c r="ZJ1237" s="0"/>
      <c r="ZK1237" s="0"/>
      <c r="ZL1237" s="0"/>
      <c r="ZM1237" s="0"/>
      <c r="ZN1237" s="0"/>
      <c r="ZO1237" s="0"/>
      <c r="ZP1237" s="0"/>
      <c r="ZQ1237" s="0"/>
      <c r="ZR1237" s="0"/>
      <c r="ZS1237" s="0"/>
      <c r="ZT1237" s="0"/>
      <c r="ZU1237" s="0"/>
      <c r="ZV1237" s="0"/>
      <c r="ZW1237" s="0"/>
      <c r="ZX1237" s="0"/>
      <c r="ZY1237" s="0"/>
      <c r="ZZ1237" s="0"/>
      <c r="AAA1237" s="0"/>
      <c r="AAB1237" s="0"/>
      <c r="AAC1237" s="0"/>
      <c r="AAD1237" s="0"/>
      <c r="AAE1237" s="0"/>
      <c r="AAF1237" s="0"/>
      <c r="AAG1237" s="0"/>
      <c r="AAH1237" s="0"/>
      <c r="AAI1237" s="0"/>
      <c r="AAJ1237" s="0"/>
      <c r="AAK1237" s="0"/>
      <c r="AAL1237" s="0"/>
      <c r="AAM1237" s="0"/>
      <c r="AAN1237" s="0"/>
      <c r="AAO1237" s="0"/>
      <c r="AAP1237" s="0"/>
      <c r="AAQ1237" s="0"/>
      <c r="AAR1237" s="0"/>
      <c r="AAS1237" s="0"/>
      <c r="AAT1237" s="0"/>
      <c r="AAU1237" s="0"/>
      <c r="AAV1237" s="0"/>
      <c r="AAW1237" s="0"/>
      <c r="AAX1237" s="0"/>
      <c r="AAY1237" s="0"/>
      <c r="AAZ1237" s="0"/>
      <c r="ABA1237" s="0"/>
      <c r="ABB1237" s="0"/>
      <c r="ABC1237" s="0"/>
      <c r="ABD1237" s="0"/>
      <c r="ABE1237" s="0"/>
      <c r="ABF1237" s="0"/>
      <c r="ABG1237" s="0"/>
      <c r="ABH1237" s="0"/>
      <c r="ABI1237" s="0"/>
      <c r="ABJ1237" s="0"/>
      <c r="ABK1237" s="0"/>
      <c r="ABL1237" s="0"/>
      <c r="ABM1237" s="0"/>
      <c r="ABN1237" s="0"/>
      <c r="ABO1237" s="0"/>
      <c r="ABP1237" s="0"/>
      <c r="ABQ1237" s="0"/>
      <c r="ABR1237" s="0"/>
      <c r="ABS1237" s="0"/>
      <c r="ABT1237" s="0"/>
      <c r="ABU1237" s="0"/>
      <c r="ABV1237" s="0"/>
      <c r="ABW1237" s="0"/>
      <c r="ABX1237" s="0"/>
      <c r="ABY1237" s="0"/>
      <c r="ABZ1237" s="0"/>
      <c r="ACA1237" s="0"/>
      <c r="ACB1237" s="0"/>
      <c r="ACC1237" s="0"/>
      <c r="ACD1237" s="0"/>
      <c r="ACE1237" s="0"/>
      <c r="ACF1237" s="0"/>
      <c r="ACG1237" s="0"/>
      <c r="ACH1237" s="0"/>
      <c r="ACI1237" s="0"/>
      <c r="ACJ1237" s="0"/>
      <c r="ACK1237" s="0"/>
      <c r="ACL1237" s="0"/>
      <c r="ACM1237" s="0"/>
      <c r="ACN1237" s="0"/>
      <c r="ACO1237" s="0"/>
      <c r="ACP1237" s="0"/>
      <c r="ACQ1237" s="0"/>
      <c r="ACR1237" s="0"/>
      <c r="ACS1237" s="0"/>
      <c r="ACT1237" s="0"/>
      <c r="ACU1237" s="0"/>
      <c r="ACV1237" s="0"/>
      <c r="ACW1237" s="0"/>
      <c r="ACX1237" s="0"/>
      <c r="ACY1237" s="0"/>
      <c r="ACZ1237" s="0"/>
      <c r="ADA1237" s="0"/>
      <c r="ADB1237" s="0"/>
      <c r="ADC1237" s="0"/>
      <c r="ADD1237" s="0"/>
      <c r="ADE1237" s="0"/>
      <c r="ADF1237" s="0"/>
      <c r="ADG1237" s="0"/>
      <c r="ADH1237" s="0"/>
      <c r="ADI1237" s="0"/>
      <c r="ADJ1237" s="0"/>
      <c r="ADK1237" s="0"/>
      <c r="ADL1237" s="0"/>
      <c r="ADM1237" s="0"/>
      <c r="ADN1237" s="0"/>
      <c r="ADO1237" s="0"/>
      <c r="ADP1237" s="0"/>
      <c r="ADQ1237" s="0"/>
      <c r="ADR1237" s="0"/>
      <c r="ADS1237" s="0"/>
      <c r="ADT1237" s="0"/>
      <c r="ADU1237" s="0"/>
      <c r="ADV1237" s="0"/>
      <c r="ADW1237" s="0"/>
      <c r="ADX1237" s="0"/>
      <c r="ADY1237" s="0"/>
      <c r="ADZ1237" s="0"/>
      <c r="AEA1237" s="0"/>
      <c r="AEB1237" s="0"/>
      <c r="AEC1237" s="0"/>
      <c r="AED1237" s="0"/>
      <c r="AEE1237" s="0"/>
      <c r="AEF1237" s="0"/>
      <c r="AEG1237" s="0"/>
      <c r="AEH1237" s="0"/>
      <c r="AEI1237" s="0"/>
      <c r="AEJ1237" s="0"/>
      <c r="AEK1237" s="0"/>
      <c r="AEL1237" s="0"/>
      <c r="AEM1237" s="0"/>
      <c r="AEN1237" s="0"/>
      <c r="AEO1237" s="0"/>
      <c r="AEP1237" s="0"/>
      <c r="AEQ1237" s="0"/>
      <c r="AER1237" s="0"/>
      <c r="AES1237" s="0"/>
      <c r="AET1237" s="0"/>
      <c r="AEU1237" s="0"/>
      <c r="AEV1237" s="0"/>
      <c r="AEW1237" s="0"/>
      <c r="AEX1237" s="0"/>
      <c r="AEY1237" s="0"/>
      <c r="AEZ1237" s="0"/>
      <c r="AFA1237" s="0"/>
      <c r="AFB1237" s="0"/>
      <c r="AFC1237" s="0"/>
      <c r="AFD1237" s="0"/>
      <c r="AFE1237" s="0"/>
      <c r="AFF1237" s="0"/>
      <c r="AFG1237" s="0"/>
      <c r="AFH1237" s="0"/>
      <c r="AFI1237" s="0"/>
      <c r="AFJ1237" s="0"/>
      <c r="AFK1237" s="0"/>
      <c r="AFL1237" s="0"/>
      <c r="AFM1237" s="0"/>
      <c r="AFN1237" s="0"/>
      <c r="AFO1237" s="0"/>
      <c r="AFP1237" s="0"/>
      <c r="AFQ1237" s="0"/>
      <c r="AFR1237" s="0"/>
      <c r="AFS1237" s="0"/>
      <c r="AFT1237" s="0"/>
      <c r="AFU1237" s="0"/>
      <c r="AFV1237" s="0"/>
      <c r="AFW1237" s="0"/>
      <c r="AFX1237" s="0"/>
      <c r="AFY1237" s="0"/>
      <c r="AFZ1237" s="0"/>
      <c r="AGA1237" s="0"/>
      <c r="AGB1237" s="0"/>
      <c r="AGC1237" s="0"/>
      <c r="AGD1237" s="0"/>
      <c r="AGE1237" s="0"/>
      <c r="AGF1237" s="0"/>
      <c r="AGG1237" s="0"/>
      <c r="AGH1237" s="0"/>
      <c r="AGI1237" s="0"/>
      <c r="AGJ1237" s="0"/>
      <c r="AGK1237" s="0"/>
      <c r="AGL1237" s="0"/>
      <c r="AGM1237" s="0"/>
      <c r="AGN1237" s="0"/>
      <c r="AGO1237" s="0"/>
      <c r="AGP1237" s="0"/>
      <c r="AGQ1237" s="0"/>
      <c r="AGR1237" s="0"/>
      <c r="AGS1237" s="0"/>
      <c r="AGT1237" s="0"/>
      <c r="AGU1237" s="0"/>
      <c r="AGV1237" s="0"/>
      <c r="AGW1237" s="0"/>
      <c r="AGX1237" s="0"/>
      <c r="AGY1237" s="0"/>
      <c r="AGZ1237" s="0"/>
      <c r="AHA1237" s="0"/>
      <c r="AHB1237" s="0"/>
      <c r="AHC1237" s="0"/>
      <c r="AHD1237" s="0"/>
      <c r="AHE1237" s="0"/>
      <c r="AHF1237" s="0"/>
      <c r="AHG1237" s="0"/>
      <c r="AHH1237" s="0"/>
      <c r="AHI1237" s="0"/>
      <c r="AHJ1237" s="0"/>
      <c r="AHK1237" s="0"/>
      <c r="AHL1237" s="0"/>
      <c r="AHM1237" s="0"/>
      <c r="AHN1237" s="0"/>
      <c r="AHO1237" s="0"/>
      <c r="AHP1237" s="0"/>
      <c r="AHQ1237" s="0"/>
      <c r="AHR1237" s="0"/>
      <c r="AHS1237" s="0"/>
      <c r="AHT1237" s="0"/>
      <c r="AHU1237" s="0"/>
      <c r="AHV1237" s="0"/>
      <c r="AHW1237" s="0"/>
      <c r="AHX1237" s="0"/>
      <c r="AHY1237" s="0"/>
      <c r="AHZ1237" s="0"/>
      <c r="AIA1237" s="0"/>
      <c r="AIB1237" s="0"/>
      <c r="AIC1237" s="0"/>
      <c r="AID1237" s="0"/>
      <c r="AIE1237" s="0"/>
      <c r="AIF1237" s="0"/>
      <c r="AIG1237" s="0"/>
      <c r="AIH1237" s="0"/>
      <c r="AII1237" s="0"/>
      <c r="AIJ1237" s="0"/>
      <c r="AIK1237" s="0"/>
      <c r="AIL1237" s="0"/>
      <c r="AIM1237" s="0"/>
      <c r="AIN1237" s="0"/>
      <c r="AIO1237" s="0"/>
      <c r="AIP1237" s="0"/>
      <c r="AIQ1237" s="0"/>
      <c r="AIR1237" s="0"/>
      <c r="AIS1237" s="0"/>
      <c r="AIT1237" s="0"/>
      <c r="AIU1237" s="0"/>
      <c r="AIV1237" s="0"/>
      <c r="AIW1237" s="0"/>
      <c r="AIX1237" s="0"/>
      <c r="AIY1237" s="0"/>
      <c r="AIZ1237" s="0"/>
      <c r="AJA1237" s="0"/>
      <c r="AJB1237" s="0"/>
      <c r="AJC1237" s="0"/>
      <c r="AJD1237" s="0"/>
      <c r="AJE1237" s="0"/>
      <c r="AJF1237" s="0"/>
      <c r="AJG1237" s="0"/>
      <c r="AJH1237" s="0"/>
      <c r="AJI1237" s="0"/>
      <c r="AJJ1237" s="0"/>
      <c r="AJK1237" s="0"/>
      <c r="AJL1237" s="0"/>
      <c r="AJM1237" s="0"/>
      <c r="AJN1237" s="0"/>
      <c r="AJO1237" s="0"/>
      <c r="AJP1237" s="0"/>
      <c r="AJQ1237" s="0"/>
      <c r="AJR1237" s="0"/>
      <c r="AJS1237" s="0"/>
      <c r="AJT1237" s="0"/>
      <c r="AJU1237" s="0"/>
      <c r="AJV1237" s="0"/>
      <c r="AJW1237" s="0"/>
      <c r="AJX1237" s="0"/>
      <c r="AJY1237" s="0"/>
      <c r="AJZ1237" s="0"/>
      <c r="AKA1237" s="0"/>
      <c r="AKB1237" s="0"/>
      <c r="AKC1237" s="0"/>
      <c r="AKD1237" s="0"/>
      <c r="AKE1237" s="0"/>
      <c r="AKF1237" s="0"/>
      <c r="AKG1237" s="0"/>
      <c r="AKH1237" s="0"/>
      <c r="AKI1237" s="0"/>
      <c r="AKJ1237" s="0"/>
      <c r="AKK1237" s="0"/>
      <c r="AKL1237" s="0"/>
      <c r="AKM1237" s="0"/>
      <c r="AKN1237" s="0"/>
      <c r="AKO1237" s="0"/>
      <c r="AKP1237" s="0"/>
      <c r="AKQ1237" s="0"/>
      <c r="AKR1237" s="0"/>
      <c r="AKS1237" s="0"/>
      <c r="AKT1237" s="0"/>
      <c r="AKU1237" s="0"/>
      <c r="AKV1237" s="0"/>
      <c r="AKW1237" s="0"/>
      <c r="AKX1237" s="0"/>
      <c r="AKY1237" s="0"/>
      <c r="AKZ1237" s="0"/>
      <c r="ALA1237" s="0"/>
      <c r="ALB1237" s="0"/>
      <c r="ALC1237" s="0"/>
      <c r="ALD1237" s="0"/>
      <c r="ALE1237" s="0"/>
      <c r="ALF1237" s="0"/>
      <c r="ALG1237" s="0"/>
      <c r="ALH1237" s="0"/>
      <c r="ALI1237" s="0"/>
      <c r="ALJ1237" s="0"/>
      <c r="ALK1237" s="0"/>
      <c r="ALL1237" s="0"/>
      <c r="ALM1237" s="0"/>
      <c r="ALN1237" s="0"/>
      <c r="ALO1237" s="0"/>
      <c r="ALP1237" s="0"/>
      <c r="ALQ1237" s="0"/>
      <c r="ALR1237" s="0"/>
      <c r="ALS1237" s="0"/>
      <c r="ALT1237" s="0"/>
      <c r="ALU1237" s="0"/>
      <c r="ALV1237" s="0"/>
      <c r="ALW1237" s="0"/>
      <c r="ALX1237" s="0"/>
      <c r="ALY1237" s="0"/>
      <c r="ALZ1237" s="0"/>
      <c r="AMA1237" s="0"/>
      <c r="AMB1237" s="0"/>
      <c r="AMC1237" s="0"/>
      <c r="AMD1237" s="0"/>
      <c r="AME1237" s="0"/>
      <c r="AMF1237" s="0"/>
      <c r="AMG1237" s="0"/>
      <c r="AMH1237" s="0"/>
      <c r="AMI1237" s="0"/>
      <c r="AMJ1237" s="0"/>
    </row>
    <row r="1238" customFormat="false" ht="12.75" hidden="false" customHeight="false" outlineLevel="0" collapsed="false">
      <c r="A1238" s="95" t="s">
        <v>1843</v>
      </c>
      <c r="B1238" s="95" t="str">
        <f aca="false">IFERROR(VLOOKUP(A1238, DeliveryBook!$D$3:$M$691, 5, 0),"")</f>
        <v>SH AMIT AGARWAL</v>
      </c>
      <c r="C1238" s="90" t="str">
        <f aca="false">IFERROR(VLOOKUP($A1238, DeliveryBook!$D$3:$M$3000, 8, 0),"")</f>
        <v>PO: MAHMURGANJ</v>
      </c>
      <c r="D1238" s="91" t="n">
        <v>524</v>
      </c>
      <c r="E1238" s="0"/>
      <c r="F1238" s="94" t="n">
        <v>42227</v>
      </c>
      <c r="G1238" s="95" t="s">
        <v>7481</v>
      </c>
      <c r="H1238" s="91"/>
      <c r="I1238" s="93" t="s">
        <v>6435</v>
      </c>
      <c r="J1238" s="0"/>
      <c r="K1238" s="95" t="n">
        <v>2</v>
      </c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0"/>
      <c r="EO1238" s="0"/>
      <c r="EP1238" s="0"/>
      <c r="EQ1238" s="0"/>
      <c r="ER1238" s="0"/>
      <c r="ES1238" s="0"/>
      <c r="ET1238" s="0"/>
      <c r="EU1238" s="0"/>
      <c r="EV1238" s="0"/>
      <c r="EW1238" s="0"/>
      <c r="EX1238" s="0"/>
      <c r="EY1238" s="0"/>
      <c r="EZ1238" s="0"/>
      <c r="FA1238" s="0"/>
      <c r="FB1238" s="0"/>
      <c r="FC1238" s="0"/>
      <c r="FD1238" s="0"/>
      <c r="FE1238" s="0"/>
      <c r="FF1238" s="0"/>
      <c r="FG1238" s="0"/>
      <c r="FH1238" s="0"/>
      <c r="FI1238" s="0"/>
      <c r="FJ1238" s="0"/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0"/>
      <c r="GD1238" s="0"/>
      <c r="GE1238" s="0"/>
      <c r="GF1238" s="0"/>
      <c r="GG1238" s="0"/>
      <c r="GH1238" s="0"/>
      <c r="GI1238" s="0"/>
      <c r="GJ1238" s="0"/>
      <c r="GK1238" s="0"/>
      <c r="GL1238" s="0"/>
      <c r="GM1238" s="0"/>
      <c r="GN1238" s="0"/>
      <c r="GO1238" s="0"/>
      <c r="GP1238" s="0"/>
      <c r="GQ1238" s="0"/>
      <c r="GR1238" s="0"/>
      <c r="GS1238" s="0"/>
      <c r="GT1238" s="0"/>
      <c r="GU1238" s="0"/>
      <c r="GV1238" s="0"/>
      <c r="GW1238" s="0"/>
      <c r="GX1238" s="0"/>
      <c r="GY1238" s="0"/>
      <c r="GZ1238" s="0"/>
      <c r="HA1238" s="0"/>
      <c r="HB1238" s="0"/>
      <c r="HC1238" s="0"/>
      <c r="HD1238" s="0"/>
      <c r="HE1238" s="0"/>
      <c r="HF1238" s="0"/>
      <c r="HG1238" s="0"/>
      <c r="HH1238" s="0"/>
      <c r="HI1238" s="0"/>
      <c r="HJ1238" s="0"/>
      <c r="HK1238" s="0"/>
      <c r="HL1238" s="0"/>
      <c r="HM1238" s="0"/>
      <c r="HN1238" s="0"/>
      <c r="HO1238" s="0"/>
      <c r="HP1238" s="0"/>
      <c r="HQ1238" s="0"/>
      <c r="HR1238" s="0"/>
      <c r="HS1238" s="0"/>
      <c r="HT1238" s="0"/>
      <c r="HU1238" s="0"/>
      <c r="HV1238" s="0"/>
      <c r="HW1238" s="0"/>
      <c r="HX1238" s="0"/>
      <c r="HY1238" s="0"/>
      <c r="HZ1238" s="0"/>
      <c r="IA1238" s="0"/>
      <c r="IB1238" s="0"/>
      <c r="IC1238" s="0"/>
      <c r="ID1238" s="0"/>
      <c r="IE1238" s="0"/>
      <c r="IF1238" s="0"/>
      <c r="IG1238" s="0"/>
      <c r="IH1238" s="0"/>
      <c r="II1238" s="0"/>
      <c r="IJ1238" s="0"/>
      <c r="IK1238" s="0"/>
      <c r="IL1238" s="0"/>
      <c r="IM1238" s="0"/>
      <c r="IN1238" s="0"/>
      <c r="IO1238" s="0"/>
      <c r="IP1238" s="0"/>
      <c r="IQ1238" s="0"/>
      <c r="IR1238" s="0"/>
      <c r="IS1238" s="0"/>
      <c r="IT1238" s="0"/>
      <c r="IU1238" s="0"/>
      <c r="IV1238" s="0"/>
      <c r="IW1238" s="0"/>
      <c r="IX1238" s="0"/>
      <c r="IY1238" s="0"/>
      <c r="IZ1238" s="0"/>
      <c r="JA1238" s="0"/>
      <c r="JB1238" s="0"/>
      <c r="JC1238" s="0"/>
      <c r="JD1238" s="0"/>
      <c r="JE1238" s="0"/>
      <c r="JF1238" s="0"/>
      <c r="JG1238" s="0"/>
      <c r="JH1238" s="0"/>
      <c r="JI1238" s="0"/>
      <c r="JJ1238" s="0"/>
      <c r="JK1238" s="0"/>
      <c r="JL1238" s="0"/>
      <c r="JM1238" s="0"/>
      <c r="JN1238" s="0"/>
      <c r="JO1238" s="0"/>
      <c r="JP1238" s="0"/>
      <c r="JQ1238" s="0"/>
      <c r="JR1238" s="0"/>
      <c r="JS1238" s="0"/>
      <c r="JT1238" s="0"/>
      <c r="JU1238" s="0"/>
      <c r="JV1238" s="0"/>
      <c r="JW1238" s="0"/>
      <c r="JX1238" s="0"/>
      <c r="JY1238" s="0"/>
      <c r="JZ1238" s="0"/>
      <c r="KA1238" s="0"/>
      <c r="KB1238" s="0"/>
      <c r="KC1238" s="0"/>
      <c r="KD1238" s="0"/>
      <c r="KE1238" s="0"/>
      <c r="KF1238" s="0"/>
      <c r="KG1238" s="0"/>
      <c r="KH1238" s="0"/>
      <c r="KI1238" s="0"/>
      <c r="KJ1238" s="0"/>
      <c r="KK1238" s="0"/>
      <c r="KL1238" s="0"/>
      <c r="KM1238" s="0"/>
      <c r="KN1238" s="0"/>
      <c r="KO1238" s="0"/>
      <c r="KP1238" s="0"/>
      <c r="KQ1238" s="0"/>
      <c r="KR1238" s="0"/>
      <c r="KS1238" s="0"/>
      <c r="KT1238" s="0"/>
      <c r="KU1238" s="0"/>
      <c r="KV1238" s="0"/>
      <c r="KW1238" s="0"/>
      <c r="KX1238" s="0"/>
      <c r="KY1238" s="0"/>
      <c r="KZ1238" s="0"/>
      <c r="LA1238" s="0"/>
      <c r="LB1238" s="0"/>
      <c r="LC1238" s="0"/>
      <c r="LD1238" s="0"/>
      <c r="LE1238" s="0"/>
      <c r="LF1238" s="0"/>
      <c r="LG1238" s="0"/>
      <c r="LH1238" s="0"/>
      <c r="LI1238" s="0"/>
      <c r="LJ1238" s="0"/>
      <c r="LK1238" s="0"/>
      <c r="LL1238" s="0"/>
      <c r="LM1238" s="0"/>
      <c r="LN1238" s="0"/>
      <c r="LO1238" s="0"/>
      <c r="LP1238" s="0"/>
      <c r="LQ1238" s="0"/>
      <c r="LR1238" s="0"/>
      <c r="LS1238" s="0"/>
      <c r="LT1238" s="0"/>
      <c r="LU1238" s="0"/>
      <c r="LV1238" s="0"/>
      <c r="LW1238" s="0"/>
      <c r="LX1238" s="0"/>
      <c r="LY1238" s="0"/>
      <c r="LZ1238" s="0"/>
      <c r="MA1238" s="0"/>
      <c r="MB1238" s="0"/>
      <c r="MC1238" s="0"/>
      <c r="MD1238" s="0"/>
      <c r="ME1238" s="0"/>
      <c r="MF1238" s="0"/>
      <c r="MG1238" s="0"/>
      <c r="MH1238" s="0"/>
      <c r="MI1238" s="0"/>
      <c r="MJ1238" s="0"/>
      <c r="MK1238" s="0"/>
      <c r="ML1238" s="0"/>
      <c r="MM1238" s="0"/>
      <c r="MN1238" s="0"/>
      <c r="MO1238" s="0"/>
      <c r="MP1238" s="0"/>
      <c r="MQ1238" s="0"/>
      <c r="MR1238" s="0"/>
      <c r="MS1238" s="0"/>
      <c r="MT1238" s="0"/>
      <c r="MU1238" s="0"/>
      <c r="MV1238" s="0"/>
      <c r="MW1238" s="0"/>
      <c r="MX1238" s="0"/>
      <c r="MY1238" s="0"/>
      <c r="MZ1238" s="0"/>
      <c r="NA1238" s="0"/>
      <c r="NB1238" s="0"/>
      <c r="NC1238" s="0"/>
      <c r="ND1238" s="0"/>
      <c r="NE1238" s="0"/>
      <c r="NF1238" s="0"/>
      <c r="NG1238" s="0"/>
      <c r="NH1238" s="0"/>
      <c r="NI1238" s="0"/>
      <c r="NJ1238" s="0"/>
      <c r="NK1238" s="0"/>
      <c r="NL1238" s="0"/>
      <c r="NM1238" s="0"/>
      <c r="NN1238" s="0"/>
      <c r="NO1238" s="0"/>
      <c r="NP1238" s="0"/>
      <c r="NQ1238" s="0"/>
      <c r="NR1238" s="0"/>
      <c r="NS1238" s="0"/>
      <c r="NT1238" s="0"/>
      <c r="NU1238" s="0"/>
      <c r="NV1238" s="0"/>
      <c r="NW1238" s="0"/>
      <c r="NX1238" s="0"/>
      <c r="NY1238" s="0"/>
      <c r="NZ1238" s="0"/>
      <c r="OA1238" s="0"/>
      <c r="OB1238" s="0"/>
      <c r="OC1238" s="0"/>
      <c r="OD1238" s="0"/>
      <c r="OE1238" s="0"/>
      <c r="OF1238" s="0"/>
      <c r="OG1238" s="0"/>
      <c r="OH1238" s="0"/>
      <c r="OI1238" s="0"/>
      <c r="OJ1238" s="0"/>
      <c r="OK1238" s="0"/>
      <c r="OL1238" s="0"/>
      <c r="OM1238" s="0"/>
      <c r="ON1238" s="0"/>
      <c r="OO1238" s="0"/>
      <c r="OP1238" s="0"/>
      <c r="OQ1238" s="0"/>
      <c r="OR1238" s="0"/>
      <c r="OS1238" s="0"/>
      <c r="OT1238" s="0"/>
      <c r="OU1238" s="0"/>
      <c r="OV1238" s="0"/>
      <c r="OW1238" s="0"/>
      <c r="OX1238" s="0"/>
      <c r="OY1238" s="0"/>
      <c r="OZ1238" s="0"/>
      <c r="PA1238" s="0"/>
      <c r="PB1238" s="0"/>
      <c r="PC1238" s="0"/>
      <c r="PD1238" s="0"/>
      <c r="PE1238" s="0"/>
      <c r="PF1238" s="0"/>
      <c r="PG1238" s="0"/>
      <c r="PH1238" s="0"/>
      <c r="PI1238" s="0"/>
      <c r="PJ1238" s="0"/>
      <c r="PK1238" s="0"/>
      <c r="PL1238" s="0"/>
      <c r="PM1238" s="0"/>
      <c r="PN1238" s="0"/>
      <c r="PO1238" s="0"/>
      <c r="PP1238" s="0"/>
      <c r="PQ1238" s="0"/>
      <c r="PR1238" s="0"/>
      <c r="PS1238" s="0"/>
      <c r="PT1238" s="0"/>
      <c r="PU1238" s="0"/>
      <c r="PV1238" s="0"/>
      <c r="PW1238" s="0"/>
      <c r="PX1238" s="0"/>
      <c r="PY1238" s="0"/>
      <c r="PZ1238" s="0"/>
      <c r="QA1238" s="0"/>
      <c r="QB1238" s="0"/>
      <c r="QC1238" s="0"/>
      <c r="QD1238" s="0"/>
      <c r="QE1238" s="0"/>
      <c r="QF1238" s="0"/>
      <c r="QG1238" s="0"/>
      <c r="QH1238" s="0"/>
      <c r="QI1238" s="0"/>
      <c r="QJ1238" s="0"/>
      <c r="QK1238" s="0"/>
      <c r="QL1238" s="0"/>
      <c r="QM1238" s="0"/>
      <c r="QN1238" s="0"/>
      <c r="QO1238" s="0"/>
      <c r="QP1238" s="0"/>
      <c r="QQ1238" s="0"/>
      <c r="QR1238" s="0"/>
      <c r="QS1238" s="0"/>
      <c r="QT1238" s="0"/>
      <c r="QU1238" s="0"/>
      <c r="QV1238" s="0"/>
      <c r="QW1238" s="0"/>
      <c r="QX1238" s="0"/>
      <c r="QY1238" s="0"/>
      <c r="QZ1238" s="0"/>
      <c r="RA1238" s="0"/>
      <c r="RB1238" s="0"/>
      <c r="RC1238" s="0"/>
      <c r="RD1238" s="0"/>
      <c r="RE1238" s="0"/>
      <c r="RF1238" s="0"/>
      <c r="RG1238" s="0"/>
      <c r="RH1238" s="0"/>
      <c r="RI1238" s="0"/>
      <c r="RJ1238" s="0"/>
      <c r="RK1238" s="0"/>
      <c r="RL1238" s="0"/>
      <c r="RM1238" s="0"/>
      <c r="RN1238" s="0"/>
      <c r="RO1238" s="0"/>
      <c r="RP1238" s="0"/>
      <c r="RQ1238" s="0"/>
      <c r="RR1238" s="0"/>
      <c r="RS1238" s="0"/>
      <c r="RT1238" s="0"/>
      <c r="RU1238" s="0"/>
      <c r="RV1238" s="0"/>
      <c r="RW1238" s="0"/>
      <c r="RX1238" s="0"/>
      <c r="RY1238" s="0"/>
      <c r="RZ1238" s="0"/>
      <c r="SA1238" s="0"/>
      <c r="SB1238" s="0"/>
      <c r="SC1238" s="0"/>
      <c r="SD1238" s="0"/>
      <c r="SE1238" s="0"/>
      <c r="SF1238" s="0"/>
      <c r="SG1238" s="0"/>
      <c r="SH1238" s="0"/>
      <c r="SI1238" s="0"/>
      <c r="SJ1238" s="0"/>
      <c r="SK1238" s="0"/>
      <c r="SL1238" s="0"/>
      <c r="SM1238" s="0"/>
      <c r="SN1238" s="0"/>
      <c r="SO1238" s="0"/>
      <c r="SP1238" s="0"/>
      <c r="SQ1238" s="0"/>
      <c r="SR1238" s="0"/>
      <c r="SS1238" s="0"/>
      <c r="ST1238" s="0"/>
      <c r="SU1238" s="0"/>
      <c r="SV1238" s="0"/>
      <c r="SW1238" s="0"/>
      <c r="SX1238" s="0"/>
      <c r="SY1238" s="0"/>
      <c r="SZ1238" s="0"/>
      <c r="TA1238" s="0"/>
      <c r="TB1238" s="0"/>
      <c r="TC1238" s="0"/>
      <c r="TD1238" s="0"/>
      <c r="TE1238" s="0"/>
      <c r="TF1238" s="0"/>
      <c r="TG1238" s="0"/>
      <c r="TH1238" s="0"/>
      <c r="TI1238" s="0"/>
      <c r="TJ1238" s="0"/>
      <c r="TK1238" s="0"/>
      <c r="TL1238" s="0"/>
      <c r="TM1238" s="0"/>
      <c r="TN1238" s="0"/>
      <c r="TO1238" s="0"/>
      <c r="TP1238" s="0"/>
      <c r="TQ1238" s="0"/>
      <c r="TR1238" s="0"/>
      <c r="TS1238" s="0"/>
      <c r="TT1238" s="0"/>
      <c r="TU1238" s="0"/>
      <c r="TV1238" s="0"/>
      <c r="TW1238" s="0"/>
      <c r="TX1238" s="0"/>
      <c r="TY1238" s="0"/>
      <c r="TZ1238" s="0"/>
      <c r="UA1238" s="0"/>
      <c r="UB1238" s="0"/>
      <c r="UC1238" s="0"/>
      <c r="UD1238" s="0"/>
      <c r="UE1238" s="0"/>
      <c r="UF1238" s="0"/>
      <c r="UG1238" s="0"/>
      <c r="UH1238" s="0"/>
      <c r="UI1238" s="0"/>
      <c r="UJ1238" s="0"/>
      <c r="UK1238" s="0"/>
      <c r="UL1238" s="0"/>
      <c r="UM1238" s="0"/>
      <c r="UN1238" s="0"/>
      <c r="UO1238" s="0"/>
      <c r="UP1238" s="0"/>
      <c r="UQ1238" s="0"/>
      <c r="UR1238" s="0"/>
      <c r="US1238" s="0"/>
      <c r="UT1238" s="0"/>
      <c r="UU1238" s="0"/>
      <c r="UV1238" s="0"/>
      <c r="UW1238" s="0"/>
      <c r="UX1238" s="0"/>
      <c r="UY1238" s="0"/>
      <c r="UZ1238" s="0"/>
      <c r="VA1238" s="0"/>
      <c r="VB1238" s="0"/>
      <c r="VC1238" s="0"/>
      <c r="VD1238" s="0"/>
      <c r="VE1238" s="0"/>
      <c r="VF1238" s="0"/>
      <c r="VG1238" s="0"/>
      <c r="VH1238" s="0"/>
      <c r="VI1238" s="0"/>
      <c r="VJ1238" s="0"/>
      <c r="VK1238" s="0"/>
      <c r="VL1238" s="0"/>
      <c r="VM1238" s="0"/>
      <c r="VN1238" s="0"/>
      <c r="VO1238" s="0"/>
      <c r="VP1238" s="0"/>
      <c r="VQ1238" s="0"/>
      <c r="VR1238" s="0"/>
      <c r="VS1238" s="0"/>
      <c r="VT1238" s="0"/>
      <c r="VU1238" s="0"/>
      <c r="VV1238" s="0"/>
      <c r="VW1238" s="0"/>
      <c r="VX1238" s="0"/>
      <c r="VY1238" s="0"/>
      <c r="VZ1238" s="0"/>
      <c r="WA1238" s="0"/>
      <c r="WB1238" s="0"/>
      <c r="WC1238" s="0"/>
      <c r="WD1238" s="0"/>
      <c r="WE1238" s="0"/>
      <c r="WF1238" s="0"/>
      <c r="WG1238" s="0"/>
      <c r="WH1238" s="0"/>
      <c r="WI1238" s="0"/>
      <c r="WJ1238" s="0"/>
      <c r="WK1238" s="0"/>
      <c r="WL1238" s="0"/>
      <c r="WM1238" s="0"/>
      <c r="WN1238" s="0"/>
      <c r="WO1238" s="0"/>
      <c r="WP1238" s="0"/>
      <c r="WQ1238" s="0"/>
      <c r="WR1238" s="0"/>
      <c r="WS1238" s="0"/>
      <c r="WT1238" s="0"/>
      <c r="WU1238" s="0"/>
      <c r="WV1238" s="0"/>
      <c r="WW1238" s="0"/>
      <c r="WX1238" s="0"/>
      <c r="WY1238" s="0"/>
      <c r="WZ1238" s="0"/>
      <c r="XA1238" s="0"/>
      <c r="XB1238" s="0"/>
      <c r="XC1238" s="0"/>
      <c r="XD1238" s="0"/>
      <c r="XE1238" s="0"/>
      <c r="XF1238" s="0"/>
      <c r="XG1238" s="0"/>
      <c r="XH1238" s="0"/>
      <c r="XI1238" s="0"/>
      <c r="XJ1238" s="0"/>
      <c r="XK1238" s="0"/>
      <c r="XL1238" s="0"/>
      <c r="XM1238" s="0"/>
      <c r="XN1238" s="0"/>
      <c r="XO1238" s="0"/>
      <c r="XP1238" s="0"/>
      <c r="XQ1238" s="0"/>
      <c r="XR1238" s="0"/>
      <c r="XS1238" s="0"/>
      <c r="XT1238" s="0"/>
      <c r="XU1238" s="0"/>
      <c r="XV1238" s="0"/>
      <c r="XW1238" s="0"/>
      <c r="XX1238" s="0"/>
      <c r="XY1238" s="0"/>
      <c r="XZ1238" s="0"/>
      <c r="YA1238" s="0"/>
      <c r="YB1238" s="0"/>
      <c r="YC1238" s="0"/>
      <c r="YD1238" s="0"/>
      <c r="YE1238" s="0"/>
      <c r="YF1238" s="0"/>
      <c r="YG1238" s="0"/>
      <c r="YH1238" s="0"/>
      <c r="YI1238" s="0"/>
      <c r="YJ1238" s="0"/>
      <c r="YK1238" s="0"/>
      <c r="YL1238" s="0"/>
      <c r="YM1238" s="0"/>
      <c r="YN1238" s="0"/>
      <c r="YO1238" s="0"/>
      <c r="YP1238" s="0"/>
      <c r="YQ1238" s="0"/>
      <c r="YR1238" s="0"/>
      <c r="YS1238" s="0"/>
      <c r="YT1238" s="0"/>
      <c r="YU1238" s="0"/>
      <c r="YV1238" s="0"/>
      <c r="YW1238" s="0"/>
      <c r="YX1238" s="0"/>
      <c r="YY1238" s="0"/>
      <c r="YZ1238" s="0"/>
      <c r="ZA1238" s="0"/>
      <c r="ZB1238" s="0"/>
      <c r="ZC1238" s="0"/>
      <c r="ZD1238" s="0"/>
      <c r="ZE1238" s="0"/>
      <c r="ZF1238" s="0"/>
      <c r="ZG1238" s="0"/>
      <c r="ZH1238" s="0"/>
      <c r="ZI1238" s="0"/>
      <c r="ZJ1238" s="0"/>
      <c r="ZK1238" s="0"/>
      <c r="ZL1238" s="0"/>
      <c r="ZM1238" s="0"/>
      <c r="ZN1238" s="0"/>
      <c r="ZO1238" s="0"/>
      <c r="ZP1238" s="0"/>
      <c r="ZQ1238" s="0"/>
      <c r="ZR1238" s="0"/>
      <c r="ZS1238" s="0"/>
      <c r="ZT1238" s="0"/>
      <c r="ZU1238" s="0"/>
      <c r="ZV1238" s="0"/>
      <c r="ZW1238" s="0"/>
      <c r="ZX1238" s="0"/>
      <c r="ZY1238" s="0"/>
      <c r="ZZ1238" s="0"/>
      <c r="AAA1238" s="0"/>
      <c r="AAB1238" s="0"/>
      <c r="AAC1238" s="0"/>
      <c r="AAD1238" s="0"/>
      <c r="AAE1238" s="0"/>
      <c r="AAF1238" s="0"/>
      <c r="AAG1238" s="0"/>
      <c r="AAH1238" s="0"/>
      <c r="AAI1238" s="0"/>
      <c r="AAJ1238" s="0"/>
      <c r="AAK1238" s="0"/>
      <c r="AAL1238" s="0"/>
      <c r="AAM1238" s="0"/>
      <c r="AAN1238" s="0"/>
      <c r="AAO1238" s="0"/>
      <c r="AAP1238" s="0"/>
      <c r="AAQ1238" s="0"/>
      <c r="AAR1238" s="0"/>
      <c r="AAS1238" s="0"/>
      <c r="AAT1238" s="0"/>
      <c r="AAU1238" s="0"/>
      <c r="AAV1238" s="0"/>
      <c r="AAW1238" s="0"/>
      <c r="AAX1238" s="0"/>
      <c r="AAY1238" s="0"/>
      <c r="AAZ1238" s="0"/>
      <c r="ABA1238" s="0"/>
      <c r="ABB1238" s="0"/>
      <c r="ABC1238" s="0"/>
      <c r="ABD1238" s="0"/>
      <c r="ABE1238" s="0"/>
      <c r="ABF1238" s="0"/>
      <c r="ABG1238" s="0"/>
      <c r="ABH1238" s="0"/>
      <c r="ABI1238" s="0"/>
      <c r="ABJ1238" s="0"/>
      <c r="ABK1238" s="0"/>
      <c r="ABL1238" s="0"/>
      <c r="ABM1238" s="0"/>
      <c r="ABN1238" s="0"/>
      <c r="ABO1238" s="0"/>
      <c r="ABP1238" s="0"/>
      <c r="ABQ1238" s="0"/>
      <c r="ABR1238" s="0"/>
      <c r="ABS1238" s="0"/>
      <c r="ABT1238" s="0"/>
      <c r="ABU1238" s="0"/>
      <c r="ABV1238" s="0"/>
      <c r="ABW1238" s="0"/>
      <c r="ABX1238" s="0"/>
      <c r="ABY1238" s="0"/>
      <c r="ABZ1238" s="0"/>
      <c r="ACA1238" s="0"/>
      <c r="ACB1238" s="0"/>
      <c r="ACC1238" s="0"/>
      <c r="ACD1238" s="0"/>
      <c r="ACE1238" s="0"/>
      <c r="ACF1238" s="0"/>
      <c r="ACG1238" s="0"/>
      <c r="ACH1238" s="0"/>
      <c r="ACI1238" s="0"/>
      <c r="ACJ1238" s="0"/>
      <c r="ACK1238" s="0"/>
      <c r="ACL1238" s="0"/>
      <c r="ACM1238" s="0"/>
      <c r="ACN1238" s="0"/>
      <c r="ACO1238" s="0"/>
      <c r="ACP1238" s="0"/>
      <c r="ACQ1238" s="0"/>
      <c r="ACR1238" s="0"/>
      <c r="ACS1238" s="0"/>
      <c r="ACT1238" s="0"/>
      <c r="ACU1238" s="0"/>
      <c r="ACV1238" s="0"/>
      <c r="ACW1238" s="0"/>
      <c r="ACX1238" s="0"/>
      <c r="ACY1238" s="0"/>
      <c r="ACZ1238" s="0"/>
      <c r="ADA1238" s="0"/>
      <c r="ADB1238" s="0"/>
      <c r="ADC1238" s="0"/>
      <c r="ADD1238" s="0"/>
      <c r="ADE1238" s="0"/>
      <c r="ADF1238" s="0"/>
      <c r="ADG1238" s="0"/>
      <c r="ADH1238" s="0"/>
      <c r="ADI1238" s="0"/>
      <c r="ADJ1238" s="0"/>
      <c r="ADK1238" s="0"/>
      <c r="ADL1238" s="0"/>
      <c r="ADM1238" s="0"/>
      <c r="ADN1238" s="0"/>
      <c r="ADO1238" s="0"/>
      <c r="ADP1238" s="0"/>
      <c r="ADQ1238" s="0"/>
      <c r="ADR1238" s="0"/>
      <c r="ADS1238" s="0"/>
      <c r="ADT1238" s="0"/>
      <c r="ADU1238" s="0"/>
      <c r="ADV1238" s="0"/>
      <c r="ADW1238" s="0"/>
      <c r="ADX1238" s="0"/>
      <c r="ADY1238" s="0"/>
      <c r="ADZ1238" s="0"/>
      <c r="AEA1238" s="0"/>
      <c r="AEB1238" s="0"/>
      <c r="AEC1238" s="0"/>
      <c r="AED1238" s="0"/>
      <c r="AEE1238" s="0"/>
      <c r="AEF1238" s="0"/>
      <c r="AEG1238" s="0"/>
      <c r="AEH1238" s="0"/>
      <c r="AEI1238" s="0"/>
      <c r="AEJ1238" s="0"/>
      <c r="AEK1238" s="0"/>
      <c r="AEL1238" s="0"/>
      <c r="AEM1238" s="0"/>
      <c r="AEN1238" s="0"/>
      <c r="AEO1238" s="0"/>
      <c r="AEP1238" s="0"/>
      <c r="AEQ1238" s="0"/>
      <c r="AER1238" s="0"/>
      <c r="AES1238" s="0"/>
      <c r="AET1238" s="0"/>
      <c r="AEU1238" s="0"/>
      <c r="AEV1238" s="0"/>
      <c r="AEW1238" s="0"/>
      <c r="AEX1238" s="0"/>
      <c r="AEY1238" s="0"/>
      <c r="AEZ1238" s="0"/>
      <c r="AFA1238" s="0"/>
      <c r="AFB1238" s="0"/>
      <c r="AFC1238" s="0"/>
      <c r="AFD1238" s="0"/>
      <c r="AFE1238" s="0"/>
      <c r="AFF1238" s="0"/>
      <c r="AFG1238" s="0"/>
      <c r="AFH1238" s="0"/>
      <c r="AFI1238" s="0"/>
      <c r="AFJ1238" s="0"/>
      <c r="AFK1238" s="0"/>
      <c r="AFL1238" s="0"/>
      <c r="AFM1238" s="0"/>
      <c r="AFN1238" s="0"/>
      <c r="AFO1238" s="0"/>
      <c r="AFP1238" s="0"/>
      <c r="AFQ1238" s="0"/>
      <c r="AFR1238" s="0"/>
      <c r="AFS1238" s="0"/>
      <c r="AFT1238" s="0"/>
      <c r="AFU1238" s="0"/>
      <c r="AFV1238" s="0"/>
      <c r="AFW1238" s="0"/>
      <c r="AFX1238" s="0"/>
      <c r="AFY1238" s="0"/>
      <c r="AFZ1238" s="0"/>
      <c r="AGA1238" s="0"/>
      <c r="AGB1238" s="0"/>
      <c r="AGC1238" s="0"/>
      <c r="AGD1238" s="0"/>
      <c r="AGE1238" s="0"/>
      <c r="AGF1238" s="0"/>
      <c r="AGG1238" s="0"/>
      <c r="AGH1238" s="0"/>
      <c r="AGI1238" s="0"/>
      <c r="AGJ1238" s="0"/>
      <c r="AGK1238" s="0"/>
      <c r="AGL1238" s="0"/>
      <c r="AGM1238" s="0"/>
      <c r="AGN1238" s="0"/>
      <c r="AGO1238" s="0"/>
      <c r="AGP1238" s="0"/>
      <c r="AGQ1238" s="0"/>
      <c r="AGR1238" s="0"/>
      <c r="AGS1238" s="0"/>
      <c r="AGT1238" s="0"/>
      <c r="AGU1238" s="0"/>
      <c r="AGV1238" s="0"/>
      <c r="AGW1238" s="0"/>
      <c r="AGX1238" s="0"/>
      <c r="AGY1238" s="0"/>
      <c r="AGZ1238" s="0"/>
      <c r="AHA1238" s="0"/>
      <c r="AHB1238" s="0"/>
      <c r="AHC1238" s="0"/>
      <c r="AHD1238" s="0"/>
      <c r="AHE1238" s="0"/>
      <c r="AHF1238" s="0"/>
      <c r="AHG1238" s="0"/>
      <c r="AHH1238" s="0"/>
      <c r="AHI1238" s="0"/>
      <c r="AHJ1238" s="0"/>
      <c r="AHK1238" s="0"/>
      <c r="AHL1238" s="0"/>
      <c r="AHM1238" s="0"/>
      <c r="AHN1238" s="0"/>
      <c r="AHO1238" s="0"/>
      <c r="AHP1238" s="0"/>
      <c r="AHQ1238" s="0"/>
      <c r="AHR1238" s="0"/>
      <c r="AHS1238" s="0"/>
      <c r="AHT1238" s="0"/>
      <c r="AHU1238" s="0"/>
      <c r="AHV1238" s="0"/>
      <c r="AHW1238" s="0"/>
      <c r="AHX1238" s="0"/>
      <c r="AHY1238" s="0"/>
      <c r="AHZ1238" s="0"/>
      <c r="AIA1238" s="0"/>
      <c r="AIB1238" s="0"/>
      <c r="AIC1238" s="0"/>
      <c r="AID1238" s="0"/>
      <c r="AIE1238" s="0"/>
      <c r="AIF1238" s="0"/>
      <c r="AIG1238" s="0"/>
      <c r="AIH1238" s="0"/>
      <c r="AII1238" s="0"/>
      <c r="AIJ1238" s="0"/>
      <c r="AIK1238" s="0"/>
      <c r="AIL1238" s="0"/>
      <c r="AIM1238" s="0"/>
      <c r="AIN1238" s="0"/>
      <c r="AIO1238" s="0"/>
      <c r="AIP1238" s="0"/>
      <c r="AIQ1238" s="0"/>
      <c r="AIR1238" s="0"/>
      <c r="AIS1238" s="0"/>
      <c r="AIT1238" s="0"/>
      <c r="AIU1238" s="0"/>
      <c r="AIV1238" s="0"/>
      <c r="AIW1238" s="0"/>
      <c r="AIX1238" s="0"/>
      <c r="AIY1238" s="0"/>
      <c r="AIZ1238" s="0"/>
      <c r="AJA1238" s="0"/>
      <c r="AJB1238" s="0"/>
      <c r="AJC1238" s="0"/>
      <c r="AJD1238" s="0"/>
      <c r="AJE1238" s="0"/>
      <c r="AJF1238" s="0"/>
      <c r="AJG1238" s="0"/>
      <c r="AJH1238" s="0"/>
      <c r="AJI1238" s="0"/>
      <c r="AJJ1238" s="0"/>
      <c r="AJK1238" s="0"/>
      <c r="AJL1238" s="0"/>
      <c r="AJM1238" s="0"/>
      <c r="AJN1238" s="0"/>
      <c r="AJO1238" s="0"/>
      <c r="AJP1238" s="0"/>
      <c r="AJQ1238" s="0"/>
      <c r="AJR1238" s="0"/>
      <c r="AJS1238" s="0"/>
      <c r="AJT1238" s="0"/>
      <c r="AJU1238" s="0"/>
      <c r="AJV1238" s="0"/>
      <c r="AJW1238" s="0"/>
      <c r="AJX1238" s="0"/>
      <c r="AJY1238" s="0"/>
      <c r="AJZ1238" s="0"/>
      <c r="AKA1238" s="0"/>
      <c r="AKB1238" s="0"/>
      <c r="AKC1238" s="0"/>
      <c r="AKD1238" s="0"/>
      <c r="AKE1238" s="0"/>
      <c r="AKF1238" s="0"/>
      <c r="AKG1238" s="0"/>
      <c r="AKH1238" s="0"/>
      <c r="AKI1238" s="0"/>
      <c r="AKJ1238" s="0"/>
      <c r="AKK1238" s="0"/>
      <c r="AKL1238" s="0"/>
      <c r="AKM1238" s="0"/>
      <c r="AKN1238" s="0"/>
      <c r="AKO1238" s="0"/>
      <c r="AKP1238" s="0"/>
      <c r="AKQ1238" s="0"/>
      <c r="AKR1238" s="0"/>
      <c r="AKS1238" s="0"/>
      <c r="AKT1238" s="0"/>
      <c r="AKU1238" s="0"/>
      <c r="AKV1238" s="0"/>
      <c r="AKW1238" s="0"/>
      <c r="AKX1238" s="0"/>
      <c r="AKY1238" s="0"/>
      <c r="AKZ1238" s="0"/>
      <c r="ALA1238" s="0"/>
      <c r="ALB1238" s="0"/>
      <c r="ALC1238" s="0"/>
      <c r="ALD1238" s="0"/>
      <c r="ALE1238" s="0"/>
      <c r="ALF1238" s="0"/>
      <c r="ALG1238" s="0"/>
      <c r="ALH1238" s="0"/>
      <c r="ALI1238" s="0"/>
      <c r="ALJ1238" s="0"/>
      <c r="ALK1238" s="0"/>
      <c r="ALL1238" s="0"/>
      <c r="ALM1238" s="0"/>
      <c r="ALN1238" s="0"/>
      <c r="ALO1238" s="0"/>
      <c r="ALP1238" s="0"/>
      <c r="ALQ1238" s="0"/>
      <c r="ALR1238" s="0"/>
      <c r="ALS1238" s="0"/>
      <c r="ALT1238" s="0"/>
      <c r="ALU1238" s="0"/>
      <c r="ALV1238" s="0"/>
      <c r="ALW1238" s="0"/>
      <c r="ALX1238" s="0"/>
      <c r="ALY1238" s="0"/>
      <c r="ALZ1238" s="0"/>
      <c r="AMA1238" s="0"/>
      <c r="AMB1238" s="0"/>
      <c r="AMC1238" s="0"/>
      <c r="AMD1238" s="0"/>
      <c r="AME1238" s="0"/>
      <c r="AMF1238" s="0"/>
      <c r="AMG1238" s="0"/>
      <c r="AMH1238" s="0"/>
      <c r="AMI1238" s="0"/>
      <c r="AMJ1238" s="0"/>
    </row>
    <row r="1239" customFormat="false" ht="12.75" hidden="false" customHeight="false" outlineLevel="0" collapsed="false">
      <c r="A1239" s="95" t="s">
        <v>1883</v>
      </c>
      <c r="B1239" s="95" t="str">
        <f aca="false">IFERROR(VLOOKUP(A1239, DeliveryBook!$D$3:$M$691, 5, 0),"")</f>
        <v>SH.PREM BABU GOSWAMI,  S/O SH.GOKIL NATH GOSHWAMI</v>
      </c>
      <c r="C1239" s="90" t="str">
        <f aca="false">IFERROR(VLOOKUP($A1239, DeliveryBook!$D$3:$M$3000, 8, 0),"")</f>
        <v>PO: MILAK</v>
      </c>
      <c r="D1239" s="91" t="n">
        <v>1050</v>
      </c>
      <c r="E1239" s="0"/>
      <c r="F1239" s="94" t="n">
        <v>42227</v>
      </c>
      <c r="G1239" s="95" t="s">
        <v>7481</v>
      </c>
      <c r="H1239" s="91"/>
      <c r="I1239" s="93" t="s">
        <v>6435</v>
      </c>
      <c r="J1239" s="0"/>
      <c r="K1239" s="95" t="n">
        <v>10</v>
      </c>
      <c r="L1239" s="0"/>
      <c r="M1239" s="0"/>
      <c r="N1239" s="0"/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0"/>
      <c r="EN1239" s="0"/>
      <c r="EO1239" s="0"/>
      <c r="EP1239" s="0"/>
      <c r="EQ1239" s="0"/>
      <c r="ER1239" s="0"/>
      <c r="ES1239" s="0"/>
      <c r="ET1239" s="0"/>
      <c r="EU1239" s="0"/>
      <c r="EV1239" s="0"/>
      <c r="EW1239" s="0"/>
      <c r="EX1239" s="0"/>
      <c r="EY1239" s="0"/>
      <c r="EZ1239" s="0"/>
      <c r="FA1239" s="0"/>
      <c r="FB1239" s="0"/>
      <c r="FC1239" s="0"/>
      <c r="FD1239" s="0"/>
      <c r="FE1239" s="0"/>
      <c r="FF1239" s="0"/>
      <c r="FG1239" s="0"/>
      <c r="FH1239" s="0"/>
      <c r="FI1239" s="0"/>
      <c r="FJ1239" s="0"/>
      <c r="FK1239" s="0"/>
      <c r="FL1239" s="0"/>
      <c r="FM1239" s="0"/>
      <c r="FN1239" s="0"/>
      <c r="FO1239" s="0"/>
      <c r="FP1239" s="0"/>
      <c r="FQ1239" s="0"/>
      <c r="FR1239" s="0"/>
      <c r="FS1239" s="0"/>
      <c r="FT1239" s="0"/>
      <c r="FU1239" s="0"/>
      <c r="FV1239" s="0"/>
      <c r="FW1239" s="0"/>
      <c r="FX1239" s="0"/>
      <c r="FY1239" s="0"/>
      <c r="FZ1239" s="0"/>
      <c r="GA1239" s="0"/>
      <c r="GB1239" s="0"/>
      <c r="GC1239" s="0"/>
      <c r="GD1239" s="0"/>
      <c r="GE1239" s="0"/>
      <c r="GF1239" s="0"/>
      <c r="GG1239" s="0"/>
      <c r="GH1239" s="0"/>
      <c r="GI1239" s="0"/>
      <c r="GJ1239" s="0"/>
      <c r="GK1239" s="0"/>
      <c r="GL1239" s="0"/>
      <c r="GM1239" s="0"/>
      <c r="GN1239" s="0"/>
      <c r="GO1239" s="0"/>
      <c r="GP1239" s="0"/>
      <c r="GQ1239" s="0"/>
      <c r="GR1239" s="0"/>
      <c r="GS1239" s="0"/>
      <c r="GT1239" s="0"/>
      <c r="GU1239" s="0"/>
      <c r="GV1239" s="0"/>
      <c r="GW1239" s="0"/>
      <c r="GX1239" s="0"/>
      <c r="GY1239" s="0"/>
      <c r="GZ1239" s="0"/>
      <c r="HA1239" s="0"/>
      <c r="HB1239" s="0"/>
      <c r="HC1239" s="0"/>
      <c r="HD1239" s="0"/>
      <c r="HE1239" s="0"/>
      <c r="HF1239" s="0"/>
      <c r="HG1239" s="0"/>
      <c r="HH1239" s="0"/>
      <c r="HI1239" s="0"/>
      <c r="HJ1239" s="0"/>
      <c r="HK1239" s="0"/>
      <c r="HL1239" s="0"/>
      <c r="HM1239" s="0"/>
      <c r="HN1239" s="0"/>
      <c r="HO1239" s="0"/>
      <c r="HP1239" s="0"/>
      <c r="HQ1239" s="0"/>
      <c r="HR1239" s="0"/>
      <c r="HS1239" s="0"/>
      <c r="HT1239" s="0"/>
      <c r="HU1239" s="0"/>
      <c r="HV1239" s="0"/>
      <c r="HW1239" s="0"/>
      <c r="HX1239" s="0"/>
      <c r="HY1239" s="0"/>
      <c r="HZ1239" s="0"/>
      <c r="IA1239" s="0"/>
      <c r="IB1239" s="0"/>
      <c r="IC1239" s="0"/>
      <c r="ID1239" s="0"/>
      <c r="IE1239" s="0"/>
      <c r="IF1239" s="0"/>
      <c r="IG1239" s="0"/>
      <c r="IH1239" s="0"/>
      <c r="II1239" s="0"/>
      <c r="IJ1239" s="0"/>
      <c r="IK1239" s="0"/>
      <c r="IL1239" s="0"/>
      <c r="IM1239" s="0"/>
      <c r="IN1239" s="0"/>
      <c r="IO1239" s="0"/>
      <c r="IP1239" s="0"/>
      <c r="IQ1239" s="0"/>
      <c r="IR1239" s="0"/>
      <c r="IS1239" s="0"/>
      <c r="IT1239" s="0"/>
      <c r="IU1239" s="0"/>
      <c r="IV1239" s="0"/>
      <c r="IW1239" s="0"/>
      <c r="IX1239" s="0"/>
      <c r="IY1239" s="0"/>
      <c r="IZ1239" s="0"/>
      <c r="JA1239" s="0"/>
      <c r="JB1239" s="0"/>
      <c r="JC1239" s="0"/>
      <c r="JD1239" s="0"/>
      <c r="JE1239" s="0"/>
      <c r="JF1239" s="0"/>
      <c r="JG1239" s="0"/>
      <c r="JH1239" s="0"/>
      <c r="JI1239" s="0"/>
      <c r="JJ1239" s="0"/>
      <c r="JK1239" s="0"/>
      <c r="JL1239" s="0"/>
      <c r="JM1239" s="0"/>
      <c r="JN1239" s="0"/>
      <c r="JO1239" s="0"/>
      <c r="JP1239" s="0"/>
      <c r="JQ1239" s="0"/>
      <c r="JR1239" s="0"/>
      <c r="JS1239" s="0"/>
      <c r="JT1239" s="0"/>
      <c r="JU1239" s="0"/>
      <c r="JV1239" s="0"/>
      <c r="JW1239" s="0"/>
      <c r="JX1239" s="0"/>
      <c r="JY1239" s="0"/>
      <c r="JZ1239" s="0"/>
      <c r="KA1239" s="0"/>
      <c r="KB1239" s="0"/>
      <c r="KC1239" s="0"/>
      <c r="KD1239" s="0"/>
      <c r="KE1239" s="0"/>
      <c r="KF1239" s="0"/>
      <c r="KG1239" s="0"/>
      <c r="KH1239" s="0"/>
      <c r="KI1239" s="0"/>
      <c r="KJ1239" s="0"/>
      <c r="KK1239" s="0"/>
      <c r="KL1239" s="0"/>
      <c r="KM1239" s="0"/>
      <c r="KN1239" s="0"/>
      <c r="KO1239" s="0"/>
      <c r="KP1239" s="0"/>
      <c r="KQ1239" s="0"/>
      <c r="KR1239" s="0"/>
      <c r="KS1239" s="0"/>
      <c r="KT1239" s="0"/>
      <c r="KU1239" s="0"/>
      <c r="KV1239" s="0"/>
      <c r="KW1239" s="0"/>
      <c r="KX1239" s="0"/>
      <c r="KY1239" s="0"/>
      <c r="KZ1239" s="0"/>
      <c r="LA1239" s="0"/>
      <c r="LB1239" s="0"/>
      <c r="LC1239" s="0"/>
      <c r="LD1239" s="0"/>
      <c r="LE1239" s="0"/>
      <c r="LF1239" s="0"/>
      <c r="LG1239" s="0"/>
      <c r="LH1239" s="0"/>
      <c r="LI1239" s="0"/>
      <c r="LJ1239" s="0"/>
      <c r="LK1239" s="0"/>
      <c r="LL1239" s="0"/>
      <c r="LM1239" s="0"/>
      <c r="LN1239" s="0"/>
      <c r="LO1239" s="0"/>
      <c r="LP1239" s="0"/>
      <c r="LQ1239" s="0"/>
      <c r="LR1239" s="0"/>
      <c r="LS1239" s="0"/>
      <c r="LT1239" s="0"/>
      <c r="LU1239" s="0"/>
      <c r="LV1239" s="0"/>
      <c r="LW1239" s="0"/>
      <c r="LX1239" s="0"/>
      <c r="LY1239" s="0"/>
      <c r="LZ1239" s="0"/>
      <c r="MA1239" s="0"/>
      <c r="MB1239" s="0"/>
      <c r="MC1239" s="0"/>
      <c r="MD1239" s="0"/>
      <c r="ME1239" s="0"/>
      <c r="MF1239" s="0"/>
      <c r="MG1239" s="0"/>
      <c r="MH1239" s="0"/>
      <c r="MI1239" s="0"/>
      <c r="MJ1239" s="0"/>
      <c r="MK1239" s="0"/>
      <c r="ML1239" s="0"/>
      <c r="MM1239" s="0"/>
      <c r="MN1239" s="0"/>
      <c r="MO1239" s="0"/>
      <c r="MP1239" s="0"/>
      <c r="MQ1239" s="0"/>
      <c r="MR1239" s="0"/>
      <c r="MS1239" s="0"/>
      <c r="MT1239" s="0"/>
      <c r="MU1239" s="0"/>
      <c r="MV1239" s="0"/>
      <c r="MW1239" s="0"/>
      <c r="MX1239" s="0"/>
      <c r="MY1239" s="0"/>
      <c r="MZ1239" s="0"/>
      <c r="NA1239" s="0"/>
      <c r="NB1239" s="0"/>
      <c r="NC1239" s="0"/>
      <c r="ND1239" s="0"/>
      <c r="NE1239" s="0"/>
      <c r="NF1239" s="0"/>
      <c r="NG1239" s="0"/>
      <c r="NH1239" s="0"/>
      <c r="NI1239" s="0"/>
      <c r="NJ1239" s="0"/>
      <c r="NK1239" s="0"/>
      <c r="NL1239" s="0"/>
      <c r="NM1239" s="0"/>
      <c r="NN1239" s="0"/>
      <c r="NO1239" s="0"/>
      <c r="NP1239" s="0"/>
      <c r="NQ1239" s="0"/>
      <c r="NR1239" s="0"/>
      <c r="NS1239" s="0"/>
      <c r="NT1239" s="0"/>
      <c r="NU1239" s="0"/>
      <c r="NV1239" s="0"/>
      <c r="NW1239" s="0"/>
      <c r="NX1239" s="0"/>
      <c r="NY1239" s="0"/>
      <c r="NZ1239" s="0"/>
      <c r="OA1239" s="0"/>
      <c r="OB1239" s="0"/>
      <c r="OC1239" s="0"/>
      <c r="OD1239" s="0"/>
      <c r="OE1239" s="0"/>
      <c r="OF1239" s="0"/>
      <c r="OG1239" s="0"/>
      <c r="OH1239" s="0"/>
      <c r="OI1239" s="0"/>
      <c r="OJ1239" s="0"/>
      <c r="OK1239" s="0"/>
      <c r="OL1239" s="0"/>
      <c r="OM1239" s="0"/>
      <c r="ON1239" s="0"/>
      <c r="OO1239" s="0"/>
      <c r="OP1239" s="0"/>
      <c r="OQ1239" s="0"/>
      <c r="OR1239" s="0"/>
      <c r="OS1239" s="0"/>
      <c r="OT1239" s="0"/>
      <c r="OU1239" s="0"/>
      <c r="OV1239" s="0"/>
      <c r="OW1239" s="0"/>
      <c r="OX1239" s="0"/>
      <c r="OY1239" s="0"/>
      <c r="OZ1239" s="0"/>
      <c r="PA1239" s="0"/>
      <c r="PB1239" s="0"/>
      <c r="PC1239" s="0"/>
      <c r="PD1239" s="0"/>
      <c r="PE1239" s="0"/>
      <c r="PF1239" s="0"/>
      <c r="PG1239" s="0"/>
      <c r="PH1239" s="0"/>
      <c r="PI1239" s="0"/>
      <c r="PJ1239" s="0"/>
      <c r="PK1239" s="0"/>
      <c r="PL1239" s="0"/>
      <c r="PM1239" s="0"/>
      <c r="PN1239" s="0"/>
      <c r="PO1239" s="0"/>
      <c r="PP1239" s="0"/>
      <c r="PQ1239" s="0"/>
      <c r="PR1239" s="0"/>
      <c r="PS1239" s="0"/>
      <c r="PT1239" s="0"/>
      <c r="PU1239" s="0"/>
      <c r="PV1239" s="0"/>
      <c r="PW1239" s="0"/>
      <c r="PX1239" s="0"/>
      <c r="PY1239" s="0"/>
      <c r="PZ1239" s="0"/>
      <c r="QA1239" s="0"/>
      <c r="QB1239" s="0"/>
      <c r="QC1239" s="0"/>
      <c r="QD1239" s="0"/>
      <c r="QE1239" s="0"/>
      <c r="QF1239" s="0"/>
      <c r="QG1239" s="0"/>
      <c r="QH1239" s="0"/>
      <c r="QI1239" s="0"/>
      <c r="QJ1239" s="0"/>
      <c r="QK1239" s="0"/>
      <c r="QL1239" s="0"/>
      <c r="QM1239" s="0"/>
      <c r="QN1239" s="0"/>
      <c r="QO1239" s="0"/>
      <c r="QP1239" s="0"/>
      <c r="QQ1239" s="0"/>
      <c r="QR1239" s="0"/>
      <c r="QS1239" s="0"/>
      <c r="QT1239" s="0"/>
      <c r="QU1239" s="0"/>
      <c r="QV1239" s="0"/>
      <c r="QW1239" s="0"/>
      <c r="QX1239" s="0"/>
      <c r="QY1239" s="0"/>
      <c r="QZ1239" s="0"/>
      <c r="RA1239" s="0"/>
      <c r="RB1239" s="0"/>
      <c r="RC1239" s="0"/>
      <c r="RD1239" s="0"/>
      <c r="RE1239" s="0"/>
      <c r="RF1239" s="0"/>
      <c r="RG1239" s="0"/>
      <c r="RH1239" s="0"/>
      <c r="RI1239" s="0"/>
      <c r="RJ1239" s="0"/>
      <c r="RK1239" s="0"/>
      <c r="RL1239" s="0"/>
      <c r="RM1239" s="0"/>
      <c r="RN1239" s="0"/>
      <c r="RO1239" s="0"/>
      <c r="RP1239" s="0"/>
      <c r="RQ1239" s="0"/>
      <c r="RR1239" s="0"/>
      <c r="RS1239" s="0"/>
      <c r="RT1239" s="0"/>
      <c r="RU1239" s="0"/>
      <c r="RV1239" s="0"/>
      <c r="RW1239" s="0"/>
      <c r="RX1239" s="0"/>
      <c r="RY1239" s="0"/>
      <c r="RZ1239" s="0"/>
      <c r="SA1239" s="0"/>
      <c r="SB1239" s="0"/>
      <c r="SC1239" s="0"/>
      <c r="SD1239" s="0"/>
      <c r="SE1239" s="0"/>
      <c r="SF1239" s="0"/>
      <c r="SG1239" s="0"/>
      <c r="SH1239" s="0"/>
      <c r="SI1239" s="0"/>
      <c r="SJ1239" s="0"/>
      <c r="SK1239" s="0"/>
      <c r="SL1239" s="0"/>
      <c r="SM1239" s="0"/>
      <c r="SN1239" s="0"/>
      <c r="SO1239" s="0"/>
      <c r="SP1239" s="0"/>
      <c r="SQ1239" s="0"/>
      <c r="SR1239" s="0"/>
      <c r="SS1239" s="0"/>
      <c r="ST1239" s="0"/>
      <c r="SU1239" s="0"/>
      <c r="SV1239" s="0"/>
      <c r="SW1239" s="0"/>
      <c r="SX1239" s="0"/>
      <c r="SY1239" s="0"/>
      <c r="SZ1239" s="0"/>
      <c r="TA1239" s="0"/>
      <c r="TB1239" s="0"/>
      <c r="TC1239" s="0"/>
      <c r="TD1239" s="0"/>
      <c r="TE1239" s="0"/>
      <c r="TF1239" s="0"/>
      <c r="TG1239" s="0"/>
      <c r="TH1239" s="0"/>
      <c r="TI1239" s="0"/>
      <c r="TJ1239" s="0"/>
      <c r="TK1239" s="0"/>
      <c r="TL1239" s="0"/>
      <c r="TM1239" s="0"/>
      <c r="TN1239" s="0"/>
      <c r="TO1239" s="0"/>
      <c r="TP1239" s="0"/>
      <c r="TQ1239" s="0"/>
      <c r="TR1239" s="0"/>
      <c r="TS1239" s="0"/>
      <c r="TT1239" s="0"/>
      <c r="TU1239" s="0"/>
      <c r="TV1239" s="0"/>
      <c r="TW1239" s="0"/>
      <c r="TX1239" s="0"/>
      <c r="TY1239" s="0"/>
      <c r="TZ1239" s="0"/>
      <c r="UA1239" s="0"/>
      <c r="UB1239" s="0"/>
      <c r="UC1239" s="0"/>
      <c r="UD1239" s="0"/>
      <c r="UE1239" s="0"/>
      <c r="UF1239" s="0"/>
      <c r="UG1239" s="0"/>
      <c r="UH1239" s="0"/>
      <c r="UI1239" s="0"/>
      <c r="UJ1239" s="0"/>
      <c r="UK1239" s="0"/>
      <c r="UL1239" s="0"/>
      <c r="UM1239" s="0"/>
      <c r="UN1239" s="0"/>
      <c r="UO1239" s="0"/>
      <c r="UP1239" s="0"/>
      <c r="UQ1239" s="0"/>
      <c r="UR1239" s="0"/>
      <c r="US1239" s="0"/>
      <c r="UT1239" s="0"/>
      <c r="UU1239" s="0"/>
      <c r="UV1239" s="0"/>
      <c r="UW1239" s="0"/>
      <c r="UX1239" s="0"/>
      <c r="UY1239" s="0"/>
      <c r="UZ1239" s="0"/>
      <c r="VA1239" s="0"/>
      <c r="VB1239" s="0"/>
      <c r="VC1239" s="0"/>
      <c r="VD1239" s="0"/>
      <c r="VE1239" s="0"/>
      <c r="VF1239" s="0"/>
      <c r="VG1239" s="0"/>
      <c r="VH1239" s="0"/>
      <c r="VI1239" s="0"/>
      <c r="VJ1239" s="0"/>
      <c r="VK1239" s="0"/>
      <c r="VL1239" s="0"/>
      <c r="VM1239" s="0"/>
      <c r="VN1239" s="0"/>
      <c r="VO1239" s="0"/>
      <c r="VP1239" s="0"/>
      <c r="VQ1239" s="0"/>
      <c r="VR1239" s="0"/>
      <c r="VS1239" s="0"/>
      <c r="VT1239" s="0"/>
      <c r="VU1239" s="0"/>
      <c r="VV1239" s="0"/>
      <c r="VW1239" s="0"/>
      <c r="VX1239" s="0"/>
      <c r="VY1239" s="0"/>
      <c r="VZ1239" s="0"/>
      <c r="WA1239" s="0"/>
      <c r="WB1239" s="0"/>
      <c r="WC1239" s="0"/>
      <c r="WD1239" s="0"/>
      <c r="WE1239" s="0"/>
      <c r="WF1239" s="0"/>
      <c r="WG1239" s="0"/>
      <c r="WH1239" s="0"/>
      <c r="WI1239" s="0"/>
      <c r="WJ1239" s="0"/>
      <c r="WK1239" s="0"/>
      <c r="WL1239" s="0"/>
      <c r="WM1239" s="0"/>
      <c r="WN1239" s="0"/>
      <c r="WO1239" s="0"/>
      <c r="WP1239" s="0"/>
      <c r="WQ1239" s="0"/>
      <c r="WR1239" s="0"/>
      <c r="WS1239" s="0"/>
      <c r="WT1239" s="0"/>
      <c r="WU1239" s="0"/>
      <c r="WV1239" s="0"/>
      <c r="WW1239" s="0"/>
      <c r="WX1239" s="0"/>
      <c r="WY1239" s="0"/>
      <c r="WZ1239" s="0"/>
      <c r="XA1239" s="0"/>
      <c r="XB1239" s="0"/>
      <c r="XC1239" s="0"/>
      <c r="XD1239" s="0"/>
      <c r="XE1239" s="0"/>
      <c r="XF1239" s="0"/>
      <c r="XG1239" s="0"/>
      <c r="XH1239" s="0"/>
      <c r="XI1239" s="0"/>
      <c r="XJ1239" s="0"/>
      <c r="XK1239" s="0"/>
      <c r="XL1239" s="0"/>
      <c r="XM1239" s="0"/>
      <c r="XN1239" s="0"/>
      <c r="XO1239" s="0"/>
      <c r="XP1239" s="0"/>
      <c r="XQ1239" s="0"/>
      <c r="XR1239" s="0"/>
      <c r="XS1239" s="0"/>
      <c r="XT1239" s="0"/>
      <c r="XU1239" s="0"/>
      <c r="XV1239" s="0"/>
      <c r="XW1239" s="0"/>
      <c r="XX1239" s="0"/>
      <c r="XY1239" s="0"/>
      <c r="XZ1239" s="0"/>
      <c r="YA1239" s="0"/>
      <c r="YB1239" s="0"/>
      <c r="YC1239" s="0"/>
      <c r="YD1239" s="0"/>
      <c r="YE1239" s="0"/>
      <c r="YF1239" s="0"/>
      <c r="YG1239" s="0"/>
      <c r="YH1239" s="0"/>
      <c r="YI1239" s="0"/>
      <c r="YJ1239" s="0"/>
      <c r="YK1239" s="0"/>
      <c r="YL1239" s="0"/>
      <c r="YM1239" s="0"/>
      <c r="YN1239" s="0"/>
      <c r="YO1239" s="0"/>
      <c r="YP1239" s="0"/>
      <c r="YQ1239" s="0"/>
      <c r="YR1239" s="0"/>
      <c r="YS1239" s="0"/>
      <c r="YT1239" s="0"/>
      <c r="YU1239" s="0"/>
      <c r="YV1239" s="0"/>
      <c r="YW1239" s="0"/>
      <c r="YX1239" s="0"/>
      <c r="YY1239" s="0"/>
      <c r="YZ1239" s="0"/>
      <c r="ZA1239" s="0"/>
      <c r="ZB1239" s="0"/>
      <c r="ZC1239" s="0"/>
      <c r="ZD1239" s="0"/>
      <c r="ZE1239" s="0"/>
      <c r="ZF1239" s="0"/>
      <c r="ZG1239" s="0"/>
      <c r="ZH1239" s="0"/>
      <c r="ZI1239" s="0"/>
      <c r="ZJ1239" s="0"/>
      <c r="ZK1239" s="0"/>
      <c r="ZL1239" s="0"/>
      <c r="ZM1239" s="0"/>
      <c r="ZN1239" s="0"/>
      <c r="ZO1239" s="0"/>
      <c r="ZP1239" s="0"/>
      <c r="ZQ1239" s="0"/>
      <c r="ZR1239" s="0"/>
      <c r="ZS1239" s="0"/>
      <c r="ZT1239" s="0"/>
      <c r="ZU1239" s="0"/>
      <c r="ZV1239" s="0"/>
      <c r="ZW1239" s="0"/>
      <c r="ZX1239" s="0"/>
      <c r="ZY1239" s="0"/>
      <c r="ZZ1239" s="0"/>
      <c r="AAA1239" s="0"/>
      <c r="AAB1239" s="0"/>
      <c r="AAC1239" s="0"/>
      <c r="AAD1239" s="0"/>
      <c r="AAE1239" s="0"/>
      <c r="AAF1239" s="0"/>
      <c r="AAG1239" s="0"/>
      <c r="AAH1239" s="0"/>
      <c r="AAI1239" s="0"/>
      <c r="AAJ1239" s="0"/>
      <c r="AAK1239" s="0"/>
      <c r="AAL1239" s="0"/>
      <c r="AAM1239" s="0"/>
      <c r="AAN1239" s="0"/>
      <c r="AAO1239" s="0"/>
      <c r="AAP1239" s="0"/>
      <c r="AAQ1239" s="0"/>
      <c r="AAR1239" s="0"/>
      <c r="AAS1239" s="0"/>
      <c r="AAT1239" s="0"/>
      <c r="AAU1239" s="0"/>
      <c r="AAV1239" s="0"/>
      <c r="AAW1239" s="0"/>
      <c r="AAX1239" s="0"/>
      <c r="AAY1239" s="0"/>
      <c r="AAZ1239" s="0"/>
      <c r="ABA1239" s="0"/>
      <c r="ABB1239" s="0"/>
      <c r="ABC1239" s="0"/>
      <c r="ABD1239" s="0"/>
      <c r="ABE1239" s="0"/>
      <c r="ABF1239" s="0"/>
      <c r="ABG1239" s="0"/>
      <c r="ABH1239" s="0"/>
      <c r="ABI1239" s="0"/>
      <c r="ABJ1239" s="0"/>
      <c r="ABK1239" s="0"/>
      <c r="ABL1239" s="0"/>
      <c r="ABM1239" s="0"/>
      <c r="ABN1239" s="0"/>
      <c r="ABO1239" s="0"/>
      <c r="ABP1239" s="0"/>
      <c r="ABQ1239" s="0"/>
      <c r="ABR1239" s="0"/>
      <c r="ABS1239" s="0"/>
      <c r="ABT1239" s="0"/>
      <c r="ABU1239" s="0"/>
      <c r="ABV1239" s="0"/>
      <c r="ABW1239" s="0"/>
      <c r="ABX1239" s="0"/>
      <c r="ABY1239" s="0"/>
      <c r="ABZ1239" s="0"/>
      <c r="ACA1239" s="0"/>
      <c r="ACB1239" s="0"/>
      <c r="ACC1239" s="0"/>
      <c r="ACD1239" s="0"/>
      <c r="ACE1239" s="0"/>
      <c r="ACF1239" s="0"/>
      <c r="ACG1239" s="0"/>
      <c r="ACH1239" s="0"/>
      <c r="ACI1239" s="0"/>
      <c r="ACJ1239" s="0"/>
      <c r="ACK1239" s="0"/>
      <c r="ACL1239" s="0"/>
      <c r="ACM1239" s="0"/>
      <c r="ACN1239" s="0"/>
      <c r="ACO1239" s="0"/>
      <c r="ACP1239" s="0"/>
      <c r="ACQ1239" s="0"/>
      <c r="ACR1239" s="0"/>
      <c r="ACS1239" s="0"/>
      <c r="ACT1239" s="0"/>
      <c r="ACU1239" s="0"/>
      <c r="ACV1239" s="0"/>
      <c r="ACW1239" s="0"/>
      <c r="ACX1239" s="0"/>
      <c r="ACY1239" s="0"/>
      <c r="ACZ1239" s="0"/>
      <c r="ADA1239" s="0"/>
      <c r="ADB1239" s="0"/>
      <c r="ADC1239" s="0"/>
      <c r="ADD1239" s="0"/>
      <c r="ADE1239" s="0"/>
      <c r="ADF1239" s="0"/>
      <c r="ADG1239" s="0"/>
      <c r="ADH1239" s="0"/>
      <c r="ADI1239" s="0"/>
      <c r="ADJ1239" s="0"/>
      <c r="ADK1239" s="0"/>
      <c r="ADL1239" s="0"/>
      <c r="ADM1239" s="0"/>
      <c r="ADN1239" s="0"/>
      <c r="ADO1239" s="0"/>
      <c r="ADP1239" s="0"/>
      <c r="ADQ1239" s="0"/>
      <c r="ADR1239" s="0"/>
      <c r="ADS1239" s="0"/>
      <c r="ADT1239" s="0"/>
      <c r="ADU1239" s="0"/>
      <c r="ADV1239" s="0"/>
      <c r="ADW1239" s="0"/>
      <c r="ADX1239" s="0"/>
      <c r="ADY1239" s="0"/>
      <c r="ADZ1239" s="0"/>
      <c r="AEA1239" s="0"/>
      <c r="AEB1239" s="0"/>
      <c r="AEC1239" s="0"/>
      <c r="AED1239" s="0"/>
      <c r="AEE1239" s="0"/>
      <c r="AEF1239" s="0"/>
      <c r="AEG1239" s="0"/>
      <c r="AEH1239" s="0"/>
      <c r="AEI1239" s="0"/>
      <c r="AEJ1239" s="0"/>
      <c r="AEK1239" s="0"/>
      <c r="AEL1239" s="0"/>
      <c r="AEM1239" s="0"/>
      <c r="AEN1239" s="0"/>
      <c r="AEO1239" s="0"/>
      <c r="AEP1239" s="0"/>
      <c r="AEQ1239" s="0"/>
      <c r="AER1239" s="0"/>
      <c r="AES1239" s="0"/>
      <c r="AET1239" s="0"/>
      <c r="AEU1239" s="0"/>
      <c r="AEV1239" s="0"/>
      <c r="AEW1239" s="0"/>
      <c r="AEX1239" s="0"/>
      <c r="AEY1239" s="0"/>
      <c r="AEZ1239" s="0"/>
      <c r="AFA1239" s="0"/>
      <c r="AFB1239" s="0"/>
      <c r="AFC1239" s="0"/>
      <c r="AFD1239" s="0"/>
      <c r="AFE1239" s="0"/>
      <c r="AFF1239" s="0"/>
      <c r="AFG1239" s="0"/>
      <c r="AFH1239" s="0"/>
      <c r="AFI1239" s="0"/>
      <c r="AFJ1239" s="0"/>
      <c r="AFK1239" s="0"/>
      <c r="AFL1239" s="0"/>
      <c r="AFM1239" s="0"/>
      <c r="AFN1239" s="0"/>
      <c r="AFO1239" s="0"/>
      <c r="AFP1239" s="0"/>
      <c r="AFQ1239" s="0"/>
      <c r="AFR1239" s="0"/>
      <c r="AFS1239" s="0"/>
      <c r="AFT1239" s="0"/>
      <c r="AFU1239" s="0"/>
      <c r="AFV1239" s="0"/>
      <c r="AFW1239" s="0"/>
      <c r="AFX1239" s="0"/>
      <c r="AFY1239" s="0"/>
      <c r="AFZ1239" s="0"/>
      <c r="AGA1239" s="0"/>
      <c r="AGB1239" s="0"/>
      <c r="AGC1239" s="0"/>
      <c r="AGD1239" s="0"/>
      <c r="AGE1239" s="0"/>
      <c r="AGF1239" s="0"/>
      <c r="AGG1239" s="0"/>
      <c r="AGH1239" s="0"/>
      <c r="AGI1239" s="0"/>
      <c r="AGJ1239" s="0"/>
      <c r="AGK1239" s="0"/>
      <c r="AGL1239" s="0"/>
      <c r="AGM1239" s="0"/>
      <c r="AGN1239" s="0"/>
      <c r="AGO1239" s="0"/>
      <c r="AGP1239" s="0"/>
      <c r="AGQ1239" s="0"/>
      <c r="AGR1239" s="0"/>
      <c r="AGS1239" s="0"/>
      <c r="AGT1239" s="0"/>
      <c r="AGU1239" s="0"/>
      <c r="AGV1239" s="0"/>
      <c r="AGW1239" s="0"/>
      <c r="AGX1239" s="0"/>
      <c r="AGY1239" s="0"/>
      <c r="AGZ1239" s="0"/>
      <c r="AHA1239" s="0"/>
      <c r="AHB1239" s="0"/>
      <c r="AHC1239" s="0"/>
      <c r="AHD1239" s="0"/>
      <c r="AHE1239" s="0"/>
      <c r="AHF1239" s="0"/>
      <c r="AHG1239" s="0"/>
      <c r="AHH1239" s="0"/>
      <c r="AHI1239" s="0"/>
      <c r="AHJ1239" s="0"/>
      <c r="AHK1239" s="0"/>
      <c r="AHL1239" s="0"/>
      <c r="AHM1239" s="0"/>
      <c r="AHN1239" s="0"/>
      <c r="AHO1239" s="0"/>
      <c r="AHP1239" s="0"/>
      <c r="AHQ1239" s="0"/>
      <c r="AHR1239" s="0"/>
      <c r="AHS1239" s="0"/>
      <c r="AHT1239" s="0"/>
      <c r="AHU1239" s="0"/>
      <c r="AHV1239" s="0"/>
      <c r="AHW1239" s="0"/>
      <c r="AHX1239" s="0"/>
      <c r="AHY1239" s="0"/>
      <c r="AHZ1239" s="0"/>
      <c r="AIA1239" s="0"/>
      <c r="AIB1239" s="0"/>
      <c r="AIC1239" s="0"/>
      <c r="AID1239" s="0"/>
      <c r="AIE1239" s="0"/>
      <c r="AIF1239" s="0"/>
      <c r="AIG1239" s="0"/>
      <c r="AIH1239" s="0"/>
      <c r="AII1239" s="0"/>
      <c r="AIJ1239" s="0"/>
      <c r="AIK1239" s="0"/>
      <c r="AIL1239" s="0"/>
      <c r="AIM1239" s="0"/>
      <c r="AIN1239" s="0"/>
      <c r="AIO1239" s="0"/>
      <c r="AIP1239" s="0"/>
      <c r="AIQ1239" s="0"/>
      <c r="AIR1239" s="0"/>
      <c r="AIS1239" s="0"/>
      <c r="AIT1239" s="0"/>
      <c r="AIU1239" s="0"/>
      <c r="AIV1239" s="0"/>
      <c r="AIW1239" s="0"/>
      <c r="AIX1239" s="0"/>
      <c r="AIY1239" s="0"/>
      <c r="AIZ1239" s="0"/>
      <c r="AJA1239" s="0"/>
      <c r="AJB1239" s="0"/>
      <c r="AJC1239" s="0"/>
      <c r="AJD1239" s="0"/>
      <c r="AJE1239" s="0"/>
      <c r="AJF1239" s="0"/>
      <c r="AJG1239" s="0"/>
      <c r="AJH1239" s="0"/>
      <c r="AJI1239" s="0"/>
      <c r="AJJ1239" s="0"/>
      <c r="AJK1239" s="0"/>
      <c r="AJL1239" s="0"/>
      <c r="AJM1239" s="0"/>
      <c r="AJN1239" s="0"/>
      <c r="AJO1239" s="0"/>
      <c r="AJP1239" s="0"/>
      <c r="AJQ1239" s="0"/>
      <c r="AJR1239" s="0"/>
      <c r="AJS1239" s="0"/>
      <c r="AJT1239" s="0"/>
      <c r="AJU1239" s="0"/>
      <c r="AJV1239" s="0"/>
      <c r="AJW1239" s="0"/>
      <c r="AJX1239" s="0"/>
      <c r="AJY1239" s="0"/>
      <c r="AJZ1239" s="0"/>
      <c r="AKA1239" s="0"/>
      <c r="AKB1239" s="0"/>
      <c r="AKC1239" s="0"/>
      <c r="AKD1239" s="0"/>
      <c r="AKE1239" s="0"/>
      <c r="AKF1239" s="0"/>
      <c r="AKG1239" s="0"/>
      <c r="AKH1239" s="0"/>
      <c r="AKI1239" s="0"/>
      <c r="AKJ1239" s="0"/>
      <c r="AKK1239" s="0"/>
      <c r="AKL1239" s="0"/>
      <c r="AKM1239" s="0"/>
      <c r="AKN1239" s="0"/>
      <c r="AKO1239" s="0"/>
      <c r="AKP1239" s="0"/>
      <c r="AKQ1239" s="0"/>
      <c r="AKR1239" s="0"/>
      <c r="AKS1239" s="0"/>
      <c r="AKT1239" s="0"/>
      <c r="AKU1239" s="0"/>
      <c r="AKV1239" s="0"/>
      <c r="AKW1239" s="0"/>
      <c r="AKX1239" s="0"/>
      <c r="AKY1239" s="0"/>
      <c r="AKZ1239" s="0"/>
      <c r="ALA1239" s="0"/>
      <c r="ALB1239" s="0"/>
      <c r="ALC1239" s="0"/>
      <c r="ALD1239" s="0"/>
      <c r="ALE1239" s="0"/>
      <c r="ALF1239" s="0"/>
      <c r="ALG1239" s="0"/>
      <c r="ALH1239" s="0"/>
      <c r="ALI1239" s="0"/>
      <c r="ALJ1239" s="0"/>
      <c r="ALK1239" s="0"/>
      <c r="ALL1239" s="0"/>
      <c r="ALM1239" s="0"/>
      <c r="ALN1239" s="0"/>
      <c r="ALO1239" s="0"/>
      <c r="ALP1239" s="0"/>
      <c r="ALQ1239" s="0"/>
      <c r="ALR1239" s="0"/>
      <c r="ALS1239" s="0"/>
      <c r="ALT1239" s="0"/>
      <c r="ALU1239" s="0"/>
      <c r="ALV1239" s="0"/>
      <c r="ALW1239" s="0"/>
      <c r="ALX1239" s="0"/>
      <c r="ALY1239" s="0"/>
      <c r="ALZ1239" s="0"/>
      <c r="AMA1239" s="0"/>
      <c r="AMB1239" s="0"/>
      <c r="AMC1239" s="0"/>
      <c r="AMD1239" s="0"/>
      <c r="AME1239" s="0"/>
      <c r="AMF1239" s="0"/>
      <c r="AMG1239" s="0"/>
      <c r="AMH1239" s="0"/>
      <c r="AMI1239" s="0"/>
      <c r="AMJ1239" s="0"/>
    </row>
    <row r="1240" customFormat="false" ht="12.75" hidden="false" customHeight="false" outlineLevel="0" collapsed="false">
      <c r="A1240" s="95" t="s">
        <v>1994</v>
      </c>
      <c r="B1240" s="95" t="str">
        <f aca="false">IFERROR(VLOOKUP(A1240, DeliveryBook!$D$3:$M$691, 5, 0),"")</f>
        <v>SH VINOD KUMAR GUPTA</v>
      </c>
      <c r="C1240" s="90" t="str">
        <f aca="false">IFERROR(VLOOKUP($A1240, DeliveryBook!$D$3:$M$3000, 8, 0),"")</f>
        <v>PO: VARANSI</v>
      </c>
      <c r="D1240" s="91" t="n">
        <v>1312</v>
      </c>
      <c r="E1240" s="0"/>
      <c r="F1240" s="94" t="n">
        <v>42227</v>
      </c>
      <c r="G1240" s="95" t="s">
        <v>7481</v>
      </c>
      <c r="H1240" s="91"/>
      <c r="I1240" s="93" t="s">
        <v>6435</v>
      </c>
      <c r="J1240" s="0"/>
      <c r="K1240" s="95" t="n">
        <v>23</v>
      </c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  <c r="GZ1240" s="0"/>
      <c r="HA1240" s="0"/>
      <c r="HB1240" s="0"/>
      <c r="HC1240" s="0"/>
      <c r="HD1240" s="0"/>
      <c r="HE1240" s="0"/>
      <c r="HF1240" s="0"/>
      <c r="HG1240" s="0"/>
      <c r="HH1240" s="0"/>
      <c r="HI1240" s="0"/>
      <c r="HJ1240" s="0"/>
      <c r="HK1240" s="0"/>
      <c r="HL1240" s="0"/>
      <c r="HM1240" s="0"/>
      <c r="HN1240" s="0"/>
      <c r="HO1240" s="0"/>
      <c r="HP1240" s="0"/>
      <c r="HQ1240" s="0"/>
      <c r="HR1240" s="0"/>
      <c r="HS1240" s="0"/>
      <c r="HT1240" s="0"/>
      <c r="HU1240" s="0"/>
      <c r="HV1240" s="0"/>
      <c r="HW1240" s="0"/>
      <c r="HX1240" s="0"/>
      <c r="HY1240" s="0"/>
      <c r="HZ1240" s="0"/>
      <c r="IA1240" s="0"/>
      <c r="IB1240" s="0"/>
      <c r="IC1240" s="0"/>
      <c r="ID1240" s="0"/>
      <c r="IE1240" s="0"/>
      <c r="IF1240" s="0"/>
      <c r="IG1240" s="0"/>
      <c r="IH1240" s="0"/>
      <c r="II1240" s="0"/>
      <c r="IJ1240" s="0"/>
      <c r="IK1240" s="0"/>
      <c r="IL1240" s="0"/>
      <c r="IM1240" s="0"/>
      <c r="IN1240" s="0"/>
      <c r="IO1240" s="0"/>
      <c r="IP1240" s="0"/>
      <c r="IQ1240" s="0"/>
      <c r="IR1240" s="0"/>
      <c r="IS1240" s="0"/>
      <c r="IT1240" s="0"/>
      <c r="IU1240" s="0"/>
      <c r="IV1240" s="0"/>
      <c r="IW1240" s="0"/>
      <c r="IX1240" s="0"/>
      <c r="IY1240" s="0"/>
      <c r="IZ1240" s="0"/>
      <c r="JA1240" s="0"/>
      <c r="JB1240" s="0"/>
      <c r="JC1240" s="0"/>
      <c r="JD1240" s="0"/>
      <c r="JE1240" s="0"/>
      <c r="JF1240" s="0"/>
      <c r="JG1240" s="0"/>
      <c r="JH1240" s="0"/>
      <c r="JI1240" s="0"/>
      <c r="JJ1240" s="0"/>
      <c r="JK1240" s="0"/>
      <c r="JL1240" s="0"/>
      <c r="JM1240" s="0"/>
      <c r="JN1240" s="0"/>
      <c r="JO1240" s="0"/>
      <c r="JP1240" s="0"/>
      <c r="JQ1240" s="0"/>
      <c r="JR1240" s="0"/>
      <c r="JS1240" s="0"/>
      <c r="JT1240" s="0"/>
      <c r="JU1240" s="0"/>
      <c r="JV1240" s="0"/>
      <c r="JW1240" s="0"/>
      <c r="JX1240" s="0"/>
      <c r="JY1240" s="0"/>
      <c r="JZ1240" s="0"/>
      <c r="KA1240" s="0"/>
      <c r="KB1240" s="0"/>
      <c r="KC1240" s="0"/>
      <c r="KD1240" s="0"/>
      <c r="KE1240" s="0"/>
      <c r="KF1240" s="0"/>
      <c r="KG1240" s="0"/>
      <c r="KH1240" s="0"/>
      <c r="KI1240" s="0"/>
      <c r="KJ1240" s="0"/>
      <c r="KK1240" s="0"/>
      <c r="KL1240" s="0"/>
      <c r="KM1240" s="0"/>
      <c r="KN1240" s="0"/>
      <c r="KO1240" s="0"/>
      <c r="KP1240" s="0"/>
      <c r="KQ1240" s="0"/>
      <c r="KR1240" s="0"/>
      <c r="KS1240" s="0"/>
      <c r="KT1240" s="0"/>
      <c r="KU1240" s="0"/>
      <c r="KV1240" s="0"/>
      <c r="KW1240" s="0"/>
      <c r="KX1240" s="0"/>
      <c r="KY1240" s="0"/>
      <c r="KZ1240" s="0"/>
      <c r="LA1240" s="0"/>
      <c r="LB1240" s="0"/>
      <c r="LC1240" s="0"/>
      <c r="LD1240" s="0"/>
      <c r="LE1240" s="0"/>
      <c r="LF1240" s="0"/>
      <c r="LG1240" s="0"/>
      <c r="LH1240" s="0"/>
      <c r="LI1240" s="0"/>
      <c r="LJ1240" s="0"/>
      <c r="LK1240" s="0"/>
      <c r="LL1240" s="0"/>
      <c r="LM1240" s="0"/>
      <c r="LN1240" s="0"/>
      <c r="LO1240" s="0"/>
      <c r="LP1240" s="0"/>
      <c r="LQ1240" s="0"/>
      <c r="LR1240" s="0"/>
      <c r="LS1240" s="0"/>
      <c r="LT1240" s="0"/>
      <c r="LU1240" s="0"/>
      <c r="LV1240" s="0"/>
      <c r="LW1240" s="0"/>
      <c r="LX1240" s="0"/>
      <c r="LY1240" s="0"/>
      <c r="LZ1240" s="0"/>
      <c r="MA1240" s="0"/>
      <c r="MB1240" s="0"/>
      <c r="MC1240" s="0"/>
      <c r="MD1240" s="0"/>
      <c r="ME1240" s="0"/>
      <c r="MF1240" s="0"/>
      <c r="MG1240" s="0"/>
      <c r="MH1240" s="0"/>
      <c r="MI1240" s="0"/>
      <c r="MJ1240" s="0"/>
      <c r="MK1240" s="0"/>
      <c r="ML1240" s="0"/>
      <c r="MM1240" s="0"/>
      <c r="MN1240" s="0"/>
      <c r="MO1240" s="0"/>
      <c r="MP1240" s="0"/>
      <c r="MQ1240" s="0"/>
      <c r="MR1240" s="0"/>
      <c r="MS1240" s="0"/>
      <c r="MT1240" s="0"/>
      <c r="MU1240" s="0"/>
      <c r="MV1240" s="0"/>
      <c r="MW1240" s="0"/>
      <c r="MX1240" s="0"/>
      <c r="MY1240" s="0"/>
      <c r="MZ1240" s="0"/>
      <c r="NA1240" s="0"/>
      <c r="NB1240" s="0"/>
      <c r="NC1240" s="0"/>
      <c r="ND1240" s="0"/>
      <c r="NE1240" s="0"/>
      <c r="NF1240" s="0"/>
      <c r="NG1240" s="0"/>
      <c r="NH1240" s="0"/>
      <c r="NI1240" s="0"/>
      <c r="NJ1240" s="0"/>
      <c r="NK1240" s="0"/>
      <c r="NL1240" s="0"/>
      <c r="NM1240" s="0"/>
      <c r="NN1240" s="0"/>
      <c r="NO1240" s="0"/>
      <c r="NP1240" s="0"/>
      <c r="NQ1240" s="0"/>
      <c r="NR1240" s="0"/>
      <c r="NS1240" s="0"/>
      <c r="NT1240" s="0"/>
      <c r="NU1240" s="0"/>
      <c r="NV1240" s="0"/>
      <c r="NW1240" s="0"/>
      <c r="NX1240" s="0"/>
      <c r="NY1240" s="0"/>
      <c r="NZ1240" s="0"/>
      <c r="OA1240" s="0"/>
      <c r="OB1240" s="0"/>
      <c r="OC1240" s="0"/>
      <c r="OD1240" s="0"/>
      <c r="OE1240" s="0"/>
      <c r="OF1240" s="0"/>
      <c r="OG1240" s="0"/>
      <c r="OH1240" s="0"/>
      <c r="OI1240" s="0"/>
      <c r="OJ1240" s="0"/>
      <c r="OK1240" s="0"/>
      <c r="OL1240" s="0"/>
      <c r="OM1240" s="0"/>
      <c r="ON1240" s="0"/>
      <c r="OO1240" s="0"/>
      <c r="OP1240" s="0"/>
      <c r="OQ1240" s="0"/>
      <c r="OR1240" s="0"/>
      <c r="OS1240" s="0"/>
      <c r="OT1240" s="0"/>
      <c r="OU1240" s="0"/>
      <c r="OV1240" s="0"/>
      <c r="OW1240" s="0"/>
      <c r="OX1240" s="0"/>
      <c r="OY1240" s="0"/>
      <c r="OZ1240" s="0"/>
      <c r="PA1240" s="0"/>
      <c r="PB1240" s="0"/>
      <c r="PC1240" s="0"/>
      <c r="PD1240" s="0"/>
      <c r="PE1240" s="0"/>
      <c r="PF1240" s="0"/>
      <c r="PG1240" s="0"/>
      <c r="PH1240" s="0"/>
      <c r="PI1240" s="0"/>
      <c r="PJ1240" s="0"/>
      <c r="PK1240" s="0"/>
      <c r="PL1240" s="0"/>
      <c r="PM1240" s="0"/>
      <c r="PN1240" s="0"/>
      <c r="PO1240" s="0"/>
      <c r="PP1240" s="0"/>
      <c r="PQ1240" s="0"/>
      <c r="PR1240" s="0"/>
      <c r="PS1240" s="0"/>
      <c r="PT1240" s="0"/>
      <c r="PU1240" s="0"/>
      <c r="PV1240" s="0"/>
      <c r="PW1240" s="0"/>
      <c r="PX1240" s="0"/>
      <c r="PY1240" s="0"/>
      <c r="PZ1240" s="0"/>
      <c r="QA1240" s="0"/>
      <c r="QB1240" s="0"/>
      <c r="QC1240" s="0"/>
      <c r="QD1240" s="0"/>
      <c r="QE1240" s="0"/>
      <c r="QF1240" s="0"/>
      <c r="QG1240" s="0"/>
      <c r="QH1240" s="0"/>
      <c r="QI1240" s="0"/>
      <c r="QJ1240" s="0"/>
      <c r="QK1240" s="0"/>
      <c r="QL1240" s="0"/>
      <c r="QM1240" s="0"/>
      <c r="QN1240" s="0"/>
      <c r="QO1240" s="0"/>
      <c r="QP1240" s="0"/>
      <c r="QQ1240" s="0"/>
      <c r="QR1240" s="0"/>
      <c r="QS1240" s="0"/>
      <c r="QT1240" s="0"/>
      <c r="QU1240" s="0"/>
      <c r="QV1240" s="0"/>
      <c r="QW1240" s="0"/>
      <c r="QX1240" s="0"/>
      <c r="QY1240" s="0"/>
      <c r="QZ1240" s="0"/>
      <c r="RA1240" s="0"/>
      <c r="RB1240" s="0"/>
      <c r="RC1240" s="0"/>
      <c r="RD1240" s="0"/>
      <c r="RE1240" s="0"/>
      <c r="RF1240" s="0"/>
      <c r="RG1240" s="0"/>
      <c r="RH1240" s="0"/>
      <c r="RI1240" s="0"/>
      <c r="RJ1240" s="0"/>
      <c r="RK1240" s="0"/>
      <c r="RL1240" s="0"/>
      <c r="RM1240" s="0"/>
      <c r="RN1240" s="0"/>
      <c r="RO1240" s="0"/>
      <c r="RP1240" s="0"/>
      <c r="RQ1240" s="0"/>
      <c r="RR1240" s="0"/>
      <c r="RS1240" s="0"/>
      <c r="RT1240" s="0"/>
      <c r="RU1240" s="0"/>
      <c r="RV1240" s="0"/>
      <c r="RW1240" s="0"/>
      <c r="RX1240" s="0"/>
      <c r="RY1240" s="0"/>
      <c r="RZ1240" s="0"/>
      <c r="SA1240" s="0"/>
      <c r="SB1240" s="0"/>
      <c r="SC1240" s="0"/>
      <c r="SD1240" s="0"/>
      <c r="SE1240" s="0"/>
      <c r="SF1240" s="0"/>
      <c r="SG1240" s="0"/>
      <c r="SH1240" s="0"/>
      <c r="SI1240" s="0"/>
      <c r="SJ1240" s="0"/>
      <c r="SK1240" s="0"/>
      <c r="SL1240" s="0"/>
      <c r="SM1240" s="0"/>
      <c r="SN1240" s="0"/>
      <c r="SO1240" s="0"/>
      <c r="SP1240" s="0"/>
      <c r="SQ1240" s="0"/>
      <c r="SR1240" s="0"/>
      <c r="SS1240" s="0"/>
      <c r="ST1240" s="0"/>
      <c r="SU1240" s="0"/>
      <c r="SV1240" s="0"/>
      <c r="SW1240" s="0"/>
      <c r="SX1240" s="0"/>
      <c r="SY1240" s="0"/>
      <c r="SZ1240" s="0"/>
      <c r="TA1240" s="0"/>
      <c r="TB1240" s="0"/>
      <c r="TC1240" s="0"/>
      <c r="TD1240" s="0"/>
      <c r="TE1240" s="0"/>
      <c r="TF1240" s="0"/>
      <c r="TG1240" s="0"/>
      <c r="TH1240" s="0"/>
      <c r="TI1240" s="0"/>
      <c r="TJ1240" s="0"/>
      <c r="TK1240" s="0"/>
      <c r="TL1240" s="0"/>
      <c r="TM1240" s="0"/>
      <c r="TN1240" s="0"/>
      <c r="TO1240" s="0"/>
      <c r="TP1240" s="0"/>
      <c r="TQ1240" s="0"/>
      <c r="TR1240" s="0"/>
      <c r="TS1240" s="0"/>
      <c r="TT1240" s="0"/>
      <c r="TU1240" s="0"/>
      <c r="TV1240" s="0"/>
      <c r="TW1240" s="0"/>
      <c r="TX1240" s="0"/>
      <c r="TY1240" s="0"/>
      <c r="TZ1240" s="0"/>
      <c r="UA1240" s="0"/>
      <c r="UB1240" s="0"/>
      <c r="UC1240" s="0"/>
      <c r="UD1240" s="0"/>
      <c r="UE1240" s="0"/>
      <c r="UF1240" s="0"/>
      <c r="UG1240" s="0"/>
      <c r="UH1240" s="0"/>
      <c r="UI1240" s="0"/>
      <c r="UJ1240" s="0"/>
      <c r="UK1240" s="0"/>
      <c r="UL1240" s="0"/>
      <c r="UM1240" s="0"/>
      <c r="UN1240" s="0"/>
      <c r="UO1240" s="0"/>
      <c r="UP1240" s="0"/>
      <c r="UQ1240" s="0"/>
      <c r="UR1240" s="0"/>
      <c r="US1240" s="0"/>
      <c r="UT1240" s="0"/>
      <c r="UU1240" s="0"/>
      <c r="UV1240" s="0"/>
      <c r="UW1240" s="0"/>
      <c r="UX1240" s="0"/>
      <c r="UY1240" s="0"/>
      <c r="UZ1240" s="0"/>
      <c r="VA1240" s="0"/>
      <c r="VB1240" s="0"/>
      <c r="VC1240" s="0"/>
      <c r="VD1240" s="0"/>
      <c r="VE1240" s="0"/>
      <c r="VF1240" s="0"/>
      <c r="VG1240" s="0"/>
      <c r="VH1240" s="0"/>
      <c r="VI1240" s="0"/>
      <c r="VJ1240" s="0"/>
      <c r="VK1240" s="0"/>
      <c r="VL1240" s="0"/>
      <c r="VM1240" s="0"/>
      <c r="VN1240" s="0"/>
      <c r="VO1240" s="0"/>
      <c r="VP1240" s="0"/>
      <c r="VQ1240" s="0"/>
      <c r="VR1240" s="0"/>
      <c r="VS1240" s="0"/>
      <c r="VT1240" s="0"/>
      <c r="VU1240" s="0"/>
      <c r="VV1240" s="0"/>
      <c r="VW1240" s="0"/>
      <c r="VX1240" s="0"/>
      <c r="VY1240" s="0"/>
      <c r="VZ1240" s="0"/>
      <c r="WA1240" s="0"/>
      <c r="WB1240" s="0"/>
      <c r="WC1240" s="0"/>
      <c r="WD1240" s="0"/>
      <c r="WE1240" s="0"/>
      <c r="WF1240" s="0"/>
      <c r="WG1240" s="0"/>
      <c r="WH1240" s="0"/>
      <c r="WI1240" s="0"/>
      <c r="WJ1240" s="0"/>
      <c r="WK1240" s="0"/>
      <c r="WL1240" s="0"/>
      <c r="WM1240" s="0"/>
      <c r="WN1240" s="0"/>
      <c r="WO1240" s="0"/>
      <c r="WP1240" s="0"/>
      <c r="WQ1240" s="0"/>
      <c r="WR1240" s="0"/>
      <c r="WS1240" s="0"/>
      <c r="WT1240" s="0"/>
      <c r="WU1240" s="0"/>
      <c r="WV1240" s="0"/>
      <c r="WW1240" s="0"/>
      <c r="WX1240" s="0"/>
      <c r="WY1240" s="0"/>
      <c r="WZ1240" s="0"/>
      <c r="XA1240" s="0"/>
      <c r="XB1240" s="0"/>
      <c r="XC1240" s="0"/>
      <c r="XD1240" s="0"/>
      <c r="XE1240" s="0"/>
      <c r="XF1240" s="0"/>
      <c r="XG1240" s="0"/>
      <c r="XH1240" s="0"/>
      <c r="XI1240" s="0"/>
      <c r="XJ1240" s="0"/>
      <c r="XK1240" s="0"/>
      <c r="XL1240" s="0"/>
      <c r="XM1240" s="0"/>
      <c r="XN1240" s="0"/>
      <c r="XO1240" s="0"/>
      <c r="XP1240" s="0"/>
      <c r="XQ1240" s="0"/>
      <c r="XR1240" s="0"/>
      <c r="XS1240" s="0"/>
      <c r="XT1240" s="0"/>
      <c r="XU1240" s="0"/>
      <c r="XV1240" s="0"/>
      <c r="XW1240" s="0"/>
      <c r="XX1240" s="0"/>
      <c r="XY1240" s="0"/>
      <c r="XZ1240" s="0"/>
      <c r="YA1240" s="0"/>
      <c r="YB1240" s="0"/>
      <c r="YC1240" s="0"/>
      <c r="YD1240" s="0"/>
      <c r="YE1240" s="0"/>
      <c r="YF1240" s="0"/>
      <c r="YG1240" s="0"/>
      <c r="YH1240" s="0"/>
      <c r="YI1240" s="0"/>
      <c r="YJ1240" s="0"/>
      <c r="YK1240" s="0"/>
      <c r="YL1240" s="0"/>
      <c r="YM1240" s="0"/>
      <c r="YN1240" s="0"/>
      <c r="YO1240" s="0"/>
      <c r="YP1240" s="0"/>
      <c r="YQ1240" s="0"/>
      <c r="YR1240" s="0"/>
      <c r="YS1240" s="0"/>
      <c r="YT1240" s="0"/>
      <c r="YU1240" s="0"/>
      <c r="YV1240" s="0"/>
      <c r="YW1240" s="0"/>
      <c r="YX1240" s="0"/>
      <c r="YY1240" s="0"/>
      <c r="YZ1240" s="0"/>
      <c r="ZA1240" s="0"/>
      <c r="ZB1240" s="0"/>
      <c r="ZC1240" s="0"/>
      <c r="ZD1240" s="0"/>
      <c r="ZE1240" s="0"/>
      <c r="ZF1240" s="0"/>
      <c r="ZG1240" s="0"/>
      <c r="ZH1240" s="0"/>
      <c r="ZI1240" s="0"/>
      <c r="ZJ1240" s="0"/>
      <c r="ZK1240" s="0"/>
      <c r="ZL1240" s="0"/>
      <c r="ZM1240" s="0"/>
      <c r="ZN1240" s="0"/>
      <c r="ZO1240" s="0"/>
      <c r="ZP1240" s="0"/>
      <c r="ZQ1240" s="0"/>
      <c r="ZR1240" s="0"/>
      <c r="ZS1240" s="0"/>
      <c r="ZT1240" s="0"/>
      <c r="ZU1240" s="0"/>
      <c r="ZV1240" s="0"/>
      <c r="ZW1240" s="0"/>
      <c r="ZX1240" s="0"/>
      <c r="ZY1240" s="0"/>
      <c r="ZZ1240" s="0"/>
      <c r="AAA1240" s="0"/>
      <c r="AAB1240" s="0"/>
      <c r="AAC1240" s="0"/>
      <c r="AAD1240" s="0"/>
      <c r="AAE1240" s="0"/>
      <c r="AAF1240" s="0"/>
      <c r="AAG1240" s="0"/>
      <c r="AAH1240" s="0"/>
      <c r="AAI1240" s="0"/>
      <c r="AAJ1240" s="0"/>
      <c r="AAK1240" s="0"/>
      <c r="AAL1240" s="0"/>
      <c r="AAM1240" s="0"/>
      <c r="AAN1240" s="0"/>
      <c r="AAO1240" s="0"/>
      <c r="AAP1240" s="0"/>
      <c r="AAQ1240" s="0"/>
      <c r="AAR1240" s="0"/>
      <c r="AAS1240" s="0"/>
      <c r="AAT1240" s="0"/>
      <c r="AAU1240" s="0"/>
      <c r="AAV1240" s="0"/>
      <c r="AAW1240" s="0"/>
      <c r="AAX1240" s="0"/>
      <c r="AAY1240" s="0"/>
      <c r="AAZ1240" s="0"/>
      <c r="ABA1240" s="0"/>
      <c r="ABB1240" s="0"/>
      <c r="ABC1240" s="0"/>
      <c r="ABD1240" s="0"/>
      <c r="ABE1240" s="0"/>
      <c r="ABF1240" s="0"/>
      <c r="ABG1240" s="0"/>
      <c r="ABH1240" s="0"/>
      <c r="ABI1240" s="0"/>
      <c r="ABJ1240" s="0"/>
      <c r="ABK1240" s="0"/>
      <c r="ABL1240" s="0"/>
      <c r="ABM1240" s="0"/>
      <c r="ABN1240" s="0"/>
      <c r="ABO1240" s="0"/>
      <c r="ABP1240" s="0"/>
      <c r="ABQ1240" s="0"/>
      <c r="ABR1240" s="0"/>
      <c r="ABS1240" s="0"/>
      <c r="ABT1240" s="0"/>
      <c r="ABU1240" s="0"/>
      <c r="ABV1240" s="0"/>
      <c r="ABW1240" s="0"/>
      <c r="ABX1240" s="0"/>
      <c r="ABY1240" s="0"/>
      <c r="ABZ1240" s="0"/>
      <c r="ACA1240" s="0"/>
      <c r="ACB1240" s="0"/>
      <c r="ACC1240" s="0"/>
      <c r="ACD1240" s="0"/>
      <c r="ACE1240" s="0"/>
      <c r="ACF1240" s="0"/>
      <c r="ACG1240" s="0"/>
      <c r="ACH1240" s="0"/>
      <c r="ACI1240" s="0"/>
      <c r="ACJ1240" s="0"/>
      <c r="ACK1240" s="0"/>
      <c r="ACL1240" s="0"/>
      <c r="ACM1240" s="0"/>
      <c r="ACN1240" s="0"/>
      <c r="ACO1240" s="0"/>
      <c r="ACP1240" s="0"/>
      <c r="ACQ1240" s="0"/>
      <c r="ACR1240" s="0"/>
      <c r="ACS1240" s="0"/>
      <c r="ACT1240" s="0"/>
      <c r="ACU1240" s="0"/>
      <c r="ACV1240" s="0"/>
      <c r="ACW1240" s="0"/>
      <c r="ACX1240" s="0"/>
      <c r="ACY1240" s="0"/>
      <c r="ACZ1240" s="0"/>
      <c r="ADA1240" s="0"/>
      <c r="ADB1240" s="0"/>
      <c r="ADC1240" s="0"/>
      <c r="ADD1240" s="0"/>
      <c r="ADE1240" s="0"/>
      <c r="ADF1240" s="0"/>
      <c r="ADG1240" s="0"/>
      <c r="ADH1240" s="0"/>
      <c r="ADI1240" s="0"/>
      <c r="ADJ1240" s="0"/>
      <c r="ADK1240" s="0"/>
      <c r="ADL1240" s="0"/>
      <c r="ADM1240" s="0"/>
      <c r="ADN1240" s="0"/>
      <c r="ADO1240" s="0"/>
      <c r="ADP1240" s="0"/>
      <c r="ADQ1240" s="0"/>
      <c r="ADR1240" s="0"/>
      <c r="ADS1240" s="0"/>
      <c r="ADT1240" s="0"/>
      <c r="ADU1240" s="0"/>
      <c r="ADV1240" s="0"/>
      <c r="ADW1240" s="0"/>
      <c r="ADX1240" s="0"/>
      <c r="ADY1240" s="0"/>
      <c r="ADZ1240" s="0"/>
      <c r="AEA1240" s="0"/>
      <c r="AEB1240" s="0"/>
      <c r="AEC1240" s="0"/>
      <c r="AED1240" s="0"/>
      <c r="AEE1240" s="0"/>
      <c r="AEF1240" s="0"/>
      <c r="AEG1240" s="0"/>
      <c r="AEH1240" s="0"/>
      <c r="AEI1240" s="0"/>
      <c r="AEJ1240" s="0"/>
      <c r="AEK1240" s="0"/>
      <c r="AEL1240" s="0"/>
      <c r="AEM1240" s="0"/>
      <c r="AEN1240" s="0"/>
      <c r="AEO1240" s="0"/>
      <c r="AEP1240" s="0"/>
      <c r="AEQ1240" s="0"/>
      <c r="AER1240" s="0"/>
      <c r="AES1240" s="0"/>
      <c r="AET1240" s="0"/>
      <c r="AEU1240" s="0"/>
      <c r="AEV1240" s="0"/>
      <c r="AEW1240" s="0"/>
      <c r="AEX1240" s="0"/>
      <c r="AEY1240" s="0"/>
      <c r="AEZ1240" s="0"/>
      <c r="AFA1240" s="0"/>
      <c r="AFB1240" s="0"/>
      <c r="AFC1240" s="0"/>
      <c r="AFD1240" s="0"/>
      <c r="AFE1240" s="0"/>
      <c r="AFF1240" s="0"/>
      <c r="AFG1240" s="0"/>
      <c r="AFH1240" s="0"/>
      <c r="AFI1240" s="0"/>
      <c r="AFJ1240" s="0"/>
      <c r="AFK1240" s="0"/>
      <c r="AFL1240" s="0"/>
      <c r="AFM1240" s="0"/>
      <c r="AFN1240" s="0"/>
      <c r="AFO1240" s="0"/>
      <c r="AFP1240" s="0"/>
      <c r="AFQ1240" s="0"/>
      <c r="AFR1240" s="0"/>
      <c r="AFS1240" s="0"/>
      <c r="AFT1240" s="0"/>
      <c r="AFU1240" s="0"/>
      <c r="AFV1240" s="0"/>
      <c r="AFW1240" s="0"/>
      <c r="AFX1240" s="0"/>
      <c r="AFY1240" s="0"/>
      <c r="AFZ1240" s="0"/>
      <c r="AGA1240" s="0"/>
      <c r="AGB1240" s="0"/>
      <c r="AGC1240" s="0"/>
      <c r="AGD1240" s="0"/>
      <c r="AGE1240" s="0"/>
      <c r="AGF1240" s="0"/>
      <c r="AGG1240" s="0"/>
      <c r="AGH1240" s="0"/>
      <c r="AGI1240" s="0"/>
      <c r="AGJ1240" s="0"/>
      <c r="AGK1240" s="0"/>
      <c r="AGL1240" s="0"/>
      <c r="AGM1240" s="0"/>
      <c r="AGN1240" s="0"/>
      <c r="AGO1240" s="0"/>
      <c r="AGP1240" s="0"/>
      <c r="AGQ1240" s="0"/>
      <c r="AGR1240" s="0"/>
      <c r="AGS1240" s="0"/>
      <c r="AGT1240" s="0"/>
      <c r="AGU1240" s="0"/>
      <c r="AGV1240" s="0"/>
      <c r="AGW1240" s="0"/>
      <c r="AGX1240" s="0"/>
      <c r="AGY1240" s="0"/>
      <c r="AGZ1240" s="0"/>
      <c r="AHA1240" s="0"/>
      <c r="AHB1240" s="0"/>
      <c r="AHC1240" s="0"/>
      <c r="AHD1240" s="0"/>
      <c r="AHE1240" s="0"/>
      <c r="AHF1240" s="0"/>
      <c r="AHG1240" s="0"/>
      <c r="AHH1240" s="0"/>
      <c r="AHI1240" s="0"/>
      <c r="AHJ1240" s="0"/>
      <c r="AHK1240" s="0"/>
      <c r="AHL1240" s="0"/>
      <c r="AHM1240" s="0"/>
      <c r="AHN1240" s="0"/>
      <c r="AHO1240" s="0"/>
      <c r="AHP1240" s="0"/>
      <c r="AHQ1240" s="0"/>
      <c r="AHR1240" s="0"/>
      <c r="AHS1240" s="0"/>
      <c r="AHT1240" s="0"/>
      <c r="AHU1240" s="0"/>
      <c r="AHV1240" s="0"/>
      <c r="AHW1240" s="0"/>
      <c r="AHX1240" s="0"/>
      <c r="AHY1240" s="0"/>
      <c r="AHZ1240" s="0"/>
      <c r="AIA1240" s="0"/>
      <c r="AIB1240" s="0"/>
      <c r="AIC1240" s="0"/>
      <c r="AID1240" s="0"/>
      <c r="AIE1240" s="0"/>
      <c r="AIF1240" s="0"/>
      <c r="AIG1240" s="0"/>
      <c r="AIH1240" s="0"/>
      <c r="AII1240" s="0"/>
      <c r="AIJ1240" s="0"/>
      <c r="AIK1240" s="0"/>
      <c r="AIL1240" s="0"/>
      <c r="AIM1240" s="0"/>
      <c r="AIN1240" s="0"/>
      <c r="AIO1240" s="0"/>
      <c r="AIP1240" s="0"/>
      <c r="AIQ1240" s="0"/>
      <c r="AIR1240" s="0"/>
      <c r="AIS1240" s="0"/>
      <c r="AIT1240" s="0"/>
      <c r="AIU1240" s="0"/>
      <c r="AIV1240" s="0"/>
      <c r="AIW1240" s="0"/>
      <c r="AIX1240" s="0"/>
      <c r="AIY1240" s="0"/>
      <c r="AIZ1240" s="0"/>
      <c r="AJA1240" s="0"/>
      <c r="AJB1240" s="0"/>
      <c r="AJC1240" s="0"/>
      <c r="AJD1240" s="0"/>
      <c r="AJE1240" s="0"/>
      <c r="AJF1240" s="0"/>
      <c r="AJG1240" s="0"/>
      <c r="AJH1240" s="0"/>
      <c r="AJI1240" s="0"/>
      <c r="AJJ1240" s="0"/>
      <c r="AJK1240" s="0"/>
      <c r="AJL1240" s="0"/>
      <c r="AJM1240" s="0"/>
      <c r="AJN1240" s="0"/>
      <c r="AJO1240" s="0"/>
      <c r="AJP1240" s="0"/>
      <c r="AJQ1240" s="0"/>
      <c r="AJR1240" s="0"/>
      <c r="AJS1240" s="0"/>
      <c r="AJT1240" s="0"/>
      <c r="AJU1240" s="0"/>
      <c r="AJV1240" s="0"/>
      <c r="AJW1240" s="0"/>
      <c r="AJX1240" s="0"/>
      <c r="AJY1240" s="0"/>
      <c r="AJZ1240" s="0"/>
      <c r="AKA1240" s="0"/>
      <c r="AKB1240" s="0"/>
      <c r="AKC1240" s="0"/>
      <c r="AKD1240" s="0"/>
      <c r="AKE1240" s="0"/>
      <c r="AKF1240" s="0"/>
      <c r="AKG1240" s="0"/>
      <c r="AKH1240" s="0"/>
      <c r="AKI1240" s="0"/>
      <c r="AKJ1240" s="0"/>
      <c r="AKK1240" s="0"/>
      <c r="AKL1240" s="0"/>
      <c r="AKM1240" s="0"/>
      <c r="AKN1240" s="0"/>
      <c r="AKO1240" s="0"/>
      <c r="AKP1240" s="0"/>
      <c r="AKQ1240" s="0"/>
      <c r="AKR1240" s="0"/>
      <c r="AKS1240" s="0"/>
      <c r="AKT1240" s="0"/>
      <c r="AKU1240" s="0"/>
      <c r="AKV1240" s="0"/>
      <c r="AKW1240" s="0"/>
      <c r="AKX1240" s="0"/>
      <c r="AKY1240" s="0"/>
      <c r="AKZ1240" s="0"/>
      <c r="ALA1240" s="0"/>
      <c r="ALB1240" s="0"/>
      <c r="ALC1240" s="0"/>
      <c r="ALD1240" s="0"/>
      <c r="ALE1240" s="0"/>
      <c r="ALF1240" s="0"/>
      <c r="ALG1240" s="0"/>
      <c r="ALH1240" s="0"/>
      <c r="ALI1240" s="0"/>
      <c r="ALJ1240" s="0"/>
      <c r="ALK1240" s="0"/>
      <c r="ALL1240" s="0"/>
      <c r="ALM1240" s="0"/>
      <c r="ALN1240" s="0"/>
      <c r="ALO1240" s="0"/>
      <c r="ALP1240" s="0"/>
      <c r="ALQ1240" s="0"/>
      <c r="ALR1240" s="0"/>
      <c r="ALS1240" s="0"/>
      <c r="ALT1240" s="0"/>
      <c r="ALU1240" s="0"/>
      <c r="ALV1240" s="0"/>
      <c r="ALW1240" s="0"/>
      <c r="ALX1240" s="0"/>
      <c r="ALY1240" s="0"/>
      <c r="ALZ1240" s="0"/>
      <c r="AMA1240" s="0"/>
      <c r="AMB1240" s="0"/>
      <c r="AMC1240" s="0"/>
      <c r="AMD1240" s="0"/>
      <c r="AME1240" s="0"/>
      <c r="AMF1240" s="0"/>
      <c r="AMG1240" s="0"/>
      <c r="AMH1240" s="0"/>
      <c r="AMI1240" s="0"/>
      <c r="AMJ1240" s="0"/>
    </row>
    <row r="1241" customFormat="false" ht="12.75" hidden="false" customHeight="false" outlineLevel="0" collapsed="false">
      <c r="B1241" s="78" t="str">
        <f aca="false">IFERROR(VLOOKUP(A1241, DeliveryBook!$D$3:$M$800, 5, 0),"")</f>
        <v/>
      </c>
      <c r="C1241" s="90" t="inlineStr">
        <f aca="false">IFERROR(VLOOKUP($A1241, DeliveryBook!$D$3:$M$3000, 8, 0),"")</f>
        <is>
          <t/>
        </is>
      </c>
      <c r="F1241" s="96"/>
      <c r="I1241" s="93" t="s">
        <v>6435</v>
      </c>
      <c r="K1241" s="95" t="n">
        <v>26</v>
      </c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0"/>
      <c r="EN1241" s="0"/>
      <c r="EO1241" s="0"/>
      <c r="EP1241" s="0"/>
      <c r="EQ1241" s="0"/>
      <c r="ER1241" s="0"/>
      <c r="ES1241" s="0"/>
      <c r="ET1241" s="0"/>
      <c r="EU1241" s="0"/>
      <c r="EV1241" s="0"/>
      <c r="EW1241" s="0"/>
      <c r="EX1241" s="0"/>
      <c r="EY1241" s="0"/>
      <c r="EZ1241" s="0"/>
      <c r="FA1241" s="0"/>
      <c r="FB1241" s="0"/>
      <c r="FC1241" s="0"/>
      <c r="FD1241" s="0"/>
      <c r="FE1241" s="0"/>
      <c r="FF1241" s="0"/>
      <c r="FG1241" s="0"/>
      <c r="FH1241" s="0"/>
      <c r="FI1241" s="0"/>
      <c r="FJ1241" s="0"/>
      <c r="FK1241" s="0"/>
      <c r="FL1241" s="0"/>
      <c r="FM1241" s="0"/>
      <c r="FN1241" s="0"/>
      <c r="FO1241" s="0"/>
      <c r="FP1241" s="0"/>
      <c r="FQ1241" s="0"/>
      <c r="FR1241" s="0"/>
      <c r="FS1241" s="0"/>
      <c r="FT1241" s="0"/>
      <c r="FU1241" s="0"/>
      <c r="FV1241" s="0"/>
      <c r="FW1241" s="0"/>
      <c r="FX1241" s="0"/>
      <c r="FY1241" s="0"/>
      <c r="FZ1241" s="0"/>
      <c r="GA1241" s="0"/>
      <c r="GB1241" s="0"/>
      <c r="GC1241" s="0"/>
      <c r="GD1241" s="0"/>
      <c r="GE1241" s="0"/>
      <c r="GF1241" s="0"/>
      <c r="GG1241" s="0"/>
      <c r="GH1241" s="0"/>
      <c r="GI1241" s="0"/>
      <c r="GJ1241" s="0"/>
      <c r="GK1241" s="0"/>
      <c r="GL1241" s="0"/>
      <c r="GM1241" s="0"/>
      <c r="GN1241" s="0"/>
      <c r="GO1241" s="0"/>
      <c r="GP1241" s="0"/>
      <c r="GQ1241" s="0"/>
      <c r="GR1241" s="0"/>
      <c r="GS1241" s="0"/>
      <c r="GT1241" s="0"/>
      <c r="GU1241" s="0"/>
      <c r="GV1241" s="0"/>
      <c r="GW1241" s="0"/>
      <c r="GX1241" s="0"/>
      <c r="GY1241" s="0"/>
      <c r="GZ1241" s="0"/>
      <c r="HA1241" s="0"/>
      <c r="HB1241" s="0"/>
      <c r="HC1241" s="0"/>
      <c r="HD1241" s="0"/>
      <c r="HE1241" s="0"/>
      <c r="HF1241" s="0"/>
      <c r="HG1241" s="0"/>
      <c r="HH1241" s="0"/>
      <c r="HI1241" s="0"/>
      <c r="HJ1241" s="0"/>
      <c r="HK1241" s="0"/>
      <c r="HL1241" s="0"/>
      <c r="HM1241" s="0"/>
      <c r="HN1241" s="0"/>
      <c r="HO1241" s="0"/>
      <c r="HP1241" s="0"/>
      <c r="HQ1241" s="0"/>
      <c r="HR1241" s="0"/>
      <c r="HS1241" s="0"/>
      <c r="HT1241" s="0"/>
      <c r="HU1241" s="0"/>
      <c r="HV1241" s="0"/>
      <c r="HW1241" s="0"/>
      <c r="HX1241" s="0"/>
      <c r="HY1241" s="0"/>
      <c r="HZ1241" s="0"/>
      <c r="IA1241" s="0"/>
      <c r="IB1241" s="0"/>
      <c r="IC1241" s="0"/>
      <c r="ID1241" s="0"/>
      <c r="IE1241" s="0"/>
      <c r="IF1241" s="0"/>
      <c r="IG1241" s="0"/>
      <c r="IH1241" s="0"/>
      <c r="II1241" s="0"/>
      <c r="IJ1241" s="0"/>
      <c r="IK1241" s="0"/>
      <c r="IL1241" s="0"/>
      <c r="IM1241" s="0"/>
      <c r="IN1241" s="0"/>
      <c r="IO1241" s="0"/>
      <c r="IP1241" s="0"/>
      <c r="IQ1241" s="0"/>
      <c r="IR1241" s="0"/>
      <c r="IS1241" s="0"/>
      <c r="IT1241" s="0"/>
      <c r="IU1241" s="0"/>
      <c r="IV1241" s="0"/>
      <c r="IW1241" s="0"/>
      <c r="IX1241" s="0"/>
      <c r="IY1241" s="0"/>
      <c r="IZ1241" s="0"/>
      <c r="JA1241" s="0"/>
      <c r="JB1241" s="0"/>
      <c r="JC1241" s="0"/>
      <c r="JD1241" s="0"/>
      <c r="JE1241" s="0"/>
      <c r="JF1241" s="0"/>
      <c r="JG1241" s="0"/>
      <c r="JH1241" s="0"/>
      <c r="JI1241" s="0"/>
      <c r="JJ1241" s="0"/>
      <c r="JK1241" s="0"/>
      <c r="JL1241" s="0"/>
      <c r="JM1241" s="0"/>
      <c r="JN1241" s="0"/>
      <c r="JO1241" s="0"/>
      <c r="JP1241" s="0"/>
      <c r="JQ1241" s="0"/>
      <c r="JR1241" s="0"/>
      <c r="JS1241" s="0"/>
      <c r="JT1241" s="0"/>
      <c r="JU1241" s="0"/>
      <c r="JV1241" s="0"/>
      <c r="JW1241" s="0"/>
      <c r="JX1241" s="0"/>
      <c r="JY1241" s="0"/>
      <c r="JZ1241" s="0"/>
      <c r="KA1241" s="0"/>
      <c r="KB1241" s="0"/>
      <c r="KC1241" s="0"/>
      <c r="KD1241" s="0"/>
      <c r="KE1241" s="0"/>
      <c r="KF1241" s="0"/>
      <c r="KG1241" s="0"/>
      <c r="KH1241" s="0"/>
      <c r="KI1241" s="0"/>
      <c r="KJ1241" s="0"/>
      <c r="KK1241" s="0"/>
      <c r="KL1241" s="0"/>
      <c r="KM1241" s="0"/>
      <c r="KN1241" s="0"/>
      <c r="KO1241" s="0"/>
      <c r="KP1241" s="0"/>
      <c r="KQ1241" s="0"/>
      <c r="KR1241" s="0"/>
      <c r="KS1241" s="0"/>
      <c r="KT1241" s="0"/>
      <c r="KU1241" s="0"/>
      <c r="KV1241" s="0"/>
      <c r="KW1241" s="0"/>
      <c r="KX1241" s="0"/>
      <c r="KY1241" s="0"/>
      <c r="KZ1241" s="0"/>
      <c r="LA1241" s="0"/>
      <c r="LB1241" s="0"/>
      <c r="LC1241" s="0"/>
      <c r="LD1241" s="0"/>
      <c r="LE1241" s="0"/>
      <c r="LF1241" s="0"/>
      <c r="LG1241" s="0"/>
      <c r="LH1241" s="0"/>
      <c r="LI1241" s="0"/>
      <c r="LJ1241" s="0"/>
      <c r="LK1241" s="0"/>
      <c r="LL1241" s="0"/>
      <c r="LM1241" s="0"/>
      <c r="LN1241" s="0"/>
      <c r="LO1241" s="0"/>
      <c r="LP1241" s="0"/>
      <c r="LQ1241" s="0"/>
      <c r="LR1241" s="0"/>
      <c r="LS1241" s="0"/>
      <c r="LT1241" s="0"/>
      <c r="LU1241" s="0"/>
      <c r="LV1241" s="0"/>
      <c r="LW1241" s="0"/>
      <c r="LX1241" s="0"/>
      <c r="LY1241" s="0"/>
      <c r="LZ1241" s="0"/>
      <c r="MA1241" s="0"/>
      <c r="MB1241" s="0"/>
      <c r="MC1241" s="0"/>
      <c r="MD1241" s="0"/>
      <c r="ME1241" s="0"/>
      <c r="MF1241" s="0"/>
      <c r="MG1241" s="0"/>
      <c r="MH1241" s="0"/>
      <c r="MI1241" s="0"/>
      <c r="MJ1241" s="0"/>
      <c r="MK1241" s="0"/>
      <c r="ML1241" s="0"/>
      <c r="MM1241" s="0"/>
      <c r="MN1241" s="0"/>
      <c r="MO1241" s="0"/>
      <c r="MP1241" s="0"/>
      <c r="MQ1241" s="0"/>
      <c r="MR1241" s="0"/>
      <c r="MS1241" s="0"/>
      <c r="MT1241" s="0"/>
      <c r="MU1241" s="0"/>
      <c r="MV1241" s="0"/>
      <c r="MW1241" s="0"/>
      <c r="MX1241" s="0"/>
      <c r="MY1241" s="0"/>
      <c r="MZ1241" s="0"/>
      <c r="NA1241" s="0"/>
      <c r="NB1241" s="0"/>
      <c r="NC1241" s="0"/>
      <c r="ND1241" s="0"/>
      <c r="NE1241" s="0"/>
      <c r="NF1241" s="0"/>
      <c r="NG1241" s="0"/>
      <c r="NH1241" s="0"/>
      <c r="NI1241" s="0"/>
      <c r="NJ1241" s="0"/>
      <c r="NK1241" s="0"/>
      <c r="NL1241" s="0"/>
      <c r="NM1241" s="0"/>
      <c r="NN1241" s="0"/>
      <c r="NO1241" s="0"/>
      <c r="NP1241" s="0"/>
      <c r="NQ1241" s="0"/>
      <c r="NR1241" s="0"/>
      <c r="NS1241" s="0"/>
      <c r="NT1241" s="0"/>
      <c r="NU1241" s="0"/>
      <c r="NV1241" s="0"/>
      <c r="NW1241" s="0"/>
      <c r="NX1241" s="0"/>
      <c r="NY1241" s="0"/>
      <c r="NZ1241" s="0"/>
      <c r="OA1241" s="0"/>
      <c r="OB1241" s="0"/>
      <c r="OC1241" s="0"/>
      <c r="OD1241" s="0"/>
      <c r="OE1241" s="0"/>
      <c r="OF1241" s="0"/>
      <c r="OG1241" s="0"/>
      <c r="OH1241" s="0"/>
      <c r="OI1241" s="0"/>
      <c r="OJ1241" s="0"/>
      <c r="OK1241" s="0"/>
      <c r="OL1241" s="0"/>
      <c r="OM1241" s="0"/>
      <c r="ON1241" s="0"/>
      <c r="OO1241" s="0"/>
      <c r="OP1241" s="0"/>
      <c r="OQ1241" s="0"/>
      <c r="OR1241" s="0"/>
      <c r="OS1241" s="0"/>
      <c r="OT1241" s="0"/>
      <c r="OU1241" s="0"/>
      <c r="OV1241" s="0"/>
      <c r="OW1241" s="0"/>
      <c r="OX1241" s="0"/>
      <c r="OY1241" s="0"/>
      <c r="OZ1241" s="0"/>
      <c r="PA1241" s="0"/>
      <c r="PB1241" s="0"/>
      <c r="PC1241" s="0"/>
      <c r="PD1241" s="0"/>
      <c r="PE1241" s="0"/>
      <c r="PF1241" s="0"/>
      <c r="PG1241" s="0"/>
      <c r="PH1241" s="0"/>
      <c r="PI1241" s="0"/>
      <c r="PJ1241" s="0"/>
      <c r="PK1241" s="0"/>
      <c r="PL1241" s="0"/>
      <c r="PM1241" s="0"/>
      <c r="PN1241" s="0"/>
      <c r="PO1241" s="0"/>
      <c r="PP1241" s="0"/>
      <c r="PQ1241" s="0"/>
      <c r="PR1241" s="0"/>
      <c r="PS1241" s="0"/>
      <c r="PT1241" s="0"/>
      <c r="PU1241" s="0"/>
      <c r="PV1241" s="0"/>
      <c r="PW1241" s="0"/>
      <c r="PX1241" s="0"/>
      <c r="PY1241" s="0"/>
      <c r="PZ1241" s="0"/>
      <c r="QA1241" s="0"/>
      <c r="QB1241" s="0"/>
      <c r="QC1241" s="0"/>
      <c r="QD1241" s="0"/>
      <c r="QE1241" s="0"/>
      <c r="QF1241" s="0"/>
      <c r="QG1241" s="0"/>
      <c r="QH1241" s="0"/>
      <c r="QI1241" s="0"/>
      <c r="QJ1241" s="0"/>
      <c r="QK1241" s="0"/>
      <c r="QL1241" s="0"/>
      <c r="QM1241" s="0"/>
      <c r="QN1241" s="0"/>
      <c r="QO1241" s="0"/>
      <c r="QP1241" s="0"/>
      <c r="QQ1241" s="0"/>
      <c r="QR1241" s="0"/>
      <c r="QS1241" s="0"/>
      <c r="QT1241" s="0"/>
      <c r="QU1241" s="0"/>
      <c r="QV1241" s="0"/>
      <c r="QW1241" s="0"/>
      <c r="QX1241" s="0"/>
      <c r="QY1241" s="0"/>
      <c r="QZ1241" s="0"/>
      <c r="RA1241" s="0"/>
      <c r="RB1241" s="0"/>
      <c r="RC1241" s="0"/>
      <c r="RD1241" s="0"/>
      <c r="RE1241" s="0"/>
      <c r="RF1241" s="0"/>
      <c r="RG1241" s="0"/>
      <c r="RH1241" s="0"/>
      <c r="RI1241" s="0"/>
      <c r="RJ1241" s="0"/>
      <c r="RK1241" s="0"/>
      <c r="RL1241" s="0"/>
      <c r="RM1241" s="0"/>
      <c r="RN1241" s="0"/>
      <c r="RO1241" s="0"/>
      <c r="RP1241" s="0"/>
      <c r="RQ1241" s="0"/>
      <c r="RR1241" s="0"/>
      <c r="RS1241" s="0"/>
      <c r="RT1241" s="0"/>
      <c r="RU1241" s="0"/>
      <c r="RV1241" s="0"/>
      <c r="RW1241" s="0"/>
      <c r="RX1241" s="0"/>
      <c r="RY1241" s="0"/>
      <c r="RZ1241" s="0"/>
      <c r="SA1241" s="0"/>
      <c r="SB1241" s="0"/>
      <c r="SC1241" s="0"/>
      <c r="SD1241" s="0"/>
      <c r="SE1241" s="0"/>
      <c r="SF1241" s="0"/>
      <c r="SG1241" s="0"/>
      <c r="SH1241" s="0"/>
      <c r="SI1241" s="0"/>
      <c r="SJ1241" s="0"/>
      <c r="SK1241" s="0"/>
      <c r="SL1241" s="0"/>
      <c r="SM1241" s="0"/>
      <c r="SN1241" s="0"/>
      <c r="SO1241" s="0"/>
      <c r="SP1241" s="0"/>
      <c r="SQ1241" s="0"/>
      <c r="SR1241" s="0"/>
      <c r="SS1241" s="0"/>
      <c r="ST1241" s="0"/>
      <c r="SU1241" s="0"/>
      <c r="SV1241" s="0"/>
      <c r="SW1241" s="0"/>
      <c r="SX1241" s="0"/>
      <c r="SY1241" s="0"/>
      <c r="SZ1241" s="0"/>
      <c r="TA1241" s="0"/>
      <c r="TB1241" s="0"/>
      <c r="TC1241" s="0"/>
      <c r="TD1241" s="0"/>
      <c r="TE1241" s="0"/>
      <c r="TF1241" s="0"/>
      <c r="TG1241" s="0"/>
      <c r="TH1241" s="0"/>
      <c r="TI1241" s="0"/>
      <c r="TJ1241" s="0"/>
      <c r="TK1241" s="0"/>
      <c r="TL1241" s="0"/>
      <c r="TM1241" s="0"/>
      <c r="TN1241" s="0"/>
      <c r="TO1241" s="0"/>
      <c r="TP1241" s="0"/>
      <c r="TQ1241" s="0"/>
      <c r="TR1241" s="0"/>
      <c r="TS1241" s="0"/>
      <c r="TT1241" s="0"/>
      <c r="TU1241" s="0"/>
      <c r="TV1241" s="0"/>
      <c r="TW1241" s="0"/>
      <c r="TX1241" s="0"/>
      <c r="TY1241" s="0"/>
      <c r="TZ1241" s="0"/>
      <c r="UA1241" s="0"/>
      <c r="UB1241" s="0"/>
      <c r="UC1241" s="0"/>
      <c r="UD1241" s="0"/>
      <c r="UE1241" s="0"/>
      <c r="UF1241" s="0"/>
      <c r="UG1241" s="0"/>
      <c r="UH1241" s="0"/>
      <c r="UI1241" s="0"/>
      <c r="UJ1241" s="0"/>
      <c r="UK1241" s="0"/>
      <c r="UL1241" s="0"/>
      <c r="UM1241" s="0"/>
      <c r="UN1241" s="0"/>
      <c r="UO1241" s="0"/>
      <c r="UP1241" s="0"/>
      <c r="UQ1241" s="0"/>
      <c r="UR1241" s="0"/>
      <c r="US1241" s="0"/>
      <c r="UT1241" s="0"/>
      <c r="UU1241" s="0"/>
      <c r="UV1241" s="0"/>
      <c r="UW1241" s="0"/>
      <c r="UX1241" s="0"/>
      <c r="UY1241" s="0"/>
      <c r="UZ1241" s="0"/>
      <c r="VA1241" s="0"/>
      <c r="VB1241" s="0"/>
      <c r="VC1241" s="0"/>
      <c r="VD1241" s="0"/>
      <c r="VE1241" s="0"/>
      <c r="VF1241" s="0"/>
      <c r="VG1241" s="0"/>
      <c r="VH1241" s="0"/>
      <c r="VI1241" s="0"/>
      <c r="VJ1241" s="0"/>
      <c r="VK1241" s="0"/>
      <c r="VL1241" s="0"/>
      <c r="VM1241" s="0"/>
      <c r="VN1241" s="0"/>
      <c r="VO1241" s="0"/>
      <c r="VP1241" s="0"/>
      <c r="VQ1241" s="0"/>
      <c r="VR1241" s="0"/>
      <c r="VS1241" s="0"/>
      <c r="VT1241" s="0"/>
      <c r="VU1241" s="0"/>
      <c r="VV1241" s="0"/>
      <c r="VW1241" s="0"/>
      <c r="VX1241" s="0"/>
      <c r="VY1241" s="0"/>
      <c r="VZ1241" s="0"/>
      <c r="WA1241" s="0"/>
      <c r="WB1241" s="0"/>
      <c r="WC1241" s="0"/>
      <c r="WD1241" s="0"/>
      <c r="WE1241" s="0"/>
      <c r="WF1241" s="0"/>
      <c r="WG1241" s="0"/>
      <c r="WH1241" s="0"/>
      <c r="WI1241" s="0"/>
      <c r="WJ1241" s="0"/>
      <c r="WK1241" s="0"/>
      <c r="WL1241" s="0"/>
      <c r="WM1241" s="0"/>
      <c r="WN1241" s="0"/>
      <c r="WO1241" s="0"/>
      <c r="WP1241" s="0"/>
      <c r="WQ1241" s="0"/>
      <c r="WR1241" s="0"/>
      <c r="WS1241" s="0"/>
      <c r="WT1241" s="0"/>
      <c r="WU1241" s="0"/>
      <c r="WV1241" s="0"/>
      <c r="WW1241" s="0"/>
      <c r="WX1241" s="0"/>
      <c r="WY1241" s="0"/>
      <c r="WZ1241" s="0"/>
      <c r="XA1241" s="0"/>
      <c r="XB1241" s="0"/>
      <c r="XC1241" s="0"/>
      <c r="XD1241" s="0"/>
      <c r="XE1241" s="0"/>
      <c r="XF1241" s="0"/>
      <c r="XG1241" s="0"/>
      <c r="XH1241" s="0"/>
      <c r="XI1241" s="0"/>
      <c r="XJ1241" s="0"/>
      <c r="XK1241" s="0"/>
      <c r="XL1241" s="0"/>
      <c r="XM1241" s="0"/>
      <c r="XN1241" s="0"/>
      <c r="XO1241" s="0"/>
      <c r="XP1241" s="0"/>
      <c r="XQ1241" s="0"/>
      <c r="XR1241" s="0"/>
      <c r="XS1241" s="0"/>
      <c r="XT1241" s="0"/>
      <c r="XU1241" s="0"/>
      <c r="XV1241" s="0"/>
      <c r="XW1241" s="0"/>
      <c r="XX1241" s="0"/>
      <c r="XY1241" s="0"/>
      <c r="XZ1241" s="0"/>
      <c r="YA1241" s="0"/>
      <c r="YB1241" s="0"/>
      <c r="YC1241" s="0"/>
      <c r="YD1241" s="0"/>
      <c r="YE1241" s="0"/>
      <c r="YF1241" s="0"/>
      <c r="YG1241" s="0"/>
      <c r="YH1241" s="0"/>
      <c r="YI1241" s="0"/>
      <c r="YJ1241" s="0"/>
      <c r="YK1241" s="0"/>
      <c r="YL1241" s="0"/>
      <c r="YM1241" s="0"/>
      <c r="YN1241" s="0"/>
      <c r="YO1241" s="0"/>
      <c r="YP1241" s="0"/>
      <c r="YQ1241" s="0"/>
      <c r="YR1241" s="0"/>
      <c r="YS1241" s="0"/>
      <c r="YT1241" s="0"/>
      <c r="YU1241" s="0"/>
      <c r="YV1241" s="0"/>
      <c r="YW1241" s="0"/>
      <c r="YX1241" s="0"/>
      <c r="YY1241" s="0"/>
      <c r="YZ1241" s="0"/>
      <c r="ZA1241" s="0"/>
      <c r="ZB1241" s="0"/>
      <c r="ZC1241" s="0"/>
      <c r="ZD1241" s="0"/>
      <c r="ZE1241" s="0"/>
      <c r="ZF1241" s="0"/>
      <c r="ZG1241" s="0"/>
      <c r="ZH1241" s="0"/>
      <c r="ZI1241" s="0"/>
      <c r="ZJ1241" s="0"/>
      <c r="ZK1241" s="0"/>
      <c r="ZL1241" s="0"/>
      <c r="ZM1241" s="0"/>
      <c r="ZN1241" s="0"/>
      <c r="ZO1241" s="0"/>
      <c r="ZP1241" s="0"/>
      <c r="ZQ1241" s="0"/>
      <c r="ZR1241" s="0"/>
      <c r="ZS1241" s="0"/>
      <c r="ZT1241" s="0"/>
      <c r="ZU1241" s="0"/>
      <c r="ZV1241" s="0"/>
      <c r="ZW1241" s="0"/>
      <c r="ZX1241" s="0"/>
      <c r="ZY1241" s="0"/>
      <c r="ZZ1241" s="0"/>
      <c r="AAA1241" s="0"/>
      <c r="AAB1241" s="0"/>
      <c r="AAC1241" s="0"/>
      <c r="AAD1241" s="0"/>
      <c r="AAE1241" s="0"/>
      <c r="AAF1241" s="0"/>
      <c r="AAG1241" s="0"/>
      <c r="AAH1241" s="0"/>
      <c r="AAI1241" s="0"/>
      <c r="AAJ1241" s="0"/>
      <c r="AAK1241" s="0"/>
      <c r="AAL1241" s="0"/>
      <c r="AAM1241" s="0"/>
      <c r="AAN1241" s="0"/>
      <c r="AAO1241" s="0"/>
      <c r="AAP1241" s="0"/>
      <c r="AAQ1241" s="0"/>
      <c r="AAR1241" s="0"/>
      <c r="AAS1241" s="0"/>
      <c r="AAT1241" s="0"/>
      <c r="AAU1241" s="0"/>
      <c r="AAV1241" s="0"/>
      <c r="AAW1241" s="0"/>
      <c r="AAX1241" s="0"/>
      <c r="AAY1241" s="0"/>
      <c r="AAZ1241" s="0"/>
      <c r="ABA1241" s="0"/>
      <c r="ABB1241" s="0"/>
      <c r="ABC1241" s="0"/>
      <c r="ABD1241" s="0"/>
      <c r="ABE1241" s="0"/>
      <c r="ABF1241" s="0"/>
      <c r="ABG1241" s="0"/>
      <c r="ABH1241" s="0"/>
      <c r="ABI1241" s="0"/>
      <c r="ABJ1241" s="0"/>
      <c r="ABK1241" s="0"/>
      <c r="ABL1241" s="0"/>
      <c r="ABM1241" s="0"/>
      <c r="ABN1241" s="0"/>
      <c r="ABO1241" s="0"/>
      <c r="ABP1241" s="0"/>
      <c r="ABQ1241" s="0"/>
      <c r="ABR1241" s="0"/>
      <c r="ABS1241" s="0"/>
      <c r="ABT1241" s="0"/>
      <c r="ABU1241" s="0"/>
      <c r="ABV1241" s="0"/>
      <c r="ABW1241" s="0"/>
      <c r="ABX1241" s="0"/>
      <c r="ABY1241" s="0"/>
      <c r="ABZ1241" s="0"/>
      <c r="ACA1241" s="0"/>
      <c r="ACB1241" s="0"/>
      <c r="ACC1241" s="0"/>
      <c r="ACD1241" s="0"/>
      <c r="ACE1241" s="0"/>
      <c r="ACF1241" s="0"/>
      <c r="ACG1241" s="0"/>
      <c r="ACH1241" s="0"/>
      <c r="ACI1241" s="0"/>
      <c r="ACJ1241" s="0"/>
      <c r="ACK1241" s="0"/>
      <c r="ACL1241" s="0"/>
      <c r="ACM1241" s="0"/>
      <c r="ACN1241" s="0"/>
      <c r="ACO1241" s="0"/>
      <c r="ACP1241" s="0"/>
      <c r="ACQ1241" s="0"/>
      <c r="ACR1241" s="0"/>
      <c r="ACS1241" s="0"/>
      <c r="ACT1241" s="0"/>
      <c r="ACU1241" s="0"/>
      <c r="ACV1241" s="0"/>
      <c r="ACW1241" s="0"/>
      <c r="ACX1241" s="0"/>
      <c r="ACY1241" s="0"/>
      <c r="ACZ1241" s="0"/>
      <c r="ADA1241" s="0"/>
      <c r="ADB1241" s="0"/>
      <c r="ADC1241" s="0"/>
      <c r="ADD1241" s="0"/>
      <c r="ADE1241" s="0"/>
      <c r="ADF1241" s="0"/>
      <c r="ADG1241" s="0"/>
      <c r="ADH1241" s="0"/>
      <c r="ADI1241" s="0"/>
      <c r="ADJ1241" s="0"/>
      <c r="ADK1241" s="0"/>
      <c r="ADL1241" s="0"/>
      <c r="ADM1241" s="0"/>
      <c r="ADN1241" s="0"/>
      <c r="ADO1241" s="0"/>
      <c r="ADP1241" s="0"/>
      <c r="ADQ1241" s="0"/>
      <c r="ADR1241" s="0"/>
      <c r="ADS1241" s="0"/>
      <c r="ADT1241" s="0"/>
      <c r="ADU1241" s="0"/>
      <c r="ADV1241" s="0"/>
      <c r="ADW1241" s="0"/>
      <c r="ADX1241" s="0"/>
      <c r="ADY1241" s="0"/>
      <c r="ADZ1241" s="0"/>
      <c r="AEA1241" s="0"/>
      <c r="AEB1241" s="0"/>
      <c r="AEC1241" s="0"/>
      <c r="AED1241" s="0"/>
      <c r="AEE1241" s="0"/>
      <c r="AEF1241" s="0"/>
      <c r="AEG1241" s="0"/>
      <c r="AEH1241" s="0"/>
      <c r="AEI1241" s="0"/>
      <c r="AEJ1241" s="0"/>
      <c r="AEK1241" s="0"/>
      <c r="AEL1241" s="0"/>
      <c r="AEM1241" s="0"/>
      <c r="AEN1241" s="0"/>
      <c r="AEO1241" s="0"/>
      <c r="AEP1241" s="0"/>
      <c r="AEQ1241" s="0"/>
      <c r="AER1241" s="0"/>
      <c r="AES1241" s="0"/>
      <c r="AET1241" s="0"/>
      <c r="AEU1241" s="0"/>
      <c r="AEV1241" s="0"/>
      <c r="AEW1241" s="0"/>
      <c r="AEX1241" s="0"/>
      <c r="AEY1241" s="0"/>
      <c r="AEZ1241" s="0"/>
      <c r="AFA1241" s="0"/>
      <c r="AFB1241" s="0"/>
      <c r="AFC1241" s="0"/>
      <c r="AFD1241" s="0"/>
      <c r="AFE1241" s="0"/>
      <c r="AFF1241" s="0"/>
      <c r="AFG1241" s="0"/>
      <c r="AFH1241" s="0"/>
      <c r="AFI1241" s="0"/>
      <c r="AFJ1241" s="0"/>
      <c r="AFK1241" s="0"/>
      <c r="AFL1241" s="0"/>
      <c r="AFM1241" s="0"/>
      <c r="AFN1241" s="0"/>
      <c r="AFO1241" s="0"/>
      <c r="AFP1241" s="0"/>
      <c r="AFQ1241" s="0"/>
      <c r="AFR1241" s="0"/>
      <c r="AFS1241" s="0"/>
      <c r="AFT1241" s="0"/>
      <c r="AFU1241" s="0"/>
      <c r="AFV1241" s="0"/>
      <c r="AFW1241" s="0"/>
      <c r="AFX1241" s="0"/>
      <c r="AFY1241" s="0"/>
      <c r="AFZ1241" s="0"/>
      <c r="AGA1241" s="0"/>
      <c r="AGB1241" s="0"/>
      <c r="AGC1241" s="0"/>
      <c r="AGD1241" s="0"/>
      <c r="AGE1241" s="0"/>
      <c r="AGF1241" s="0"/>
      <c r="AGG1241" s="0"/>
      <c r="AGH1241" s="0"/>
      <c r="AGI1241" s="0"/>
      <c r="AGJ1241" s="0"/>
      <c r="AGK1241" s="0"/>
      <c r="AGL1241" s="0"/>
      <c r="AGM1241" s="0"/>
      <c r="AGN1241" s="0"/>
      <c r="AGO1241" s="0"/>
      <c r="AGP1241" s="0"/>
      <c r="AGQ1241" s="0"/>
      <c r="AGR1241" s="0"/>
      <c r="AGS1241" s="0"/>
      <c r="AGT1241" s="0"/>
      <c r="AGU1241" s="0"/>
      <c r="AGV1241" s="0"/>
      <c r="AGW1241" s="0"/>
      <c r="AGX1241" s="0"/>
      <c r="AGY1241" s="0"/>
      <c r="AGZ1241" s="0"/>
      <c r="AHA1241" s="0"/>
      <c r="AHB1241" s="0"/>
      <c r="AHC1241" s="0"/>
      <c r="AHD1241" s="0"/>
      <c r="AHE1241" s="0"/>
      <c r="AHF1241" s="0"/>
      <c r="AHG1241" s="0"/>
      <c r="AHH1241" s="0"/>
      <c r="AHI1241" s="0"/>
      <c r="AHJ1241" s="0"/>
      <c r="AHK1241" s="0"/>
      <c r="AHL1241" s="0"/>
      <c r="AHM1241" s="0"/>
      <c r="AHN1241" s="0"/>
      <c r="AHO1241" s="0"/>
      <c r="AHP1241" s="0"/>
      <c r="AHQ1241" s="0"/>
      <c r="AHR1241" s="0"/>
      <c r="AHS1241" s="0"/>
      <c r="AHT1241" s="0"/>
      <c r="AHU1241" s="0"/>
      <c r="AHV1241" s="0"/>
      <c r="AHW1241" s="0"/>
      <c r="AHX1241" s="0"/>
      <c r="AHY1241" s="0"/>
      <c r="AHZ1241" s="0"/>
      <c r="AIA1241" s="0"/>
      <c r="AIB1241" s="0"/>
      <c r="AIC1241" s="0"/>
      <c r="AID1241" s="0"/>
      <c r="AIE1241" s="0"/>
      <c r="AIF1241" s="0"/>
      <c r="AIG1241" s="0"/>
      <c r="AIH1241" s="0"/>
      <c r="AII1241" s="0"/>
      <c r="AIJ1241" s="0"/>
      <c r="AIK1241" s="0"/>
      <c r="AIL1241" s="0"/>
      <c r="AIM1241" s="0"/>
      <c r="AIN1241" s="0"/>
      <c r="AIO1241" s="0"/>
      <c r="AIP1241" s="0"/>
      <c r="AIQ1241" s="0"/>
      <c r="AIR1241" s="0"/>
      <c r="AIS1241" s="0"/>
      <c r="AIT1241" s="0"/>
      <c r="AIU1241" s="0"/>
      <c r="AIV1241" s="0"/>
      <c r="AIW1241" s="0"/>
      <c r="AIX1241" s="0"/>
      <c r="AIY1241" s="0"/>
      <c r="AIZ1241" s="0"/>
      <c r="AJA1241" s="0"/>
      <c r="AJB1241" s="0"/>
      <c r="AJC1241" s="0"/>
      <c r="AJD1241" s="0"/>
      <c r="AJE1241" s="0"/>
      <c r="AJF1241" s="0"/>
      <c r="AJG1241" s="0"/>
      <c r="AJH1241" s="0"/>
      <c r="AJI1241" s="0"/>
      <c r="AJJ1241" s="0"/>
      <c r="AJK1241" s="0"/>
      <c r="AJL1241" s="0"/>
      <c r="AJM1241" s="0"/>
      <c r="AJN1241" s="0"/>
      <c r="AJO1241" s="0"/>
      <c r="AJP1241" s="0"/>
      <c r="AJQ1241" s="0"/>
      <c r="AJR1241" s="0"/>
      <c r="AJS1241" s="0"/>
      <c r="AJT1241" s="0"/>
      <c r="AJU1241" s="0"/>
      <c r="AJV1241" s="0"/>
      <c r="AJW1241" s="0"/>
      <c r="AJX1241" s="0"/>
      <c r="AJY1241" s="0"/>
      <c r="AJZ1241" s="0"/>
      <c r="AKA1241" s="0"/>
      <c r="AKB1241" s="0"/>
      <c r="AKC1241" s="0"/>
      <c r="AKD1241" s="0"/>
      <c r="AKE1241" s="0"/>
      <c r="AKF1241" s="0"/>
      <c r="AKG1241" s="0"/>
      <c r="AKH1241" s="0"/>
      <c r="AKI1241" s="0"/>
      <c r="AKJ1241" s="0"/>
      <c r="AKK1241" s="0"/>
      <c r="AKL1241" s="0"/>
      <c r="AKM1241" s="0"/>
      <c r="AKN1241" s="0"/>
      <c r="AKO1241" s="0"/>
      <c r="AKP1241" s="0"/>
      <c r="AKQ1241" s="0"/>
      <c r="AKR1241" s="0"/>
      <c r="AKS1241" s="0"/>
      <c r="AKT1241" s="0"/>
      <c r="AKU1241" s="0"/>
      <c r="AKV1241" s="0"/>
      <c r="AKW1241" s="0"/>
      <c r="AKX1241" s="0"/>
      <c r="AKY1241" s="0"/>
      <c r="AKZ1241" s="0"/>
      <c r="ALA1241" s="0"/>
      <c r="ALB1241" s="0"/>
      <c r="ALC1241" s="0"/>
      <c r="ALD1241" s="0"/>
      <c r="ALE1241" s="0"/>
      <c r="ALF1241" s="0"/>
      <c r="ALG1241" s="0"/>
      <c r="ALH1241" s="0"/>
      <c r="ALI1241" s="0"/>
      <c r="ALJ1241" s="0"/>
      <c r="ALK1241" s="0"/>
      <c r="ALL1241" s="0"/>
      <c r="ALM1241" s="0"/>
      <c r="ALN1241" s="0"/>
      <c r="ALO1241" s="0"/>
      <c r="ALP1241" s="0"/>
      <c r="ALQ1241" s="0"/>
      <c r="ALR1241" s="0"/>
      <c r="ALS1241" s="0"/>
      <c r="ALT1241" s="0"/>
      <c r="ALU1241" s="0"/>
      <c r="ALV1241" s="0"/>
      <c r="ALW1241" s="0"/>
      <c r="ALX1241" s="0"/>
      <c r="ALY1241" s="0"/>
      <c r="ALZ1241" s="0"/>
      <c r="AMA1241" s="0"/>
      <c r="AMB1241" s="0"/>
      <c r="AMC1241" s="0"/>
      <c r="AMD1241" s="0"/>
      <c r="AME1241" s="0"/>
      <c r="AMF1241" s="0"/>
      <c r="AMG1241" s="0"/>
      <c r="AMH1241" s="0"/>
      <c r="AMI1241" s="0"/>
      <c r="AMJ1241" s="0"/>
    </row>
    <row r="1242" customFormat="false" ht="12.75" hidden="false" customHeight="false" outlineLevel="0" collapsed="false">
      <c r="A1242" s="99" t="s">
        <v>2742</v>
      </c>
      <c r="B1242" s="95" t="str">
        <f aca="false">IFERROR(VLOOKUP(A1242, DeliveryBook!$D$3:$M$691, 5, 0),"")</f>
        <v>VIVEKANANDA KENDRA VIDYALAYAS</v>
      </c>
      <c r="C1242" s="90" t="str">
        <f aca="false">IFERROR(VLOOKUP($A1242, DeliveryBook!$D$3:$M$3000, 8, 0),"")</f>
        <v>PO: DIBRUGARH</v>
      </c>
      <c r="D1242" s="91" t="n">
        <v>600</v>
      </c>
      <c r="E1242" s="0"/>
      <c r="F1242" s="94" t="n">
        <v>42228</v>
      </c>
      <c r="G1242" s="95" t="s">
        <v>7481</v>
      </c>
      <c r="H1242" s="91"/>
      <c r="I1242" s="93" t="s">
        <v>6435</v>
      </c>
      <c r="J1242" s="0"/>
      <c r="K1242" s="95" t="n">
        <v>33</v>
      </c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  <c r="GZ1242" s="0"/>
      <c r="HA1242" s="0"/>
      <c r="HB1242" s="0"/>
      <c r="HC1242" s="0"/>
      <c r="HD1242" s="0"/>
      <c r="HE1242" s="0"/>
      <c r="HF1242" s="0"/>
      <c r="HG1242" s="0"/>
      <c r="HH1242" s="0"/>
      <c r="HI1242" s="0"/>
      <c r="HJ1242" s="0"/>
      <c r="HK1242" s="0"/>
      <c r="HL1242" s="0"/>
      <c r="HM1242" s="0"/>
      <c r="HN1242" s="0"/>
      <c r="HO1242" s="0"/>
      <c r="HP1242" s="0"/>
      <c r="HQ1242" s="0"/>
      <c r="HR1242" s="0"/>
      <c r="HS1242" s="0"/>
      <c r="HT1242" s="0"/>
      <c r="HU1242" s="0"/>
      <c r="HV1242" s="0"/>
      <c r="HW1242" s="0"/>
      <c r="HX1242" s="0"/>
      <c r="HY1242" s="0"/>
      <c r="HZ1242" s="0"/>
      <c r="IA1242" s="0"/>
      <c r="IB1242" s="0"/>
      <c r="IC1242" s="0"/>
      <c r="ID1242" s="0"/>
      <c r="IE1242" s="0"/>
      <c r="IF1242" s="0"/>
      <c r="IG1242" s="0"/>
      <c r="IH1242" s="0"/>
      <c r="II1242" s="0"/>
      <c r="IJ1242" s="0"/>
      <c r="IK1242" s="0"/>
      <c r="IL1242" s="0"/>
      <c r="IM1242" s="0"/>
      <c r="IN1242" s="0"/>
      <c r="IO1242" s="0"/>
      <c r="IP1242" s="0"/>
      <c r="IQ1242" s="0"/>
      <c r="IR1242" s="0"/>
      <c r="IS1242" s="0"/>
      <c r="IT1242" s="0"/>
      <c r="IU1242" s="0"/>
      <c r="IV1242" s="0"/>
      <c r="IW1242" s="0"/>
      <c r="IX1242" s="0"/>
      <c r="IY1242" s="0"/>
      <c r="IZ1242" s="0"/>
      <c r="JA1242" s="0"/>
      <c r="JB1242" s="0"/>
      <c r="JC1242" s="0"/>
      <c r="JD1242" s="0"/>
      <c r="JE1242" s="0"/>
      <c r="JF1242" s="0"/>
      <c r="JG1242" s="0"/>
      <c r="JH1242" s="0"/>
      <c r="JI1242" s="0"/>
      <c r="JJ1242" s="0"/>
      <c r="JK1242" s="0"/>
      <c r="JL1242" s="0"/>
      <c r="JM1242" s="0"/>
      <c r="JN1242" s="0"/>
      <c r="JO1242" s="0"/>
      <c r="JP1242" s="0"/>
      <c r="JQ1242" s="0"/>
      <c r="JR1242" s="0"/>
      <c r="JS1242" s="0"/>
      <c r="JT1242" s="0"/>
      <c r="JU1242" s="0"/>
      <c r="JV1242" s="0"/>
      <c r="JW1242" s="0"/>
      <c r="JX1242" s="0"/>
      <c r="JY1242" s="0"/>
      <c r="JZ1242" s="0"/>
      <c r="KA1242" s="0"/>
      <c r="KB1242" s="0"/>
      <c r="KC1242" s="0"/>
      <c r="KD1242" s="0"/>
      <c r="KE1242" s="0"/>
      <c r="KF1242" s="0"/>
      <c r="KG1242" s="0"/>
      <c r="KH1242" s="0"/>
      <c r="KI1242" s="0"/>
      <c r="KJ1242" s="0"/>
      <c r="KK1242" s="0"/>
      <c r="KL1242" s="0"/>
      <c r="KM1242" s="0"/>
      <c r="KN1242" s="0"/>
      <c r="KO1242" s="0"/>
      <c r="KP1242" s="0"/>
      <c r="KQ1242" s="0"/>
      <c r="KR1242" s="0"/>
      <c r="KS1242" s="0"/>
      <c r="KT1242" s="0"/>
      <c r="KU1242" s="0"/>
      <c r="KV1242" s="0"/>
      <c r="KW1242" s="0"/>
      <c r="KX1242" s="0"/>
      <c r="KY1242" s="0"/>
      <c r="KZ1242" s="0"/>
      <c r="LA1242" s="0"/>
      <c r="LB1242" s="0"/>
      <c r="LC1242" s="0"/>
      <c r="LD1242" s="0"/>
      <c r="LE1242" s="0"/>
      <c r="LF1242" s="0"/>
      <c r="LG1242" s="0"/>
      <c r="LH1242" s="0"/>
      <c r="LI1242" s="0"/>
      <c r="LJ1242" s="0"/>
      <c r="LK1242" s="0"/>
      <c r="LL1242" s="0"/>
      <c r="LM1242" s="0"/>
      <c r="LN1242" s="0"/>
      <c r="LO1242" s="0"/>
      <c r="LP1242" s="0"/>
      <c r="LQ1242" s="0"/>
      <c r="LR1242" s="0"/>
      <c r="LS1242" s="0"/>
      <c r="LT1242" s="0"/>
      <c r="LU1242" s="0"/>
      <c r="LV1242" s="0"/>
      <c r="LW1242" s="0"/>
      <c r="LX1242" s="0"/>
      <c r="LY1242" s="0"/>
      <c r="LZ1242" s="0"/>
      <c r="MA1242" s="0"/>
      <c r="MB1242" s="0"/>
      <c r="MC1242" s="0"/>
      <c r="MD1242" s="0"/>
      <c r="ME1242" s="0"/>
      <c r="MF1242" s="0"/>
      <c r="MG1242" s="0"/>
      <c r="MH1242" s="0"/>
      <c r="MI1242" s="0"/>
      <c r="MJ1242" s="0"/>
      <c r="MK1242" s="0"/>
      <c r="ML1242" s="0"/>
      <c r="MM1242" s="0"/>
      <c r="MN1242" s="0"/>
      <c r="MO1242" s="0"/>
      <c r="MP1242" s="0"/>
      <c r="MQ1242" s="0"/>
      <c r="MR1242" s="0"/>
      <c r="MS1242" s="0"/>
      <c r="MT1242" s="0"/>
      <c r="MU1242" s="0"/>
      <c r="MV1242" s="0"/>
      <c r="MW1242" s="0"/>
      <c r="MX1242" s="0"/>
      <c r="MY1242" s="0"/>
      <c r="MZ1242" s="0"/>
      <c r="NA1242" s="0"/>
      <c r="NB1242" s="0"/>
      <c r="NC1242" s="0"/>
      <c r="ND1242" s="0"/>
      <c r="NE1242" s="0"/>
      <c r="NF1242" s="0"/>
      <c r="NG1242" s="0"/>
      <c r="NH1242" s="0"/>
      <c r="NI1242" s="0"/>
      <c r="NJ1242" s="0"/>
      <c r="NK1242" s="0"/>
      <c r="NL1242" s="0"/>
      <c r="NM1242" s="0"/>
      <c r="NN1242" s="0"/>
      <c r="NO1242" s="0"/>
      <c r="NP1242" s="0"/>
      <c r="NQ1242" s="0"/>
      <c r="NR1242" s="0"/>
      <c r="NS1242" s="0"/>
      <c r="NT1242" s="0"/>
      <c r="NU1242" s="0"/>
      <c r="NV1242" s="0"/>
      <c r="NW1242" s="0"/>
      <c r="NX1242" s="0"/>
      <c r="NY1242" s="0"/>
      <c r="NZ1242" s="0"/>
      <c r="OA1242" s="0"/>
      <c r="OB1242" s="0"/>
      <c r="OC1242" s="0"/>
      <c r="OD1242" s="0"/>
      <c r="OE1242" s="0"/>
      <c r="OF1242" s="0"/>
      <c r="OG1242" s="0"/>
      <c r="OH1242" s="0"/>
      <c r="OI1242" s="0"/>
      <c r="OJ1242" s="0"/>
      <c r="OK1242" s="0"/>
      <c r="OL1242" s="0"/>
      <c r="OM1242" s="0"/>
      <c r="ON1242" s="0"/>
      <c r="OO1242" s="0"/>
      <c r="OP1242" s="0"/>
      <c r="OQ1242" s="0"/>
      <c r="OR1242" s="0"/>
      <c r="OS1242" s="0"/>
      <c r="OT1242" s="0"/>
      <c r="OU1242" s="0"/>
      <c r="OV1242" s="0"/>
      <c r="OW1242" s="0"/>
      <c r="OX1242" s="0"/>
      <c r="OY1242" s="0"/>
      <c r="OZ1242" s="0"/>
      <c r="PA1242" s="0"/>
      <c r="PB1242" s="0"/>
      <c r="PC1242" s="0"/>
      <c r="PD1242" s="0"/>
      <c r="PE1242" s="0"/>
      <c r="PF1242" s="0"/>
      <c r="PG1242" s="0"/>
      <c r="PH1242" s="0"/>
      <c r="PI1242" s="0"/>
      <c r="PJ1242" s="0"/>
      <c r="PK1242" s="0"/>
      <c r="PL1242" s="0"/>
      <c r="PM1242" s="0"/>
      <c r="PN1242" s="0"/>
      <c r="PO1242" s="0"/>
      <c r="PP1242" s="0"/>
      <c r="PQ1242" s="0"/>
      <c r="PR1242" s="0"/>
      <c r="PS1242" s="0"/>
      <c r="PT1242" s="0"/>
      <c r="PU1242" s="0"/>
      <c r="PV1242" s="0"/>
      <c r="PW1242" s="0"/>
      <c r="PX1242" s="0"/>
      <c r="PY1242" s="0"/>
      <c r="PZ1242" s="0"/>
      <c r="QA1242" s="0"/>
      <c r="QB1242" s="0"/>
      <c r="QC1242" s="0"/>
      <c r="QD1242" s="0"/>
      <c r="QE1242" s="0"/>
      <c r="QF1242" s="0"/>
      <c r="QG1242" s="0"/>
      <c r="QH1242" s="0"/>
      <c r="QI1242" s="0"/>
      <c r="QJ1242" s="0"/>
      <c r="QK1242" s="0"/>
      <c r="QL1242" s="0"/>
      <c r="QM1242" s="0"/>
      <c r="QN1242" s="0"/>
      <c r="QO1242" s="0"/>
      <c r="QP1242" s="0"/>
      <c r="QQ1242" s="0"/>
      <c r="QR1242" s="0"/>
      <c r="QS1242" s="0"/>
      <c r="QT1242" s="0"/>
      <c r="QU1242" s="0"/>
      <c r="QV1242" s="0"/>
      <c r="QW1242" s="0"/>
      <c r="QX1242" s="0"/>
      <c r="QY1242" s="0"/>
      <c r="QZ1242" s="0"/>
      <c r="RA1242" s="0"/>
      <c r="RB1242" s="0"/>
      <c r="RC1242" s="0"/>
      <c r="RD1242" s="0"/>
      <c r="RE1242" s="0"/>
      <c r="RF1242" s="0"/>
      <c r="RG1242" s="0"/>
      <c r="RH1242" s="0"/>
      <c r="RI1242" s="0"/>
      <c r="RJ1242" s="0"/>
      <c r="RK1242" s="0"/>
      <c r="RL1242" s="0"/>
      <c r="RM1242" s="0"/>
      <c r="RN1242" s="0"/>
      <c r="RO1242" s="0"/>
      <c r="RP1242" s="0"/>
      <c r="RQ1242" s="0"/>
      <c r="RR1242" s="0"/>
      <c r="RS1242" s="0"/>
      <c r="RT1242" s="0"/>
      <c r="RU1242" s="0"/>
      <c r="RV1242" s="0"/>
      <c r="RW1242" s="0"/>
      <c r="RX1242" s="0"/>
      <c r="RY1242" s="0"/>
      <c r="RZ1242" s="0"/>
      <c r="SA1242" s="0"/>
      <c r="SB1242" s="0"/>
      <c r="SC1242" s="0"/>
      <c r="SD1242" s="0"/>
      <c r="SE1242" s="0"/>
      <c r="SF1242" s="0"/>
      <c r="SG1242" s="0"/>
      <c r="SH1242" s="0"/>
      <c r="SI1242" s="0"/>
      <c r="SJ1242" s="0"/>
      <c r="SK1242" s="0"/>
      <c r="SL1242" s="0"/>
      <c r="SM1242" s="0"/>
      <c r="SN1242" s="0"/>
      <c r="SO1242" s="0"/>
      <c r="SP1242" s="0"/>
      <c r="SQ1242" s="0"/>
      <c r="SR1242" s="0"/>
      <c r="SS1242" s="0"/>
      <c r="ST1242" s="0"/>
      <c r="SU1242" s="0"/>
      <c r="SV1242" s="0"/>
      <c r="SW1242" s="0"/>
      <c r="SX1242" s="0"/>
      <c r="SY1242" s="0"/>
      <c r="SZ1242" s="0"/>
      <c r="TA1242" s="0"/>
      <c r="TB1242" s="0"/>
      <c r="TC1242" s="0"/>
      <c r="TD1242" s="0"/>
      <c r="TE1242" s="0"/>
      <c r="TF1242" s="0"/>
      <c r="TG1242" s="0"/>
      <c r="TH1242" s="0"/>
      <c r="TI1242" s="0"/>
      <c r="TJ1242" s="0"/>
      <c r="TK1242" s="0"/>
      <c r="TL1242" s="0"/>
      <c r="TM1242" s="0"/>
      <c r="TN1242" s="0"/>
      <c r="TO1242" s="0"/>
      <c r="TP1242" s="0"/>
      <c r="TQ1242" s="0"/>
      <c r="TR1242" s="0"/>
      <c r="TS1242" s="0"/>
      <c r="TT1242" s="0"/>
      <c r="TU1242" s="0"/>
      <c r="TV1242" s="0"/>
      <c r="TW1242" s="0"/>
      <c r="TX1242" s="0"/>
      <c r="TY1242" s="0"/>
      <c r="TZ1242" s="0"/>
      <c r="UA1242" s="0"/>
      <c r="UB1242" s="0"/>
      <c r="UC1242" s="0"/>
      <c r="UD1242" s="0"/>
      <c r="UE1242" s="0"/>
      <c r="UF1242" s="0"/>
      <c r="UG1242" s="0"/>
      <c r="UH1242" s="0"/>
      <c r="UI1242" s="0"/>
      <c r="UJ1242" s="0"/>
      <c r="UK1242" s="0"/>
      <c r="UL1242" s="0"/>
      <c r="UM1242" s="0"/>
      <c r="UN1242" s="0"/>
      <c r="UO1242" s="0"/>
      <c r="UP1242" s="0"/>
      <c r="UQ1242" s="0"/>
      <c r="UR1242" s="0"/>
      <c r="US1242" s="0"/>
      <c r="UT1242" s="0"/>
      <c r="UU1242" s="0"/>
      <c r="UV1242" s="0"/>
      <c r="UW1242" s="0"/>
      <c r="UX1242" s="0"/>
      <c r="UY1242" s="0"/>
      <c r="UZ1242" s="0"/>
      <c r="VA1242" s="0"/>
      <c r="VB1242" s="0"/>
      <c r="VC1242" s="0"/>
      <c r="VD1242" s="0"/>
      <c r="VE1242" s="0"/>
      <c r="VF1242" s="0"/>
      <c r="VG1242" s="0"/>
      <c r="VH1242" s="0"/>
      <c r="VI1242" s="0"/>
      <c r="VJ1242" s="0"/>
      <c r="VK1242" s="0"/>
      <c r="VL1242" s="0"/>
      <c r="VM1242" s="0"/>
      <c r="VN1242" s="0"/>
      <c r="VO1242" s="0"/>
      <c r="VP1242" s="0"/>
      <c r="VQ1242" s="0"/>
      <c r="VR1242" s="0"/>
      <c r="VS1242" s="0"/>
      <c r="VT1242" s="0"/>
      <c r="VU1242" s="0"/>
      <c r="VV1242" s="0"/>
      <c r="VW1242" s="0"/>
      <c r="VX1242" s="0"/>
      <c r="VY1242" s="0"/>
      <c r="VZ1242" s="0"/>
      <c r="WA1242" s="0"/>
      <c r="WB1242" s="0"/>
      <c r="WC1242" s="0"/>
      <c r="WD1242" s="0"/>
      <c r="WE1242" s="0"/>
      <c r="WF1242" s="0"/>
      <c r="WG1242" s="0"/>
      <c r="WH1242" s="0"/>
      <c r="WI1242" s="0"/>
      <c r="WJ1242" s="0"/>
      <c r="WK1242" s="0"/>
      <c r="WL1242" s="0"/>
      <c r="WM1242" s="0"/>
      <c r="WN1242" s="0"/>
      <c r="WO1242" s="0"/>
      <c r="WP1242" s="0"/>
      <c r="WQ1242" s="0"/>
      <c r="WR1242" s="0"/>
      <c r="WS1242" s="0"/>
      <c r="WT1242" s="0"/>
      <c r="WU1242" s="0"/>
      <c r="WV1242" s="0"/>
      <c r="WW1242" s="0"/>
      <c r="WX1242" s="0"/>
      <c r="WY1242" s="0"/>
      <c r="WZ1242" s="0"/>
      <c r="XA1242" s="0"/>
      <c r="XB1242" s="0"/>
      <c r="XC1242" s="0"/>
      <c r="XD1242" s="0"/>
      <c r="XE1242" s="0"/>
      <c r="XF1242" s="0"/>
      <c r="XG1242" s="0"/>
      <c r="XH1242" s="0"/>
      <c r="XI1242" s="0"/>
      <c r="XJ1242" s="0"/>
      <c r="XK1242" s="0"/>
      <c r="XL1242" s="0"/>
      <c r="XM1242" s="0"/>
      <c r="XN1242" s="0"/>
      <c r="XO1242" s="0"/>
      <c r="XP1242" s="0"/>
      <c r="XQ1242" s="0"/>
      <c r="XR1242" s="0"/>
      <c r="XS1242" s="0"/>
      <c r="XT1242" s="0"/>
      <c r="XU1242" s="0"/>
      <c r="XV1242" s="0"/>
      <c r="XW1242" s="0"/>
      <c r="XX1242" s="0"/>
      <c r="XY1242" s="0"/>
      <c r="XZ1242" s="0"/>
      <c r="YA1242" s="0"/>
      <c r="YB1242" s="0"/>
      <c r="YC1242" s="0"/>
      <c r="YD1242" s="0"/>
      <c r="YE1242" s="0"/>
      <c r="YF1242" s="0"/>
      <c r="YG1242" s="0"/>
      <c r="YH1242" s="0"/>
      <c r="YI1242" s="0"/>
      <c r="YJ1242" s="0"/>
      <c r="YK1242" s="0"/>
      <c r="YL1242" s="0"/>
      <c r="YM1242" s="0"/>
      <c r="YN1242" s="0"/>
      <c r="YO1242" s="0"/>
      <c r="YP1242" s="0"/>
      <c r="YQ1242" s="0"/>
      <c r="YR1242" s="0"/>
      <c r="YS1242" s="0"/>
      <c r="YT1242" s="0"/>
      <c r="YU1242" s="0"/>
      <c r="YV1242" s="0"/>
      <c r="YW1242" s="0"/>
      <c r="YX1242" s="0"/>
      <c r="YY1242" s="0"/>
      <c r="YZ1242" s="0"/>
      <c r="ZA1242" s="0"/>
      <c r="ZB1242" s="0"/>
      <c r="ZC1242" s="0"/>
      <c r="ZD1242" s="0"/>
      <c r="ZE1242" s="0"/>
      <c r="ZF1242" s="0"/>
      <c r="ZG1242" s="0"/>
      <c r="ZH1242" s="0"/>
      <c r="ZI1242" s="0"/>
      <c r="ZJ1242" s="0"/>
      <c r="ZK1242" s="0"/>
      <c r="ZL1242" s="0"/>
      <c r="ZM1242" s="0"/>
      <c r="ZN1242" s="0"/>
      <c r="ZO1242" s="0"/>
      <c r="ZP1242" s="0"/>
      <c r="ZQ1242" s="0"/>
      <c r="ZR1242" s="0"/>
      <c r="ZS1242" s="0"/>
      <c r="ZT1242" s="0"/>
      <c r="ZU1242" s="0"/>
      <c r="ZV1242" s="0"/>
      <c r="ZW1242" s="0"/>
      <c r="ZX1242" s="0"/>
      <c r="ZY1242" s="0"/>
      <c r="ZZ1242" s="0"/>
      <c r="AAA1242" s="0"/>
      <c r="AAB1242" s="0"/>
      <c r="AAC1242" s="0"/>
      <c r="AAD1242" s="0"/>
      <c r="AAE1242" s="0"/>
      <c r="AAF1242" s="0"/>
      <c r="AAG1242" s="0"/>
      <c r="AAH1242" s="0"/>
      <c r="AAI1242" s="0"/>
      <c r="AAJ1242" s="0"/>
      <c r="AAK1242" s="0"/>
      <c r="AAL1242" s="0"/>
      <c r="AAM1242" s="0"/>
      <c r="AAN1242" s="0"/>
      <c r="AAO1242" s="0"/>
      <c r="AAP1242" s="0"/>
      <c r="AAQ1242" s="0"/>
      <c r="AAR1242" s="0"/>
      <c r="AAS1242" s="0"/>
      <c r="AAT1242" s="0"/>
      <c r="AAU1242" s="0"/>
      <c r="AAV1242" s="0"/>
      <c r="AAW1242" s="0"/>
      <c r="AAX1242" s="0"/>
      <c r="AAY1242" s="0"/>
      <c r="AAZ1242" s="0"/>
      <c r="ABA1242" s="0"/>
      <c r="ABB1242" s="0"/>
      <c r="ABC1242" s="0"/>
      <c r="ABD1242" s="0"/>
      <c r="ABE1242" s="0"/>
      <c r="ABF1242" s="0"/>
      <c r="ABG1242" s="0"/>
      <c r="ABH1242" s="0"/>
      <c r="ABI1242" s="0"/>
      <c r="ABJ1242" s="0"/>
      <c r="ABK1242" s="0"/>
      <c r="ABL1242" s="0"/>
      <c r="ABM1242" s="0"/>
      <c r="ABN1242" s="0"/>
      <c r="ABO1242" s="0"/>
      <c r="ABP1242" s="0"/>
      <c r="ABQ1242" s="0"/>
      <c r="ABR1242" s="0"/>
      <c r="ABS1242" s="0"/>
      <c r="ABT1242" s="0"/>
      <c r="ABU1242" s="0"/>
      <c r="ABV1242" s="0"/>
      <c r="ABW1242" s="0"/>
      <c r="ABX1242" s="0"/>
      <c r="ABY1242" s="0"/>
      <c r="ABZ1242" s="0"/>
      <c r="ACA1242" s="0"/>
      <c r="ACB1242" s="0"/>
      <c r="ACC1242" s="0"/>
      <c r="ACD1242" s="0"/>
      <c r="ACE1242" s="0"/>
      <c r="ACF1242" s="0"/>
      <c r="ACG1242" s="0"/>
      <c r="ACH1242" s="0"/>
      <c r="ACI1242" s="0"/>
      <c r="ACJ1242" s="0"/>
      <c r="ACK1242" s="0"/>
      <c r="ACL1242" s="0"/>
      <c r="ACM1242" s="0"/>
      <c r="ACN1242" s="0"/>
      <c r="ACO1242" s="0"/>
      <c r="ACP1242" s="0"/>
      <c r="ACQ1242" s="0"/>
      <c r="ACR1242" s="0"/>
      <c r="ACS1242" s="0"/>
      <c r="ACT1242" s="0"/>
      <c r="ACU1242" s="0"/>
      <c r="ACV1242" s="0"/>
      <c r="ACW1242" s="0"/>
      <c r="ACX1242" s="0"/>
      <c r="ACY1242" s="0"/>
      <c r="ACZ1242" s="0"/>
      <c r="ADA1242" s="0"/>
      <c r="ADB1242" s="0"/>
      <c r="ADC1242" s="0"/>
      <c r="ADD1242" s="0"/>
      <c r="ADE1242" s="0"/>
      <c r="ADF1242" s="0"/>
      <c r="ADG1242" s="0"/>
      <c r="ADH1242" s="0"/>
      <c r="ADI1242" s="0"/>
      <c r="ADJ1242" s="0"/>
      <c r="ADK1242" s="0"/>
      <c r="ADL1242" s="0"/>
      <c r="ADM1242" s="0"/>
      <c r="ADN1242" s="0"/>
      <c r="ADO1242" s="0"/>
      <c r="ADP1242" s="0"/>
      <c r="ADQ1242" s="0"/>
      <c r="ADR1242" s="0"/>
      <c r="ADS1242" s="0"/>
      <c r="ADT1242" s="0"/>
      <c r="ADU1242" s="0"/>
      <c r="ADV1242" s="0"/>
      <c r="ADW1242" s="0"/>
      <c r="ADX1242" s="0"/>
      <c r="ADY1242" s="0"/>
      <c r="ADZ1242" s="0"/>
      <c r="AEA1242" s="0"/>
      <c r="AEB1242" s="0"/>
      <c r="AEC1242" s="0"/>
      <c r="AED1242" s="0"/>
      <c r="AEE1242" s="0"/>
      <c r="AEF1242" s="0"/>
      <c r="AEG1242" s="0"/>
      <c r="AEH1242" s="0"/>
      <c r="AEI1242" s="0"/>
      <c r="AEJ1242" s="0"/>
      <c r="AEK1242" s="0"/>
      <c r="AEL1242" s="0"/>
      <c r="AEM1242" s="0"/>
      <c r="AEN1242" s="0"/>
      <c r="AEO1242" s="0"/>
      <c r="AEP1242" s="0"/>
      <c r="AEQ1242" s="0"/>
      <c r="AER1242" s="0"/>
      <c r="AES1242" s="0"/>
      <c r="AET1242" s="0"/>
      <c r="AEU1242" s="0"/>
      <c r="AEV1242" s="0"/>
      <c r="AEW1242" s="0"/>
      <c r="AEX1242" s="0"/>
      <c r="AEY1242" s="0"/>
      <c r="AEZ1242" s="0"/>
      <c r="AFA1242" s="0"/>
      <c r="AFB1242" s="0"/>
      <c r="AFC1242" s="0"/>
      <c r="AFD1242" s="0"/>
      <c r="AFE1242" s="0"/>
      <c r="AFF1242" s="0"/>
      <c r="AFG1242" s="0"/>
      <c r="AFH1242" s="0"/>
      <c r="AFI1242" s="0"/>
      <c r="AFJ1242" s="0"/>
      <c r="AFK1242" s="0"/>
      <c r="AFL1242" s="0"/>
      <c r="AFM1242" s="0"/>
      <c r="AFN1242" s="0"/>
      <c r="AFO1242" s="0"/>
      <c r="AFP1242" s="0"/>
      <c r="AFQ1242" s="0"/>
      <c r="AFR1242" s="0"/>
      <c r="AFS1242" s="0"/>
      <c r="AFT1242" s="0"/>
      <c r="AFU1242" s="0"/>
      <c r="AFV1242" s="0"/>
      <c r="AFW1242" s="0"/>
      <c r="AFX1242" s="0"/>
      <c r="AFY1242" s="0"/>
      <c r="AFZ1242" s="0"/>
      <c r="AGA1242" s="0"/>
      <c r="AGB1242" s="0"/>
      <c r="AGC1242" s="0"/>
      <c r="AGD1242" s="0"/>
      <c r="AGE1242" s="0"/>
      <c r="AGF1242" s="0"/>
      <c r="AGG1242" s="0"/>
      <c r="AGH1242" s="0"/>
      <c r="AGI1242" s="0"/>
      <c r="AGJ1242" s="0"/>
      <c r="AGK1242" s="0"/>
      <c r="AGL1242" s="0"/>
      <c r="AGM1242" s="0"/>
      <c r="AGN1242" s="0"/>
      <c r="AGO1242" s="0"/>
      <c r="AGP1242" s="0"/>
      <c r="AGQ1242" s="0"/>
      <c r="AGR1242" s="0"/>
      <c r="AGS1242" s="0"/>
      <c r="AGT1242" s="0"/>
      <c r="AGU1242" s="0"/>
      <c r="AGV1242" s="0"/>
      <c r="AGW1242" s="0"/>
      <c r="AGX1242" s="0"/>
      <c r="AGY1242" s="0"/>
      <c r="AGZ1242" s="0"/>
      <c r="AHA1242" s="0"/>
      <c r="AHB1242" s="0"/>
      <c r="AHC1242" s="0"/>
      <c r="AHD1242" s="0"/>
      <c r="AHE1242" s="0"/>
      <c r="AHF1242" s="0"/>
      <c r="AHG1242" s="0"/>
      <c r="AHH1242" s="0"/>
      <c r="AHI1242" s="0"/>
      <c r="AHJ1242" s="0"/>
      <c r="AHK1242" s="0"/>
      <c r="AHL1242" s="0"/>
      <c r="AHM1242" s="0"/>
      <c r="AHN1242" s="0"/>
      <c r="AHO1242" s="0"/>
      <c r="AHP1242" s="0"/>
      <c r="AHQ1242" s="0"/>
      <c r="AHR1242" s="0"/>
      <c r="AHS1242" s="0"/>
      <c r="AHT1242" s="0"/>
      <c r="AHU1242" s="0"/>
      <c r="AHV1242" s="0"/>
      <c r="AHW1242" s="0"/>
      <c r="AHX1242" s="0"/>
      <c r="AHY1242" s="0"/>
      <c r="AHZ1242" s="0"/>
      <c r="AIA1242" s="0"/>
      <c r="AIB1242" s="0"/>
      <c r="AIC1242" s="0"/>
      <c r="AID1242" s="0"/>
      <c r="AIE1242" s="0"/>
      <c r="AIF1242" s="0"/>
      <c r="AIG1242" s="0"/>
      <c r="AIH1242" s="0"/>
      <c r="AII1242" s="0"/>
      <c r="AIJ1242" s="0"/>
      <c r="AIK1242" s="0"/>
      <c r="AIL1242" s="0"/>
      <c r="AIM1242" s="0"/>
      <c r="AIN1242" s="0"/>
      <c r="AIO1242" s="0"/>
      <c r="AIP1242" s="0"/>
      <c r="AIQ1242" s="0"/>
      <c r="AIR1242" s="0"/>
      <c r="AIS1242" s="0"/>
      <c r="AIT1242" s="0"/>
      <c r="AIU1242" s="0"/>
      <c r="AIV1242" s="0"/>
      <c r="AIW1242" s="0"/>
      <c r="AIX1242" s="0"/>
      <c r="AIY1242" s="0"/>
      <c r="AIZ1242" s="0"/>
      <c r="AJA1242" s="0"/>
      <c r="AJB1242" s="0"/>
      <c r="AJC1242" s="0"/>
      <c r="AJD1242" s="0"/>
      <c r="AJE1242" s="0"/>
      <c r="AJF1242" s="0"/>
      <c r="AJG1242" s="0"/>
      <c r="AJH1242" s="0"/>
      <c r="AJI1242" s="0"/>
      <c r="AJJ1242" s="0"/>
      <c r="AJK1242" s="0"/>
      <c r="AJL1242" s="0"/>
      <c r="AJM1242" s="0"/>
      <c r="AJN1242" s="0"/>
      <c r="AJO1242" s="0"/>
      <c r="AJP1242" s="0"/>
      <c r="AJQ1242" s="0"/>
      <c r="AJR1242" s="0"/>
      <c r="AJS1242" s="0"/>
      <c r="AJT1242" s="0"/>
      <c r="AJU1242" s="0"/>
      <c r="AJV1242" s="0"/>
      <c r="AJW1242" s="0"/>
      <c r="AJX1242" s="0"/>
      <c r="AJY1242" s="0"/>
      <c r="AJZ1242" s="0"/>
      <c r="AKA1242" s="0"/>
      <c r="AKB1242" s="0"/>
      <c r="AKC1242" s="0"/>
      <c r="AKD1242" s="0"/>
      <c r="AKE1242" s="0"/>
      <c r="AKF1242" s="0"/>
      <c r="AKG1242" s="0"/>
      <c r="AKH1242" s="0"/>
      <c r="AKI1242" s="0"/>
      <c r="AKJ1242" s="0"/>
      <c r="AKK1242" s="0"/>
      <c r="AKL1242" s="0"/>
      <c r="AKM1242" s="0"/>
      <c r="AKN1242" s="0"/>
      <c r="AKO1242" s="0"/>
      <c r="AKP1242" s="0"/>
      <c r="AKQ1242" s="0"/>
      <c r="AKR1242" s="0"/>
      <c r="AKS1242" s="0"/>
      <c r="AKT1242" s="0"/>
      <c r="AKU1242" s="0"/>
      <c r="AKV1242" s="0"/>
      <c r="AKW1242" s="0"/>
      <c r="AKX1242" s="0"/>
      <c r="AKY1242" s="0"/>
      <c r="AKZ1242" s="0"/>
      <c r="ALA1242" s="0"/>
      <c r="ALB1242" s="0"/>
      <c r="ALC1242" s="0"/>
      <c r="ALD1242" s="0"/>
      <c r="ALE1242" s="0"/>
      <c r="ALF1242" s="0"/>
      <c r="ALG1242" s="0"/>
      <c r="ALH1242" s="0"/>
      <c r="ALI1242" s="0"/>
      <c r="ALJ1242" s="0"/>
      <c r="ALK1242" s="0"/>
      <c r="ALL1242" s="0"/>
      <c r="ALM1242" s="0"/>
      <c r="ALN1242" s="0"/>
      <c r="ALO1242" s="0"/>
      <c r="ALP1242" s="0"/>
      <c r="ALQ1242" s="0"/>
      <c r="ALR1242" s="0"/>
      <c r="ALS1242" s="0"/>
      <c r="ALT1242" s="0"/>
      <c r="ALU1242" s="0"/>
      <c r="ALV1242" s="0"/>
      <c r="ALW1242" s="0"/>
      <c r="ALX1242" s="0"/>
      <c r="ALY1242" s="0"/>
      <c r="ALZ1242" s="0"/>
      <c r="AMA1242" s="0"/>
      <c r="AMB1242" s="0"/>
      <c r="AMC1242" s="0"/>
      <c r="AMD1242" s="0"/>
      <c r="AME1242" s="0"/>
      <c r="AMF1242" s="0"/>
      <c r="AMG1242" s="0"/>
      <c r="AMH1242" s="0"/>
      <c r="AMI1242" s="0"/>
      <c r="AMJ1242" s="0"/>
    </row>
    <row r="1243" customFormat="false" ht="12.75" hidden="false" customHeight="false" outlineLevel="0" collapsed="false">
      <c r="A1243" s="95" t="s">
        <v>6716</v>
      </c>
      <c r="B1243" s="95" t="inlineStr">
        <f aca="false">IFERROR(VLOOKUP(A1243, DeliveryBook!$D$3:$M$691, 5, 0),"")</f>
        <is>
          <t/>
        </is>
      </c>
      <c r="C1243" s="90" t="inlineStr">
        <f aca="false">IFERROR(VLOOKUP($A1243, DeliveryBook!$D$3:$M$3000, 8, 0),"")</f>
        <is>
          <t/>
        </is>
      </c>
      <c r="D1243" s="91" t="n">
        <v>1150</v>
      </c>
      <c r="E1243" s="0"/>
      <c r="F1243" s="94" t="n">
        <v>42228</v>
      </c>
      <c r="G1243" s="95" t="s">
        <v>7481</v>
      </c>
      <c r="H1243" s="91"/>
      <c r="I1243" s="93" t="s">
        <v>6435</v>
      </c>
      <c r="J1243" s="0"/>
      <c r="K1243" s="95" t="n">
        <v>36</v>
      </c>
      <c r="L1243" s="0"/>
      <c r="M1243" s="0"/>
      <c r="N1243" s="0"/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0"/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0"/>
      <c r="GZ1243" s="0"/>
      <c r="HA1243" s="0"/>
      <c r="HB1243" s="0"/>
      <c r="HC1243" s="0"/>
      <c r="HD1243" s="0"/>
      <c r="HE1243" s="0"/>
      <c r="HF1243" s="0"/>
      <c r="HG1243" s="0"/>
      <c r="HH1243" s="0"/>
      <c r="HI1243" s="0"/>
      <c r="HJ1243" s="0"/>
      <c r="HK1243" s="0"/>
      <c r="HL1243" s="0"/>
      <c r="HM1243" s="0"/>
      <c r="HN1243" s="0"/>
      <c r="HO1243" s="0"/>
      <c r="HP1243" s="0"/>
      <c r="HQ1243" s="0"/>
      <c r="HR1243" s="0"/>
      <c r="HS1243" s="0"/>
      <c r="HT1243" s="0"/>
      <c r="HU1243" s="0"/>
      <c r="HV1243" s="0"/>
      <c r="HW1243" s="0"/>
      <c r="HX1243" s="0"/>
      <c r="HY1243" s="0"/>
      <c r="HZ1243" s="0"/>
      <c r="IA1243" s="0"/>
      <c r="IB1243" s="0"/>
      <c r="IC1243" s="0"/>
      <c r="ID1243" s="0"/>
      <c r="IE1243" s="0"/>
      <c r="IF1243" s="0"/>
      <c r="IG1243" s="0"/>
      <c r="IH1243" s="0"/>
      <c r="II1243" s="0"/>
      <c r="IJ1243" s="0"/>
      <c r="IK1243" s="0"/>
      <c r="IL1243" s="0"/>
      <c r="IM1243" s="0"/>
      <c r="IN1243" s="0"/>
      <c r="IO1243" s="0"/>
      <c r="IP1243" s="0"/>
      <c r="IQ1243" s="0"/>
      <c r="IR1243" s="0"/>
      <c r="IS1243" s="0"/>
      <c r="IT1243" s="0"/>
      <c r="IU1243" s="0"/>
      <c r="IV1243" s="0"/>
      <c r="IW1243" s="0"/>
      <c r="IX1243" s="0"/>
      <c r="IY1243" s="0"/>
      <c r="IZ1243" s="0"/>
      <c r="JA1243" s="0"/>
      <c r="JB1243" s="0"/>
      <c r="JC1243" s="0"/>
      <c r="JD1243" s="0"/>
      <c r="JE1243" s="0"/>
      <c r="JF1243" s="0"/>
      <c r="JG1243" s="0"/>
      <c r="JH1243" s="0"/>
      <c r="JI1243" s="0"/>
      <c r="JJ1243" s="0"/>
      <c r="JK1243" s="0"/>
      <c r="JL1243" s="0"/>
      <c r="JM1243" s="0"/>
      <c r="JN1243" s="0"/>
      <c r="JO1243" s="0"/>
      <c r="JP1243" s="0"/>
      <c r="JQ1243" s="0"/>
      <c r="JR1243" s="0"/>
      <c r="JS1243" s="0"/>
      <c r="JT1243" s="0"/>
      <c r="JU1243" s="0"/>
      <c r="JV1243" s="0"/>
      <c r="JW1243" s="0"/>
      <c r="JX1243" s="0"/>
      <c r="JY1243" s="0"/>
      <c r="JZ1243" s="0"/>
      <c r="KA1243" s="0"/>
      <c r="KB1243" s="0"/>
      <c r="KC1243" s="0"/>
      <c r="KD1243" s="0"/>
      <c r="KE1243" s="0"/>
      <c r="KF1243" s="0"/>
      <c r="KG1243" s="0"/>
      <c r="KH1243" s="0"/>
      <c r="KI1243" s="0"/>
      <c r="KJ1243" s="0"/>
      <c r="KK1243" s="0"/>
      <c r="KL1243" s="0"/>
      <c r="KM1243" s="0"/>
      <c r="KN1243" s="0"/>
      <c r="KO1243" s="0"/>
      <c r="KP1243" s="0"/>
      <c r="KQ1243" s="0"/>
      <c r="KR1243" s="0"/>
      <c r="KS1243" s="0"/>
      <c r="KT1243" s="0"/>
      <c r="KU1243" s="0"/>
      <c r="KV1243" s="0"/>
      <c r="KW1243" s="0"/>
      <c r="KX1243" s="0"/>
      <c r="KY1243" s="0"/>
      <c r="KZ1243" s="0"/>
      <c r="LA1243" s="0"/>
      <c r="LB1243" s="0"/>
      <c r="LC1243" s="0"/>
      <c r="LD1243" s="0"/>
      <c r="LE1243" s="0"/>
      <c r="LF1243" s="0"/>
      <c r="LG1243" s="0"/>
      <c r="LH1243" s="0"/>
      <c r="LI1243" s="0"/>
      <c r="LJ1243" s="0"/>
      <c r="LK1243" s="0"/>
      <c r="LL1243" s="0"/>
      <c r="LM1243" s="0"/>
      <c r="LN1243" s="0"/>
      <c r="LO1243" s="0"/>
      <c r="LP1243" s="0"/>
      <c r="LQ1243" s="0"/>
      <c r="LR1243" s="0"/>
      <c r="LS1243" s="0"/>
      <c r="LT1243" s="0"/>
      <c r="LU1243" s="0"/>
      <c r="LV1243" s="0"/>
      <c r="LW1243" s="0"/>
      <c r="LX1243" s="0"/>
      <c r="LY1243" s="0"/>
      <c r="LZ1243" s="0"/>
      <c r="MA1243" s="0"/>
      <c r="MB1243" s="0"/>
      <c r="MC1243" s="0"/>
      <c r="MD1243" s="0"/>
      <c r="ME1243" s="0"/>
      <c r="MF1243" s="0"/>
      <c r="MG1243" s="0"/>
      <c r="MH1243" s="0"/>
      <c r="MI1243" s="0"/>
      <c r="MJ1243" s="0"/>
      <c r="MK1243" s="0"/>
      <c r="ML1243" s="0"/>
      <c r="MM1243" s="0"/>
      <c r="MN1243" s="0"/>
      <c r="MO1243" s="0"/>
      <c r="MP1243" s="0"/>
      <c r="MQ1243" s="0"/>
      <c r="MR1243" s="0"/>
      <c r="MS1243" s="0"/>
      <c r="MT1243" s="0"/>
      <c r="MU1243" s="0"/>
      <c r="MV1243" s="0"/>
      <c r="MW1243" s="0"/>
      <c r="MX1243" s="0"/>
      <c r="MY1243" s="0"/>
      <c r="MZ1243" s="0"/>
      <c r="NA1243" s="0"/>
      <c r="NB1243" s="0"/>
      <c r="NC1243" s="0"/>
      <c r="ND1243" s="0"/>
      <c r="NE1243" s="0"/>
      <c r="NF1243" s="0"/>
      <c r="NG1243" s="0"/>
      <c r="NH1243" s="0"/>
      <c r="NI1243" s="0"/>
      <c r="NJ1243" s="0"/>
      <c r="NK1243" s="0"/>
      <c r="NL1243" s="0"/>
      <c r="NM1243" s="0"/>
      <c r="NN1243" s="0"/>
      <c r="NO1243" s="0"/>
      <c r="NP1243" s="0"/>
      <c r="NQ1243" s="0"/>
      <c r="NR1243" s="0"/>
      <c r="NS1243" s="0"/>
      <c r="NT1243" s="0"/>
      <c r="NU1243" s="0"/>
      <c r="NV1243" s="0"/>
      <c r="NW1243" s="0"/>
      <c r="NX1243" s="0"/>
      <c r="NY1243" s="0"/>
      <c r="NZ1243" s="0"/>
      <c r="OA1243" s="0"/>
      <c r="OB1243" s="0"/>
      <c r="OC1243" s="0"/>
      <c r="OD1243" s="0"/>
      <c r="OE1243" s="0"/>
      <c r="OF1243" s="0"/>
      <c r="OG1243" s="0"/>
      <c r="OH1243" s="0"/>
      <c r="OI1243" s="0"/>
      <c r="OJ1243" s="0"/>
      <c r="OK1243" s="0"/>
      <c r="OL1243" s="0"/>
      <c r="OM1243" s="0"/>
      <c r="ON1243" s="0"/>
      <c r="OO1243" s="0"/>
      <c r="OP1243" s="0"/>
      <c r="OQ1243" s="0"/>
      <c r="OR1243" s="0"/>
      <c r="OS1243" s="0"/>
      <c r="OT1243" s="0"/>
      <c r="OU1243" s="0"/>
      <c r="OV1243" s="0"/>
      <c r="OW1243" s="0"/>
      <c r="OX1243" s="0"/>
      <c r="OY1243" s="0"/>
      <c r="OZ1243" s="0"/>
      <c r="PA1243" s="0"/>
      <c r="PB1243" s="0"/>
      <c r="PC1243" s="0"/>
      <c r="PD1243" s="0"/>
      <c r="PE1243" s="0"/>
      <c r="PF1243" s="0"/>
      <c r="PG1243" s="0"/>
      <c r="PH1243" s="0"/>
      <c r="PI1243" s="0"/>
      <c r="PJ1243" s="0"/>
      <c r="PK1243" s="0"/>
      <c r="PL1243" s="0"/>
      <c r="PM1243" s="0"/>
      <c r="PN1243" s="0"/>
      <c r="PO1243" s="0"/>
      <c r="PP1243" s="0"/>
      <c r="PQ1243" s="0"/>
      <c r="PR1243" s="0"/>
      <c r="PS1243" s="0"/>
      <c r="PT1243" s="0"/>
      <c r="PU1243" s="0"/>
      <c r="PV1243" s="0"/>
      <c r="PW1243" s="0"/>
      <c r="PX1243" s="0"/>
      <c r="PY1243" s="0"/>
      <c r="PZ1243" s="0"/>
      <c r="QA1243" s="0"/>
      <c r="QB1243" s="0"/>
      <c r="QC1243" s="0"/>
      <c r="QD1243" s="0"/>
      <c r="QE1243" s="0"/>
      <c r="QF1243" s="0"/>
      <c r="QG1243" s="0"/>
      <c r="QH1243" s="0"/>
      <c r="QI1243" s="0"/>
      <c r="QJ1243" s="0"/>
      <c r="QK1243" s="0"/>
      <c r="QL1243" s="0"/>
      <c r="QM1243" s="0"/>
      <c r="QN1243" s="0"/>
      <c r="QO1243" s="0"/>
      <c r="QP1243" s="0"/>
      <c r="QQ1243" s="0"/>
      <c r="QR1243" s="0"/>
      <c r="QS1243" s="0"/>
      <c r="QT1243" s="0"/>
      <c r="QU1243" s="0"/>
      <c r="QV1243" s="0"/>
      <c r="QW1243" s="0"/>
      <c r="QX1243" s="0"/>
      <c r="QY1243" s="0"/>
      <c r="QZ1243" s="0"/>
      <c r="RA1243" s="0"/>
      <c r="RB1243" s="0"/>
      <c r="RC1243" s="0"/>
      <c r="RD1243" s="0"/>
      <c r="RE1243" s="0"/>
      <c r="RF1243" s="0"/>
      <c r="RG1243" s="0"/>
      <c r="RH1243" s="0"/>
      <c r="RI1243" s="0"/>
      <c r="RJ1243" s="0"/>
      <c r="RK1243" s="0"/>
      <c r="RL1243" s="0"/>
      <c r="RM1243" s="0"/>
      <c r="RN1243" s="0"/>
      <c r="RO1243" s="0"/>
      <c r="RP1243" s="0"/>
      <c r="RQ1243" s="0"/>
      <c r="RR1243" s="0"/>
      <c r="RS1243" s="0"/>
      <c r="RT1243" s="0"/>
      <c r="RU1243" s="0"/>
      <c r="RV1243" s="0"/>
      <c r="RW1243" s="0"/>
      <c r="RX1243" s="0"/>
      <c r="RY1243" s="0"/>
      <c r="RZ1243" s="0"/>
      <c r="SA1243" s="0"/>
      <c r="SB1243" s="0"/>
      <c r="SC1243" s="0"/>
      <c r="SD1243" s="0"/>
      <c r="SE1243" s="0"/>
      <c r="SF1243" s="0"/>
      <c r="SG1243" s="0"/>
      <c r="SH1243" s="0"/>
      <c r="SI1243" s="0"/>
      <c r="SJ1243" s="0"/>
      <c r="SK1243" s="0"/>
      <c r="SL1243" s="0"/>
      <c r="SM1243" s="0"/>
      <c r="SN1243" s="0"/>
      <c r="SO1243" s="0"/>
      <c r="SP1243" s="0"/>
      <c r="SQ1243" s="0"/>
      <c r="SR1243" s="0"/>
      <c r="SS1243" s="0"/>
      <c r="ST1243" s="0"/>
      <c r="SU1243" s="0"/>
      <c r="SV1243" s="0"/>
      <c r="SW1243" s="0"/>
      <c r="SX1243" s="0"/>
      <c r="SY1243" s="0"/>
      <c r="SZ1243" s="0"/>
      <c r="TA1243" s="0"/>
      <c r="TB1243" s="0"/>
      <c r="TC1243" s="0"/>
      <c r="TD1243" s="0"/>
      <c r="TE1243" s="0"/>
      <c r="TF1243" s="0"/>
      <c r="TG1243" s="0"/>
      <c r="TH1243" s="0"/>
      <c r="TI1243" s="0"/>
      <c r="TJ1243" s="0"/>
      <c r="TK1243" s="0"/>
      <c r="TL1243" s="0"/>
      <c r="TM1243" s="0"/>
      <c r="TN1243" s="0"/>
      <c r="TO1243" s="0"/>
      <c r="TP1243" s="0"/>
      <c r="TQ1243" s="0"/>
      <c r="TR1243" s="0"/>
      <c r="TS1243" s="0"/>
      <c r="TT1243" s="0"/>
      <c r="TU1243" s="0"/>
      <c r="TV1243" s="0"/>
      <c r="TW1243" s="0"/>
      <c r="TX1243" s="0"/>
      <c r="TY1243" s="0"/>
      <c r="TZ1243" s="0"/>
      <c r="UA1243" s="0"/>
      <c r="UB1243" s="0"/>
      <c r="UC1243" s="0"/>
      <c r="UD1243" s="0"/>
      <c r="UE1243" s="0"/>
      <c r="UF1243" s="0"/>
      <c r="UG1243" s="0"/>
      <c r="UH1243" s="0"/>
      <c r="UI1243" s="0"/>
      <c r="UJ1243" s="0"/>
      <c r="UK1243" s="0"/>
      <c r="UL1243" s="0"/>
      <c r="UM1243" s="0"/>
      <c r="UN1243" s="0"/>
      <c r="UO1243" s="0"/>
      <c r="UP1243" s="0"/>
      <c r="UQ1243" s="0"/>
      <c r="UR1243" s="0"/>
      <c r="US1243" s="0"/>
      <c r="UT1243" s="0"/>
      <c r="UU1243" s="0"/>
      <c r="UV1243" s="0"/>
      <c r="UW1243" s="0"/>
      <c r="UX1243" s="0"/>
      <c r="UY1243" s="0"/>
      <c r="UZ1243" s="0"/>
      <c r="VA1243" s="0"/>
      <c r="VB1243" s="0"/>
      <c r="VC1243" s="0"/>
      <c r="VD1243" s="0"/>
      <c r="VE1243" s="0"/>
      <c r="VF1243" s="0"/>
      <c r="VG1243" s="0"/>
      <c r="VH1243" s="0"/>
      <c r="VI1243" s="0"/>
      <c r="VJ1243" s="0"/>
      <c r="VK1243" s="0"/>
      <c r="VL1243" s="0"/>
      <c r="VM1243" s="0"/>
      <c r="VN1243" s="0"/>
      <c r="VO1243" s="0"/>
      <c r="VP1243" s="0"/>
      <c r="VQ1243" s="0"/>
      <c r="VR1243" s="0"/>
      <c r="VS1243" s="0"/>
      <c r="VT1243" s="0"/>
      <c r="VU1243" s="0"/>
      <c r="VV1243" s="0"/>
      <c r="VW1243" s="0"/>
      <c r="VX1243" s="0"/>
      <c r="VY1243" s="0"/>
      <c r="VZ1243" s="0"/>
      <c r="WA1243" s="0"/>
      <c r="WB1243" s="0"/>
      <c r="WC1243" s="0"/>
      <c r="WD1243" s="0"/>
      <c r="WE1243" s="0"/>
      <c r="WF1243" s="0"/>
      <c r="WG1243" s="0"/>
      <c r="WH1243" s="0"/>
      <c r="WI1243" s="0"/>
      <c r="WJ1243" s="0"/>
      <c r="WK1243" s="0"/>
      <c r="WL1243" s="0"/>
      <c r="WM1243" s="0"/>
      <c r="WN1243" s="0"/>
      <c r="WO1243" s="0"/>
      <c r="WP1243" s="0"/>
      <c r="WQ1243" s="0"/>
      <c r="WR1243" s="0"/>
      <c r="WS1243" s="0"/>
      <c r="WT1243" s="0"/>
      <c r="WU1243" s="0"/>
      <c r="WV1243" s="0"/>
      <c r="WW1243" s="0"/>
      <c r="WX1243" s="0"/>
      <c r="WY1243" s="0"/>
      <c r="WZ1243" s="0"/>
      <c r="XA1243" s="0"/>
      <c r="XB1243" s="0"/>
      <c r="XC1243" s="0"/>
      <c r="XD1243" s="0"/>
      <c r="XE1243" s="0"/>
      <c r="XF1243" s="0"/>
      <c r="XG1243" s="0"/>
      <c r="XH1243" s="0"/>
      <c r="XI1243" s="0"/>
      <c r="XJ1243" s="0"/>
      <c r="XK1243" s="0"/>
      <c r="XL1243" s="0"/>
      <c r="XM1243" s="0"/>
      <c r="XN1243" s="0"/>
      <c r="XO1243" s="0"/>
      <c r="XP1243" s="0"/>
      <c r="XQ1243" s="0"/>
      <c r="XR1243" s="0"/>
      <c r="XS1243" s="0"/>
      <c r="XT1243" s="0"/>
      <c r="XU1243" s="0"/>
      <c r="XV1243" s="0"/>
      <c r="XW1243" s="0"/>
      <c r="XX1243" s="0"/>
      <c r="XY1243" s="0"/>
      <c r="XZ1243" s="0"/>
      <c r="YA1243" s="0"/>
      <c r="YB1243" s="0"/>
      <c r="YC1243" s="0"/>
      <c r="YD1243" s="0"/>
      <c r="YE1243" s="0"/>
      <c r="YF1243" s="0"/>
      <c r="YG1243" s="0"/>
      <c r="YH1243" s="0"/>
      <c r="YI1243" s="0"/>
      <c r="YJ1243" s="0"/>
      <c r="YK1243" s="0"/>
      <c r="YL1243" s="0"/>
      <c r="YM1243" s="0"/>
      <c r="YN1243" s="0"/>
      <c r="YO1243" s="0"/>
      <c r="YP1243" s="0"/>
      <c r="YQ1243" s="0"/>
      <c r="YR1243" s="0"/>
      <c r="YS1243" s="0"/>
      <c r="YT1243" s="0"/>
      <c r="YU1243" s="0"/>
      <c r="YV1243" s="0"/>
      <c r="YW1243" s="0"/>
      <c r="YX1243" s="0"/>
      <c r="YY1243" s="0"/>
      <c r="YZ1243" s="0"/>
      <c r="ZA1243" s="0"/>
      <c r="ZB1243" s="0"/>
      <c r="ZC1243" s="0"/>
      <c r="ZD1243" s="0"/>
      <c r="ZE1243" s="0"/>
      <c r="ZF1243" s="0"/>
      <c r="ZG1243" s="0"/>
      <c r="ZH1243" s="0"/>
      <c r="ZI1243" s="0"/>
      <c r="ZJ1243" s="0"/>
      <c r="ZK1243" s="0"/>
      <c r="ZL1243" s="0"/>
      <c r="ZM1243" s="0"/>
      <c r="ZN1243" s="0"/>
      <c r="ZO1243" s="0"/>
      <c r="ZP1243" s="0"/>
      <c r="ZQ1243" s="0"/>
      <c r="ZR1243" s="0"/>
      <c r="ZS1243" s="0"/>
      <c r="ZT1243" s="0"/>
      <c r="ZU1243" s="0"/>
      <c r="ZV1243" s="0"/>
      <c r="ZW1243" s="0"/>
      <c r="ZX1243" s="0"/>
      <c r="ZY1243" s="0"/>
      <c r="ZZ1243" s="0"/>
      <c r="AAA1243" s="0"/>
      <c r="AAB1243" s="0"/>
      <c r="AAC1243" s="0"/>
      <c r="AAD1243" s="0"/>
      <c r="AAE1243" s="0"/>
      <c r="AAF1243" s="0"/>
      <c r="AAG1243" s="0"/>
      <c r="AAH1243" s="0"/>
      <c r="AAI1243" s="0"/>
      <c r="AAJ1243" s="0"/>
      <c r="AAK1243" s="0"/>
      <c r="AAL1243" s="0"/>
      <c r="AAM1243" s="0"/>
      <c r="AAN1243" s="0"/>
      <c r="AAO1243" s="0"/>
      <c r="AAP1243" s="0"/>
      <c r="AAQ1243" s="0"/>
      <c r="AAR1243" s="0"/>
      <c r="AAS1243" s="0"/>
      <c r="AAT1243" s="0"/>
      <c r="AAU1243" s="0"/>
      <c r="AAV1243" s="0"/>
      <c r="AAW1243" s="0"/>
      <c r="AAX1243" s="0"/>
      <c r="AAY1243" s="0"/>
      <c r="AAZ1243" s="0"/>
      <c r="ABA1243" s="0"/>
      <c r="ABB1243" s="0"/>
      <c r="ABC1243" s="0"/>
      <c r="ABD1243" s="0"/>
      <c r="ABE1243" s="0"/>
      <c r="ABF1243" s="0"/>
      <c r="ABG1243" s="0"/>
      <c r="ABH1243" s="0"/>
      <c r="ABI1243" s="0"/>
      <c r="ABJ1243" s="0"/>
      <c r="ABK1243" s="0"/>
      <c r="ABL1243" s="0"/>
      <c r="ABM1243" s="0"/>
      <c r="ABN1243" s="0"/>
      <c r="ABO1243" s="0"/>
      <c r="ABP1243" s="0"/>
      <c r="ABQ1243" s="0"/>
      <c r="ABR1243" s="0"/>
      <c r="ABS1243" s="0"/>
      <c r="ABT1243" s="0"/>
      <c r="ABU1243" s="0"/>
      <c r="ABV1243" s="0"/>
      <c r="ABW1243" s="0"/>
      <c r="ABX1243" s="0"/>
      <c r="ABY1243" s="0"/>
      <c r="ABZ1243" s="0"/>
      <c r="ACA1243" s="0"/>
      <c r="ACB1243" s="0"/>
      <c r="ACC1243" s="0"/>
      <c r="ACD1243" s="0"/>
      <c r="ACE1243" s="0"/>
      <c r="ACF1243" s="0"/>
      <c r="ACG1243" s="0"/>
      <c r="ACH1243" s="0"/>
      <c r="ACI1243" s="0"/>
      <c r="ACJ1243" s="0"/>
      <c r="ACK1243" s="0"/>
      <c r="ACL1243" s="0"/>
      <c r="ACM1243" s="0"/>
      <c r="ACN1243" s="0"/>
      <c r="ACO1243" s="0"/>
      <c r="ACP1243" s="0"/>
      <c r="ACQ1243" s="0"/>
      <c r="ACR1243" s="0"/>
      <c r="ACS1243" s="0"/>
      <c r="ACT1243" s="0"/>
      <c r="ACU1243" s="0"/>
      <c r="ACV1243" s="0"/>
      <c r="ACW1243" s="0"/>
      <c r="ACX1243" s="0"/>
      <c r="ACY1243" s="0"/>
      <c r="ACZ1243" s="0"/>
      <c r="ADA1243" s="0"/>
      <c r="ADB1243" s="0"/>
      <c r="ADC1243" s="0"/>
      <c r="ADD1243" s="0"/>
      <c r="ADE1243" s="0"/>
      <c r="ADF1243" s="0"/>
      <c r="ADG1243" s="0"/>
      <c r="ADH1243" s="0"/>
      <c r="ADI1243" s="0"/>
      <c r="ADJ1243" s="0"/>
      <c r="ADK1243" s="0"/>
      <c r="ADL1243" s="0"/>
      <c r="ADM1243" s="0"/>
      <c r="ADN1243" s="0"/>
      <c r="ADO1243" s="0"/>
      <c r="ADP1243" s="0"/>
      <c r="ADQ1243" s="0"/>
      <c r="ADR1243" s="0"/>
      <c r="ADS1243" s="0"/>
      <c r="ADT1243" s="0"/>
      <c r="ADU1243" s="0"/>
      <c r="ADV1243" s="0"/>
      <c r="ADW1243" s="0"/>
      <c r="ADX1243" s="0"/>
      <c r="ADY1243" s="0"/>
      <c r="ADZ1243" s="0"/>
      <c r="AEA1243" s="0"/>
      <c r="AEB1243" s="0"/>
      <c r="AEC1243" s="0"/>
      <c r="AED1243" s="0"/>
      <c r="AEE1243" s="0"/>
      <c r="AEF1243" s="0"/>
      <c r="AEG1243" s="0"/>
      <c r="AEH1243" s="0"/>
      <c r="AEI1243" s="0"/>
      <c r="AEJ1243" s="0"/>
      <c r="AEK1243" s="0"/>
      <c r="AEL1243" s="0"/>
      <c r="AEM1243" s="0"/>
      <c r="AEN1243" s="0"/>
      <c r="AEO1243" s="0"/>
      <c r="AEP1243" s="0"/>
      <c r="AEQ1243" s="0"/>
      <c r="AER1243" s="0"/>
      <c r="AES1243" s="0"/>
      <c r="AET1243" s="0"/>
      <c r="AEU1243" s="0"/>
      <c r="AEV1243" s="0"/>
      <c r="AEW1243" s="0"/>
      <c r="AEX1243" s="0"/>
      <c r="AEY1243" s="0"/>
      <c r="AEZ1243" s="0"/>
      <c r="AFA1243" s="0"/>
      <c r="AFB1243" s="0"/>
      <c r="AFC1243" s="0"/>
      <c r="AFD1243" s="0"/>
      <c r="AFE1243" s="0"/>
      <c r="AFF1243" s="0"/>
      <c r="AFG1243" s="0"/>
      <c r="AFH1243" s="0"/>
      <c r="AFI1243" s="0"/>
      <c r="AFJ1243" s="0"/>
      <c r="AFK1243" s="0"/>
      <c r="AFL1243" s="0"/>
      <c r="AFM1243" s="0"/>
      <c r="AFN1243" s="0"/>
      <c r="AFO1243" s="0"/>
      <c r="AFP1243" s="0"/>
      <c r="AFQ1243" s="0"/>
      <c r="AFR1243" s="0"/>
      <c r="AFS1243" s="0"/>
      <c r="AFT1243" s="0"/>
      <c r="AFU1243" s="0"/>
      <c r="AFV1243" s="0"/>
      <c r="AFW1243" s="0"/>
      <c r="AFX1243" s="0"/>
      <c r="AFY1243" s="0"/>
      <c r="AFZ1243" s="0"/>
      <c r="AGA1243" s="0"/>
      <c r="AGB1243" s="0"/>
      <c r="AGC1243" s="0"/>
      <c r="AGD1243" s="0"/>
      <c r="AGE1243" s="0"/>
      <c r="AGF1243" s="0"/>
      <c r="AGG1243" s="0"/>
      <c r="AGH1243" s="0"/>
      <c r="AGI1243" s="0"/>
      <c r="AGJ1243" s="0"/>
      <c r="AGK1243" s="0"/>
      <c r="AGL1243" s="0"/>
      <c r="AGM1243" s="0"/>
      <c r="AGN1243" s="0"/>
      <c r="AGO1243" s="0"/>
      <c r="AGP1243" s="0"/>
      <c r="AGQ1243" s="0"/>
      <c r="AGR1243" s="0"/>
      <c r="AGS1243" s="0"/>
      <c r="AGT1243" s="0"/>
      <c r="AGU1243" s="0"/>
      <c r="AGV1243" s="0"/>
      <c r="AGW1243" s="0"/>
      <c r="AGX1243" s="0"/>
      <c r="AGY1243" s="0"/>
      <c r="AGZ1243" s="0"/>
      <c r="AHA1243" s="0"/>
      <c r="AHB1243" s="0"/>
      <c r="AHC1243" s="0"/>
      <c r="AHD1243" s="0"/>
      <c r="AHE1243" s="0"/>
      <c r="AHF1243" s="0"/>
      <c r="AHG1243" s="0"/>
      <c r="AHH1243" s="0"/>
      <c r="AHI1243" s="0"/>
      <c r="AHJ1243" s="0"/>
      <c r="AHK1243" s="0"/>
      <c r="AHL1243" s="0"/>
      <c r="AHM1243" s="0"/>
      <c r="AHN1243" s="0"/>
      <c r="AHO1243" s="0"/>
      <c r="AHP1243" s="0"/>
      <c r="AHQ1243" s="0"/>
      <c r="AHR1243" s="0"/>
      <c r="AHS1243" s="0"/>
      <c r="AHT1243" s="0"/>
      <c r="AHU1243" s="0"/>
      <c r="AHV1243" s="0"/>
      <c r="AHW1243" s="0"/>
      <c r="AHX1243" s="0"/>
      <c r="AHY1243" s="0"/>
      <c r="AHZ1243" s="0"/>
      <c r="AIA1243" s="0"/>
      <c r="AIB1243" s="0"/>
      <c r="AIC1243" s="0"/>
      <c r="AID1243" s="0"/>
      <c r="AIE1243" s="0"/>
      <c r="AIF1243" s="0"/>
      <c r="AIG1243" s="0"/>
      <c r="AIH1243" s="0"/>
      <c r="AII1243" s="0"/>
      <c r="AIJ1243" s="0"/>
      <c r="AIK1243" s="0"/>
      <c r="AIL1243" s="0"/>
      <c r="AIM1243" s="0"/>
      <c r="AIN1243" s="0"/>
      <c r="AIO1243" s="0"/>
      <c r="AIP1243" s="0"/>
      <c r="AIQ1243" s="0"/>
      <c r="AIR1243" s="0"/>
      <c r="AIS1243" s="0"/>
      <c r="AIT1243" s="0"/>
      <c r="AIU1243" s="0"/>
      <c r="AIV1243" s="0"/>
      <c r="AIW1243" s="0"/>
      <c r="AIX1243" s="0"/>
      <c r="AIY1243" s="0"/>
      <c r="AIZ1243" s="0"/>
      <c r="AJA1243" s="0"/>
      <c r="AJB1243" s="0"/>
      <c r="AJC1243" s="0"/>
      <c r="AJD1243" s="0"/>
      <c r="AJE1243" s="0"/>
      <c r="AJF1243" s="0"/>
      <c r="AJG1243" s="0"/>
      <c r="AJH1243" s="0"/>
      <c r="AJI1243" s="0"/>
      <c r="AJJ1243" s="0"/>
      <c r="AJK1243" s="0"/>
      <c r="AJL1243" s="0"/>
      <c r="AJM1243" s="0"/>
      <c r="AJN1243" s="0"/>
      <c r="AJO1243" s="0"/>
      <c r="AJP1243" s="0"/>
      <c r="AJQ1243" s="0"/>
      <c r="AJR1243" s="0"/>
      <c r="AJS1243" s="0"/>
      <c r="AJT1243" s="0"/>
      <c r="AJU1243" s="0"/>
      <c r="AJV1243" s="0"/>
      <c r="AJW1243" s="0"/>
      <c r="AJX1243" s="0"/>
      <c r="AJY1243" s="0"/>
      <c r="AJZ1243" s="0"/>
      <c r="AKA1243" s="0"/>
      <c r="AKB1243" s="0"/>
      <c r="AKC1243" s="0"/>
      <c r="AKD1243" s="0"/>
      <c r="AKE1243" s="0"/>
      <c r="AKF1243" s="0"/>
      <c r="AKG1243" s="0"/>
      <c r="AKH1243" s="0"/>
      <c r="AKI1243" s="0"/>
      <c r="AKJ1243" s="0"/>
      <c r="AKK1243" s="0"/>
      <c r="AKL1243" s="0"/>
      <c r="AKM1243" s="0"/>
      <c r="AKN1243" s="0"/>
      <c r="AKO1243" s="0"/>
      <c r="AKP1243" s="0"/>
      <c r="AKQ1243" s="0"/>
      <c r="AKR1243" s="0"/>
      <c r="AKS1243" s="0"/>
      <c r="AKT1243" s="0"/>
      <c r="AKU1243" s="0"/>
      <c r="AKV1243" s="0"/>
      <c r="AKW1243" s="0"/>
      <c r="AKX1243" s="0"/>
      <c r="AKY1243" s="0"/>
      <c r="AKZ1243" s="0"/>
      <c r="ALA1243" s="0"/>
      <c r="ALB1243" s="0"/>
      <c r="ALC1243" s="0"/>
      <c r="ALD1243" s="0"/>
      <c r="ALE1243" s="0"/>
      <c r="ALF1243" s="0"/>
      <c r="ALG1243" s="0"/>
      <c r="ALH1243" s="0"/>
      <c r="ALI1243" s="0"/>
      <c r="ALJ1243" s="0"/>
      <c r="ALK1243" s="0"/>
      <c r="ALL1243" s="0"/>
      <c r="ALM1243" s="0"/>
      <c r="ALN1243" s="0"/>
      <c r="ALO1243" s="0"/>
      <c r="ALP1243" s="0"/>
      <c r="ALQ1243" s="0"/>
      <c r="ALR1243" s="0"/>
      <c r="ALS1243" s="0"/>
      <c r="ALT1243" s="0"/>
      <c r="ALU1243" s="0"/>
      <c r="ALV1243" s="0"/>
      <c r="ALW1243" s="0"/>
      <c r="ALX1243" s="0"/>
      <c r="ALY1243" s="0"/>
      <c r="ALZ1243" s="0"/>
      <c r="AMA1243" s="0"/>
      <c r="AMB1243" s="0"/>
      <c r="AMC1243" s="0"/>
      <c r="AMD1243" s="0"/>
      <c r="AME1243" s="0"/>
      <c r="AMF1243" s="0"/>
      <c r="AMG1243" s="0"/>
      <c r="AMH1243" s="0"/>
      <c r="AMI1243" s="0"/>
      <c r="AMJ1243" s="0"/>
    </row>
    <row r="1244" customFormat="false" ht="12.75" hidden="false" customHeight="false" outlineLevel="0" collapsed="false">
      <c r="A1244" s="95" t="s">
        <v>6489</v>
      </c>
      <c r="B1244" s="95" t="inlineStr">
        <f aca="false">IFERROR(VLOOKUP(A1244, DeliveryBook!$D$3:$M$691, 5, 0),"")</f>
        <is>
          <t/>
        </is>
      </c>
      <c r="C1244" s="90" t="inlineStr">
        <f aca="false">IFERROR(VLOOKUP($A1244, DeliveryBook!$D$3:$M$3000, 8, 0),"")</f>
        <is>
          <t/>
        </is>
      </c>
      <c r="D1244" s="91" t="n">
        <v>1621</v>
      </c>
      <c r="E1244" s="0"/>
      <c r="F1244" s="94" t="n">
        <v>42228</v>
      </c>
      <c r="G1244" s="95" t="s">
        <v>7481</v>
      </c>
      <c r="H1244" s="91"/>
      <c r="I1244" s="93" t="s">
        <v>6435</v>
      </c>
      <c r="J1244" s="95"/>
      <c r="K1244" s="95" t="n">
        <v>78</v>
      </c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0"/>
      <c r="EY1244" s="0"/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0"/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0"/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  <c r="GZ1244" s="0"/>
      <c r="HA1244" s="0"/>
      <c r="HB1244" s="0"/>
      <c r="HC1244" s="0"/>
      <c r="HD1244" s="0"/>
      <c r="HE1244" s="0"/>
      <c r="HF1244" s="0"/>
      <c r="HG1244" s="0"/>
      <c r="HH1244" s="0"/>
      <c r="HI1244" s="0"/>
      <c r="HJ1244" s="0"/>
      <c r="HK1244" s="0"/>
      <c r="HL1244" s="0"/>
      <c r="HM1244" s="0"/>
      <c r="HN1244" s="0"/>
      <c r="HO1244" s="0"/>
      <c r="HP1244" s="0"/>
      <c r="HQ1244" s="0"/>
      <c r="HR1244" s="0"/>
      <c r="HS1244" s="0"/>
      <c r="HT1244" s="0"/>
      <c r="HU1244" s="0"/>
      <c r="HV1244" s="0"/>
      <c r="HW1244" s="0"/>
      <c r="HX1244" s="0"/>
      <c r="HY1244" s="0"/>
      <c r="HZ1244" s="0"/>
      <c r="IA1244" s="0"/>
      <c r="IB1244" s="0"/>
      <c r="IC1244" s="0"/>
      <c r="ID1244" s="0"/>
      <c r="IE1244" s="0"/>
      <c r="IF1244" s="0"/>
      <c r="IG1244" s="0"/>
      <c r="IH1244" s="0"/>
      <c r="II1244" s="0"/>
      <c r="IJ1244" s="0"/>
      <c r="IK1244" s="0"/>
      <c r="IL1244" s="0"/>
      <c r="IM1244" s="0"/>
      <c r="IN1244" s="0"/>
      <c r="IO1244" s="0"/>
      <c r="IP1244" s="0"/>
      <c r="IQ1244" s="0"/>
      <c r="IR1244" s="0"/>
      <c r="IS1244" s="0"/>
      <c r="IT1244" s="0"/>
      <c r="IU1244" s="0"/>
      <c r="IV1244" s="0"/>
      <c r="IW1244" s="0"/>
      <c r="IX1244" s="0"/>
      <c r="IY1244" s="0"/>
      <c r="IZ1244" s="0"/>
      <c r="JA1244" s="0"/>
      <c r="JB1244" s="0"/>
      <c r="JC1244" s="0"/>
      <c r="JD1244" s="0"/>
      <c r="JE1244" s="0"/>
      <c r="JF1244" s="0"/>
      <c r="JG1244" s="0"/>
      <c r="JH1244" s="0"/>
      <c r="JI1244" s="0"/>
      <c r="JJ1244" s="0"/>
      <c r="JK1244" s="0"/>
      <c r="JL1244" s="0"/>
      <c r="JM1244" s="0"/>
      <c r="JN1244" s="0"/>
      <c r="JO1244" s="0"/>
      <c r="JP1244" s="0"/>
      <c r="JQ1244" s="0"/>
      <c r="JR1244" s="0"/>
      <c r="JS1244" s="0"/>
      <c r="JT1244" s="0"/>
      <c r="JU1244" s="0"/>
      <c r="JV1244" s="0"/>
      <c r="JW1244" s="0"/>
      <c r="JX1244" s="0"/>
      <c r="JY1244" s="0"/>
      <c r="JZ1244" s="0"/>
      <c r="KA1244" s="0"/>
      <c r="KB1244" s="0"/>
      <c r="KC1244" s="0"/>
      <c r="KD1244" s="0"/>
      <c r="KE1244" s="0"/>
      <c r="KF1244" s="0"/>
      <c r="KG1244" s="0"/>
      <c r="KH1244" s="0"/>
      <c r="KI1244" s="0"/>
      <c r="KJ1244" s="0"/>
      <c r="KK1244" s="0"/>
      <c r="KL1244" s="0"/>
      <c r="KM1244" s="0"/>
      <c r="KN1244" s="0"/>
      <c r="KO1244" s="0"/>
      <c r="KP1244" s="0"/>
      <c r="KQ1244" s="0"/>
      <c r="KR1244" s="0"/>
      <c r="KS1244" s="0"/>
      <c r="KT1244" s="0"/>
      <c r="KU1244" s="0"/>
      <c r="KV1244" s="0"/>
      <c r="KW1244" s="0"/>
      <c r="KX1244" s="0"/>
      <c r="KY1244" s="0"/>
      <c r="KZ1244" s="0"/>
      <c r="LA1244" s="0"/>
      <c r="LB1244" s="0"/>
      <c r="LC1244" s="0"/>
      <c r="LD1244" s="0"/>
      <c r="LE1244" s="0"/>
      <c r="LF1244" s="0"/>
      <c r="LG1244" s="0"/>
      <c r="LH1244" s="0"/>
      <c r="LI1244" s="0"/>
      <c r="LJ1244" s="0"/>
      <c r="LK1244" s="0"/>
      <c r="LL1244" s="0"/>
      <c r="LM1244" s="0"/>
      <c r="LN1244" s="0"/>
      <c r="LO1244" s="0"/>
      <c r="LP1244" s="0"/>
      <c r="LQ1244" s="0"/>
      <c r="LR1244" s="0"/>
      <c r="LS1244" s="0"/>
      <c r="LT1244" s="0"/>
      <c r="LU1244" s="0"/>
      <c r="LV1244" s="0"/>
      <c r="LW1244" s="0"/>
      <c r="LX1244" s="0"/>
      <c r="LY1244" s="0"/>
      <c r="LZ1244" s="0"/>
      <c r="MA1244" s="0"/>
      <c r="MB1244" s="0"/>
      <c r="MC1244" s="0"/>
      <c r="MD1244" s="0"/>
      <c r="ME1244" s="0"/>
      <c r="MF1244" s="0"/>
      <c r="MG1244" s="0"/>
      <c r="MH1244" s="0"/>
      <c r="MI1244" s="0"/>
      <c r="MJ1244" s="0"/>
      <c r="MK1244" s="0"/>
      <c r="ML1244" s="0"/>
      <c r="MM1244" s="0"/>
      <c r="MN1244" s="0"/>
      <c r="MO1244" s="0"/>
      <c r="MP1244" s="0"/>
      <c r="MQ1244" s="0"/>
      <c r="MR1244" s="0"/>
      <c r="MS1244" s="0"/>
      <c r="MT1244" s="0"/>
      <c r="MU1244" s="0"/>
      <c r="MV1244" s="0"/>
      <c r="MW1244" s="0"/>
      <c r="MX1244" s="0"/>
      <c r="MY1244" s="0"/>
      <c r="MZ1244" s="0"/>
      <c r="NA1244" s="0"/>
      <c r="NB1244" s="0"/>
      <c r="NC1244" s="0"/>
      <c r="ND1244" s="0"/>
      <c r="NE1244" s="0"/>
      <c r="NF1244" s="0"/>
      <c r="NG1244" s="0"/>
      <c r="NH1244" s="0"/>
      <c r="NI1244" s="0"/>
      <c r="NJ1244" s="0"/>
      <c r="NK1244" s="0"/>
      <c r="NL1244" s="0"/>
      <c r="NM1244" s="0"/>
      <c r="NN1244" s="0"/>
      <c r="NO1244" s="0"/>
      <c r="NP1244" s="0"/>
      <c r="NQ1244" s="0"/>
      <c r="NR1244" s="0"/>
      <c r="NS1244" s="0"/>
      <c r="NT1244" s="0"/>
      <c r="NU1244" s="0"/>
      <c r="NV1244" s="0"/>
      <c r="NW1244" s="0"/>
      <c r="NX1244" s="0"/>
      <c r="NY1244" s="0"/>
      <c r="NZ1244" s="0"/>
      <c r="OA1244" s="0"/>
      <c r="OB1244" s="0"/>
      <c r="OC1244" s="0"/>
      <c r="OD1244" s="0"/>
      <c r="OE1244" s="0"/>
      <c r="OF1244" s="0"/>
      <c r="OG1244" s="0"/>
      <c r="OH1244" s="0"/>
      <c r="OI1244" s="0"/>
      <c r="OJ1244" s="0"/>
      <c r="OK1244" s="0"/>
      <c r="OL1244" s="0"/>
      <c r="OM1244" s="0"/>
      <c r="ON1244" s="0"/>
      <c r="OO1244" s="0"/>
      <c r="OP1244" s="0"/>
      <c r="OQ1244" s="0"/>
      <c r="OR1244" s="0"/>
      <c r="OS1244" s="0"/>
      <c r="OT1244" s="0"/>
      <c r="OU1244" s="0"/>
      <c r="OV1244" s="0"/>
      <c r="OW1244" s="0"/>
      <c r="OX1244" s="0"/>
      <c r="OY1244" s="0"/>
      <c r="OZ1244" s="0"/>
      <c r="PA1244" s="0"/>
      <c r="PB1244" s="0"/>
      <c r="PC1244" s="0"/>
      <c r="PD1244" s="0"/>
      <c r="PE1244" s="0"/>
      <c r="PF1244" s="0"/>
      <c r="PG1244" s="0"/>
      <c r="PH1244" s="0"/>
      <c r="PI1244" s="0"/>
      <c r="PJ1244" s="0"/>
      <c r="PK1244" s="0"/>
      <c r="PL1244" s="0"/>
      <c r="PM1244" s="0"/>
      <c r="PN1244" s="0"/>
      <c r="PO1244" s="0"/>
      <c r="PP1244" s="0"/>
      <c r="PQ1244" s="0"/>
      <c r="PR1244" s="0"/>
      <c r="PS1244" s="0"/>
      <c r="PT1244" s="0"/>
      <c r="PU1244" s="0"/>
      <c r="PV1244" s="0"/>
      <c r="PW1244" s="0"/>
      <c r="PX1244" s="0"/>
      <c r="PY1244" s="0"/>
      <c r="PZ1244" s="0"/>
      <c r="QA1244" s="0"/>
      <c r="QB1244" s="0"/>
      <c r="QC1244" s="0"/>
      <c r="QD1244" s="0"/>
      <c r="QE1244" s="0"/>
      <c r="QF1244" s="0"/>
      <c r="QG1244" s="0"/>
      <c r="QH1244" s="0"/>
      <c r="QI1244" s="0"/>
      <c r="QJ1244" s="0"/>
      <c r="QK1244" s="0"/>
      <c r="QL1244" s="0"/>
      <c r="QM1244" s="0"/>
      <c r="QN1244" s="0"/>
      <c r="QO1244" s="0"/>
      <c r="QP1244" s="0"/>
      <c r="QQ1244" s="0"/>
      <c r="QR1244" s="0"/>
      <c r="QS1244" s="0"/>
      <c r="QT1244" s="0"/>
      <c r="QU1244" s="0"/>
      <c r="QV1244" s="0"/>
      <c r="QW1244" s="0"/>
      <c r="QX1244" s="0"/>
      <c r="QY1244" s="0"/>
      <c r="QZ1244" s="0"/>
      <c r="RA1244" s="0"/>
      <c r="RB1244" s="0"/>
      <c r="RC1244" s="0"/>
      <c r="RD1244" s="0"/>
      <c r="RE1244" s="0"/>
      <c r="RF1244" s="0"/>
      <c r="RG1244" s="0"/>
      <c r="RH1244" s="0"/>
      <c r="RI1244" s="0"/>
      <c r="RJ1244" s="0"/>
      <c r="RK1244" s="0"/>
      <c r="RL1244" s="0"/>
      <c r="RM1244" s="0"/>
      <c r="RN1244" s="0"/>
      <c r="RO1244" s="0"/>
      <c r="RP1244" s="0"/>
      <c r="RQ1244" s="0"/>
      <c r="RR1244" s="0"/>
      <c r="RS1244" s="0"/>
      <c r="RT1244" s="0"/>
      <c r="RU1244" s="0"/>
      <c r="RV1244" s="0"/>
      <c r="RW1244" s="0"/>
      <c r="RX1244" s="0"/>
      <c r="RY1244" s="0"/>
      <c r="RZ1244" s="0"/>
      <c r="SA1244" s="0"/>
      <c r="SB1244" s="0"/>
      <c r="SC1244" s="0"/>
      <c r="SD1244" s="0"/>
      <c r="SE1244" s="0"/>
      <c r="SF1244" s="0"/>
      <c r="SG1244" s="0"/>
      <c r="SH1244" s="0"/>
      <c r="SI1244" s="0"/>
      <c r="SJ1244" s="0"/>
      <c r="SK1244" s="0"/>
      <c r="SL1244" s="0"/>
      <c r="SM1244" s="0"/>
      <c r="SN1244" s="0"/>
      <c r="SO1244" s="0"/>
      <c r="SP1244" s="0"/>
      <c r="SQ1244" s="0"/>
      <c r="SR1244" s="0"/>
      <c r="SS1244" s="0"/>
      <c r="ST1244" s="0"/>
      <c r="SU1244" s="0"/>
      <c r="SV1244" s="0"/>
      <c r="SW1244" s="0"/>
      <c r="SX1244" s="0"/>
      <c r="SY1244" s="0"/>
      <c r="SZ1244" s="0"/>
      <c r="TA1244" s="0"/>
      <c r="TB1244" s="0"/>
      <c r="TC1244" s="0"/>
      <c r="TD1244" s="0"/>
      <c r="TE1244" s="0"/>
      <c r="TF1244" s="0"/>
      <c r="TG1244" s="0"/>
      <c r="TH1244" s="0"/>
      <c r="TI1244" s="0"/>
      <c r="TJ1244" s="0"/>
      <c r="TK1244" s="0"/>
      <c r="TL1244" s="0"/>
      <c r="TM1244" s="0"/>
      <c r="TN1244" s="0"/>
      <c r="TO1244" s="0"/>
      <c r="TP1244" s="0"/>
      <c r="TQ1244" s="0"/>
      <c r="TR1244" s="0"/>
      <c r="TS1244" s="0"/>
      <c r="TT1244" s="0"/>
      <c r="TU1244" s="0"/>
      <c r="TV1244" s="0"/>
      <c r="TW1244" s="0"/>
      <c r="TX1244" s="0"/>
      <c r="TY1244" s="0"/>
      <c r="TZ1244" s="0"/>
      <c r="UA1244" s="0"/>
      <c r="UB1244" s="0"/>
      <c r="UC1244" s="0"/>
      <c r="UD1244" s="0"/>
      <c r="UE1244" s="0"/>
      <c r="UF1244" s="0"/>
      <c r="UG1244" s="0"/>
      <c r="UH1244" s="0"/>
      <c r="UI1244" s="0"/>
      <c r="UJ1244" s="0"/>
      <c r="UK1244" s="0"/>
      <c r="UL1244" s="0"/>
      <c r="UM1244" s="0"/>
      <c r="UN1244" s="0"/>
      <c r="UO1244" s="0"/>
      <c r="UP1244" s="0"/>
      <c r="UQ1244" s="0"/>
      <c r="UR1244" s="0"/>
      <c r="US1244" s="0"/>
      <c r="UT1244" s="0"/>
      <c r="UU1244" s="0"/>
      <c r="UV1244" s="0"/>
      <c r="UW1244" s="0"/>
      <c r="UX1244" s="0"/>
      <c r="UY1244" s="0"/>
      <c r="UZ1244" s="0"/>
      <c r="VA1244" s="0"/>
      <c r="VB1244" s="0"/>
      <c r="VC1244" s="0"/>
      <c r="VD1244" s="0"/>
      <c r="VE1244" s="0"/>
      <c r="VF1244" s="0"/>
      <c r="VG1244" s="0"/>
      <c r="VH1244" s="0"/>
      <c r="VI1244" s="0"/>
      <c r="VJ1244" s="0"/>
      <c r="VK1244" s="0"/>
      <c r="VL1244" s="0"/>
      <c r="VM1244" s="0"/>
      <c r="VN1244" s="0"/>
      <c r="VO1244" s="0"/>
      <c r="VP1244" s="0"/>
      <c r="VQ1244" s="0"/>
      <c r="VR1244" s="0"/>
      <c r="VS1244" s="0"/>
      <c r="VT1244" s="0"/>
      <c r="VU1244" s="0"/>
      <c r="VV1244" s="0"/>
      <c r="VW1244" s="0"/>
      <c r="VX1244" s="0"/>
      <c r="VY1244" s="0"/>
      <c r="VZ1244" s="0"/>
      <c r="WA1244" s="0"/>
      <c r="WB1244" s="0"/>
      <c r="WC1244" s="0"/>
      <c r="WD1244" s="0"/>
      <c r="WE1244" s="0"/>
      <c r="WF1244" s="0"/>
      <c r="WG1244" s="0"/>
      <c r="WH1244" s="0"/>
      <c r="WI1244" s="0"/>
      <c r="WJ1244" s="0"/>
      <c r="WK1244" s="0"/>
      <c r="WL1244" s="0"/>
      <c r="WM1244" s="0"/>
      <c r="WN1244" s="0"/>
      <c r="WO1244" s="0"/>
      <c r="WP1244" s="0"/>
      <c r="WQ1244" s="0"/>
      <c r="WR1244" s="0"/>
      <c r="WS1244" s="0"/>
      <c r="WT1244" s="0"/>
      <c r="WU1244" s="0"/>
      <c r="WV1244" s="0"/>
      <c r="WW1244" s="0"/>
      <c r="WX1244" s="0"/>
      <c r="WY1244" s="0"/>
      <c r="WZ1244" s="0"/>
      <c r="XA1244" s="0"/>
      <c r="XB1244" s="0"/>
      <c r="XC1244" s="0"/>
      <c r="XD1244" s="0"/>
      <c r="XE1244" s="0"/>
      <c r="XF1244" s="0"/>
      <c r="XG1244" s="0"/>
      <c r="XH1244" s="0"/>
      <c r="XI1244" s="0"/>
      <c r="XJ1244" s="0"/>
      <c r="XK1244" s="0"/>
      <c r="XL1244" s="0"/>
      <c r="XM1244" s="0"/>
      <c r="XN1244" s="0"/>
      <c r="XO1244" s="0"/>
      <c r="XP1244" s="0"/>
      <c r="XQ1244" s="0"/>
      <c r="XR1244" s="0"/>
      <c r="XS1244" s="0"/>
      <c r="XT1244" s="0"/>
      <c r="XU1244" s="0"/>
      <c r="XV1244" s="0"/>
      <c r="XW1244" s="0"/>
      <c r="XX1244" s="0"/>
      <c r="XY1244" s="0"/>
      <c r="XZ1244" s="0"/>
      <c r="YA1244" s="0"/>
      <c r="YB1244" s="0"/>
      <c r="YC1244" s="0"/>
      <c r="YD1244" s="0"/>
      <c r="YE1244" s="0"/>
      <c r="YF1244" s="0"/>
      <c r="YG1244" s="0"/>
      <c r="YH1244" s="0"/>
      <c r="YI1244" s="0"/>
      <c r="YJ1244" s="0"/>
      <c r="YK1244" s="0"/>
      <c r="YL1244" s="0"/>
      <c r="YM1244" s="0"/>
      <c r="YN1244" s="0"/>
      <c r="YO1244" s="0"/>
      <c r="YP1244" s="0"/>
      <c r="YQ1244" s="0"/>
      <c r="YR1244" s="0"/>
      <c r="YS1244" s="0"/>
      <c r="YT1244" s="0"/>
      <c r="YU1244" s="0"/>
      <c r="YV1244" s="0"/>
      <c r="YW1244" s="0"/>
      <c r="YX1244" s="0"/>
      <c r="YY1244" s="0"/>
      <c r="YZ1244" s="0"/>
      <c r="ZA1244" s="0"/>
      <c r="ZB1244" s="0"/>
      <c r="ZC1244" s="0"/>
      <c r="ZD1244" s="0"/>
      <c r="ZE1244" s="0"/>
      <c r="ZF1244" s="0"/>
      <c r="ZG1244" s="0"/>
      <c r="ZH1244" s="0"/>
      <c r="ZI1244" s="0"/>
      <c r="ZJ1244" s="0"/>
      <c r="ZK1244" s="0"/>
      <c r="ZL1244" s="0"/>
      <c r="ZM1244" s="0"/>
      <c r="ZN1244" s="0"/>
      <c r="ZO1244" s="0"/>
      <c r="ZP1244" s="0"/>
      <c r="ZQ1244" s="0"/>
      <c r="ZR1244" s="0"/>
      <c r="ZS1244" s="0"/>
      <c r="ZT1244" s="0"/>
      <c r="ZU1244" s="0"/>
      <c r="ZV1244" s="0"/>
      <c r="ZW1244" s="0"/>
      <c r="ZX1244" s="0"/>
      <c r="ZY1244" s="0"/>
      <c r="ZZ1244" s="0"/>
      <c r="AAA1244" s="0"/>
      <c r="AAB1244" s="0"/>
      <c r="AAC1244" s="0"/>
      <c r="AAD1244" s="0"/>
      <c r="AAE1244" s="0"/>
      <c r="AAF1244" s="0"/>
      <c r="AAG1244" s="0"/>
      <c r="AAH1244" s="0"/>
      <c r="AAI1244" s="0"/>
      <c r="AAJ1244" s="0"/>
      <c r="AAK1244" s="0"/>
      <c r="AAL1244" s="0"/>
      <c r="AAM1244" s="0"/>
      <c r="AAN1244" s="0"/>
      <c r="AAO1244" s="0"/>
      <c r="AAP1244" s="0"/>
      <c r="AAQ1244" s="0"/>
      <c r="AAR1244" s="0"/>
      <c r="AAS1244" s="0"/>
      <c r="AAT1244" s="0"/>
      <c r="AAU1244" s="0"/>
      <c r="AAV1244" s="0"/>
      <c r="AAW1244" s="0"/>
      <c r="AAX1244" s="0"/>
      <c r="AAY1244" s="0"/>
      <c r="AAZ1244" s="0"/>
      <c r="ABA1244" s="0"/>
      <c r="ABB1244" s="0"/>
      <c r="ABC1244" s="0"/>
      <c r="ABD1244" s="0"/>
      <c r="ABE1244" s="0"/>
      <c r="ABF1244" s="0"/>
      <c r="ABG1244" s="0"/>
      <c r="ABH1244" s="0"/>
      <c r="ABI1244" s="0"/>
      <c r="ABJ1244" s="0"/>
      <c r="ABK1244" s="0"/>
      <c r="ABL1244" s="0"/>
      <c r="ABM1244" s="0"/>
      <c r="ABN1244" s="0"/>
      <c r="ABO1244" s="0"/>
      <c r="ABP1244" s="0"/>
      <c r="ABQ1244" s="0"/>
      <c r="ABR1244" s="0"/>
      <c r="ABS1244" s="0"/>
      <c r="ABT1244" s="0"/>
      <c r="ABU1244" s="0"/>
      <c r="ABV1244" s="0"/>
      <c r="ABW1244" s="0"/>
      <c r="ABX1244" s="0"/>
      <c r="ABY1244" s="0"/>
      <c r="ABZ1244" s="0"/>
      <c r="ACA1244" s="0"/>
      <c r="ACB1244" s="0"/>
      <c r="ACC1244" s="0"/>
      <c r="ACD1244" s="0"/>
      <c r="ACE1244" s="0"/>
      <c r="ACF1244" s="0"/>
      <c r="ACG1244" s="0"/>
      <c r="ACH1244" s="0"/>
      <c r="ACI1244" s="0"/>
      <c r="ACJ1244" s="0"/>
      <c r="ACK1244" s="0"/>
      <c r="ACL1244" s="0"/>
      <c r="ACM1244" s="0"/>
      <c r="ACN1244" s="0"/>
      <c r="ACO1244" s="0"/>
      <c r="ACP1244" s="0"/>
      <c r="ACQ1244" s="0"/>
      <c r="ACR1244" s="0"/>
      <c r="ACS1244" s="0"/>
      <c r="ACT1244" s="0"/>
      <c r="ACU1244" s="0"/>
      <c r="ACV1244" s="0"/>
      <c r="ACW1244" s="0"/>
      <c r="ACX1244" s="0"/>
      <c r="ACY1244" s="0"/>
      <c r="ACZ1244" s="0"/>
      <c r="ADA1244" s="0"/>
      <c r="ADB1244" s="0"/>
      <c r="ADC1244" s="0"/>
      <c r="ADD1244" s="0"/>
      <c r="ADE1244" s="0"/>
      <c r="ADF1244" s="0"/>
      <c r="ADG1244" s="0"/>
      <c r="ADH1244" s="0"/>
      <c r="ADI1244" s="0"/>
      <c r="ADJ1244" s="0"/>
      <c r="ADK1244" s="0"/>
      <c r="ADL1244" s="0"/>
      <c r="ADM1244" s="0"/>
      <c r="ADN1244" s="0"/>
      <c r="ADO1244" s="0"/>
      <c r="ADP1244" s="0"/>
      <c r="ADQ1244" s="0"/>
      <c r="ADR1244" s="0"/>
      <c r="ADS1244" s="0"/>
      <c r="ADT1244" s="0"/>
      <c r="ADU1244" s="0"/>
      <c r="ADV1244" s="0"/>
      <c r="ADW1244" s="0"/>
      <c r="ADX1244" s="0"/>
      <c r="ADY1244" s="0"/>
      <c r="ADZ1244" s="0"/>
      <c r="AEA1244" s="0"/>
      <c r="AEB1244" s="0"/>
      <c r="AEC1244" s="0"/>
      <c r="AED1244" s="0"/>
      <c r="AEE1244" s="0"/>
      <c r="AEF1244" s="0"/>
      <c r="AEG1244" s="0"/>
      <c r="AEH1244" s="0"/>
      <c r="AEI1244" s="0"/>
      <c r="AEJ1244" s="0"/>
      <c r="AEK1244" s="0"/>
      <c r="AEL1244" s="0"/>
      <c r="AEM1244" s="0"/>
      <c r="AEN1244" s="0"/>
      <c r="AEO1244" s="0"/>
      <c r="AEP1244" s="0"/>
      <c r="AEQ1244" s="0"/>
      <c r="AER1244" s="0"/>
      <c r="AES1244" s="0"/>
      <c r="AET1244" s="0"/>
      <c r="AEU1244" s="0"/>
      <c r="AEV1244" s="0"/>
      <c r="AEW1244" s="0"/>
      <c r="AEX1244" s="0"/>
      <c r="AEY1244" s="0"/>
      <c r="AEZ1244" s="0"/>
      <c r="AFA1244" s="0"/>
      <c r="AFB1244" s="0"/>
      <c r="AFC1244" s="0"/>
      <c r="AFD1244" s="0"/>
      <c r="AFE1244" s="0"/>
      <c r="AFF1244" s="0"/>
      <c r="AFG1244" s="0"/>
      <c r="AFH1244" s="0"/>
      <c r="AFI1244" s="0"/>
      <c r="AFJ1244" s="0"/>
      <c r="AFK1244" s="0"/>
      <c r="AFL1244" s="0"/>
      <c r="AFM1244" s="0"/>
      <c r="AFN1244" s="0"/>
      <c r="AFO1244" s="0"/>
      <c r="AFP1244" s="0"/>
      <c r="AFQ1244" s="0"/>
      <c r="AFR1244" s="0"/>
      <c r="AFS1244" s="0"/>
      <c r="AFT1244" s="0"/>
      <c r="AFU1244" s="0"/>
      <c r="AFV1244" s="0"/>
      <c r="AFW1244" s="0"/>
      <c r="AFX1244" s="0"/>
      <c r="AFY1244" s="0"/>
      <c r="AFZ1244" s="0"/>
      <c r="AGA1244" s="0"/>
      <c r="AGB1244" s="0"/>
      <c r="AGC1244" s="0"/>
      <c r="AGD1244" s="0"/>
      <c r="AGE1244" s="0"/>
      <c r="AGF1244" s="0"/>
      <c r="AGG1244" s="0"/>
      <c r="AGH1244" s="0"/>
      <c r="AGI1244" s="0"/>
      <c r="AGJ1244" s="0"/>
      <c r="AGK1244" s="0"/>
      <c r="AGL1244" s="0"/>
      <c r="AGM1244" s="0"/>
      <c r="AGN1244" s="0"/>
      <c r="AGO1244" s="0"/>
      <c r="AGP1244" s="0"/>
      <c r="AGQ1244" s="0"/>
      <c r="AGR1244" s="0"/>
      <c r="AGS1244" s="0"/>
      <c r="AGT1244" s="0"/>
      <c r="AGU1244" s="0"/>
      <c r="AGV1244" s="0"/>
      <c r="AGW1244" s="0"/>
      <c r="AGX1244" s="0"/>
      <c r="AGY1244" s="0"/>
      <c r="AGZ1244" s="0"/>
      <c r="AHA1244" s="0"/>
      <c r="AHB1244" s="0"/>
      <c r="AHC1244" s="0"/>
      <c r="AHD1244" s="0"/>
      <c r="AHE1244" s="0"/>
      <c r="AHF1244" s="0"/>
      <c r="AHG1244" s="0"/>
      <c r="AHH1244" s="0"/>
      <c r="AHI1244" s="0"/>
      <c r="AHJ1244" s="0"/>
      <c r="AHK1244" s="0"/>
      <c r="AHL1244" s="0"/>
      <c r="AHM1244" s="0"/>
      <c r="AHN1244" s="0"/>
      <c r="AHO1244" s="0"/>
      <c r="AHP1244" s="0"/>
      <c r="AHQ1244" s="0"/>
      <c r="AHR1244" s="0"/>
      <c r="AHS1244" s="0"/>
      <c r="AHT1244" s="0"/>
      <c r="AHU1244" s="0"/>
      <c r="AHV1244" s="0"/>
      <c r="AHW1244" s="0"/>
      <c r="AHX1244" s="0"/>
      <c r="AHY1244" s="0"/>
      <c r="AHZ1244" s="0"/>
      <c r="AIA1244" s="0"/>
      <c r="AIB1244" s="0"/>
      <c r="AIC1244" s="0"/>
      <c r="AID1244" s="0"/>
      <c r="AIE1244" s="0"/>
      <c r="AIF1244" s="0"/>
      <c r="AIG1244" s="0"/>
      <c r="AIH1244" s="0"/>
      <c r="AII1244" s="0"/>
      <c r="AIJ1244" s="0"/>
      <c r="AIK1244" s="0"/>
      <c r="AIL1244" s="0"/>
      <c r="AIM1244" s="0"/>
      <c r="AIN1244" s="0"/>
      <c r="AIO1244" s="0"/>
      <c r="AIP1244" s="0"/>
      <c r="AIQ1244" s="0"/>
      <c r="AIR1244" s="0"/>
      <c r="AIS1244" s="0"/>
      <c r="AIT1244" s="0"/>
      <c r="AIU1244" s="0"/>
      <c r="AIV1244" s="0"/>
      <c r="AIW1244" s="0"/>
      <c r="AIX1244" s="0"/>
      <c r="AIY1244" s="0"/>
      <c r="AIZ1244" s="0"/>
      <c r="AJA1244" s="0"/>
      <c r="AJB1244" s="0"/>
      <c r="AJC1244" s="0"/>
      <c r="AJD1244" s="0"/>
      <c r="AJE1244" s="0"/>
      <c r="AJF1244" s="0"/>
      <c r="AJG1244" s="0"/>
      <c r="AJH1244" s="0"/>
      <c r="AJI1244" s="0"/>
      <c r="AJJ1244" s="0"/>
      <c r="AJK1244" s="0"/>
      <c r="AJL1244" s="0"/>
      <c r="AJM1244" s="0"/>
      <c r="AJN1244" s="0"/>
      <c r="AJO1244" s="0"/>
      <c r="AJP1244" s="0"/>
      <c r="AJQ1244" s="0"/>
      <c r="AJR1244" s="0"/>
      <c r="AJS1244" s="0"/>
      <c r="AJT1244" s="0"/>
      <c r="AJU1244" s="0"/>
      <c r="AJV1244" s="0"/>
      <c r="AJW1244" s="0"/>
      <c r="AJX1244" s="0"/>
      <c r="AJY1244" s="0"/>
      <c r="AJZ1244" s="0"/>
      <c r="AKA1244" s="0"/>
      <c r="AKB1244" s="0"/>
      <c r="AKC1244" s="0"/>
      <c r="AKD1244" s="0"/>
      <c r="AKE1244" s="0"/>
      <c r="AKF1244" s="0"/>
      <c r="AKG1244" s="0"/>
      <c r="AKH1244" s="0"/>
      <c r="AKI1244" s="0"/>
      <c r="AKJ1244" s="0"/>
      <c r="AKK1244" s="0"/>
      <c r="AKL1244" s="0"/>
      <c r="AKM1244" s="0"/>
      <c r="AKN1244" s="0"/>
      <c r="AKO1244" s="0"/>
      <c r="AKP1244" s="0"/>
      <c r="AKQ1244" s="0"/>
      <c r="AKR1244" s="0"/>
      <c r="AKS1244" s="0"/>
      <c r="AKT1244" s="0"/>
      <c r="AKU1244" s="0"/>
      <c r="AKV1244" s="0"/>
      <c r="AKW1244" s="0"/>
      <c r="AKX1244" s="0"/>
      <c r="AKY1244" s="0"/>
      <c r="AKZ1244" s="0"/>
      <c r="ALA1244" s="0"/>
      <c r="ALB1244" s="0"/>
      <c r="ALC1244" s="0"/>
      <c r="ALD1244" s="0"/>
      <c r="ALE1244" s="0"/>
      <c r="ALF1244" s="0"/>
      <c r="ALG1244" s="0"/>
      <c r="ALH1244" s="0"/>
      <c r="ALI1244" s="0"/>
      <c r="ALJ1244" s="0"/>
      <c r="ALK1244" s="0"/>
      <c r="ALL1244" s="0"/>
      <c r="ALM1244" s="0"/>
      <c r="ALN1244" s="0"/>
      <c r="ALO1244" s="0"/>
      <c r="ALP1244" s="0"/>
      <c r="ALQ1244" s="0"/>
      <c r="ALR1244" s="0"/>
      <c r="ALS1244" s="0"/>
      <c r="ALT1244" s="0"/>
      <c r="ALU1244" s="0"/>
      <c r="ALV1244" s="0"/>
      <c r="ALW1244" s="0"/>
      <c r="ALX1244" s="0"/>
      <c r="ALY1244" s="0"/>
      <c r="ALZ1244" s="0"/>
      <c r="AMA1244" s="0"/>
      <c r="AMB1244" s="0"/>
      <c r="AMC1244" s="0"/>
      <c r="AMD1244" s="0"/>
      <c r="AME1244" s="0"/>
      <c r="AMF1244" s="0"/>
      <c r="AMG1244" s="0"/>
      <c r="AMH1244" s="0"/>
      <c r="AMI1244" s="0"/>
      <c r="AMJ1244" s="0"/>
    </row>
    <row r="1245" customFormat="false" ht="12.75" hidden="false" customHeight="false" outlineLevel="0" collapsed="false">
      <c r="A1245" s="95" t="s">
        <v>974</v>
      </c>
      <c r="B1245" s="95" t="str">
        <f aca="false">IFERROR(VLOOKUP(A1245, DeliveryBook!$D$3:$M$691, 5, 0),"")</f>
        <v>SH RAJ KUMAR DHAI</v>
      </c>
      <c r="C1245" s="90" t="str">
        <f aca="false">IFERROR(VLOOKUP($A1245, DeliveryBook!$D$3:$M$3000, 8, 0),"")</f>
        <v>PO: PARWANU</v>
      </c>
      <c r="D1245" s="91" t="n">
        <v>1560</v>
      </c>
      <c r="E1245" s="0"/>
      <c r="F1245" s="94" t="n">
        <v>42228</v>
      </c>
      <c r="G1245" s="95" t="s">
        <v>7481</v>
      </c>
      <c r="H1245" s="91"/>
      <c r="I1245" s="93" t="s">
        <v>6435</v>
      </c>
      <c r="J1245" s="0"/>
      <c r="K1245" s="95" t="n">
        <v>87</v>
      </c>
      <c r="L1245" s="0"/>
      <c r="M1245" s="0"/>
      <c r="N1245" s="0"/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  <c r="GZ1245" s="0"/>
      <c r="HA1245" s="0"/>
      <c r="HB1245" s="0"/>
      <c r="HC1245" s="0"/>
      <c r="HD1245" s="0"/>
      <c r="HE1245" s="0"/>
      <c r="HF1245" s="0"/>
      <c r="HG1245" s="0"/>
      <c r="HH1245" s="0"/>
      <c r="HI1245" s="0"/>
      <c r="HJ1245" s="0"/>
      <c r="HK1245" s="0"/>
      <c r="HL1245" s="0"/>
      <c r="HM1245" s="0"/>
      <c r="HN1245" s="0"/>
      <c r="HO1245" s="0"/>
      <c r="HP1245" s="0"/>
      <c r="HQ1245" s="0"/>
      <c r="HR1245" s="0"/>
      <c r="HS1245" s="0"/>
      <c r="HT1245" s="0"/>
      <c r="HU1245" s="0"/>
      <c r="HV1245" s="0"/>
      <c r="HW1245" s="0"/>
      <c r="HX1245" s="0"/>
      <c r="HY1245" s="0"/>
      <c r="HZ1245" s="0"/>
      <c r="IA1245" s="0"/>
      <c r="IB1245" s="0"/>
      <c r="IC1245" s="0"/>
      <c r="ID1245" s="0"/>
      <c r="IE1245" s="0"/>
      <c r="IF1245" s="0"/>
      <c r="IG1245" s="0"/>
      <c r="IH1245" s="0"/>
      <c r="II1245" s="0"/>
      <c r="IJ1245" s="0"/>
      <c r="IK1245" s="0"/>
      <c r="IL1245" s="0"/>
      <c r="IM1245" s="0"/>
      <c r="IN1245" s="0"/>
      <c r="IO1245" s="0"/>
      <c r="IP1245" s="0"/>
      <c r="IQ1245" s="0"/>
      <c r="IR1245" s="0"/>
      <c r="IS1245" s="0"/>
      <c r="IT1245" s="0"/>
      <c r="IU1245" s="0"/>
      <c r="IV1245" s="0"/>
      <c r="IW1245" s="0"/>
      <c r="IX1245" s="0"/>
      <c r="IY1245" s="0"/>
      <c r="IZ1245" s="0"/>
      <c r="JA1245" s="0"/>
      <c r="JB1245" s="0"/>
      <c r="JC1245" s="0"/>
      <c r="JD1245" s="0"/>
      <c r="JE1245" s="0"/>
      <c r="JF1245" s="0"/>
      <c r="JG1245" s="0"/>
      <c r="JH1245" s="0"/>
      <c r="JI1245" s="0"/>
      <c r="JJ1245" s="0"/>
      <c r="JK1245" s="0"/>
      <c r="JL1245" s="0"/>
      <c r="JM1245" s="0"/>
      <c r="JN1245" s="0"/>
      <c r="JO1245" s="0"/>
      <c r="JP1245" s="0"/>
      <c r="JQ1245" s="0"/>
      <c r="JR1245" s="0"/>
      <c r="JS1245" s="0"/>
      <c r="JT1245" s="0"/>
      <c r="JU1245" s="0"/>
      <c r="JV1245" s="0"/>
      <c r="JW1245" s="0"/>
      <c r="JX1245" s="0"/>
      <c r="JY1245" s="0"/>
      <c r="JZ1245" s="0"/>
      <c r="KA1245" s="0"/>
      <c r="KB1245" s="0"/>
      <c r="KC1245" s="0"/>
      <c r="KD1245" s="0"/>
      <c r="KE1245" s="0"/>
      <c r="KF1245" s="0"/>
      <c r="KG1245" s="0"/>
      <c r="KH1245" s="0"/>
      <c r="KI1245" s="0"/>
      <c r="KJ1245" s="0"/>
      <c r="KK1245" s="0"/>
      <c r="KL1245" s="0"/>
      <c r="KM1245" s="0"/>
      <c r="KN1245" s="0"/>
      <c r="KO1245" s="0"/>
      <c r="KP1245" s="0"/>
      <c r="KQ1245" s="0"/>
      <c r="KR1245" s="0"/>
      <c r="KS1245" s="0"/>
      <c r="KT1245" s="0"/>
      <c r="KU1245" s="0"/>
      <c r="KV1245" s="0"/>
      <c r="KW1245" s="0"/>
      <c r="KX1245" s="0"/>
      <c r="KY1245" s="0"/>
      <c r="KZ1245" s="0"/>
      <c r="LA1245" s="0"/>
      <c r="LB1245" s="0"/>
      <c r="LC1245" s="0"/>
      <c r="LD1245" s="0"/>
      <c r="LE1245" s="0"/>
      <c r="LF1245" s="0"/>
      <c r="LG1245" s="0"/>
      <c r="LH1245" s="0"/>
      <c r="LI1245" s="0"/>
      <c r="LJ1245" s="0"/>
      <c r="LK1245" s="0"/>
      <c r="LL1245" s="0"/>
      <c r="LM1245" s="0"/>
      <c r="LN1245" s="0"/>
      <c r="LO1245" s="0"/>
      <c r="LP1245" s="0"/>
      <c r="LQ1245" s="0"/>
      <c r="LR1245" s="0"/>
      <c r="LS1245" s="0"/>
      <c r="LT1245" s="0"/>
      <c r="LU1245" s="0"/>
      <c r="LV1245" s="0"/>
      <c r="LW1245" s="0"/>
      <c r="LX1245" s="0"/>
      <c r="LY1245" s="0"/>
      <c r="LZ1245" s="0"/>
      <c r="MA1245" s="0"/>
      <c r="MB1245" s="0"/>
      <c r="MC1245" s="0"/>
      <c r="MD1245" s="0"/>
      <c r="ME1245" s="0"/>
      <c r="MF1245" s="0"/>
      <c r="MG1245" s="0"/>
      <c r="MH1245" s="0"/>
      <c r="MI1245" s="0"/>
      <c r="MJ1245" s="0"/>
      <c r="MK1245" s="0"/>
      <c r="ML1245" s="0"/>
      <c r="MM1245" s="0"/>
      <c r="MN1245" s="0"/>
      <c r="MO1245" s="0"/>
      <c r="MP1245" s="0"/>
      <c r="MQ1245" s="0"/>
      <c r="MR1245" s="0"/>
      <c r="MS1245" s="0"/>
      <c r="MT1245" s="0"/>
      <c r="MU1245" s="0"/>
      <c r="MV1245" s="0"/>
      <c r="MW1245" s="0"/>
      <c r="MX1245" s="0"/>
      <c r="MY1245" s="0"/>
      <c r="MZ1245" s="0"/>
      <c r="NA1245" s="0"/>
      <c r="NB1245" s="0"/>
      <c r="NC1245" s="0"/>
      <c r="ND1245" s="0"/>
      <c r="NE1245" s="0"/>
      <c r="NF1245" s="0"/>
      <c r="NG1245" s="0"/>
      <c r="NH1245" s="0"/>
      <c r="NI1245" s="0"/>
      <c r="NJ1245" s="0"/>
      <c r="NK1245" s="0"/>
      <c r="NL1245" s="0"/>
      <c r="NM1245" s="0"/>
      <c r="NN1245" s="0"/>
      <c r="NO1245" s="0"/>
      <c r="NP1245" s="0"/>
      <c r="NQ1245" s="0"/>
      <c r="NR1245" s="0"/>
      <c r="NS1245" s="0"/>
      <c r="NT1245" s="0"/>
      <c r="NU1245" s="0"/>
      <c r="NV1245" s="0"/>
      <c r="NW1245" s="0"/>
      <c r="NX1245" s="0"/>
      <c r="NY1245" s="0"/>
      <c r="NZ1245" s="0"/>
      <c r="OA1245" s="0"/>
      <c r="OB1245" s="0"/>
      <c r="OC1245" s="0"/>
      <c r="OD1245" s="0"/>
      <c r="OE1245" s="0"/>
      <c r="OF1245" s="0"/>
      <c r="OG1245" s="0"/>
      <c r="OH1245" s="0"/>
      <c r="OI1245" s="0"/>
      <c r="OJ1245" s="0"/>
      <c r="OK1245" s="0"/>
      <c r="OL1245" s="0"/>
      <c r="OM1245" s="0"/>
      <c r="ON1245" s="0"/>
      <c r="OO1245" s="0"/>
      <c r="OP1245" s="0"/>
      <c r="OQ1245" s="0"/>
      <c r="OR1245" s="0"/>
      <c r="OS1245" s="0"/>
      <c r="OT1245" s="0"/>
      <c r="OU1245" s="0"/>
      <c r="OV1245" s="0"/>
      <c r="OW1245" s="0"/>
      <c r="OX1245" s="0"/>
      <c r="OY1245" s="0"/>
      <c r="OZ1245" s="0"/>
      <c r="PA1245" s="0"/>
      <c r="PB1245" s="0"/>
      <c r="PC1245" s="0"/>
      <c r="PD1245" s="0"/>
      <c r="PE1245" s="0"/>
      <c r="PF1245" s="0"/>
      <c r="PG1245" s="0"/>
      <c r="PH1245" s="0"/>
      <c r="PI1245" s="0"/>
      <c r="PJ1245" s="0"/>
      <c r="PK1245" s="0"/>
      <c r="PL1245" s="0"/>
      <c r="PM1245" s="0"/>
      <c r="PN1245" s="0"/>
      <c r="PO1245" s="0"/>
      <c r="PP1245" s="0"/>
      <c r="PQ1245" s="0"/>
      <c r="PR1245" s="0"/>
      <c r="PS1245" s="0"/>
      <c r="PT1245" s="0"/>
      <c r="PU1245" s="0"/>
      <c r="PV1245" s="0"/>
      <c r="PW1245" s="0"/>
      <c r="PX1245" s="0"/>
      <c r="PY1245" s="0"/>
      <c r="PZ1245" s="0"/>
      <c r="QA1245" s="0"/>
      <c r="QB1245" s="0"/>
      <c r="QC1245" s="0"/>
      <c r="QD1245" s="0"/>
      <c r="QE1245" s="0"/>
      <c r="QF1245" s="0"/>
      <c r="QG1245" s="0"/>
      <c r="QH1245" s="0"/>
      <c r="QI1245" s="0"/>
      <c r="QJ1245" s="0"/>
      <c r="QK1245" s="0"/>
      <c r="QL1245" s="0"/>
      <c r="QM1245" s="0"/>
      <c r="QN1245" s="0"/>
      <c r="QO1245" s="0"/>
      <c r="QP1245" s="0"/>
      <c r="QQ1245" s="0"/>
      <c r="QR1245" s="0"/>
      <c r="QS1245" s="0"/>
      <c r="QT1245" s="0"/>
      <c r="QU1245" s="0"/>
      <c r="QV1245" s="0"/>
      <c r="QW1245" s="0"/>
      <c r="QX1245" s="0"/>
      <c r="QY1245" s="0"/>
      <c r="QZ1245" s="0"/>
      <c r="RA1245" s="0"/>
      <c r="RB1245" s="0"/>
      <c r="RC1245" s="0"/>
      <c r="RD1245" s="0"/>
      <c r="RE1245" s="0"/>
      <c r="RF1245" s="0"/>
      <c r="RG1245" s="0"/>
      <c r="RH1245" s="0"/>
      <c r="RI1245" s="0"/>
      <c r="RJ1245" s="0"/>
      <c r="RK1245" s="0"/>
      <c r="RL1245" s="0"/>
      <c r="RM1245" s="0"/>
      <c r="RN1245" s="0"/>
      <c r="RO1245" s="0"/>
      <c r="RP1245" s="0"/>
      <c r="RQ1245" s="0"/>
      <c r="RR1245" s="0"/>
      <c r="RS1245" s="0"/>
      <c r="RT1245" s="0"/>
      <c r="RU1245" s="0"/>
      <c r="RV1245" s="0"/>
      <c r="RW1245" s="0"/>
      <c r="RX1245" s="0"/>
      <c r="RY1245" s="0"/>
      <c r="RZ1245" s="0"/>
      <c r="SA1245" s="0"/>
      <c r="SB1245" s="0"/>
      <c r="SC1245" s="0"/>
      <c r="SD1245" s="0"/>
      <c r="SE1245" s="0"/>
      <c r="SF1245" s="0"/>
      <c r="SG1245" s="0"/>
      <c r="SH1245" s="0"/>
      <c r="SI1245" s="0"/>
      <c r="SJ1245" s="0"/>
      <c r="SK1245" s="0"/>
      <c r="SL1245" s="0"/>
      <c r="SM1245" s="0"/>
      <c r="SN1245" s="0"/>
      <c r="SO1245" s="0"/>
      <c r="SP1245" s="0"/>
      <c r="SQ1245" s="0"/>
      <c r="SR1245" s="0"/>
      <c r="SS1245" s="0"/>
      <c r="ST1245" s="0"/>
      <c r="SU1245" s="0"/>
      <c r="SV1245" s="0"/>
      <c r="SW1245" s="0"/>
      <c r="SX1245" s="0"/>
      <c r="SY1245" s="0"/>
      <c r="SZ1245" s="0"/>
      <c r="TA1245" s="0"/>
      <c r="TB1245" s="0"/>
      <c r="TC1245" s="0"/>
      <c r="TD1245" s="0"/>
      <c r="TE1245" s="0"/>
      <c r="TF1245" s="0"/>
      <c r="TG1245" s="0"/>
      <c r="TH1245" s="0"/>
      <c r="TI1245" s="0"/>
      <c r="TJ1245" s="0"/>
      <c r="TK1245" s="0"/>
      <c r="TL1245" s="0"/>
      <c r="TM1245" s="0"/>
      <c r="TN1245" s="0"/>
      <c r="TO1245" s="0"/>
      <c r="TP1245" s="0"/>
      <c r="TQ1245" s="0"/>
      <c r="TR1245" s="0"/>
      <c r="TS1245" s="0"/>
      <c r="TT1245" s="0"/>
      <c r="TU1245" s="0"/>
      <c r="TV1245" s="0"/>
      <c r="TW1245" s="0"/>
      <c r="TX1245" s="0"/>
      <c r="TY1245" s="0"/>
      <c r="TZ1245" s="0"/>
      <c r="UA1245" s="0"/>
      <c r="UB1245" s="0"/>
      <c r="UC1245" s="0"/>
      <c r="UD1245" s="0"/>
      <c r="UE1245" s="0"/>
      <c r="UF1245" s="0"/>
      <c r="UG1245" s="0"/>
      <c r="UH1245" s="0"/>
      <c r="UI1245" s="0"/>
      <c r="UJ1245" s="0"/>
      <c r="UK1245" s="0"/>
      <c r="UL1245" s="0"/>
      <c r="UM1245" s="0"/>
      <c r="UN1245" s="0"/>
      <c r="UO1245" s="0"/>
      <c r="UP1245" s="0"/>
      <c r="UQ1245" s="0"/>
      <c r="UR1245" s="0"/>
      <c r="US1245" s="0"/>
      <c r="UT1245" s="0"/>
      <c r="UU1245" s="0"/>
      <c r="UV1245" s="0"/>
      <c r="UW1245" s="0"/>
      <c r="UX1245" s="0"/>
      <c r="UY1245" s="0"/>
      <c r="UZ1245" s="0"/>
      <c r="VA1245" s="0"/>
      <c r="VB1245" s="0"/>
      <c r="VC1245" s="0"/>
      <c r="VD1245" s="0"/>
      <c r="VE1245" s="0"/>
      <c r="VF1245" s="0"/>
      <c r="VG1245" s="0"/>
      <c r="VH1245" s="0"/>
      <c r="VI1245" s="0"/>
      <c r="VJ1245" s="0"/>
      <c r="VK1245" s="0"/>
      <c r="VL1245" s="0"/>
      <c r="VM1245" s="0"/>
      <c r="VN1245" s="0"/>
      <c r="VO1245" s="0"/>
      <c r="VP1245" s="0"/>
      <c r="VQ1245" s="0"/>
      <c r="VR1245" s="0"/>
      <c r="VS1245" s="0"/>
      <c r="VT1245" s="0"/>
      <c r="VU1245" s="0"/>
      <c r="VV1245" s="0"/>
      <c r="VW1245" s="0"/>
      <c r="VX1245" s="0"/>
      <c r="VY1245" s="0"/>
      <c r="VZ1245" s="0"/>
      <c r="WA1245" s="0"/>
      <c r="WB1245" s="0"/>
      <c r="WC1245" s="0"/>
      <c r="WD1245" s="0"/>
      <c r="WE1245" s="0"/>
      <c r="WF1245" s="0"/>
      <c r="WG1245" s="0"/>
      <c r="WH1245" s="0"/>
      <c r="WI1245" s="0"/>
      <c r="WJ1245" s="0"/>
      <c r="WK1245" s="0"/>
      <c r="WL1245" s="0"/>
      <c r="WM1245" s="0"/>
      <c r="WN1245" s="0"/>
      <c r="WO1245" s="0"/>
      <c r="WP1245" s="0"/>
      <c r="WQ1245" s="0"/>
      <c r="WR1245" s="0"/>
      <c r="WS1245" s="0"/>
      <c r="WT1245" s="0"/>
      <c r="WU1245" s="0"/>
      <c r="WV1245" s="0"/>
      <c r="WW1245" s="0"/>
      <c r="WX1245" s="0"/>
      <c r="WY1245" s="0"/>
      <c r="WZ1245" s="0"/>
      <c r="XA1245" s="0"/>
      <c r="XB1245" s="0"/>
      <c r="XC1245" s="0"/>
      <c r="XD1245" s="0"/>
      <c r="XE1245" s="0"/>
      <c r="XF1245" s="0"/>
      <c r="XG1245" s="0"/>
      <c r="XH1245" s="0"/>
      <c r="XI1245" s="0"/>
      <c r="XJ1245" s="0"/>
      <c r="XK1245" s="0"/>
      <c r="XL1245" s="0"/>
      <c r="XM1245" s="0"/>
      <c r="XN1245" s="0"/>
      <c r="XO1245" s="0"/>
      <c r="XP1245" s="0"/>
      <c r="XQ1245" s="0"/>
      <c r="XR1245" s="0"/>
      <c r="XS1245" s="0"/>
      <c r="XT1245" s="0"/>
      <c r="XU1245" s="0"/>
      <c r="XV1245" s="0"/>
      <c r="XW1245" s="0"/>
      <c r="XX1245" s="0"/>
      <c r="XY1245" s="0"/>
      <c r="XZ1245" s="0"/>
      <c r="YA1245" s="0"/>
      <c r="YB1245" s="0"/>
      <c r="YC1245" s="0"/>
      <c r="YD1245" s="0"/>
      <c r="YE1245" s="0"/>
      <c r="YF1245" s="0"/>
      <c r="YG1245" s="0"/>
      <c r="YH1245" s="0"/>
      <c r="YI1245" s="0"/>
      <c r="YJ1245" s="0"/>
      <c r="YK1245" s="0"/>
      <c r="YL1245" s="0"/>
      <c r="YM1245" s="0"/>
      <c r="YN1245" s="0"/>
      <c r="YO1245" s="0"/>
      <c r="YP1245" s="0"/>
      <c r="YQ1245" s="0"/>
      <c r="YR1245" s="0"/>
      <c r="YS1245" s="0"/>
      <c r="YT1245" s="0"/>
      <c r="YU1245" s="0"/>
      <c r="YV1245" s="0"/>
      <c r="YW1245" s="0"/>
      <c r="YX1245" s="0"/>
      <c r="YY1245" s="0"/>
      <c r="YZ1245" s="0"/>
      <c r="ZA1245" s="0"/>
      <c r="ZB1245" s="0"/>
      <c r="ZC1245" s="0"/>
      <c r="ZD1245" s="0"/>
      <c r="ZE1245" s="0"/>
      <c r="ZF1245" s="0"/>
      <c r="ZG1245" s="0"/>
      <c r="ZH1245" s="0"/>
      <c r="ZI1245" s="0"/>
      <c r="ZJ1245" s="0"/>
      <c r="ZK1245" s="0"/>
      <c r="ZL1245" s="0"/>
      <c r="ZM1245" s="0"/>
      <c r="ZN1245" s="0"/>
      <c r="ZO1245" s="0"/>
      <c r="ZP1245" s="0"/>
      <c r="ZQ1245" s="0"/>
      <c r="ZR1245" s="0"/>
      <c r="ZS1245" s="0"/>
      <c r="ZT1245" s="0"/>
      <c r="ZU1245" s="0"/>
      <c r="ZV1245" s="0"/>
      <c r="ZW1245" s="0"/>
      <c r="ZX1245" s="0"/>
      <c r="ZY1245" s="0"/>
      <c r="ZZ1245" s="0"/>
      <c r="AAA1245" s="0"/>
      <c r="AAB1245" s="0"/>
      <c r="AAC1245" s="0"/>
      <c r="AAD1245" s="0"/>
      <c r="AAE1245" s="0"/>
      <c r="AAF1245" s="0"/>
      <c r="AAG1245" s="0"/>
      <c r="AAH1245" s="0"/>
      <c r="AAI1245" s="0"/>
      <c r="AAJ1245" s="0"/>
      <c r="AAK1245" s="0"/>
      <c r="AAL1245" s="0"/>
      <c r="AAM1245" s="0"/>
      <c r="AAN1245" s="0"/>
      <c r="AAO1245" s="0"/>
      <c r="AAP1245" s="0"/>
      <c r="AAQ1245" s="0"/>
      <c r="AAR1245" s="0"/>
      <c r="AAS1245" s="0"/>
      <c r="AAT1245" s="0"/>
      <c r="AAU1245" s="0"/>
      <c r="AAV1245" s="0"/>
      <c r="AAW1245" s="0"/>
      <c r="AAX1245" s="0"/>
      <c r="AAY1245" s="0"/>
      <c r="AAZ1245" s="0"/>
      <c r="ABA1245" s="0"/>
      <c r="ABB1245" s="0"/>
      <c r="ABC1245" s="0"/>
      <c r="ABD1245" s="0"/>
      <c r="ABE1245" s="0"/>
      <c r="ABF1245" s="0"/>
      <c r="ABG1245" s="0"/>
      <c r="ABH1245" s="0"/>
      <c r="ABI1245" s="0"/>
      <c r="ABJ1245" s="0"/>
      <c r="ABK1245" s="0"/>
      <c r="ABL1245" s="0"/>
      <c r="ABM1245" s="0"/>
      <c r="ABN1245" s="0"/>
      <c r="ABO1245" s="0"/>
      <c r="ABP1245" s="0"/>
      <c r="ABQ1245" s="0"/>
      <c r="ABR1245" s="0"/>
      <c r="ABS1245" s="0"/>
      <c r="ABT1245" s="0"/>
      <c r="ABU1245" s="0"/>
      <c r="ABV1245" s="0"/>
      <c r="ABW1245" s="0"/>
      <c r="ABX1245" s="0"/>
      <c r="ABY1245" s="0"/>
      <c r="ABZ1245" s="0"/>
      <c r="ACA1245" s="0"/>
      <c r="ACB1245" s="0"/>
      <c r="ACC1245" s="0"/>
      <c r="ACD1245" s="0"/>
      <c r="ACE1245" s="0"/>
      <c r="ACF1245" s="0"/>
      <c r="ACG1245" s="0"/>
      <c r="ACH1245" s="0"/>
      <c r="ACI1245" s="0"/>
      <c r="ACJ1245" s="0"/>
      <c r="ACK1245" s="0"/>
      <c r="ACL1245" s="0"/>
      <c r="ACM1245" s="0"/>
      <c r="ACN1245" s="0"/>
      <c r="ACO1245" s="0"/>
      <c r="ACP1245" s="0"/>
      <c r="ACQ1245" s="0"/>
      <c r="ACR1245" s="0"/>
      <c r="ACS1245" s="0"/>
      <c r="ACT1245" s="0"/>
      <c r="ACU1245" s="0"/>
      <c r="ACV1245" s="0"/>
      <c r="ACW1245" s="0"/>
      <c r="ACX1245" s="0"/>
      <c r="ACY1245" s="0"/>
      <c r="ACZ1245" s="0"/>
      <c r="ADA1245" s="0"/>
      <c r="ADB1245" s="0"/>
      <c r="ADC1245" s="0"/>
      <c r="ADD1245" s="0"/>
      <c r="ADE1245" s="0"/>
      <c r="ADF1245" s="0"/>
      <c r="ADG1245" s="0"/>
      <c r="ADH1245" s="0"/>
      <c r="ADI1245" s="0"/>
      <c r="ADJ1245" s="0"/>
      <c r="ADK1245" s="0"/>
      <c r="ADL1245" s="0"/>
      <c r="ADM1245" s="0"/>
      <c r="ADN1245" s="0"/>
      <c r="ADO1245" s="0"/>
      <c r="ADP1245" s="0"/>
      <c r="ADQ1245" s="0"/>
      <c r="ADR1245" s="0"/>
      <c r="ADS1245" s="0"/>
      <c r="ADT1245" s="0"/>
      <c r="ADU1245" s="0"/>
      <c r="ADV1245" s="0"/>
      <c r="ADW1245" s="0"/>
      <c r="ADX1245" s="0"/>
      <c r="ADY1245" s="0"/>
      <c r="ADZ1245" s="0"/>
      <c r="AEA1245" s="0"/>
      <c r="AEB1245" s="0"/>
      <c r="AEC1245" s="0"/>
      <c r="AED1245" s="0"/>
      <c r="AEE1245" s="0"/>
      <c r="AEF1245" s="0"/>
      <c r="AEG1245" s="0"/>
      <c r="AEH1245" s="0"/>
      <c r="AEI1245" s="0"/>
      <c r="AEJ1245" s="0"/>
      <c r="AEK1245" s="0"/>
      <c r="AEL1245" s="0"/>
      <c r="AEM1245" s="0"/>
      <c r="AEN1245" s="0"/>
      <c r="AEO1245" s="0"/>
      <c r="AEP1245" s="0"/>
      <c r="AEQ1245" s="0"/>
      <c r="AER1245" s="0"/>
      <c r="AES1245" s="0"/>
      <c r="AET1245" s="0"/>
      <c r="AEU1245" s="0"/>
      <c r="AEV1245" s="0"/>
      <c r="AEW1245" s="0"/>
      <c r="AEX1245" s="0"/>
      <c r="AEY1245" s="0"/>
      <c r="AEZ1245" s="0"/>
      <c r="AFA1245" s="0"/>
      <c r="AFB1245" s="0"/>
      <c r="AFC1245" s="0"/>
      <c r="AFD1245" s="0"/>
      <c r="AFE1245" s="0"/>
      <c r="AFF1245" s="0"/>
      <c r="AFG1245" s="0"/>
      <c r="AFH1245" s="0"/>
      <c r="AFI1245" s="0"/>
      <c r="AFJ1245" s="0"/>
      <c r="AFK1245" s="0"/>
      <c r="AFL1245" s="0"/>
      <c r="AFM1245" s="0"/>
      <c r="AFN1245" s="0"/>
      <c r="AFO1245" s="0"/>
      <c r="AFP1245" s="0"/>
      <c r="AFQ1245" s="0"/>
      <c r="AFR1245" s="0"/>
      <c r="AFS1245" s="0"/>
      <c r="AFT1245" s="0"/>
      <c r="AFU1245" s="0"/>
      <c r="AFV1245" s="0"/>
      <c r="AFW1245" s="0"/>
      <c r="AFX1245" s="0"/>
      <c r="AFY1245" s="0"/>
      <c r="AFZ1245" s="0"/>
      <c r="AGA1245" s="0"/>
      <c r="AGB1245" s="0"/>
      <c r="AGC1245" s="0"/>
      <c r="AGD1245" s="0"/>
      <c r="AGE1245" s="0"/>
      <c r="AGF1245" s="0"/>
      <c r="AGG1245" s="0"/>
      <c r="AGH1245" s="0"/>
      <c r="AGI1245" s="0"/>
      <c r="AGJ1245" s="0"/>
      <c r="AGK1245" s="0"/>
      <c r="AGL1245" s="0"/>
      <c r="AGM1245" s="0"/>
      <c r="AGN1245" s="0"/>
      <c r="AGO1245" s="0"/>
      <c r="AGP1245" s="0"/>
      <c r="AGQ1245" s="0"/>
      <c r="AGR1245" s="0"/>
      <c r="AGS1245" s="0"/>
      <c r="AGT1245" s="0"/>
      <c r="AGU1245" s="0"/>
      <c r="AGV1245" s="0"/>
      <c r="AGW1245" s="0"/>
      <c r="AGX1245" s="0"/>
      <c r="AGY1245" s="0"/>
      <c r="AGZ1245" s="0"/>
      <c r="AHA1245" s="0"/>
      <c r="AHB1245" s="0"/>
      <c r="AHC1245" s="0"/>
      <c r="AHD1245" s="0"/>
      <c r="AHE1245" s="0"/>
      <c r="AHF1245" s="0"/>
      <c r="AHG1245" s="0"/>
      <c r="AHH1245" s="0"/>
      <c r="AHI1245" s="0"/>
      <c r="AHJ1245" s="0"/>
      <c r="AHK1245" s="0"/>
      <c r="AHL1245" s="0"/>
      <c r="AHM1245" s="0"/>
      <c r="AHN1245" s="0"/>
      <c r="AHO1245" s="0"/>
      <c r="AHP1245" s="0"/>
      <c r="AHQ1245" s="0"/>
      <c r="AHR1245" s="0"/>
      <c r="AHS1245" s="0"/>
      <c r="AHT1245" s="0"/>
      <c r="AHU1245" s="0"/>
      <c r="AHV1245" s="0"/>
      <c r="AHW1245" s="0"/>
      <c r="AHX1245" s="0"/>
      <c r="AHY1245" s="0"/>
      <c r="AHZ1245" s="0"/>
      <c r="AIA1245" s="0"/>
      <c r="AIB1245" s="0"/>
      <c r="AIC1245" s="0"/>
      <c r="AID1245" s="0"/>
      <c r="AIE1245" s="0"/>
      <c r="AIF1245" s="0"/>
      <c r="AIG1245" s="0"/>
      <c r="AIH1245" s="0"/>
      <c r="AII1245" s="0"/>
      <c r="AIJ1245" s="0"/>
      <c r="AIK1245" s="0"/>
      <c r="AIL1245" s="0"/>
      <c r="AIM1245" s="0"/>
      <c r="AIN1245" s="0"/>
      <c r="AIO1245" s="0"/>
      <c r="AIP1245" s="0"/>
      <c r="AIQ1245" s="0"/>
      <c r="AIR1245" s="0"/>
      <c r="AIS1245" s="0"/>
      <c r="AIT1245" s="0"/>
      <c r="AIU1245" s="0"/>
      <c r="AIV1245" s="0"/>
      <c r="AIW1245" s="0"/>
      <c r="AIX1245" s="0"/>
      <c r="AIY1245" s="0"/>
      <c r="AIZ1245" s="0"/>
      <c r="AJA1245" s="0"/>
      <c r="AJB1245" s="0"/>
      <c r="AJC1245" s="0"/>
      <c r="AJD1245" s="0"/>
      <c r="AJE1245" s="0"/>
      <c r="AJF1245" s="0"/>
      <c r="AJG1245" s="0"/>
      <c r="AJH1245" s="0"/>
      <c r="AJI1245" s="0"/>
      <c r="AJJ1245" s="0"/>
      <c r="AJK1245" s="0"/>
      <c r="AJL1245" s="0"/>
      <c r="AJM1245" s="0"/>
      <c r="AJN1245" s="0"/>
      <c r="AJO1245" s="0"/>
      <c r="AJP1245" s="0"/>
      <c r="AJQ1245" s="0"/>
      <c r="AJR1245" s="0"/>
      <c r="AJS1245" s="0"/>
      <c r="AJT1245" s="0"/>
      <c r="AJU1245" s="0"/>
      <c r="AJV1245" s="0"/>
      <c r="AJW1245" s="0"/>
      <c r="AJX1245" s="0"/>
      <c r="AJY1245" s="0"/>
      <c r="AJZ1245" s="0"/>
      <c r="AKA1245" s="0"/>
      <c r="AKB1245" s="0"/>
      <c r="AKC1245" s="0"/>
      <c r="AKD1245" s="0"/>
      <c r="AKE1245" s="0"/>
      <c r="AKF1245" s="0"/>
      <c r="AKG1245" s="0"/>
      <c r="AKH1245" s="0"/>
      <c r="AKI1245" s="0"/>
      <c r="AKJ1245" s="0"/>
      <c r="AKK1245" s="0"/>
      <c r="AKL1245" s="0"/>
      <c r="AKM1245" s="0"/>
      <c r="AKN1245" s="0"/>
      <c r="AKO1245" s="0"/>
      <c r="AKP1245" s="0"/>
      <c r="AKQ1245" s="0"/>
      <c r="AKR1245" s="0"/>
      <c r="AKS1245" s="0"/>
      <c r="AKT1245" s="0"/>
      <c r="AKU1245" s="0"/>
      <c r="AKV1245" s="0"/>
      <c r="AKW1245" s="0"/>
      <c r="AKX1245" s="0"/>
      <c r="AKY1245" s="0"/>
      <c r="AKZ1245" s="0"/>
      <c r="ALA1245" s="0"/>
      <c r="ALB1245" s="0"/>
      <c r="ALC1245" s="0"/>
      <c r="ALD1245" s="0"/>
      <c r="ALE1245" s="0"/>
      <c r="ALF1245" s="0"/>
      <c r="ALG1245" s="0"/>
      <c r="ALH1245" s="0"/>
      <c r="ALI1245" s="0"/>
      <c r="ALJ1245" s="0"/>
      <c r="ALK1245" s="0"/>
      <c r="ALL1245" s="0"/>
      <c r="ALM1245" s="0"/>
      <c r="ALN1245" s="0"/>
      <c r="ALO1245" s="0"/>
      <c r="ALP1245" s="0"/>
      <c r="ALQ1245" s="0"/>
      <c r="ALR1245" s="0"/>
      <c r="ALS1245" s="0"/>
      <c r="ALT1245" s="0"/>
      <c r="ALU1245" s="0"/>
      <c r="ALV1245" s="0"/>
      <c r="ALW1245" s="0"/>
      <c r="ALX1245" s="0"/>
      <c r="ALY1245" s="0"/>
      <c r="ALZ1245" s="0"/>
      <c r="AMA1245" s="0"/>
      <c r="AMB1245" s="0"/>
      <c r="AMC1245" s="0"/>
      <c r="AMD1245" s="0"/>
      <c r="AME1245" s="0"/>
      <c r="AMF1245" s="0"/>
      <c r="AMG1245" s="0"/>
      <c r="AMH1245" s="0"/>
      <c r="AMI1245" s="0"/>
      <c r="AMJ1245" s="0"/>
    </row>
    <row r="1246" customFormat="false" ht="12.75" hidden="false" customHeight="false" outlineLevel="0" collapsed="false">
      <c r="A1246" s="95" t="s">
        <v>177</v>
      </c>
      <c r="B1246" s="95" t="str">
        <f aca="false">IFERROR(VLOOKUP(A1246, DeliveryBook!$D$3:$M$691, 5, 0),"")</f>
        <v>SH PRASHANT CHOUHAN,  C/O PRAKASH NIWAS</v>
      </c>
      <c r="C1246" s="90" t="str">
        <f aca="false">IFERROR(VLOOKUP($A1246, DeliveryBook!$D$3:$M$3000, 8, 0),"")</f>
        <v>PO: RAJGARH</v>
      </c>
      <c r="D1246" s="91" t="n">
        <v>500</v>
      </c>
      <c r="E1246" s="0"/>
      <c r="F1246" s="94" t="n">
        <v>42228</v>
      </c>
      <c r="G1246" s="95" t="s">
        <v>7481</v>
      </c>
      <c r="H1246" s="91"/>
      <c r="I1246" s="93" t="s">
        <v>6435</v>
      </c>
      <c r="J1246" s="0"/>
      <c r="K1246" s="95" t="n">
        <v>22</v>
      </c>
      <c r="L1246" s="0"/>
      <c r="M1246" s="0"/>
      <c r="N1246" s="0"/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0"/>
      <c r="GD1246" s="0"/>
      <c r="GE1246" s="0"/>
      <c r="GF1246" s="0"/>
      <c r="GG1246" s="0"/>
      <c r="GH1246" s="0"/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0"/>
      <c r="GZ1246" s="0"/>
      <c r="HA1246" s="0"/>
      <c r="HB1246" s="0"/>
      <c r="HC1246" s="0"/>
      <c r="HD1246" s="0"/>
      <c r="HE1246" s="0"/>
      <c r="HF1246" s="0"/>
      <c r="HG1246" s="0"/>
      <c r="HH1246" s="0"/>
      <c r="HI1246" s="0"/>
      <c r="HJ1246" s="0"/>
      <c r="HK1246" s="0"/>
      <c r="HL1246" s="0"/>
      <c r="HM1246" s="0"/>
      <c r="HN1246" s="0"/>
      <c r="HO1246" s="0"/>
      <c r="HP1246" s="0"/>
      <c r="HQ1246" s="0"/>
      <c r="HR1246" s="0"/>
      <c r="HS1246" s="0"/>
      <c r="HT1246" s="0"/>
      <c r="HU1246" s="0"/>
      <c r="HV1246" s="0"/>
      <c r="HW1246" s="0"/>
      <c r="HX1246" s="0"/>
      <c r="HY1246" s="0"/>
      <c r="HZ1246" s="0"/>
      <c r="IA1246" s="0"/>
      <c r="IB1246" s="0"/>
      <c r="IC1246" s="0"/>
      <c r="ID1246" s="0"/>
      <c r="IE1246" s="0"/>
      <c r="IF1246" s="0"/>
      <c r="IG1246" s="0"/>
      <c r="IH1246" s="0"/>
      <c r="II1246" s="0"/>
      <c r="IJ1246" s="0"/>
      <c r="IK1246" s="0"/>
      <c r="IL1246" s="0"/>
      <c r="IM1246" s="0"/>
      <c r="IN1246" s="0"/>
      <c r="IO1246" s="0"/>
      <c r="IP1246" s="0"/>
      <c r="IQ1246" s="0"/>
      <c r="IR1246" s="0"/>
      <c r="IS1246" s="0"/>
      <c r="IT1246" s="0"/>
      <c r="IU1246" s="0"/>
      <c r="IV1246" s="0"/>
      <c r="IW1246" s="0"/>
      <c r="IX1246" s="0"/>
      <c r="IY1246" s="0"/>
      <c r="IZ1246" s="0"/>
      <c r="JA1246" s="0"/>
      <c r="JB1246" s="0"/>
      <c r="JC1246" s="0"/>
      <c r="JD1246" s="0"/>
      <c r="JE1246" s="0"/>
      <c r="JF1246" s="0"/>
      <c r="JG1246" s="0"/>
      <c r="JH1246" s="0"/>
      <c r="JI1246" s="0"/>
      <c r="JJ1246" s="0"/>
      <c r="JK1246" s="0"/>
      <c r="JL1246" s="0"/>
      <c r="JM1246" s="0"/>
      <c r="JN1246" s="0"/>
      <c r="JO1246" s="0"/>
      <c r="JP1246" s="0"/>
      <c r="JQ1246" s="0"/>
      <c r="JR1246" s="0"/>
      <c r="JS1246" s="0"/>
      <c r="JT1246" s="0"/>
      <c r="JU1246" s="0"/>
      <c r="JV1246" s="0"/>
      <c r="JW1246" s="0"/>
      <c r="JX1246" s="0"/>
      <c r="JY1246" s="0"/>
      <c r="JZ1246" s="0"/>
      <c r="KA1246" s="0"/>
      <c r="KB1246" s="0"/>
      <c r="KC1246" s="0"/>
      <c r="KD1246" s="0"/>
      <c r="KE1246" s="0"/>
      <c r="KF1246" s="0"/>
      <c r="KG1246" s="0"/>
      <c r="KH1246" s="0"/>
      <c r="KI1246" s="0"/>
      <c r="KJ1246" s="0"/>
      <c r="KK1246" s="0"/>
      <c r="KL1246" s="0"/>
      <c r="KM1246" s="0"/>
      <c r="KN1246" s="0"/>
      <c r="KO1246" s="0"/>
      <c r="KP1246" s="0"/>
      <c r="KQ1246" s="0"/>
      <c r="KR1246" s="0"/>
      <c r="KS1246" s="0"/>
      <c r="KT1246" s="0"/>
      <c r="KU1246" s="0"/>
      <c r="KV1246" s="0"/>
      <c r="KW1246" s="0"/>
      <c r="KX1246" s="0"/>
      <c r="KY1246" s="0"/>
      <c r="KZ1246" s="0"/>
      <c r="LA1246" s="0"/>
      <c r="LB1246" s="0"/>
      <c r="LC1246" s="0"/>
      <c r="LD1246" s="0"/>
      <c r="LE1246" s="0"/>
      <c r="LF1246" s="0"/>
      <c r="LG1246" s="0"/>
      <c r="LH1246" s="0"/>
      <c r="LI1246" s="0"/>
      <c r="LJ1246" s="0"/>
      <c r="LK1246" s="0"/>
      <c r="LL1246" s="0"/>
      <c r="LM1246" s="0"/>
      <c r="LN1246" s="0"/>
      <c r="LO1246" s="0"/>
      <c r="LP1246" s="0"/>
      <c r="LQ1246" s="0"/>
      <c r="LR1246" s="0"/>
      <c r="LS1246" s="0"/>
      <c r="LT1246" s="0"/>
      <c r="LU1246" s="0"/>
      <c r="LV1246" s="0"/>
      <c r="LW1246" s="0"/>
      <c r="LX1246" s="0"/>
      <c r="LY1246" s="0"/>
      <c r="LZ1246" s="0"/>
      <c r="MA1246" s="0"/>
      <c r="MB1246" s="0"/>
      <c r="MC1246" s="0"/>
      <c r="MD1246" s="0"/>
      <c r="ME1246" s="0"/>
      <c r="MF1246" s="0"/>
      <c r="MG1246" s="0"/>
      <c r="MH1246" s="0"/>
      <c r="MI1246" s="0"/>
      <c r="MJ1246" s="0"/>
      <c r="MK1246" s="0"/>
      <c r="ML1246" s="0"/>
      <c r="MM1246" s="0"/>
      <c r="MN1246" s="0"/>
      <c r="MO1246" s="0"/>
      <c r="MP1246" s="0"/>
      <c r="MQ1246" s="0"/>
      <c r="MR1246" s="0"/>
      <c r="MS1246" s="0"/>
      <c r="MT1246" s="0"/>
      <c r="MU1246" s="0"/>
      <c r="MV1246" s="0"/>
      <c r="MW1246" s="0"/>
      <c r="MX1246" s="0"/>
      <c r="MY1246" s="0"/>
      <c r="MZ1246" s="0"/>
      <c r="NA1246" s="0"/>
      <c r="NB1246" s="0"/>
      <c r="NC1246" s="0"/>
      <c r="ND1246" s="0"/>
      <c r="NE1246" s="0"/>
      <c r="NF1246" s="0"/>
      <c r="NG1246" s="0"/>
      <c r="NH1246" s="0"/>
      <c r="NI1246" s="0"/>
      <c r="NJ1246" s="0"/>
      <c r="NK1246" s="0"/>
      <c r="NL1246" s="0"/>
      <c r="NM1246" s="0"/>
      <c r="NN1246" s="0"/>
      <c r="NO1246" s="0"/>
      <c r="NP1246" s="0"/>
      <c r="NQ1246" s="0"/>
      <c r="NR1246" s="0"/>
      <c r="NS1246" s="0"/>
      <c r="NT1246" s="0"/>
      <c r="NU1246" s="0"/>
      <c r="NV1246" s="0"/>
      <c r="NW1246" s="0"/>
      <c r="NX1246" s="0"/>
      <c r="NY1246" s="0"/>
      <c r="NZ1246" s="0"/>
      <c r="OA1246" s="0"/>
      <c r="OB1246" s="0"/>
      <c r="OC1246" s="0"/>
      <c r="OD1246" s="0"/>
      <c r="OE1246" s="0"/>
      <c r="OF1246" s="0"/>
      <c r="OG1246" s="0"/>
      <c r="OH1246" s="0"/>
      <c r="OI1246" s="0"/>
      <c r="OJ1246" s="0"/>
      <c r="OK1246" s="0"/>
      <c r="OL1246" s="0"/>
      <c r="OM1246" s="0"/>
      <c r="ON1246" s="0"/>
      <c r="OO1246" s="0"/>
      <c r="OP1246" s="0"/>
      <c r="OQ1246" s="0"/>
      <c r="OR1246" s="0"/>
      <c r="OS1246" s="0"/>
      <c r="OT1246" s="0"/>
      <c r="OU1246" s="0"/>
      <c r="OV1246" s="0"/>
      <c r="OW1246" s="0"/>
      <c r="OX1246" s="0"/>
      <c r="OY1246" s="0"/>
      <c r="OZ1246" s="0"/>
      <c r="PA1246" s="0"/>
      <c r="PB1246" s="0"/>
      <c r="PC1246" s="0"/>
      <c r="PD1246" s="0"/>
      <c r="PE1246" s="0"/>
      <c r="PF1246" s="0"/>
      <c r="PG1246" s="0"/>
      <c r="PH1246" s="0"/>
      <c r="PI1246" s="0"/>
      <c r="PJ1246" s="0"/>
      <c r="PK1246" s="0"/>
      <c r="PL1246" s="0"/>
      <c r="PM1246" s="0"/>
      <c r="PN1246" s="0"/>
      <c r="PO1246" s="0"/>
      <c r="PP1246" s="0"/>
      <c r="PQ1246" s="0"/>
      <c r="PR1246" s="0"/>
      <c r="PS1246" s="0"/>
      <c r="PT1246" s="0"/>
      <c r="PU1246" s="0"/>
      <c r="PV1246" s="0"/>
      <c r="PW1246" s="0"/>
      <c r="PX1246" s="0"/>
      <c r="PY1246" s="0"/>
      <c r="PZ1246" s="0"/>
      <c r="QA1246" s="0"/>
      <c r="QB1246" s="0"/>
      <c r="QC1246" s="0"/>
      <c r="QD1246" s="0"/>
      <c r="QE1246" s="0"/>
      <c r="QF1246" s="0"/>
      <c r="QG1246" s="0"/>
      <c r="QH1246" s="0"/>
      <c r="QI1246" s="0"/>
      <c r="QJ1246" s="0"/>
      <c r="QK1246" s="0"/>
      <c r="QL1246" s="0"/>
      <c r="QM1246" s="0"/>
      <c r="QN1246" s="0"/>
      <c r="QO1246" s="0"/>
      <c r="QP1246" s="0"/>
      <c r="QQ1246" s="0"/>
      <c r="QR1246" s="0"/>
      <c r="QS1246" s="0"/>
      <c r="QT1246" s="0"/>
      <c r="QU1246" s="0"/>
      <c r="QV1246" s="0"/>
      <c r="QW1246" s="0"/>
      <c r="QX1246" s="0"/>
      <c r="QY1246" s="0"/>
      <c r="QZ1246" s="0"/>
      <c r="RA1246" s="0"/>
      <c r="RB1246" s="0"/>
      <c r="RC1246" s="0"/>
      <c r="RD1246" s="0"/>
      <c r="RE1246" s="0"/>
      <c r="RF1246" s="0"/>
      <c r="RG1246" s="0"/>
      <c r="RH1246" s="0"/>
      <c r="RI1246" s="0"/>
      <c r="RJ1246" s="0"/>
      <c r="RK1246" s="0"/>
      <c r="RL1246" s="0"/>
      <c r="RM1246" s="0"/>
      <c r="RN1246" s="0"/>
      <c r="RO1246" s="0"/>
      <c r="RP1246" s="0"/>
      <c r="RQ1246" s="0"/>
      <c r="RR1246" s="0"/>
      <c r="RS1246" s="0"/>
      <c r="RT1246" s="0"/>
      <c r="RU1246" s="0"/>
      <c r="RV1246" s="0"/>
      <c r="RW1246" s="0"/>
      <c r="RX1246" s="0"/>
      <c r="RY1246" s="0"/>
      <c r="RZ1246" s="0"/>
      <c r="SA1246" s="0"/>
      <c r="SB1246" s="0"/>
      <c r="SC1246" s="0"/>
      <c r="SD1246" s="0"/>
      <c r="SE1246" s="0"/>
      <c r="SF1246" s="0"/>
      <c r="SG1246" s="0"/>
      <c r="SH1246" s="0"/>
      <c r="SI1246" s="0"/>
      <c r="SJ1246" s="0"/>
      <c r="SK1246" s="0"/>
      <c r="SL1246" s="0"/>
      <c r="SM1246" s="0"/>
      <c r="SN1246" s="0"/>
      <c r="SO1246" s="0"/>
      <c r="SP1246" s="0"/>
      <c r="SQ1246" s="0"/>
      <c r="SR1246" s="0"/>
      <c r="SS1246" s="0"/>
      <c r="ST1246" s="0"/>
      <c r="SU1246" s="0"/>
      <c r="SV1246" s="0"/>
      <c r="SW1246" s="0"/>
      <c r="SX1246" s="0"/>
      <c r="SY1246" s="0"/>
      <c r="SZ1246" s="0"/>
      <c r="TA1246" s="0"/>
      <c r="TB1246" s="0"/>
      <c r="TC1246" s="0"/>
      <c r="TD1246" s="0"/>
      <c r="TE1246" s="0"/>
      <c r="TF1246" s="0"/>
      <c r="TG1246" s="0"/>
      <c r="TH1246" s="0"/>
      <c r="TI1246" s="0"/>
      <c r="TJ1246" s="0"/>
      <c r="TK1246" s="0"/>
      <c r="TL1246" s="0"/>
      <c r="TM1246" s="0"/>
      <c r="TN1246" s="0"/>
      <c r="TO1246" s="0"/>
      <c r="TP1246" s="0"/>
      <c r="TQ1246" s="0"/>
      <c r="TR1246" s="0"/>
      <c r="TS1246" s="0"/>
      <c r="TT1246" s="0"/>
      <c r="TU1246" s="0"/>
      <c r="TV1246" s="0"/>
      <c r="TW1246" s="0"/>
      <c r="TX1246" s="0"/>
      <c r="TY1246" s="0"/>
      <c r="TZ1246" s="0"/>
      <c r="UA1246" s="0"/>
      <c r="UB1246" s="0"/>
      <c r="UC1246" s="0"/>
      <c r="UD1246" s="0"/>
      <c r="UE1246" s="0"/>
      <c r="UF1246" s="0"/>
      <c r="UG1246" s="0"/>
      <c r="UH1246" s="0"/>
      <c r="UI1246" s="0"/>
      <c r="UJ1246" s="0"/>
      <c r="UK1246" s="0"/>
      <c r="UL1246" s="0"/>
      <c r="UM1246" s="0"/>
      <c r="UN1246" s="0"/>
      <c r="UO1246" s="0"/>
      <c r="UP1246" s="0"/>
      <c r="UQ1246" s="0"/>
      <c r="UR1246" s="0"/>
      <c r="US1246" s="0"/>
      <c r="UT1246" s="0"/>
      <c r="UU1246" s="0"/>
      <c r="UV1246" s="0"/>
      <c r="UW1246" s="0"/>
      <c r="UX1246" s="0"/>
      <c r="UY1246" s="0"/>
      <c r="UZ1246" s="0"/>
      <c r="VA1246" s="0"/>
      <c r="VB1246" s="0"/>
      <c r="VC1246" s="0"/>
      <c r="VD1246" s="0"/>
      <c r="VE1246" s="0"/>
      <c r="VF1246" s="0"/>
      <c r="VG1246" s="0"/>
      <c r="VH1246" s="0"/>
      <c r="VI1246" s="0"/>
      <c r="VJ1246" s="0"/>
      <c r="VK1246" s="0"/>
      <c r="VL1246" s="0"/>
      <c r="VM1246" s="0"/>
      <c r="VN1246" s="0"/>
      <c r="VO1246" s="0"/>
      <c r="VP1246" s="0"/>
      <c r="VQ1246" s="0"/>
      <c r="VR1246" s="0"/>
      <c r="VS1246" s="0"/>
      <c r="VT1246" s="0"/>
      <c r="VU1246" s="0"/>
      <c r="VV1246" s="0"/>
      <c r="VW1246" s="0"/>
      <c r="VX1246" s="0"/>
      <c r="VY1246" s="0"/>
      <c r="VZ1246" s="0"/>
      <c r="WA1246" s="0"/>
      <c r="WB1246" s="0"/>
      <c r="WC1246" s="0"/>
      <c r="WD1246" s="0"/>
      <c r="WE1246" s="0"/>
      <c r="WF1246" s="0"/>
      <c r="WG1246" s="0"/>
      <c r="WH1246" s="0"/>
      <c r="WI1246" s="0"/>
      <c r="WJ1246" s="0"/>
      <c r="WK1246" s="0"/>
      <c r="WL1246" s="0"/>
      <c r="WM1246" s="0"/>
      <c r="WN1246" s="0"/>
      <c r="WO1246" s="0"/>
      <c r="WP1246" s="0"/>
      <c r="WQ1246" s="0"/>
      <c r="WR1246" s="0"/>
      <c r="WS1246" s="0"/>
      <c r="WT1246" s="0"/>
      <c r="WU1246" s="0"/>
      <c r="WV1246" s="0"/>
      <c r="WW1246" s="0"/>
      <c r="WX1246" s="0"/>
      <c r="WY1246" s="0"/>
      <c r="WZ1246" s="0"/>
      <c r="XA1246" s="0"/>
      <c r="XB1246" s="0"/>
      <c r="XC1246" s="0"/>
      <c r="XD1246" s="0"/>
      <c r="XE1246" s="0"/>
      <c r="XF1246" s="0"/>
      <c r="XG1246" s="0"/>
      <c r="XH1246" s="0"/>
      <c r="XI1246" s="0"/>
      <c r="XJ1246" s="0"/>
      <c r="XK1246" s="0"/>
      <c r="XL1246" s="0"/>
      <c r="XM1246" s="0"/>
      <c r="XN1246" s="0"/>
      <c r="XO1246" s="0"/>
      <c r="XP1246" s="0"/>
      <c r="XQ1246" s="0"/>
      <c r="XR1246" s="0"/>
      <c r="XS1246" s="0"/>
      <c r="XT1246" s="0"/>
      <c r="XU1246" s="0"/>
      <c r="XV1246" s="0"/>
      <c r="XW1246" s="0"/>
      <c r="XX1246" s="0"/>
      <c r="XY1246" s="0"/>
      <c r="XZ1246" s="0"/>
      <c r="YA1246" s="0"/>
      <c r="YB1246" s="0"/>
      <c r="YC1246" s="0"/>
      <c r="YD1246" s="0"/>
      <c r="YE1246" s="0"/>
      <c r="YF1246" s="0"/>
      <c r="YG1246" s="0"/>
      <c r="YH1246" s="0"/>
      <c r="YI1246" s="0"/>
      <c r="YJ1246" s="0"/>
      <c r="YK1246" s="0"/>
      <c r="YL1246" s="0"/>
      <c r="YM1246" s="0"/>
      <c r="YN1246" s="0"/>
      <c r="YO1246" s="0"/>
      <c r="YP1246" s="0"/>
      <c r="YQ1246" s="0"/>
      <c r="YR1246" s="0"/>
      <c r="YS1246" s="0"/>
      <c r="YT1246" s="0"/>
      <c r="YU1246" s="0"/>
      <c r="YV1246" s="0"/>
      <c r="YW1246" s="0"/>
      <c r="YX1246" s="0"/>
      <c r="YY1246" s="0"/>
      <c r="YZ1246" s="0"/>
      <c r="ZA1246" s="0"/>
      <c r="ZB1246" s="0"/>
      <c r="ZC1246" s="0"/>
      <c r="ZD1246" s="0"/>
      <c r="ZE1246" s="0"/>
      <c r="ZF1246" s="0"/>
      <c r="ZG1246" s="0"/>
      <c r="ZH1246" s="0"/>
      <c r="ZI1246" s="0"/>
      <c r="ZJ1246" s="0"/>
      <c r="ZK1246" s="0"/>
      <c r="ZL1246" s="0"/>
      <c r="ZM1246" s="0"/>
      <c r="ZN1246" s="0"/>
      <c r="ZO1246" s="0"/>
      <c r="ZP1246" s="0"/>
      <c r="ZQ1246" s="0"/>
      <c r="ZR1246" s="0"/>
      <c r="ZS1246" s="0"/>
      <c r="ZT1246" s="0"/>
      <c r="ZU1246" s="0"/>
      <c r="ZV1246" s="0"/>
      <c r="ZW1246" s="0"/>
      <c r="ZX1246" s="0"/>
      <c r="ZY1246" s="0"/>
      <c r="ZZ1246" s="0"/>
      <c r="AAA1246" s="0"/>
      <c r="AAB1246" s="0"/>
      <c r="AAC1246" s="0"/>
      <c r="AAD1246" s="0"/>
      <c r="AAE1246" s="0"/>
      <c r="AAF1246" s="0"/>
      <c r="AAG1246" s="0"/>
      <c r="AAH1246" s="0"/>
      <c r="AAI1246" s="0"/>
      <c r="AAJ1246" s="0"/>
      <c r="AAK1246" s="0"/>
      <c r="AAL1246" s="0"/>
      <c r="AAM1246" s="0"/>
      <c r="AAN1246" s="0"/>
      <c r="AAO1246" s="0"/>
      <c r="AAP1246" s="0"/>
      <c r="AAQ1246" s="0"/>
      <c r="AAR1246" s="0"/>
      <c r="AAS1246" s="0"/>
      <c r="AAT1246" s="0"/>
      <c r="AAU1246" s="0"/>
      <c r="AAV1246" s="0"/>
      <c r="AAW1246" s="0"/>
      <c r="AAX1246" s="0"/>
      <c r="AAY1246" s="0"/>
      <c r="AAZ1246" s="0"/>
      <c r="ABA1246" s="0"/>
      <c r="ABB1246" s="0"/>
      <c r="ABC1246" s="0"/>
      <c r="ABD1246" s="0"/>
      <c r="ABE1246" s="0"/>
      <c r="ABF1246" s="0"/>
      <c r="ABG1246" s="0"/>
      <c r="ABH1246" s="0"/>
      <c r="ABI1246" s="0"/>
      <c r="ABJ1246" s="0"/>
      <c r="ABK1246" s="0"/>
      <c r="ABL1246" s="0"/>
      <c r="ABM1246" s="0"/>
      <c r="ABN1246" s="0"/>
      <c r="ABO1246" s="0"/>
      <c r="ABP1246" s="0"/>
      <c r="ABQ1246" s="0"/>
      <c r="ABR1246" s="0"/>
      <c r="ABS1246" s="0"/>
      <c r="ABT1246" s="0"/>
      <c r="ABU1246" s="0"/>
      <c r="ABV1246" s="0"/>
      <c r="ABW1246" s="0"/>
      <c r="ABX1246" s="0"/>
      <c r="ABY1246" s="0"/>
      <c r="ABZ1246" s="0"/>
      <c r="ACA1246" s="0"/>
      <c r="ACB1246" s="0"/>
      <c r="ACC1246" s="0"/>
      <c r="ACD1246" s="0"/>
      <c r="ACE1246" s="0"/>
      <c r="ACF1246" s="0"/>
      <c r="ACG1246" s="0"/>
      <c r="ACH1246" s="0"/>
      <c r="ACI1246" s="0"/>
      <c r="ACJ1246" s="0"/>
      <c r="ACK1246" s="0"/>
      <c r="ACL1246" s="0"/>
      <c r="ACM1246" s="0"/>
      <c r="ACN1246" s="0"/>
      <c r="ACO1246" s="0"/>
      <c r="ACP1246" s="0"/>
      <c r="ACQ1246" s="0"/>
      <c r="ACR1246" s="0"/>
      <c r="ACS1246" s="0"/>
      <c r="ACT1246" s="0"/>
      <c r="ACU1246" s="0"/>
      <c r="ACV1246" s="0"/>
      <c r="ACW1246" s="0"/>
      <c r="ACX1246" s="0"/>
      <c r="ACY1246" s="0"/>
      <c r="ACZ1246" s="0"/>
      <c r="ADA1246" s="0"/>
      <c r="ADB1246" s="0"/>
      <c r="ADC1246" s="0"/>
      <c r="ADD1246" s="0"/>
      <c r="ADE1246" s="0"/>
      <c r="ADF1246" s="0"/>
      <c r="ADG1246" s="0"/>
      <c r="ADH1246" s="0"/>
      <c r="ADI1246" s="0"/>
      <c r="ADJ1246" s="0"/>
      <c r="ADK1246" s="0"/>
      <c r="ADL1246" s="0"/>
      <c r="ADM1246" s="0"/>
      <c r="ADN1246" s="0"/>
      <c r="ADO1246" s="0"/>
      <c r="ADP1246" s="0"/>
      <c r="ADQ1246" s="0"/>
      <c r="ADR1246" s="0"/>
      <c r="ADS1246" s="0"/>
      <c r="ADT1246" s="0"/>
      <c r="ADU1246" s="0"/>
      <c r="ADV1246" s="0"/>
      <c r="ADW1246" s="0"/>
      <c r="ADX1246" s="0"/>
      <c r="ADY1246" s="0"/>
      <c r="ADZ1246" s="0"/>
      <c r="AEA1246" s="0"/>
      <c r="AEB1246" s="0"/>
      <c r="AEC1246" s="0"/>
      <c r="AED1246" s="0"/>
      <c r="AEE1246" s="0"/>
      <c r="AEF1246" s="0"/>
      <c r="AEG1246" s="0"/>
      <c r="AEH1246" s="0"/>
      <c r="AEI1246" s="0"/>
      <c r="AEJ1246" s="0"/>
      <c r="AEK1246" s="0"/>
      <c r="AEL1246" s="0"/>
      <c r="AEM1246" s="0"/>
      <c r="AEN1246" s="0"/>
      <c r="AEO1246" s="0"/>
      <c r="AEP1246" s="0"/>
      <c r="AEQ1246" s="0"/>
      <c r="AER1246" s="0"/>
      <c r="AES1246" s="0"/>
      <c r="AET1246" s="0"/>
      <c r="AEU1246" s="0"/>
      <c r="AEV1246" s="0"/>
      <c r="AEW1246" s="0"/>
      <c r="AEX1246" s="0"/>
      <c r="AEY1246" s="0"/>
      <c r="AEZ1246" s="0"/>
      <c r="AFA1246" s="0"/>
      <c r="AFB1246" s="0"/>
      <c r="AFC1246" s="0"/>
      <c r="AFD1246" s="0"/>
      <c r="AFE1246" s="0"/>
      <c r="AFF1246" s="0"/>
      <c r="AFG1246" s="0"/>
      <c r="AFH1246" s="0"/>
      <c r="AFI1246" s="0"/>
      <c r="AFJ1246" s="0"/>
      <c r="AFK1246" s="0"/>
      <c r="AFL1246" s="0"/>
      <c r="AFM1246" s="0"/>
      <c r="AFN1246" s="0"/>
      <c r="AFO1246" s="0"/>
      <c r="AFP1246" s="0"/>
      <c r="AFQ1246" s="0"/>
      <c r="AFR1246" s="0"/>
      <c r="AFS1246" s="0"/>
      <c r="AFT1246" s="0"/>
      <c r="AFU1246" s="0"/>
      <c r="AFV1246" s="0"/>
      <c r="AFW1246" s="0"/>
      <c r="AFX1246" s="0"/>
      <c r="AFY1246" s="0"/>
      <c r="AFZ1246" s="0"/>
      <c r="AGA1246" s="0"/>
      <c r="AGB1246" s="0"/>
      <c r="AGC1246" s="0"/>
      <c r="AGD1246" s="0"/>
      <c r="AGE1246" s="0"/>
      <c r="AGF1246" s="0"/>
      <c r="AGG1246" s="0"/>
      <c r="AGH1246" s="0"/>
      <c r="AGI1246" s="0"/>
      <c r="AGJ1246" s="0"/>
      <c r="AGK1246" s="0"/>
      <c r="AGL1246" s="0"/>
      <c r="AGM1246" s="0"/>
      <c r="AGN1246" s="0"/>
      <c r="AGO1246" s="0"/>
      <c r="AGP1246" s="0"/>
      <c r="AGQ1246" s="0"/>
      <c r="AGR1246" s="0"/>
      <c r="AGS1246" s="0"/>
      <c r="AGT1246" s="0"/>
      <c r="AGU1246" s="0"/>
      <c r="AGV1246" s="0"/>
      <c r="AGW1246" s="0"/>
      <c r="AGX1246" s="0"/>
      <c r="AGY1246" s="0"/>
      <c r="AGZ1246" s="0"/>
      <c r="AHA1246" s="0"/>
      <c r="AHB1246" s="0"/>
      <c r="AHC1246" s="0"/>
      <c r="AHD1246" s="0"/>
      <c r="AHE1246" s="0"/>
      <c r="AHF1246" s="0"/>
      <c r="AHG1246" s="0"/>
      <c r="AHH1246" s="0"/>
      <c r="AHI1246" s="0"/>
      <c r="AHJ1246" s="0"/>
      <c r="AHK1246" s="0"/>
      <c r="AHL1246" s="0"/>
      <c r="AHM1246" s="0"/>
      <c r="AHN1246" s="0"/>
      <c r="AHO1246" s="0"/>
      <c r="AHP1246" s="0"/>
      <c r="AHQ1246" s="0"/>
      <c r="AHR1246" s="0"/>
      <c r="AHS1246" s="0"/>
      <c r="AHT1246" s="0"/>
      <c r="AHU1246" s="0"/>
      <c r="AHV1246" s="0"/>
      <c r="AHW1246" s="0"/>
      <c r="AHX1246" s="0"/>
      <c r="AHY1246" s="0"/>
      <c r="AHZ1246" s="0"/>
      <c r="AIA1246" s="0"/>
      <c r="AIB1246" s="0"/>
      <c r="AIC1246" s="0"/>
      <c r="AID1246" s="0"/>
      <c r="AIE1246" s="0"/>
      <c r="AIF1246" s="0"/>
      <c r="AIG1246" s="0"/>
      <c r="AIH1246" s="0"/>
      <c r="AII1246" s="0"/>
      <c r="AIJ1246" s="0"/>
      <c r="AIK1246" s="0"/>
      <c r="AIL1246" s="0"/>
      <c r="AIM1246" s="0"/>
      <c r="AIN1246" s="0"/>
      <c r="AIO1246" s="0"/>
      <c r="AIP1246" s="0"/>
      <c r="AIQ1246" s="0"/>
      <c r="AIR1246" s="0"/>
      <c r="AIS1246" s="0"/>
      <c r="AIT1246" s="0"/>
      <c r="AIU1246" s="0"/>
      <c r="AIV1246" s="0"/>
      <c r="AIW1246" s="0"/>
      <c r="AIX1246" s="0"/>
      <c r="AIY1246" s="0"/>
      <c r="AIZ1246" s="0"/>
      <c r="AJA1246" s="0"/>
      <c r="AJB1246" s="0"/>
      <c r="AJC1246" s="0"/>
      <c r="AJD1246" s="0"/>
      <c r="AJE1246" s="0"/>
      <c r="AJF1246" s="0"/>
      <c r="AJG1246" s="0"/>
      <c r="AJH1246" s="0"/>
      <c r="AJI1246" s="0"/>
      <c r="AJJ1246" s="0"/>
      <c r="AJK1246" s="0"/>
      <c r="AJL1246" s="0"/>
      <c r="AJM1246" s="0"/>
      <c r="AJN1246" s="0"/>
      <c r="AJO1246" s="0"/>
      <c r="AJP1246" s="0"/>
      <c r="AJQ1246" s="0"/>
      <c r="AJR1246" s="0"/>
      <c r="AJS1246" s="0"/>
      <c r="AJT1246" s="0"/>
      <c r="AJU1246" s="0"/>
      <c r="AJV1246" s="0"/>
      <c r="AJW1246" s="0"/>
      <c r="AJX1246" s="0"/>
      <c r="AJY1246" s="0"/>
      <c r="AJZ1246" s="0"/>
      <c r="AKA1246" s="0"/>
      <c r="AKB1246" s="0"/>
      <c r="AKC1246" s="0"/>
      <c r="AKD1246" s="0"/>
      <c r="AKE1246" s="0"/>
      <c r="AKF1246" s="0"/>
      <c r="AKG1246" s="0"/>
      <c r="AKH1246" s="0"/>
      <c r="AKI1246" s="0"/>
      <c r="AKJ1246" s="0"/>
      <c r="AKK1246" s="0"/>
      <c r="AKL1246" s="0"/>
      <c r="AKM1246" s="0"/>
      <c r="AKN1246" s="0"/>
      <c r="AKO1246" s="0"/>
      <c r="AKP1246" s="0"/>
      <c r="AKQ1246" s="0"/>
      <c r="AKR1246" s="0"/>
      <c r="AKS1246" s="0"/>
      <c r="AKT1246" s="0"/>
      <c r="AKU1246" s="0"/>
      <c r="AKV1246" s="0"/>
      <c r="AKW1246" s="0"/>
      <c r="AKX1246" s="0"/>
      <c r="AKY1246" s="0"/>
      <c r="AKZ1246" s="0"/>
      <c r="ALA1246" s="0"/>
      <c r="ALB1246" s="0"/>
      <c r="ALC1246" s="0"/>
      <c r="ALD1246" s="0"/>
      <c r="ALE1246" s="0"/>
      <c r="ALF1246" s="0"/>
      <c r="ALG1246" s="0"/>
      <c r="ALH1246" s="0"/>
      <c r="ALI1246" s="0"/>
      <c r="ALJ1246" s="0"/>
      <c r="ALK1246" s="0"/>
      <c r="ALL1246" s="0"/>
      <c r="ALM1246" s="0"/>
      <c r="ALN1246" s="0"/>
      <c r="ALO1246" s="0"/>
      <c r="ALP1246" s="0"/>
      <c r="ALQ1246" s="0"/>
      <c r="ALR1246" s="0"/>
      <c r="ALS1246" s="0"/>
      <c r="ALT1246" s="0"/>
      <c r="ALU1246" s="0"/>
      <c r="ALV1246" s="0"/>
      <c r="ALW1246" s="0"/>
      <c r="ALX1246" s="0"/>
      <c r="ALY1246" s="0"/>
      <c r="ALZ1246" s="0"/>
      <c r="AMA1246" s="0"/>
      <c r="AMB1246" s="0"/>
      <c r="AMC1246" s="0"/>
      <c r="AMD1246" s="0"/>
      <c r="AME1246" s="0"/>
      <c r="AMF1246" s="0"/>
      <c r="AMG1246" s="0"/>
      <c r="AMH1246" s="0"/>
      <c r="AMI1246" s="0"/>
      <c r="AMJ1246" s="0"/>
    </row>
    <row r="1247" customFormat="false" ht="12.75" hidden="false" customHeight="false" outlineLevel="0" collapsed="false">
      <c r="A1247" s="95" t="s">
        <v>7444</v>
      </c>
      <c r="B1247" s="95" t="inlineStr">
        <f aca="false">IFERROR(VLOOKUP(A1247, DeliveryBook!$D$3:$M$691, 5, 0),"")</f>
        <is>
          <t/>
        </is>
      </c>
      <c r="C1247" s="90" t="inlineStr">
        <f aca="false">IFERROR(VLOOKUP($A1247, DeliveryBook!$D$3:$M$3000, 8, 0),"")</f>
        <is>
          <t/>
        </is>
      </c>
      <c r="D1247" s="91" t="n">
        <v>7000</v>
      </c>
      <c r="E1247" s="0"/>
      <c r="F1247" s="94" t="n">
        <v>42228</v>
      </c>
      <c r="G1247" s="95" t="s">
        <v>7481</v>
      </c>
      <c r="H1247" s="91"/>
      <c r="I1247" s="93" t="s">
        <v>6435</v>
      </c>
      <c r="J1247" s="0"/>
      <c r="K1247" s="95" t="n">
        <v>27</v>
      </c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  <c r="EY1247" s="0"/>
      <c r="EZ1247" s="0"/>
      <c r="FA1247" s="0"/>
      <c r="FB1247" s="0"/>
      <c r="FC1247" s="0"/>
      <c r="FD1247" s="0"/>
      <c r="FE1247" s="0"/>
      <c r="FF1247" s="0"/>
      <c r="FG1247" s="0"/>
      <c r="FH1247" s="0"/>
      <c r="FI1247" s="0"/>
      <c r="FJ1247" s="0"/>
      <c r="FK1247" s="0"/>
      <c r="FL1247" s="0"/>
      <c r="FM1247" s="0"/>
      <c r="FN1247" s="0"/>
      <c r="FO1247" s="0"/>
      <c r="FP1247" s="0"/>
      <c r="FQ1247" s="0"/>
      <c r="FR1247" s="0"/>
      <c r="FS1247" s="0"/>
      <c r="FT1247" s="0"/>
      <c r="FU1247" s="0"/>
      <c r="FV1247" s="0"/>
      <c r="FW1247" s="0"/>
      <c r="FX1247" s="0"/>
      <c r="FY1247" s="0"/>
      <c r="FZ1247" s="0"/>
      <c r="GA1247" s="0"/>
      <c r="GB1247" s="0"/>
      <c r="GC1247" s="0"/>
      <c r="GD1247" s="0"/>
      <c r="GE1247" s="0"/>
      <c r="GF1247" s="0"/>
      <c r="GG1247" s="0"/>
      <c r="GH1247" s="0"/>
      <c r="GI1247" s="0"/>
      <c r="GJ1247" s="0"/>
      <c r="GK1247" s="0"/>
      <c r="GL1247" s="0"/>
      <c r="GM1247" s="0"/>
      <c r="GN1247" s="0"/>
      <c r="GO1247" s="0"/>
      <c r="GP1247" s="0"/>
      <c r="GQ1247" s="0"/>
      <c r="GR1247" s="0"/>
      <c r="GS1247" s="0"/>
      <c r="GT1247" s="0"/>
      <c r="GU1247" s="0"/>
      <c r="GV1247" s="0"/>
      <c r="GW1247" s="0"/>
      <c r="GX1247" s="0"/>
      <c r="GY1247" s="0"/>
      <c r="GZ1247" s="0"/>
      <c r="HA1247" s="0"/>
      <c r="HB1247" s="0"/>
      <c r="HC1247" s="0"/>
      <c r="HD1247" s="0"/>
      <c r="HE1247" s="0"/>
      <c r="HF1247" s="0"/>
      <c r="HG1247" s="0"/>
      <c r="HH1247" s="0"/>
      <c r="HI1247" s="0"/>
      <c r="HJ1247" s="0"/>
      <c r="HK1247" s="0"/>
      <c r="HL1247" s="0"/>
      <c r="HM1247" s="0"/>
      <c r="HN1247" s="0"/>
      <c r="HO1247" s="0"/>
      <c r="HP1247" s="0"/>
      <c r="HQ1247" s="0"/>
      <c r="HR1247" s="0"/>
      <c r="HS1247" s="0"/>
      <c r="HT1247" s="0"/>
      <c r="HU1247" s="0"/>
      <c r="HV1247" s="0"/>
      <c r="HW1247" s="0"/>
      <c r="HX1247" s="0"/>
      <c r="HY1247" s="0"/>
      <c r="HZ1247" s="0"/>
      <c r="IA1247" s="0"/>
      <c r="IB1247" s="0"/>
      <c r="IC1247" s="0"/>
      <c r="ID1247" s="0"/>
      <c r="IE1247" s="0"/>
      <c r="IF1247" s="0"/>
      <c r="IG1247" s="0"/>
      <c r="IH1247" s="0"/>
      <c r="II1247" s="0"/>
      <c r="IJ1247" s="0"/>
      <c r="IK1247" s="0"/>
      <c r="IL1247" s="0"/>
      <c r="IM1247" s="0"/>
      <c r="IN1247" s="0"/>
      <c r="IO1247" s="0"/>
      <c r="IP1247" s="0"/>
      <c r="IQ1247" s="0"/>
      <c r="IR1247" s="0"/>
      <c r="IS1247" s="0"/>
      <c r="IT1247" s="0"/>
      <c r="IU1247" s="0"/>
      <c r="IV1247" s="0"/>
      <c r="IW1247" s="0"/>
      <c r="IX1247" s="0"/>
      <c r="IY1247" s="0"/>
      <c r="IZ1247" s="0"/>
      <c r="JA1247" s="0"/>
      <c r="JB1247" s="0"/>
      <c r="JC1247" s="0"/>
      <c r="JD1247" s="0"/>
      <c r="JE1247" s="0"/>
      <c r="JF1247" s="0"/>
      <c r="JG1247" s="0"/>
      <c r="JH1247" s="0"/>
      <c r="JI1247" s="0"/>
      <c r="JJ1247" s="0"/>
      <c r="JK1247" s="0"/>
      <c r="JL1247" s="0"/>
      <c r="JM1247" s="0"/>
      <c r="JN1247" s="0"/>
      <c r="JO1247" s="0"/>
      <c r="JP1247" s="0"/>
      <c r="JQ1247" s="0"/>
      <c r="JR1247" s="0"/>
      <c r="JS1247" s="0"/>
      <c r="JT1247" s="0"/>
      <c r="JU1247" s="0"/>
      <c r="JV1247" s="0"/>
      <c r="JW1247" s="0"/>
      <c r="JX1247" s="0"/>
      <c r="JY1247" s="0"/>
      <c r="JZ1247" s="0"/>
      <c r="KA1247" s="0"/>
      <c r="KB1247" s="0"/>
      <c r="KC1247" s="0"/>
      <c r="KD1247" s="0"/>
      <c r="KE1247" s="0"/>
      <c r="KF1247" s="0"/>
      <c r="KG1247" s="0"/>
      <c r="KH1247" s="0"/>
      <c r="KI1247" s="0"/>
      <c r="KJ1247" s="0"/>
      <c r="KK1247" s="0"/>
      <c r="KL1247" s="0"/>
      <c r="KM1247" s="0"/>
      <c r="KN1247" s="0"/>
      <c r="KO1247" s="0"/>
      <c r="KP1247" s="0"/>
      <c r="KQ1247" s="0"/>
      <c r="KR1247" s="0"/>
      <c r="KS1247" s="0"/>
      <c r="KT1247" s="0"/>
      <c r="KU1247" s="0"/>
      <c r="KV1247" s="0"/>
      <c r="KW1247" s="0"/>
      <c r="KX1247" s="0"/>
      <c r="KY1247" s="0"/>
      <c r="KZ1247" s="0"/>
      <c r="LA1247" s="0"/>
      <c r="LB1247" s="0"/>
      <c r="LC1247" s="0"/>
      <c r="LD1247" s="0"/>
      <c r="LE1247" s="0"/>
      <c r="LF1247" s="0"/>
      <c r="LG1247" s="0"/>
      <c r="LH1247" s="0"/>
      <c r="LI1247" s="0"/>
      <c r="LJ1247" s="0"/>
      <c r="LK1247" s="0"/>
      <c r="LL1247" s="0"/>
      <c r="LM1247" s="0"/>
      <c r="LN1247" s="0"/>
      <c r="LO1247" s="0"/>
      <c r="LP1247" s="0"/>
      <c r="LQ1247" s="0"/>
      <c r="LR1247" s="0"/>
      <c r="LS1247" s="0"/>
      <c r="LT1247" s="0"/>
      <c r="LU1247" s="0"/>
      <c r="LV1247" s="0"/>
      <c r="LW1247" s="0"/>
      <c r="LX1247" s="0"/>
      <c r="LY1247" s="0"/>
      <c r="LZ1247" s="0"/>
      <c r="MA1247" s="0"/>
      <c r="MB1247" s="0"/>
      <c r="MC1247" s="0"/>
      <c r="MD1247" s="0"/>
      <c r="ME1247" s="0"/>
      <c r="MF1247" s="0"/>
      <c r="MG1247" s="0"/>
      <c r="MH1247" s="0"/>
      <c r="MI1247" s="0"/>
      <c r="MJ1247" s="0"/>
      <c r="MK1247" s="0"/>
      <c r="ML1247" s="0"/>
      <c r="MM1247" s="0"/>
      <c r="MN1247" s="0"/>
      <c r="MO1247" s="0"/>
      <c r="MP1247" s="0"/>
      <c r="MQ1247" s="0"/>
      <c r="MR1247" s="0"/>
      <c r="MS1247" s="0"/>
      <c r="MT1247" s="0"/>
      <c r="MU1247" s="0"/>
      <c r="MV1247" s="0"/>
      <c r="MW1247" s="0"/>
      <c r="MX1247" s="0"/>
      <c r="MY1247" s="0"/>
      <c r="MZ1247" s="0"/>
      <c r="NA1247" s="0"/>
      <c r="NB1247" s="0"/>
      <c r="NC1247" s="0"/>
      <c r="ND1247" s="0"/>
      <c r="NE1247" s="0"/>
      <c r="NF1247" s="0"/>
      <c r="NG1247" s="0"/>
      <c r="NH1247" s="0"/>
      <c r="NI1247" s="0"/>
      <c r="NJ1247" s="0"/>
      <c r="NK1247" s="0"/>
      <c r="NL1247" s="0"/>
      <c r="NM1247" s="0"/>
      <c r="NN1247" s="0"/>
      <c r="NO1247" s="0"/>
      <c r="NP1247" s="0"/>
      <c r="NQ1247" s="0"/>
      <c r="NR1247" s="0"/>
      <c r="NS1247" s="0"/>
      <c r="NT1247" s="0"/>
      <c r="NU1247" s="0"/>
      <c r="NV1247" s="0"/>
      <c r="NW1247" s="0"/>
      <c r="NX1247" s="0"/>
      <c r="NY1247" s="0"/>
      <c r="NZ1247" s="0"/>
      <c r="OA1247" s="0"/>
      <c r="OB1247" s="0"/>
      <c r="OC1247" s="0"/>
      <c r="OD1247" s="0"/>
      <c r="OE1247" s="0"/>
      <c r="OF1247" s="0"/>
      <c r="OG1247" s="0"/>
      <c r="OH1247" s="0"/>
      <c r="OI1247" s="0"/>
      <c r="OJ1247" s="0"/>
      <c r="OK1247" s="0"/>
      <c r="OL1247" s="0"/>
      <c r="OM1247" s="0"/>
      <c r="ON1247" s="0"/>
      <c r="OO1247" s="0"/>
      <c r="OP1247" s="0"/>
      <c r="OQ1247" s="0"/>
      <c r="OR1247" s="0"/>
      <c r="OS1247" s="0"/>
      <c r="OT1247" s="0"/>
      <c r="OU1247" s="0"/>
      <c r="OV1247" s="0"/>
      <c r="OW1247" s="0"/>
      <c r="OX1247" s="0"/>
      <c r="OY1247" s="0"/>
      <c r="OZ1247" s="0"/>
      <c r="PA1247" s="0"/>
      <c r="PB1247" s="0"/>
      <c r="PC1247" s="0"/>
      <c r="PD1247" s="0"/>
      <c r="PE1247" s="0"/>
      <c r="PF1247" s="0"/>
      <c r="PG1247" s="0"/>
      <c r="PH1247" s="0"/>
      <c r="PI1247" s="0"/>
      <c r="PJ1247" s="0"/>
      <c r="PK1247" s="0"/>
      <c r="PL1247" s="0"/>
      <c r="PM1247" s="0"/>
      <c r="PN1247" s="0"/>
      <c r="PO1247" s="0"/>
      <c r="PP1247" s="0"/>
      <c r="PQ1247" s="0"/>
      <c r="PR1247" s="0"/>
      <c r="PS1247" s="0"/>
      <c r="PT1247" s="0"/>
      <c r="PU1247" s="0"/>
      <c r="PV1247" s="0"/>
      <c r="PW1247" s="0"/>
      <c r="PX1247" s="0"/>
      <c r="PY1247" s="0"/>
      <c r="PZ1247" s="0"/>
      <c r="QA1247" s="0"/>
      <c r="QB1247" s="0"/>
      <c r="QC1247" s="0"/>
      <c r="QD1247" s="0"/>
      <c r="QE1247" s="0"/>
      <c r="QF1247" s="0"/>
      <c r="QG1247" s="0"/>
      <c r="QH1247" s="0"/>
      <c r="QI1247" s="0"/>
      <c r="QJ1247" s="0"/>
      <c r="QK1247" s="0"/>
      <c r="QL1247" s="0"/>
      <c r="QM1247" s="0"/>
      <c r="QN1247" s="0"/>
      <c r="QO1247" s="0"/>
      <c r="QP1247" s="0"/>
      <c r="QQ1247" s="0"/>
      <c r="QR1247" s="0"/>
      <c r="QS1247" s="0"/>
      <c r="QT1247" s="0"/>
      <c r="QU1247" s="0"/>
      <c r="QV1247" s="0"/>
      <c r="QW1247" s="0"/>
      <c r="QX1247" s="0"/>
      <c r="QY1247" s="0"/>
      <c r="QZ1247" s="0"/>
      <c r="RA1247" s="0"/>
      <c r="RB1247" s="0"/>
      <c r="RC1247" s="0"/>
      <c r="RD1247" s="0"/>
      <c r="RE1247" s="0"/>
      <c r="RF1247" s="0"/>
      <c r="RG1247" s="0"/>
      <c r="RH1247" s="0"/>
      <c r="RI1247" s="0"/>
      <c r="RJ1247" s="0"/>
      <c r="RK1247" s="0"/>
      <c r="RL1247" s="0"/>
      <c r="RM1247" s="0"/>
      <c r="RN1247" s="0"/>
      <c r="RO1247" s="0"/>
      <c r="RP1247" s="0"/>
      <c r="RQ1247" s="0"/>
      <c r="RR1247" s="0"/>
      <c r="RS1247" s="0"/>
      <c r="RT1247" s="0"/>
      <c r="RU1247" s="0"/>
      <c r="RV1247" s="0"/>
      <c r="RW1247" s="0"/>
      <c r="RX1247" s="0"/>
      <c r="RY1247" s="0"/>
      <c r="RZ1247" s="0"/>
      <c r="SA1247" s="0"/>
      <c r="SB1247" s="0"/>
      <c r="SC1247" s="0"/>
      <c r="SD1247" s="0"/>
      <c r="SE1247" s="0"/>
      <c r="SF1247" s="0"/>
      <c r="SG1247" s="0"/>
      <c r="SH1247" s="0"/>
      <c r="SI1247" s="0"/>
      <c r="SJ1247" s="0"/>
      <c r="SK1247" s="0"/>
      <c r="SL1247" s="0"/>
      <c r="SM1247" s="0"/>
      <c r="SN1247" s="0"/>
      <c r="SO1247" s="0"/>
      <c r="SP1247" s="0"/>
      <c r="SQ1247" s="0"/>
      <c r="SR1247" s="0"/>
      <c r="SS1247" s="0"/>
      <c r="ST1247" s="0"/>
      <c r="SU1247" s="0"/>
      <c r="SV1247" s="0"/>
      <c r="SW1247" s="0"/>
      <c r="SX1247" s="0"/>
      <c r="SY1247" s="0"/>
      <c r="SZ1247" s="0"/>
      <c r="TA1247" s="0"/>
      <c r="TB1247" s="0"/>
      <c r="TC1247" s="0"/>
      <c r="TD1247" s="0"/>
      <c r="TE1247" s="0"/>
      <c r="TF1247" s="0"/>
      <c r="TG1247" s="0"/>
      <c r="TH1247" s="0"/>
      <c r="TI1247" s="0"/>
      <c r="TJ1247" s="0"/>
      <c r="TK1247" s="0"/>
      <c r="TL1247" s="0"/>
      <c r="TM1247" s="0"/>
      <c r="TN1247" s="0"/>
      <c r="TO1247" s="0"/>
      <c r="TP1247" s="0"/>
      <c r="TQ1247" s="0"/>
      <c r="TR1247" s="0"/>
      <c r="TS1247" s="0"/>
      <c r="TT1247" s="0"/>
      <c r="TU1247" s="0"/>
      <c r="TV1247" s="0"/>
      <c r="TW1247" s="0"/>
      <c r="TX1247" s="0"/>
      <c r="TY1247" s="0"/>
      <c r="TZ1247" s="0"/>
      <c r="UA1247" s="0"/>
      <c r="UB1247" s="0"/>
      <c r="UC1247" s="0"/>
      <c r="UD1247" s="0"/>
      <c r="UE1247" s="0"/>
      <c r="UF1247" s="0"/>
      <c r="UG1247" s="0"/>
      <c r="UH1247" s="0"/>
      <c r="UI1247" s="0"/>
      <c r="UJ1247" s="0"/>
      <c r="UK1247" s="0"/>
      <c r="UL1247" s="0"/>
      <c r="UM1247" s="0"/>
      <c r="UN1247" s="0"/>
      <c r="UO1247" s="0"/>
      <c r="UP1247" s="0"/>
      <c r="UQ1247" s="0"/>
      <c r="UR1247" s="0"/>
      <c r="US1247" s="0"/>
      <c r="UT1247" s="0"/>
      <c r="UU1247" s="0"/>
      <c r="UV1247" s="0"/>
      <c r="UW1247" s="0"/>
      <c r="UX1247" s="0"/>
      <c r="UY1247" s="0"/>
      <c r="UZ1247" s="0"/>
      <c r="VA1247" s="0"/>
      <c r="VB1247" s="0"/>
      <c r="VC1247" s="0"/>
      <c r="VD1247" s="0"/>
      <c r="VE1247" s="0"/>
      <c r="VF1247" s="0"/>
      <c r="VG1247" s="0"/>
      <c r="VH1247" s="0"/>
      <c r="VI1247" s="0"/>
      <c r="VJ1247" s="0"/>
      <c r="VK1247" s="0"/>
      <c r="VL1247" s="0"/>
      <c r="VM1247" s="0"/>
      <c r="VN1247" s="0"/>
      <c r="VO1247" s="0"/>
      <c r="VP1247" s="0"/>
      <c r="VQ1247" s="0"/>
      <c r="VR1247" s="0"/>
      <c r="VS1247" s="0"/>
      <c r="VT1247" s="0"/>
      <c r="VU1247" s="0"/>
      <c r="VV1247" s="0"/>
      <c r="VW1247" s="0"/>
      <c r="VX1247" s="0"/>
      <c r="VY1247" s="0"/>
      <c r="VZ1247" s="0"/>
      <c r="WA1247" s="0"/>
      <c r="WB1247" s="0"/>
      <c r="WC1247" s="0"/>
      <c r="WD1247" s="0"/>
      <c r="WE1247" s="0"/>
      <c r="WF1247" s="0"/>
      <c r="WG1247" s="0"/>
      <c r="WH1247" s="0"/>
      <c r="WI1247" s="0"/>
      <c r="WJ1247" s="0"/>
      <c r="WK1247" s="0"/>
      <c r="WL1247" s="0"/>
      <c r="WM1247" s="0"/>
      <c r="WN1247" s="0"/>
      <c r="WO1247" s="0"/>
      <c r="WP1247" s="0"/>
      <c r="WQ1247" s="0"/>
      <c r="WR1247" s="0"/>
      <c r="WS1247" s="0"/>
      <c r="WT1247" s="0"/>
      <c r="WU1247" s="0"/>
      <c r="WV1247" s="0"/>
      <c r="WW1247" s="0"/>
      <c r="WX1247" s="0"/>
      <c r="WY1247" s="0"/>
      <c r="WZ1247" s="0"/>
      <c r="XA1247" s="0"/>
      <c r="XB1247" s="0"/>
      <c r="XC1247" s="0"/>
      <c r="XD1247" s="0"/>
      <c r="XE1247" s="0"/>
      <c r="XF1247" s="0"/>
      <c r="XG1247" s="0"/>
      <c r="XH1247" s="0"/>
      <c r="XI1247" s="0"/>
      <c r="XJ1247" s="0"/>
      <c r="XK1247" s="0"/>
      <c r="XL1247" s="0"/>
      <c r="XM1247" s="0"/>
      <c r="XN1247" s="0"/>
      <c r="XO1247" s="0"/>
      <c r="XP1247" s="0"/>
      <c r="XQ1247" s="0"/>
      <c r="XR1247" s="0"/>
      <c r="XS1247" s="0"/>
      <c r="XT1247" s="0"/>
      <c r="XU1247" s="0"/>
      <c r="XV1247" s="0"/>
      <c r="XW1247" s="0"/>
      <c r="XX1247" s="0"/>
      <c r="XY1247" s="0"/>
      <c r="XZ1247" s="0"/>
      <c r="YA1247" s="0"/>
      <c r="YB1247" s="0"/>
      <c r="YC1247" s="0"/>
      <c r="YD1247" s="0"/>
      <c r="YE1247" s="0"/>
      <c r="YF1247" s="0"/>
      <c r="YG1247" s="0"/>
      <c r="YH1247" s="0"/>
      <c r="YI1247" s="0"/>
      <c r="YJ1247" s="0"/>
      <c r="YK1247" s="0"/>
      <c r="YL1247" s="0"/>
      <c r="YM1247" s="0"/>
      <c r="YN1247" s="0"/>
      <c r="YO1247" s="0"/>
      <c r="YP1247" s="0"/>
      <c r="YQ1247" s="0"/>
      <c r="YR1247" s="0"/>
      <c r="YS1247" s="0"/>
      <c r="YT1247" s="0"/>
      <c r="YU1247" s="0"/>
      <c r="YV1247" s="0"/>
      <c r="YW1247" s="0"/>
      <c r="YX1247" s="0"/>
      <c r="YY1247" s="0"/>
      <c r="YZ1247" s="0"/>
      <c r="ZA1247" s="0"/>
      <c r="ZB1247" s="0"/>
      <c r="ZC1247" s="0"/>
      <c r="ZD1247" s="0"/>
      <c r="ZE1247" s="0"/>
      <c r="ZF1247" s="0"/>
      <c r="ZG1247" s="0"/>
      <c r="ZH1247" s="0"/>
      <c r="ZI1247" s="0"/>
      <c r="ZJ1247" s="0"/>
      <c r="ZK1247" s="0"/>
      <c r="ZL1247" s="0"/>
      <c r="ZM1247" s="0"/>
      <c r="ZN1247" s="0"/>
      <c r="ZO1247" s="0"/>
      <c r="ZP1247" s="0"/>
      <c r="ZQ1247" s="0"/>
      <c r="ZR1247" s="0"/>
      <c r="ZS1247" s="0"/>
      <c r="ZT1247" s="0"/>
      <c r="ZU1247" s="0"/>
      <c r="ZV1247" s="0"/>
      <c r="ZW1247" s="0"/>
      <c r="ZX1247" s="0"/>
      <c r="ZY1247" s="0"/>
      <c r="ZZ1247" s="0"/>
      <c r="AAA1247" s="0"/>
      <c r="AAB1247" s="0"/>
      <c r="AAC1247" s="0"/>
      <c r="AAD1247" s="0"/>
      <c r="AAE1247" s="0"/>
      <c r="AAF1247" s="0"/>
      <c r="AAG1247" s="0"/>
      <c r="AAH1247" s="0"/>
      <c r="AAI1247" s="0"/>
      <c r="AAJ1247" s="0"/>
      <c r="AAK1247" s="0"/>
      <c r="AAL1247" s="0"/>
      <c r="AAM1247" s="0"/>
      <c r="AAN1247" s="0"/>
      <c r="AAO1247" s="0"/>
      <c r="AAP1247" s="0"/>
      <c r="AAQ1247" s="0"/>
      <c r="AAR1247" s="0"/>
      <c r="AAS1247" s="0"/>
      <c r="AAT1247" s="0"/>
      <c r="AAU1247" s="0"/>
      <c r="AAV1247" s="0"/>
      <c r="AAW1247" s="0"/>
      <c r="AAX1247" s="0"/>
      <c r="AAY1247" s="0"/>
      <c r="AAZ1247" s="0"/>
      <c r="ABA1247" s="0"/>
      <c r="ABB1247" s="0"/>
      <c r="ABC1247" s="0"/>
      <c r="ABD1247" s="0"/>
      <c r="ABE1247" s="0"/>
      <c r="ABF1247" s="0"/>
      <c r="ABG1247" s="0"/>
      <c r="ABH1247" s="0"/>
      <c r="ABI1247" s="0"/>
      <c r="ABJ1247" s="0"/>
      <c r="ABK1247" s="0"/>
      <c r="ABL1247" s="0"/>
      <c r="ABM1247" s="0"/>
      <c r="ABN1247" s="0"/>
      <c r="ABO1247" s="0"/>
      <c r="ABP1247" s="0"/>
      <c r="ABQ1247" s="0"/>
      <c r="ABR1247" s="0"/>
      <c r="ABS1247" s="0"/>
      <c r="ABT1247" s="0"/>
      <c r="ABU1247" s="0"/>
      <c r="ABV1247" s="0"/>
      <c r="ABW1247" s="0"/>
      <c r="ABX1247" s="0"/>
      <c r="ABY1247" s="0"/>
      <c r="ABZ1247" s="0"/>
      <c r="ACA1247" s="0"/>
      <c r="ACB1247" s="0"/>
      <c r="ACC1247" s="0"/>
      <c r="ACD1247" s="0"/>
      <c r="ACE1247" s="0"/>
      <c r="ACF1247" s="0"/>
      <c r="ACG1247" s="0"/>
      <c r="ACH1247" s="0"/>
      <c r="ACI1247" s="0"/>
      <c r="ACJ1247" s="0"/>
      <c r="ACK1247" s="0"/>
      <c r="ACL1247" s="0"/>
      <c r="ACM1247" s="0"/>
      <c r="ACN1247" s="0"/>
      <c r="ACO1247" s="0"/>
      <c r="ACP1247" s="0"/>
      <c r="ACQ1247" s="0"/>
      <c r="ACR1247" s="0"/>
      <c r="ACS1247" s="0"/>
      <c r="ACT1247" s="0"/>
      <c r="ACU1247" s="0"/>
      <c r="ACV1247" s="0"/>
      <c r="ACW1247" s="0"/>
      <c r="ACX1247" s="0"/>
      <c r="ACY1247" s="0"/>
      <c r="ACZ1247" s="0"/>
      <c r="ADA1247" s="0"/>
      <c r="ADB1247" s="0"/>
      <c r="ADC1247" s="0"/>
      <c r="ADD1247" s="0"/>
      <c r="ADE1247" s="0"/>
      <c r="ADF1247" s="0"/>
      <c r="ADG1247" s="0"/>
      <c r="ADH1247" s="0"/>
      <c r="ADI1247" s="0"/>
      <c r="ADJ1247" s="0"/>
      <c r="ADK1247" s="0"/>
      <c r="ADL1247" s="0"/>
      <c r="ADM1247" s="0"/>
      <c r="ADN1247" s="0"/>
      <c r="ADO1247" s="0"/>
      <c r="ADP1247" s="0"/>
      <c r="ADQ1247" s="0"/>
      <c r="ADR1247" s="0"/>
      <c r="ADS1247" s="0"/>
      <c r="ADT1247" s="0"/>
      <c r="ADU1247" s="0"/>
      <c r="ADV1247" s="0"/>
      <c r="ADW1247" s="0"/>
      <c r="ADX1247" s="0"/>
      <c r="ADY1247" s="0"/>
      <c r="ADZ1247" s="0"/>
      <c r="AEA1247" s="0"/>
      <c r="AEB1247" s="0"/>
      <c r="AEC1247" s="0"/>
      <c r="AED1247" s="0"/>
      <c r="AEE1247" s="0"/>
      <c r="AEF1247" s="0"/>
      <c r="AEG1247" s="0"/>
      <c r="AEH1247" s="0"/>
      <c r="AEI1247" s="0"/>
      <c r="AEJ1247" s="0"/>
      <c r="AEK1247" s="0"/>
      <c r="AEL1247" s="0"/>
      <c r="AEM1247" s="0"/>
      <c r="AEN1247" s="0"/>
      <c r="AEO1247" s="0"/>
      <c r="AEP1247" s="0"/>
      <c r="AEQ1247" s="0"/>
      <c r="AER1247" s="0"/>
      <c r="AES1247" s="0"/>
      <c r="AET1247" s="0"/>
      <c r="AEU1247" s="0"/>
      <c r="AEV1247" s="0"/>
      <c r="AEW1247" s="0"/>
      <c r="AEX1247" s="0"/>
      <c r="AEY1247" s="0"/>
      <c r="AEZ1247" s="0"/>
      <c r="AFA1247" s="0"/>
      <c r="AFB1247" s="0"/>
      <c r="AFC1247" s="0"/>
      <c r="AFD1247" s="0"/>
      <c r="AFE1247" s="0"/>
      <c r="AFF1247" s="0"/>
      <c r="AFG1247" s="0"/>
      <c r="AFH1247" s="0"/>
      <c r="AFI1247" s="0"/>
      <c r="AFJ1247" s="0"/>
      <c r="AFK1247" s="0"/>
      <c r="AFL1247" s="0"/>
      <c r="AFM1247" s="0"/>
      <c r="AFN1247" s="0"/>
      <c r="AFO1247" s="0"/>
      <c r="AFP1247" s="0"/>
      <c r="AFQ1247" s="0"/>
      <c r="AFR1247" s="0"/>
      <c r="AFS1247" s="0"/>
      <c r="AFT1247" s="0"/>
      <c r="AFU1247" s="0"/>
      <c r="AFV1247" s="0"/>
      <c r="AFW1247" s="0"/>
      <c r="AFX1247" s="0"/>
      <c r="AFY1247" s="0"/>
      <c r="AFZ1247" s="0"/>
      <c r="AGA1247" s="0"/>
      <c r="AGB1247" s="0"/>
      <c r="AGC1247" s="0"/>
      <c r="AGD1247" s="0"/>
      <c r="AGE1247" s="0"/>
      <c r="AGF1247" s="0"/>
      <c r="AGG1247" s="0"/>
      <c r="AGH1247" s="0"/>
      <c r="AGI1247" s="0"/>
      <c r="AGJ1247" s="0"/>
      <c r="AGK1247" s="0"/>
      <c r="AGL1247" s="0"/>
      <c r="AGM1247" s="0"/>
      <c r="AGN1247" s="0"/>
      <c r="AGO1247" s="0"/>
      <c r="AGP1247" s="0"/>
      <c r="AGQ1247" s="0"/>
      <c r="AGR1247" s="0"/>
      <c r="AGS1247" s="0"/>
      <c r="AGT1247" s="0"/>
      <c r="AGU1247" s="0"/>
      <c r="AGV1247" s="0"/>
      <c r="AGW1247" s="0"/>
      <c r="AGX1247" s="0"/>
      <c r="AGY1247" s="0"/>
      <c r="AGZ1247" s="0"/>
      <c r="AHA1247" s="0"/>
      <c r="AHB1247" s="0"/>
      <c r="AHC1247" s="0"/>
      <c r="AHD1247" s="0"/>
      <c r="AHE1247" s="0"/>
      <c r="AHF1247" s="0"/>
      <c r="AHG1247" s="0"/>
      <c r="AHH1247" s="0"/>
      <c r="AHI1247" s="0"/>
      <c r="AHJ1247" s="0"/>
      <c r="AHK1247" s="0"/>
      <c r="AHL1247" s="0"/>
      <c r="AHM1247" s="0"/>
      <c r="AHN1247" s="0"/>
      <c r="AHO1247" s="0"/>
      <c r="AHP1247" s="0"/>
      <c r="AHQ1247" s="0"/>
      <c r="AHR1247" s="0"/>
      <c r="AHS1247" s="0"/>
      <c r="AHT1247" s="0"/>
      <c r="AHU1247" s="0"/>
      <c r="AHV1247" s="0"/>
      <c r="AHW1247" s="0"/>
      <c r="AHX1247" s="0"/>
      <c r="AHY1247" s="0"/>
      <c r="AHZ1247" s="0"/>
      <c r="AIA1247" s="0"/>
      <c r="AIB1247" s="0"/>
      <c r="AIC1247" s="0"/>
      <c r="AID1247" s="0"/>
      <c r="AIE1247" s="0"/>
      <c r="AIF1247" s="0"/>
      <c r="AIG1247" s="0"/>
      <c r="AIH1247" s="0"/>
      <c r="AII1247" s="0"/>
      <c r="AIJ1247" s="0"/>
      <c r="AIK1247" s="0"/>
      <c r="AIL1247" s="0"/>
      <c r="AIM1247" s="0"/>
      <c r="AIN1247" s="0"/>
      <c r="AIO1247" s="0"/>
      <c r="AIP1247" s="0"/>
      <c r="AIQ1247" s="0"/>
      <c r="AIR1247" s="0"/>
      <c r="AIS1247" s="0"/>
      <c r="AIT1247" s="0"/>
      <c r="AIU1247" s="0"/>
      <c r="AIV1247" s="0"/>
      <c r="AIW1247" s="0"/>
      <c r="AIX1247" s="0"/>
      <c r="AIY1247" s="0"/>
      <c r="AIZ1247" s="0"/>
      <c r="AJA1247" s="0"/>
      <c r="AJB1247" s="0"/>
      <c r="AJC1247" s="0"/>
      <c r="AJD1247" s="0"/>
      <c r="AJE1247" s="0"/>
      <c r="AJF1247" s="0"/>
      <c r="AJG1247" s="0"/>
      <c r="AJH1247" s="0"/>
      <c r="AJI1247" s="0"/>
      <c r="AJJ1247" s="0"/>
      <c r="AJK1247" s="0"/>
      <c r="AJL1247" s="0"/>
      <c r="AJM1247" s="0"/>
      <c r="AJN1247" s="0"/>
      <c r="AJO1247" s="0"/>
      <c r="AJP1247" s="0"/>
      <c r="AJQ1247" s="0"/>
      <c r="AJR1247" s="0"/>
      <c r="AJS1247" s="0"/>
      <c r="AJT1247" s="0"/>
      <c r="AJU1247" s="0"/>
      <c r="AJV1247" s="0"/>
      <c r="AJW1247" s="0"/>
      <c r="AJX1247" s="0"/>
      <c r="AJY1247" s="0"/>
      <c r="AJZ1247" s="0"/>
      <c r="AKA1247" s="0"/>
      <c r="AKB1247" s="0"/>
      <c r="AKC1247" s="0"/>
      <c r="AKD1247" s="0"/>
      <c r="AKE1247" s="0"/>
      <c r="AKF1247" s="0"/>
      <c r="AKG1247" s="0"/>
      <c r="AKH1247" s="0"/>
      <c r="AKI1247" s="0"/>
      <c r="AKJ1247" s="0"/>
      <c r="AKK1247" s="0"/>
      <c r="AKL1247" s="0"/>
      <c r="AKM1247" s="0"/>
      <c r="AKN1247" s="0"/>
      <c r="AKO1247" s="0"/>
      <c r="AKP1247" s="0"/>
      <c r="AKQ1247" s="0"/>
      <c r="AKR1247" s="0"/>
      <c r="AKS1247" s="0"/>
      <c r="AKT1247" s="0"/>
      <c r="AKU1247" s="0"/>
      <c r="AKV1247" s="0"/>
      <c r="AKW1247" s="0"/>
      <c r="AKX1247" s="0"/>
      <c r="AKY1247" s="0"/>
      <c r="AKZ1247" s="0"/>
      <c r="ALA1247" s="0"/>
      <c r="ALB1247" s="0"/>
      <c r="ALC1247" s="0"/>
      <c r="ALD1247" s="0"/>
      <c r="ALE1247" s="0"/>
      <c r="ALF1247" s="0"/>
      <c r="ALG1247" s="0"/>
      <c r="ALH1247" s="0"/>
      <c r="ALI1247" s="0"/>
      <c r="ALJ1247" s="0"/>
      <c r="ALK1247" s="0"/>
      <c r="ALL1247" s="0"/>
      <c r="ALM1247" s="0"/>
      <c r="ALN1247" s="0"/>
      <c r="ALO1247" s="0"/>
      <c r="ALP1247" s="0"/>
      <c r="ALQ1247" s="0"/>
      <c r="ALR1247" s="0"/>
      <c r="ALS1247" s="0"/>
      <c r="ALT1247" s="0"/>
      <c r="ALU1247" s="0"/>
      <c r="ALV1247" s="0"/>
      <c r="ALW1247" s="0"/>
      <c r="ALX1247" s="0"/>
      <c r="ALY1247" s="0"/>
      <c r="ALZ1247" s="0"/>
      <c r="AMA1247" s="0"/>
      <c r="AMB1247" s="0"/>
      <c r="AMC1247" s="0"/>
      <c r="AMD1247" s="0"/>
      <c r="AME1247" s="0"/>
      <c r="AMF1247" s="0"/>
      <c r="AMG1247" s="0"/>
      <c r="AMH1247" s="0"/>
      <c r="AMI1247" s="0"/>
      <c r="AMJ1247" s="0"/>
    </row>
    <row r="1248" customFormat="false" ht="12.75" hidden="false" customHeight="false" outlineLevel="0" collapsed="false">
      <c r="A1248" s="95" t="s">
        <v>1821</v>
      </c>
      <c r="B1248" s="95" t="str">
        <f aca="false">IFERROR(VLOOKUP(A1248, DeliveryBook!$D$3:$M$691, 5, 0),"")</f>
        <v>SH.JAGDISH CHANDER AOLI,  DUKANDAR, KHARI BAZAR</v>
      </c>
      <c r="C1248" s="90" t="str">
        <f aca="false">IFERROR(VLOOKUP($A1248, DeliveryBook!$D$3:$M$3000, 8, 0),"")</f>
        <v>PO: LOHAGHAT</v>
      </c>
      <c r="D1248" s="91" t="n">
        <v>2050</v>
      </c>
      <c r="E1248" s="0"/>
      <c r="F1248" s="94" t="n">
        <v>42228</v>
      </c>
      <c r="G1248" s="95" t="s">
        <v>7481</v>
      </c>
      <c r="H1248" s="91"/>
      <c r="I1248" s="93" t="s">
        <v>6435</v>
      </c>
      <c r="J1248" s="0"/>
      <c r="K1248" s="95" t="n">
        <v>153</v>
      </c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0"/>
      <c r="GI1248" s="0"/>
      <c r="GJ1248" s="0"/>
      <c r="GK1248" s="0"/>
      <c r="GL1248" s="0"/>
      <c r="GM1248" s="0"/>
      <c r="GN1248" s="0"/>
      <c r="GO1248" s="0"/>
      <c r="GP1248" s="0"/>
      <c r="GQ1248" s="0"/>
      <c r="GR1248" s="0"/>
      <c r="GS1248" s="0"/>
      <c r="GT1248" s="0"/>
      <c r="GU1248" s="0"/>
      <c r="GV1248" s="0"/>
      <c r="GW1248" s="0"/>
      <c r="GX1248" s="0"/>
      <c r="GY1248" s="0"/>
      <c r="GZ1248" s="0"/>
      <c r="HA1248" s="0"/>
      <c r="HB1248" s="0"/>
      <c r="HC1248" s="0"/>
      <c r="HD1248" s="0"/>
      <c r="HE1248" s="0"/>
      <c r="HF1248" s="0"/>
      <c r="HG1248" s="0"/>
      <c r="HH1248" s="0"/>
      <c r="HI1248" s="0"/>
      <c r="HJ1248" s="0"/>
      <c r="HK1248" s="0"/>
      <c r="HL1248" s="0"/>
      <c r="HM1248" s="0"/>
      <c r="HN1248" s="0"/>
      <c r="HO1248" s="0"/>
      <c r="HP1248" s="0"/>
      <c r="HQ1248" s="0"/>
      <c r="HR1248" s="0"/>
      <c r="HS1248" s="0"/>
      <c r="HT1248" s="0"/>
      <c r="HU1248" s="0"/>
      <c r="HV1248" s="0"/>
      <c r="HW1248" s="0"/>
      <c r="HX1248" s="0"/>
      <c r="HY1248" s="0"/>
      <c r="HZ1248" s="0"/>
      <c r="IA1248" s="0"/>
      <c r="IB1248" s="0"/>
      <c r="IC1248" s="0"/>
      <c r="ID1248" s="0"/>
      <c r="IE1248" s="0"/>
      <c r="IF1248" s="0"/>
      <c r="IG1248" s="0"/>
      <c r="IH1248" s="0"/>
      <c r="II1248" s="0"/>
      <c r="IJ1248" s="0"/>
      <c r="IK1248" s="0"/>
      <c r="IL1248" s="0"/>
      <c r="IM1248" s="0"/>
      <c r="IN1248" s="0"/>
      <c r="IO1248" s="0"/>
      <c r="IP1248" s="0"/>
      <c r="IQ1248" s="0"/>
      <c r="IR1248" s="0"/>
      <c r="IS1248" s="0"/>
      <c r="IT1248" s="0"/>
      <c r="IU1248" s="0"/>
      <c r="IV1248" s="0"/>
      <c r="IW1248" s="0"/>
      <c r="IX1248" s="0"/>
      <c r="IY1248" s="0"/>
      <c r="IZ1248" s="0"/>
      <c r="JA1248" s="0"/>
      <c r="JB1248" s="0"/>
      <c r="JC1248" s="0"/>
      <c r="JD1248" s="0"/>
      <c r="JE1248" s="0"/>
      <c r="JF1248" s="0"/>
      <c r="JG1248" s="0"/>
      <c r="JH1248" s="0"/>
      <c r="JI1248" s="0"/>
      <c r="JJ1248" s="0"/>
      <c r="JK1248" s="0"/>
      <c r="JL1248" s="0"/>
      <c r="JM1248" s="0"/>
      <c r="JN1248" s="0"/>
      <c r="JO1248" s="0"/>
      <c r="JP1248" s="0"/>
      <c r="JQ1248" s="0"/>
      <c r="JR1248" s="0"/>
      <c r="JS1248" s="0"/>
      <c r="JT1248" s="0"/>
      <c r="JU1248" s="0"/>
      <c r="JV1248" s="0"/>
      <c r="JW1248" s="0"/>
      <c r="JX1248" s="0"/>
      <c r="JY1248" s="0"/>
      <c r="JZ1248" s="0"/>
      <c r="KA1248" s="0"/>
      <c r="KB1248" s="0"/>
      <c r="KC1248" s="0"/>
      <c r="KD1248" s="0"/>
      <c r="KE1248" s="0"/>
      <c r="KF1248" s="0"/>
      <c r="KG1248" s="0"/>
      <c r="KH1248" s="0"/>
      <c r="KI1248" s="0"/>
      <c r="KJ1248" s="0"/>
      <c r="KK1248" s="0"/>
      <c r="KL1248" s="0"/>
      <c r="KM1248" s="0"/>
      <c r="KN1248" s="0"/>
      <c r="KO1248" s="0"/>
      <c r="KP1248" s="0"/>
      <c r="KQ1248" s="0"/>
      <c r="KR1248" s="0"/>
      <c r="KS1248" s="0"/>
      <c r="KT1248" s="0"/>
      <c r="KU1248" s="0"/>
      <c r="KV1248" s="0"/>
      <c r="KW1248" s="0"/>
      <c r="KX1248" s="0"/>
      <c r="KY1248" s="0"/>
      <c r="KZ1248" s="0"/>
      <c r="LA1248" s="0"/>
      <c r="LB1248" s="0"/>
      <c r="LC1248" s="0"/>
      <c r="LD1248" s="0"/>
      <c r="LE1248" s="0"/>
      <c r="LF1248" s="0"/>
      <c r="LG1248" s="0"/>
      <c r="LH1248" s="0"/>
      <c r="LI1248" s="0"/>
      <c r="LJ1248" s="0"/>
      <c r="LK1248" s="0"/>
      <c r="LL1248" s="0"/>
      <c r="LM1248" s="0"/>
      <c r="LN1248" s="0"/>
      <c r="LO1248" s="0"/>
      <c r="LP1248" s="0"/>
      <c r="LQ1248" s="0"/>
      <c r="LR1248" s="0"/>
      <c r="LS1248" s="0"/>
      <c r="LT1248" s="0"/>
      <c r="LU1248" s="0"/>
      <c r="LV1248" s="0"/>
      <c r="LW1248" s="0"/>
      <c r="LX1248" s="0"/>
      <c r="LY1248" s="0"/>
      <c r="LZ1248" s="0"/>
      <c r="MA1248" s="0"/>
      <c r="MB1248" s="0"/>
      <c r="MC1248" s="0"/>
      <c r="MD1248" s="0"/>
      <c r="ME1248" s="0"/>
      <c r="MF1248" s="0"/>
      <c r="MG1248" s="0"/>
      <c r="MH1248" s="0"/>
      <c r="MI1248" s="0"/>
      <c r="MJ1248" s="0"/>
      <c r="MK1248" s="0"/>
      <c r="ML1248" s="0"/>
      <c r="MM1248" s="0"/>
      <c r="MN1248" s="0"/>
      <c r="MO1248" s="0"/>
      <c r="MP1248" s="0"/>
      <c r="MQ1248" s="0"/>
      <c r="MR1248" s="0"/>
      <c r="MS1248" s="0"/>
      <c r="MT1248" s="0"/>
      <c r="MU1248" s="0"/>
      <c r="MV1248" s="0"/>
      <c r="MW1248" s="0"/>
      <c r="MX1248" s="0"/>
      <c r="MY1248" s="0"/>
      <c r="MZ1248" s="0"/>
      <c r="NA1248" s="0"/>
      <c r="NB1248" s="0"/>
      <c r="NC1248" s="0"/>
      <c r="ND1248" s="0"/>
      <c r="NE1248" s="0"/>
      <c r="NF1248" s="0"/>
      <c r="NG1248" s="0"/>
      <c r="NH1248" s="0"/>
      <c r="NI1248" s="0"/>
      <c r="NJ1248" s="0"/>
      <c r="NK1248" s="0"/>
      <c r="NL1248" s="0"/>
      <c r="NM1248" s="0"/>
      <c r="NN1248" s="0"/>
      <c r="NO1248" s="0"/>
      <c r="NP1248" s="0"/>
      <c r="NQ1248" s="0"/>
      <c r="NR1248" s="0"/>
      <c r="NS1248" s="0"/>
      <c r="NT1248" s="0"/>
      <c r="NU1248" s="0"/>
      <c r="NV1248" s="0"/>
      <c r="NW1248" s="0"/>
      <c r="NX1248" s="0"/>
      <c r="NY1248" s="0"/>
      <c r="NZ1248" s="0"/>
      <c r="OA1248" s="0"/>
      <c r="OB1248" s="0"/>
      <c r="OC1248" s="0"/>
      <c r="OD1248" s="0"/>
      <c r="OE1248" s="0"/>
      <c r="OF1248" s="0"/>
      <c r="OG1248" s="0"/>
      <c r="OH1248" s="0"/>
      <c r="OI1248" s="0"/>
      <c r="OJ1248" s="0"/>
      <c r="OK1248" s="0"/>
      <c r="OL1248" s="0"/>
      <c r="OM1248" s="0"/>
      <c r="ON1248" s="0"/>
      <c r="OO1248" s="0"/>
      <c r="OP1248" s="0"/>
      <c r="OQ1248" s="0"/>
      <c r="OR1248" s="0"/>
      <c r="OS1248" s="0"/>
      <c r="OT1248" s="0"/>
      <c r="OU1248" s="0"/>
      <c r="OV1248" s="0"/>
      <c r="OW1248" s="0"/>
      <c r="OX1248" s="0"/>
      <c r="OY1248" s="0"/>
      <c r="OZ1248" s="0"/>
      <c r="PA1248" s="0"/>
      <c r="PB1248" s="0"/>
      <c r="PC1248" s="0"/>
      <c r="PD1248" s="0"/>
      <c r="PE1248" s="0"/>
      <c r="PF1248" s="0"/>
      <c r="PG1248" s="0"/>
      <c r="PH1248" s="0"/>
      <c r="PI1248" s="0"/>
      <c r="PJ1248" s="0"/>
      <c r="PK1248" s="0"/>
      <c r="PL1248" s="0"/>
      <c r="PM1248" s="0"/>
      <c r="PN1248" s="0"/>
      <c r="PO1248" s="0"/>
      <c r="PP1248" s="0"/>
      <c r="PQ1248" s="0"/>
      <c r="PR1248" s="0"/>
      <c r="PS1248" s="0"/>
      <c r="PT1248" s="0"/>
      <c r="PU1248" s="0"/>
      <c r="PV1248" s="0"/>
      <c r="PW1248" s="0"/>
      <c r="PX1248" s="0"/>
      <c r="PY1248" s="0"/>
      <c r="PZ1248" s="0"/>
      <c r="QA1248" s="0"/>
      <c r="QB1248" s="0"/>
      <c r="QC1248" s="0"/>
      <c r="QD1248" s="0"/>
      <c r="QE1248" s="0"/>
      <c r="QF1248" s="0"/>
      <c r="QG1248" s="0"/>
      <c r="QH1248" s="0"/>
      <c r="QI1248" s="0"/>
      <c r="QJ1248" s="0"/>
      <c r="QK1248" s="0"/>
      <c r="QL1248" s="0"/>
      <c r="QM1248" s="0"/>
      <c r="QN1248" s="0"/>
      <c r="QO1248" s="0"/>
      <c r="QP1248" s="0"/>
      <c r="QQ1248" s="0"/>
      <c r="QR1248" s="0"/>
      <c r="QS1248" s="0"/>
      <c r="QT1248" s="0"/>
      <c r="QU1248" s="0"/>
      <c r="QV1248" s="0"/>
      <c r="QW1248" s="0"/>
      <c r="QX1248" s="0"/>
      <c r="QY1248" s="0"/>
      <c r="QZ1248" s="0"/>
      <c r="RA1248" s="0"/>
      <c r="RB1248" s="0"/>
      <c r="RC1248" s="0"/>
      <c r="RD1248" s="0"/>
      <c r="RE1248" s="0"/>
      <c r="RF1248" s="0"/>
      <c r="RG1248" s="0"/>
      <c r="RH1248" s="0"/>
      <c r="RI1248" s="0"/>
      <c r="RJ1248" s="0"/>
      <c r="RK1248" s="0"/>
      <c r="RL1248" s="0"/>
      <c r="RM1248" s="0"/>
      <c r="RN1248" s="0"/>
      <c r="RO1248" s="0"/>
      <c r="RP1248" s="0"/>
      <c r="RQ1248" s="0"/>
      <c r="RR1248" s="0"/>
      <c r="RS1248" s="0"/>
      <c r="RT1248" s="0"/>
      <c r="RU1248" s="0"/>
      <c r="RV1248" s="0"/>
      <c r="RW1248" s="0"/>
      <c r="RX1248" s="0"/>
      <c r="RY1248" s="0"/>
      <c r="RZ1248" s="0"/>
      <c r="SA1248" s="0"/>
      <c r="SB1248" s="0"/>
      <c r="SC1248" s="0"/>
      <c r="SD1248" s="0"/>
      <c r="SE1248" s="0"/>
      <c r="SF1248" s="0"/>
      <c r="SG1248" s="0"/>
      <c r="SH1248" s="0"/>
      <c r="SI1248" s="0"/>
      <c r="SJ1248" s="0"/>
      <c r="SK1248" s="0"/>
      <c r="SL1248" s="0"/>
      <c r="SM1248" s="0"/>
      <c r="SN1248" s="0"/>
      <c r="SO1248" s="0"/>
      <c r="SP1248" s="0"/>
      <c r="SQ1248" s="0"/>
      <c r="SR1248" s="0"/>
      <c r="SS1248" s="0"/>
      <c r="ST1248" s="0"/>
      <c r="SU1248" s="0"/>
      <c r="SV1248" s="0"/>
      <c r="SW1248" s="0"/>
      <c r="SX1248" s="0"/>
      <c r="SY1248" s="0"/>
      <c r="SZ1248" s="0"/>
      <c r="TA1248" s="0"/>
      <c r="TB1248" s="0"/>
      <c r="TC1248" s="0"/>
      <c r="TD1248" s="0"/>
      <c r="TE1248" s="0"/>
      <c r="TF1248" s="0"/>
      <c r="TG1248" s="0"/>
      <c r="TH1248" s="0"/>
      <c r="TI1248" s="0"/>
      <c r="TJ1248" s="0"/>
      <c r="TK1248" s="0"/>
      <c r="TL1248" s="0"/>
      <c r="TM1248" s="0"/>
      <c r="TN1248" s="0"/>
      <c r="TO1248" s="0"/>
      <c r="TP1248" s="0"/>
      <c r="TQ1248" s="0"/>
      <c r="TR1248" s="0"/>
      <c r="TS1248" s="0"/>
      <c r="TT1248" s="0"/>
      <c r="TU1248" s="0"/>
      <c r="TV1248" s="0"/>
      <c r="TW1248" s="0"/>
      <c r="TX1248" s="0"/>
      <c r="TY1248" s="0"/>
      <c r="TZ1248" s="0"/>
      <c r="UA1248" s="0"/>
      <c r="UB1248" s="0"/>
      <c r="UC1248" s="0"/>
      <c r="UD1248" s="0"/>
      <c r="UE1248" s="0"/>
      <c r="UF1248" s="0"/>
      <c r="UG1248" s="0"/>
      <c r="UH1248" s="0"/>
      <c r="UI1248" s="0"/>
      <c r="UJ1248" s="0"/>
      <c r="UK1248" s="0"/>
      <c r="UL1248" s="0"/>
      <c r="UM1248" s="0"/>
      <c r="UN1248" s="0"/>
      <c r="UO1248" s="0"/>
      <c r="UP1248" s="0"/>
      <c r="UQ1248" s="0"/>
      <c r="UR1248" s="0"/>
      <c r="US1248" s="0"/>
      <c r="UT1248" s="0"/>
      <c r="UU1248" s="0"/>
      <c r="UV1248" s="0"/>
      <c r="UW1248" s="0"/>
      <c r="UX1248" s="0"/>
      <c r="UY1248" s="0"/>
      <c r="UZ1248" s="0"/>
      <c r="VA1248" s="0"/>
      <c r="VB1248" s="0"/>
      <c r="VC1248" s="0"/>
      <c r="VD1248" s="0"/>
      <c r="VE1248" s="0"/>
      <c r="VF1248" s="0"/>
      <c r="VG1248" s="0"/>
      <c r="VH1248" s="0"/>
      <c r="VI1248" s="0"/>
      <c r="VJ1248" s="0"/>
      <c r="VK1248" s="0"/>
      <c r="VL1248" s="0"/>
      <c r="VM1248" s="0"/>
      <c r="VN1248" s="0"/>
      <c r="VO1248" s="0"/>
      <c r="VP1248" s="0"/>
      <c r="VQ1248" s="0"/>
      <c r="VR1248" s="0"/>
      <c r="VS1248" s="0"/>
      <c r="VT1248" s="0"/>
      <c r="VU1248" s="0"/>
      <c r="VV1248" s="0"/>
      <c r="VW1248" s="0"/>
      <c r="VX1248" s="0"/>
      <c r="VY1248" s="0"/>
      <c r="VZ1248" s="0"/>
      <c r="WA1248" s="0"/>
      <c r="WB1248" s="0"/>
      <c r="WC1248" s="0"/>
      <c r="WD1248" s="0"/>
      <c r="WE1248" s="0"/>
      <c r="WF1248" s="0"/>
      <c r="WG1248" s="0"/>
      <c r="WH1248" s="0"/>
      <c r="WI1248" s="0"/>
      <c r="WJ1248" s="0"/>
      <c r="WK1248" s="0"/>
      <c r="WL1248" s="0"/>
      <c r="WM1248" s="0"/>
      <c r="WN1248" s="0"/>
      <c r="WO1248" s="0"/>
      <c r="WP1248" s="0"/>
      <c r="WQ1248" s="0"/>
      <c r="WR1248" s="0"/>
      <c r="WS1248" s="0"/>
      <c r="WT1248" s="0"/>
      <c r="WU1248" s="0"/>
      <c r="WV1248" s="0"/>
      <c r="WW1248" s="0"/>
      <c r="WX1248" s="0"/>
      <c r="WY1248" s="0"/>
      <c r="WZ1248" s="0"/>
      <c r="XA1248" s="0"/>
      <c r="XB1248" s="0"/>
      <c r="XC1248" s="0"/>
      <c r="XD1248" s="0"/>
      <c r="XE1248" s="0"/>
      <c r="XF1248" s="0"/>
      <c r="XG1248" s="0"/>
      <c r="XH1248" s="0"/>
      <c r="XI1248" s="0"/>
      <c r="XJ1248" s="0"/>
      <c r="XK1248" s="0"/>
      <c r="XL1248" s="0"/>
      <c r="XM1248" s="0"/>
      <c r="XN1248" s="0"/>
      <c r="XO1248" s="0"/>
      <c r="XP1248" s="0"/>
      <c r="XQ1248" s="0"/>
      <c r="XR1248" s="0"/>
      <c r="XS1248" s="0"/>
      <c r="XT1248" s="0"/>
      <c r="XU1248" s="0"/>
      <c r="XV1248" s="0"/>
      <c r="XW1248" s="0"/>
      <c r="XX1248" s="0"/>
      <c r="XY1248" s="0"/>
      <c r="XZ1248" s="0"/>
      <c r="YA1248" s="0"/>
      <c r="YB1248" s="0"/>
      <c r="YC1248" s="0"/>
      <c r="YD1248" s="0"/>
      <c r="YE1248" s="0"/>
      <c r="YF1248" s="0"/>
      <c r="YG1248" s="0"/>
      <c r="YH1248" s="0"/>
      <c r="YI1248" s="0"/>
      <c r="YJ1248" s="0"/>
      <c r="YK1248" s="0"/>
      <c r="YL1248" s="0"/>
      <c r="YM1248" s="0"/>
      <c r="YN1248" s="0"/>
      <c r="YO1248" s="0"/>
      <c r="YP1248" s="0"/>
      <c r="YQ1248" s="0"/>
      <c r="YR1248" s="0"/>
      <c r="YS1248" s="0"/>
      <c r="YT1248" s="0"/>
      <c r="YU1248" s="0"/>
      <c r="YV1248" s="0"/>
      <c r="YW1248" s="0"/>
      <c r="YX1248" s="0"/>
      <c r="YY1248" s="0"/>
      <c r="YZ1248" s="0"/>
      <c r="ZA1248" s="0"/>
      <c r="ZB1248" s="0"/>
      <c r="ZC1248" s="0"/>
      <c r="ZD1248" s="0"/>
      <c r="ZE1248" s="0"/>
      <c r="ZF1248" s="0"/>
      <c r="ZG1248" s="0"/>
      <c r="ZH1248" s="0"/>
      <c r="ZI1248" s="0"/>
      <c r="ZJ1248" s="0"/>
      <c r="ZK1248" s="0"/>
      <c r="ZL1248" s="0"/>
      <c r="ZM1248" s="0"/>
      <c r="ZN1248" s="0"/>
      <c r="ZO1248" s="0"/>
      <c r="ZP1248" s="0"/>
      <c r="ZQ1248" s="0"/>
      <c r="ZR1248" s="0"/>
      <c r="ZS1248" s="0"/>
      <c r="ZT1248" s="0"/>
      <c r="ZU1248" s="0"/>
      <c r="ZV1248" s="0"/>
      <c r="ZW1248" s="0"/>
      <c r="ZX1248" s="0"/>
      <c r="ZY1248" s="0"/>
      <c r="ZZ1248" s="0"/>
      <c r="AAA1248" s="0"/>
      <c r="AAB1248" s="0"/>
      <c r="AAC1248" s="0"/>
      <c r="AAD1248" s="0"/>
      <c r="AAE1248" s="0"/>
      <c r="AAF1248" s="0"/>
      <c r="AAG1248" s="0"/>
      <c r="AAH1248" s="0"/>
      <c r="AAI1248" s="0"/>
      <c r="AAJ1248" s="0"/>
      <c r="AAK1248" s="0"/>
      <c r="AAL1248" s="0"/>
      <c r="AAM1248" s="0"/>
      <c r="AAN1248" s="0"/>
      <c r="AAO1248" s="0"/>
      <c r="AAP1248" s="0"/>
      <c r="AAQ1248" s="0"/>
      <c r="AAR1248" s="0"/>
      <c r="AAS1248" s="0"/>
      <c r="AAT1248" s="0"/>
      <c r="AAU1248" s="0"/>
      <c r="AAV1248" s="0"/>
      <c r="AAW1248" s="0"/>
      <c r="AAX1248" s="0"/>
      <c r="AAY1248" s="0"/>
      <c r="AAZ1248" s="0"/>
      <c r="ABA1248" s="0"/>
      <c r="ABB1248" s="0"/>
      <c r="ABC1248" s="0"/>
      <c r="ABD1248" s="0"/>
      <c r="ABE1248" s="0"/>
      <c r="ABF1248" s="0"/>
      <c r="ABG1248" s="0"/>
      <c r="ABH1248" s="0"/>
      <c r="ABI1248" s="0"/>
      <c r="ABJ1248" s="0"/>
      <c r="ABK1248" s="0"/>
      <c r="ABL1248" s="0"/>
      <c r="ABM1248" s="0"/>
      <c r="ABN1248" s="0"/>
      <c r="ABO1248" s="0"/>
      <c r="ABP1248" s="0"/>
      <c r="ABQ1248" s="0"/>
      <c r="ABR1248" s="0"/>
      <c r="ABS1248" s="0"/>
      <c r="ABT1248" s="0"/>
      <c r="ABU1248" s="0"/>
      <c r="ABV1248" s="0"/>
      <c r="ABW1248" s="0"/>
      <c r="ABX1248" s="0"/>
      <c r="ABY1248" s="0"/>
      <c r="ABZ1248" s="0"/>
      <c r="ACA1248" s="0"/>
      <c r="ACB1248" s="0"/>
      <c r="ACC1248" s="0"/>
      <c r="ACD1248" s="0"/>
      <c r="ACE1248" s="0"/>
      <c r="ACF1248" s="0"/>
      <c r="ACG1248" s="0"/>
      <c r="ACH1248" s="0"/>
      <c r="ACI1248" s="0"/>
      <c r="ACJ1248" s="0"/>
      <c r="ACK1248" s="0"/>
      <c r="ACL1248" s="0"/>
      <c r="ACM1248" s="0"/>
      <c r="ACN1248" s="0"/>
      <c r="ACO1248" s="0"/>
      <c r="ACP1248" s="0"/>
      <c r="ACQ1248" s="0"/>
      <c r="ACR1248" s="0"/>
      <c r="ACS1248" s="0"/>
      <c r="ACT1248" s="0"/>
      <c r="ACU1248" s="0"/>
      <c r="ACV1248" s="0"/>
      <c r="ACW1248" s="0"/>
      <c r="ACX1248" s="0"/>
      <c r="ACY1248" s="0"/>
      <c r="ACZ1248" s="0"/>
      <c r="ADA1248" s="0"/>
      <c r="ADB1248" s="0"/>
      <c r="ADC1248" s="0"/>
      <c r="ADD1248" s="0"/>
      <c r="ADE1248" s="0"/>
      <c r="ADF1248" s="0"/>
      <c r="ADG1248" s="0"/>
      <c r="ADH1248" s="0"/>
      <c r="ADI1248" s="0"/>
      <c r="ADJ1248" s="0"/>
      <c r="ADK1248" s="0"/>
      <c r="ADL1248" s="0"/>
      <c r="ADM1248" s="0"/>
      <c r="ADN1248" s="0"/>
      <c r="ADO1248" s="0"/>
      <c r="ADP1248" s="0"/>
      <c r="ADQ1248" s="0"/>
      <c r="ADR1248" s="0"/>
      <c r="ADS1248" s="0"/>
      <c r="ADT1248" s="0"/>
      <c r="ADU1248" s="0"/>
      <c r="ADV1248" s="0"/>
      <c r="ADW1248" s="0"/>
      <c r="ADX1248" s="0"/>
      <c r="ADY1248" s="0"/>
      <c r="ADZ1248" s="0"/>
      <c r="AEA1248" s="0"/>
      <c r="AEB1248" s="0"/>
      <c r="AEC1248" s="0"/>
      <c r="AED1248" s="0"/>
      <c r="AEE1248" s="0"/>
      <c r="AEF1248" s="0"/>
      <c r="AEG1248" s="0"/>
      <c r="AEH1248" s="0"/>
      <c r="AEI1248" s="0"/>
      <c r="AEJ1248" s="0"/>
      <c r="AEK1248" s="0"/>
      <c r="AEL1248" s="0"/>
      <c r="AEM1248" s="0"/>
      <c r="AEN1248" s="0"/>
      <c r="AEO1248" s="0"/>
      <c r="AEP1248" s="0"/>
      <c r="AEQ1248" s="0"/>
      <c r="AER1248" s="0"/>
      <c r="AES1248" s="0"/>
      <c r="AET1248" s="0"/>
      <c r="AEU1248" s="0"/>
      <c r="AEV1248" s="0"/>
      <c r="AEW1248" s="0"/>
      <c r="AEX1248" s="0"/>
      <c r="AEY1248" s="0"/>
      <c r="AEZ1248" s="0"/>
      <c r="AFA1248" s="0"/>
      <c r="AFB1248" s="0"/>
      <c r="AFC1248" s="0"/>
      <c r="AFD1248" s="0"/>
      <c r="AFE1248" s="0"/>
      <c r="AFF1248" s="0"/>
      <c r="AFG1248" s="0"/>
      <c r="AFH1248" s="0"/>
      <c r="AFI1248" s="0"/>
      <c r="AFJ1248" s="0"/>
      <c r="AFK1248" s="0"/>
      <c r="AFL1248" s="0"/>
      <c r="AFM1248" s="0"/>
      <c r="AFN1248" s="0"/>
      <c r="AFO1248" s="0"/>
      <c r="AFP1248" s="0"/>
      <c r="AFQ1248" s="0"/>
      <c r="AFR1248" s="0"/>
      <c r="AFS1248" s="0"/>
      <c r="AFT1248" s="0"/>
      <c r="AFU1248" s="0"/>
      <c r="AFV1248" s="0"/>
      <c r="AFW1248" s="0"/>
      <c r="AFX1248" s="0"/>
      <c r="AFY1248" s="0"/>
      <c r="AFZ1248" s="0"/>
      <c r="AGA1248" s="0"/>
      <c r="AGB1248" s="0"/>
      <c r="AGC1248" s="0"/>
      <c r="AGD1248" s="0"/>
      <c r="AGE1248" s="0"/>
      <c r="AGF1248" s="0"/>
      <c r="AGG1248" s="0"/>
      <c r="AGH1248" s="0"/>
      <c r="AGI1248" s="0"/>
      <c r="AGJ1248" s="0"/>
      <c r="AGK1248" s="0"/>
      <c r="AGL1248" s="0"/>
      <c r="AGM1248" s="0"/>
      <c r="AGN1248" s="0"/>
      <c r="AGO1248" s="0"/>
      <c r="AGP1248" s="0"/>
      <c r="AGQ1248" s="0"/>
      <c r="AGR1248" s="0"/>
      <c r="AGS1248" s="0"/>
      <c r="AGT1248" s="0"/>
      <c r="AGU1248" s="0"/>
      <c r="AGV1248" s="0"/>
      <c r="AGW1248" s="0"/>
      <c r="AGX1248" s="0"/>
      <c r="AGY1248" s="0"/>
      <c r="AGZ1248" s="0"/>
      <c r="AHA1248" s="0"/>
      <c r="AHB1248" s="0"/>
      <c r="AHC1248" s="0"/>
      <c r="AHD1248" s="0"/>
      <c r="AHE1248" s="0"/>
      <c r="AHF1248" s="0"/>
      <c r="AHG1248" s="0"/>
      <c r="AHH1248" s="0"/>
      <c r="AHI1248" s="0"/>
      <c r="AHJ1248" s="0"/>
      <c r="AHK1248" s="0"/>
      <c r="AHL1248" s="0"/>
      <c r="AHM1248" s="0"/>
      <c r="AHN1248" s="0"/>
      <c r="AHO1248" s="0"/>
      <c r="AHP1248" s="0"/>
      <c r="AHQ1248" s="0"/>
      <c r="AHR1248" s="0"/>
      <c r="AHS1248" s="0"/>
      <c r="AHT1248" s="0"/>
      <c r="AHU1248" s="0"/>
      <c r="AHV1248" s="0"/>
      <c r="AHW1248" s="0"/>
      <c r="AHX1248" s="0"/>
      <c r="AHY1248" s="0"/>
      <c r="AHZ1248" s="0"/>
      <c r="AIA1248" s="0"/>
      <c r="AIB1248" s="0"/>
      <c r="AIC1248" s="0"/>
      <c r="AID1248" s="0"/>
      <c r="AIE1248" s="0"/>
      <c r="AIF1248" s="0"/>
      <c r="AIG1248" s="0"/>
      <c r="AIH1248" s="0"/>
      <c r="AII1248" s="0"/>
      <c r="AIJ1248" s="0"/>
      <c r="AIK1248" s="0"/>
      <c r="AIL1248" s="0"/>
      <c r="AIM1248" s="0"/>
      <c r="AIN1248" s="0"/>
      <c r="AIO1248" s="0"/>
      <c r="AIP1248" s="0"/>
      <c r="AIQ1248" s="0"/>
      <c r="AIR1248" s="0"/>
      <c r="AIS1248" s="0"/>
      <c r="AIT1248" s="0"/>
      <c r="AIU1248" s="0"/>
      <c r="AIV1248" s="0"/>
      <c r="AIW1248" s="0"/>
      <c r="AIX1248" s="0"/>
      <c r="AIY1248" s="0"/>
      <c r="AIZ1248" s="0"/>
      <c r="AJA1248" s="0"/>
      <c r="AJB1248" s="0"/>
      <c r="AJC1248" s="0"/>
      <c r="AJD1248" s="0"/>
      <c r="AJE1248" s="0"/>
      <c r="AJF1248" s="0"/>
      <c r="AJG1248" s="0"/>
      <c r="AJH1248" s="0"/>
      <c r="AJI1248" s="0"/>
      <c r="AJJ1248" s="0"/>
      <c r="AJK1248" s="0"/>
      <c r="AJL1248" s="0"/>
      <c r="AJM1248" s="0"/>
      <c r="AJN1248" s="0"/>
      <c r="AJO1248" s="0"/>
      <c r="AJP1248" s="0"/>
      <c r="AJQ1248" s="0"/>
      <c r="AJR1248" s="0"/>
      <c r="AJS1248" s="0"/>
      <c r="AJT1248" s="0"/>
      <c r="AJU1248" s="0"/>
      <c r="AJV1248" s="0"/>
      <c r="AJW1248" s="0"/>
      <c r="AJX1248" s="0"/>
      <c r="AJY1248" s="0"/>
      <c r="AJZ1248" s="0"/>
      <c r="AKA1248" s="0"/>
      <c r="AKB1248" s="0"/>
      <c r="AKC1248" s="0"/>
      <c r="AKD1248" s="0"/>
      <c r="AKE1248" s="0"/>
      <c r="AKF1248" s="0"/>
      <c r="AKG1248" s="0"/>
      <c r="AKH1248" s="0"/>
      <c r="AKI1248" s="0"/>
      <c r="AKJ1248" s="0"/>
      <c r="AKK1248" s="0"/>
      <c r="AKL1248" s="0"/>
      <c r="AKM1248" s="0"/>
      <c r="AKN1248" s="0"/>
      <c r="AKO1248" s="0"/>
      <c r="AKP1248" s="0"/>
      <c r="AKQ1248" s="0"/>
      <c r="AKR1248" s="0"/>
      <c r="AKS1248" s="0"/>
      <c r="AKT1248" s="0"/>
      <c r="AKU1248" s="0"/>
      <c r="AKV1248" s="0"/>
      <c r="AKW1248" s="0"/>
      <c r="AKX1248" s="0"/>
      <c r="AKY1248" s="0"/>
      <c r="AKZ1248" s="0"/>
      <c r="ALA1248" s="0"/>
      <c r="ALB1248" s="0"/>
      <c r="ALC1248" s="0"/>
      <c r="ALD1248" s="0"/>
      <c r="ALE1248" s="0"/>
      <c r="ALF1248" s="0"/>
      <c r="ALG1248" s="0"/>
      <c r="ALH1248" s="0"/>
      <c r="ALI1248" s="0"/>
      <c r="ALJ1248" s="0"/>
      <c r="ALK1248" s="0"/>
      <c r="ALL1248" s="0"/>
      <c r="ALM1248" s="0"/>
      <c r="ALN1248" s="0"/>
      <c r="ALO1248" s="0"/>
      <c r="ALP1248" s="0"/>
      <c r="ALQ1248" s="0"/>
      <c r="ALR1248" s="0"/>
      <c r="ALS1248" s="0"/>
      <c r="ALT1248" s="0"/>
      <c r="ALU1248" s="0"/>
      <c r="ALV1248" s="0"/>
      <c r="ALW1248" s="0"/>
      <c r="ALX1248" s="0"/>
      <c r="ALY1248" s="0"/>
      <c r="ALZ1248" s="0"/>
      <c r="AMA1248" s="0"/>
      <c r="AMB1248" s="0"/>
      <c r="AMC1248" s="0"/>
      <c r="AMD1248" s="0"/>
      <c r="AME1248" s="0"/>
      <c r="AMF1248" s="0"/>
      <c r="AMG1248" s="0"/>
      <c r="AMH1248" s="0"/>
      <c r="AMI1248" s="0"/>
      <c r="AMJ1248" s="0"/>
    </row>
    <row r="1249" customFormat="false" ht="12.75" hidden="false" customHeight="false" outlineLevel="0" collapsed="false">
      <c r="A1249" s="95" t="s">
        <v>1975</v>
      </c>
      <c r="B1249" s="95" t="str">
        <f aca="false">IFERROR(VLOOKUP(A1249, DeliveryBook!$D$3:$M$691, 5, 0),"")</f>
        <v>SH.GOPAL JI,  SARSWATI SAHITYA MANDIR</v>
      </c>
      <c r="C1249" s="90" t="str">
        <f aca="false">IFERROR(VLOOKUP($A1249, DeliveryBook!$D$3:$M$3000, 8, 0),"")</f>
        <v>PO: SULTANPUR</v>
      </c>
      <c r="D1249" s="91" t="n">
        <v>3660</v>
      </c>
      <c r="E1249" s="0"/>
      <c r="F1249" s="94" t="n">
        <v>42228</v>
      </c>
      <c r="G1249" s="95" t="s">
        <v>7481</v>
      </c>
      <c r="H1249" s="91"/>
      <c r="I1249" s="93" t="s">
        <v>6435</v>
      </c>
      <c r="J1249" s="0"/>
      <c r="K1249" s="95" t="n">
        <v>3</v>
      </c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0"/>
      <c r="GI1249" s="0"/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0"/>
      <c r="GZ1249" s="0"/>
      <c r="HA1249" s="0"/>
      <c r="HB1249" s="0"/>
      <c r="HC1249" s="0"/>
      <c r="HD1249" s="0"/>
      <c r="HE1249" s="0"/>
      <c r="HF1249" s="0"/>
      <c r="HG1249" s="0"/>
      <c r="HH1249" s="0"/>
      <c r="HI1249" s="0"/>
      <c r="HJ1249" s="0"/>
      <c r="HK1249" s="0"/>
      <c r="HL1249" s="0"/>
      <c r="HM1249" s="0"/>
      <c r="HN1249" s="0"/>
      <c r="HO1249" s="0"/>
      <c r="HP1249" s="0"/>
      <c r="HQ1249" s="0"/>
      <c r="HR1249" s="0"/>
      <c r="HS1249" s="0"/>
      <c r="HT1249" s="0"/>
      <c r="HU1249" s="0"/>
      <c r="HV1249" s="0"/>
      <c r="HW1249" s="0"/>
      <c r="HX1249" s="0"/>
      <c r="HY1249" s="0"/>
      <c r="HZ1249" s="0"/>
      <c r="IA1249" s="0"/>
      <c r="IB1249" s="0"/>
      <c r="IC1249" s="0"/>
      <c r="ID1249" s="0"/>
      <c r="IE1249" s="0"/>
      <c r="IF1249" s="0"/>
      <c r="IG1249" s="0"/>
      <c r="IH1249" s="0"/>
      <c r="II1249" s="0"/>
      <c r="IJ1249" s="0"/>
      <c r="IK1249" s="0"/>
      <c r="IL1249" s="0"/>
      <c r="IM1249" s="0"/>
      <c r="IN1249" s="0"/>
      <c r="IO1249" s="0"/>
      <c r="IP1249" s="0"/>
      <c r="IQ1249" s="0"/>
      <c r="IR1249" s="0"/>
      <c r="IS1249" s="0"/>
      <c r="IT1249" s="0"/>
      <c r="IU1249" s="0"/>
      <c r="IV1249" s="0"/>
      <c r="IW1249" s="0"/>
      <c r="IX1249" s="0"/>
      <c r="IY1249" s="0"/>
      <c r="IZ1249" s="0"/>
      <c r="JA1249" s="0"/>
      <c r="JB1249" s="0"/>
      <c r="JC1249" s="0"/>
      <c r="JD1249" s="0"/>
      <c r="JE1249" s="0"/>
      <c r="JF1249" s="0"/>
      <c r="JG1249" s="0"/>
      <c r="JH1249" s="0"/>
      <c r="JI1249" s="0"/>
      <c r="JJ1249" s="0"/>
      <c r="JK1249" s="0"/>
      <c r="JL1249" s="0"/>
      <c r="JM1249" s="0"/>
      <c r="JN1249" s="0"/>
      <c r="JO1249" s="0"/>
      <c r="JP1249" s="0"/>
      <c r="JQ1249" s="0"/>
      <c r="JR1249" s="0"/>
      <c r="JS1249" s="0"/>
      <c r="JT1249" s="0"/>
      <c r="JU1249" s="0"/>
      <c r="JV1249" s="0"/>
      <c r="JW1249" s="0"/>
      <c r="JX1249" s="0"/>
      <c r="JY1249" s="0"/>
      <c r="JZ1249" s="0"/>
      <c r="KA1249" s="0"/>
      <c r="KB1249" s="0"/>
      <c r="KC1249" s="0"/>
      <c r="KD1249" s="0"/>
      <c r="KE1249" s="0"/>
      <c r="KF1249" s="0"/>
      <c r="KG1249" s="0"/>
      <c r="KH1249" s="0"/>
      <c r="KI1249" s="0"/>
      <c r="KJ1249" s="0"/>
      <c r="KK1249" s="0"/>
      <c r="KL1249" s="0"/>
      <c r="KM1249" s="0"/>
      <c r="KN1249" s="0"/>
      <c r="KO1249" s="0"/>
      <c r="KP1249" s="0"/>
      <c r="KQ1249" s="0"/>
      <c r="KR1249" s="0"/>
      <c r="KS1249" s="0"/>
      <c r="KT1249" s="0"/>
      <c r="KU1249" s="0"/>
      <c r="KV1249" s="0"/>
      <c r="KW1249" s="0"/>
      <c r="KX1249" s="0"/>
      <c r="KY1249" s="0"/>
      <c r="KZ1249" s="0"/>
      <c r="LA1249" s="0"/>
      <c r="LB1249" s="0"/>
      <c r="LC1249" s="0"/>
      <c r="LD1249" s="0"/>
      <c r="LE1249" s="0"/>
      <c r="LF1249" s="0"/>
      <c r="LG1249" s="0"/>
      <c r="LH1249" s="0"/>
      <c r="LI1249" s="0"/>
      <c r="LJ1249" s="0"/>
      <c r="LK1249" s="0"/>
      <c r="LL1249" s="0"/>
      <c r="LM1249" s="0"/>
      <c r="LN1249" s="0"/>
      <c r="LO1249" s="0"/>
      <c r="LP1249" s="0"/>
      <c r="LQ1249" s="0"/>
      <c r="LR1249" s="0"/>
      <c r="LS1249" s="0"/>
      <c r="LT1249" s="0"/>
      <c r="LU1249" s="0"/>
      <c r="LV1249" s="0"/>
      <c r="LW1249" s="0"/>
      <c r="LX1249" s="0"/>
      <c r="LY1249" s="0"/>
      <c r="LZ1249" s="0"/>
      <c r="MA1249" s="0"/>
      <c r="MB1249" s="0"/>
      <c r="MC1249" s="0"/>
      <c r="MD1249" s="0"/>
      <c r="ME1249" s="0"/>
      <c r="MF1249" s="0"/>
      <c r="MG1249" s="0"/>
      <c r="MH1249" s="0"/>
      <c r="MI1249" s="0"/>
      <c r="MJ1249" s="0"/>
      <c r="MK1249" s="0"/>
      <c r="ML1249" s="0"/>
      <c r="MM1249" s="0"/>
      <c r="MN1249" s="0"/>
      <c r="MO1249" s="0"/>
      <c r="MP1249" s="0"/>
      <c r="MQ1249" s="0"/>
      <c r="MR1249" s="0"/>
      <c r="MS1249" s="0"/>
      <c r="MT1249" s="0"/>
      <c r="MU1249" s="0"/>
      <c r="MV1249" s="0"/>
      <c r="MW1249" s="0"/>
      <c r="MX1249" s="0"/>
      <c r="MY1249" s="0"/>
      <c r="MZ1249" s="0"/>
      <c r="NA1249" s="0"/>
      <c r="NB1249" s="0"/>
      <c r="NC1249" s="0"/>
      <c r="ND1249" s="0"/>
      <c r="NE1249" s="0"/>
      <c r="NF1249" s="0"/>
      <c r="NG1249" s="0"/>
      <c r="NH1249" s="0"/>
      <c r="NI1249" s="0"/>
      <c r="NJ1249" s="0"/>
      <c r="NK1249" s="0"/>
      <c r="NL1249" s="0"/>
      <c r="NM1249" s="0"/>
      <c r="NN1249" s="0"/>
      <c r="NO1249" s="0"/>
      <c r="NP1249" s="0"/>
      <c r="NQ1249" s="0"/>
      <c r="NR1249" s="0"/>
      <c r="NS1249" s="0"/>
      <c r="NT1249" s="0"/>
      <c r="NU1249" s="0"/>
      <c r="NV1249" s="0"/>
      <c r="NW1249" s="0"/>
      <c r="NX1249" s="0"/>
      <c r="NY1249" s="0"/>
      <c r="NZ1249" s="0"/>
      <c r="OA1249" s="0"/>
      <c r="OB1249" s="0"/>
      <c r="OC1249" s="0"/>
      <c r="OD1249" s="0"/>
      <c r="OE1249" s="0"/>
      <c r="OF1249" s="0"/>
      <c r="OG1249" s="0"/>
      <c r="OH1249" s="0"/>
      <c r="OI1249" s="0"/>
      <c r="OJ1249" s="0"/>
      <c r="OK1249" s="0"/>
      <c r="OL1249" s="0"/>
      <c r="OM1249" s="0"/>
      <c r="ON1249" s="0"/>
      <c r="OO1249" s="0"/>
      <c r="OP1249" s="0"/>
      <c r="OQ1249" s="0"/>
      <c r="OR1249" s="0"/>
      <c r="OS1249" s="0"/>
      <c r="OT1249" s="0"/>
      <c r="OU1249" s="0"/>
      <c r="OV1249" s="0"/>
      <c r="OW1249" s="0"/>
      <c r="OX1249" s="0"/>
      <c r="OY1249" s="0"/>
      <c r="OZ1249" s="0"/>
      <c r="PA1249" s="0"/>
      <c r="PB1249" s="0"/>
      <c r="PC1249" s="0"/>
      <c r="PD1249" s="0"/>
      <c r="PE1249" s="0"/>
      <c r="PF1249" s="0"/>
      <c r="PG1249" s="0"/>
      <c r="PH1249" s="0"/>
      <c r="PI1249" s="0"/>
      <c r="PJ1249" s="0"/>
      <c r="PK1249" s="0"/>
      <c r="PL1249" s="0"/>
      <c r="PM1249" s="0"/>
      <c r="PN1249" s="0"/>
      <c r="PO1249" s="0"/>
      <c r="PP1249" s="0"/>
      <c r="PQ1249" s="0"/>
      <c r="PR1249" s="0"/>
      <c r="PS1249" s="0"/>
      <c r="PT1249" s="0"/>
      <c r="PU1249" s="0"/>
      <c r="PV1249" s="0"/>
      <c r="PW1249" s="0"/>
      <c r="PX1249" s="0"/>
      <c r="PY1249" s="0"/>
      <c r="PZ1249" s="0"/>
      <c r="QA1249" s="0"/>
      <c r="QB1249" s="0"/>
      <c r="QC1249" s="0"/>
      <c r="QD1249" s="0"/>
      <c r="QE1249" s="0"/>
      <c r="QF1249" s="0"/>
      <c r="QG1249" s="0"/>
      <c r="QH1249" s="0"/>
      <c r="QI1249" s="0"/>
      <c r="QJ1249" s="0"/>
      <c r="QK1249" s="0"/>
      <c r="QL1249" s="0"/>
      <c r="QM1249" s="0"/>
      <c r="QN1249" s="0"/>
      <c r="QO1249" s="0"/>
      <c r="QP1249" s="0"/>
      <c r="QQ1249" s="0"/>
      <c r="QR1249" s="0"/>
      <c r="QS1249" s="0"/>
      <c r="QT1249" s="0"/>
      <c r="QU1249" s="0"/>
      <c r="QV1249" s="0"/>
      <c r="QW1249" s="0"/>
      <c r="QX1249" s="0"/>
      <c r="QY1249" s="0"/>
      <c r="QZ1249" s="0"/>
      <c r="RA1249" s="0"/>
      <c r="RB1249" s="0"/>
      <c r="RC1249" s="0"/>
      <c r="RD1249" s="0"/>
      <c r="RE1249" s="0"/>
      <c r="RF1249" s="0"/>
      <c r="RG1249" s="0"/>
      <c r="RH1249" s="0"/>
      <c r="RI1249" s="0"/>
      <c r="RJ1249" s="0"/>
      <c r="RK1249" s="0"/>
      <c r="RL1249" s="0"/>
      <c r="RM1249" s="0"/>
      <c r="RN1249" s="0"/>
      <c r="RO1249" s="0"/>
      <c r="RP1249" s="0"/>
      <c r="RQ1249" s="0"/>
      <c r="RR1249" s="0"/>
      <c r="RS1249" s="0"/>
      <c r="RT1249" s="0"/>
      <c r="RU1249" s="0"/>
      <c r="RV1249" s="0"/>
      <c r="RW1249" s="0"/>
      <c r="RX1249" s="0"/>
      <c r="RY1249" s="0"/>
      <c r="RZ1249" s="0"/>
      <c r="SA1249" s="0"/>
      <c r="SB1249" s="0"/>
      <c r="SC1249" s="0"/>
      <c r="SD1249" s="0"/>
      <c r="SE1249" s="0"/>
      <c r="SF1249" s="0"/>
      <c r="SG1249" s="0"/>
      <c r="SH1249" s="0"/>
      <c r="SI1249" s="0"/>
      <c r="SJ1249" s="0"/>
      <c r="SK1249" s="0"/>
      <c r="SL1249" s="0"/>
      <c r="SM1249" s="0"/>
      <c r="SN1249" s="0"/>
      <c r="SO1249" s="0"/>
      <c r="SP1249" s="0"/>
      <c r="SQ1249" s="0"/>
      <c r="SR1249" s="0"/>
      <c r="SS1249" s="0"/>
      <c r="ST1249" s="0"/>
      <c r="SU1249" s="0"/>
      <c r="SV1249" s="0"/>
      <c r="SW1249" s="0"/>
      <c r="SX1249" s="0"/>
      <c r="SY1249" s="0"/>
      <c r="SZ1249" s="0"/>
      <c r="TA1249" s="0"/>
      <c r="TB1249" s="0"/>
      <c r="TC1249" s="0"/>
      <c r="TD1249" s="0"/>
      <c r="TE1249" s="0"/>
      <c r="TF1249" s="0"/>
      <c r="TG1249" s="0"/>
      <c r="TH1249" s="0"/>
      <c r="TI1249" s="0"/>
      <c r="TJ1249" s="0"/>
      <c r="TK1249" s="0"/>
      <c r="TL1249" s="0"/>
      <c r="TM1249" s="0"/>
      <c r="TN1249" s="0"/>
      <c r="TO1249" s="0"/>
      <c r="TP1249" s="0"/>
      <c r="TQ1249" s="0"/>
      <c r="TR1249" s="0"/>
      <c r="TS1249" s="0"/>
      <c r="TT1249" s="0"/>
      <c r="TU1249" s="0"/>
      <c r="TV1249" s="0"/>
      <c r="TW1249" s="0"/>
      <c r="TX1249" s="0"/>
      <c r="TY1249" s="0"/>
      <c r="TZ1249" s="0"/>
      <c r="UA1249" s="0"/>
      <c r="UB1249" s="0"/>
      <c r="UC1249" s="0"/>
      <c r="UD1249" s="0"/>
      <c r="UE1249" s="0"/>
      <c r="UF1249" s="0"/>
      <c r="UG1249" s="0"/>
      <c r="UH1249" s="0"/>
      <c r="UI1249" s="0"/>
      <c r="UJ1249" s="0"/>
      <c r="UK1249" s="0"/>
      <c r="UL1249" s="0"/>
      <c r="UM1249" s="0"/>
      <c r="UN1249" s="0"/>
      <c r="UO1249" s="0"/>
      <c r="UP1249" s="0"/>
      <c r="UQ1249" s="0"/>
      <c r="UR1249" s="0"/>
      <c r="US1249" s="0"/>
      <c r="UT1249" s="0"/>
      <c r="UU1249" s="0"/>
      <c r="UV1249" s="0"/>
      <c r="UW1249" s="0"/>
      <c r="UX1249" s="0"/>
      <c r="UY1249" s="0"/>
      <c r="UZ1249" s="0"/>
      <c r="VA1249" s="0"/>
      <c r="VB1249" s="0"/>
      <c r="VC1249" s="0"/>
      <c r="VD1249" s="0"/>
      <c r="VE1249" s="0"/>
      <c r="VF1249" s="0"/>
      <c r="VG1249" s="0"/>
      <c r="VH1249" s="0"/>
      <c r="VI1249" s="0"/>
      <c r="VJ1249" s="0"/>
      <c r="VK1249" s="0"/>
      <c r="VL1249" s="0"/>
      <c r="VM1249" s="0"/>
      <c r="VN1249" s="0"/>
      <c r="VO1249" s="0"/>
      <c r="VP1249" s="0"/>
      <c r="VQ1249" s="0"/>
      <c r="VR1249" s="0"/>
      <c r="VS1249" s="0"/>
      <c r="VT1249" s="0"/>
      <c r="VU1249" s="0"/>
      <c r="VV1249" s="0"/>
      <c r="VW1249" s="0"/>
      <c r="VX1249" s="0"/>
      <c r="VY1249" s="0"/>
      <c r="VZ1249" s="0"/>
      <c r="WA1249" s="0"/>
      <c r="WB1249" s="0"/>
      <c r="WC1249" s="0"/>
      <c r="WD1249" s="0"/>
      <c r="WE1249" s="0"/>
      <c r="WF1249" s="0"/>
      <c r="WG1249" s="0"/>
      <c r="WH1249" s="0"/>
      <c r="WI1249" s="0"/>
      <c r="WJ1249" s="0"/>
      <c r="WK1249" s="0"/>
      <c r="WL1249" s="0"/>
      <c r="WM1249" s="0"/>
      <c r="WN1249" s="0"/>
      <c r="WO1249" s="0"/>
      <c r="WP1249" s="0"/>
      <c r="WQ1249" s="0"/>
      <c r="WR1249" s="0"/>
      <c r="WS1249" s="0"/>
      <c r="WT1249" s="0"/>
      <c r="WU1249" s="0"/>
      <c r="WV1249" s="0"/>
      <c r="WW1249" s="0"/>
      <c r="WX1249" s="0"/>
      <c r="WY1249" s="0"/>
      <c r="WZ1249" s="0"/>
      <c r="XA1249" s="0"/>
      <c r="XB1249" s="0"/>
      <c r="XC1249" s="0"/>
      <c r="XD1249" s="0"/>
      <c r="XE1249" s="0"/>
      <c r="XF1249" s="0"/>
      <c r="XG1249" s="0"/>
      <c r="XH1249" s="0"/>
      <c r="XI1249" s="0"/>
      <c r="XJ1249" s="0"/>
      <c r="XK1249" s="0"/>
      <c r="XL1249" s="0"/>
      <c r="XM1249" s="0"/>
      <c r="XN1249" s="0"/>
      <c r="XO1249" s="0"/>
      <c r="XP1249" s="0"/>
      <c r="XQ1249" s="0"/>
      <c r="XR1249" s="0"/>
      <c r="XS1249" s="0"/>
      <c r="XT1249" s="0"/>
      <c r="XU1249" s="0"/>
      <c r="XV1249" s="0"/>
      <c r="XW1249" s="0"/>
      <c r="XX1249" s="0"/>
      <c r="XY1249" s="0"/>
      <c r="XZ1249" s="0"/>
      <c r="YA1249" s="0"/>
      <c r="YB1249" s="0"/>
      <c r="YC1249" s="0"/>
      <c r="YD1249" s="0"/>
      <c r="YE1249" s="0"/>
      <c r="YF1249" s="0"/>
      <c r="YG1249" s="0"/>
      <c r="YH1249" s="0"/>
      <c r="YI1249" s="0"/>
      <c r="YJ1249" s="0"/>
      <c r="YK1249" s="0"/>
      <c r="YL1249" s="0"/>
      <c r="YM1249" s="0"/>
      <c r="YN1249" s="0"/>
      <c r="YO1249" s="0"/>
      <c r="YP1249" s="0"/>
      <c r="YQ1249" s="0"/>
      <c r="YR1249" s="0"/>
      <c r="YS1249" s="0"/>
      <c r="YT1249" s="0"/>
      <c r="YU1249" s="0"/>
      <c r="YV1249" s="0"/>
      <c r="YW1249" s="0"/>
      <c r="YX1249" s="0"/>
      <c r="YY1249" s="0"/>
      <c r="YZ1249" s="0"/>
      <c r="ZA1249" s="0"/>
      <c r="ZB1249" s="0"/>
      <c r="ZC1249" s="0"/>
      <c r="ZD1249" s="0"/>
      <c r="ZE1249" s="0"/>
      <c r="ZF1249" s="0"/>
      <c r="ZG1249" s="0"/>
      <c r="ZH1249" s="0"/>
      <c r="ZI1249" s="0"/>
      <c r="ZJ1249" s="0"/>
      <c r="ZK1249" s="0"/>
      <c r="ZL1249" s="0"/>
      <c r="ZM1249" s="0"/>
      <c r="ZN1249" s="0"/>
      <c r="ZO1249" s="0"/>
      <c r="ZP1249" s="0"/>
      <c r="ZQ1249" s="0"/>
      <c r="ZR1249" s="0"/>
      <c r="ZS1249" s="0"/>
      <c r="ZT1249" s="0"/>
      <c r="ZU1249" s="0"/>
      <c r="ZV1249" s="0"/>
      <c r="ZW1249" s="0"/>
      <c r="ZX1249" s="0"/>
      <c r="ZY1249" s="0"/>
      <c r="ZZ1249" s="0"/>
      <c r="AAA1249" s="0"/>
      <c r="AAB1249" s="0"/>
      <c r="AAC1249" s="0"/>
      <c r="AAD1249" s="0"/>
      <c r="AAE1249" s="0"/>
      <c r="AAF1249" s="0"/>
      <c r="AAG1249" s="0"/>
      <c r="AAH1249" s="0"/>
      <c r="AAI1249" s="0"/>
      <c r="AAJ1249" s="0"/>
      <c r="AAK1249" s="0"/>
      <c r="AAL1249" s="0"/>
      <c r="AAM1249" s="0"/>
      <c r="AAN1249" s="0"/>
      <c r="AAO1249" s="0"/>
      <c r="AAP1249" s="0"/>
      <c r="AAQ1249" s="0"/>
      <c r="AAR1249" s="0"/>
      <c r="AAS1249" s="0"/>
      <c r="AAT1249" s="0"/>
      <c r="AAU1249" s="0"/>
      <c r="AAV1249" s="0"/>
      <c r="AAW1249" s="0"/>
      <c r="AAX1249" s="0"/>
      <c r="AAY1249" s="0"/>
      <c r="AAZ1249" s="0"/>
      <c r="ABA1249" s="0"/>
      <c r="ABB1249" s="0"/>
      <c r="ABC1249" s="0"/>
      <c r="ABD1249" s="0"/>
      <c r="ABE1249" s="0"/>
      <c r="ABF1249" s="0"/>
      <c r="ABG1249" s="0"/>
      <c r="ABH1249" s="0"/>
      <c r="ABI1249" s="0"/>
      <c r="ABJ1249" s="0"/>
      <c r="ABK1249" s="0"/>
      <c r="ABL1249" s="0"/>
      <c r="ABM1249" s="0"/>
      <c r="ABN1249" s="0"/>
      <c r="ABO1249" s="0"/>
      <c r="ABP1249" s="0"/>
      <c r="ABQ1249" s="0"/>
      <c r="ABR1249" s="0"/>
      <c r="ABS1249" s="0"/>
      <c r="ABT1249" s="0"/>
      <c r="ABU1249" s="0"/>
      <c r="ABV1249" s="0"/>
      <c r="ABW1249" s="0"/>
      <c r="ABX1249" s="0"/>
      <c r="ABY1249" s="0"/>
      <c r="ABZ1249" s="0"/>
      <c r="ACA1249" s="0"/>
      <c r="ACB1249" s="0"/>
      <c r="ACC1249" s="0"/>
      <c r="ACD1249" s="0"/>
      <c r="ACE1249" s="0"/>
      <c r="ACF1249" s="0"/>
      <c r="ACG1249" s="0"/>
      <c r="ACH1249" s="0"/>
      <c r="ACI1249" s="0"/>
      <c r="ACJ1249" s="0"/>
      <c r="ACK1249" s="0"/>
      <c r="ACL1249" s="0"/>
      <c r="ACM1249" s="0"/>
      <c r="ACN1249" s="0"/>
      <c r="ACO1249" s="0"/>
      <c r="ACP1249" s="0"/>
      <c r="ACQ1249" s="0"/>
      <c r="ACR1249" s="0"/>
      <c r="ACS1249" s="0"/>
      <c r="ACT1249" s="0"/>
      <c r="ACU1249" s="0"/>
      <c r="ACV1249" s="0"/>
      <c r="ACW1249" s="0"/>
      <c r="ACX1249" s="0"/>
      <c r="ACY1249" s="0"/>
      <c r="ACZ1249" s="0"/>
      <c r="ADA1249" s="0"/>
      <c r="ADB1249" s="0"/>
      <c r="ADC1249" s="0"/>
      <c r="ADD1249" s="0"/>
      <c r="ADE1249" s="0"/>
      <c r="ADF1249" s="0"/>
      <c r="ADG1249" s="0"/>
      <c r="ADH1249" s="0"/>
      <c r="ADI1249" s="0"/>
      <c r="ADJ1249" s="0"/>
      <c r="ADK1249" s="0"/>
      <c r="ADL1249" s="0"/>
      <c r="ADM1249" s="0"/>
      <c r="ADN1249" s="0"/>
      <c r="ADO1249" s="0"/>
      <c r="ADP1249" s="0"/>
      <c r="ADQ1249" s="0"/>
      <c r="ADR1249" s="0"/>
      <c r="ADS1249" s="0"/>
      <c r="ADT1249" s="0"/>
      <c r="ADU1249" s="0"/>
      <c r="ADV1249" s="0"/>
      <c r="ADW1249" s="0"/>
      <c r="ADX1249" s="0"/>
      <c r="ADY1249" s="0"/>
      <c r="ADZ1249" s="0"/>
      <c r="AEA1249" s="0"/>
      <c r="AEB1249" s="0"/>
      <c r="AEC1249" s="0"/>
      <c r="AED1249" s="0"/>
      <c r="AEE1249" s="0"/>
      <c r="AEF1249" s="0"/>
      <c r="AEG1249" s="0"/>
      <c r="AEH1249" s="0"/>
      <c r="AEI1249" s="0"/>
      <c r="AEJ1249" s="0"/>
      <c r="AEK1249" s="0"/>
      <c r="AEL1249" s="0"/>
      <c r="AEM1249" s="0"/>
      <c r="AEN1249" s="0"/>
      <c r="AEO1249" s="0"/>
      <c r="AEP1249" s="0"/>
      <c r="AEQ1249" s="0"/>
      <c r="AER1249" s="0"/>
      <c r="AES1249" s="0"/>
      <c r="AET1249" s="0"/>
      <c r="AEU1249" s="0"/>
      <c r="AEV1249" s="0"/>
      <c r="AEW1249" s="0"/>
      <c r="AEX1249" s="0"/>
      <c r="AEY1249" s="0"/>
      <c r="AEZ1249" s="0"/>
      <c r="AFA1249" s="0"/>
      <c r="AFB1249" s="0"/>
      <c r="AFC1249" s="0"/>
      <c r="AFD1249" s="0"/>
      <c r="AFE1249" s="0"/>
      <c r="AFF1249" s="0"/>
      <c r="AFG1249" s="0"/>
      <c r="AFH1249" s="0"/>
      <c r="AFI1249" s="0"/>
      <c r="AFJ1249" s="0"/>
      <c r="AFK1249" s="0"/>
      <c r="AFL1249" s="0"/>
      <c r="AFM1249" s="0"/>
      <c r="AFN1249" s="0"/>
      <c r="AFO1249" s="0"/>
      <c r="AFP1249" s="0"/>
      <c r="AFQ1249" s="0"/>
      <c r="AFR1249" s="0"/>
      <c r="AFS1249" s="0"/>
      <c r="AFT1249" s="0"/>
      <c r="AFU1249" s="0"/>
      <c r="AFV1249" s="0"/>
      <c r="AFW1249" s="0"/>
      <c r="AFX1249" s="0"/>
      <c r="AFY1249" s="0"/>
      <c r="AFZ1249" s="0"/>
      <c r="AGA1249" s="0"/>
      <c r="AGB1249" s="0"/>
      <c r="AGC1249" s="0"/>
      <c r="AGD1249" s="0"/>
      <c r="AGE1249" s="0"/>
      <c r="AGF1249" s="0"/>
      <c r="AGG1249" s="0"/>
      <c r="AGH1249" s="0"/>
      <c r="AGI1249" s="0"/>
      <c r="AGJ1249" s="0"/>
      <c r="AGK1249" s="0"/>
      <c r="AGL1249" s="0"/>
      <c r="AGM1249" s="0"/>
      <c r="AGN1249" s="0"/>
      <c r="AGO1249" s="0"/>
      <c r="AGP1249" s="0"/>
      <c r="AGQ1249" s="0"/>
      <c r="AGR1249" s="0"/>
      <c r="AGS1249" s="0"/>
      <c r="AGT1249" s="0"/>
      <c r="AGU1249" s="0"/>
      <c r="AGV1249" s="0"/>
      <c r="AGW1249" s="0"/>
      <c r="AGX1249" s="0"/>
      <c r="AGY1249" s="0"/>
      <c r="AGZ1249" s="0"/>
      <c r="AHA1249" s="0"/>
      <c r="AHB1249" s="0"/>
      <c r="AHC1249" s="0"/>
      <c r="AHD1249" s="0"/>
      <c r="AHE1249" s="0"/>
      <c r="AHF1249" s="0"/>
      <c r="AHG1249" s="0"/>
      <c r="AHH1249" s="0"/>
      <c r="AHI1249" s="0"/>
      <c r="AHJ1249" s="0"/>
      <c r="AHK1249" s="0"/>
      <c r="AHL1249" s="0"/>
      <c r="AHM1249" s="0"/>
      <c r="AHN1249" s="0"/>
      <c r="AHO1249" s="0"/>
      <c r="AHP1249" s="0"/>
      <c r="AHQ1249" s="0"/>
      <c r="AHR1249" s="0"/>
      <c r="AHS1249" s="0"/>
      <c r="AHT1249" s="0"/>
      <c r="AHU1249" s="0"/>
      <c r="AHV1249" s="0"/>
      <c r="AHW1249" s="0"/>
      <c r="AHX1249" s="0"/>
      <c r="AHY1249" s="0"/>
      <c r="AHZ1249" s="0"/>
      <c r="AIA1249" s="0"/>
      <c r="AIB1249" s="0"/>
      <c r="AIC1249" s="0"/>
      <c r="AID1249" s="0"/>
      <c r="AIE1249" s="0"/>
      <c r="AIF1249" s="0"/>
      <c r="AIG1249" s="0"/>
      <c r="AIH1249" s="0"/>
      <c r="AII1249" s="0"/>
      <c r="AIJ1249" s="0"/>
      <c r="AIK1249" s="0"/>
      <c r="AIL1249" s="0"/>
      <c r="AIM1249" s="0"/>
      <c r="AIN1249" s="0"/>
      <c r="AIO1249" s="0"/>
      <c r="AIP1249" s="0"/>
      <c r="AIQ1249" s="0"/>
      <c r="AIR1249" s="0"/>
      <c r="AIS1249" s="0"/>
      <c r="AIT1249" s="0"/>
      <c r="AIU1249" s="0"/>
      <c r="AIV1249" s="0"/>
      <c r="AIW1249" s="0"/>
      <c r="AIX1249" s="0"/>
      <c r="AIY1249" s="0"/>
      <c r="AIZ1249" s="0"/>
      <c r="AJA1249" s="0"/>
      <c r="AJB1249" s="0"/>
      <c r="AJC1249" s="0"/>
      <c r="AJD1249" s="0"/>
      <c r="AJE1249" s="0"/>
      <c r="AJF1249" s="0"/>
      <c r="AJG1249" s="0"/>
      <c r="AJH1249" s="0"/>
      <c r="AJI1249" s="0"/>
      <c r="AJJ1249" s="0"/>
      <c r="AJK1249" s="0"/>
      <c r="AJL1249" s="0"/>
      <c r="AJM1249" s="0"/>
      <c r="AJN1249" s="0"/>
      <c r="AJO1249" s="0"/>
      <c r="AJP1249" s="0"/>
      <c r="AJQ1249" s="0"/>
      <c r="AJR1249" s="0"/>
      <c r="AJS1249" s="0"/>
      <c r="AJT1249" s="0"/>
      <c r="AJU1249" s="0"/>
      <c r="AJV1249" s="0"/>
      <c r="AJW1249" s="0"/>
      <c r="AJX1249" s="0"/>
      <c r="AJY1249" s="0"/>
      <c r="AJZ1249" s="0"/>
      <c r="AKA1249" s="0"/>
      <c r="AKB1249" s="0"/>
      <c r="AKC1249" s="0"/>
      <c r="AKD1249" s="0"/>
      <c r="AKE1249" s="0"/>
      <c r="AKF1249" s="0"/>
      <c r="AKG1249" s="0"/>
      <c r="AKH1249" s="0"/>
      <c r="AKI1249" s="0"/>
      <c r="AKJ1249" s="0"/>
      <c r="AKK1249" s="0"/>
      <c r="AKL1249" s="0"/>
      <c r="AKM1249" s="0"/>
      <c r="AKN1249" s="0"/>
      <c r="AKO1249" s="0"/>
      <c r="AKP1249" s="0"/>
      <c r="AKQ1249" s="0"/>
      <c r="AKR1249" s="0"/>
      <c r="AKS1249" s="0"/>
      <c r="AKT1249" s="0"/>
      <c r="AKU1249" s="0"/>
      <c r="AKV1249" s="0"/>
      <c r="AKW1249" s="0"/>
      <c r="AKX1249" s="0"/>
      <c r="AKY1249" s="0"/>
      <c r="AKZ1249" s="0"/>
      <c r="ALA1249" s="0"/>
      <c r="ALB1249" s="0"/>
      <c r="ALC1249" s="0"/>
      <c r="ALD1249" s="0"/>
      <c r="ALE1249" s="0"/>
      <c r="ALF1249" s="0"/>
      <c r="ALG1249" s="0"/>
      <c r="ALH1249" s="0"/>
      <c r="ALI1249" s="0"/>
      <c r="ALJ1249" s="0"/>
      <c r="ALK1249" s="0"/>
      <c r="ALL1249" s="0"/>
      <c r="ALM1249" s="0"/>
      <c r="ALN1249" s="0"/>
      <c r="ALO1249" s="0"/>
      <c r="ALP1249" s="0"/>
      <c r="ALQ1249" s="0"/>
      <c r="ALR1249" s="0"/>
      <c r="ALS1249" s="0"/>
      <c r="ALT1249" s="0"/>
      <c r="ALU1249" s="0"/>
      <c r="ALV1249" s="0"/>
      <c r="ALW1249" s="0"/>
      <c r="ALX1249" s="0"/>
      <c r="ALY1249" s="0"/>
      <c r="ALZ1249" s="0"/>
      <c r="AMA1249" s="0"/>
      <c r="AMB1249" s="0"/>
      <c r="AMC1249" s="0"/>
      <c r="AMD1249" s="0"/>
      <c r="AME1249" s="0"/>
      <c r="AMF1249" s="0"/>
      <c r="AMG1249" s="0"/>
      <c r="AMH1249" s="0"/>
      <c r="AMI1249" s="0"/>
      <c r="AMJ1249" s="0"/>
    </row>
    <row r="1250" customFormat="false" ht="12.75" hidden="false" customHeight="false" outlineLevel="0" collapsed="false">
      <c r="A1250" s="95" t="s">
        <v>848</v>
      </c>
      <c r="B1250" s="95" t="str">
        <f aca="false">IFERROR(VLOOKUP(A1250, DeliveryBook!$D$3:$M$691, 5, 0),"")</f>
        <v>PRADEEP DESHPANDEY,  F/1380 EVEREST VIHAR</v>
      </c>
      <c r="C1250" s="90" t="str">
        <f aca="false">IFERROR(VLOOKUP($A1250, DeliveryBook!$D$3:$M$3000, 8, 0),"")</f>
        <v>PO: VIDYUT NAGAR</v>
      </c>
      <c r="D1250" s="91" t="n">
        <v>1595</v>
      </c>
      <c r="E1250" s="0"/>
      <c r="F1250" s="94" t="n">
        <v>42229</v>
      </c>
      <c r="G1250" s="95" t="s">
        <v>7481</v>
      </c>
      <c r="H1250" s="91"/>
      <c r="I1250" s="93" t="s">
        <v>6435</v>
      </c>
      <c r="J1250" s="0"/>
      <c r="K1250" s="95" t="n">
        <v>4</v>
      </c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  <c r="EY1250" s="0"/>
      <c r="EZ1250" s="0"/>
      <c r="FA1250" s="0"/>
      <c r="FB1250" s="0"/>
      <c r="FC1250" s="0"/>
      <c r="FD1250" s="0"/>
      <c r="FE1250" s="0"/>
      <c r="FF1250" s="0"/>
      <c r="FG1250" s="0"/>
      <c r="FH1250" s="0"/>
      <c r="FI1250" s="0"/>
      <c r="FJ1250" s="0"/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0"/>
      <c r="GF1250" s="0"/>
      <c r="GG1250" s="0"/>
      <c r="GH1250" s="0"/>
      <c r="GI1250" s="0"/>
      <c r="GJ1250" s="0"/>
      <c r="GK1250" s="0"/>
      <c r="GL1250" s="0"/>
      <c r="GM1250" s="0"/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  <c r="GZ1250" s="0"/>
      <c r="HA1250" s="0"/>
      <c r="HB1250" s="0"/>
      <c r="HC1250" s="0"/>
      <c r="HD1250" s="0"/>
      <c r="HE1250" s="0"/>
      <c r="HF1250" s="0"/>
      <c r="HG1250" s="0"/>
      <c r="HH1250" s="0"/>
      <c r="HI1250" s="0"/>
      <c r="HJ1250" s="0"/>
      <c r="HK1250" s="0"/>
      <c r="HL1250" s="0"/>
      <c r="HM1250" s="0"/>
      <c r="HN1250" s="0"/>
      <c r="HO1250" s="0"/>
      <c r="HP1250" s="0"/>
      <c r="HQ1250" s="0"/>
      <c r="HR1250" s="0"/>
      <c r="HS1250" s="0"/>
      <c r="HT1250" s="0"/>
      <c r="HU1250" s="0"/>
      <c r="HV1250" s="0"/>
      <c r="HW1250" s="0"/>
      <c r="HX1250" s="0"/>
      <c r="HY1250" s="0"/>
      <c r="HZ1250" s="0"/>
      <c r="IA1250" s="0"/>
      <c r="IB1250" s="0"/>
      <c r="IC1250" s="0"/>
      <c r="ID1250" s="0"/>
      <c r="IE1250" s="0"/>
      <c r="IF1250" s="0"/>
      <c r="IG1250" s="0"/>
      <c r="IH1250" s="0"/>
      <c r="II1250" s="0"/>
      <c r="IJ1250" s="0"/>
      <c r="IK1250" s="0"/>
      <c r="IL1250" s="0"/>
      <c r="IM1250" s="0"/>
      <c r="IN1250" s="0"/>
      <c r="IO1250" s="0"/>
      <c r="IP1250" s="0"/>
      <c r="IQ1250" s="0"/>
      <c r="IR1250" s="0"/>
      <c r="IS1250" s="0"/>
      <c r="IT1250" s="0"/>
      <c r="IU1250" s="0"/>
      <c r="IV1250" s="0"/>
      <c r="IW1250" s="0"/>
      <c r="IX1250" s="0"/>
      <c r="IY1250" s="0"/>
      <c r="IZ1250" s="0"/>
      <c r="JA1250" s="0"/>
      <c r="JB1250" s="0"/>
      <c r="JC1250" s="0"/>
      <c r="JD1250" s="0"/>
      <c r="JE1250" s="0"/>
      <c r="JF1250" s="0"/>
      <c r="JG1250" s="0"/>
      <c r="JH1250" s="0"/>
      <c r="JI1250" s="0"/>
      <c r="JJ1250" s="0"/>
      <c r="JK1250" s="0"/>
      <c r="JL1250" s="0"/>
      <c r="JM1250" s="0"/>
      <c r="JN1250" s="0"/>
      <c r="JO1250" s="0"/>
      <c r="JP1250" s="0"/>
      <c r="JQ1250" s="0"/>
      <c r="JR1250" s="0"/>
      <c r="JS1250" s="0"/>
      <c r="JT1250" s="0"/>
      <c r="JU1250" s="0"/>
      <c r="JV1250" s="0"/>
      <c r="JW1250" s="0"/>
      <c r="JX1250" s="0"/>
      <c r="JY1250" s="0"/>
      <c r="JZ1250" s="0"/>
      <c r="KA1250" s="0"/>
      <c r="KB1250" s="0"/>
      <c r="KC1250" s="0"/>
      <c r="KD1250" s="0"/>
      <c r="KE1250" s="0"/>
      <c r="KF1250" s="0"/>
      <c r="KG1250" s="0"/>
      <c r="KH1250" s="0"/>
      <c r="KI1250" s="0"/>
      <c r="KJ1250" s="0"/>
      <c r="KK1250" s="0"/>
      <c r="KL1250" s="0"/>
      <c r="KM1250" s="0"/>
      <c r="KN1250" s="0"/>
      <c r="KO1250" s="0"/>
      <c r="KP1250" s="0"/>
      <c r="KQ1250" s="0"/>
      <c r="KR1250" s="0"/>
      <c r="KS1250" s="0"/>
      <c r="KT1250" s="0"/>
      <c r="KU1250" s="0"/>
      <c r="KV1250" s="0"/>
      <c r="KW1250" s="0"/>
      <c r="KX1250" s="0"/>
      <c r="KY1250" s="0"/>
      <c r="KZ1250" s="0"/>
      <c r="LA1250" s="0"/>
      <c r="LB1250" s="0"/>
      <c r="LC1250" s="0"/>
      <c r="LD1250" s="0"/>
      <c r="LE1250" s="0"/>
      <c r="LF1250" s="0"/>
      <c r="LG1250" s="0"/>
      <c r="LH1250" s="0"/>
      <c r="LI1250" s="0"/>
      <c r="LJ1250" s="0"/>
      <c r="LK1250" s="0"/>
      <c r="LL1250" s="0"/>
      <c r="LM1250" s="0"/>
      <c r="LN1250" s="0"/>
      <c r="LO1250" s="0"/>
      <c r="LP1250" s="0"/>
      <c r="LQ1250" s="0"/>
      <c r="LR1250" s="0"/>
      <c r="LS1250" s="0"/>
      <c r="LT1250" s="0"/>
      <c r="LU1250" s="0"/>
      <c r="LV1250" s="0"/>
      <c r="LW1250" s="0"/>
      <c r="LX1250" s="0"/>
      <c r="LY1250" s="0"/>
      <c r="LZ1250" s="0"/>
      <c r="MA1250" s="0"/>
      <c r="MB1250" s="0"/>
      <c r="MC1250" s="0"/>
      <c r="MD1250" s="0"/>
      <c r="ME1250" s="0"/>
      <c r="MF1250" s="0"/>
      <c r="MG1250" s="0"/>
      <c r="MH1250" s="0"/>
      <c r="MI1250" s="0"/>
      <c r="MJ1250" s="0"/>
      <c r="MK1250" s="0"/>
      <c r="ML1250" s="0"/>
      <c r="MM1250" s="0"/>
      <c r="MN1250" s="0"/>
      <c r="MO1250" s="0"/>
      <c r="MP1250" s="0"/>
      <c r="MQ1250" s="0"/>
      <c r="MR1250" s="0"/>
      <c r="MS1250" s="0"/>
      <c r="MT1250" s="0"/>
      <c r="MU1250" s="0"/>
      <c r="MV1250" s="0"/>
      <c r="MW1250" s="0"/>
      <c r="MX1250" s="0"/>
      <c r="MY1250" s="0"/>
      <c r="MZ1250" s="0"/>
      <c r="NA1250" s="0"/>
      <c r="NB1250" s="0"/>
      <c r="NC1250" s="0"/>
      <c r="ND1250" s="0"/>
      <c r="NE1250" s="0"/>
      <c r="NF1250" s="0"/>
      <c r="NG1250" s="0"/>
      <c r="NH1250" s="0"/>
      <c r="NI1250" s="0"/>
      <c r="NJ1250" s="0"/>
      <c r="NK1250" s="0"/>
      <c r="NL1250" s="0"/>
      <c r="NM1250" s="0"/>
      <c r="NN1250" s="0"/>
      <c r="NO1250" s="0"/>
      <c r="NP1250" s="0"/>
      <c r="NQ1250" s="0"/>
      <c r="NR1250" s="0"/>
      <c r="NS1250" s="0"/>
      <c r="NT1250" s="0"/>
      <c r="NU1250" s="0"/>
      <c r="NV1250" s="0"/>
      <c r="NW1250" s="0"/>
      <c r="NX1250" s="0"/>
      <c r="NY1250" s="0"/>
      <c r="NZ1250" s="0"/>
      <c r="OA1250" s="0"/>
      <c r="OB1250" s="0"/>
      <c r="OC1250" s="0"/>
      <c r="OD1250" s="0"/>
      <c r="OE1250" s="0"/>
      <c r="OF1250" s="0"/>
      <c r="OG1250" s="0"/>
      <c r="OH1250" s="0"/>
      <c r="OI1250" s="0"/>
      <c r="OJ1250" s="0"/>
      <c r="OK1250" s="0"/>
      <c r="OL1250" s="0"/>
      <c r="OM1250" s="0"/>
      <c r="ON1250" s="0"/>
      <c r="OO1250" s="0"/>
      <c r="OP1250" s="0"/>
      <c r="OQ1250" s="0"/>
      <c r="OR1250" s="0"/>
      <c r="OS1250" s="0"/>
      <c r="OT1250" s="0"/>
      <c r="OU1250" s="0"/>
      <c r="OV1250" s="0"/>
      <c r="OW1250" s="0"/>
      <c r="OX1250" s="0"/>
      <c r="OY1250" s="0"/>
      <c r="OZ1250" s="0"/>
      <c r="PA1250" s="0"/>
      <c r="PB1250" s="0"/>
      <c r="PC1250" s="0"/>
      <c r="PD1250" s="0"/>
      <c r="PE1250" s="0"/>
      <c r="PF1250" s="0"/>
      <c r="PG1250" s="0"/>
      <c r="PH1250" s="0"/>
      <c r="PI1250" s="0"/>
      <c r="PJ1250" s="0"/>
      <c r="PK1250" s="0"/>
      <c r="PL1250" s="0"/>
      <c r="PM1250" s="0"/>
      <c r="PN1250" s="0"/>
      <c r="PO1250" s="0"/>
      <c r="PP1250" s="0"/>
      <c r="PQ1250" s="0"/>
      <c r="PR1250" s="0"/>
      <c r="PS1250" s="0"/>
      <c r="PT1250" s="0"/>
      <c r="PU1250" s="0"/>
      <c r="PV1250" s="0"/>
      <c r="PW1250" s="0"/>
      <c r="PX1250" s="0"/>
      <c r="PY1250" s="0"/>
      <c r="PZ1250" s="0"/>
      <c r="QA1250" s="0"/>
      <c r="QB1250" s="0"/>
      <c r="QC1250" s="0"/>
      <c r="QD1250" s="0"/>
      <c r="QE1250" s="0"/>
      <c r="QF1250" s="0"/>
      <c r="QG1250" s="0"/>
      <c r="QH1250" s="0"/>
      <c r="QI1250" s="0"/>
      <c r="QJ1250" s="0"/>
      <c r="QK1250" s="0"/>
      <c r="QL1250" s="0"/>
      <c r="QM1250" s="0"/>
      <c r="QN1250" s="0"/>
      <c r="QO1250" s="0"/>
      <c r="QP1250" s="0"/>
      <c r="QQ1250" s="0"/>
      <c r="QR1250" s="0"/>
      <c r="QS1250" s="0"/>
      <c r="QT1250" s="0"/>
      <c r="QU1250" s="0"/>
      <c r="QV1250" s="0"/>
      <c r="QW1250" s="0"/>
      <c r="QX1250" s="0"/>
      <c r="QY1250" s="0"/>
      <c r="QZ1250" s="0"/>
      <c r="RA1250" s="0"/>
      <c r="RB1250" s="0"/>
      <c r="RC1250" s="0"/>
      <c r="RD1250" s="0"/>
      <c r="RE1250" s="0"/>
      <c r="RF1250" s="0"/>
      <c r="RG1250" s="0"/>
      <c r="RH1250" s="0"/>
      <c r="RI1250" s="0"/>
      <c r="RJ1250" s="0"/>
      <c r="RK1250" s="0"/>
      <c r="RL1250" s="0"/>
      <c r="RM1250" s="0"/>
      <c r="RN1250" s="0"/>
      <c r="RO1250" s="0"/>
      <c r="RP1250" s="0"/>
      <c r="RQ1250" s="0"/>
      <c r="RR1250" s="0"/>
      <c r="RS1250" s="0"/>
      <c r="RT1250" s="0"/>
      <c r="RU1250" s="0"/>
      <c r="RV1250" s="0"/>
      <c r="RW1250" s="0"/>
      <c r="RX1250" s="0"/>
      <c r="RY1250" s="0"/>
      <c r="RZ1250" s="0"/>
      <c r="SA1250" s="0"/>
      <c r="SB1250" s="0"/>
      <c r="SC1250" s="0"/>
      <c r="SD1250" s="0"/>
      <c r="SE1250" s="0"/>
      <c r="SF1250" s="0"/>
      <c r="SG1250" s="0"/>
      <c r="SH1250" s="0"/>
      <c r="SI1250" s="0"/>
      <c r="SJ1250" s="0"/>
      <c r="SK1250" s="0"/>
      <c r="SL1250" s="0"/>
      <c r="SM1250" s="0"/>
      <c r="SN1250" s="0"/>
      <c r="SO1250" s="0"/>
      <c r="SP1250" s="0"/>
      <c r="SQ1250" s="0"/>
      <c r="SR1250" s="0"/>
      <c r="SS1250" s="0"/>
      <c r="ST1250" s="0"/>
      <c r="SU1250" s="0"/>
      <c r="SV1250" s="0"/>
      <c r="SW1250" s="0"/>
      <c r="SX1250" s="0"/>
      <c r="SY1250" s="0"/>
      <c r="SZ1250" s="0"/>
      <c r="TA1250" s="0"/>
      <c r="TB1250" s="0"/>
      <c r="TC1250" s="0"/>
      <c r="TD1250" s="0"/>
      <c r="TE1250" s="0"/>
      <c r="TF1250" s="0"/>
      <c r="TG1250" s="0"/>
      <c r="TH1250" s="0"/>
      <c r="TI1250" s="0"/>
      <c r="TJ1250" s="0"/>
      <c r="TK1250" s="0"/>
      <c r="TL1250" s="0"/>
      <c r="TM1250" s="0"/>
      <c r="TN1250" s="0"/>
      <c r="TO1250" s="0"/>
      <c r="TP1250" s="0"/>
      <c r="TQ1250" s="0"/>
      <c r="TR1250" s="0"/>
      <c r="TS1250" s="0"/>
      <c r="TT1250" s="0"/>
      <c r="TU1250" s="0"/>
      <c r="TV1250" s="0"/>
      <c r="TW1250" s="0"/>
      <c r="TX1250" s="0"/>
      <c r="TY1250" s="0"/>
      <c r="TZ1250" s="0"/>
      <c r="UA1250" s="0"/>
      <c r="UB1250" s="0"/>
      <c r="UC1250" s="0"/>
      <c r="UD1250" s="0"/>
      <c r="UE1250" s="0"/>
      <c r="UF1250" s="0"/>
      <c r="UG1250" s="0"/>
      <c r="UH1250" s="0"/>
      <c r="UI1250" s="0"/>
      <c r="UJ1250" s="0"/>
      <c r="UK1250" s="0"/>
      <c r="UL1250" s="0"/>
      <c r="UM1250" s="0"/>
      <c r="UN1250" s="0"/>
      <c r="UO1250" s="0"/>
      <c r="UP1250" s="0"/>
      <c r="UQ1250" s="0"/>
      <c r="UR1250" s="0"/>
      <c r="US1250" s="0"/>
      <c r="UT1250" s="0"/>
      <c r="UU1250" s="0"/>
      <c r="UV1250" s="0"/>
      <c r="UW1250" s="0"/>
      <c r="UX1250" s="0"/>
      <c r="UY1250" s="0"/>
      <c r="UZ1250" s="0"/>
      <c r="VA1250" s="0"/>
      <c r="VB1250" s="0"/>
      <c r="VC1250" s="0"/>
      <c r="VD1250" s="0"/>
      <c r="VE1250" s="0"/>
      <c r="VF1250" s="0"/>
      <c r="VG1250" s="0"/>
      <c r="VH1250" s="0"/>
      <c r="VI1250" s="0"/>
      <c r="VJ1250" s="0"/>
      <c r="VK1250" s="0"/>
      <c r="VL1250" s="0"/>
      <c r="VM1250" s="0"/>
      <c r="VN1250" s="0"/>
      <c r="VO1250" s="0"/>
      <c r="VP1250" s="0"/>
      <c r="VQ1250" s="0"/>
      <c r="VR1250" s="0"/>
      <c r="VS1250" s="0"/>
      <c r="VT1250" s="0"/>
      <c r="VU1250" s="0"/>
      <c r="VV1250" s="0"/>
      <c r="VW1250" s="0"/>
      <c r="VX1250" s="0"/>
      <c r="VY1250" s="0"/>
      <c r="VZ1250" s="0"/>
      <c r="WA1250" s="0"/>
      <c r="WB1250" s="0"/>
      <c r="WC1250" s="0"/>
      <c r="WD1250" s="0"/>
      <c r="WE1250" s="0"/>
      <c r="WF1250" s="0"/>
      <c r="WG1250" s="0"/>
      <c r="WH1250" s="0"/>
      <c r="WI1250" s="0"/>
      <c r="WJ1250" s="0"/>
      <c r="WK1250" s="0"/>
      <c r="WL1250" s="0"/>
      <c r="WM1250" s="0"/>
      <c r="WN1250" s="0"/>
      <c r="WO1250" s="0"/>
      <c r="WP1250" s="0"/>
      <c r="WQ1250" s="0"/>
      <c r="WR1250" s="0"/>
      <c r="WS1250" s="0"/>
      <c r="WT1250" s="0"/>
      <c r="WU1250" s="0"/>
      <c r="WV1250" s="0"/>
      <c r="WW1250" s="0"/>
      <c r="WX1250" s="0"/>
      <c r="WY1250" s="0"/>
      <c r="WZ1250" s="0"/>
      <c r="XA1250" s="0"/>
      <c r="XB1250" s="0"/>
      <c r="XC1250" s="0"/>
      <c r="XD1250" s="0"/>
      <c r="XE1250" s="0"/>
      <c r="XF1250" s="0"/>
      <c r="XG1250" s="0"/>
      <c r="XH1250" s="0"/>
      <c r="XI1250" s="0"/>
      <c r="XJ1250" s="0"/>
      <c r="XK1250" s="0"/>
      <c r="XL1250" s="0"/>
      <c r="XM1250" s="0"/>
      <c r="XN1250" s="0"/>
      <c r="XO1250" s="0"/>
      <c r="XP1250" s="0"/>
      <c r="XQ1250" s="0"/>
      <c r="XR1250" s="0"/>
      <c r="XS1250" s="0"/>
      <c r="XT1250" s="0"/>
      <c r="XU1250" s="0"/>
      <c r="XV1250" s="0"/>
      <c r="XW1250" s="0"/>
      <c r="XX1250" s="0"/>
      <c r="XY1250" s="0"/>
      <c r="XZ1250" s="0"/>
      <c r="YA1250" s="0"/>
      <c r="YB1250" s="0"/>
      <c r="YC1250" s="0"/>
      <c r="YD1250" s="0"/>
      <c r="YE1250" s="0"/>
      <c r="YF1250" s="0"/>
      <c r="YG1250" s="0"/>
      <c r="YH1250" s="0"/>
      <c r="YI1250" s="0"/>
      <c r="YJ1250" s="0"/>
      <c r="YK1250" s="0"/>
      <c r="YL1250" s="0"/>
      <c r="YM1250" s="0"/>
      <c r="YN1250" s="0"/>
      <c r="YO1250" s="0"/>
      <c r="YP1250" s="0"/>
      <c r="YQ1250" s="0"/>
      <c r="YR1250" s="0"/>
      <c r="YS1250" s="0"/>
      <c r="YT1250" s="0"/>
      <c r="YU1250" s="0"/>
      <c r="YV1250" s="0"/>
      <c r="YW1250" s="0"/>
      <c r="YX1250" s="0"/>
      <c r="YY1250" s="0"/>
      <c r="YZ1250" s="0"/>
      <c r="ZA1250" s="0"/>
      <c r="ZB1250" s="0"/>
      <c r="ZC1250" s="0"/>
      <c r="ZD1250" s="0"/>
      <c r="ZE1250" s="0"/>
      <c r="ZF1250" s="0"/>
      <c r="ZG1250" s="0"/>
      <c r="ZH1250" s="0"/>
      <c r="ZI1250" s="0"/>
      <c r="ZJ1250" s="0"/>
      <c r="ZK1250" s="0"/>
      <c r="ZL1250" s="0"/>
      <c r="ZM1250" s="0"/>
      <c r="ZN1250" s="0"/>
      <c r="ZO1250" s="0"/>
      <c r="ZP1250" s="0"/>
      <c r="ZQ1250" s="0"/>
      <c r="ZR1250" s="0"/>
      <c r="ZS1250" s="0"/>
      <c r="ZT1250" s="0"/>
      <c r="ZU1250" s="0"/>
      <c r="ZV1250" s="0"/>
      <c r="ZW1250" s="0"/>
      <c r="ZX1250" s="0"/>
      <c r="ZY1250" s="0"/>
      <c r="ZZ1250" s="0"/>
      <c r="AAA1250" s="0"/>
      <c r="AAB1250" s="0"/>
      <c r="AAC1250" s="0"/>
      <c r="AAD1250" s="0"/>
      <c r="AAE1250" s="0"/>
      <c r="AAF1250" s="0"/>
      <c r="AAG1250" s="0"/>
      <c r="AAH1250" s="0"/>
      <c r="AAI1250" s="0"/>
      <c r="AAJ1250" s="0"/>
      <c r="AAK1250" s="0"/>
      <c r="AAL1250" s="0"/>
      <c r="AAM1250" s="0"/>
      <c r="AAN1250" s="0"/>
      <c r="AAO1250" s="0"/>
      <c r="AAP1250" s="0"/>
      <c r="AAQ1250" s="0"/>
      <c r="AAR1250" s="0"/>
      <c r="AAS1250" s="0"/>
      <c r="AAT1250" s="0"/>
      <c r="AAU1250" s="0"/>
      <c r="AAV1250" s="0"/>
      <c r="AAW1250" s="0"/>
      <c r="AAX1250" s="0"/>
      <c r="AAY1250" s="0"/>
      <c r="AAZ1250" s="0"/>
      <c r="ABA1250" s="0"/>
      <c r="ABB1250" s="0"/>
      <c r="ABC1250" s="0"/>
      <c r="ABD1250" s="0"/>
      <c r="ABE1250" s="0"/>
      <c r="ABF1250" s="0"/>
      <c r="ABG1250" s="0"/>
      <c r="ABH1250" s="0"/>
      <c r="ABI1250" s="0"/>
      <c r="ABJ1250" s="0"/>
      <c r="ABK1250" s="0"/>
      <c r="ABL1250" s="0"/>
      <c r="ABM1250" s="0"/>
      <c r="ABN1250" s="0"/>
      <c r="ABO1250" s="0"/>
      <c r="ABP1250" s="0"/>
      <c r="ABQ1250" s="0"/>
      <c r="ABR1250" s="0"/>
      <c r="ABS1250" s="0"/>
      <c r="ABT1250" s="0"/>
      <c r="ABU1250" s="0"/>
      <c r="ABV1250" s="0"/>
      <c r="ABW1250" s="0"/>
      <c r="ABX1250" s="0"/>
      <c r="ABY1250" s="0"/>
      <c r="ABZ1250" s="0"/>
      <c r="ACA1250" s="0"/>
      <c r="ACB1250" s="0"/>
      <c r="ACC1250" s="0"/>
      <c r="ACD1250" s="0"/>
      <c r="ACE1250" s="0"/>
      <c r="ACF1250" s="0"/>
      <c r="ACG1250" s="0"/>
      <c r="ACH1250" s="0"/>
      <c r="ACI1250" s="0"/>
      <c r="ACJ1250" s="0"/>
      <c r="ACK1250" s="0"/>
      <c r="ACL1250" s="0"/>
      <c r="ACM1250" s="0"/>
      <c r="ACN1250" s="0"/>
      <c r="ACO1250" s="0"/>
      <c r="ACP1250" s="0"/>
      <c r="ACQ1250" s="0"/>
      <c r="ACR1250" s="0"/>
      <c r="ACS1250" s="0"/>
      <c r="ACT1250" s="0"/>
      <c r="ACU1250" s="0"/>
      <c r="ACV1250" s="0"/>
      <c r="ACW1250" s="0"/>
      <c r="ACX1250" s="0"/>
      <c r="ACY1250" s="0"/>
      <c r="ACZ1250" s="0"/>
      <c r="ADA1250" s="0"/>
      <c r="ADB1250" s="0"/>
      <c r="ADC1250" s="0"/>
      <c r="ADD1250" s="0"/>
      <c r="ADE1250" s="0"/>
      <c r="ADF1250" s="0"/>
      <c r="ADG1250" s="0"/>
      <c r="ADH1250" s="0"/>
      <c r="ADI1250" s="0"/>
      <c r="ADJ1250" s="0"/>
      <c r="ADK1250" s="0"/>
      <c r="ADL1250" s="0"/>
      <c r="ADM1250" s="0"/>
      <c r="ADN1250" s="0"/>
      <c r="ADO1250" s="0"/>
      <c r="ADP1250" s="0"/>
      <c r="ADQ1250" s="0"/>
      <c r="ADR1250" s="0"/>
      <c r="ADS1250" s="0"/>
      <c r="ADT1250" s="0"/>
      <c r="ADU1250" s="0"/>
      <c r="ADV1250" s="0"/>
      <c r="ADW1250" s="0"/>
      <c r="ADX1250" s="0"/>
      <c r="ADY1250" s="0"/>
      <c r="ADZ1250" s="0"/>
      <c r="AEA1250" s="0"/>
      <c r="AEB1250" s="0"/>
      <c r="AEC1250" s="0"/>
      <c r="AED1250" s="0"/>
      <c r="AEE1250" s="0"/>
      <c r="AEF1250" s="0"/>
      <c r="AEG1250" s="0"/>
      <c r="AEH1250" s="0"/>
      <c r="AEI1250" s="0"/>
      <c r="AEJ1250" s="0"/>
      <c r="AEK1250" s="0"/>
      <c r="AEL1250" s="0"/>
      <c r="AEM1250" s="0"/>
      <c r="AEN1250" s="0"/>
      <c r="AEO1250" s="0"/>
      <c r="AEP1250" s="0"/>
      <c r="AEQ1250" s="0"/>
      <c r="AER1250" s="0"/>
      <c r="AES1250" s="0"/>
      <c r="AET1250" s="0"/>
      <c r="AEU1250" s="0"/>
      <c r="AEV1250" s="0"/>
      <c r="AEW1250" s="0"/>
      <c r="AEX1250" s="0"/>
      <c r="AEY1250" s="0"/>
      <c r="AEZ1250" s="0"/>
      <c r="AFA1250" s="0"/>
      <c r="AFB1250" s="0"/>
      <c r="AFC1250" s="0"/>
      <c r="AFD1250" s="0"/>
      <c r="AFE1250" s="0"/>
      <c r="AFF1250" s="0"/>
      <c r="AFG1250" s="0"/>
      <c r="AFH1250" s="0"/>
      <c r="AFI1250" s="0"/>
      <c r="AFJ1250" s="0"/>
      <c r="AFK1250" s="0"/>
      <c r="AFL1250" s="0"/>
      <c r="AFM1250" s="0"/>
      <c r="AFN1250" s="0"/>
      <c r="AFO1250" s="0"/>
      <c r="AFP1250" s="0"/>
      <c r="AFQ1250" s="0"/>
      <c r="AFR1250" s="0"/>
      <c r="AFS1250" s="0"/>
      <c r="AFT1250" s="0"/>
      <c r="AFU1250" s="0"/>
      <c r="AFV1250" s="0"/>
      <c r="AFW1250" s="0"/>
      <c r="AFX1250" s="0"/>
      <c r="AFY1250" s="0"/>
      <c r="AFZ1250" s="0"/>
      <c r="AGA1250" s="0"/>
      <c r="AGB1250" s="0"/>
      <c r="AGC1250" s="0"/>
      <c r="AGD1250" s="0"/>
      <c r="AGE1250" s="0"/>
      <c r="AGF1250" s="0"/>
      <c r="AGG1250" s="0"/>
      <c r="AGH1250" s="0"/>
      <c r="AGI1250" s="0"/>
      <c r="AGJ1250" s="0"/>
      <c r="AGK1250" s="0"/>
      <c r="AGL1250" s="0"/>
      <c r="AGM1250" s="0"/>
      <c r="AGN1250" s="0"/>
      <c r="AGO1250" s="0"/>
      <c r="AGP1250" s="0"/>
      <c r="AGQ1250" s="0"/>
      <c r="AGR1250" s="0"/>
      <c r="AGS1250" s="0"/>
      <c r="AGT1250" s="0"/>
      <c r="AGU1250" s="0"/>
      <c r="AGV1250" s="0"/>
      <c r="AGW1250" s="0"/>
      <c r="AGX1250" s="0"/>
      <c r="AGY1250" s="0"/>
      <c r="AGZ1250" s="0"/>
      <c r="AHA1250" s="0"/>
      <c r="AHB1250" s="0"/>
      <c r="AHC1250" s="0"/>
      <c r="AHD1250" s="0"/>
      <c r="AHE1250" s="0"/>
      <c r="AHF1250" s="0"/>
      <c r="AHG1250" s="0"/>
      <c r="AHH1250" s="0"/>
      <c r="AHI1250" s="0"/>
      <c r="AHJ1250" s="0"/>
      <c r="AHK1250" s="0"/>
      <c r="AHL1250" s="0"/>
      <c r="AHM1250" s="0"/>
      <c r="AHN1250" s="0"/>
      <c r="AHO1250" s="0"/>
      <c r="AHP1250" s="0"/>
      <c r="AHQ1250" s="0"/>
      <c r="AHR1250" s="0"/>
      <c r="AHS1250" s="0"/>
      <c r="AHT1250" s="0"/>
      <c r="AHU1250" s="0"/>
      <c r="AHV1250" s="0"/>
      <c r="AHW1250" s="0"/>
      <c r="AHX1250" s="0"/>
      <c r="AHY1250" s="0"/>
      <c r="AHZ1250" s="0"/>
      <c r="AIA1250" s="0"/>
      <c r="AIB1250" s="0"/>
      <c r="AIC1250" s="0"/>
      <c r="AID1250" s="0"/>
      <c r="AIE1250" s="0"/>
      <c r="AIF1250" s="0"/>
      <c r="AIG1250" s="0"/>
      <c r="AIH1250" s="0"/>
      <c r="AII1250" s="0"/>
      <c r="AIJ1250" s="0"/>
      <c r="AIK1250" s="0"/>
      <c r="AIL1250" s="0"/>
      <c r="AIM1250" s="0"/>
      <c r="AIN1250" s="0"/>
      <c r="AIO1250" s="0"/>
      <c r="AIP1250" s="0"/>
      <c r="AIQ1250" s="0"/>
      <c r="AIR1250" s="0"/>
      <c r="AIS1250" s="0"/>
      <c r="AIT1250" s="0"/>
      <c r="AIU1250" s="0"/>
      <c r="AIV1250" s="0"/>
      <c r="AIW1250" s="0"/>
      <c r="AIX1250" s="0"/>
      <c r="AIY1250" s="0"/>
      <c r="AIZ1250" s="0"/>
      <c r="AJA1250" s="0"/>
      <c r="AJB1250" s="0"/>
      <c r="AJC1250" s="0"/>
      <c r="AJD1250" s="0"/>
      <c r="AJE1250" s="0"/>
      <c r="AJF1250" s="0"/>
      <c r="AJG1250" s="0"/>
      <c r="AJH1250" s="0"/>
      <c r="AJI1250" s="0"/>
      <c r="AJJ1250" s="0"/>
      <c r="AJK1250" s="0"/>
      <c r="AJL1250" s="0"/>
      <c r="AJM1250" s="0"/>
      <c r="AJN1250" s="0"/>
      <c r="AJO1250" s="0"/>
      <c r="AJP1250" s="0"/>
      <c r="AJQ1250" s="0"/>
      <c r="AJR1250" s="0"/>
      <c r="AJS1250" s="0"/>
      <c r="AJT1250" s="0"/>
      <c r="AJU1250" s="0"/>
      <c r="AJV1250" s="0"/>
      <c r="AJW1250" s="0"/>
      <c r="AJX1250" s="0"/>
      <c r="AJY1250" s="0"/>
      <c r="AJZ1250" s="0"/>
      <c r="AKA1250" s="0"/>
      <c r="AKB1250" s="0"/>
      <c r="AKC1250" s="0"/>
      <c r="AKD1250" s="0"/>
      <c r="AKE1250" s="0"/>
      <c r="AKF1250" s="0"/>
      <c r="AKG1250" s="0"/>
      <c r="AKH1250" s="0"/>
      <c r="AKI1250" s="0"/>
      <c r="AKJ1250" s="0"/>
      <c r="AKK1250" s="0"/>
      <c r="AKL1250" s="0"/>
      <c r="AKM1250" s="0"/>
      <c r="AKN1250" s="0"/>
      <c r="AKO1250" s="0"/>
      <c r="AKP1250" s="0"/>
      <c r="AKQ1250" s="0"/>
      <c r="AKR1250" s="0"/>
      <c r="AKS1250" s="0"/>
      <c r="AKT1250" s="0"/>
      <c r="AKU1250" s="0"/>
      <c r="AKV1250" s="0"/>
      <c r="AKW1250" s="0"/>
      <c r="AKX1250" s="0"/>
      <c r="AKY1250" s="0"/>
      <c r="AKZ1250" s="0"/>
      <c r="ALA1250" s="0"/>
      <c r="ALB1250" s="0"/>
      <c r="ALC1250" s="0"/>
      <c r="ALD1250" s="0"/>
      <c r="ALE1250" s="0"/>
      <c r="ALF1250" s="0"/>
      <c r="ALG1250" s="0"/>
      <c r="ALH1250" s="0"/>
      <c r="ALI1250" s="0"/>
      <c r="ALJ1250" s="0"/>
      <c r="ALK1250" s="0"/>
      <c r="ALL1250" s="0"/>
      <c r="ALM1250" s="0"/>
      <c r="ALN1250" s="0"/>
      <c r="ALO1250" s="0"/>
      <c r="ALP1250" s="0"/>
      <c r="ALQ1250" s="0"/>
      <c r="ALR1250" s="0"/>
      <c r="ALS1250" s="0"/>
      <c r="ALT1250" s="0"/>
      <c r="ALU1250" s="0"/>
      <c r="ALV1250" s="0"/>
      <c r="ALW1250" s="0"/>
      <c r="ALX1250" s="0"/>
      <c r="ALY1250" s="0"/>
      <c r="ALZ1250" s="0"/>
      <c r="AMA1250" s="0"/>
      <c r="AMB1250" s="0"/>
      <c r="AMC1250" s="0"/>
      <c r="AMD1250" s="0"/>
      <c r="AME1250" s="0"/>
      <c r="AMF1250" s="0"/>
      <c r="AMG1250" s="0"/>
      <c r="AMH1250" s="0"/>
      <c r="AMI1250" s="0"/>
      <c r="AMJ1250" s="0"/>
    </row>
    <row r="1251" customFormat="false" ht="12.75" hidden="false" customHeight="false" outlineLevel="0" collapsed="false">
      <c r="A1251" s="95" t="s">
        <v>949</v>
      </c>
      <c r="B1251" s="95" t="str">
        <f aca="false">IFERROR(VLOOKUP(A1251, DeliveryBook!$D$3:$M$691, 5, 0),"")</f>
        <v>SH.KRISHNA VOHRA,  C/O M/S BALRAJ RAMESH VOHRA</v>
      </c>
      <c r="C1251" s="90" t="str">
        <f aca="false">IFERROR(VLOOKUP($A1251, DeliveryBook!$D$3:$M$3000, 8, 0),"")</f>
        <v>PO: SIRSA</v>
      </c>
      <c r="D1251" s="91" t="n">
        <v>2600</v>
      </c>
      <c r="E1251" s="0"/>
      <c r="F1251" s="94" t="n">
        <v>42229</v>
      </c>
      <c r="G1251" s="95" t="s">
        <v>7481</v>
      </c>
      <c r="H1251" s="91"/>
      <c r="I1251" s="93" t="s">
        <v>6435</v>
      </c>
      <c r="J1251" s="0"/>
      <c r="K1251" s="95" t="n">
        <v>6</v>
      </c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  <c r="EY1251" s="0"/>
      <c r="EZ1251" s="0"/>
      <c r="FA1251" s="0"/>
      <c r="FB1251" s="0"/>
      <c r="FC1251" s="0"/>
      <c r="FD1251" s="0"/>
      <c r="FE1251" s="0"/>
      <c r="FF1251" s="0"/>
      <c r="FG1251" s="0"/>
      <c r="FH1251" s="0"/>
      <c r="FI1251" s="0"/>
      <c r="FJ1251" s="0"/>
      <c r="FK1251" s="0"/>
      <c r="FL1251" s="0"/>
      <c r="FM1251" s="0"/>
      <c r="FN1251" s="0"/>
      <c r="FO1251" s="0"/>
      <c r="FP1251" s="0"/>
      <c r="FQ1251" s="0"/>
      <c r="FR1251" s="0"/>
      <c r="FS1251" s="0"/>
      <c r="FT1251" s="0"/>
      <c r="FU1251" s="0"/>
      <c r="FV1251" s="0"/>
      <c r="FW1251" s="0"/>
      <c r="FX1251" s="0"/>
      <c r="FY1251" s="0"/>
      <c r="FZ1251" s="0"/>
      <c r="GA1251" s="0"/>
      <c r="GB1251" s="0"/>
      <c r="GC1251" s="0"/>
      <c r="GD1251" s="0"/>
      <c r="GE1251" s="0"/>
      <c r="GF1251" s="0"/>
      <c r="GG1251" s="0"/>
      <c r="GH1251" s="0"/>
      <c r="GI1251" s="0"/>
      <c r="GJ1251" s="0"/>
      <c r="GK1251" s="0"/>
      <c r="GL1251" s="0"/>
      <c r="GM1251" s="0"/>
      <c r="GN1251" s="0"/>
      <c r="GO1251" s="0"/>
      <c r="GP1251" s="0"/>
      <c r="GQ1251" s="0"/>
      <c r="GR1251" s="0"/>
      <c r="GS1251" s="0"/>
      <c r="GT1251" s="0"/>
      <c r="GU1251" s="0"/>
      <c r="GV1251" s="0"/>
      <c r="GW1251" s="0"/>
      <c r="GX1251" s="0"/>
      <c r="GY1251" s="0"/>
      <c r="GZ1251" s="0"/>
      <c r="HA1251" s="0"/>
      <c r="HB1251" s="0"/>
      <c r="HC1251" s="0"/>
      <c r="HD1251" s="0"/>
      <c r="HE1251" s="0"/>
      <c r="HF1251" s="0"/>
      <c r="HG1251" s="0"/>
      <c r="HH1251" s="0"/>
      <c r="HI1251" s="0"/>
      <c r="HJ1251" s="0"/>
      <c r="HK1251" s="0"/>
      <c r="HL1251" s="0"/>
      <c r="HM1251" s="0"/>
      <c r="HN1251" s="0"/>
      <c r="HO1251" s="0"/>
      <c r="HP1251" s="0"/>
      <c r="HQ1251" s="0"/>
      <c r="HR1251" s="0"/>
      <c r="HS1251" s="0"/>
      <c r="HT1251" s="0"/>
      <c r="HU1251" s="0"/>
      <c r="HV1251" s="0"/>
      <c r="HW1251" s="0"/>
      <c r="HX1251" s="0"/>
      <c r="HY1251" s="0"/>
      <c r="HZ1251" s="0"/>
      <c r="IA1251" s="0"/>
      <c r="IB1251" s="0"/>
      <c r="IC1251" s="0"/>
      <c r="ID1251" s="0"/>
      <c r="IE1251" s="0"/>
      <c r="IF1251" s="0"/>
      <c r="IG1251" s="0"/>
      <c r="IH1251" s="0"/>
      <c r="II1251" s="0"/>
      <c r="IJ1251" s="0"/>
      <c r="IK1251" s="0"/>
      <c r="IL1251" s="0"/>
      <c r="IM1251" s="0"/>
      <c r="IN1251" s="0"/>
      <c r="IO1251" s="0"/>
      <c r="IP1251" s="0"/>
      <c r="IQ1251" s="0"/>
      <c r="IR1251" s="0"/>
      <c r="IS1251" s="0"/>
      <c r="IT1251" s="0"/>
      <c r="IU1251" s="0"/>
      <c r="IV1251" s="0"/>
      <c r="IW1251" s="0"/>
      <c r="IX1251" s="0"/>
      <c r="IY1251" s="0"/>
      <c r="IZ1251" s="0"/>
      <c r="JA1251" s="0"/>
      <c r="JB1251" s="0"/>
      <c r="JC1251" s="0"/>
      <c r="JD1251" s="0"/>
      <c r="JE1251" s="0"/>
      <c r="JF1251" s="0"/>
      <c r="JG1251" s="0"/>
      <c r="JH1251" s="0"/>
      <c r="JI1251" s="0"/>
      <c r="JJ1251" s="0"/>
      <c r="JK1251" s="0"/>
      <c r="JL1251" s="0"/>
      <c r="JM1251" s="0"/>
      <c r="JN1251" s="0"/>
      <c r="JO1251" s="0"/>
      <c r="JP1251" s="0"/>
      <c r="JQ1251" s="0"/>
      <c r="JR1251" s="0"/>
      <c r="JS1251" s="0"/>
      <c r="JT1251" s="0"/>
      <c r="JU1251" s="0"/>
      <c r="JV1251" s="0"/>
      <c r="JW1251" s="0"/>
      <c r="JX1251" s="0"/>
      <c r="JY1251" s="0"/>
      <c r="JZ1251" s="0"/>
      <c r="KA1251" s="0"/>
      <c r="KB1251" s="0"/>
      <c r="KC1251" s="0"/>
      <c r="KD1251" s="0"/>
      <c r="KE1251" s="0"/>
      <c r="KF1251" s="0"/>
      <c r="KG1251" s="0"/>
      <c r="KH1251" s="0"/>
      <c r="KI1251" s="0"/>
      <c r="KJ1251" s="0"/>
      <c r="KK1251" s="0"/>
      <c r="KL1251" s="0"/>
      <c r="KM1251" s="0"/>
      <c r="KN1251" s="0"/>
      <c r="KO1251" s="0"/>
      <c r="KP1251" s="0"/>
      <c r="KQ1251" s="0"/>
      <c r="KR1251" s="0"/>
      <c r="KS1251" s="0"/>
      <c r="KT1251" s="0"/>
      <c r="KU1251" s="0"/>
      <c r="KV1251" s="0"/>
      <c r="KW1251" s="0"/>
      <c r="KX1251" s="0"/>
      <c r="KY1251" s="0"/>
      <c r="KZ1251" s="0"/>
      <c r="LA1251" s="0"/>
      <c r="LB1251" s="0"/>
      <c r="LC1251" s="0"/>
      <c r="LD1251" s="0"/>
      <c r="LE1251" s="0"/>
      <c r="LF1251" s="0"/>
      <c r="LG1251" s="0"/>
      <c r="LH1251" s="0"/>
      <c r="LI1251" s="0"/>
      <c r="LJ1251" s="0"/>
      <c r="LK1251" s="0"/>
      <c r="LL1251" s="0"/>
      <c r="LM1251" s="0"/>
      <c r="LN1251" s="0"/>
      <c r="LO1251" s="0"/>
      <c r="LP1251" s="0"/>
      <c r="LQ1251" s="0"/>
      <c r="LR1251" s="0"/>
      <c r="LS1251" s="0"/>
      <c r="LT1251" s="0"/>
      <c r="LU1251" s="0"/>
      <c r="LV1251" s="0"/>
      <c r="LW1251" s="0"/>
      <c r="LX1251" s="0"/>
      <c r="LY1251" s="0"/>
      <c r="LZ1251" s="0"/>
      <c r="MA1251" s="0"/>
      <c r="MB1251" s="0"/>
      <c r="MC1251" s="0"/>
      <c r="MD1251" s="0"/>
      <c r="ME1251" s="0"/>
      <c r="MF1251" s="0"/>
      <c r="MG1251" s="0"/>
      <c r="MH1251" s="0"/>
      <c r="MI1251" s="0"/>
      <c r="MJ1251" s="0"/>
      <c r="MK1251" s="0"/>
      <c r="ML1251" s="0"/>
      <c r="MM1251" s="0"/>
      <c r="MN1251" s="0"/>
      <c r="MO1251" s="0"/>
      <c r="MP1251" s="0"/>
      <c r="MQ1251" s="0"/>
      <c r="MR1251" s="0"/>
      <c r="MS1251" s="0"/>
      <c r="MT1251" s="0"/>
      <c r="MU1251" s="0"/>
      <c r="MV1251" s="0"/>
      <c r="MW1251" s="0"/>
      <c r="MX1251" s="0"/>
      <c r="MY1251" s="0"/>
      <c r="MZ1251" s="0"/>
      <c r="NA1251" s="0"/>
      <c r="NB1251" s="0"/>
      <c r="NC1251" s="0"/>
      <c r="ND1251" s="0"/>
      <c r="NE1251" s="0"/>
      <c r="NF1251" s="0"/>
      <c r="NG1251" s="0"/>
      <c r="NH1251" s="0"/>
      <c r="NI1251" s="0"/>
      <c r="NJ1251" s="0"/>
      <c r="NK1251" s="0"/>
      <c r="NL1251" s="0"/>
      <c r="NM1251" s="0"/>
      <c r="NN1251" s="0"/>
      <c r="NO1251" s="0"/>
      <c r="NP1251" s="0"/>
      <c r="NQ1251" s="0"/>
      <c r="NR1251" s="0"/>
      <c r="NS1251" s="0"/>
      <c r="NT1251" s="0"/>
      <c r="NU1251" s="0"/>
      <c r="NV1251" s="0"/>
      <c r="NW1251" s="0"/>
      <c r="NX1251" s="0"/>
      <c r="NY1251" s="0"/>
      <c r="NZ1251" s="0"/>
      <c r="OA1251" s="0"/>
      <c r="OB1251" s="0"/>
      <c r="OC1251" s="0"/>
      <c r="OD1251" s="0"/>
      <c r="OE1251" s="0"/>
      <c r="OF1251" s="0"/>
      <c r="OG1251" s="0"/>
      <c r="OH1251" s="0"/>
      <c r="OI1251" s="0"/>
      <c r="OJ1251" s="0"/>
      <c r="OK1251" s="0"/>
      <c r="OL1251" s="0"/>
      <c r="OM1251" s="0"/>
      <c r="ON1251" s="0"/>
      <c r="OO1251" s="0"/>
      <c r="OP1251" s="0"/>
      <c r="OQ1251" s="0"/>
      <c r="OR1251" s="0"/>
      <c r="OS1251" s="0"/>
      <c r="OT1251" s="0"/>
      <c r="OU1251" s="0"/>
      <c r="OV1251" s="0"/>
      <c r="OW1251" s="0"/>
      <c r="OX1251" s="0"/>
      <c r="OY1251" s="0"/>
      <c r="OZ1251" s="0"/>
      <c r="PA1251" s="0"/>
      <c r="PB1251" s="0"/>
      <c r="PC1251" s="0"/>
      <c r="PD1251" s="0"/>
      <c r="PE1251" s="0"/>
      <c r="PF1251" s="0"/>
      <c r="PG1251" s="0"/>
      <c r="PH1251" s="0"/>
      <c r="PI1251" s="0"/>
      <c r="PJ1251" s="0"/>
      <c r="PK1251" s="0"/>
      <c r="PL1251" s="0"/>
      <c r="PM1251" s="0"/>
      <c r="PN1251" s="0"/>
      <c r="PO1251" s="0"/>
      <c r="PP1251" s="0"/>
      <c r="PQ1251" s="0"/>
      <c r="PR1251" s="0"/>
      <c r="PS1251" s="0"/>
      <c r="PT1251" s="0"/>
      <c r="PU1251" s="0"/>
      <c r="PV1251" s="0"/>
      <c r="PW1251" s="0"/>
      <c r="PX1251" s="0"/>
      <c r="PY1251" s="0"/>
      <c r="PZ1251" s="0"/>
      <c r="QA1251" s="0"/>
      <c r="QB1251" s="0"/>
      <c r="QC1251" s="0"/>
      <c r="QD1251" s="0"/>
      <c r="QE1251" s="0"/>
      <c r="QF1251" s="0"/>
      <c r="QG1251" s="0"/>
      <c r="QH1251" s="0"/>
      <c r="QI1251" s="0"/>
      <c r="QJ1251" s="0"/>
      <c r="QK1251" s="0"/>
      <c r="QL1251" s="0"/>
      <c r="QM1251" s="0"/>
      <c r="QN1251" s="0"/>
      <c r="QO1251" s="0"/>
      <c r="QP1251" s="0"/>
      <c r="QQ1251" s="0"/>
      <c r="QR1251" s="0"/>
      <c r="QS1251" s="0"/>
      <c r="QT1251" s="0"/>
      <c r="QU1251" s="0"/>
      <c r="QV1251" s="0"/>
      <c r="QW1251" s="0"/>
      <c r="QX1251" s="0"/>
      <c r="QY1251" s="0"/>
      <c r="QZ1251" s="0"/>
      <c r="RA1251" s="0"/>
      <c r="RB1251" s="0"/>
      <c r="RC1251" s="0"/>
      <c r="RD1251" s="0"/>
      <c r="RE1251" s="0"/>
      <c r="RF1251" s="0"/>
      <c r="RG1251" s="0"/>
      <c r="RH1251" s="0"/>
      <c r="RI1251" s="0"/>
      <c r="RJ1251" s="0"/>
      <c r="RK1251" s="0"/>
      <c r="RL1251" s="0"/>
      <c r="RM1251" s="0"/>
      <c r="RN1251" s="0"/>
      <c r="RO1251" s="0"/>
      <c r="RP1251" s="0"/>
      <c r="RQ1251" s="0"/>
      <c r="RR1251" s="0"/>
      <c r="RS1251" s="0"/>
      <c r="RT1251" s="0"/>
      <c r="RU1251" s="0"/>
      <c r="RV1251" s="0"/>
      <c r="RW1251" s="0"/>
      <c r="RX1251" s="0"/>
      <c r="RY1251" s="0"/>
      <c r="RZ1251" s="0"/>
      <c r="SA1251" s="0"/>
      <c r="SB1251" s="0"/>
      <c r="SC1251" s="0"/>
      <c r="SD1251" s="0"/>
      <c r="SE1251" s="0"/>
      <c r="SF1251" s="0"/>
      <c r="SG1251" s="0"/>
      <c r="SH1251" s="0"/>
      <c r="SI1251" s="0"/>
      <c r="SJ1251" s="0"/>
      <c r="SK1251" s="0"/>
      <c r="SL1251" s="0"/>
      <c r="SM1251" s="0"/>
      <c r="SN1251" s="0"/>
      <c r="SO1251" s="0"/>
      <c r="SP1251" s="0"/>
      <c r="SQ1251" s="0"/>
      <c r="SR1251" s="0"/>
      <c r="SS1251" s="0"/>
      <c r="ST1251" s="0"/>
      <c r="SU1251" s="0"/>
      <c r="SV1251" s="0"/>
      <c r="SW1251" s="0"/>
      <c r="SX1251" s="0"/>
      <c r="SY1251" s="0"/>
      <c r="SZ1251" s="0"/>
      <c r="TA1251" s="0"/>
      <c r="TB1251" s="0"/>
      <c r="TC1251" s="0"/>
      <c r="TD1251" s="0"/>
      <c r="TE1251" s="0"/>
      <c r="TF1251" s="0"/>
      <c r="TG1251" s="0"/>
      <c r="TH1251" s="0"/>
      <c r="TI1251" s="0"/>
      <c r="TJ1251" s="0"/>
      <c r="TK1251" s="0"/>
      <c r="TL1251" s="0"/>
      <c r="TM1251" s="0"/>
      <c r="TN1251" s="0"/>
      <c r="TO1251" s="0"/>
      <c r="TP1251" s="0"/>
      <c r="TQ1251" s="0"/>
      <c r="TR1251" s="0"/>
      <c r="TS1251" s="0"/>
      <c r="TT1251" s="0"/>
      <c r="TU1251" s="0"/>
      <c r="TV1251" s="0"/>
      <c r="TW1251" s="0"/>
      <c r="TX1251" s="0"/>
      <c r="TY1251" s="0"/>
      <c r="TZ1251" s="0"/>
      <c r="UA1251" s="0"/>
      <c r="UB1251" s="0"/>
      <c r="UC1251" s="0"/>
      <c r="UD1251" s="0"/>
      <c r="UE1251" s="0"/>
      <c r="UF1251" s="0"/>
      <c r="UG1251" s="0"/>
      <c r="UH1251" s="0"/>
      <c r="UI1251" s="0"/>
      <c r="UJ1251" s="0"/>
      <c r="UK1251" s="0"/>
      <c r="UL1251" s="0"/>
      <c r="UM1251" s="0"/>
      <c r="UN1251" s="0"/>
      <c r="UO1251" s="0"/>
      <c r="UP1251" s="0"/>
      <c r="UQ1251" s="0"/>
      <c r="UR1251" s="0"/>
      <c r="US1251" s="0"/>
      <c r="UT1251" s="0"/>
      <c r="UU1251" s="0"/>
      <c r="UV1251" s="0"/>
      <c r="UW1251" s="0"/>
      <c r="UX1251" s="0"/>
      <c r="UY1251" s="0"/>
      <c r="UZ1251" s="0"/>
      <c r="VA1251" s="0"/>
      <c r="VB1251" s="0"/>
      <c r="VC1251" s="0"/>
      <c r="VD1251" s="0"/>
      <c r="VE1251" s="0"/>
      <c r="VF1251" s="0"/>
      <c r="VG1251" s="0"/>
      <c r="VH1251" s="0"/>
      <c r="VI1251" s="0"/>
      <c r="VJ1251" s="0"/>
      <c r="VK1251" s="0"/>
      <c r="VL1251" s="0"/>
      <c r="VM1251" s="0"/>
      <c r="VN1251" s="0"/>
      <c r="VO1251" s="0"/>
      <c r="VP1251" s="0"/>
      <c r="VQ1251" s="0"/>
      <c r="VR1251" s="0"/>
      <c r="VS1251" s="0"/>
      <c r="VT1251" s="0"/>
      <c r="VU1251" s="0"/>
      <c r="VV1251" s="0"/>
      <c r="VW1251" s="0"/>
      <c r="VX1251" s="0"/>
      <c r="VY1251" s="0"/>
      <c r="VZ1251" s="0"/>
      <c r="WA1251" s="0"/>
      <c r="WB1251" s="0"/>
      <c r="WC1251" s="0"/>
      <c r="WD1251" s="0"/>
      <c r="WE1251" s="0"/>
      <c r="WF1251" s="0"/>
      <c r="WG1251" s="0"/>
      <c r="WH1251" s="0"/>
      <c r="WI1251" s="0"/>
      <c r="WJ1251" s="0"/>
      <c r="WK1251" s="0"/>
      <c r="WL1251" s="0"/>
      <c r="WM1251" s="0"/>
      <c r="WN1251" s="0"/>
      <c r="WO1251" s="0"/>
      <c r="WP1251" s="0"/>
      <c r="WQ1251" s="0"/>
      <c r="WR1251" s="0"/>
      <c r="WS1251" s="0"/>
      <c r="WT1251" s="0"/>
      <c r="WU1251" s="0"/>
      <c r="WV1251" s="0"/>
      <c r="WW1251" s="0"/>
      <c r="WX1251" s="0"/>
      <c r="WY1251" s="0"/>
      <c r="WZ1251" s="0"/>
      <c r="XA1251" s="0"/>
      <c r="XB1251" s="0"/>
      <c r="XC1251" s="0"/>
      <c r="XD1251" s="0"/>
      <c r="XE1251" s="0"/>
      <c r="XF1251" s="0"/>
      <c r="XG1251" s="0"/>
      <c r="XH1251" s="0"/>
      <c r="XI1251" s="0"/>
      <c r="XJ1251" s="0"/>
      <c r="XK1251" s="0"/>
      <c r="XL1251" s="0"/>
      <c r="XM1251" s="0"/>
      <c r="XN1251" s="0"/>
      <c r="XO1251" s="0"/>
      <c r="XP1251" s="0"/>
      <c r="XQ1251" s="0"/>
      <c r="XR1251" s="0"/>
      <c r="XS1251" s="0"/>
      <c r="XT1251" s="0"/>
      <c r="XU1251" s="0"/>
      <c r="XV1251" s="0"/>
      <c r="XW1251" s="0"/>
      <c r="XX1251" s="0"/>
      <c r="XY1251" s="0"/>
      <c r="XZ1251" s="0"/>
      <c r="YA1251" s="0"/>
      <c r="YB1251" s="0"/>
      <c r="YC1251" s="0"/>
      <c r="YD1251" s="0"/>
      <c r="YE1251" s="0"/>
      <c r="YF1251" s="0"/>
      <c r="YG1251" s="0"/>
      <c r="YH1251" s="0"/>
      <c r="YI1251" s="0"/>
      <c r="YJ1251" s="0"/>
      <c r="YK1251" s="0"/>
      <c r="YL1251" s="0"/>
      <c r="YM1251" s="0"/>
      <c r="YN1251" s="0"/>
      <c r="YO1251" s="0"/>
      <c r="YP1251" s="0"/>
      <c r="YQ1251" s="0"/>
      <c r="YR1251" s="0"/>
      <c r="YS1251" s="0"/>
      <c r="YT1251" s="0"/>
      <c r="YU1251" s="0"/>
      <c r="YV1251" s="0"/>
      <c r="YW1251" s="0"/>
      <c r="YX1251" s="0"/>
      <c r="YY1251" s="0"/>
      <c r="YZ1251" s="0"/>
      <c r="ZA1251" s="0"/>
      <c r="ZB1251" s="0"/>
      <c r="ZC1251" s="0"/>
      <c r="ZD1251" s="0"/>
      <c r="ZE1251" s="0"/>
      <c r="ZF1251" s="0"/>
      <c r="ZG1251" s="0"/>
      <c r="ZH1251" s="0"/>
      <c r="ZI1251" s="0"/>
      <c r="ZJ1251" s="0"/>
      <c r="ZK1251" s="0"/>
      <c r="ZL1251" s="0"/>
      <c r="ZM1251" s="0"/>
      <c r="ZN1251" s="0"/>
      <c r="ZO1251" s="0"/>
      <c r="ZP1251" s="0"/>
      <c r="ZQ1251" s="0"/>
      <c r="ZR1251" s="0"/>
      <c r="ZS1251" s="0"/>
      <c r="ZT1251" s="0"/>
      <c r="ZU1251" s="0"/>
      <c r="ZV1251" s="0"/>
      <c r="ZW1251" s="0"/>
      <c r="ZX1251" s="0"/>
      <c r="ZY1251" s="0"/>
      <c r="ZZ1251" s="0"/>
      <c r="AAA1251" s="0"/>
      <c r="AAB1251" s="0"/>
      <c r="AAC1251" s="0"/>
      <c r="AAD1251" s="0"/>
      <c r="AAE1251" s="0"/>
      <c r="AAF1251" s="0"/>
      <c r="AAG1251" s="0"/>
      <c r="AAH1251" s="0"/>
      <c r="AAI1251" s="0"/>
      <c r="AAJ1251" s="0"/>
      <c r="AAK1251" s="0"/>
      <c r="AAL1251" s="0"/>
      <c r="AAM1251" s="0"/>
      <c r="AAN1251" s="0"/>
      <c r="AAO1251" s="0"/>
      <c r="AAP1251" s="0"/>
      <c r="AAQ1251" s="0"/>
      <c r="AAR1251" s="0"/>
      <c r="AAS1251" s="0"/>
      <c r="AAT1251" s="0"/>
      <c r="AAU1251" s="0"/>
      <c r="AAV1251" s="0"/>
      <c r="AAW1251" s="0"/>
      <c r="AAX1251" s="0"/>
      <c r="AAY1251" s="0"/>
      <c r="AAZ1251" s="0"/>
      <c r="ABA1251" s="0"/>
      <c r="ABB1251" s="0"/>
      <c r="ABC1251" s="0"/>
      <c r="ABD1251" s="0"/>
      <c r="ABE1251" s="0"/>
      <c r="ABF1251" s="0"/>
      <c r="ABG1251" s="0"/>
      <c r="ABH1251" s="0"/>
      <c r="ABI1251" s="0"/>
      <c r="ABJ1251" s="0"/>
      <c r="ABK1251" s="0"/>
      <c r="ABL1251" s="0"/>
      <c r="ABM1251" s="0"/>
      <c r="ABN1251" s="0"/>
      <c r="ABO1251" s="0"/>
      <c r="ABP1251" s="0"/>
      <c r="ABQ1251" s="0"/>
      <c r="ABR1251" s="0"/>
      <c r="ABS1251" s="0"/>
      <c r="ABT1251" s="0"/>
      <c r="ABU1251" s="0"/>
      <c r="ABV1251" s="0"/>
      <c r="ABW1251" s="0"/>
      <c r="ABX1251" s="0"/>
      <c r="ABY1251" s="0"/>
      <c r="ABZ1251" s="0"/>
      <c r="ACA1251" s="0"/>
      <c r="ACB1251" s="0"/>
      <c r="ACC1251" s="0"/>
      <c r="ACD1251" s="0"/>
      <c r="ACE1251" s="0"/>
      <c r="ACF1251" s="0"/>
      <c r="ACG1251" s="0"/>
      <c r="ACH1251" s="0"/>
      <c r="ACI1251" s="0"/>
      <c r="ACJ1251" s="0"/>
      <c r="ACK1251" s="0"/>
      <c r="ACL1251" s="0"/>
      <c r="ACM1251" s="0"/>
      <c r="ACN1251" s="0"/>
      <c r="ACO1251" s="0"/>
      <c r="ACP1251" s="0"/>
      <c r="ACQ1251" s="0"/>
      <c r="ACR1251" s="0"/>
      <c r="ACS1251" s="0"/>
      <c r="ACT1251" s="0"/>
      <c r="ACU1251" s="0"/>
      <c r="ACV1251" s="0"/>
      <c r="ACW1251" s="0"/>
      <c r="ACX1251" s="0"/>
      <c r="ACY1251" s="0"/>
      <c r="ACZ1251" s="0"/>
      <c r="ADA1251" s="0"/>
      <c r="ADB1251" s="0"/>
      <c r="ADC1251" s="0"/>
      <c r="ADD1251" s="0"/>
      <c r="ADE1251" s="0"/>
      <c r="ADF1251" s="0"/>
      <c r="ADG1251" s="0"/>
      <c r="ADH1251" s="0"/>
      <c r="ADI1251" s="0"/>
      <c r="ADJ1251" s="0"/>
      <c r="ADK1251" s="0"/>
      <c r="ADL1251" s="0"/>
      <c r="ADM1251" s="0"/>
      <c r="ADN1251" s="0"/>
      <c r="ADO1251" s="0"/>
      <c r="ADP1251" s="0"/>
      <c r="ADQ1251" s="0"/>
      <c r="ADR1251" s="0"/>
      <c r="ADS1251" s="0"/>
      <c r="ADT1251" s="0"/>
      <c r="ADU1251" s="0"/>
      <c r="ADV1251" s="0"/>
      <c r="ADW1251" s="0"/>
      <c r="ADX1251" s="0"/>
      <c r="ADY1251" s="0"/>
      <c r="ADZ1251" s="0"/>
      <c r="AEA1251" s="0"/>
      <c r="AEB1251" s="0"/>
      <c r="AEC1251" s="0"/>
      <c r="AED1251" s="0"/>
      <c r="AEE1251" s="0"/>
      <c r="AEF1251" s="0"/>
      <c r="AEG1251" s="0"/>
      <c r="AEH1251" s="0"/>
      <c r="AEI1251" s="0"/>
      <c r="AEJ1251" s="0"/>
      <c r="AEK1251" s="0"/>
      <c r="AEL1251" s="0"/>
      <c r="AEM1251" s="0"/>
      <c r="AEN1251" s="0"/>
      <c r="AEO1251" s="0"/>
      <c r="AEP1251" s="0"/>
      <c r="AEQ1251" s="0"/>
      <c r="AER1251" s="0"/>
      <c r="AES1251" s="0"/>
      <c r="AET1251" s="0"/>
      <c r="AEU1251" s="0"/>
      <c r="AEV1251" s="0"/>
      <c r="AEW1251" s="0"/>
      <c r="AEX1251" s="0"/>
      <c r="AEY1251" s="0"/>
      <c r="AEZ1251" s="0"/>
      <c r="AFA1251" s="0"/>
      <c r="AFB1251" s="0"/>
      <c r="AFC1251" s="0"/>
      <c r="AFD1251" s="0"/>
      <c r="AFE1251" s="0"/>
      <c r="AFF1251" s="0"/>
      <c r="AFG1251" s="0"/>
      <c r="AFH1251" s="0"/>
      <c r="AFI1251" s="0"/>
      <c r="AFJ1251" s="0"/>
      <c r="AFK1251" s="0"/>
      <c r="AFL1251" s="0"/>
      <c r="AFM1251" s="0"/>
      <c r="AFN1251" s="0"/>
      <c r="AFO1251" s="0"/>
      <c r="AFP1251" s="0"/>
      <c r="AFQ1251" s="0"/>
      <c r="AFR1251" s="0"/>
      <c r="AFS1251" s="0"/>
      <c r="AFT1251" s="0"/>
      <c r="AFU1251" s="0"/>
      <c r="AFV1251" s="0"/>
      <c r="AFW1251" s="0"/>
      <c r="AFX1251" s="0"/>
      <c r="AFY1251" s="0"/>
      <c r="AFZ1251" s="0"/>
      <c r="AGA1251" s="0"/>
      <c r="AGB1251" s="0"/>
      <c r="AGC1251" s="0"/>
      <c r="AGD1251" s="0"/>
      <c r="AGE1251" s="0"/>
      <c r="AGF1251" s="0"/>
      <c r="AGG1251" s="0"/>
      <c r="AGH1251" s="0"/>
      <c r="AGI1251" s="0"/>
      <c r="AGJ1251" s="0"/>
      <c r="AGK1251" s="0"/>
      <c r="AGL1251" s="0"/>
      <c r="AGM1251" s="0"/>
      <c r="AGN1251" s="0"/>
      <c r="AGO1251" s="0"/>
      <c r="AGP1251" s="0"/>
      <c r="AGQ1251" s="0"/>
      <c r="AGR1251" s="0"/>
      <c r="AGS1251" s="0"/>
      <c r="AGT1251" s="0"/>
      <c r="AGU1251" s="0"/>
      <c r="AGV1251" s="0"/>
      <c r="AGW1251" s="0"/>
      <c r="AGX1251" s="0"/>
      <c r="AGY1251" s="0"/>
      <c r="AGZ1251" s="0"/>
      <c r="AHA1251" s="0"/>
      <c r="AHB1251" s="0"/>
      <c r="AHC1251" s="0"/>
      <c r="AHD1251" s="0"/>
      <c r="AHE1251" s="0"/>
      <c r="AHF1251" s="0"/>
      <c r="AHG1251" s="0"/>
      <c r="AHH1251" s="0"/>
      <c r="AHI1251" s="0"/>
      <c r="AHJ1251" s="0"/>
      <c r="AHK1251" s="0"/>
      <c r="AHL1251" s="0"/>
      <c r="AHM1251" s="0"/>
      <c r="AHN1251" s="0"/>
      <c r="AHO1251" s="0"/>
      <c r="AHP1251" s="0"/>
      <c r="AHQ1251" s="0"/>
      <c r="AHR1251" s="0"/>
      <c r="AHS1251" s="0"/>
      <c r="AHT1251" s="0"/>
      <c r="AHU1251" s="0"/>
      <c r="AHV1251" s="0"/>
      <c r="AHW1251" s="0"/>
      <c r="AHX1251" s="0"/>
      <c r="AHY1251" s="0"/>
      <c r="AHZ1251" s="0"/>
      <c r="AIA1251" s="0"/>
      <c r="AIB1251" s="0"/>
      <c r="AIC1251" s="0"/>
      <c r="AID1251" s="0"/>
      <c r="AIE1251" s="0"/>
      <c r="AIF1251" s="0"/>
      <c r="AIG1251" s="0"/>
      <c r="AIH1251" s="0"/>
      <c r="AII1251" s="0"/>
      <c r="AIJ1251" s="0"/>
      <c r="AIK1251" s="0"/>
      <c r="AIL1251" s="0"/>
      <c r="AIM1251" s="0"/>
      <c r="AIN1251" s="0"/>
      <c r="AIO1251" s="0"/>
      <c r="AIP1251" s="0"/>
      <c r="AIQ1251" s="0"/>
      <c r="AIR1251" s="0"/>
      <c r="AIS1251" s="0"/>
      <c r="AIT1251" s="0"/>
      <c r="AIU1251" s="0"/>
      <c r="AIV1251" s="0"/>
      <c r="AIW1251" s="0"/>
      <c r="AIX1251" s="0"/>
      <c r="AIY1251" s="0"/>
      <c r="AIZ1251" s="0"/>
      <c r="AJA1251" s="0"/>
      <c r="AJB1251" s="0"/>
      <c r="AJC1251" s="0"/>
      <c r="AJD1251" s="0"/>
      <c r="AJE1251" s="0"/>
      <c r="AJF1251" s="0"/>
      <c r="AJG1251" s="0"/>
      <c r="AJH1251" s="0"/>
      <c r="AJI1251" s="0"/>
      <c r="AJJ1251" s="0"/>
      <c r="AJK1251" s="0"/>
      <c r="AJL1251" s="0"/>
      <c r="AJM1251" s="0"/>
      <c r="AJN1251" s="0"/>
      <c r="AJO1251" s="0"/>
      <c r="AJP1251" s="0"/>
      <c r="AJQ1251" s="0"/>
      <c r="AJR1251" s="0"/>
      <c r="AJS1251" s="0"/>
      <c r="AJT1251" s="0"/>
      <c r="AJU1251" s="0"/>
      <c r="AJV1251" s="0"/>
      <c r="AJW1251" s="0"/>
      <c r="AJX1251" s="0"/>
      <c r="AJY1251" s="0"/>
      <c r="AJZ1251" s="0"/>
      <c r="AKA1251" s="0"/>
      <c r="AKB1251" s="0"/>
      <c r="AKC1251" s="0"/>
      <c r="AKD1251" s="0"/>
      <c r="AKE1251" s="0"/>
      <c r="AKF1251" s="0"/>
      <c r="AKG1251" s="0"/>
      <c r="AKH1251" s="0"/>
      <c r="AKI1251" s="0"/>
      <c r="AKJ1251" s="0"/>
      <c r="AKK1251" s="0"/>
      <c r="AKL1251" s="0"/>
      <c r="AKM1251" s="0"/>
      <c r="AKN1251" s="0"/>
      <c r="AKO1251" s="0"/>
      <c r="AKP1251" s="0"/>
      <c r="AKQ1251" s="0"/>
      <c r="AKR1251" s="0"/>
      <c r="AKS1251" s="0"/>
      <c r="AKT1251" s="0"/>
      <c r="AKU1251" s="0"/>
      <c r="AKV1251" s="0"/>
      <c r="AKW1251" s="0"/>
      <c r="AKX1251" s="0"/>
      <c r="AKY1251" s="0"/>
      <c r="AKZ1251" s="0"/>
      <c r="ALA1251" s="0"/>
      <c r="ALB1251" s="0"/>
      <c r="ALC1251" s="0"/>
      <c r="ALD1251" s="0"/>
      <c r="ALE1251" s="0"/>
      <c r="ALF1251" s="0"/>
      <c r="ALG1251" s="0"/>
      <c r="ALH1251" s="0"/>
      <c r="ALI1251" s="0"/>
      <c r="ALJ1251" s="0"/>
      <c r="ALK1251" s="0"/>
      <c r="ALL1251" s="0"/>
      <c r="ALM1251" s="0"/>
      <c r="ALN1251" s="0"/>
      <c r="ALO1251" s="0"/>
      <c r="ALP1251" s="0"/>
      <c r="ALQ1251" s="0"/>
      <c r="ALR1251" s="0"/>
      <c r="ALS1251" s="0"/>
      <c r="ALT1251" s="0"/>
      <c r="ALU1251" s="0"/>
      <c r="ALV1251" s="0"/>
      <c r="ALW1251" s="0"/>
      <c r="ALX1251" s="0"/>
      <c r="ALY1251" s="0"/>
      <c r="ALZ1251" s="0"/>
      <c r="AMA1251" s="0"/>
      <c r="AMB1251" s="0"/>
      <c r="AMC1251" s="0"/>
      <c r="AMD1251" s="0"/>
      <c r="AME1251" s="0"/>
      <c r="AMF1251" s="0"/>
      <c r="AMG1251" s="0"/>
      <c r="AMH1251" s="0"/>
      <c r="AMI1251" s="0"/>
      <c r="AMJ1251" s="0"/>
    </row>
    <row r="1252" customFormat="false" ht="12.75" hidden="false" customHeight="false" outlineLevel="0" collapsed="false">
      <c r="A1252" s="78" t="s">
        <v>1220</v>
      </c>
      <c r="B1252" s="78" t="str">
        <f aca="false">IFERROR(VLOOKUP(A1252, DeliveryBook!$D$3:$M$800, 5, 0),"")</f>
        <v>SH RAM KRISHAN SHARMA</v>
      </c>
      <c r="C1252" s="90" t="str">
        <f aca="false">IFERROR(VLOOKUP($A1252, DeliveryBook!$D$3:$M$3000, 8, 0),"")</f>
        <v>PO: SAGAR</v>
      </c>
      <c r="D1252" s="79" t="n">
        <v>3625</v>
      </c>
      <c r="F1252" s="96" t="n">
        <v>42229</v>
      </c>
      <c r="G1252" s="78" t="s">
        <v>7481</v>
      </c>
      <c r="I1252" s="93" t="s">
        <v>6435</v>
      </c>
      <c r="K1252" s="95" t="n">
        <v>12</v>
      </c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  <c r="EY1252" s="0"/>
      <c r="EZ1252" s="0"/>
      <c r="FA1252" s="0"/>
      <c r="FB1252" s="0"/>
      <c r="FC1252" s="0"/>
      <c r="FD1252" s="0"/>
      <c r="FE1252" s="0"/>
      <c r="FF1252" s="0"/>
      <c r="FG1252" s="0"/>
      <c r="FH1252" s="0"/>
      <c r="FI1252" s="0"/>
      <c r="FJ1252" s="0"/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0"/>
      <c r="FV1252" s="0"/>
      <c r="FW1252" s="0"/>
      <c r="FX1252" s="0"/>
      <c r="FY1252" s="0"/>
      <c r="FZ1252" s="0"/>
      <c r="GA1252" s="0"/>
      <c r="GB1252" s="0"/>
      <c r="GC1252" s="0"/>
      <c r="GD1252" s="0"/>
      <c r="GE1252" s="0"/>
      <c r="GF1252" s="0"/>
      <c r="GG1252" s="0"/>
      <c r="GH1252" s="0"/>
      <c r="GI1252" s="0"/>
      <c r="GJ1252" s="0"/>
      <c r="GK1252" s="0"/>
      <c r="GL1252" s="0"/>
      <c r="GM1252" s="0"/>
      <c r="GN1252" s="0"/>
      <c r="GO1252" s="0"/>
      <c r="GP1252" s="0"/>
      <c r="GQ1252" s="0"/>
      <c r="GR1252" s="0"/>
      <c r="GS1252" s="0"/>
      <c r="GT1252" s="0"/>
      <c r="GU1252" s="0"/>
      <c r="GV1252" s="0"/>
      <c r="GW1252" s="0"/>
      <c r="GX1252" s="0"/>
      <c r="GY1252" s="0"/>
      <c r="GZ1252" s="0"/>
      <c r="HA1252" s="0"/>
      <c r="HB1252" s="0"/>
      <c r="HC1252" s="0"/>
      <c r="HD1252" s="0"/>
      <c r="HE1252" s="0"/>
      <c r="HF1252" s="0"/>
      <c r="HG1252" s="0"/>
      <c r="HH1252" s="0"/>
      <c r="HI1252" s="0"/>
      <c r="HJ1252" s="0"/>
      <c r="HK1252" s="0"/>
      <c r="HL1252" s="0"/>
      <c r="HM1252" s="0"/>
      <c r="HN1252" s="0"/>
      <c r="HO1252" s="0"/>
      <c r="HP1252" s="0"/>
      <c r="HQ1252" s="0"/>
      <c r="HR1252" s="0"/>
      <c r="HS1252" s="0"/>
      <c r="HT1252" s="0"/>
      <c r="HU1252" s="0"/>
      <c r="HV1252" s="0"/>
      <c r="HW1252" s="0"/>
      <c r="HX1252" s="0"/>
      <c r="HY1252" s="0"/>
      <c r="HZ1252" s="0"/>
      <c r="IA1252" s="0"/>
      <c r="IB1252" s="0"/>
      <c r="IC1252" s="0"/>
      <c r="ID1252" s="0"/>
      <c r="IE1252" s="0"/>
      <c r="IF1252" s="0"/>
      <c r="IG1252" s="0"/>
      <c r="IH1252" s="0"/>
      <c r="II1252" s="0"/>
      <c r="IJ1252" s="0"/>
      <c r="IK1252" s="0"/>
      <c r="IL1252" s="0"/>
      <c r="IM1252" s="0"/>
      <c r="IN1252" s="0"/>
      <c r="IO1252" s="0"/>
      <c r="IP1252" s="0"/>
      <c r="IQ1252" s="0"/>
      <c r="IR1252" s="0"/>
      <c r="IS1252" s="0"/>
      <c r="IT1252" s="0"/>
      <c r="IU1252" s="0"/>
      <c r="IV1252" s="0"/>
      <c r="IW1252" s="0"/>
      <c r="IX1252" s="0"/>
      <c r="IY1252" s="0"/>
      <c r="IZ1252" s="0"/>
      <c r="JA1252" s="0"/>
      <c r="JB1252" s="0"/>
      <c r="JC1252" s="0"/>
      <c r="JD1252" s="0"/>
      <c r="JE1252" s="0"/>
      <c r="JF1252" s="0"/>
      <c r="JG1252" s="0"/>
      <c r="JH1252" s="0"/>
      <c r="JI1252" s="0"/>
      <c r="JJ1252" s="0"/>
      <c r="JK1252" s="0"/>
      <c r="JL1252" s="0"/>
      <c r="JM1252" s="0"/>
      <c r="JN1252" s="0"/>
      <c r="JO1252" s="0"/>
      <c r="JP1252" s="0"/>
      <c r="JQ1252" s="0"/>
      <c r="JR1252" s="0"/>
      <c r="JS1252" s="0"/>
      <c r="JT1252" s="0"/>
      <c r="JU1252" s="0"/>
      <c r="JV1252" s="0"/>
      <c r="JW1252" s="0"/>
      <c r="JX1252" s="0"/>
      <c r="JY1252" s="0"/>
      <c r="JZ1252" s="0"/>
      <c r="KA1252" s="0"/>
      <c r="KB1252" s="0"/>
      <c r="KC1252" s="0"/>
      <c r="KD1252" s="0"/>
      <c r="KE1252" s="0"/>
      <c r="KF1252" s="0"/>
      <c r="KG1252" s="0"/>
      <c r="KH1252" s="0"/>
      <c r="KI1252" s="0"/>
      <c r="KJ1252" s="0"/>
      <c r="KK1252" s="0"/>
      <c r="KL1252" s="0"/>
      <c r="KM1252" s="0"/>
      <c r="KN1252" s="0"/>
      <c r="KO1252" s="0"/>
      <c r="KP1252" s="0"/>
      <c r="KQ1252" s="0"/>
      <c r="KR1252" s="0"/>
      <c r="KS1252" s="0"/>
      <c r="KT1252" s="0"/>
      <c r="KU1252" s="0"/>
      <c r="KV1252" s="0"/>
      <c r="KW1252" s="0"/>
      <c r="KX1252" s="0"/>
      <c r="KY1252" s="0"/>
      <c r="KZ1252" s="0"/>
      <c r="LA1252" s="0"/>
      <c r="LB1252" s="0"/>
      <c r="LC1252" s="0"/>
      <c r="LD1252" s="0"/>
      <c r="LE1252" s="0"/>
      <c r="LF1252" s="0"/>
      <c r="LG1252" s="0"/>
      <c r="LH1252" s="0"/>
      <c r="LI1252" s="0"/>
      <c r="LJ1252" s="0"/>
      <c r="LK1252" s="0"/>
      <c r="LL1252" s="0"/>
      <c r="LM1252" s="0"/>
      <c r="LN1252" s="0"/>
      <c r="LO1252" s="0"/>
      <c r="LP1252" s="0"/>
      <c r="LQ1252" s="0"/>
      <c r="LR1252" s="0"/>
      <c r="LS1252" s="0"/>
      <c r="LT1252" s="0"/>
      <c r="LU1252" s="0"/>
      <c r="LV1252" s="0"/>
      <c r="LW1252" s="0"/>
      <c r="LX1252" s="0"/>
      <c r="LY1252" s="0"/>
      <c r="LZ1252" s="0"/>
      <c r="MA1252" s="0"/>
      <c r="MB1252" s="0"/>
      <c r="MC1252" s="0"/>
      <c r="MD1252" s="0"/>
      <c r="ME1252" s="0"/>
      <c r="MF1252" s="0"/>
      <c r="MG1252" s="0"/>
      <c r="MH1252" s="0"/>
      <c r="MI1252" s="0"/>
      <c r="MJ1252" s="0"/>
      <c r="MK1252" s="0"/>
      <c r="ML1252" s="0"/>
      <c r="MM1252" s="0"/>
      <c r="MN1252" s="0"/>
      <c r="MO1252" s="0"/>
      <c r="MP1252" s="0"/>
      <c r="MQ1252" s="0"/>
      <c r="MR1252" s="0"/>
      <c r="MS1252" s="0"/>
      <c r="MT1252" s="0"/>
      <c r="MU1252" s="0"/>
      <c r="MV1252" s="0"/>
      <c r="MW1252" s="0"/>
      <c r="MX1252" s="0"/>
      <c r="MY1252" s="0"/>
      <c r="MZ1252" s="0"/>
      <c r="NA1252" s="0"/>
      <c r="NB1252" s="0"/>
      <c r="NC1252" s="0"/>
      <c r="ND1252" s="0"/>
      <c r="NE1252" s="0"/>
      <c r="NF1252" s="0"/>
      <c r="NG1252" s="0"/>
      <c r="NH1252" s="0"/>
      <c r="NI1252" s="0"/>
      <c r="NJ1252" s="0"/>
      <c r="NK1252" s="0"/>
      <c r="NL1252" s="0"/>
      <c r="NM1252" s="0"/>
      <c r="NN1252" s="0"/>
      <c r="NO1252" s="0"/>
      <c r="NP1252" s="0"/>
      <c r="NQ1252" s="0"/>
      <c r="NR1252" s="0"/>
      <c r="NS1252" s="0"/>
      <c r="NT1252" s="0"/>
      <c r="NU1252" s="0"/>
      <c r="NV1252" s="0"/>
      <c r="NW1252" s="0"/>
      <c r="NX1252" s="0"/>
      <c r="NY1252" s="0"/>
      <c r="NZ1252" s="0"/>
      <c r="OA1252" s="0"/>
      <c r="OB1252" s="0"/>
      <c r="OC1252" s="0"/>
      <c r="OD1252" s="0"/>
      <c r="OE1252" s="0"/>
      <c r="OF1252" s="0"/>
      <c r="OG1252" s="0"/>
      <c r="OH1252" s="0"/>
      <c r="OI1252" s="0"/>
      <c r="OJ1252" s="0"/>
      <c r="OK1252" s="0"/>
      <c r="OL1252" s="0"/>
      <c r="OM1252" s="0"/>
      <c r="ON1252" s="0"/>
      <c r="OO1252" s="0"/>
      <c r="OP1252" s="0"/>
      <c r="OQ1252" s="0"/>
      <c r="OR1252" s="0"/>
      <c r="OS1252" s="0"/>
      <c r="OT1252" s="0"/>
      <c r="OU1252" s="0"/>
      <c r="OV1252" s="0"/>
      <c r="OW1252" s="0"/>
      <c r="OX1252" s="0"/>
      <c r="OY1252" s="0"/>
      <c r="OZ1252" s="0"/>
      <c r="PA1252" s="0"/>
      <c r="PB1252" s="0"/>
      <c r="PC1252" s="0"/>
      <c r="PD1252" s="0"/>
      <c r="PE1252" s="0"/>
      <c r="PF1252" s="0"/>
      <c r="PG1252" s="0"/>
      <c r="PH1252" s="0"/>
      <c r="PI1252" s="0"/>
      <c r="PJ1252" s="0"/>
      <c r="PK1252" s="0"/>
      <c r="PL1252" s="0"/>
      <c r="PM1252" s="0"/>
      <c r="PN1252" s="0"/>
      <c r="PO1252" s="0"/>
      <c r="PP1252" s="0"/>
      <c r="PQ1252" s="0"/>
      <c r="PR1252" s="0"/>
      <c r="PS1252" s="0"/>
      <c r="PT1252" s="0"/>
      <c r="PU1252" s="0"/>
      <c r="PV1252" s="0"/>
      <c r="PW1252" s="0"/>
      <c r="PX1252" s="0"/>
      <c r="PY1252" s="0"/>
      <c r="PZ1252" s="0"/>
      <c r="QA1252" s="0"/>
      <c r="QB1252" s="0"/>
      <c r="QC1252" s="0"/>
      <c r="QD1252" s="0"/>
      <c r="QE1252" s="0"/>
      <c r="QF1252" s="0"/>
      <c r="QG1252" s="0"/>
      <c r="QH1252" s="0"/>
      <c r="QI1252" s="0"/>
      <c r="QJ1252" s="0"/>
      <c r="QK1252" s="0"/>
      <c r="QL1252" s="0"/>
      <c r="QM1252" s="0"/>
      <c r="QN1252" s="0"/>
      <c r="QO1252" s="0"/>
      <c r="QP1252" s="0"/>
      <c r="QQ1252" s="0"/>
      <c r="QR1252" s="0"/>
      <c r="QS1252" s="0"/>
      <c r="QT1252" s="0"/>
      <c r="QU1252" s="0"/>
      <c r="QV1252" s="0"/>
      <c r="QW1252" s="0"/>
      <c r="QX1252" s="0"/>
      <c r="QY1252" s="0"/>
      <c r="QZ1252" s="0"/>
      <c r="RA1252" s="0"/>
      <c r="RB1252" s="0"/>
      <c r="RC1252" s="0"/>
      <c r="RD1252" s="0"/>
      <c r="RE1252" s="0"/>
      <c r="RF1252" s="0"/>
      <c r="RG1252" s="0"/>
      <c r="RH1252" s="0"/>
      <c r="RI1252" s="0"/>
      <c r="RJ1252" s="0"/>
      <c r="RK1252" s="0"/>
      <c r="RL1252" s="0"/>
      <c r="RM1252" s="0"/>
      <c r="RN1252" s="0"/>
      <c r="RO1252" s="0"/>
      <c r="RP1252" s="0"/>
      <c r="RQ1252" s="0"/>
      <c r="RR1252" s="0"/>
      <c r="RS1252" s="0"/>
      <c r="RT1252" s="0"/>
      <c r="RU1252" s="0"/>
      <c r="RV1252" s="0"/>
      <c r="RW1252" s="0"/>
      <c r="RX1252" s="0"/>
      <c r="RY1252" s="0"/>
      <c r="RZ1252" s="0"/>
      <c r="SA1252" s="0"/>
      <c r="SB1252" s="0"/>
      <c r="SC1252" s="0"/>
      <c r="SD1252" s="0"/>
      <c r="SE1252" s="0"/>
      <c r="SF1252" s="0"/>
      <c r="SG1252" s="0"/>
      <c r="SH1252" s="0"/>
      <c r="SI1252" s="0"/>
      <c r="SJ1252" s="0"/>
      <c r="SK1252" s="0"/>
      <c r="SL1252" s="0"/>
      <c r="SM1252" s="0"/>
      <c r="SN1252" s="0"/>
      <c r="SO1252" s="0"/>
      <c r="SP1252" s="0"/>
      <c r="SQ1252" s="0"/>
      <c r="SR1252" s="0"/>
      <c r="SS1252" s="0"/>
      <c r="ST1252" s="0"/>
      <c r="SU1252" s="0"/>
      <c r="SV1252" s="0"/>
      <c r="SW1252" s="0"/>
      <c r="SX1252" s="0"/>
      <c r="SY1252" s="0"/>
      <c r="SZ1252" s="0"/>
      <c r="TA1252" s="0"/>
      <c r="TB1252" s="0"/>
      <c r="TC1252" s="0"/>
      <c r="TD1252" s="0"/>
      <c r="TE1252" s="0"/>
      <c r="TF1252" s="0"/>
      <c r="TG1252" s="0"/>
      <c r="TH1252" s="0"/>
      <c r="TI1252" s="0"/>
      <c r="TJ1252" s="0"/>
      <c r="TK1252" s="0"/>
      <c r="TL1252" s="0"/>
      <c r="TM1252" s="0"/>
      <c r="TN1252" s="0"/>
      <c r="TO1252" s="0"/>
      <c r="TP1252" s="0"/>
      <c r="TQ1252" s="0"/>
      <c r="TR1252" s="0"/>
      <c r="TS1252" s="0"/>
      <c r="TT1252" s="0"/>
      <c r="TU1252" s="0"/>
      <c r="TV1252" s="0"/>
      <c r="TW1252" s="0"/>
      <c r="TX1252" s="0"/>
      <c r="TY1252" s="0"/>
      <c r="TZ1252" s="0"/>
      <c r="UA1252" s="0"/>
      <c r="UB1252" s="0"/>
      <c r="UC1252" s="0"/>
      <c r="UD1252" s="0"/>
      <c r="UE1252" s="0"/>
      <c r="UF1252" s="0"/>
      <c r="UG1252" s="0"/>
      <c r="UH1252" s="0"/>
      <c r="UI1252" s="0"/>
      <c r="UJ1252" s="0"/>
      <c r="UK1252" s="0"/>
      <c r="UL1252" s="0"/>
      <c r="UM1252" s="0"/>
      <c r="UN1252" s="0"/>
      <c r="UO1252" s="0"/>
      <c r="UP1252" s="0"/>
      <c r="UQ1252" s="0"/>
      <c r="UR1252" s="0"/>
      <c r="US1252" s="0"/>
      <c r="UT1252" s="0"/>
      <c r="UU1252" s="0"/>
      <c r="UV1252" s="0"/>
      <c r="UW1252" s="0"/>
      <c r="UX1252" s="0"/>
      <c r="UY1252" s="0"/>
      <c r="UZ1252" s="0"/>
      <c r="VA1252" s="0"/>
      <c r="VB1252" s="0"/>
      <c r="VC1252" s="0"/>
      <c r="VD1252" s="0"/>
      <c r="VE1252" s="0"/>
      <c r="VF1252" s="0"/>
      <c r="VG1252" s="0"/>
      <c r="VH1252" s="0"/>
      <c r="VI1252" s="0"/>
      <c r="VJ1252" s="0"/>
      <c r="VK1252" s="0"/>
      <c r="VL1252" s="0"/>
      <c r="VM1252" s="0"/>
      <c r="VN1252" s="0"/>
      <c r="VO1252" s="0"/>
      <c r="VP1252" s="0"/>
      <c r="VQ1252" s="0"/>
      <c r="VR1252" s="0"/>
      <c r="VS1252" s="0"/>
      <c r="VT1252" s="0"/>
      <c r="VU1252" s="0"/>
      <c r="VV1252" s="0"/>
      <c r="VW1252" s="0"/>
      <c r="VX1252" s="0"/>
      <c r="VY1252" s="0"/>
      <c r="VZ1252" s="0"/>
      <c r="WA1252" s="0"/>
      <c r="WB1252" s="0"/>
      <c r="WC1252" s="0"/>
      <c r="WD1252" s="0"/>
      <c r="WE1252" s="0"/>
      <c r="WF1252" s="0"/>
      <c r="WG1252" s="0"/>
      <c r="WH1252" s="0"/>
      <c r="WI1252" s="0"/>
      <c r="WJ1252" s="0"/>
      <c r="WK1252" s="0"/>
      <c r="WL1252" s="0"/>
      <c r="WM1252" s="0"/>
      <c r="WN1252" s="0"/>
      <c r="WO1252" s="0"/>
      <c r="WP1252" s="0"/>
      <c r="WQ1252" s="0"/>
      <c r="WR1252" s="0"/>
      <c r="WS1252" s="0"/>
      <c r="WT1252" s="0"/>
      <c r="WU1252" s="0"/>
      <c r="WV1252" s="0"/>
      <c r="WW1252" s="0"/>
      <c r="WX1252" s="0"/>
      <c r="WY1252" s="0"/>
      <c r="WZ1252" s="0"/>
      <c r="XA1252" s="0"/>
      <c r="XB1252" s="0"/>
      <c r="XC1252" s="0"/>
      <c r="XD1252" s="0"/>
      <c r="XE1252" s="0"/>
      <c r="XF1252" s="0"/>
      <c r="XG1252" s="0"/>
      <c r="XH1252" s="0"/>
      <c r="XI1252" s="0"/>
      <c r="XJ1252" s="0"/>
      <c r="XK1252" s="0"/>
      <c r="XL1252" s="0"/>
      <c r="XM1252" s="0"/>
      <c r="XN1252" s="0"/>
      <c r="XO1252" s="0"/>
      <c r="XP1252" s="0"/>
      <c r="XQ1252" s="0"/>
      <c r="XR1252" s="0"/>
      <c r="XS1252" s="0"/>
      <c r="XT1252" s="0"/>
      <c r="XU1252" s="0"/>
      <c r="XV1252" s="0"/>
      <c r="XW1252" s="0"/>
      <c r="XX1252" s="0"/>
      <c r="XY1252" s="0"/>
      <c r="XZ1252" s="0"/>
      <c r="YA1252" s="0"/>
      <c r="YB1252" s="0"/>
      <c r="YC1252" s="0"/>
      <c r="YD1252" s="0"/>
      <c r="YE1252" s="0"/>
      <c r="YF1252" s="0"/>
      <c r="YG1252" s="0"/>
      <c r="YH1252" s="0"/>
      <c r="YI1252" s="0"/>
      <c r="YJ1252" s="0"/>
      <c r="YK1252" s="0"/>
      <c r="YL1252" s="0"/>
      <c r="YM1252" s="0"/>
      <c r="YN1252" s="0"/>
      <c r="YO1252" s="0"/>
      <c r="YP1252" s="0"/>
      <c r="YQ1252" s="0"/>
      <c r="YR1252" s="0"/>
      <c r="YS1252" s="0"/>
      <c r="YT1252" s="0"/>
      <c r="YU1252" s="0"/>
      <c r="YV1252" s="0"/>
      <c r="YW1252" s="0"/>
      <c r="YX1252" s="0"/>
      <c r="YY1252" s="0"/>
      <c r="YZ1252" s="0"/>
      <c r="ZA1252" s="0"/>
      <c r="ZB1252" s="0"/>
      <c r="ZC1252" s="0"/>
      <c r="ZD1252" s="0"/>
      <c r="ZE1252" s="0"/>
      <c r="ZF1252" s="0"/>
      <c r="ZG1252" s="0"/>
      <c r="ZH1252" s="0"/>
      <c r="ZI1252" s="0"/>
      <c r="ZJ1252" s="0"/>
      <c r="ZK1252" s="0"/>
      <c r="ZL1252" s="0"/>
      <c r="ZM1252" s="0"/>
      <c r="ZN1252" s="0"/>
      <c r="ZO1252" s="0"/>
      <c r="ZP1252" s="0"/>
      <c r="ZQ1252" s="0"/>
      <c r="ZR1252" s="0"/>
      <c r="ZS1252" s="0"/>
      <c r="ZT1252" s="0"/>
      <c r="ZU1252" s="0"/>
      <c r="ZV1252" s="0"/>
      <c r="ZW1252" s="0"/>
      <c r="ZX1252" s="0"/>
      <c r="ZY1252" s="0"/>
      <c r="ZZ1252" s="0"/>
      <c r="AAA1252" s="0"/>
      <c r="AAB1252" s="0"/>
      <c r="AAC1252" s="0"/>
      <c r="AAD1252" s="0"/>
      <c r="AAE1252" s="0"/>
      <c r="AAF1252" s="0"/>
      <c r="AAG1252" s="0"/>
      <c r="AAH1252" s="0"/>
      <c r="AAI1252" s="0"/>
      <c r="AAJ1252" s="0"/>
      <c r="AAK1252" s="0"/>
      <c r="AAL1252" s="0"/>
      <c r="AAM1252" s="0"/>
      <c r="AAN1252" s="0"/>
      <c r="AAO1252" s="0"/>
      <c r="AAP1252" s="0"/>
      <c r="AAQ1252" s="0"/>
      <c r="AAR1252" s="0"/>
      <c r="AAS1252" s="0"/>
      <c r="AAT1252" s="0"/>
      <c r="AAU1252" s="0"/>
      <c r="AAV1252" s="0"/>
      <c r="AAW1252" s="0"/>
      <c r="AAX1252" s="0"/>
      <c r="AAY1252" s="0"/>
      <c r="AAZ1252" s="0"/>
      <c r="ABA1252" s="0"/>
      <c r="ABB1252" s="0"/>
      <c r="ABC1252" s="0"/>
      <c r="ABD1252" s="0"/>
      <c r="ABE1252" s="0"/>
      <c r="ABF1252" s="0"/>
      <c r="ABG1252" s="0"/>
      <c r="ABH1252" s="0"/>
      <c r="ABI1252" s="0"/>
      <c r="ABJ1252" s="0"/>
      <c r="ABK1252" s="0"/>
      <c r="ABL1252" s="0"/>
      <c r="ABM1252" s="0"/>
      <c r="ABN1252" s="0"/>
      <c r="ABO1252" s="0"/>
      <c r="ABP1252" s="0"/>
      <c r="ABQ1252" s="0"/>
      <c r="ABR1252" s="0"/>
      <c r="ABS1252" s="0"/>
      <c r="ABT1252" s="0"/>
      <c r="ABU1252" s="0"/>
      <c r="ABV1252" s="0"/>
      <c r="ABW1252" s="0"/>
      <c r="ABX1252" s="0"/>
      <c r="ABY1252" s="0"/>
      <c r="ABZ1252" s="0"/>
      <c r="ACA1252" s="0"/>
      <c r="ACB1252" s="0"/>
      <c r="ACC1252" s="0"/>
      <c r="ACD1252" s="0"/>
      <c r="ACE1252" s="0"/>
      <c r="ACF1252" s="0"/>
      <c r="ACG1252" s="0"/>
      <c r="ACH1252" s="0"/>
      <c r="ACI1252" s="0"/>
      <c r="ACJ1252" s="0"/>
      <c r="ACK1252" s="0"/>
      <c r="ACL1252" s="0"/>
      <c r="ACM1252" s="0"/>
      <c r="ACN1252" s="0"/>
      <c r="ACO1252" s="0"/>
      <c r="ACP1252" s="0"/>
      <c r="ACQ1252" s="0"/>
      <c r="ACR1252" s="0"/>
      <c r="ACS1252" s="0"/>
      <c r="ACT1252" s="0"/>
      <c r="ACU1252" s="0"/>
      <c r="ACV1252" s="0"/>
      <c r="ACW1252" s="0"/>
      <c r="ACX1252" s="0"/>
      <c r="ACY1252" s="0"/>
      <c r="ACZ1252" s="0"/>
      <c r="ADA1252" s="0"/>
      <c r="ADB1252" s="0"/>
      <c r="ADC1252" s="0"/>
      <c r="ADD1252" s="0"/>
      <c r="ADE1252" s="0"/>
      <c r="ADF1252" s="0"/>
      <c r="ADG1252" s="0"/>
      <c r="ADH1252" s="0"/>
      <c r="ADI1252" s="0"/>
      <c r="ADJ1252" s="0"/>
      <c r="ADK1252" s="0"/>
      <c r="ADL1252" s="0"/>
      <c r="ADM1252" s="0"/>
      <c r="ADN1252" s="0"/>
      <c r="ADO1252" s="0"/>
      <c r="ADP1252" s="0"/>
      <c r="ADQ1252" s="0"/>
      <c r="ADR1252" s="0"/>
      <c r="ADS1252" s="0"/>
      <c r="ADT1252" s="0"/>
      <c r="ADU1252" s="0"/>
      <c r="ADV1252" s="0"/>
      <c r="ADW1252" s="0"/>
      <c r="ADX1252" s="0"/>
      <c r="ADY1252" s="0"/>
      <c r="ADZ1252" s="0"/>
      <c r="AEA1252" s="0"/>
      <c r="AEB1252" s="0"/>
      <c r="AEC1252" s="0"/>
      <c r="AED1252" s="0"/>
      <c r="AEE1252" s="0"/>
      <c r="AEF1252" s="0"/>
      <c r="AEG1252" s="0"/>
      <c r="AEH1252" s="0"/>
      <c r="AEI1252" s="0"/>
      <c r="AEJ1252" s="0"/>
      <c r="AEK1252" s="0"/>
      <c r="AEL1252" s="0"/>
      <c r="AEM1252" s="0"/>
      <c r="AEN1252" s="0"/>
      <c r="AEO1252" s="0"/>
      <c r="AEP1252" s="0"/>
      <c r="AEQ1252" s="0"/>
      <c r="AER1252" s="0"/>
      <c r="AES1252" s="0"/>
      <c r="AET1252" s="0"/>
      <c r="AEU1252" s="0"/>
      <c r="AEV1252" s="0"/>
      <c r="AEW1252" s="0"/>
      <c r="AEX1252" s="0"/>
      <c r="AEY1252" s="0"/>
      <c r="AEZ1252" s="0"/>
      <c r="AFA1252" s="0"/>
      <c r="AFB1252" s="0"/>
      <c r="AFC1252" s="0"/>
      <c r="AFD1252" s="0"/>
      <c r="AFE1252" s="0"/>
      <c r="AFF1252" s="0"/>
      <c r="AFG1252" s="0"/>
      <c r="AFH1252" s="0"/>
      <c r="AFI1252" s="0"/>
      <c r="AFJ1252" s="0"/>
      <c r="AFK1252" s="0"/>
      <c r="AFL1252" s="0"/>
      <c r="AFM1252" s="0"/>
      <c r="AFN1252" s="0"/>
      <c r="AFO1252" s="0"/>
      <c r="AFP1252" s="0"/>
      <c r="AFQ1252" s="0"/>
      <c r="AFR1252" s="0"/>
      <c r="AFS1252" s="0"/>
      <c r="AFT1252" s="0"/>
      <c r="AFU1252" s="0"/>
      <c r="AFV1252" s="0"/>
      <c r="AFW1252" s="0"/>
      <c r="AFX1252" s="0"/>
      <c r="AFY1252" s="0"/>
      <c r="AFZ1252" s="0"/>
      <c r="AGA1252" s="0"/>
      <c r="AGB1252" s="0"/>
      <c r="AGC1252" s="0"/>
      <c r="AGD1252" s="0"/>
      <c r="AGE1252" s="0"/>
      <c r="AGF1252" s="0"/>
      <c r="AGG1252" s="0"/>
      <c r="AGH1252" s="0"/>
      <c r="AGI1252" s="0"/>
      <c r="AGJ1252" s="0"/>
      <c r="AGK1252" s="0"/>
      <c r="AGL1252" s="0"/>
      <c r="AGM1252" s="0"/>
      <c r="AGN1252" s="0"/>
      <c r="AGO1252" s="0"/>
      <c r="AGP1252" s="0"/>
      <c r="AGQ1252" s="0"/>
      <c r="AGR1252" s="0"/>
      <c r="AGS1252" s="0"/>
      <c r="AGT1252" s="0"/>
      <c r="AGU1252" s="0"/>
      <c r="AGV1252" s="0"/>
      <c r="AGW1252" s="0"/>
      <c r="AGX1252" s="0"/>
      <c r="AGY1252" s="0"/>
      <c r="AGZ1252" s="0"/>
      <c r="AHA1252" s="0"/>
      <c r="AHB1252" s="0"/>
      <c r="AHC1252" s="0"/>
      <c r="AHD1252" s="0"/>
      <c r="AHE1252" s="0"/>
      <c r="AHF1252" s="0"/>
      <c r="AHG1252" s="0"/>
      <c r="AHH1252" s="0"/>
      <c r="AHI1252" s="0"/>
      <c r="AHJ1252" s="0"/>
      <c r="AHK1252" s="0"/>
      <c r="AHL1252" s="0"/>
      <c r="AHM1252" s="0"/>
      <c r="AHN1252" s="0"/>
      <c r="AHO1252" s="0"/>
      <c r="AHP1252" s="0"/>
      <c r="AHQ1252" s="0"/>
      <c r="AHR1252" s="0"/>
      <c r="AHS1252" s="0"/>
      <c r="AHT1252" s="0"/>
      <c r="AHU1252" s="0"/>
      <c r="AHV1252" s="0"/>
      <c r="AHW1252" s="0"/>
      <c r="AHX1252" s="0"/>
      <c r="AHY1252" s="0"/>
      <c r="AHZ1252" s="0"/>
      <c r="AIA1252" s="0"/>
      <c r="AIB1252" s="0"/>
      <c r="AIC1252" s="0"/>
      <c r="AID1252" s="0"/>
      <c r="AIE1252" s="0"/>
      <c r="AIF1252" s="0"/>
      <c r="AIG1252" s="0"/>
      <c r="AIH1252" s="0"/>
      <c r="AII1252" s="0"/>
      <c r="AIJ1252" s="0"/>
      <c r="AIK1252" s="0"/>
      <c r="AIL1252" s="0"/>
      <c r="AIM1252" s="0"/>
      <c r="AIN1252" s="0"/>
      <c r="AIO1252" s="0"/>
      <c r="AIP1252" s="0"/>
      <c r="AIQ1252" s="0"/>
      <c r="AIR1252" s="0"/>
      <c r="AIS1252" s="0"/>
      <c r="AIT1252" s="0"/>
      <c r="AIU1252" s="0"/>
      <c r="AIV1252" s="0"/>
      <c r="AIW1252" s="0"/>
      <c r="AIX1252" s="0"/>
      <c r="AIY1252" s="0"/>
      <c r="AIZ1252" s="0"/>
      <c r="AJA1252" s="0"/>
      <c r="AJB1252" s="0"/>
      <c r="AJC1252" s="0"/>
      <c r="AJD1252" s="0"/>
      <c r="AJE1252" s="0"/>
      <c r="AJF1252" s="0"/>
      <c r="AJG1252" s="0"/>
      <c r="AJH1252" s="0"/>
      <c r="AJI1252" s="0"/>
      <c r="AJJ1252" s="0"/>
      <c r="AJK1252" s="0"/>
      <c r="AJL1252" s="0"/>
      <c r="AJM1252" s="0"/>
      <c r="AJN1252" s="0"/>
      <c r="AJO1252" s="0"/>
      <c r="AJP1252" s="0"/>
      <c r="AJQ1252" s="0"/>
      <c r="AJR1252" s="0"/>
      <c r="AJS1252" s="0"/>
      <c r="AJT1252" s="0"/>
      <c r="AJU1252" s="0"/>
      <c r="AJV1252" s="0"/>
      <c r="AJW1252" s="0"/>
      <c r="AJX1252" s="0"/>
      <c r="AJY1252" s="0"/>
      <c r="AJZ1252" s="0"/>
      <c r="AKA1252" s="0"/>
      <c r="AKB1252" s="0"/>
      <c r="AKC1252" s="0"/>
      <c r="AKD1252" s="0"/>
      <c r="AKE1252" s="0"/>
      <c r="AKF1252" s="0"/>
      <c r="AKG1252" s="0"/>
      <c r="AKH1252" s="0"/>
      <c r="AKI1252" s="0"/>
      <c r="AKJ1252" s="0"/>
      <c r="AKK1252" s="0"/>
      <c r="AKL1252" s="0"/>
      <c r="AKM1252" s="0"/>
      <c r="AKN1252" s="0"/>
      <c r="AKO1252" s="0"/>
      <c r="AKP1252" s="0"/>
      <c r="AKQ1252" s="0"/>
      <c r="AKR1252" s="0"/>
      <c r="AKS1252" s="0"/>
      <c r="AKT1252" s="0"/>
      <c r="AKU1252" s="0"/>
      <c r="AKV1252" s="0"/>
      <c r="AKW1252" s="0"/>
      <c r="AKX1252" s="0"/>
      <c r="AKY1252" s="0"/>
      <c r="AKZ1252" s="0"/>
      <c r="ALA1252" s="0"/>
      <c r="ALB1252" s="0"/>
      <c r="ALC1252" s="0"/>
      <c r="ALD1252" s="0"/>
      <c r="ALE1252" s="0"/>
      <c r="ALF1252" s="0"/>
      <c r="ALG1252" s="0"/>
      <c r="ALH1252" s="0"/>
      <c r="ALI1252" s="0"/>
      <c r="ALJ1252" s="0"/>
      <c r="ALK1252" s="0"/>
      <c r="ALL1252" s="0"/>
      <c r="ALM1252" s="0"/>
      <c r="ALN1252" s="0"/>
      <c r="ALO1252" s="0"/>
      <c r="ALP1252" s="0"/>
      <c r="ALQ1252" s="0"/>
      <c r="ALR1252" s="0"/>
      <c r="ALS1252" s="0"/>
      <c r="ALT1252" s="0"/>
      <c r="ALU1252" s="0"/>
      <c r="ALV1252" s="0"/>
      <c r="ALW1252" s="0"/>
      <c r="ALX1252" s="0"/>
      <c r="ALY1252" s="0"/>
      <c r="ALZ1252" s="0"/>
      <c r="AMA1252" s="0"/>
      <c r="AMB1252" s="0"/>
      <c r="AMC1252" s="0"/>
      <c r="AMD1252" s="0"/>
      <c r="AME1252" s="0"/>
      <c r="AMF1252" s="0"/>
      <c r="AMG1252" s="0"/>
      <c r="AMH1252" s="0"/>
      <c r="AMI1252" s="0"/>
      <c r="AMJ1252" s="0"/>
    </row>
    <row r="1253" customFormat="false" ht="12.75" hidden="false" customHeight="false" outlineLevel="0" collapsed="false">
      <c r="A1253" s="95" t="s">
        <v>607</v>
      </c>
      <c r="B1253" s="95" t="str">
        <f aca="false">IFERROR(VLOOKUP(A1253, DeliveryBook!$D$3:$M$691, 5, 0),"")</f>
        <v>SH. RAJESHWAR UPADHYA,  RLY.QTR.NO. -F-9-A</v>
      </c>
      <c r="C1253" s="90" t="str">
        <f aca="false">IFERROR(VLOOKUP($A1253, DeliveryBook!$D$3:$M$3000, 8, 0),"")</f>
        <v>PO: NEW BONGAIGAON</v>
      </c>
      <c r="D1253" s="91" t="n">
        <v>1500</v>
      </c>
      <c r="E1253" s="0"/>
      <c r="F1253" s="94" t="n">
        <v>42230</v>
      </c>
      <c r="G1253" s="95" t="s">
        <v>7481</v>
      </c>
      <c r="H1253" s="91"/>
      <c r="I1253" s="93" t="s">
        <v>6435</v>
      </c>
      <c r="J1253" s="0"/>
      <c r="K1253" s="95" t="n">
        <v>34</v>
      </c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0"/>
      <c r="EN1253" s="0"/>
      <c r="EO1253" s="0"/>
      <c r="EP1253" s="0"/>
      <c r="EQ1253" s="0"/>
      <c r="ER1253" s="0"/>
      <c r="ES1253" s="0"/>
      <c r="ET1253" s="0"/>
      <c r="EU1253" s="0"/>
      <c r="EV1253" s="0"/>
      <c r="EW1253" s="0"/>
      <c r="EX1253" s="0"/>
      <c r="EY1253" s="0"/>
      <c r="EZ1253" s="0"/>
      <c r="FA1253" s="0"/>
      <c r="FB1253" s="0"/>
      <c r="FC1253" s="0"/>
      <c r="FD1253" s="0"/>
      <c r="FE1253" s="0"/>
      <c r="FF1253" s="0"/>
      <c r="FG1253" s="0"/>
      <c r="FH1253" s="0"/>
      <c r="FI1253" s="0"/>
      <c r="FJ1253" s="0"/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0"/>
      <c r="FW1253" s="0"/>
      <c r="FX1253" s="0"/>
      <c r="FY1253" s="0"/>
      <c r="FZ1253" s="0"/>
      <c r="GA1253" s="0"/>
      <c r="GB1253" s="0"/>
      <c r="GC1253" s="0"/>
      <c r="GD1253" s="0"/>
      <c r="GE1253" s="0"/>
      <c r="GF1253" s="0"/>
      <c r="GG1253" s="0"/>
      <c r="GH1253" s="0"/>
      <c r="GI1253" s="0"/>
      <c r="GJ1253" s="0"/>
      <c r="GK1253" s="0"/>
      <c r="GL1253" s="0"/>
      <c r="GM1253" s="0"/>
      <c r="GN1253" s="0"/>
      <c r="GO1253" s="0"/>
      <c r="GP1253" s="0"/>
      <c r="GQ1253" s="0"/>
      <c r="GR1253" s="0"/>
      <c r="GS1253" s="0"/>
      <c r="GT1253" s="0"/>
      <c r="GU1253" s="0"/>
      <c r="GV1253" s="0"/>
      <c r="GW1253" s="0"/>
      <c r="GX1253" s="0"/>
      <c r="GY1253" s="0"/>
      <c r="GZ1253" s="0"/>
      <c r="HA1253" s="0"/>
      <c r="HB1253" s="0"/>
      <c r="HC1253" s="0"/>
      <c r="HD1253" s="0"/>
      <c r="HE1253" s="0"/>
      <c r="HF1253" s="0"/>
      <c r="HG1253" s="0"/>
      <c r="HH1253" s="0"/>
      <c r="HI1253" s="0"/>
      <c r="HJ1253" s="0"/>
      <c r="HK1253" s="0"/>
      <c r="HL1253" s="0"/>
      <c r="HM1253" s="0"/>
      <c r="HN1253" s="0"/>
      <c r="HO1253" s="0"/>
      <c r="HP1253" s="0"/>
      <c r="HQ1253" s="0"/>
      <c r="HR1253" s="0"/>
      <c r="HS1253" s="0"/>
      <c r="HT1253" s="0"/>
      <c r="HU1253" s="0"/>
      <c r="HV1253" s="0"/>
      <c r="HW1253" s="0"/>
      <c r="HX1253" s="0"/>
      <c r="HY1253" s="0"/>
      <c r="HZ1253" s="0"/>
      <c r="IA1253" s="0"/>
      <c r="IB1253" s="0"/>
      <c r="IC1253" s="0"/>
      <c r="ID1253" s="0"/>
      <c r="IE1253" s="0"/>
      <c r="IF1253" s="0"/>
      <c r="IG1253" s="0"/>
      <c r="IH1253" s="0"/>
      <c r="II1253" s="0"/>
      <c r="IJ1253" s="0"/>
      <c r="IK1253" s="0"/>
      <c r="IL1253" s="0"/>
      <c r="IM1253" s="0"/>
      <c r="IN1253" s="0"/>
      <c r="IO1253" s="0"/>
      <c r="IP1253" s="0"/>
      <c r="IQ1253" s="0"/>
      <c r="IR1253" s="0"/>
      <c r="IS1253" s="0"/>
      <c r="IT1253" s="0"/>
      <c r="IU1253" s="0"/>
      <c r="IV1253" s="0"/>
      <c r="IW1253" s="0"/>
      <c r="IX1253" s="0"/>
      <c r="IY1253" s="0"/>
      <c r="IZ1253" s="0"/>
      <c r="JA1253" s="0"/>
      <c r="JB1253" s="0"/>
      <c r="JC1253" s="0"/>
      <c r="JD1253" s="0"/>
      <c r="JE1253" s="0"/>
      <c r="JF1253" s="0"/>
      <c r="JG1253" s="0"/>
      <c r="JH1253" s="0"/>
      <c r="JI1253" s="0"/>
      <c r="JJ1253" s="0"/>
      <c r="JK1253" s="0"/>
      <c r="JL1253" s="0"/>
      <c r="JM1253" s="0"/>
      <c r="JN1253" s="0"/>
      <c r="JO1253" s="0"/>
      <c r="JP1253" s="0"/>
      <c r="JQ1253" s="0"/>
      <c r="JR1253" s="0"/>
      <c r="JS1253" s="0"/>
      <c r="JT1253" s="0"/>
      <c r="JU1253" s="0"/>
      <c r="JV1253" s="0"/>
      <c r="JW1253" s="0"/>
      <c r="JX1253" s="0"/>
      <c r="JY1253" s="0"/>
      <c r="JZ1253" s="0"/>
      <c r="KA1253" s="0"/>
      <c r="KB1253" s="0"/>
      <c r="KC1253" s="0"/>
      <c r="KD1253" s="0"/>
      <c r="KE1253" s="0"/>
      <c r="KF1253" s="0"/>
      <c r="KG1253" s="0"/>
      <c r="KH1253" s="0"/>
      <c r="KI1253" s="0"/>
      <c r="KJ1253" s="0"/>
      <c r="KK1253" s="0"/>
      <c r="KL1253" s="0"/>
      <c r="KM1253" s="0"/>
      <c r="KN1253" s="0"/>
      <c r="KO1253" s="0"/>
      <c r="KP1253" s="0"/>
      <c r="KQ1253" s="0"/>
      <c r="KR1253" s="0"/>
      <c r="KS1253" s="0"/>
      <c r="KT1253" s="0"/>
      <c r="KU1253" s="0"/>
      <c r="KV1253" s="0"/>
      <c r="KW1253" s="0"/>
      <c r="KX1253" s="0"/>
      <c r="KY1253" s="0"/>
      <c r="KZ1253" s="0"/>
      <c r="LA1253" s="0"/>
      <c r="LB1253" s="0"/>
      <c r="LC1253" s="0"/>
      <c r="LD1253" s="0"/>
      <c r="LE1253" s="0"/>
      <c r="LF1253" s="0"/>
      <c r="LG1253" s="0"/>
      <c r="LH1253" s="0"/>
      <c r="LI1253" s="0"/>
      <c r="LJ1253" s="0"/>
      <c r="LK1253" s="0"/>
      <c r="LL1253" s="0"/>
      <c r="LM1253" s="0"/>
      <c r="LN1253" s="0"/>
      <c r="LO1253" s="0"/>
      <c r="LP1253" s="0"/>
      <c r="LQ1253" s="0"/>
      <c r="LR1253" s="0"/>
      <c r="LS1253" s="0"/>
      <c r="LT1253" s="0"/>
      <c r="LU1253" s="0"/>
      <c r="LV1253" s="0"/>
      <c r="LW1253" s="0"/>
      <c r="LX1253" s="0"/>
      <c r="LY1253" s="0"/>
      <c r="LZ1253" s="0"/>
      <c r="MA1253" s="0"/>
      <c r="MB1253" s="0"/>
      <c r="MC1253" s="0"/>
      <c r="MD1253" s="0"/>
      <c r="ME1253" s="0"/>
      <c r="MF1253" s="0"/>
      <c r="MG1253" s="0"/>
      <c r="MH1253" s="0"/>
      <c r="MI1253" s="0"/>
      <c r="MJ1253" s="0"/>
      <c r="MK1253" s="0"/>
      <c r="ML1253" s="0"/>
      <c r="MM1253" s="0"/>
      <c r="MN1253" s="0"/>
      <c r="MO1253" s="0"/>
      <c r="MP1253" s="0"/>
      <c r="MQ1253" s="0"/>
      <c r="MR1253" s="0"/>
      <c r="MS1253" s="0"/>
      <c r="MT1253" s="0"/>
      <c r="MU1253" s="0"/>
      <c r="MV1253" s="0"/>
      <c r="MW1253" s="0"/>
      <c r="MX1253" s="0"/>
      <c r="MY1253" s="0"/>
      <c r="MZ1253" s="0"/>
      <c r="NA1253" s="0"/>
      <c r="NB1253" s="0"/>
      <c r="NC1253" s="0"/>
      <c r="ND1253" s="0"/>
      <c r="NE1253" s="0"/>
      <c r="NF1253" s="0"/>
      <c r="NG1253" s="0"/>
      <c r="NH1253" s="0"/>
      <c r="NI1253" s="0"/>
      <c r="NJ1253" s="0"/>
      <c r="NK1253" s="0"/>
      <c r="NL1253" s="0"/>
      <c r="NM1253" s="0"/>
      <c r="NN1253" s="0"/>
      <c r="NO1253" s="0"/>
      <c r="NP1253" s="0"/>
      <c r="NQ1253" s="0"/>
      <c r="NR1253" s="0"/>
      <c r="NS1253" s="0"/>
      <c r="NT1253" s="0"/>
      <c r="NU1253" s="0"/>
      <c r="NV1253" s="0"/>
      <c r="NW1253" s="0"/>
      <c r="NX1253" s="0"/>
      <c r="NY1253" s="0"/>
      <c r="NZ1253" s="0"/>
      <c r="OA1253" s="0"/>
      <c r="OB1253" s="0"/>
      <c r="OC1253" s="0"/>
      <c r="OD1253" s="0"/>
      <c r="OE1253" s="0"/>
      <c r="OF1253" s="0"/>
      <c r="OG1253" s="0"/>
      <c r="OH1253" s="0"/>
      <c r="OI1253" s="0"/>
      <c r="OJ1253" s="0"/>
      <c r="OK1253" s="0"/>
      <c r="OL1253" s="0"/>
      <c r="OM1253" s="0"/>
      <c r="ON1253" s="0"/>
      <c r="OO1253" s="0"/>
      <c r="OP1253" s="0"/>
      <c r="OQ1253" s="0"/>
      <c r="OR1253" s="0"/>
      <c r="OS1253" s="0"/>
      <c r="OT1253" s="0"/>
      <c r="OU1253" s="0"/>
      <c r="OV1253" s="0"/>
      <c r="OW1253" s="0"/>
      <c r="OX1253" s="0"/>
      <c r="OY1253" s="0"/>
      <c r="OZ1253" s="0"/>
      <c r="PA1253" s="0"/>
      <c r="PB1253" s="0"/>
      <c r="PC1253" s="0"/>
      <c r="PD1253" s="0"/>
      <c r="PE1253" s="0"/>
      <c r="PF1253" s="0"/>
      <c r="PG1253" s="0"/>
      <c r="PH1253" s="0"/>
      <c r="PI1253" s="0"/>
      <c r="PJ1253" s="0"/>
      <c r="PK1253" s="0"/>
      <c r="PL1253" s="0"/>
      <c r="PM1253" s="0"/>
      <c r="PN1253" s="0"/>
      <c r="PO1253" s="0"/>
      <c r="PP1253" s="0"/>
      <c r="PQ1253" s="0"/>
      <c r="PR1253" s="0"/>
      <c r="PS1253" s="0"/>
      <c r="PT1253" s="0"/>
      <c r="PU1253" s="0"/>
      <c r="PV1253" s="0"/>
      <c r="PW1253" s="0"/>
      <c r="PX1253" s="0"/>
      <c r="PY1253" s="0"/>
      <c r="PZ1253" s="0"/>
      <c r="QA1253" s="0"/>
      <c r="QB1253" s="0"/>
      <c r="QC1253" s="0"/>
      <c r="QD1253" s="0"/>
      <c r="QE1253" s="0"/>
      <c r="QF1253" s="0"/>
      <c r="QG1253" s="0"/>
      <c r="QH1253" s="0"/>
      <c r="QI1253" s="0"/>
      <c r="QJ1253" s="0"/>
      <c r="QK1253" s="0"/>
      <c r="QL1253" s="0"/>
      <c r="QM1253" s="0"/>
      <c r="QN1253" s="0"/>
      <c r="QO1253" s="0"/>
      <c r="QP1253" s="0"/>
      <c r="QQ1253" s="0"/>
      <c r="QR1253" s="0"/>
      <c r="QS1253" s="0"/>
      <c r="QT1253" s="0"/>
      <c r="QU1253" s="0"/>
      <c r="QV1253" s="0"/>
      <c r="QW1253" s="0"/>
      <c r="QX1253" s="0"/>
      <c r="QY1253" s="0"/>
      <c r="QZ1253" s="0"/>
      <c r="RA1253" s="0"/>
      <c r="RB1253" s="0"/>
      <c r="RC1253" s="0"/>
      <c r="RD1253" s="0"/>
      <c r="RE1253" s="0"/>
      <c r="RF1253" s="0"/>
      <c r="RG1253" s="0"/>
      <c r="RH1253" s="0"/>
      <c r="RI1253" s="0"/>
      <c r="RJ1253" s="0"/>
      <c r="RK1253" s="0"/>
      <c r="RL1253" s="0"/>
      <c r="RM1253" s="0"/>
      <c r="RN1253" s="0"/>
      <c r="RO1253" s="0"/>
      <c r="RP1253" s="0"/>
      <c r="RQ1253" s="0"/>
      <c r="RR1253" s="0"/>
      <c r="RS1253" s="0"/>
      <c r="RT1253" s="0"/>
      <c r="RU1253" s="0"/>
      <c r="RV1253" s="0"/>
      <c r="RW1253" s="0"/>
      <c r="RX1253" s="0"/>
      <c r="RY1253" s="0"/>
      <c r="RZ1253" s="0"/>
      <c r="SA1253" s="0"/>
      <c r="SB1253" s="0"/>
      <c r="SC1253" s="0"/>
      <c r="SD1253" s="0"/>
      <c r="SE1253" s="0"/>
      <c r="SF1253" s="0"/>
      <c r="SG1253" s="0"/>
      <c r="SH1253" s="0"/>
      <c r="SI1253" s="0"/>
      <c r="SJ1253" s="0"/>
      <c r="SK1253" s="0"/>
      <c r="SL1253" s="0"/>
      <c r="SM1253" s="0"/>
      <c r="SN1253" s="0"/>
      <c r="SO1253" s="0"/>
      <c r="SP1253" s="0"/>
      <c r="SQ1253" s="0"/>
      <c r="SR1253" s="0"/>
      <c r="SS1253" s="0"/>
      <c r="ST1253" s="0"/>
      <c r="SU1253" s="0"/>
      <c r="SV1253" s="0"/>
      <c r="SW1253" s="0"/>
      <c r="SX1253" s="0"/>
      <c r="SY1253" s="0"/>
      <c r="SZ1253" s="0"/>
      <c r="TA1253" s="0"/>
      <c r="TB1253" s="0"/>
      <c r="TC1253" s="0"/>
      <c r="TD1253" s="0"/>
      <c r="TE1253" s="0"/>
      <c r="TF1253" s="0"/>
      <c r="TG1253" s="0"/>
      <c r="TH1253" s="0"/>
      <c r="TI1253" s="0"/>
      <c r="TJ1253" s="0"/>
      <c r="TK1253" s="0"/>
      <c r="TL1253" s="0"/>
      <c r="TM1253" s="0"/>
      <c r="TN1253" s="0"/>
      <c r="TO1253" s="0"/>
      <c r="TP1253" s="0"/>
      <c r="TQ1253" s="0"/>
      <c r="TR1253" s="0"/>
      <c r="TS1253" s="0"/>
      <c r="TT1253" s="0"/>
      <c r="TU1253" s="0"/>
      <c r="TV1253" s="0"/>
      <c r="TW1253" s="0"/>
      <c r="TX1253" s="0"/>
      <c r="TY1253" s="0"/>
      <c r="TZ1253" s="0"/>
      <c r="UA1253" s="0"/>
      <c r="UB1253" s="0"/>
      <c r="UC1253" s="0"/>
      <c r="UD1253" s="0"/>
      <c r="UE1253" s="0"/>
      <c r="UF1253" s="0"/>
      <c r="UG1253" s="0"/>
      <c r="UH1253" s="0"/>
      <c r="UI1253" s="0"/>
      <c r="UJ1253" s="0"/>
      <c r="UK1253" s="0"/>
      <c r="UL1253" s="0"/>
      <c r="UM1253" s="0"/>
      <c r="UN1253" s="0"/>
      <c r="UO1253" s="0"/>
      <c r="UP1253" s="0"/>
      <c r="UQ1253" s="0"/>
      <c r="UR1253" s="0"/>
      <c r="US1253" s="0"/>
      <c r="UT1253" s="0"/>
      <c r="UU1253" s="0"/>
      <c r="UV1253" s="0"/>
      <c r="UW1253" s="0"/>
      <c r="UX1253" s="0"/>
      <c r="UY1253" s="0"/>
      <c r="UZ1253" s="0"/>
      <c r="VA1253" s="0"/>
      <c r="VB1253" s="0"/>
      <c r="VC1253" s="0"/>
      <c r="VD1253" s="0"/>
      <c r="VE1253" s="0"/>
      <c r="VF1253" s="0"/>
      <c r="VG1253" s="0"/>
      <c r="VH1253" s="0"/>
      <c r="VI1253" s="0"/>
      <c r="VJ1253" s="0"/>
      <c r="VK1253" s="0"/>
      <c r="VL1253" s="0"/>
      <c r="VM1253" s="0"/>
      <c r="VN1253" s="0"/>
      <c r="VO1253" s="0"/>
      <c r="VP1253" s="0"/>
      <c r="VQ1253" s="0"/>
      <c r="VR1253" s="0"/>
      <c r="VS1253" s="0"/>
      <c r="VT1253" s="0"/>
      <c r="VU1253" s="0"/>
      <c r="VV1253" s="0"/>
      <c r="VW1253" s="0"/>
      <c r="VX1253" s="0"/>
      <c r="VY1253" s="0"/>
      <c r="VZ1253" s="0"/>
      <c r="WA1253" s="0"/>
      <c r="WB1253" s="0"/>
      <c r="WC1253" s="0"/>
      <c r="WD1253" s="0"/>
      <c r="WE1253" s="0"/>
      <c r="WF1253" s="0"/>
      <c r="WG1253" s="0"/>
      <c r="WH1253" s="0"/>
      <c r="WI1253" s="0"/>
      <c r="WJ1253" s="0"/>
      <c r="WK1253" s="0"/>
      <c r="WL1253" s="0"/>
      <c r="WM1253" s="0"/>
      <c r="WN1253" s="0"/>
      <c r="WO1253" s="0"/>
      <c r="WP1253" s="0"/>
      <c r="WQ1253" s="0"/>
      <c r="WR1253" s="0"/>
      <c r="WS1253" s="0"/>
      <c r="WT1253" s="0"/>
      <c r="WU1253" s="0"/>
      <c r="WV1253" s="0"/>
      <c r="WW1253" s="0"/>
      <c r="WX1253" s="0"/>
      <c r="WY1253" s="0"/>
      <c r="WZ1253" s="0"/>
      <c r="XA1253" s="0"/>
      <c r="XB1253" s="0"/>
      <c r="XC1253" s="0"/>
      <c r="XD1253" s="0"/>
      <c r="XE1253" s="0"/>
      <c r="XF1253" s="0"/>
      <c r="XG1253" s="0"/>
      <c r="XH1253" s="0"/>
      <c r="XI1253" s="0"/>
      <c r="XJ1253" s="0"/>
      <c r="XK1253" s="0"/>
      <c r="XL1253" s="0"/>
      <c r="XM1253" s="0"/>
      <c r="XN1253" s="0"/>
      <c r="XO1253" s="0"/>
      <c r="XP1253" s="0"/>
      <c r="XQ1253" s="0"/>
      <c r="XR1253" s="0"/>
      <c r="XS1253" s="0"/>
      <c r="XT1253" s="0"/>
      <c r="XU1253" s="0"/>
      <c r="XV1253" s="0"/>
      <c r="XW1253" s="0"/>
      <c r="XX1253" s="0"/>
      <c r="XY1253" s="0"/>
      <c r="XZ1253" s="0"/>
      <c r="YA1253" s="0"/>
      <c r="YB1253" s="0"/>
      <c r="YC1253" s="0"/>
      <c r="YD1253" s="0"/>
      <c r="YE1253" s="0"/>
      <c r="YF1253" s="0"/>
      <c r="YG1253" s="0"/>
      <c r="YH1253" s="0"/>
      <c r="YI1253" s="0"/>
      <c r="YJ1253" s="0"/>
      <c r="YK1253" s="0"/>
      <c r="YL1253" s="0"/>
      <c r="YM1253" s="0"/>
      <c r="YN1253" s="0"/>
      <c r="YO1253" s="0"/>
      <c r="YP1253" s="0"/>
      <c r="YQ1253" s="0"/>
      <c r="YR1253" s="0"/>
      <c r="YS1253" s="0"/>
      <c r="YT1253" s="0"/>
      <c r="YU1253" s="0"/>
      <c r="YV1253" s="0"/>
      <c r="YW1253" s="0"/>
      <c r="YX1253" s="0"/>
      <c r="YY1253" s="0"/>
      <c r="YZ1253" s="0"/>
      <c r="ZA1253" s="0"/>
      <c r="ZB1253" s="0"/>
      <c r="ZC1253" s="0"/>
      <c r="ZD1253" s="0"/>
      <c r="ZE1253" s="0"/>
      <c r="ZF1253" s="0"/>
      <c r="ZG1253" s="0"/>
      <c r="ZH1253" s="0"/>
      <c r="ZI1253" s="0"/>
      <c r="ZJ1253" s="0"/>
      <c r="ZK1253" s="0"/>
      <c r="ZL1253" s="0"/>
      <c r="ZM1253" s="0"/>
      <c r="ZN1253" s="0"/>
      <c r="ZO1253" s="0"/>
      <c r="ZP1253" s="0"/>
      <c r="ZQ1253" s="0"/>
      <c r="ZR1253" s="0"/>
      <c r="ZS1253" s="0"/>
      <c r="ZT1253" s="0"/>
      <c r="ZU1253" s="0"/>
      <c r="ZV1253" s="0"/>
      <c r="ZW1253" s="0"/>
      <c r="ZX1253" s="0"/>
      <c r="ZY1253" s="0"/>
      <c r="ZZ1253" s="0"/>
      <c r="AAA1253" s="0"/>
      <c r="AAB1253" s="0"/>
      <c r="AAC1253" s="0"/>
      <c r="AAD1253" s="0"/>
      <c r="AAE1253" s="0"/>
      <c r="AAF1253" s="0"/>
      <c r="AAG1253" s="0"/>
      <c r="AAH1253" s="0"/>
      <c r="AAI1253" s="0"/>
      <c r="AAJ1253" s="0"/>
      <c r="AAK1253" s="0"/>
      <c r="AAL1253" s="0"/>
      <c r="AAM1253" s="0"/>
      <c r="AAN1253" s="0"/>
      <c r="AAO1253" s="0"/>
      <c r="AAP1253" s="0"/>
      <c r="AAQ1253" s="0"/>
      <c r="AAR1253" s="0"/>
      <c r="AAS1253" s="0"/>
      <c r="AAT1253" s="0"/>
      <c r="AAU1253" s="0"/>
      <c r="AAV1253" s="0"/>
      <c r="AAW1253" s="0"/>
      <c r="AAX1253" s="0"/>
      <c r="AAY1253" s="0"/>
      <c r="AAZ1253" s="0"/>
      <c r="ABA1253" s="0"/>
      <c r="ABB1253" s="0"/>
      <c r="ABC1253" s="0"/>
      <c r="ABD1253" s="0"/>
      <c r="ABE1253" s="0"/>
      <c r="ABF1253" s="0"/>
      <c r="ABG1253" s="0"/>
      <c r="ABH1253" s="0"/>
      <c r="ABI1253" s="0"/>
      <c r="ABJ1253" s="0"/>
      <c r="ABK1253" s="0"/>
      <c r="ABL1253" s="0"/>
      <c r="ABM1253" s="0"/>
      <c r="ABN1253" s="0"/>
      <c r="ABO1253" s="0"/>
      <c r="ABP1253" s="0"/>
      <c r="ABQ1253" s="0"/>
      <c r="ABR1253" s="0"/>
      <c r="ABS1253" s="0"/>
      <c r="ABT1253" s="0"/>
      <c r="ABU1253" s="0"/>
      <c r="ABV1253" s="0"/>
      <c r="ABW1253" s="0"/>
      <c r="ABX1253" s="0"/>
      <c r="ABY1253" s="0"/>
      <c r="ABZ1253" s="0"/>
      <c r="ACA1253" s="0"/>
      <c r="ACB1253" s="0"/>
      <c r="ACC1253" s="0"/>
      <c r="ACD1253" s="0"/>
      <c r="ACE1253" s="0"/>
      <c r="ACF1253" s="0"/>
      <c r="ACG1253" s="0"/>
      <c r="ACH1253" s="0"/>
      <c r="ACI1253" s="0"/>
      <c r="ACJ1253" s="0"/>
      <c r="ACK1253" s="0"/>
      <c r="ACL1253" s="0"/>
      <c r="ACM1253" s="0"/>
      <c r="ACN1253" s="0"/>
      <c r="ACO1253" s="0"/>
      <c r="ACP1253" s="0"/>
      <c r="ACQ1253" s="0"/>
      <c r="ACR1253" s="0"/>
      <c r="ACS1253" s="0"/>
      <c r="ACT1253" s="0"/>
      <c r="ACU1253" s="0"/>
      <c r="ACV1253" s="0"/>
      <c r="ACW1253" s="0"/>
      <c r="ACX1253" s="0"/>
      <c r="ACY1253" s="0"/>
      <c r="ACZ1253" s="0"/>
      <c r="ADA1253" s="0"/>
      <c r="ADB1253" s="0"/>
      <c r="ADC1253" s="0"/>
      <c r="ADD1253" s="0"/>
      <c r="ADE1253" s="0"/>
      <c r="ADF1253" s="0"/>
      <c r="ADG1253" s="0"/>
      <c r="ADH1253" s="0"/>
      <c r="ADI1253" s="0"/>
      <c r="ADJ1253" s="0"/>
      <c r="ADK1253" s="0"/>
      <c r="ADL1253" s="0"/>
      <c r="ADM1253" s="0"/>
      <c r="ADN1253" s="0"/>
      <c r="ADO1253" s="0"/>
      <c r="ADP1253" s="0"/>
      <c r="ADQ1253" s="0"/>
      <c r="ADR1253" s="0"/>
      <c r="ADS1253" s="0"/>
      <c r="ADT1253" s="0"/>
      <c r="ADU1253" s="0"/>
      <c r="ADV1253" s="0"/>
      <c r="ADW1253" s="0"/>
      <c r="ADX1253" s="0"/>
      <c r="ADY1253" s="0"/>
      <c r="ADZ1253" s="0"/>
      <c r="AEA1253" s="0"/>
      <c r="AEB1253" s="0"/>
      <c r="AEC1253" s="0"/>
      <c r="AED1253" s="0"/>
      <c r="AEE1253" s="0"/>
      <c r="AEF1253" s="0"/>
      <c r="AEG1253" s="0"/>
      <c r="AEH1253" s="0"/>
      <c r="AEI1253" s="0"/>
      <c r="AEJ1253" s="0"/>
      <c r="AEK1253" s="0"/>
      <c r="AEL1253" s="0"/>
      <c r="AEM1253" s="0"/>
      <c r="AEN1253" s="0"/>
      <c r="AEO1253" s="0"/>
      <c r="AEP1253" s="0"/>
      <c r="AEQ1253" s="0"/>
      <c r="AER1253" s="0"/>
      <c r="AES1253" s="0"/>
      <c r="AET1253" s="0"/>
      <c r="AEU1253" s="0"/>
      <c r="AEV1253" s="0"/>
      <c r="AEW1253" s="0"/>
      <c r="AEX1253" s="0"/>
      <c r="AEY1253" s="0"/>
      <c r="AEZ1253" s="0"/>
      <c r="AFA1253" s="0"/>
      <c r="AFB1253" s="0"/>
      <c r="AFC1253" s="0"/>
      <c r="AFD1253" s="0"/>
      <c r="AFE1253" s="0"/>
      <c r="AFF1253" s="0"/>
      <c r="AFG1253" s="0"/>
      <c r="AFH1253" s="0"/>
      <c r="AFI1253" s="0"/>
      <c r="AFJ1253" s="0"/>
      <c r="AFK1253" s="0"/>
      <c r="AFL1253" s="0"/>
      <c r="AFM1253" s="0"/>
      <c r="AFN1253" s="0"/>
      <c r="AFO1253" s="0"/>
      <c r="AFP1253" s="0"/>
      <c r="AFQ1253" s="0"/>
      <c r="AFR1253" s="0"/>
      <c r="AFS1253" s="0"/>
      <c r="AFT1253" s="0"/>
      <c r="AFU1253" s="0"/>
      <c r="AFV1253" s="0"/>
      <c r="AFW1253" s="0"/>
      <c r="AFX1253" s="0"/>
      <c r="AFY1253" s="0"/>
      <c r="AFZ1253" s="0"/>
      <c r="AGA1253" s="0"/>
      <c r="AGB1253" s="0"/>
      <c r="AGC1253" s="0"/>
      <c r="AGD1253" s="0"/>
      <c r="AGE1253" s="0"/>
      <c r="AGF1253" s="0"/>
      <c r="AGG1253" s="0"/>
      <c r="AGH1253" s="0"/>
      <c r="AGI1253" s="0"/>
      <c r="AGJ1253" s="0"/>
      <c r="AGK1253" s="0"/>
      <c r="AGL1253" s="0"/>
      <c r="AGM1253" s="0"/>
      <c r="AGN1253" s="0"/>
      <c r="AGO1253" s="0"/>
      <c r="AGP1253" s="0"/>
      <c r="AGQ1253" s="0"/>
      <c r="AGR1253" s="0"/>
      <c r="AGS1253" s="0"/>
      <c r="AGT1253" s="0"/>
      <c r="AGU1253" s="0"/>
      <c r="AGV1253" s="0"/>
      <c r="AGW1253" s="0"/>
      <c r="AGX1253" s="0"/>
      <c r="AGY1253" s="0"/>
      <c r="AGZ1253" s="0"/>
      <c r="AHA1253" s="0"/>
      <c r="AHB1253" s="0"/>
      <c r="AHC1253" s="0"/>
      <c r="AHD1253" s="0"/>
      <c r="AHE1253" s="0"/>
      <c r="AHF1253" s="0"/>
      <c r="AHG1253" s="0"/>
      <c r="AHH1253" s="0"/>
      <c r="AHI1253" s="0"/>
      <c r="AHJ1253" s="0"/>
      <c r="AHK1253" s="0"/>
      <c r="AHL1253" s="0"/>
      <c r="AHM1253" s="0"/>
      <c r="AHN1253" s="0"/>
      <c r="AHO1253" s="0"/>
      <c r="AHP1253" s="0"/>
      <c r="AHQ1253" s="0"/>
      <c r="AHR1253" s="0"/>
      <c r="AHS1253" s="0"/>
      <c r="AHT1253" s="0"/>
      <c r="AHU1253" s="0"/>
      <c r="AHV1253" s="0"/>
      <c r="AHW1253" s="0"/>
      <c r="AHX1253" s="0"/>
      <c r="AHY1253" s="0"/>
      <c r="AHZ1253" s="0"/>
      <c r="AIA1253" s="0"/>
      <c r="AIB1253" s="0"/>
      <c r="AIC1253" s="0"/>
      <c r="AID1253" s="0"/>
      <c r="AIE1253" s="0"/>
      <c r="AIF1253" s="0"/>
      <c r="AIG1253" s="0"/>
      <c r="AIH1253" s="0"/>
      <c r="AII1253" s="0"/>
      <c r="AIJ1253" s="0"/>
      <c r="AIK1253" s="0"/>
      <c r="AIL1253" s="0"/>
      <c r="AIM1253" s="0"/>
      <c r="AIN1253" s="0"/>
      <c r="AIO1253" s="0"/>
      <c r="AIP1253" s="0"/>
      <c r="AIQ1253" s="0"/>
      <c r="AIR1253" s="0"/>
      <c r="AIS1253" s="0"/>
      <c r="AIT1253" s="0"/>
      <c r="AIU1253" s="0"/>
      <c r="AIV1253" s="0"/>
      <c r="AIW1253" s="0"/>
      <c r="AIX1253" s="0"/>
      <c r="AIY1253" s="0"/>
      <c r="AIZ1253" s="0"/>
      <c r="AJA1253" s="0"/>
      <c r="AJB1253" s="0"/>
      <c r="AJC1253" s="0"/>
      <c r="AJD1253" s="0"/>
      <c r="AJE1253" s="0"/>
      <c r="AJF1253" s="0"/>
      <c r="AJG1253" s="0"/>
      <c r="AJH1253" s="0"/>
      <c r="AJI1253" s="0"/>
      <c r="AJJ1253" s="0"/>
      <c r="AJK1253" s="0"/>
      <c r="AJL1253" s="0"/>
      <c r="AJM1253" s="0"/>
      <c r="AJN1253" s="0"/>
      <c r="AJO1253" s="0"/>
      <c r="AJP1253" s="0"/>
      <c r="AJQ1253" s="0"/>
      <c r="AJR1253" s="0"/>
      <c r="AJS1253" s="0"/>
      <c r="AJT1253" s="0"/>
      <c r="AJU1253" s="0"/>
      <c r="AJV1253" s="0"/>
      <c r="AJW1253" s="0"/>
      <c r="AJX1253" s="0"/>
      <c r="AJY1253" s="0"/>
      <c r="AJZ1253" s="0"/>
      <c r="AKA1253" s="0"/>
      <c r="AKB1253" s="0"/>
      <c r="AKC1253" s="0"/>
      <c r="AKD1253" s="0"/>
      <c r="AKE1253" s="0"/>
      <c r="AKF1253" s="0"/>
      <c r="AKG1253" s="0"/>
      <c r="AKH1253" s="0"/>
      <c r="AKI1253" s="0"/>
      <c r="AKJ1253" s="0"/>
      <c r="AKK1253" s="0"/>
      <c r="AKL1253" s="0"/>
      <c r="AKM1253" s="0"/>
      <c r="AKN1253" s="0"/>
      <c r="AKO1253" s="0"/>
      <c r="AKP1253" s="0"/>
      <c r="AKQ1253" s="0"/>
      <c r="AKR1253" s="0"/>
      <c r="AKS1253" s="0"/>
      <c r="AKT1253" s="0"/>
      <c r="AKU1253" s="0"/>
      <c r="AKV1253" s="0"/>
      <c r="AKW1253" s="0"/>
      <c r="AKX1253" s="0"/>
      <c r="AKY1253" s="0"/>
      <c r="AKZ1253" s="0"/>
      <c r="ALA1253" s="0"/>
      <c r="ALB1253" s="0"/>
      <c r="ALC1253" s="0"/>
      <c r="ALD1253" s="0"/>
      <c r="ALE1253" s="0"/>
      <c r="ALF1253" s="0"/>
      <c r="ALG1253" s="0"/>
      <c r="ALH1253" s="0"/>
      <c r="ALI1253" s="0"/>
      <c r="ALJ1253" s="0"/>
      <c r="ALK1253" s="0"/>
      <c r="ALL1253" s="0"/>
      <c r="ALM1253" s="0"/>
      <c r="ALN1253" s="0"/>
      <c r="ALO1253" s="0"/>
      <c r="ALP1253" s="0"/>
      <c r="ALQ1253" s="0"/>
      <c r="ALR1253" s="0"/>
      <c r="ALS1253" s="0"/>
      <c r="ALT1253" s="0"/>
      <c r="ALU1253" s="0"/>
      <c r="ALV1253" s="0"/>
      <c r="ALW1253" s="0"/>
      <c r="ALX1253" s="0"/>
      <c r="ALY1253" s="0"/>
      <c r="ALZ1253" s="0"/>
      <c r="AMA1253" s="0"/>
      <c r="AMB1253" s="0"/>
      <c r="AMC1253" s="0"/>
      <c r="AMD1253" s="0"/>
      <c r="AME1253" s="0"/>
      <c r="AMF1253" s="0"/>
      <c r="AMG1253" s="0"/>
      <c r="AMH1253" s="0"/>
      <c r="AMI1253" s="0"/>
      <c r="AMJ1253" s="0"/>
    </row>
    <row r="1254" customFormat="false" ht="12.75" hidden="false" customHeight="false" outlineLevel="0" collapsed="false">
      <c r="A1254" s="95" t="s">
        <v>613</v>
      </c>
      <c r="B1254" s="95" t="str">
        <f aca="false">IFERROR(VLOOKUP(A1254, DeliveryBook!$D$3:$M$691, 5, 0),"")</f>
        <v>SH NIGAM SHARAN</v>
      </c>
      <c r="C1254" s="90" t="str">
        <f aca="false">IFERROR(VLOOKUP($A1254, DeliveryBook!$D$3:$M$3000, 8, 0),"")</f>
        <v>PO: BARH</v>
      </c>
      <c r="D1254" s="91" t="n">
        <v>2100</v>
      </c>
      <c r="E1254" s="0"/>
      <c r="F1254" s="94" t="n">
        <v>42230</v>
      </c>
      <c r="G1254" s="95" t="s">
        <v>7481</v>
      </c>
      <c r="H1254" s="91"/>
      <c r="I1254" s="93" t="s">
        <v>6435</v>
      </c>
      <c r="J1254" s="0"/>
      <c r="K1254" s="95" t="n">
        <v>109</v>
      </c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0"/>
      <c r="EZ1254" s="0"/>
      <c r="FA1254" s="0"/>
      <c r="FB1254" s="0"/>
      <c r="FC1254" s="0"/>
      <c r="FD1254" s="0"/>
      <c r="FE1254" s="0"/>
      <c r="FF1254" s="0"/>
      <c r="FG1254" s="0"/>
      <c r="FH1254" s="0"/>
      <c r="FI1254" s="0"/>
      <c r="FJ1254" s="0"/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0"/>
      <c r="FZ1254" s="0"/>
      <c r="GA1254" s="0"/>
      <c r="GB1254" s="0"/>
      <c r="GC1254" s="0"/>
      <c r="GD1254" s="0"/>
      <c r="GE1254" s="0"/>
      <c r="GF1254" s="0"/>
      <c r="GG1254" s="0"/>
      <c r="GH1254" s="0"/>
      <c r="GI1254" s="0"/>
      <c r="GJ1254" s="0"/>
      <c r="GK1254" s="0"/>
      <c r="GL1254" s="0"/>
      <c r="GM1254" s="0"/>
      <c r="GN1254" s="0"/>
      <c r="GO1254" s="0"/>
      <c r="GP1254" s="0"/>
      <c r="GQ1254" s="0"/>
      <c r="GR1254" s="0"/>
      <c r="GS1254" s="0"/>
      <c r="GT1254" s="0"/>
      <c r="GU1254" s="0"/>
      <c r="GV1254" s="0"/>
      <c r="GW1254" s="0"/>
      <c r="GX1254" s="0"/>
      <c r="GY1254" s="0"/>
      <c r="GZ1254" s="0"/>
      <c r="HA1254" s="0"/>
      <c r="HB1254" s="0"/>
      <c r="HC1254" s="0"/>
      <c r="HD1254" s="0"/>
      <c r="HE1254" s="0"/>
      <c r="HF1254" s="0"/>
      <c r="HG1254" s="0"/>
      <c r="HH1254" s="0"/>
      <c r="HI1254" s="0"/>
      <c r="HJ1254" s="0"/>
      <c r="HK1254" s="0"/>
      <c r="HL1254" s="0"/>
      <c r="HM1254" s="0"/>
      <c r="HN1254" s="0"/>
      <c r="HO1254" s="0"/>
      <c r="HP1254" s="0"/>
      <c r="HQ1254" s="0"/>
      <c r="HR1254" s="0"/>
      <c r="HS1254" s="0"/>
      <c r="HT1254" s="0"/>
      <c r="HU1254" s="0"/>
      <c r="HV1254" s="0"/>
      <c r="HW1254" s="0"/>
      <c r="HX1254" s="0"/>
      <c r="HY1254" s="0"/>
      <c r="HZ1254" s="0"/>
      <c r="IA1254" s="0"/>
      <c r="IB1254" s="0"/>
      <c r="IC1254" s="0"/>
      <c r="ID1254" s="0"/>
      <c r="IE1254" s="0"/>
      <c r="IF1254" s="0"/>
      <c r="IG1254" s="0"/>
      <c r="IH1254" s="0"/>
      <c r="II1254" s="0"/>
      <c r="IJ1254" s="0"/>
      <c r="IK1254" s="0"/>
      <c r="IL1254" s="0"/>
      <c r="IM1254" s="0"/>
      <c r="IN1254" s="0"/>
      <c r="IO1254" s="0"/>
      <c r="IP1254" s="0"/>
      <c r="IQ1254" s="0"/>
      <c r="IR1254" s="0"/>
      <c r="IS1254" s="0"/>
      <c r="IT1254" s="0"/>
      <c r="IU1254" s="0"/>
      <c r="IV1254" s="0"/>
      <c r="IW1254" s="0"/>
      <c r="IX1254" s="0"/>
      <c r="IY1254" s="0"/>
      <c r="IZ1254" s="0"/>
      <c r="JA1254" s="0"/>
      <c r="JB1254" s="0"/>
      <c r="JC1254" s="0"/>
      <c r="JD1254" s="0"/>
      <c r="JE1254" s="0"/>
      <c r="JF1254" s="0"/>
      <c r="JG1254" s="0"/>
      <c r="JH1254" s="0"/>
      <c r="JI1254" s="0"/>
      <c r="JJ1254" s="0"/>
      <c r="JK1254" s="0"/>
      <c r="JL1254" s="0"/>
      <c r="JM1254" s="0"/>
      <c r="JN1254" s="0"/>
      <c r="JO1254" s="0"/>
      <c r="JP1254" s="0"/>
      <c r="JQ1254" s="0"/>
      <c r="JR1254" s="0"/>
      <c r="JS1254" s="0"/>
      <c r="JT1254" s="0"/>
      <c r="JU1254" s="0"/>
      <c r="JV1254" s="0"/>
      <c r="JW1254" s="0"/>
      <c r="JX1254" s="0"/>
      <c r="JY1254" s="0"/>
      <c r="JZ1254" s="0"/>
      <c r="KA1254" s="0"/>
      <c r="KB1254" s="0"/>
      <c r="KC1254" s="0"/>
      <c r="KD1254" s="0"/>
      <c r="KE1254" s="0"/>
      <c r="KF1254" s="0"/>
      <c r="KG1254" s="0"/>
      <c r="KH1254" s="0"/>
      <c r="KI1254" s="0"/>
      <c r="KJ1254" s="0"/>
      <c r="KK1254" s="0"/>
      <c r="KL1254" s="0"/>
      <c r="KM1254" s="0"/>
      <c r="KN1254" s="0"/>
      <c r="KO1254" s="0"/>
      <c r="KP1254" s="0"/>
      <c r="KQ1254" s="0"/>
      <c r="KR1254" s="0"/>
      <c r="KS1254" s="0"/>
      <c r="KT1254" s="0"/>
      <c r="KU1254" s="0"/>
      <c r="KV1254" s="0"/>
      <c r="KW1254" s="0"/>
      <c r="KX1254" s="0"/>
      <c r="KY1254" s="0"/>
      <c r="KZ1254" s="0"/>
      <c r="LA1254" s="0"/>
      <c r="LB1254" s="0"/>
      <c r="LC1254" s="0"/>
      <c r="LD1254" s="0"/>
      <c r="LE1254" s="0"/>
      <c r="LF1254" s="0"/>
      <c r="LG1254" s="0"/>
      <c r="LH1254" s="0"/>
      <c r="LI1254" s="0"/>
      <c r="LJ1254" s="0"/>
      <c r="LK1254" s="0"/>
      <c r="LL1254" s="0"/>
      <c r="LM1254" s="0"/>
      <c r="LN1254" s="0"/>
      <c r="LO1254" s="0"/>
      <c r="LP1254" s="0"/>
      <c r="LQ1254" s="0"/>
      <c r="LR1254" s="0"/>
      <c r="LS1254" s="0"/>
      <c r="LT1254" s="0"/>
      <c r="LU1254" s="0"/>
      <c r="LV1254" s="0"/>
      <c r="LW1254" s="0"/>
      <c r="LX1254" s="0"/>
      <c r="LY1254" s="0"/>
      <c r="LZ1254" s="0"/>
      <c r="MA1254" s="0"/>
      <c r="MB1254" s="0"/>
      <c r="MC1254" s="0"/>
      <c r="MD1254" s="0"/>
      <c r="ME1254" s="0"/>
      <c r="MF1254" s="0"/>
      <c r="MG1254" s="0"/>
      <c r="MH1254" s="0"/>
      <c r="MI1254" s="0"/>
      <c r="MJ1254" s="0"/>
      <c r="MK1254" s="0"/>
      <c r="ML1254" s="0"/>
      <c r="MM1254" s="0"/>
      <c r="MN1254" s="0"/>
      <c r="MO1254" s="0"/>
      <c r="MP1254" s="0"/>
      <c r="MQ1254" s="0"/>
      <c r="MR1254" s="0"/>
      <c r="MS1254" s="0"/>
      <c r="MT1254" s="0"/>
      <c r="MU1254" s="0"/>
      <c r="MV1254" s="0"/>
      <c r="MW1254" s="0"/>
      <c r="MX1254" s="0"/>
      <c r="MY1254" s="0"/>
      <c r="MZ1254" s="0"/>
      <c r="NA1254" s="0"/>
      <c r="NB1254" s="0"/>
      <c r="NC1254" s="0"/>
      <c r="ND1254" s="0"/>
      <c r="NE1254" s="0"/>
      <c r="NF1254" s="0"/>
      <c r="NG1254" s="0"/>
      <c r="NH1254" s="0"/>
      <c r="NI1254" s="0"/>
      <c r="NJ1254" s="0"/>
      <c r="NK1254" s="0"/>
      <c r="NL1254" s="0"/>
      <c r="NM1254" s="0"/>
      <c r="NN1254" s="0"/>
      <c r="NO1254" s="0"/>
      <c r="NP1254" s="0"/>
      <c r="NQ1254" s="0"/>
      <c r="NR1254" s="0"/>
      <c r="NS1254" s="0"/>
      <c r="NT1254" s="0"/>
      <c r="NU1254" s="0"/>
      <c r="NV1254" s="0"/>
      <c r="NW1254" s="0"/>
      <c r="NX1254" s="0"/>
      <c r="NY1254" s="0"/>
      <c r="NZ1254" s="0"/>
      <c r="OA1254" s="0"/>
      <c r="OB1254" s="0"/>
      <c r="OC1254" s="0"/>
      <c r="OD1254" s="0"/>
      <c r="OE1254" s="0"/>
      <c r="OF1254" s="0"/>
      <c r="OG1254" s="0"/>
      <c r="OH1254" s="0"/>
      <c r="OI1254" s="0"/>
      <c r="OJ1254" s="0"/>
      <c r="OK1254" s="0"/>
      <c r="OL1254" s="0"/>
      <c r="OM1254" s="0"/>
      <c r="ON1254" s="0"/>
      <c r="OO1254" s="0"/>
      <c r="OP1254" s="0"/>
      <c r="OQ1254" s="0"/>
      <c r="OR1254" s="0"/>
      <c r="OS1254" s="0"/>
      <c r="OT1254" s="0"/>
      <c r="OU1254" s="0"/>
      <c r="OV1254" s="0"/>
      <c r="OW1254" s="0"/>
      <c r="OX1254" s="0"/>
      <c r="OY1254" s="0"/>
      <c r="OZ1254" s="0"/>
      <c r="PA1254" s="0"/>
      <c r="PB1254" s="0"/>
      <c r="PC1254" s="0"/>
      <c r="PD1254" s="0"/>
      <c r="PE1254" s="0"/>
      <c r="PF1254" s="0"/>
      <c r="PG1254" s="0"/>
      <c r="PH1254" s="0"/>
      <c r="PI1254" s="0"/>
      <c r="PJ1254" s="0"/>
      <c r="PK1254" s="0"/>
      <c r="PL1254" s="0"/>
      <c r="PM1254" s="0"/>
      <c r="PN1254" s="0"/>
      <c r="PO1254" s="0"/>
      <c r="PP1254" s="0"/>
      <c r="PQ1254" s="0"/>
      <c r="PR1254" s="0"/>
      <c r="PS1254" s="0"/>
      <c r="PT1254" s="0"/>
      <c r="PU1254" s="0"/>
      <c r="PV1254" s="0"/>
      <c r="PW1254" s="0"/>
      <c r="PX1254" s="0"/>
      <c r="PY1254" s="0"/>
      <c r="PZ1254" s="0"/>
      <c r="QA1254" s="0"/>
      <c r="QB1254" s="0"/>
      <c r="QC1254" s="0"/>
      <c r="QD1254" s="0"/>
      <c r="QE1254" s="0"/>
      <c r="QF1254" s="0"/>
      <c r="QG1254" s="0"/>
      <c r="QH1254" s="0"/>
      <c r="QI1254" s="0"/>
      <c r="QJ1254" s="0"/>
      <c r="QK1254" s="0"/>
      <c r="QL1254" s="0"/>
      <c r="QM1254" s="0"/>
      <c r="QN1254" s="0"/>
      <c r="QO1254" s="0"/>
      <c r="QP1254" s="0"/>
      <c r="QQ1254" s="0"/>
      <c r="QR1254" s="0"/>
      <c r="QS1254" s="0"/>
      <c r="QT1254" s="0"/>
      <c r="QU1254" s="0"/>
      <c r="QV1254" s="0"/>
      <c r="QW1254" s="0"/>
      <c r="QX1254" s="0"/>
      <c r="QY1254" s="0"/>
      <c r="QZ1254" s="0"/>
      <c r="RA1254" s="0"/>
      <c r="RB1254" s="0"/>
      <c r="RC1254" s="0"/>
      <c r="RD1254" s="0"/>
      <c r="RE1254" s="0"/>
      <c r="RF1254" s="0"/>
      <c r="RG1254" s="0"/>
      <c r="RH1254" s="0"/>
      <c r="RI1254" s="0"/>
      <c r="RJ1254" s="0"/>
      <c r="RK1254" s="0"/>
      <c r="RL1254" s="0"/>
      <c r="RM1254" s="0"/>
      <c r="RN1254" s="0"/>
      <c r="RO1254" s="0"/>
      <c r="RP1254" s="0"/>
      <c r="RQ1254" s="0"/>
      <c r="RR1254" s="0"/>
      <c r="RS1254" s="0"/>
      <c r="RT1254" s="0"/>
      <c r="RU1254" s="0"/>
      <c r="RV1254" s="0"/>
      <c r="RW1254" s="0"/>
      <c r="RX1254" s="0"/>
      <c r="RY1254" s="0"/>
      <c r="RZ1254" s="0"/>
      <c r="SA1254" s="0"/>
      <c r="SB1254" s="0"/>
      <c r="SC1254" s="0"/>
      <c r="SD1254" s="0"/>
      <c r="SE1254" s="0"/>
      <c r="SF1254" s="0"/>
      <c r="SG1254" s="0"/>
      <c r="SH1254" s="0"/>
      <c r="SI1254" s="0"/>
      <c r="SJ1254" s="0"/>
      <c r="SK1254" s="0"/>
      <c r="SL1254" s="0"/>
      <c r="SM1254" s="0"/>
      <c r="SN1254" s="0"/>
      <c r="SO1254" s="0"/>
      <c r="SP1254" s="0"/>
      <c r="SQ1254" s="0"/>
      <c r="SR1254" s="0"/>
      <c r="SS1254" s="0"/>
      <c r="ST1254" s="0"/>
      <c r="SU1254" s="0"/>
      <c r="SV1254" s="0"/>
      <c r="SW1254" s="0"/>
      <c r="SX1254" s="0"/>
      <c r="SY1254" s="0"/>
      <c r="SZ1254" s="0"/>
      <c r="TA1254" s="0"/>
      <c r="TB1254" s="0"/>
      <c r="TC1254" s="0"/>
      <c r="TD1254" s="0"/>
      <c r="TE1254" s="0"/>
      <c r="TF1254" s="0"/>
      <c r="TG1254" s="0"/>
      <c r="TH1254" s="0"/>
      <c r="TI1254" s="0"/>
      <c r="TJ1254" s="0"/>
      <c r="TK1254" s="0"/>
      <c r="TL1254" s="0"/>
      <c r="TM1254" s="0"/>
      <c r="TN1254" s="0"/>
      <c r="TO1254" s="0"/>
      <c r="TP1254" s="0"/>
      <c r="TQ1254" s="0"/>
      <c r="TR1254" s="0"/>
      <c r="TS1254" s="0"/>
      <c r="TT1254" s="0"/>
      <c r="TU1254" s="0"/>
      <c r="TV1254" s="0"/>
      <c r="TW1254" s="0"/>
      <c r="TX1254" s="0"/>
      <c r="TY1254" s="0"/>
      <c r="TZ1254" s="0"/>
      <c r="UA1254" s="0"/>
      <c r="UB1254" s="0"/>
      <c r="UC1254" s="0"/>
      <c r="UD1254" s="0"/>
      <c r="UE1254" s="0"/>
      <c r="UF1254" s="0"/>
      <c r="UG1254" s="0"/>
      <c r="UH1254" s="0"/>
      <c r="UI1254" s="0"/>
      <c r="UJ1254" s="0"/>
      <c r="UK1254" s="0"/>
      <c r="UL1254" s="0"/>
      <c r="UM1254" s="0"/>
      <c r="UN1254" s="0"/>
      <c r="UO1254" s="0"/>
      <c r="UP1254" s="0"/>
      <c r="UQ1254" s="0"/>
      <c r="UR1254" s="0"/>
      <c r="US1254" s="0"/>
      <c r="UT1254" s="0"/>
      <c r="UU1254" s="0"/>
      <c r="UV1254" s="0"/>
      <c r="UW1254" s="0"/>
      <c r="UX1254" s="0"/>
      <c r="UY1254" s="0"/>
      <c r="UZ1254" s="0"/>
      <c r="VA1254" s="0"/>
      <c r="VB1254" s="0"/>
      <c r="VC1254" s="0"/>
      <c r="VD1254" s="0"/>
      <c r="VE1254" s="0"/>
      <c r="VF1254" s="0"/>
      <c r="VG1254" s="0"/>
      <c r="VH1254" s="0"/>
      <c r="VI1254" s="0"/>
      <c r="VJ1254" s="0"/>
      <c r="VK1254" s="0"/>
      <c r="VL1254" s="0"/>
      <c r="VM1254" s="0"/>
      <c r="VN1254" s="0"/>
      <c r="VO1254" s="0"/>
      <c r="VP1254" s="0"/>
      <c r="VQ1254" s="0"/>
      <c r="VR1254" s="0"/>
      <c r="VS1254" s="0"/>
      <c r="VT1254" s="0"/>
      <c r="VU1254" s="0"/>
      <c r="VV1254" s="0"/>
      <c r="VW1254" s="0"/>
      <c r="VX1254" s="0"/>
      <c r="VY1254" s="0"/>
      <c r="VZ1254" s="0"/>
      <c r="WA1254" s="0"/>
      <c r="WB1254" s="0"/>
      <c r="WC1254" s="0"/>
      <c r="WD1254" s="0"/>
      <c r="WE1254" s="0"/>
      <c r="WF1254" s="0"/>
      <c r="WG1254" s="0"/>
      <c r="WH1254" s="0"/>
      <c r="WI1254" s="0"/>
      <c r="WJ1254" s="0"/>
      <c r="WK1254" s="0"/>
      <c r="WL1254" s="0"/>
      <c r="WM1254" s="0"/>
      <c r="WN1254" s="0"/>
      <c r="WO1254" s="0"/>
      <c r="WP1254" s="0"/>
      <c r="WQ1254" s="0"/>
      <c r="WR1254" s="0"/>
      <c r="WS1254" s="0"/>
      <c r="WT1254" s="0"/>
      <c r="WU1254" s="0"/>
      <c r="WV1254" s="0"/>
      <c r="WW1254" s="0"/>
      <c r="WX1254" s="0"/>
      <c r="WY1254" s="0"/>
      <c r="WZ1254" s="0"/>
      <c r="XA1254" s="0"/>
      <c r="XB1254" s="0"/>
      <c r="XC1254" s="0"/>
      <c r="XD1254" s="0"/>
      <c r="XE1254" s="0"/>
      <c r="XF1254" s="0"/>
      <c r="XG1254" s="0"/>
      <c r="XH1254" s="0"/>
      <c r="XI1254" s="0"/>
      <c r="XJ1254" s="0"/>
      <c r="XK1254" s="0"/>
      <c r="XL1254" s="0"/>
      <c r="XM1254" s="0"/>
      <c r="XN1254" s="0"/>
      <c r="XO1254" s="0"/>
      <c r="XP1254" s="0"/>
      <c r="XQ1254" s="0"/>
      <c r="XR1254" s="0"/>
      <c r="XS1254" s="0"/>
      <c r="XT1254" s="0"/>
      <c r="XU1254" s="0"/>
      <c r="XV1254" s="0"/>
      <c r="XW1254" s="0"/>
      <c r="XX1254" s="0"/>
      <c r="XY1254" s="0"/>
      <c r="XZ1254" s="0"/>
      <c r="YA1254" s="0"/>
      <c r="YB1254" s="0"/>
      <c r="YC1254" s="0"/>
      <c r="YD1254" s="0"/>
      <c r="YE1254" s="0"/>
      <c r="YF1254" s="0"/>
      <c r="YG1254" s="0"/>
      <c r="YH1254" s="0"/>
      <c r="YI1254" s="0"/>
      <c r="YJ1254" s="0"/>
      <c r="YK1254" s="0"/>
      <c r="YL1254" s="0"/>
      <c r="YM1254" s="0"/>
      <c r="YN1254" s="0"/>
      <c r="YO1254" s="0"/>
      <c r="YP1254" s="0"/>
      <c r="YQ1254" s="0"/>
      <c r="YR1254" s="0"/>
      <c r="YS1254" s="0"/>
      <c r="YT1254" s="0"/>
      <c r="YU1254" s="0"/>
      <c r="YV1254" s="0"/>
      <c r="YW1254" s="0"/>
      <c r="YX1254" s="0"/>
      <c r="YY1254" s="0"/>
      <c r="YZ1254" s="0"/>
      <c r="ZA1254" s="0"/>
      <c r="ZB1254" s="0"/>
      <c r="ZC1254" s="0"/>
      <c r="ZD1254" s="0"/>
      <c r="ZE1254" s="0"/>
      <c r="ZF1254" s="0"/>
      <c r="ZG1254" s="0"/>
      <c r="ZH1254" s="0"/>
      <c r="ZI1254" s="0"/>
      <c r="ZJ1254" s="0"/>
      <c r="ZK1254" s="0"/>
      <c r="ZL1254" s="0"/>
      <c r="ZM1254" s="0"/>
      <c r="ZN1254" s="0"/>
      <c r="ZO1254" s="0"/>
      <c r="ZP1254" s="0"/>
      <c r="ZQ1254" s="0"/>
      <c r="ZR1254" s="0"/>
      <c r="ZS1254" s="0"/>
      <c r="ZT1254" s="0"/>
      <c r="ZU1254" s="0"/>
      <c r="ZV1254" s="0"/>
      <c r="ZW1254" s="0"/>
      <c r="ZX1254" s="0"/>
      <c r="ZY1254" s="0"/>
      <c r="ZZ1254" s="0"/>
      <c r="AAA1254" s="0"/>
      <c r="AAB1254" s="0"/>
      <c r="AAC1254" s="0"/>
      <c r="AAD1254" s="0"/>
      <c r="AAE1254" s="0"/>
      <c r="AAF1254" s="0"/>
      <c r="AAG1254" s="0"/>
      <c r="AAH1254" s="0"/>
      <c r="AAI1254" s="0"/>
      <c r="AAJ1254" s="0"/>
      <c r="AAK1254" s="0"/>
      <c r="AAL1254" s="0"/>
      <c r="AAM1254" s="0"/>
      <c r="AAN1254" s="0"/>
      <c r="AAO1254" s="0"/>
      <c r="AAP1254" s="0"/>
      <c r="AAQ1254" s="0"/>
      <c r="AAR1254" s="0"/>
      <c r="AAS1254" s="0"/>
      <c r="AAT1254" s="0"/>
      <c r="AAU1254" s="0"/>
      <c r="AAV1254" s="0"/>
      <c r="AAW1254" s="0"/>
      <c r="AAX1254" s="0"/>
      <c r="AAY1254" s="0"/>
      <c r="AAZ1254" s="0"/>
      <c r="ABA1254" s="0"/>
      <c r="ABB1254" s="0"/>
      <c r="ABC1254" s="0"/>
      <c r="ABD1254" s="0"/>
      <c r="ABE1254" s="0"/>
      <c r="ABF1254" s="0"/>
      <c r="ABG1254" s="0"/>
      <c r="ABH1254" s="0"/>
      <c r="ABI1254" s="0"/>
      <c r="ABJ1254" s="0"/>
      <c r="ABK1254" s="0"/>
      <c r="ABL1254" s="0"/>
      <c r="ABM1254" s="0"/>
      <c r="ABN1254" s="0"/>
      <c r="ABO1254" s="0"/>
      <c r="ABP1254" s="0"/>
      <c r="ABQ1254" s="0"/>
      <c r="ABR1254" s="0"/>
      <c r="ABS1254" s="0"/>
      <c r="ABT1254" s="0"/>
      <c r="ABU1254" s="0"/>
      <c r="ABV1254" s="0"/>
      <c r="ABW1254" s="0"/>
      <c r="ABX1254" s="0"/>
      <c r="ABY1254" s="0"/>
      <c r="ABZ1254" s="0"/>
      <c r="ACA1254" s="0"/>
      <c r="ACB1254" s="0"/>
      <c r="ACC1254" s="0"/>
      <c r="ACD1254" s="0"/>
      <c r="ACE1254" s="0"/>
      <c r="ACF1254" s="0"/>
      <c r="ACG1254" s="0"/>
      <c r="ACH1254" s="0"/>
      <c r="ACI1254" s="0"/>
      <c r="ACJ1254" s="0"/>
      <c r="ACK1254" s="0"/>
      <c r="ACL1254" s="0"/>
      <c r="ACM1254" s="0"/>
      <c r="ACN1254" s="0"/>
      <c r="ACO1254" s="0"/>
      <c r="ACP1254" s="0"/>
      <c r="ACQ1254" s="0"/>
      <c r="ACR1254" s="0"/>
      <c r="ACS1254" s="0"/>
      <c r="ACT1254" s="0"/>
      <c r="ACU1254" s="0"/>
      <c r="ACV1254" s="0"/>
      <c r="ACW1254" s="0"/>
      <c r="ACX1254" s="0"/>
      <c r="ACY1254" s="0"/>
      <c r="ACZ1254" s="0"/>
      <c r="ADA1254" s="0"/>
      <c r="ADB1254" s="0"/>
      <c r="ADC1254" s="0"/>
      <c r="ADD1254" s="0"/>
      <c r="ADE1254" s="0"/>
      <c r="ADF1254" s="0"/>
      <c r="ADG1254" s="0"/>
      <c r="ADH1254" s="0"/>
      <c r="ADI1254" s="0"/>
      <c r="ADJ1254" s="0"/>
      <c r="ADK1254" s="0"/>
      <c r="ADL1254" s="0"/>
      <c r="ADM1254" s="0"/>
      <c r="ADN1254" s="0"/>
      <c r="ADO1254" s="0"/>
      <c r="ADP1254" s="0"/>
      <c r="ADQ1254" s="0"/>
      <c r="ADR1254" s="0"/>
      <c r="ADS1254" s="0"/>
      <c r="ADT1254" s="0"/>
      <c r="ADU1254" s="0"/>
      <c r="ADV1254" s="0"/>
      <c r="ADW1254" s="0"/>
      <c r="ADX1254" s="0"/>
      <c r="ADY1254" s="0"/>
      <c r="ADZ1254" s="0"/>
      <c r="AEA1254" s="0"/>
      <c r="AEB1254" s="0"/>
      <c r="AEC1254" s="0"/>
      <c r="AED1254" s="0"/>
      <c r="AEE1254" s="0"/>
      <c r="AEF1254" s="0"/>
      <c r="AEG1254" s="0"/>
      <c r="AEH1254" s="0"/>
      <c r="AEI1254" s="0"/>
      <c r="AEJ1254" s="0"/>
      <c r="AEK1254" s="0"/>
      <c r="AEL1254" s="0"/>
      <c r="AEM1254" s="0"/>
      <c r="AEN1254" s="0"/>
      <c r="AEO1254" s="0"/>
      <c r="AEP1254" s="0"/>
      <c r="AEQ1254" s="0"/>
      <c r="AER1254" s="0"/>
      <c r="AES1254" s="0"/>
      <c r="AET1254" s="0"/>
      <c r="AEU1254" s="0"/>
      <c r="AEV1254" s="0"/>
      <c r="AEW1254" s="0"/>
      <c r="AEX1254" s="0"/>
      <c r="AEY1254" s="0"/>
      <c r="AEZ1254" s="0"/>
      <c r="AFA1254" s="0"/>
      <c r="AFB1254" s="0"/>
      <c r="AFC1254" s="0"/>
      <c r="AFD1254" s="0"/>
      <c r="AFE1254" s="0"/>
      <c r="AFF1254" s="0"/>
      <c r="AFG1254" s="0"/>
      <c r="AFH1254" s="0"/>
      <c r="AFI1254" s="0"/>
      <c r="AFJ1254" s="0"/>
      <c r="AFK1254" s="0"/>
      <c r="AFL1254" s="0"/>
      <c r="AFM1254" s="0"/>
      <c r="AFN1254" s="0"/>
      <c r="AFO1254" s="0"/>
      <c r="AFP1254" s="0"/>
      <c r="AFQ1254" s="0"/>
      <c r="AFR1254" s="0"/>
      <c r="AFS1254" s="0"/>
      <c r="AFT1254" s="0"/>
      <c r="AFU1254" s="0"/>
      <c r="AFV1254" s="0"/>
      <c r="AFW1254" s="0"/>
      <c r="AFX1254" s="0"/>
      <c r="AFY1254" s="0"/>
      <c r="AFZ1254" s="0"/>
      <c r="AGA1254" s="0"/>
      <c r="AGB1254" s="0"/>
      <c r="AGC1254" s="0"/>
      <c r="AGD1254" s="0"/>
      <c r="AGE1254" s="0"/>
      <c r="AGF1254" s="0"/>
      <c r="AGG1254" s="0"/>
      <c r="AGH1254" s="0"/>
      <c r="AGI1254" s="0"/>
      <c r="AGJ1254" s="0"/>
      <c r="AGK1254" s="0"/>
      <c r="AGL1254" s="0"/>
      <c r="AGM1254" s="0"/>
      <c r="AGN1254" s="0"/>
      <c r="AGO1254" s="0"/>
      <c r="AGP1254" s="0"/>
      <c r="AGQ1254" s="0"/>
      <c r="AGR1254" s="0"/>
      <c r="AGS1254" s="0"/>
      <c r="AGT1254" s="0"/>
      <c r="AGU1254" s="0"/>
      <c r="AGV1254" s="0"/>
      <c r="AGW1254" s="0"/>
      <c r="AGX1254" s="0"/>
      <c r="AGY1254" s="0"/>
      <c r="AGZ1254" s="0"/>
      <c r="AHA1254" s="0"/>
      <c r="AHB1254" s="0"/>
      <c r="AHC1254" s="0"/>
      <c r="AHD1254" s="0"/>
      <c r="AHE1254" s="0"/>
      <c r="AHF1254" s="0"/>
      <c r="AHG1254" s="0"/>
      <c r="AHH1254" s="0"/>
      <c r="AHI1254" s="0"/>
      <c r="AHJ1254" s="0"/>
      <c r="AHK1254" s="0"/>
      <c r="AHL1254" s="0"/>
      <c r="AHM1254" s="0"/>
      <c r="AHN1254" s="0"/>
      <c r="AHO1254" s="0"/>
      <c r="AHP1254" s="0"/>
      <c r="AHQ1254" s="0"/>
      <c r="AHR1254" s="0"/>
      <c r="AHS1254" s="0"/>
      <c r="AHT1254" s="0"/>
      <c r="AHU1254" s="0"/>
      <c r="AHV1254" s="0"/>
      <c r="AHW1254" s="0"/>
      <c r="AHX1254" s="0"/>
      <c r="AHY1254" s="0"/>
      <c r="AHZ1254" s="0"/>
      <c r="AIA1254" s="0"/>
      <c r="AIB1254" s="0"/>
      <c r="AIC1254" s="0"/>
      <c r="AID1254" s="0"/>
      <c r="AIE1254" s="0"/>
      <c r="AIF1254" s="0"/>
      <c r="AIG1254" s="0"/>
      <c r="AIH1254" s="0"/>
      <c r="AII1254" s="0"/>
      <c r="AIJ1254" s="0"/>
      <c r="AIK1254" s="0"/>
      <c r="AIL1254" s="0"/>
      <c r="AIM1254" s="0"/>
      <c r="AIN1254" s="0"/>
      <c r="AIO1254" s="0"/>
      <c r="AIP1254" s="0"/>
      <c r="AIQ1254" s="0"/>
      <c r="AIR1254" s="0"/>
      <c r="AIS1254" s="0"/>
      <c r="AIT1254" s="0"/>
      <c r="AIU1254" s="0"/>
      <c r="AIV1254" s="0"/>
      <c r="AIW1254" s="0"/>
      <c r="AIX1254" s="0"/>
      <c r="AIY1254" s="0"/>
      <c r="AIZ1254" s="0"/>
      <c r="AJA1254" s="0"/>
      <c r="AJB1254" s="0"/>
      <c r="AJC1254" s="0"/>
      <c r="AJD1254" s="0"/>
      <c r="AJE1254" s="0"/>
      <c r="AJF1254" s="0"/>
      <c r="AJG1254" s="0"/>
      <c r="AJH1254" s="0"/>
      <c r="AJI1254" s="0"/>
      <c r="AJJ1254" s="0"/>
      <c r="AJK1254" s="0"/>
      <c r="AJL1254" s="0"/>
      <c r="AJM1254" s="0"/>
      <c r="AJN1254" s="0"/>
      <c r="AJO1254" s="0"/>
      <c r="AJP1254" s="0"/>
      <c r="AJQ1254" s="0"/>
      <c r="AJR1254" s="0"/>
      <c r="AJS1254" s="0"/>
      <c r="AJT1254" s="0"/>
      <c r="AJU1254" s="0"/>
      <c r="AJV1254" s="0"/>
      <c r="AJW1254" s="0"/>
      <c r="AJX1254" s="0"/>
      <c r="AJY1254" s="0"/>
      <c r="AJZ1254" s="0"/>
      <c r="AKA1254" s="0"/>
      <c r="AKB1254" s="0"/>
      <c r="AKC1254" s="0"/>
      <c r="AKD1254" s="0"/>
      <c r="AKE1254" s="0"/>
      <c r="AKF1254" s="0"/>
      <c r="AKG1254" s="0"/>
      <c r="AKH1254" s="0"/>
      <c r="AKI1254" s="0"/>
      <c r="AKJ1254" s="0"/>
      <c r="AKK1254" s="0"/>
      <c r="AKL1254" s="0"/>
      <c r="AKM1254" s="0"/>
      <c r="AKN1254" s="0"/>
      <c r="AKO1254" s="0"/>
      <c r="AKP1254" s="0"/>
      <c r="AKQ1254" s="0"/>
      <c r="AKR1254" s="0"/>
      <c r="AKS1254" s="0"/>
      <c r="AKT1254" s="0"/>
      <c r="AKU1254" s="0"/>
      <c r="AKV1254" s="0"/>
      <c r="AKW1254" s="0"/>
      <c r="AKX1254" s="0"/>
      <c r="AKY1254" s="0"/>
      <c r="AKZ1254" s="0"/>
      <c r="ALA1254" s="0"/>
      <c r="ALB1254" s="0"/>
      <c r="ALC1254" s="0"/>
      <c r="ALD1254" s="0"/>
      <c r="ALE1254" s="0"/>
      <c r="ALF1254" s="0"/>
      <c r="ALG1254" s="0"/>
      <c r="ALH1254" s="0"/>
      <c r="ALI1254" s="0"/>
      <c r="ALJ1254" s="0"/>
      <c r="ALK1254" s="0"/>
      <c r="ALL1254" s="0"/>
      <c r="ALM1254" s="0"/>
      <c r="ALN1254" s="0"/>
      <c r="ALO1254" s="0"/>
      <c r="ALP1254" s="0"/>
      <c r="ALQ1254" s="0"/>
      <c r="ALR1254" s="0"/>
      <c r="ALS1254" s="0"/>
      <c r="ALT1254" s="0"/>
      <c r="ALU1254" s="0"/>
      <c r="ALV1254" s="0"/>
      <c r="ALW1254" s="0"/>
      <c r="ALX1254" s="0"/>
      <c r="ALY1254" s="0"/>
      <c r="ALZ1254" s="0"/>
      <c r="AMA1254" s="0"/>
      <c r="AMB1254" s="0"/>
      <c r="AMC1254" s="0"/>
      <c r="AMD1254" s="0"/>
      <c r="AME1254" s="0"/>
      <c r="AMF1254" s="0"/>
      <c r="AMG1254" s="0"/>
      <c r="AMH1254" s="0"/>
      <c r="AMI1254" s="0"/>
      <c r="AMJ1254" s="0"/>
    </row>
    <row r="1255" customFormat="false" ht="12.75" hidden="false" customHeight="false" outlineLevel="0" collapsed="false">
      <c r="A1255" s="95"/>
      <c r="B1255" s="95" t="inlineStr">
        <f aca="false">IFERROR(VLOOKUP(A1255, DeliveryBook!$D$3:$M$691, 5, 0),"")</f>
        <is>
          <t/>
        </is>
      </c>
      <c r="C1255" s="90" t="inlineStr">
        <f aca="false">IFERROR(VLOOKUP($A1255, DeliveryBook!$D$3:$M$3000, 8, 0),"")</f>
        <is>
          <t/>
        </is>
      </c>
      <c r="D1255" s="91"/>
      <c r="E1255" s="0"/>
      <c r="F1255" s="94"/>
      <c r="G1255" s="95"/>
      <c r="H1255" s="91"/>
      <c r="I1255" s="93" t="s">
        <v>6435</v>
      </c>
      <c r="J1255" s="0"/>
      <c r="K1255" s="95" t="n">
        <v>32</v>
      </c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0"/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0"/>
      <c r="GC1255" s="0"/>
      <c r="GD1255" s="0"/>
      <c r="GE1255" s="0"/>
      <c r="GF1255" s="0"/>
      <c r="GG1255" s="0"/>
      <c r="GH1255" s="0"/>
      <c r="GI1255" s="0"/>
      <c r="GJ1255" s="0"/>
      <c r="GK1255" s="0"/>
      <c r="GL1255" s="0"/>
      <c r="GM1255" s="0"/>
      <c r="GN1255" s="0"/>
      <c r="GO1255" s="0"/>
      <c r="GP1255" s="0"/>
      <c r="GQ1255" s="0"/>
      <c r="GR1255" s="0"/>
      <c r="GS1255" s="0"/>
      <c r="GT1255" s="0"/>
      <c r="GU1255" s="0"/>
      <c r="GV1255" s="0"/>
      <c r="GW1255" s="0"/>
      <c r="GX1255" s="0"/>
      <c r="GY1255" s="0"/>
      <c r="GZ1255" s="0"/>
      <c r="HA1255" s="0"/>
      <c r="HB1255" s="0"/>
      <c r="HC1255" s="0"/>
      <c r="HD1255" s="0"/>
      <c r="HE1255" s="0"/>
      <c r="HF1255" s="0"/>
      <c r="HG1255" s="0"/>
      <c r="HH1255" s="0"/>
      <c r="HI1255" s="0"/>
      <c r="HJ1255" s="0"/>
      <c r="HK1255" s="0"/>
      <c r="HL1255" s="0"/>
      <c r="HM1255" s="0"/>
      <c r="HN1255" s="0"/>
      <c r="HO1255" s="0"/>
      <c r="HP1255" s="0"/>
      <c r="HQ1255" s="0"/>
      <c r="HR1255" s="0"/>
      <c r="HS1255" s="0"/>
      <c r="HT1255" s="0"/>
      <c r="HU1255" s="0"/>
      <c r="HV1255" s="0"/>
      <c r="HW1255" s="0"/>
      <c r="HX1255" s="0"/>
      <c r="HY1255" s="0"/>
      <c r="HZ1255" s="0"/>
      <c r="IA1255" s="0"/>
      <c r="IB1255" s="0"/>
      <c r="IC1255" s="0"/>
      <c r="ID1255" s="0"/>
      <c r="IE1255" s="0"/>
      <c r="IF1255" s="0"/>
      <c r="IG1255" s="0"/>
      <c r="IH1255" s="0"/>
      <c r="II1255" s="0"/>
      <c r="IJ1255" s="0"/>
      <c r="IK1255" s="0"/>
      <c r="IL1255" s="0"/>
      <c r="IM1255" s="0"/>
      <c r="IN1255" s="0"/>
      <c r="IO1255" s="0"/>
      <c r="IP1255" s="0"/>
      <c r="IQ1255" s="0"/>
      <c r="IR1255" s="0"/>
      <c r="IS1255" s="0"/>
      <c r="IT1255" s="0"/>
      <c r="IU1255" s="0"/>
      <c r="IV1255" s="0"/>
      <c r="IW1255" s="0"/>
      <c r="IX1255" s="0"/>
      <c r="IY1255" s="0"/>
      <c r="IZ1255" s="0"/>
      <c r="JA1255" s="0"/>
      <c r="JB1255" s="0"/>
      <c r="JC1255" s="0"/>
      <c r="JD1255" s="0"/>
      <c r="JE1255" s="0"/>
      <c r="JF1255" s="0"/>
      <c r="JG1255" s="0"/>
      <c r="JH1255" s="0"/>
      <c r="JI1255" s="0"/>
      <c r="JJ1255" s="0"/>
      <c r="JK1255" s="0"/>
      <c r="JL1255" s="0"/>
      <c r="JM1255" s="0"/>
      <c r="JN1255" s="0"/>
      <c r="JO1255" s="0"/>
      <c r="JP1255" s="0"/>
      <c r="JQ1255" s="0"/>
      <c r="JR1255" s="0"/>
      <c r="JS1255" s="0"/>
      <c r="JT1255" s="0"/>
      <c r="JU1255" s="0"/>
      <c r="JV1255" s="0"/>
      <c r="JW1255" s="0"/>
      <c r="JX1255" s="0"/>
      <c r="JY1255" s="0"/>
      <c r="JZ1255" s="0"/>
      <c r="KA1255" s="0"/>
      <c r="KB1255" s="0"/>
      <c r="KC1255" s="0"/>
      <c r="KD1255" s="0"/>
      <c r="KE1255" s="0"/>
      <c r="KF1255" s="0"/>
      <c r="KG1255" s="0"/>
      <c r="KH1255" s="0"/>
      <c r="KI1255" s="0"/>
      <c r="KJ1255" s="0"/>
      <c r="KK1255" s="0"/>
      <c r="KL1255" s="0"/>
      <c r="KM1255" s="0"/>
      <c r="KN1255" s="0"/>
      <c r="KO1255" s="0"/>
      <c r="KP1255" s="0"/>
      <c r="KQ1255" s="0"/>
      <c r="KR1255" s="0"/>
      <c r="KS1255" s="0"/>
      <c r="KT1255" s="0"/>
      <c r="KU1255" s="0"/>
      <c r="KV1255" s="0"/>
      <c r="KW1255" s="0"/>
      <c r="KX1255" s="0"/>
      <c r="KY1255" s="0"/>
      <c r="KZ1255" s="0"/>
      <c r="LA1255" s="0"/>
      <c r="LB1255" s="0"/>
      <c r="LC1255" s="0"/>
      <c r="LD1255" s="0"/>
      <c r="LE1255" s="0"/>
      <c r="LF1255" s="0"/>
      <c r="LG1255" s="0"/>
      <c r="LH1255" s="0"/>
      <c r="LI1255" s="0"/>
      <c r="LJ1255" s="0"/>
      <c r="LK1255" s="0"/>
      <c r="LL1255" s="0"/>
      <c r="LM1255" s="0"/>
      <c r="LN1255" s="0"/>
      <c r="LO1255" s="0"/>
      <c r="LP1255" s="0"/>
      <c r="LQ1255" s="0"/>
      <c r="LR1255" s="0"/>
      <c r="LS1255" s="0"/>
      <c r="LT1255" s="0"/>
      <c r="LU1255" s="0"/>
      <c r="LV1255" s="0"/>
      <c r="LW1255" s="0"/>
      <c r="LX1255" s="0"/>
      <c r="LY1255" s="0"/>
      <c r="LZ1255" s="0"/>
      <c r="MA1255" s="0"/>
      <c r="MB1255" s="0"/>
      <c r="MC1255" s="0"/>
      <c r="MD1255" s="0"/>
      <c r="ME1255" s="0"/>
      <c r="MF1255" s="0"/>
      <c r="MG1255" s="0"/>
      <c r="MH1255" s="0"/>
      <c r="MI1255" s="0"/>
      <c r="MJ1255" s="0"/>
      <c r="MK1255" s="0"/>
      <c r="ML1255" s="0"/>
      <c r="MM1255" s="0"/>
      <c r="MN1255" s="0"/>
      <c r="MO1255" s="0"/>
      <c r="MP1255" s="0"/>
      <c r="MQ1255" s="0"/>
      <c r="MR1255" s="0"/>
      <c r="MS1255" s="0"/>
      <c r="MT1255" s="0"/>
      <c r="MU1255" s="0"/>
      <c r="MV1255" s="0"/>
      <c r="MW1255" s="0"/>
      <c r="MX1255" s="0"/>
      <c r="MY1255" s="0"/>
      <c r="MZ1255" s="0"/>
      <c r="NA1255" s="0"/>
      <c r="NB1255" s="0"/>
      <c r="NC1255" s="0"/>
      <c r="ND1255" s="0"/>
      <c r="NE1255" s="0"/>
      <c r="NF1255" s="0"/>
      <c r="NG1255" s="0"/>
      <c r="NH1255" s="0"/>
      <c r="NI1255" s="0"/>
      <c r="NJ1255" s="0"/>
      <c r="NK1255" s="0"/>
      <c r="NL1255" s="0"/>
      <c r="NM1255" s="0"/>
      <c r="NN1255" s="0"/>
      <c r="NO1255" s="0"/>
      <c r="NP1255" s="0"/>
      <c r="NQ1255" s="0"/>
      <c r="NR1255" s="0"/>
      <c r="NS1255" s="0"/>
      <c r="NT1255" s="0"/>
      <c r="NU1255" s="0"/>
      <c r="NV1255" s="0"/>
      <c r="NW1255" s="0"/>
      <c r="NX1255" s="0"/>
      <c r="NY1255" s="0"/>
      <c r="NZ1255" s="0"/>
      <c r="OA1255" s="0"/>
      <c r="OB1255" s="0"/>
      <c r="OC1255" s="0"/>
      <c r="OD1255" s="0"/>
      <c r="OE1255" s="0"/>
      <c r="OF1255" s="0"/>
      <c r="OG1255" s="0"/>
      <c r="OH1255" s="0"/>
      <c r="OI1255" s="0"/>
      <c r="OJ1255" s="0"/>
      <c r="OK1255" s="0"/>
      <c r="OL1255" s="0"/>
      <c r="OM1255" s="0"/>
      <c r="ON1255" s="0"/>
      <c r="OO1255" s="0"/>
      <c r="OP1255" s="0"/>
      <c r="OQ1255" s="0"/>
      <c r="OR1255" s="0"/>
      <c r="OS1255" s="0"/>
      <c r="OT1255" s="0"/>
      <c r="OU1255" s="0"/>
      <c r="OV1255" s="0"/>
      <c r="OW1255" s="0"/>
      <c r="OX1255" s="0"/>
      <c r="OY1255" s="0"/>
      <c r="OZ1255" s="0"/>
      <c r="PA1255" s="0"/>
      <c r="PB1255" s="0"/>
      <c r="PC1255" s="0"/>
      <c r="PD1255" s="0"/>
      <c r="PE1255" s="0"/>
      <c r="PF1255" s="0"/>
      <c r="PG1255" s="0"/>
      <c r="PH1255" s="0"/>
      <c r="PI1255" s="0"/>
      <c r="PJ1255" s="0"/>
      <c r="PK1255" s="0"/>
      <c r="PL1255" s="0"/>
      <c r="PM1255" s="0"/>
      <c r="PN1255" s="0"/>
      <c r="PO1255" s="0"/>
      <c r="PP1255" s="0"/>
      <c r="PQ1255" s="0"/>
      <c r="PR1255" s="0"/>
      <c r="PS1255" s="0"/>
      <c r="PT1255" s="0"/>
      <c r="PU1255" s="0"/>
      <c r="PV1255" s="0"/>
      <c r="PW1255" s="0"/>
      <c r="PX1255" s="0"/>
      <c r="PY1255" s="0"/>
      <c r="PZ1255" s="0"/>
      <c r="QA1255" s="0"/>
      <c r="QB1255" s="0"/>
      <c r="QC1255" s="0"/>
      <c r="QD1255" s="0"/>
      <c r="QE1255" s="0"/>
      <c r="QF1255" s="0"/>
      <c r="QG1255" s="0"/>
      <c r="QH1255" s="0"/>
      <c r="QI1255" s="0"/>
      <c r="QJ1255" s="0"/>
      <c r="QK1255" s="0"/>
      <c r="QL1255" s="0"/>
      <c r="QM1255" s="0"/>
      <c r="QN1255" s="0"/>
      <c r="QO1255" s="0"/>
      <c r="QP1255" s="0"/>
      <c r="QQ1255" s="0"/>
      <c r="QR1255" s="0"/>
      <c r="QS1255" s="0"/>
      <c r="QT1255" s="0"/>
      <c r="QU1255" s="0"/>
      <c r="QV1255" s="0"/>
      <c r="QW1255" s="0"/>
      <c r="QX1255" s="0"/>
      <c r="QY1255" s="0"/>
      <c r="QZ1255" s="0"/>
      <c r="RA1255" s="0"/>
      <c r="RB1255" s="0"/>
      <c r="RC1255" s="0"/>
      <c r="RD1255" s="0"/>
      <c r="RE1255" s="0"/>
      <c r="RF1255" s="0"/>
      <c r="RG1255" s="0"/>
      <c r="RH1255" s="0"/>
      <c r="RI1255" s="0"/>
      <c r="RJ1255" s="0"/>
      <c r="RK1255" s="0"/>
      <c r="RL1255" s="0"/>
      <c r="RM1255" s="0"/>
      <c r="RN1255" s="0"/>
      <c r="RO1255" s="0"/>
      <c r="RP1255" s="0"/>
      <c r="RQ1255" s="0"/>
      <c r="RR1255" s="0"/>
      <c r="RS1255" s="0"/>
      <c r="RT1255" s="0"/>
      <c r="RU1255" s="0"/>
      <c r="RV1255" s="0"/>
      <c r="RW1255" s="0"/>
      <c r="RX1255" s="0"/>
      <c r="RY1255" s="0"/>
      <c r="RZ1255" s="0"/>
      <c r="SA1255" s="0"/>
      <c r="SB1255" s="0"/>
      <c r="SC1255" s="0"/>
      <c r="SD1255" s="0"/>
      <c r="SE1255" s="0"/>
      <c r="SF1255" s="0"/>
      <c r="SG1255" s="0"/>
      <c r="SH1255" s="0"/>
      <c r="SI1255" s="0"/>
      <c r="SJ1255" s="0"/>
      <c r="SK1255" s="0"/>
      <c r="SL1255" s="0"/>
      <c r="SM1255" s="0"/>
      <c r="SN1255" s="0"/>
      <c r="SO1255" s="0"/>
      <c r="SP1255" s="0"/>
      <c r="SQ1255" s="0"/>
      <c r="SR1255" s="0"/>
      <c r="SS1255" s="0"/>
      <c r="ST1255" s="0"/>
      <c r="SU1255" s="0"/>
      <c r="SV1255" s="0"/>
      <c r="SW1255" s="0"/>
      <c r="SX1255" s="0"/>
      <c r="SY1255" s="0"/>
      <c r="SZ1255" s="0"/>
      <c r="TA1255" s="0"/>
      <c r="TB1255" s="0"/>
      <c r="TC1255" s="0"/>
      <c r="TD1255" s="0"/>
      <c r="TE1255" s="0"/>
      <c r="TF1255" s="0"/>
      <c r="TG1255" s="0"/>
      <c r="TH1255" s="0"/>
      <c r="TI1255" s="0"/>
      <c r="TJ1255" s="0"/>
      <c r="TK1255" s="0"/>
      <c r="TL1255" s="0"/>
      <c r="TM1255" s="0"/>
      <c r="TN1255" s="0"/>
      <c r="TO1255" s="0"/>
      <c r="TP1255" s="0"/>
      <c r="TQ1255" s="0"/>
      <c r="TR1255" s="0"/>
      <c r="TS1255" s="0"/>
      <c r="TT1255" s="0"/>
      <c r="TU1255" s="0"/>
      <c r="TV1255" s="0"/>
      <c r="TW1255" s="0"/>
      <c r="TX1255" s="0"/>
      <c r="TY1255" s="0"/>
      <c r="TZ1255" s="0"/>
      <c r="UA1255" s="0"/>
      <c r="UB1255" s="0"/>
      <c r="UC1255" s="0"/>
      <c r="UD1255" s="0"/>
      <c r="UE1255" s="0"/>
      <c r="UF1255" s="0"/>
      <c r="UG1255" s="0"/>
      <c r="UH1255" s="0"/>
      <c r="UI1255" s="0"/>
      <c r="UJ1255" s="0"/>
      <c r="UK1255" s="0"/>
      <c r="UL1255" s="0"/>
      <c r="UM1255" s="0"/>
      <c r="UN1255" s="0"/>
      <c r="UO1255" s="0"/>
      <c r="UP1255" s="0"/>
      <c r="UQ1255" s="0"/>
      <c r="UR1255" s="0"/>
      <c r="US1255" s="0"/>
      <c r="UT1255" s="0"/>
      <c r="UU1255" s="0"/>
      <c r="UV1255" s="0"/>
      <c r="UW1255" s="0"/>
      <c r="UX1255" s="0"/>
      <c r="UY1255" s="0"/>
      <c r="UZ1255" s="0"/>
      <c r="VA1255" s="0"/>
      <c r="VB1255" s="0"/>
      <c r="VC1255" s="0"/>
      <c r="VD1255" s="0"/>
      <c r="VE1255" s="0"/>
      <c r="VF1255" s="0"/>
      <c r="VG1255" s="0"/>
      <c r="VH1255" s="0"/>
      <c r="VI1255" s="0"/>
      <c r="VJ1255" s="0"/>
      <c r="VK1255" s="0"/>
      <c r="VL1255" s="0"/>
      <c r="VM1255" s="0"/>
      <c r="VN1255" s="0"/>
      <c r="VO1255" s="0"/>
      <c r="VP1255" s="0"/>
      <c r="VQ1255" s="0"/>
      <c r="VR1255" s="0"/>
      <c r="VS1255" s="0"/>
      <c r="VT1255" s="0"/>
      <c r="VU1255" s="0"/>
      <c r="VV1255" s="0"/>
      <c r="VW1255" s="0"/>
      <c r="VX1255" s="0"/>
      <c r="VY1255" s="0"/>
      <c r="VZ1255" s="0"/>
      <c r="WA1255" s="0"/>
      <c r="WB1255" s="0"/>
      <c r="WC1255" s="0"/>
      <c r="WD1255" s="0"/>
      <c r="WE1255" s="0"/>
      <c r="WF1255" s="0"/>
      <c r="WG1255" s="0"/>
      <c r="WH1255" s="0"/>
      <c r="WI1255" s="0"/>
      <c r="WJ1255" s="0"/>
      <c r="WK1255" s="0"/>
      <c r="WL1255" s="0"/>
      <c r="WM1255" s="0"/>
      <c r="WN1255" s="0"/>
      <c r="WO1255" s="0"/>
      <c r="WP1255" s="0"/>
      <c r="WQ1255" s="0"/>
      <c r="WR1255" s="0"/>
      <c r="WS1255" s="0"/>
      <c r="WT1255" s="0"/>
      <c r="WU1255" s="0"/>
      <c r="WV1255" s="0"/>
      <c r="WW1255" s="0"/>
      <c r="WX1255" s="0"/>
      <c r="WY1255" s="0"/>
      <c r="WZ1255" s="0"/>
      <c r="XA1255" s="0"/>
      <c r="XB1255" s="0"/>
      <c r="XC1255" s="0"/>
      <c r="XD1255" s="0"/>
      <c r="XE1255" s="0"/>
      <c r="XF1255" s="0"/>
      <c r="XG1255" s="0"/>
      <c r="XH1255" s="0"/>
      <c r="XI1255" s="0"/>
      <c r="XJ1255" s="0"/>
      <c r="XK1255" s="0"/>
      <c r="XL1255" s="0"/>
      <c r="XM1255" s="0"/>
      <c r="XN1255" s="0"/>
      <c r="XO1255" s="0"/>
      <c r="XP1255" s="0"/>
      <c r="XQ1255" s="0"/>
      <c r="XR1255" s="0"/>
      <c r="XS1255" s="0"/>
      <c r="XT1255" s="0"/>
      <c r="XU1255" s="0"/>
      <c r="XV1255" s="0"/>
      <c r="XW1255" s="0"/>
      <c r="XX1255" s="0"/>
      <c r="XY1255" s="0"/>
      <c r="XZ1255" s="0"/>
      <c r="YA1255" s="0"/>
      <c r="YB1255" s="0"/>
      <c r="YC1255" s="0"/>
      <c r="YD1255" s="0"/>
      <c r="YE1255" s="0"/>
      <c r="YF1255" s="0"/>
      <c r="YG1255" s="0"/>
      <c r="YH1255" s="0"/>
      <c r="YI1255" s="0"/>
      <c r="YJ1255" s="0"/>
      <c r="YK1255" s="0"/>
      <c r="YL1255" s="0"/>
      <c r="YM1255" s="0"/>
      <c r="YN1255" s="0"/>
      <c r="YO1255" s="0"/>
      <c r="YP1255" s="0"/>
      <c r="YQ1255" s="0"/>
      <c r="YR1255" s="0"/>
      <c r="YS1255" s="0"/>
      <c r="YT1255" s="0"/>
      <c r="YU1255" s="0"/>
      <c r="YV1255" s="0"/>
      <c r="YW1255" s="0"/>
      <c r="YX1255" s="0"/>
      <c r="YY1255" s="0"/>
      <c r="YZ1255" s="0"/>
      <c r="ZA1255" s="0"/>
      <c r="ZB1255" s="0"/>
      <c r="ZC1255" s="0"/>
      <c r="ZD1255" s="0"/>
      <c r="ZE1255" s="0"/>
      <c r="ZF1255" s="0"/>
      <c r="ZG1255" s="0"/>
      <c r="ZH1255" s="0"/>
      <c r="ZI1255" s="0"/>
      <c r="ZJ1255" s="0"/>
      <c r="ZK1255" s="0"/>
      <c r="ZL1255" s="0"/>
      <c r="ZM1255" s="0"/>
      <c r="ZN1255" s="0"/>
      <c r="ZO1255" s="0"/>
      <c r="ZP1255" s="0"/>
      <c r="ZQ1255" s="0"/>
      <c r="ZR1255" s="0"/>
      <c r="ZS1255" s="0"/>
      <c r="ZT1255" s="0"/>
      <c r="ZU1255" s="0"/>
      <c r="ZV1255" s="0"/>
      <c r="ZW1255" s="0"/>
      <c r="ZX1255" s="0"/>
      <c r="ZY1255" s="0"/>
      <c r="ZZ1255" s="0"/>
      <c r="AAA1255" s="0"/>
      <c r="AAB1255" s="0"/>
      <c r="AAC1255" s="0"/>
      <c r="AAD1255" s="0"/>
      <c r="AAE1255" s="0"/>
      <c r="AAF1255" s="0"/>
      <c r="AAG1255" s="0"/>
      <c r="AAH1255" s="0"/>
      <c r="AAI1255" s="0"/>
      <c r="AAJ1255" s="0"/>
      <c r="AAK1255" s="0"/>
      <c r="AAL1255" s="0"/>
      <c r="AAM1255" s="0"/>
      <c r="AAN1255" s="0"/>
      <c r="AAO1255" s="0"/>
      <c r="AAP1255" s="0"/>
      <c r="AAQ1255" s="0"/>
      <c r="AAR1255" s="0"/>
      <c r="AAS1255" s="0"/>
      <c r="AAT1255" s="0"/>
      <c r="AAU1255" s="0"/>
      <c r="AAV1255" s="0"/>
      <c r="AAW1255" s="0"/>
      <c r="AAX1255" s="0"/>
      <c r="AAY1255" s="0"/>
      <c r="AAZ1255" s="0"/>
      <c r="ABA1255" s="0"/>
      <c r="ABB1255" s="0"/>
      <c r="ABC1255" s="0"/>
      <c r="ABD1255" s="0"/>
      <c r="ABE1255" s="0"/>
      <c r="ABF1255" s="0"/>
      <c r="ABG1255" s="0"/>
      <c r="ABH1255" s="0"/>
      <c r="ABI1255" s="0"/>
      <c r="ABJ1255" s="0"/>
      <c r="ABK1255" s="0"/>
      <c r="ABL1255" s="0"/>
      <c r="ABM1255" s="0"/>
      <c r="ABN1255" s="0"/>
      <c r="ABO1255" s="0"/>
      <c r="ABP1255" s="0"/>
      <c r="ABQ1255" s="0"/>
      <c r="ABR1255" s="0"/>
      <c r="ABS1255" s="0"/>
      <c r="ABT1255" s="0"/>
      <c r="ABU1255" s="0"/>
      <c r="ABV1255" s="0"/>
      <c r="ABW1255" s="0"/>
      <c r="ABX1255" s="0"/>
      <c r="ABY1255" s="0"/>
      <c r="ABZ1255" s="0"/>
      <c r="ACA1255" s="0"/>
      <c r="ACB1255" s="0"/>
      <c r="ACC1255" s="0"/>
      <c r="ACD1255" s="0"/>
      <c r="ACE1255" s="0"/>
      <c r="ACF1255" s="0"/>
      <c r="ACG1255" s="0"/>
      <c r="ACH1255" s="0"/>
      <c r="ACI1255" s="0"/>
      <c r="ACJ1255" s="0"/>
      <c r="ACK1255" s="0"/>
      <c r="ACL1255" s="0"/>
      <c r="ACM1255" s="0"/>
      <c r="ACN1255" s="0"/>
      <c r="ACO1255" s="0"/>
      <c r="ACP1255" s="0"/>
      <c r="ACQ1255" s="0"/>
      <c r="ACR1255" s="0"/>
      <c r="ACS1255" s="0"/>
      <c r="ACT1255" s="0"/>
      <c r="ACU1255" s="0"/>
      <c r="ACV1255" s="0"/>
      <c r="ACW1255" s="0"/>
      <c r="ACX1255" s="0"/>
      <c r="ACY1255" s="0"/>
      <c r="ACZ1255" s="0"/>
      <c r="ADA1255" s="0"/>
      <c r="ADB1255" s="0"/>
      <c r="ADC1255" s="0"/>
      <c r="ADD1255" s="0"/>
      <c r="ADE1255" s="0"/>
      <c r="ADF1255" s="0"/>
      <c r="ADG1255" s="0"/>
      <c r="ADH1255" s="0"/>
      <c r="ADI1255" s="0"/>
      <c r="ADJ1255" s="0"/>
      <c r="ADK1255" s="0"/>
      <c r="ADL1255" s="0"/>
      <c r="ADM1255" s="0"/>
      <c r="ADN1255" s="0"/>
      <c r="ADO1255" s="0"/>
      <c r="ADP1255" s="0"/>
      <c r="ADQ1255" s="0"/>
      <c r="ADR1255" s="0"/>
      <c r="ADS1255" s="0"/>
      <c r="ADT1255" s="0"/>
      <c r="ADU1255" s="0"/>
      <c r="ADV1255" s="0"/>
      <c r="ADW1255" s="0"/>
      <c r="ADX1255" s="0"/>
      <c r="ADY1255" s="0"/>
      <c r="ADZ1255" s="0"/>
      <c r="AEA1255" s="0"/>
      <c r="AEB1255" s="0"/>
      <c r="AEC1255" s="0"/>
      <c r="AED1255" s="0"/>
      <c r="AEE1255" s="0"/>
      <c r="AEF1255" s="0"/>
      <c r="AEG1255" s="0"/>
      <c r="AEH1255" s="0"/>
      <c r="AEI1255" s="0"/>
      <c r="AEJ1255" s="0"/>
      <c r="AEK1255" s="0"/>
      <c r="AEL1255" s="0"/>
      <c r="AEM1255" s="0"/>
      <c r="AEN1255" s="0"/>
      <c r="AEO1255" s="0"/>
      <c r="AEP1255" s="0"/>
      <c r="AEQ1255" s="0"/>
      <c r="AER1255" s="0"/>
      <c r="AES1255" s="0"/>
      <c r="AET1255" s="0"/>
      <c r="AEU1255" s="0"/>
      <c r="AEV1255" s="0"/>
      <c r="AEW1255" s="0"/>
      <c r="AEX1255" s="0"/>
      <c r="AEY1255" s="0"/>
      <c r="AEZ1255" s="0"/>
      <c r="AFA1255" s="0"/>
      <c r="AFB1255" s="0"/>
      <c r="AFC1255" s="0"/>
      <c r="AFD1255" s="0"/>
      <c r="AFE1255" s="0"/>
      <c r="AFF1255" s="0"/>
      <c r="AFG1255" s="0"/>
      <c r="AFH1255" s="0"/>
      <c r="AFI1255" s="0"/>
      <c r="AFJ1255" s="0"/>
      <c r="AFK1255" s="0"/>
      <c r="AFL1255" s="0"/>
      <c r="AFM1255" s="0"/>
      <c r="AFN1255" s="0"/>
      <c r="AFO1255" s="0"/>
      <c r="AFP1255" s="0"/>
      <c r="AFQ1255" s="0"/>
      <c r="AFR1255" s="0"/>
      <c r="AFS1255" s="0"/>
      <c r="AFT1255" s="0"/>
      <c r="AFU1255" s="0"/>
      <c r="AFV1255" s="0"/>
      <c r="AFW1255" s="0"/>
      <c r="AFX1255" s="0"/>
      <c r="AFY1255" s="0"/>
      <c r="AFZ1255" s="0"/>
      <c r="AGA1255" s="0"/>
      <c r="AGB1255" s="0"/>
      <c r="AGC1255" s="0"/>
      <c r="AGD1255" s="0"/>
      <c r="AGE1255" s="0"/>
      <c r="AGF1255" s="0"/>
      <c r="AGG1255" s="0"/>
      <c r="AGH1255" s="0"/>
      <c r="AGI1255" s="0"/>
      <c r="AGJ1255" s="0"/>
      <c r="AGK1255" s="0"/>
      <c r="AGL1255" s="0"/>
      <c r="AGM1255" s="0"/>
      <c r="AGN1255" s="0"/>
      <c r="AGO1255" s="0"/>
      <c r="AGP1255" s="0"/>
      <c r="AGQ1255" s="0"/>
      <c r="AGR1255" s="0"/>
      <c r="AGS1255" s="0"/>
      <c r="AGT1255" s="0"/>
      <c r="AGU1255" s="0"/>
      <c r="AGV1255" s="0"/>
      <c r="AGW1255" s="0"/>
      <c r="AGX1255" s="0"/>
      <c r="AGY1255" s="0"/>
      <c r="AGZ1255" s="0"/>
      <c r="AHA1255" s="0"/>
      <c r="AHB1255" s="0"/>
      <c r="AHC1255" s="0"/>
      <c r="AHD1255" s="0"/>
      <c r="AHE1255" s="0"/>
      <c r="AHF1255" s="0"/>
      <c r="AHG1255" s="0"/>
      <c r="AHH1255" s="0"/>
      <c r="AHI1255" s="0"/>
      <c r="AHJ1255" s="0"/>
      <c r="AHK1255" s="0"/>
      <c r="AHL1255" s="0"/>
      <c r="AHM1255" s="0"/>
      <c r="AHN1255" s="0"/>
      <c r="AHO1255" s="0"/>
      <c r="AHP1255" s="0"/>
      <c r="AHQ1255" s="0"/>
      <c r="AHR1255" s="0"/>
      <c r="AHS1255" s="0"/>
      <c r="AHT1255" s="0"/>
      <c r="AHU1255" s="0"/>
      <c r="AHV1255" s="0"/>
      <c r="AHW1255" s="0"/>
      <c r="AHX1255" s="0"/>
      <c r="AHY1255" s="0"/>
      <c r="AHZ1255" s="0"/>
      <c r="AIA1255" s="0"/>
      <c r="AIB1255" s="0"/>
      <c r="AIC1255" s="0"/>
      <c r="AID1255" s="0"/>
      <c r="AIE1255" s="0"/>
      <c r="AIF1255" s="0"/>
      <c r="AIG1255" s="0"/>
      <c r="AIH1255" s="0"/>
      <c r="AII1255" s="0"/>
      <c r="AIJ1255" s="0"/>
      <c r="AIK1255" s="0"/>
      <c r="AIL1255" s="0"/>
      <c r="AIM1255" s="0"/>
      <c r="AIN1255" s="0"/>
      <c r="AIO1255" s="0"/>
      <c r="AIP1255" s="0"/>
      <c r="AIQ1255" s="0"/>
      <c r="AIR1255" s="0"/>
      <c r="AIS1255" s="0"/>
      <c r="AIT1255" s="0"/>
      <c r="AIU1255" s="0"/>
      <c r="AIV1255" s="0"/>
      <c r="AIW1255" s="0"/>
      <c r="AIX1255" s="0"/>
      <c r="AIY1255" s="0"/>
      <c r="AIZ1255" s="0"/>
      <c r="AJA1255" s="0"/>
      <c r="AJB1255" s="0"/>
      <c r="AJC1255" s="0"/>
      <c r="AJD1255" s="0"/>
      <c r="AJE1255" s="0"/>
      <c r="AJF1255" s="0"/>
      <c r="AJG1255" s="0"/>
      <c r="AJH1255" s="0"/>
      <c r="AJI1255" s="0"/>
      <c r="AJJ1255" s="0"/>
      <c r="AJK1255" s="0"/>
      <c r="AJL1255" s="0"/>
      <c r="AJM1255" s="0"/>
      <c r="AJN1255" s="0"/>
      <c r="AJO1255" s="0"/>
      <c r="AJP1255" s="0"/>
      <c r="AJQ1255" s="0"/>
      <c r="AJR1255" s="0"/>
      <c r="AJS1255" s="0"/>
      <c r="AJT1255" s="0"/>
      <c r="AJU1255" s="0"/>
      <c r="AJV1255" s="0"/>
      <c r="AJW1255" s="0"/>
      <c r="AJX1255" s="0"/>
      <c r="AJY1255" s="0"/>
      <c r="AJZ1255" s="0"/>
      <c r="AKA1255" s="0"/>
      <c r="AKB1255" s="0"/>
      <c r="AKC1255" s="0"/>
      <c r="AKD1255" s="0"/>
      <c r="AKE1255" s="0"/>
      <c r="AKF1255" s="0"/>
      <c r="AKG1255" s="0"/>
      <c r="AKH1255" s="0"/>
      <c r="AKI1255" s="0"/>
      <c r="AKJ1255" s="0"/>
      <c r="AKK1255" s="0"/>
      <c r="AKL1255" s="0"/>
      <c r="AKM1255" s="0"/>
      <c r="AKN1255" s="0"/>
      <c r="AKO1255" s="0"/>
      <c r="AKP1255" s="0"/>
      <c r="AKQ1255" s="0"/>
      <c r="AKR1255" s="0"/>
      <c r="AKS1255" s="0"/>
      <c r="AKT1255" s="0"/>
      <c r="AKU1255" s="0"/>
      <c r="AKV1255" s="0"/>
      <c r="AKW1255" s="0"/>
      <c r="AKX1255" s="0"/>
      <c r="AKY1255" s="0"/>
      <c r="AKZ1255" s="0"/>
      <c r="ALA1255" s="0"/>
      <c r="ALB1255" s="0"/>
      <c r="ALC1255" s="0"/>
      <c r="ALD1255" s="0"/>
      <c r="ALE1255" s="0"/>
      <c r="ALF1255" s="0"/>
      <c r="ALG1255" s="0"/>
      <c r="ALH1255" s="0"/>
      <c r="ALI1255" s="0"/>
      <c r="ALJ1255" s="0"/>
      <c r="ALK1255" s="0"/>
      <c r="ALL1255" s="0"/>
      <c r="ALM1255" s="0"/>
      <c r="ALN1255" s="0"/>
      <c r="ALO1255" s="0"/>
      <c r="ALP1255" s="0"/>
      <c r="ALQ1255" s="0"/>
      <c r="ALR1255" s="0"/>
      <c r="ALS1255" s="0"/>
      <c r="ALT1255" s="0"/>
      <c r="ALU1255" s="0"/>
      <c r="ALV1255" s="0"/>
      <c r="ALW1255" s="0"/>
      <c r="ALX1255" s="0"/>
      <c r="ALY1255" s="0"/>
      <c r="ALZ1255" s="0"/>
      <c r="AMA1255" s="0"/>
      <c r="AMB1255" s="0"/>
      <c r="AMC1255" s="0"/>
      <c r="AMD1255" s="0"/>
      <c r="AME1255" s="0"/>
      <c r="AMF1255" s="0"/>
      <c r="AMG1255" s="0"/>
      <c r="AMH1255" s="0"/>
      <c r="AMI1255" s="0"/>
      <c r="AMJ1255" s="0"/>
    </row>
    <row r="1256" customFormat="false" ht="12.75" hidden="false" customHeight="false" outlineLevel="0" collapsed="false">
      <c r="A1256" s="95" t="s">
        <v>80</v>
      </c>
      <c r="B1256" s="95" t="str">
        <f aca="false">IFERROR(VLOOKUP(A1256, DeliveryBook!$D$3:$M$691, 5, 0),"")</f>
        <v>SH.AMARNATH SINGH,  </v>
      </c>
      <c r="C1256" s="90" t="str">
        <f aca="false">IFERROR(VLOOKUP($A1256, DeliveryBook!$D$3:$M$3000, 8, 0),"")</f>
        <v>PO: MADHUBANI</v>
      </c>
      <c r="D1256" s="91" t="n">
        <v>11900</v>
      </c>
      <c r="E1256" s="0"/>
      <c r="F1256" s="94" t="n">
        <v>42230</v>
      </c>
      <c r="G1256" s="95" t="s">
        <v>7481</v>
      </c>
      <c r="H1256" s="91"/>
      <c r="I1256" s="93" t="s">
        <v>6435</v>
      </c>
      <c r="J1256" s="0"/>
      <c r="K1256" s="95" t="n">
        <v>37</v>
      </c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  <c r="GZ1256" s="0"/>
      <c r="HA1256" s="0"/>
      <c r="HB1256" s="0"/>
      <c r="HC1256" s="0"/>
      <c r="HD1256" s="0"/>
      <c r="HE1256" s="0"/>
      <c r="HF1256" s="0"/>
      <c r="HG1256" s="0"/>
      <c r="HH1256" s="0"/>
      <c r="HI1256" s="0"/>
      <c r="HJ1256" s="0"/>
      <c r="HK1256" s="0"/>
      <c r="HL1256" s="0"/>
      <c r="HM1256" s="0"/>
      <c r="HN1256" s="0"/>
      <c r="HO1256" s="0"/>
      <c r="HP1256" s="0"/>
      <c r="HQ1256" s="0"/>
      <c r="HR1256" s="0"/>
      <c r="HS1256" s="0"/>
      <c r="HT1256" s="0"/>
      <c r="HU1256" s="0"/>
      <c r="HV1256" s="0"/>
      <c r="HW1256" s="0"/>
      <c r="HX1256" s="0"/>
      <c r="HY1256" s="0"/>
      <c r="HZ1256" s="0"/>
      <c r="IA1256" s="0"/>
      <c r="IB1256" s="0"/>
      <c r="IC1256" s="0"/>
      <c r="ID1256" s="0"/>
      <c r="IE1256" s="0"/>
      <c r="IF1256" s="0"/>
      <c r="IG1256" s="0"/>
      <c r="IH1256" s="0"/>
      <c r="II1256" s="0"/>
      <c r="IJ1256" s="0"/>
      <c r="IK1256" s="0"/>
      <c r="IL1256" s="0"/>
      <c r="IM1256" s="0"/>
      <c r="IN1256" s="0"/>
      <c r="IO1256" s="0"/>
      <c r="IP1256" s="0"/>
      <c r="IQ1256" s="0"/>
      <c r="IR1256" s="0"/>
      <c r="IS1256" s="0"/>
      <c r="IT1256" s="0"/>
      <c r="IU1256" s="0"/>
      <c r="IV1256" s="0"/>
      <c r="IW1256" s="0"/>
      <c r="IX1256" s="0"/>
      <c r="IY1256" s="0"/>
      <c r="IZ1256" s="0"/>
      <c r="JA1256" s="0"/>
      <c r="JB1256" s="0"/>
      <c r="JC1256" s="0"/>
      <c r="JD1256" s="0"/>
      <c r="JE1256" s="0"/>
      <c r="JF1256" s="0"/>
      <c r="JG1256" s="0"/>
      <c r="JH1256" s="0"/>
      <c r="JI1256" s="0"/>
      <c r="JJ1256" s="0"/>
      <c r="JK1256" s="0"/>
      <c r="JL1256" s="0"/>
      <c r="JM1256" s="0"/>
      <c r="JN1256" s="0"/>
      <c r="JO1256" s="0"/>
      <c r="JP1256" s="0"/>
      <c r="JQ1256" s="0"/>
      <c r="JR1256" s="0"/>
      <c r="JS1256" s="0"/>
      <c r="JT1256" s="0"/>
      <c r="JU1256" s="0"/>
      <c r="JV1256" s="0"/>
      <c r="JW1256" s="0"/>
      <c r="JX1256" s="0"/>
      <c r="JY1256" s="0"/>
      <c r="JZ1256" s="0"/>
      <c r="KA1256" s="0"/>
      <c r="KB1256" s="0"/>
      <c r="KC1256" s="0"/>
      <c r="KD1256" s="0"/>
      <c r="KE1256" s="0"/>
      <c r="KF1256" s="0"/>
      <c r="KG1256" s="0"/>
      <c r="KH1256" s="0"/>
      <c r="KI1256" s="0"/>
      <c r="KJ1256" s="0"/>
      <c r="KK1256" s="0"/>
      <c r="KL1256" s="0"/>
      <c r="KM1256" s="0"/>
      <c r="KN1256" s="0"/>
      <c r="KO1256" s="0"/>
      <c r="KP1256" s="0"/>
      <c r="KQ1256" s="0"/>
      <c r="KR1256" s="0"/>
      <c r="KS1256" s="0"/>
      <c r="KT1256" s="0"/>
      <c r="KU1256" s="0"/>
      <c r="KV1256" s="0"/>
      <c r="KW1256" s="0"/>
      <c r="KX1256" s="0"/>
      <c r="KY1256" s="0"/>
      <c r="KZ1256" s="0"/>
      <c r="LA1256" s="0"/>
      <c r="LB1256" s="0"/>
      <c r="LC1256" s="0"/>
      <c r="LD1256" s="0"/>
      <c r="LE1256" s="0"/>
      <c r="LF1256" s="0"/>
      <c r="LG1256" s="0"/>
      <c r="LH1256" s="0"/>
      <c r="LI1256" s="0"/>
      <c r="LJ1256" s="0"/>
      <c r="LK1256" s="0"/>
      <c r="LL1256" s="0"/>
      <c r="LM1256" s="0"/>
      <c r="LN1256" s="0"/>
      <c r="LO1256" s="0"/>
      <c r="LP1256" s="0"/>
      <c r="LQ1256" s="0"/>
      <c r="LR1256" s="0"/>
      <c r="LS1256" s="0"/>
      <c r="LT1256" s="0"/>
      <c r="LU1256" s="0"/>
      <c r="LV1256" s="0"/>
      <c r="LW1256" s="0"/>
      <c r="LX1256" s="0"/>
      <c r="LY1256" s="0"/>
      <c r="LZ1256" s="0"/>
      <c r="MA1256" s="0"/>
      <c r="MB1256" s="0"/>
      <c r="MC1256" s="0"/>
      <c r="MD1256" s="0"/>
      <c r="ME1256" s="0"/>
      <c r="MF1256" s="0"/>
      <c r="MG1256" s="0"/>
      <c r="MH1256" s="0"/>
      <c r="MI1256" s="0"/>
      <c r="MJ1256" s="0"/>
      <c r="MK1256" s="0"/>
      <c r="ML1256" s="0"/>
      <c r="MM1256" s="0"/>
      <c r="MN1256" s="0"/>
      <c r="MO1256" s="0"/>
      <c r="MP1256" s="0"/>
      <c r="MQ1256" s="0"/>
      <c r="MR1256" s="0"/>
      <c r="MS1256" s="0"/>
      <c r="MT1256" s="0"/>
      <c r="MU1256" s="0"/>
      <c r="MV1256" s="0"/>
      <c r="MW1256" s="0"/>
      <c r="MX1256" s="0"/>
      <c r="MY1256" s="0"/>
      <c r="MZ1256" s="0"/>
      <c r="NA1256" s="0"/>
      <c r="NB1256" s="0"/>
      <c r="NC1256" s="0"/>
      <c r="ND1256" s="0"/>
      <c r="NE1256" s="0"/>
      <c r="NF1256" s="0"/>
      <c r="NG1256" s="0"/>
      <c r="NH1256" s="0"/>
      <c r="NI1256" s="0"/>
      <c r="NJ1256" s="0"/>
      <c r="NK1256" s="0"/>
      <c r="NL1256" s="0"/>
      <c r="NM1256" s="0"/>
      <c r="NN1256" s="0"/>
      <c r="NO1256" s="0"/>
      <c r="NP1256" s="0"/>
      <c r="NQ1256" s="0"/>
      <c r="NR1256" s="0"/>
      <c r="NS1256" s="0"/>
      <c r="NT1256" s="0"/>
      <c r="NU1256" s="0"/>
      <c r="NV1256" s="0"/>
      <c r="NW1256" s="0"/>
      <c r="NX1256" s="0"/>
      <c r="NY1256" s="0"/>
      <c r="NZ1256" s="0"/>
      <c r="OA1256" s="0"/>
      <c r="OB1256" s="0"/>
      <c r="OC1256" s="0"/>
      <c r="OD1256" s="0"/>
      <c r="OE1256" s="0"/>
      <c r="OF1256" s="0"/>
      <c r="OG1256" s="0"/>
      <c r="OH1256" s="0"/>
      <c r="OI1256" s="0"/>
      <c r="OJ1256" s="0"/>
      <c r="OK1256" s="0"/>
      <c r="OL1256" s="0"/>
      <c r="OM1256" s="0"/>
      <c r="ON1256" s="0"/>
      <c r="OO1256" s="0"/>
      <c r="OP1256" s="0"/>
      <c r="OQ1256" s="0"/>
      <c r="OR1256" s="0"/>
      <c r="OS1256" s="0"/>
      <c r="OT1256" s="0"/>
      <c r="OU1256" s="0"/>
      <c r="OV1256" s="0"/>
      <c r="OW1256" s="0"/>
      <c r="OX1256" s="0"/>
      <c r="OY1256" s="0"/>
      <c r="OZ1256" s="0"/>
      <c r="PA1256" s="0"/>
      <c r="PB1256" s="0"/>
      <c r="PC1256" s="0"/>
      <c r="PD1256" s="0"/>
      <c r="PE1256" s="0"/>
      <c r="PF1256" s="0"/>
      <c r="PG1256" s="0"/>
      <c r="PH1256" s="0"/>
      <c r="PI1256" s="0"/>
      <c r="PJ1256" s="0"/>
      <c r="PK1256" s="0"/>
      <c r="PL1256" s="0"/>
      <c r="PM1256" s="0"/>
      <c r="PN1256" s="0"/>
      <c r="PO1256" s="0"/>
      <c r="PP1256" s="0"/>
      <c r="PQ1256" s="0"/>
      <c r="PR1256" s="0"/>
      <c r="PS1256" s="0"/>
      <c r="PT1256" s="0"/>
      <c r="PU1256" s="0"/>
      <c r="PV1256" s="0"/>
      <c r="PW1256" s="0"/>
      <c r="PX1256" s="0"/>
      <c r="PY1256" s="0"/>
      <c r="PZ1256" s="0"/>
      <c r="QA1256" s="0"/>
      <c r="QB1256" s="0"/>
      <c r="QC1256" s="0"/>
      <c r="QD1256" s="0"/>
      <c r="QE1256" s="0"/>
      <c r="QF1256" s="0"/>
      <c r="QG1256" s="0"/>
      <c r="QH1256" s="0"/>
      <c r="QI1256" s="0"/>
      <c r="QJ1256" s="0"/>
      <c r="QK1256" s="0"/>
      <c r="QL1256" s="0"/>
      <c r="QM1256" s="0"/>
      <c r="QN1256" s="0"/>
      <c r="QO1256" s="0"/>
      <c r="QP1256" s="0"/>
      <c r="QQ1256" s="0"/>
      <c r="QR1256" s="0"/>
      <c r="QS1256" s="0"/>
      <c r="QT1256" s="0"/>
      <c r="QU1256" s="0"/>
      <c r="QV1256" s="0"/>
      <c r="QW1256" s="0"/>
      <c r="QX1256" s="0"/>
      <c r="QY1256" s="0"/>
      <c r="QZ1256" s="0"/>
      <c r="RA1256" s="0"/>
      <c r="RB1256" s="0"/>
      <c r="RC1256" s="0"/>
      <c r="RD1256" s="0"/>
      <c r="RE1256" s="0"/>
      <c r="RF1256" s="0"/>
      <c r="RG1256" s="0"/>
      <c r="RH1256" s="0"/>
      <c r="RI1256" s="0"/>
      <c r="RJ1256" s="0"/>
      <c r="RK1256" s="0"/>
      <c r="RL1256" s="0"/>
      <c r="RM1256" s="0"/>
      <c r="RN1256" s="0"/>
      <c r="RO1256" s="0"/>
      <c r="RP1256" s="0"/>
      <c r="RQ1256" s="0"/>
      <c r="RR1256" s="0"/>
      <c r="RS1256" s="0"/>
      <c r="RT1256" s="0"/>
      <c r="RU1256" s="0"/>
      <c r="RV1256" s="0"/>
      <c r="RW1256" s="0"/>
      <c r="RX1256" s="0"/>
      <c r="RY1256" s="0"/>
      <c r="RZ1256" s="0"/>
      <c r="SA1256" s="0"/>
      <c r="SB1256" s="0"/>
      <c r="SC1256" s="0"/>
      <c r="SD1256" s="0"/>
      <c r="SE1256" s="0"/>
      <c r="SF1256" s="0"/>
      <c r="SG1256" s="0"/>
      <c r="SH1256" s="0"/>
      <c r="SI1256" s="0"/>
      <c r="SJ1256" s="0"/>
      <c r="SK1256" s="0"/>
      <c r="SL1256" s="0"/>
      <c r="SM1256" s="0"/>
      <c r="SN1256" s="0"/>
      <c r="SO1256" s="0"/>
      <c r="SP1256" s="0"/>
      <c r="SQ1256" s="0"/>
      <c r="SR1256" s="0"/>
      <c r="SS1256" s="0"/>
      <c r="ST1256" s="0"/>
      <c r="SU1256" s="0"/>
      <c r="SV1256" s="0"/>
      <c r="SW1256" s="0"/>
      <c r="SX1256" s="0"/>
      <c r="SY1256" s="0"/>
      <c r="SZ1256" s="0"/>
      <c r="TA1256" s="0"/>
      <c r="TB1256" s="0"/>
      <c r="TC1256" s="0"/>
      <c r="TD1256" s="0"/>
      <c r="TE1256" s="0"/>
      <c r="TF1256" s="0"/>
      <c r="TG1256" s="0"/>
      <c r="TH1256" s="0"/>
      <c r="TI1256" s="0"/>
      <c r="TJ1256" s="0"/>
      <c r="TK1256" s="0"/>
      <c r="TL1256" s="0"/>
      <c r="TM1256" s="0"/>
      <c r="TN1256" s="0"/>
      <c r="TO1256" s="0"/>
      <c r="TP1256" s="0"/>
      <c r="TQ1256" s="0"/>
      <c r="TR1256" s="0"/>
      <c r="TS1256" s="0"/>
      <c r="TT1256" s="0"/>
      <c r="TU1256" s="0"/>
      <c r="TV1256" s="0"/>
      <c r="TW1256" s="0"/>
      <c r="TX1256" s="0"/>
      <c r="TY1256" s="0"/>
      <c r="TZ1256" s="0"/>
      <c r="UA1256" s="0"/>
      <c r="UB1256" s="0"/>
      <c r="UC1256" s="0"/>
      <c r="UD1256" s="0"/>
      <c r="UE1256" s="0"/>
      <c r="UF1256" s="0"/>
      <c r="UG1256" s="0"/>
      <c r="UH1256" s="0"/>
      <c r="UI1256" s="0"/>
      <c r="UJ1256" s="0"/>
      <c r="UK1256" s="0"/>
      <c r="UL1256" s="0"/>
      <c r="UM1256" s="0"/>
      <c r="UN1256" s="0"/>
      <c r="UO1256" s="0"/>
      <c r="UP1256" s="0"/>
      <c r="UQ1256" s="0"/>
      <c r="UR1256" s="0"/>
      <c r="US1256" s="0"/>
      <c r="UT1256" s="0"/>
      <c r="UU1256" s="0"/>
      <c r="UV1256" s="0"/>
      <c r="UW1256" s="0"/>
      <c r="UX1256" s="0"/>
      <c r="UY1256" s="0"/>
      <c r="UZ1256" s="0"/>
      <c r="VA1256" s="0"/>
      <c r="VB1256" s="0"/>
      <c r="VC1256" s="0"/>
      <c r="VD1256" s="0"/>
      <c r="VE1256" s="0"/>
      <c r="VF1256" s="0"/>
      <c r="VG1256" s="0"/>
      <c r="VH1256" s="0"/>
      <c r="VI1256" s="0"/>
      <c r="VJ1256" s="0"/>
      <c r="VK1256" s="0"/>
      <c r="VL1256" s="0"/>
      <c r="VM1256" s="0"/>
      <c r="VN1256" s="0"/>
      <c r="VO1256" s="0"/>
      <c r="VP1256" s="0"/>
      <c r="VQ1256" s="0"/>
      <c r="VR1256" s="0"/>
      <c r="VS1256" s="0"/>
      <c r="VT1256" s="0"/>
      <c r="VU1256" s="0"/>
      <c r="VV1256" s="0"/>
      <c r="VW1256" s="0"/>
      <c r="VX1256" s="0"/>
      <c r="VY1256" s="0"/>
      <c r="VZ1256" s="0"/>
      <c r="WA1256" s="0"/>
      <c r="WB1256" s="0"/>
      <c r="WC1256" s="0"/>
      <c r="WD1256" s="0"/>
      <c r="WE1256" s="0"/>
      <c r="WF1256" s="0"/>
      <c r="WG1256" s="0"/>
      <c r="WH1256" s="0"/>
      <c r="WI1256" s="0"/>
      <c r="WJ1256" s="0"/>
      <c r="WK1256" s="0"/>
      <c r="WL1256" s="0"/>
      <c r="WM1256" s="0"/>
      <c r="WN1256" s="0"/>
      <c r="WO1256" s="0"/>
      <c r="WP1256" s="0"/>
      <c r="WQ1256" s="0"/>
      <c r="WR1256" s="0"/>
      <c r="WS1256" s="0"/>
      <c r="WT1256" s="0"/>
      <c r="WU1256" s="0"/>
      <c r="WV1256" s="0"/>
      <c r="WW1256" s="0"/>
      <c r="WX1256" s="0"/>
      <c r="WY1256" s="0"/>
      <c r="WZ1256" s="0"/>
      <c r="XA1256" s="0"/>
      <c r="XB1256" s="0"/>
      <c r="XC1256" s="0"/>
      <c r="XD1256" s="0"/>
      <c r="XE1256" s="0"/>
      <c r="XF1256" s="0"/>
      <c r="XG1256" s="0"/>
      <c r="XH1256" s="0"/>
      <c r="XI1256" s="0"/>
      <c r="XJ1256" s="0"/>
      <c r="XK1256" s="0"/>
      <c r="XL1256" s="0"/>
      <c r="XM1256" s="0"/>
      <c r="XN1256" s="0"/>
      <c r="XO1256" s="0"/>
      <c r="XP1256" s="0"/>
      <c r="XQ1256" s="0"/>
      <c r="XR1256" s="0"/>
      <c r="XS1256" s="0"/>
      <c r="XT1256" s="0"/>
      <c r="XU1256" s="0"/>
      <c r="XV1256" s="0"/>
      <c r="XW1256" s="0"/>
      <c r="XX1256" s="0"/>
      <c r="XY1256" s="0"/>
      <c r="XZ1256" s="0"/>
      <c r="YA1256" s="0"/>
      <c r="YB1256" s="0"/>
      <c r="YC1256" s="0"/>
      <c r="YD1256" s="0"/>
      <c r="YE1256" s="0"/>
      <c r="YF1256" s="0"/>
      <c r="YG1256" s="0"/>
      <c r="YH1256" s="0"/>
      <c r="YI1256" s="0"/>
      <c r="YJ1256" s="0"/>
      <c r="YK1256" s="0"/>
      <c r="YL1256" s="0"/>
      <c r="YM1256" s="0"/>
      <c r="YN1256" s="0"/>
      <c r="YO1256" s="0"/>
      <c r="YP1256" s="0"/>
      <c r="YQ1256" s="0"/>
      <c r="YR1256" s="0"/>
      <c r="YS1256" s="0"/>
      <c r="YT1256" s="0"/>
      <c r="YU1256" s="0"/>
      <c r="YV1256" s="0"/>
      <c r="YW1256" s="0"/>
      <c r="YX1256" s="0"/>
      <c r="YY1256" s="0"/>
      <c r="YZ1256" s="0"/>
      <c r="ZA1256" s="0"/>
      <c r="ZB1256" s="0"/>
      <c r="ZC1256" s="0"/>
      <c r="ZD1256" s="0"/>
      <c r="ZE1256" s="0"/>
      <c r="ZF1256" s="0"/>
      <c r="ZG1256" s="0"/>
      <c r="ZH1256" s="0"/>
      <c r="ZI1256" s="0"/>
      <c r="ZJ1256" s="0"/>
      <c r="ZK1256" s="0"/>
      <c r="ZL1256" s="0"/>
      <c r="ZM1256" s="0"/>
      <c r="ZN1256" s="0"/>
      <c r="ZO1256" s="0"/>
      <c r="ZP1256" s="0"/>
      <c r="ZQ1256" s="0"/>
      <c r="ZR1256" s="0"/>
      <c r="ZS1256" s="0"/>
      <c r="ZT1256" s="0"/>
      <c r="ZU1256" s="0"/>
      <c r="ZV1256" s="0"/>
      <c r="ZW1256" s="0"/>
      <c r="ZX1256" s="0"/>
      <c r="ZY1256" s="0"/>
      <c r="ZZ1256" s="0"/>
      <c r="AAA1256" s="0"/>
      <c r="AAB1256" s="0"/>
      <c r="AAC1256" s="0"/>
      <c r="AAD1256" s="0"/>
      <c r="AAE1256" s="0"/>
      <c r="AAF1256" s="0"/>
      <c r="AAG1256" s="0"/>
      <c r="AAH1256" s="0"/>
      <c r="AAI1256" s="0"/>
      <c r="AAJ1256" s="0"/>
      <c r="AAK1256" s="0"/>
      <c r="AAL1256" s="0"/>
      <c r="AAM1256" s="0"/>
      <c r="AAN1256" s="0"/>
      <c r="AAO1256" s="0"/>
      <c r="AAP1256" s="0"/>
      <c r="AAQ1256" s="0"/>
      <c r="AAR1256" s="0"/>
      <c r="AAS1256" s="0"/>
      <c r="AAT1256" s="0"/>
      <c r="AAU1256" s="0"/>
      <c r="AAV1256" s="0"/>
      <c r="AAW1256" s="0"/>
      <c r="AAX1256" s="0"/>
      <c r="AAY1256" s="0"/>
      <c r="AAZ1256" s="0"/>
      <c r="ABA1256" s="0"/>
      <c r="ABB1256" s="0"/>
      <c r="ABC1256" s="0"/>
      <c r="ABD1256" s="0"/>
      <c r="ABE1256" s="0"/>
      <c r="ABF1256" s="0"/>
      <c r="ABG1256" s="0"/>
      <c r="ABH1256" s="0"/>
      <c r="ABI1256" s="0"/>
      <c r="ABJ1256" s="0"/>
      <c r="ABK1256" s="0"/>
      <c r="ABL1256" s="0"/>
      <c r="ABM1256" s="0"/>
      <c r="ABN1256" s="0"/>
      <c r="ABO1256" s="0"/>
      <c r="ABP1256" s="0"/>
      <c r="ABQ1256" s="0"/>
      <c r="ABR1256" s="0"/>
      <c r="ABS1256" s="0"/>
      <c r="ABT1256" s="0"/>
      <c r="ABU1256" s="0"/>
      <c r="ABV1256" s="0"/>
      <c r="ABW1256" s="0"/>
      <c r="ABX1256" s="0"/>
      <c r="ABY1256" s="0"/>
      <c r="ABZ1256" s="0"/>
      <c r="ACA1256" s="0"/>
      <c r="ACB1256" s="0"/>
      <c r="ACC1256" s="0"/>
      <c r="ACD1256" s="0"/>
      <c r="ACE1256" s="0"/>
      <c r="ACF1256" s="0"/>
      <c r="ACG1256" s="0"/>
      <c r="ACH1256" s="0"/>
      <c r="ACI1256" s="0"/>
      <c r="ACJ1256" s="0"/>
      <c r="ACK1256" s="0"/>
      <c r="ACL1256" s="0"/>
      <c r="ACM1256" s="0"/>
      <c r="ACN1256" s="0"/>
      <c r="ACO1256" s="0"/>
      <c r="ACP1256" s="0"/>
      <c r="ACQ1256" s="0"/>
      <c r="ACR1256" s="0"/>
      <c r="ACS1256" s="0"/>
      <c r="ACT1256" s="0"/>
      <c r="ACU1256" s="0"/>
      <c r="ACV1256" s="0"/>
      <c r="ACW1256" s="0"/>
      <c r="ACX1256" s="0"/>
      <c r="ACY1256" s="0"/>
      <c r="ACZ1256" s="0"/>
      <c r="ADA1256" s="0"/>
      <c r="ADB1256" s="0"/>
      <c r="ADC1256" s="0"/>
      <c r="ADD1256" s="0"/>
      <c r="ADE1256" s="0"/>
      <c r="ADF1256" s="0"/>
      <c r="ADG1256" s="0"/>
      <c r="ADH1256" s="0"/>
      <c r="ADI1256" s="0"/>
      <c r="ADJ1256" s="0"/>
      <c r="ADK1256" s="0"/>
      <c r="ADL1256" s="0"/>
      <c r="ADM1256" s="0"/>
      <c r="ADN1256" s="0"/>
      <c r="ADO1256" s="0"/>
      <c r="ADP1256" s="0"/>
      <c r="ADQ1256" s="0"/>
      <c r="ADR1256" s="0"/>
      <c r="ADS1256" s="0"/>
      <c r="ADT1256" s="0"/>
      <c r="ADU1256" s="0"/>
      <c r="ADV1256" s="0"/>
      <c r="ADW1256" s="0"/>
      <c r="ADX1256" s="0"/>
      <c r="ADY1256" s="0"/>
      <c r="ADZ1256" s="0"/>
      <c r="AEA1256" s="0"/>
      <c r="AEB1256" s="0"/>
      <c r="AEC1256" s="0"/>
      <c r="AED1256" s="0"/>
      <c r="AEE1256" s="0"/>
      <c r="AEF1256" s="0"/>
      <c r="AEG1256" s="0"/>
      <c r="AEH1256" s="0"/>
      <c r="AEI1256" s="0"/>
      <c r="AEJ1256" s="0"/>
      <c r="AEK1256" s="0"/>
      <c r="AEL1256" s="0"/>
      <c r="AEM1256" s="0"/>
      <c r="AEN1256" s="0"/>
      <c r="AEO1256" s="0"/>
      <c r="AEP1256" s="0"/>
      <c r="AEQ1256" s="0"/>
      <c r="AER1256" s="0"/>
      <c r="AES1256" s="0"/>
      <c r="AET1256" s="0"/>
      <c r="AEU1256" s="0"/>
      <c r="AEV1256" s="0"/>
      <c r="AEW1256" s="0"/>
      <c r="AEX1256" s="0"/>
      <c r="AEY1256" s="0"/>
      <c r="AEZ1256" s="0"/>
      <c r="AFA1256" s="0"/>
      <c r="AFB1256" s="0"/>
      <c r="AFC1256" s="0"/>
      <c r="AFD1256" s="0"/>
      <c r="AFE1256" s="0"/>
      <c r="AFF1256" s="0"/>
      <c r="AFG1256" s="0"/>
      <c r="AFH1256" s="0"/>
      <c r="AFI1256" s="0"/>
      <c r="AFJ1256" s="0"/>
      <c r="AFK1256" s="0"/>
      <c r="AFL1256" s="0"/>
      <c r="AFM1256" s="0"/>
      <c r="AFN1256" s="0"/>
      <c r="AFO1256" s="0"/>
      <c r="AFP1256" s="0"/>
      <c r="AFQ1256" s="0"/>
      <c r="AFR1256" s="0"/>
      <c r="AFS1256" s="0"/>
      <c r="AFT1256" s="0"/>
      <c r="AFU1256" s="0"/>
      <c r="AFV1256" s="0"/>
      <c r="AFW1256" s="0"/>
      <c r="AFX1256" s="0"/>
      <c r="AFY1256" s="0"/>
      <c r="AFZ1256" s="0"/>
      <c r="AGA1256" s="0"/>
      <c r="AGB1256" s="0"/>
      <c r="AGC1256" s="0"/>
      <c r="AGD1256" s="0"/>
      <c r="AGE1256" s="0"/>
      <c r="AGF1256" s="0"/>
      <c r="AGG1256" s="0"/>
      <c r="AGH1256" s="0"/>
      <c r="AGI1256" s="0"/>
      <c r="AGJ1256" s="0"/>
      <c r="AGK1256" s="0"/>
      <c r="AGL1256" s="0"/>
      <c r="AGM1256" s="0"/>
      <c r="AGN1256" s="0"/>
      <c r="AGO1256" s="0"/>
      <c r="AGP1256" s="0"/>
      <c r="AGQ1256" s="0"/>
      <c r="AGR1256" s="0"/>
      <c r="AGS1256" s="0"/>
      <c r="AGT1256" s="0"/>
      <c r="AGU1256" s="0"/>
      <c r="AGV1256" s="0"/>
      <c r="AGW1256" s="0"/>
      <c r="AGX1256" s="0"/>
      <c r="AGY1256" s="0"/>
      <c r="AGZ1256" s="0"/>
      <c r="AHA1256" s="0"/>
      <c r="AHB1256" s="0"/>
      <c r="AHC1256" s="0"/>
      <c r="AHD1256" s="0"/>
      <c r="AHE1256" s="0"/>
      <c r="AHF1256" s="0"/>
      <c r="AHG1256" s="0"/>
      <c r="AHH1256" s="0"/>
      <c r="AHI1256" s="0"/>
      <c r="AHJ1256" s="0"/>
      <c r="AHK1256" s="0"/>
      <c r="AHL1256" s="0"/>
      <c r="AHM1256" s="0"/>
      <c r="AHN1256" s="0"/>
      <c r="AHO1256" s="0"/>
      <c r="AHP1256" s="0"/>
      <c r="AHQ1256" s="0"/>
      <c r="AHR1256" s="0"/>
      <c r="AHS1256" s="0"/>
      <c r="AHT1256" s="0"/>
      <c r="AHU1256" s="0"/>
      <c r="AHV1256" s="0"/>
      <c r="AHW1256" s="0"/>
      <c r="AHX1256" s="0"/>
      <c r="AHY1256" s="0"/>
      <c r="AHZ1256" s="0"/>
      <c r="AIA1256" s="0"/>
      <c r="AIB1256" s="0"/>
      <c r="AIC1256" s="0"/>
      <c r="AID1256" s="0"/>
      <c r="AIE1256" s="0"/>
      <c r="AIF1256" s="0"/>
      <c r="AIG1256" s="0"/>
      <c r="AIH1256" s="0"/>
      <c r="AII1256" s="0"/>
      <c r="AIJ1256" s="0"/>
      <c r="AIK1256" s="0"/>
      <c r="AIL1256" s="0"/>
      <c r="AIM1256" s="0"/>
      <c r="AIN1256" s="0"/>
      <c r="AIO1256" s="0"/>
      <c r="AIP1256" s="0"/>
      <c r="AIQ1256" s="0"/>
      <c r="AIR1256" s="0"/>
      <c r="AIS1256" s="0"/>
      <c r="AIT1256" s="0"/>
      <c r="AIU1256" s="0"/>
      <c r="AIV1256" s="0"/>
      <c r="AIW1256" s="0"/>
      <c r="AIX1256" s="0"/>
      <c r="AIY1256" s="0"/>
      <c r="AIZ1256" s="0"/>
      <c r="AJA1256" s="0"/>
      <c r="AJB1256" s="0"/>
      <c r="AJC1256" s="0"/>
      <c r="AJD1256" s="0"/>
      <c r="AJE1256" s="0"/>
      <c r="AJF1256" s="0"/>
      <c r="AJG1256" s="0"/>
      <c r="AJH1256" s="0"/>
      <c r="AJI1256" s="0"/>
      <c r="AJJ1256" s="0"/>
      <c r="AJK1256" s="0"/>
      <c r="AJL1256" s="0"/>
      <c r="AJM1256" s="0"/>
      <c r="AJN1256" s="0"/>
      <c r="AJO1256" s="0"/>
      <c r="AJP1256" s="0"/>
      <c r="AJQ1256" s="0"/>
      <c r="AJR1256" s="0"/>
      <c r="AJS1256" s="0"/>
      <c r="AJT1256" s="0"/>
      <c r="AJU1256" s="0"/>
      <c r="AJV1256" s="0"/>
      <c r="AJW1256" s="0"/>
      <c r="AJX1256" s="0"/>
      <c r="AJY1256" s="0"/>
      <c r="AJZ1256" s="0"/>
      <c r="AKA1256" s="0"/>
      <c r="AKB1256" s="0"/>
      <c r="AKC1256" s="0"/>
      <c r="AKD1256" s="0"/>
      <c r="AKE1256" s="0"/>
      <c r="AKF1256" s="0"/>
      <c r="AKG1256" s="0"/>
      <c r="AKH1256" s="0"/>
      <c r="AKI1256" s="0"/>
      <c r="AKJ1256" s="0"/>
      <c r="AKK1256" s="0"/>
      <c r="AKL1256" s="0"/>
      <c r="AKM1256" s="0"/>
      <c r="AKN1256" s="0"/>
      <c r="AKO1256" s="0"/>
      <c r="AKP1256" s="0"/>
      <c r="AKQ1256" s="0"/>
      <c r="AKR1256" s="0"/>
      <c r="AKS1256" s="0"/>
      <c r="AKT1256" s="0"/>
      <c r="AKU1256" s="0"/>
      <c r="AKV1256" s="0"/>
      <c r="AKW1256" s="0"/>
      <c r="AKX1256" s="0"/>
      <c r="AKY1256" s="0"/>
      <c r="AKZ1256" s="0"/>
      <c r="ALA1256" s="0"/>
      <c r="ALB1256" s="0"/>
      <c r="ALC1256" s="0"/>
      <c r="ALD1256" s="0"/>
      <c r="ALE1256" s="0"/>
      <c r="ALF1256" s="0"/>
      <c r="ALG1256" s="0"/>
      <c r="ALH1256" s="0"/>
      <c r="ALI1256" s="0"/>
      <c r="ALJ1256" s="0"/>
      <c r="ALK1256" s="0"/>
      <c r="ALL1256" s="0"/>
      <c r="ALM1256" s="0"/>
      <c r="ALN1256" s="0"/>
      <c r="ALO1256" s="0"/>
      <c r="ALP1256" s="0"/>
      <c r="ALQ1256" s="0"/>
      <c r="ALR1256" s="0"/>
      <c r="ALS1256" s="0"/>
      <c r="ALT1256" s="0"/>
      <c r="ALU1256" s="0"/>
      <c r="ALV1256" s="0"/>
      <c r="ALW1256" s="0"/>
      <c r="ALX1256" s="0"/>
      <c r="ALY1256" s="0"/>
      <c r="ALZ1256" s="0"/>
      <c r="AMA1256" s="0"/>
      <c r="AMB1256" s="0"/>
      <c r="AMC1256" s="0"/>
      <c r="AMD1256" s="0"/>
      <c r="AME1256" s="0"/>
      <c r="AMF1256" s="0"/>
      <c r="AMG1256" s="0"/>
      <c r="AMH1256" s="0"/>
      <c r="AMI1256" s="0"/>
      <c r="AMJ1256" s="0"/>
    </row>
    <row r="1257" customFormat="false" ht="12.75" hidden="false" customHeight="false" outlineLevel="0" collapsed="false">
      <c r="A1257" s="95" t="s">
        <v>6867</v>
      </c>
      <c r="B1257" s="95" t="inlineStr">
        <f aca="false">IFERROR(VLOOKUP(A1257, DeliveryBook!$D$3:$M$691, 5, 0),"")</f>
        <is>
          <t/>
        </is>
      </c>
      <c r="C1257" s="90" t="inlineStr">
        <f aca="false">IFERROR(VLOOKUP($A1257, DeliveryBook!$D$3:$M$3000, 8, 0),"")</f>
        <is>
          <t/>
        </is>
      </c>
      <c r="D1257" s="91" t="n">
        <v>1000</v>
      </c>
      <c r="E1257" s="0"/>
      <c r="F1257" s="94" t="n">
        <v>42230</v>
      </c>
      <c r="G1257" s="95" t="s">
        <v>7481</v>
      </c>
      <c r="H1257" s="91"/>
      <c r="I1257" s="93" t="s">
        <v>6435</v>
      </c>
      <c r="J1257" s="0"/>
      <c r="K1257" s="95" t="n">
        <v>46</v>
      </c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0"/>
      <c r="GD1257" s="0"/>
      <c r="GE1257" s="0"/>
      <c r="GF1257" s="0"/>
      <c r="GG1257" s="0"/>
      <c r="GH1257" s="0"/>
      <c r="GI1257" s="0"/>
      <c r="GJ1257" s="0"/>
      <c r="GK1257" s="0"/>
      <c r="GL1257" s="0"/>
      <c r="GM1257" s="0"/>
      <c r="GN1257" s="0"/>
      <c r="GO1257" s="0"/>
      <c r="GP1257" s="0"/>
      <c r="GQ1257" s="0"/>
      <c r="GR1257" s="0"/>
      <c r="GS1257" s="0"/>
      <c r="GT1257" s="0"/>
      <c r="GU1257" s="0"/>
      <c r="GV1257" s="0"/>
      <c r="GW1257" s="0"/>
      <c r="GX1257" s="0"/>
      <c r="GY1257" s="0"/>
      <c r="GZ1257" s="0"/>
      <c r="HA1257" s="0"/>
      <c r="HB1257" s="0"/>
      <c r="HC1257" s="0"/>
      <c r="HD1257" s="0"/>
      <c r="HE1257" s="0"/>
      <c r="HF1257" s="0"/>
      <c r="HG1257" s="0"/>
      <c r="HH1257" s="0"/>
      <c r="HI1257" s="0"/>
      <c r="HJ1257" s="0"/>
      <c r="HK1257" s="0"/>
      <c r="HL1257" s="0"/>
      <c r="HM1257" s="0"/>
      <c r="HN1257" s="0"/>
      <c r="HO1257" s="0"/>
      <c r="HP1257" s="0"/>
      <c r="HQ1257" s="0"/>
      <c r="HR1257" s="0"/>
      <c r="HS1257" s="0"/>
      <c r="HT1257" s="0"/>
      <c r="HU1257" s="0"/>
      <c r="HV1257" s="0"/>
      <c r="HW1257" s="0"/>
      <c r="HX1257" s="0"/>
      <c r="HY1257" s="0"/>
      <c r="HZ1257" s="0"/>
      <c r="IA1257" s="0"/>
      <c r="IB1257" s="0"/>
      <c r="IC1257" s="0"/>
      <c r="ID1257" s="0"/>
      <c r="IE1257" s="0"/>
      <c r="IF1257" s="0"/>
      <c r="IG1257" s="0"/>
      <c r="IH1257" s="0"/>
      <c r="II1257" s="0"/>
      <c r="IJ1257" s="0"/>
      <c r="IK1257" s="0"/>
      <c r="IL1257" s="0"/>
      <c r="IM1257" s="0"/>
      <c r="IN1257" s="0"/>
      <c r="IO1257" s="0"/>
      <c r="IP1257" s="0"/>
      <c r="IQ1257" s="0"/>
      <c r="IR1257" s="0"/>
      <c r="IS1257" s="0"/>
      <c r="IT1257" s="0"/>
      <c r="IU1257" s="0"/>
      <c r="IV1257" s="0"/>
      <c r="IW1257" s="0"/>
      <c r="IX1257" s="0"/>
      <c r="IY1257" s="0"/>
      <c r="IZ1257" s="0"/>
      <c r="JA1257" s="0"/>
      <c r="JB1257" s="0"/>
      <c r="JC1257" s="0"/>
      <c r="JD1257" s="0"/>
      <c r="JE1257" s="0"/>
      <c r="JF1257" s="0"/>
      <c r="JG1257" s="0"/>
      <c r="JH1257" s="0"/>
      <c r="JI1257" s="0"/>
      <c r="JJ1257" s="0"/>
      <c r="JK1257" s="0"/>
      <c r="JL1257" s="0"/>
      <c r="JM1257" s="0"/>
      <c r="JN1257" s="0"/>
      <c r="JO1257" s="0"/>
      <c r="JP1257" s="0"/>
      <c r="JQ1257" s="0"/>
      <c r="JR1257" s="0"/>
      <c r="JS1257" s="0"/>
      <c r="JT1257" s="0"/>
      <c r="JU1257" s="0"/>
      <c r="JV1257" s="0"/>
      <c r="JW1257" s="0"/>
      <c r="JX1257" s="0"/>
      <c r="JY1257" s="0"/>
      <c r="JZ1257" s="0"/>
      <c r="KA1257" s="0"/>
      <c r="KB1257" s="0"/>
      <c r="KC1257" s="0"/>
      <c r="KD1257" s="0"/>
      <c r="KE1257" s="0"/>
      <c r="KF1257" s="0"/>
      <c r="KG1257" s="0"/>
      <c r="KH1257" s="0"/>
      <c r="KI1257" s="0"/>
      <c r="KJ1257" s="0"/>
      <c r="KK1257" s="0"/>
      <c r="KL1257" s="0"/>
      <c r="KM1257" s="0"/>
      <c r="KN1257" s="0"/>
      <c r="KO1257" s="0"/>
      <c r="KP1257" s="0"/>
      <c r="KQ1257" s="0"/>
      <c r="KR1257" s="0"/>
      <c r="KS1257" s="0"/>
      <c r="KT1257" s="0"/>
      <c r="KU1257" s="0"/>
      <c r="KV1257" s="0"/>
      <c r="KW1257" s="0"/>
      <c r="KX1257" s="0"/>
      <c r="KY1257" s="0"/>
      <c r="KZ1257" s="0"/>
      <c r="LA1257" s="0"/>
      <c r="LB1257" s="0"/>
      <c r="LC1257" s="0"/>
      <c r="LD1257" s="0"/>
      <c r="LE1257" s="0"/>
      <c r="LF1257" s="0"/>
      <c r="LG1257" s="0"/>
      <c r="LH1257" s="0"/>
      <c r="LI1257" s="0"/>
      <c r="LJ1257" s="0"/>
      <c r="LK1257" s="0"/>
      <c r="LL1257" s="0"/>
      <c r="LM1257" s="0"/>
      <c r="LN1257" s="0"/>
      <c r="LO1257" s="0"/>
      <c r="LP1257" s="0"/>
      <c r="LQ1257" s="0"/>
      <c r="LR1257" s="0"/>
      <c r="LS1257" s="0"/>
      <c r="LT1257" s="0"/>
      <c r="LU1257" s="0"/>
      <c r="LV1257" s="0"/>
      <c r="LW1257" s="0"/>
      <c r="LX1257" s="0"/>
      <c r="LY1257" s="0"/>
      <c r="LZ1257" s="0"/>
      <c r="MA1257" s="0"/>
      <c r="MB1257" s="0"/>
      <c r="MC1257" s="0"/>
      <c r="MD1257" s="0"/>
      <c r="ME1257" s="0"/>
      <c r="MF1257" s="0"/>
      <c r="MG1257" s="0"/>
      <c r="MH1257" s="0"/>
      <c r="MI1257" s="0"/>
      <c r="MJ1257" s="0"/>
      <c r="MK1257" s="0"/>
      <c r="ML1257" s="0"/>
      <c r="MM1257" s="0"/>
      <c r="MN1257" s="0"/>
      <c r="MO1257" s="0"/>
      <c r="MP1257" s="0"/>
      <c r="MQ1257" s="0"/>
      <c r="MR1257" s="0"/>
      <c r="MS1257" s="0"/>
      <c r="MT1257" s="0"/>
      <c r="MU1257" s="0"/>
      <c r="MV1257" s="0"/>
      <c r="MW1257" s="0"/>
      <c r="MX1257" s="0"/>
      <c r="MY1257" s="0"/>
      <c r="MZ1257" s="0"/>
      <c r="NA1257" s="0"/>
      <c r="NB1257" s="0"/>
      <c r="NC1257" s="0"/>
      <c r="ND1257" s="0"/>
      <c r="NE1257" s="0"/>
      <c r="NF1257" s="0"/>
      <c r="NG1257" s="0"/>
      <c r="NH1257" s="0"/>
      <c r="NI1257" s="0"/>
      <c r="NJ1257" s="0"/>
      <c r="NK1257" s="0"/>
      <c r="NL1257" s="0"/>
      <c r="NM1257" s="0"/>
      <c r="NN1257" s="0"/>
      <c r="NO1257" s="0"/>
      <c r="NP1257" s="0"/>
      <c r="NQ1257" s="0"/>
      <c r="NR1257" s="0"/>
      <c r="NS1257" s="0"/>
      <c r="NT1257" s="0"/>
      <c r="NU1257" s="0"/>
      <c r="NV1257" s="0"/>
      <c r="NW1257" s="0"/>
      <c r="NX1257" s="0"/>
      <c r="NY1257" s="0"/>
      <c r="NZ1257" s="0"/>
      <c r="OA1257" s="0"/>
      <c r="OB1257" s="0"/>
      <c r="OC1257" s="0"/>
      <c r="OD1257" s="0"/>
      <c r="OE1257" s="0"/>
      <c r="OF1257" s="0"/>
      <c r="OG1257" s="0"/>
      <c r="OH1257" s="0"/>
      <c r="OI1257" s="0"/>
      <c r="OJ1257" s="0"/>
      <c r="OK1257" s="0"/>
      <c r="OL1257" s="0"/>
      <c r="OM1257" s="0"/>
      <c r="ON1257" s="0"/>
      <c r="OO1257" s="0"/>
      <c r="OP1257" s="0"/>
      <c r="OQ1257" s="0"/>
      <c r="OR1257" s="0"/>
      <c r="OS1257" s="0"/>
      <c r="OT1257" s="0"/>
      <c r="OU1257" s="0"/>
      <c r="OV1257" s="0"/>
      <c r="OW1257" s="0"/>
      <c r="OX1257" s="0"/>
      <c r="OY1257" s="0"/>
      <c r="OZ1257" s="0"/>
      <c r="PA1257" s="0"/>
      <c r="PB1257" s="0"/>
      <c r="PC1257" s="0"/>
      <c r="PD1257" s="0"/>
      <c r="PE1257" s="0"/>
      <c r="PF1257" s="0"/>
      <c r="PG1257" s="0"/>
      <c r="PH1257" s="0"/>
      <c r="PI1257" s="0"/>
      <c r="PJ1257" s="0"/>
      <c r="PK1257" s="0"/>
      <c r="PL1257" s="0"/>
      <c r="PM1257" s="0"/>
      <c r="PN1257" s="0"/>
      <c r="PO1257" s="0"/>
      <c r="PP1257" s="0"/>
      <c r="PQ1257" s="0"/>
      <c r="PR1257" s="0"/>
      <c r="PS1257" s="0"/>
      <c r="PT1257" s="0"/>
      <c r="PU1257" s="0"/>
      <c r="PV1257" s="0"/>
      <c r="PW1257" s="0"/>
      <c r="PX1257" s="0"/>
      <c r="PY1257" s="0"/>
      <c r="PZ1257" s="0"/>
      <c r="QA1257" s="0"/>
      <c r="QB1257" s="0"/>
      <c r="QC1257" s="0"/>
      <c r="QD1257" s="0"/>
      <c r="QE1257" s="0"/>
      <c r="QF1257" s="0"/>
      <c r="QG1257" s="0"/>
      <c r="QH1257" s="0"/>
      <c r="QI1257" s="0"/>
      <c r="QJ1257" s="0"/>
      <c r="QK1257" s="0"/>
      <c r="QL1257" s="0"/>
      <c r="QM1257" s="0"/>
      <c r="QN1257" s="0"/>
      <c r="QO1257" s="0"/>
      <c r="QP1257" s="0"/>
      <c r="QQ1257" s="0"/>
      <c r="QR1257" s="0"/>
      <c r="QS1257" s="0"/>
      <c r="QT1257" s="0"/>
      <c r="QU1257" s="0"/>
      <c r="QV1257" s="0"/>
      <c r="QW1257" s="0"/>
      <c r="QX1257" s="0"/>
      <c r="QY1257" s="0"/>
      <c r="QZ1257" s="0"/>
      <c r="RA1257" s="0"/>
      <c r="RB1257" s="0"/>
      <c r="RC1257" s="0"/>
      <c r="RD1257" s="0"/>
      <c r="RE1257" s="0"/>
      <c r="RF1257" s="0"/>
      <c r="RG1257" s="0"/>
      <c r="RH1257" s="0"/>
      <c r="RI1257" s="0"/>
      <c r="RJ1257" s="0"/>
      <c r="RK1257" s="0"/>
      <c r="RL1257" s="0"/>
      <c r="RM1257" s="0"/>
      <c r="RN1257" s="0"/>
      <c r="RO1257" s="0"/>
      <c r="RP1257" s="0"/>
      <c r="RQ1257" s="0"/>
      <c r="RR1257" s="0"/>
      <c r="RS1257" s="0"/>
      <c r="RT1257" s="0"/>
      <c r="RU1257" s="0"/>
      <c r="RV1257" s="0"/>
      <c r="RW1257" s="0"/>
      <c r="RX1257" s="0"/>
      <c r="RY1257" s="0"/>
      <c r="RZ1257" s="0"/>
      <c r="SA1257" s="0"/>
      <c r="SB1257" s="0"/>
      <c r="SC1257" s="0"/>
      <c r="SD1257" s="0"/>
      <c r="SE1257" s="0"/>
      <c r="SF1257" s="0"/>
      <c r="SG1257" s="0"/>
      <c r="SH1257" s="0"/>
      <c r="SI1257" s="0"/>
      <c r="SJ1257" s="0"/>
      <c r="SK1257" s="0"/>
      <c r="SL1257" s="0"/>
      <c r="SM1257" s="0"/>
      <c r="SN1257" s="0"/>
      <c r="SO1257" s="0"/>
      <c r="SP1257" s="0"/>
      <c r="SQ1257" s="0"/>
      <c r="SR1257" s="0"/>
      <c r="SS1257" s="0"/>
      <c r="ST1257" s="0"/>
      <c r="SU1257" s="0"/>
      <c r="SV1257" s="0"/>
      <c r="SW1257" s="0"/>
      <c r="SX1257" s="0"/>
      <c r="SY1257" s="0"/>
      <c r="SZ1257" s="0"/>
      <c r="TA1257" s="0"/>
      <c r="TB1257" s="0"/>
      <c r="TC1257" s="0"/>
      <c r="TD1257" s="0"/>
      <c r="TE1257" s="0"/>
      <c r="TF1257" s="0"/>
      <c r="TG1257" s="0"/>
      <c r="TH1257" s="0"/>
      <c r="TI1257" s="0"/>
      <c r="TJ1257" s="0"/>
      <c r="TK1257" s="0"/>
      <c r="TL1257" s="0"/>
      <c r="TM1257" s="0"/>
      <c r="TN1257" s="0"/>
      <c r="TO1257" s="0"/>
      <c r="TP1257" s="0"/>
      <c r="TQ1257" s="0"/>
      <c r="TR1257" s="0"/>
      <c r="TS1257" s="0"/>
      <c r="TT1257" s="0"/>
      <c r="TU1257" s="0"/>
      <c r="TV1257" s="0"/>
      <c r="TW1257" s="0"/>
      <c r="TX1257" s="0"/>
      <c r="TY1257" s="0"/>
      <c r="TZ1257" s="0"/>
      <c r="UA1257" s="0"/>
      <c r="UB1257" s="0"/>
      <c r="UC1257" s="0"/>
      <c r="UD1257" s="0"/>
      <c r="UE1257" s="0"/>
      <c r="UF1257" s="0"/>
      <c r="UG1257" s="0"/>
      <c r="UH1257" s="0"/>
      <c r="UI1257" s="0"/>
      <c r="UJ1257" s="0"/>
      <c r="UK1257" s="0"/>
      <c r="UL1257" s="0"/>
      <c r="UM1257" s="0"/>
      <c r="UN1257" s="0"/>
      <c r="UO1257" s="0"/>
      <c r="UP1257" s="0"/>
      <c r="UQ1257" s="0"/>
      <c r="UR1257" s="0"/>
      <c r="US1257" s="0"/>
      <c r="UT1257" s="0"/>
      <c r="UU1257" s="0"/>
      <c r="UV1257" s="0"/>
      <c r="UW1257" s="0"/>
      <c r="UX1257" s="0"/>
      <c r="UY1257" s="0"/>
      <c r="UZ1257" s="0"/>
      <c r="VA1257" s="0"/>
      <c r="VB1257" s="0"/>
      <c r="VC1257" s="0"/>
      <c r="VD1257" s="0"/>
      <c r="VE1257" s="0"/>
      <c r="VF1257" s="0"/>
      <c r="VG1257" s="0"/>
      <c r="VH1257" s="0"/>
      <c r="VI1257" s="0"/>
      <c r="VJ1257" s="0"/>
      <c r="VK1257" s="0"/>
      <c r="VL1257" s="0"/>
      <c r="VM1257" s="0"/>
      <c r="VN1257" s="0"/>
      <c r="VO1257" s="0"/>
      <c r="VP1257" s="0"/>
      <c r="VQ1257" s="0"/>
      <c r="VR1257" s="0"/>
      <c r="VS1257" s="0"/>
      <c r="VT1257" s="0"/>
      <c r="VU1257" s="0"/>
      <c r="VV1257" s="0"/>
      <c r="VW1257" s="0"/>
      <c r="VX1257" s="0"/>
      <c r="VY1257" s="0"/>
      <c r="VZ1257" s="0"/>
      <c r="WA1257" s="0"/>
      <c r="WB1257" s="0"/>
      <c r="WC1257" s="0"/>
      <c r="WD1257" s="0"/>
      <c r="WE1257" s="0"/>
      <c r="WF1257" s="0"/>
      <c r="WG1257" s="0"/>
      <c r="WH1257" s="0"/>
      <c r="WI1257" s="0"/>
      <c r="WJ1257" s="0"/>
      <c r="WK1257" s="0"/>
      <c r="WL1257" s="0"/>
      <c r="WM1257" s="0"/>
      <c r="WN1257" s="0"/>
      <c r="WO1257" s="0"/>
      <c r="WP1257" s="0"/>
      <c r="WQ1257" s="0"/>
      <c r="WR1257" s="0"/>
      <c r="WS1257" s="0"/>
      <c r="WT1257" s="0"/>
      <c r="WU1257" s="0"/>
      <c r="WV1257" s="0"/>
      <c r="WW1257" s="0"/>
      <c r="WX1257" s="0"/>
      <c r="WY1257" s="0"/>
      <c r="WZ1257" s="0"/>
      <c r="XA1257" s="0"/>
      <c r="XB1257" s="0"/>
      <c r="XC1257" s="0"/>
      <c r="XD1257" s="0"/>
      <c r="XE1257" s="0"/>
      <c r="XF1257" s="0"/>
      <c r="XG1257" s="0"/>
      <c r="XH1257" s="0"/>
      <c r="XI1257" s="0"/>
      <c r="XJ1257" s="0"/>
      <c r="XK1257" s="0"/>
      <c r="XL1257" s="0"/>
      <c r="XM1257" s="0"/>
      <c r="XN1257" s="0"/>
      <c r="XO1257" s="0"/>
      <c r="XP1257" s="0"/>
      <c r="XQ1257" s="0"/>
      <c r="XR1257" s="0"/>
      <c r="XS1257" s="0"/>
      <c r="XT1257" s="0"/>
      <c r="XU1257" s="0"/>
      <c r="XV1257" s="0"/>
      <c r="XW1257" s="0"/>
      <c r="XX1257" s="0"/>
      <c r="XY1257" s="0"/>
      <c r="XZ1257" s="0"/>
      <c r="YA1257" s="0"/>
      <c r="YB1257" s="0"/>
      <c r="YC1257" s="0"/>
      <c r="YD1257" s="0"/>
      <c r="YE1257" s="0"/>
      <c r="YF1257" s="0"/>
      <c r="YG1257" s="0"/>
      <c r="YH1257" s="0"/>
      <c r="YI1257" s="0"/>
      <c r="YJ1257" s="0"/>
      <c r="YK1257" s="0"/>
      <c r="YL1257" s="0"/>
      <c r="YM1257" s="0"/>
      <c r="YN1257" s="0"/>
      <c r="YO1257" s="0"/>
      <c r="YP1257" s="0"/>
      <c r="YQ1257" s="0"/>
      <c r="YR1257" s="0"/>
      <c r="YS1257" s="0"/>
      <c r="YT1257" s="0"/>
      <c r="YU1257" s="0"/>
      <c r="YV1257" s="0"/>
      <c r="YW1257" s="0"/>
      <c r="YX1257" s="0"/>
      <c r="YY1257" s="0"/>
      <c r="YZ1257" s="0"/>
      <c r="ZA1257" s="0"/>
      <c r="ZB1257" s="0"/>
      <c r="ZC1257" s="0"/>
      <c r="ZD1257" s="0"/>
      <c r="ZE1257" s="0"/>
      <c r="ZF1257" s="0"/>
      <c r="ZG1257" s="0"/>
      <c r="ZH1257" s="0"/>
      <c r="ZI1257" s="0"/>
      <c r="ZJ1257" s="0"/>
      <c r="ZK1257" s="0"/>
      <c r="ZL1257" s="0"/>
      <c r="ZM1257" s="0"/>
      <c r="ZN1257" s="0"/>
      <c r="ZO1257" s="0"/>
      <c r="ZP1257" s="0"/>
      <c r="ZQ1257" s="0"/>
      <c r="ZR1257" s="0"/>
      <c r="ZS1257" s="0"/>
      <c r="ZT1257" s="0"/>
      <c r="ZU1257" s="0"/>
      <c r="ZV1257" s="0"/>
      <c r="ZW1257" s="0"/>
      <c r="ZX1257" s="0"/>
      <c r="ZY1257" s="0"/>
      <c r="ZZ1257" s="0"/>
      <c r="AAA1257" s="0"/>
      <c r="AAB1257" s="0"/>
      <c r="AAC1257" s="0"/>
      <c r="AAD1257" s="0"/>
      <c r="AAE1257" s="0"/>
      <c r="AAF1257" s="0"/>
      <c r="AAG1257" s="0"/>
      <c r="AAH1257" s="0"/>
      <c r="AAI1257" s="0"/>
      <c r="AAJ1257" s="0"/>
      <c r="AAK1257" s="0"/>
      <c r="AAL1257" s="0"/>
      <c r="AAM1257" s="0"/>
      <c r="AAN1257" s="0"/>
      <c r="AAO1257" s="0"/>
      <c r="AAP1257" s="0"/>
      <c r="AAQ1257" s="0"/>
      <c r="AAR1257" s="0"/>
      <c r="AAS1257" s="0"/>
      <c r="AAT1257" s="0"/>
      <c r="AAU1257" s="0"/>
      <c r="AAV1257" s="0"/>
      <c r="AAW1257" s="0"/>
      <c r="AAX1257" s="0"/>
      <c r="AAY1257" s="0"/>
      <c r="AAZ1257" s="0"/>
      <c r="ABA1257" s="0"/>
      <c r="ABB1257" s="0"/>
      <c r="ABC1257" s="0"/>
      <c r="ABD1257" s="0"/>
      <c r="ABE1257" s="0"/>
      <c r="ABF1257" s="0"/>
      <c r="ABG1257" s="0"/>
      <c r="ABH1257" s="0"/>
      <c r="ABI1257" s="0"/>
      <c r="ABJ1257" s="0"/>
      <c r="ABK1257" s="0"/>
      <c r="ABL1257" s="0"/>
      <c r="ABM1257" s="0"/>
      <c r="ABN1257" s="0"/>
      <c r="ABO1257" s="0"/>
      <c r="ABP1257" s="0"/>
      <c r="ABQ1257" s="0"/>
      <c r="ABR1257" s="0"/>
      <c r="ABS1257" s="0"/>
      <c r="ABT1257" s="0"/>
      <c r="ABU1257" s="0"/>
      <c r="ABV1257" s="0"/>
      <c r="ABW1257" s="0"/>
      <c r="ABX1257" s="0"/>
      <c r="ABY1257" s="0"/>
      <c r="ABZ1257" s="0"/>
      <c r="ACA1257" s="0"/>
      <c r="ACB1257" s="0"/>
      <c r="ACC1257" s="0"/>
      <c r="ACD1257" s="0"/>
      <c r="ACE1257" s="0"/>
      <c r="ACF1257" s="0"/>
      <c r="ACG1257" s="0"/>
      <c r="ACH1257" s="0"/>
      <c r="ACI1257" s="0"/>
      <c r="ACJ1257" s="0"/>
      <c r="ACK1257" s="0"/>
      <c r="ACL1257" s="0"/>
      <c r="ACM1257" s="0"/>
      <c r="ACN1257" s="0"/>
      <c r="ACO1257" s="0"/>
      <c r="ACP1257" s="0"/>
      <c r="ACQ1257" s="0"/>
      <c r="ACR1257" s="0"/>
      <c r="ACS1257" s="0"/>
      <c r="ACT1257" s="0"/>
      <c r="ACU1257" s="0"/>
      <c r="ACV1257" s="0"/>
      <c r="ACW1257" s="0"/>
      <c r="ACX1257" s="0"/>
      <c r="ACY1257" s="0"/>
      <c r="ACZ1257" s="0"/>
      <c r="ADA1257" s="0"/>
      <c r="ADB1257" s="0"/>
      <c r="ADC1257" s="0"/>
      <c r="ADD1257" s="0"/>
      <c r="ADE1257" s="0"/>
      <c r="ADF1257" s="0"/>
      <c r="ADG1257" s="0"/>
      <c r="ADH1257" s="0"/>
      <c r="ADI1257" s="0"/>
      <c r="ADJ1257" s="0"/>
      <c r="ADK1257" s="0"/>
      <c r="ADL1257" s="0"/>
      <c r="ADM1257" s="0"/>
      <c r="ADN1257" s="0"/>
      <c r="ADO1257" s="0"/>
      <c r="ADP1257" s="0"/>
      <c r="ADQ1257" s="0"/>
      <c r="ADR1257" s="0"/>
      <c r="ADS1257" s="0"/>
      <c r="ADT1257" s="0"/>
      <c r="ADU1257" s="0"/>
      <c r="ADV1257" s="0"/>
      <c r="ADW1257" s="0"/>
      <c r="ADX1257" s="0"/>
      <c r="ADY1257" s="0"/>
      <c r="ADZ1257" s="0"/>
      <c r="AEA1257" s="0"/>
      <c r="AEB1257" s="0"/>
      <c r="AEC1257" s="0"/>
      <c r="AED1257" s="0"/>
      <c r="AEE1257" s="0"/>
      <c r="AEF1257" s="0"/>
      <c r="AEG1257" s="0"/>
      <c r="AEH1257" s="0"/>
      <c r="AEI1257" s="0"/>
      <c r="AEJ1257" s="0"/>
      <c r="AEK1257" s="0"/>
      <c r="AEL1257" s="0"/>
      <c r="AEM1257" s="0"/>
      <c r="AEN1257" s="0"/>
      <c r="AEO1257" s="0"/>
      <c r="AEP1257" s="0"/>
      <c r="AEQ1257" s="0"/>
      <c r="AER1257" s="0"/>
      <c r="AES1257" s="0"/>
      <c r="AET1257" s="0"/>
      <c r="AEU1257" s="0"/>
      <c r="AEV1257" s="0"/>
      <c r="AEW1257" s="0"/>
      <c r="AEX1257" s="0"/>
      <c r="AEY1257" s="0"/>
      <c r="AEZ1257" s="0"/>
      <c r="AFA1257" s="0"/>
      <c r="AFB1257" s="0"/>
      <c r="AFC1257" s="0"/>
      <c r="AFD1257" s="0"/>
      <c r="AFE1257" s="0"/>
      <c r="AFF1257" s="0"/>
      <c r="AFG1257" s="0"/>
      <c r="AFH1257" s="0"/>
      <c r="AFI1257" s="0"/>
      <c r="AFJ1257" s="0"/>
      <c r="AFK1257" s="0"/>
      <c r="AFL1257" s="0"/>
      <c r="AFM1257" s="0"/>
      <c r="AFN1257" s="0"/>
      <c r="AFO1257" s="0"/>
      <c r="AFP1257" s="0"/>
      <c r="AFQ1257" s="0"/>
      <c r="AFR1257" s="0"/>
      <c r="AFS1257" s="0"/>
      <c r="AFT1257" s="0"/>
      <c r="AFU1257" s="0"/>
      <c r="AFV1257" s="0"/>
      <c r="AFW1257" s="0"/>
      <c r="AFX1257" s="0"/>
      <c r="AFY1257" s="0"/>
      <c r="AFZ1257" s="0"/>
      <c r="AGA1257" s="0"/>
      <c r="AGB1257" s="0"/>
      <c r="AGC1257" s="0"/>
      <c r="AGD1257" s="0"/>
      <c r="AGE1257" s="0"/>
      <c r="AGF1257" s="0"/>
      <c r="AGG1257" s="0"/>
      <c r="AGH1257" s="0"/>
      <c r="AGI1257" s="0"/>
      <c r="AGJ1257" s="0"/>
      <c r="AGK1257" s="0"/>
      <c r="AGL1257" s="0"/>
      <c r="AGM1257" s="0"/>
      <c r="AGN1257" s="0"/>
      <c r="AGO1257" s="0"/>
      <c r="AGP1257" s="0"/>
      <c r="AGQ1257" s="0"/>
      <c r="AGR1257" s="0"/>
      <c r="AGS1257" s="0"/>
      <c r="AGT1257" s="0"/>
      <c r="AGU1257" s="0"/>
      <c r="AGV1257" s="0"/>
      <c r="AGW1257" s="0"/>
      <c r="AGX1257" s="0"/>
      <c r="AGY1257" s="0"/>
      <c r="AGZ1257" s="0"/>
      <c r="AHA1257" s="0"/>
      <c r="AHB1257" s="0"/>
      <c r="AHC1257" s="0"/>
      <c r="AHD1257" s="0"/>
      <c r="AHE1257" s="0"/>
      <c r="AHF1257" s="0"/>
      <c r="AHG1257" s="0"/>
      <c r="AHH1257" s="0"/>
      <c r="AHI1257" s="0"/>
      <c r="AHJ1257" s="0"/>
      <c r="AHK1257" s="0"/>
      <c r="AHL1257" s="0"/>
      <c r="AHM1257" s="0"/>
      <c r="AHN1257" s="0"/>
      <c r="AHO1257" s="0"/>
      <c r="AHP1257" s="0"/>
      <c r="AHQ1257" s="0"/>
      <c r="AHR1257" s="0"/>
      <c r="AHS1257" s="0"/>
      <c r="AHT1257" s="0"/>
      <c r="AHU1257" s="0"/>
      <c r="AHV1257" s="0"/>
      <c r="AHW1257" s="0"/>
      <c r="AHX1257" s="0"/>
      <c r="AHY1257" s="0"/>
      <c r="AHZ1257" s="0"/>
      <c r="AIA1257" s="0"/>
      <c r="AIB1257" s="0"/>
      <c r="AIC1257" s="0"/>
      <c r="AID1257" s="0"/>
      <c r="AIE1257" s="0"/>
      <c r="AIF1257" s="0"/>
      <c r="AIG1257" s="0"/>
      <c r="AIH1257" s="0"/>
      <c r="AII1257" s="0"/>
      <c r="AIJ1257" s="0"/>
      <c r="AIK1257" s="0"/>
      <c r="AIL1257" s="0"/>
      <c r="AIM1257" s="0"/>
      <c r="AIN1257" s="0"/>
      <c r="AIO1257" s="0"/>
      <c r="AIP1257" s="0"/>
      <c r="AIQ1257" s="0"/>
      <c r="AIR1257" s="0"/>
      <c r="AIS1257" s="0"/>
      <c r="AIT1257" s="0"/>
      <c r="AIU1257" s="0"/>
      <c r="AIV1257" s="0"/>
      <c r="AIW1257" s="0"/>
      <c r="AIX1257" s="0"/>
      <c r="AIY1257" s="0"/>
      <c r="AIZ1257" s="0"/>
      <c r="AJA1257" s="0"/>
      <c r="AJB1257" s="0"/>
      <c r="AJC1257" s="0"/>
      <c r="AJD1257" s="0"/>
      <c r="AJE1257" s="0"/>
      <c r="AJF1257" s="0"/>
      <c r="AJG1257" s="0"/>
      <c r="AJH1257" s="0"/>
      <c r="AJI1257" s="0"/>
      <c r="AJJ1257" s="0"/>
      <c r="AJK1257" s="0"/>
      <c r="AJL1257" s="0"/>
      <c r="AJM1257" s="0"/>
      <c r="AJN1257" s="0"/>
      <c r="AJO1257" s="0"/>
      <c r="AJP1257" s="0"/>
      <c r="AJQ1257" s="0"/>
      <c r="AJR1257" s="0"/>
      <c r="AJS1257" s="0"/>
      <c r="AJT1257" s="0"/>
      <c r="AJU1257" s="0"/>
      <c r="AJV1257" s="0"/>
      <c r="AJW1257" s="0"/>
      <c r="AJX1257" s="0"/>
      <c r="AJY1257" s="0"/>
      <c r="AJZ1257" s="0"/>
      <c r="AKA1257" s="0"/>
      <c r="AKB1257" s="0"/>
      <c r="AKC1257" s="0"/>
      <c r="AKD1257" s="0"/>
      <c r="AKE1257" s="0"/>
      <c r="AKF1257" s="0"/>
      <c r="AKG1257" s="0"/>
      <c r="AKH1257" s="0"/>
      <c r="AKI1257" s="0"/>
      <c r="AKJ1257" s="0"/>
      <c r="AKK1257" s="0"/>
      <c r="AKL1257" s="0"/>
      <c r="AKM1257" s="0"/>
      <c r="AKN1257" s="0"/>
      <c r="AKO1257" s="0"/>
      <c r="AKP1257" s="0"/>
      <c r="AKQ1257" s="0"/>
      <c r="AKR1257" s="0"/>
      <c r="AKS1257" s="0"/>
      <c r="AKT1257" s="0"/>
      <c r="AKU1257" s="0"/>
      <c r="AKV1257" s="0"/>
      <c r="AKW1257" s="0"/>
      <c r="AKX1257" s="0"/>
      <c r="AKY1257" s="0"/>
      <c r="AKZ1257" s="0"/>
      <c r="ALA1257" s="0"/>
      <c r="ALB1257" s="0"/>
      <c r="ALC1257" s="0"/>
      <c r="ALD1257" s="0"/>
      <c r="ALE1257" s="0"/>
      <c r="ALF1257" s="0"/>
      <c r="ALG1257" s="0"/>
      <c r="ALH1257" s="0"/>
      <c r="ALI1257" s="0"/>
      <c r="ALJ1257" s="0"/>
      <c r="ALK1257" s="0"/>
      <c r="ALL1257" s="0"/>
      <c r="ALM1257" s="0"/>
      <c r="ALN1257" s="0"/>
      <c r="ALO1257" s="0"/>
      <c r="ALP1257" s="0"/>
      <c r="ALQ1257" s="0"/>
      <c r="ALR1257" s="0"/>
      <c r="ALS1257" s="0"/>
      <c r="ALT1257" s="0"/>
      <c r="ALU1257" s="0"/>
      <c r="ALV1257" s="0"/>
      <c r="ALW1257" s="0"/>
      <c r="ALX1257" s="0"/>
      <c r="ALY1257" s="0"/>
      <c r="ALZ1257" s="0"/>
      <c r="AMA1257" s="0"/>
      <c r="AMB1257" s="0"/>
      <c r="AMC1257" s="0"/>
      <c r="AMD1257" s="0"/>
      <c r="AME1257" s="0"/>
      <c r="AMF1257" s="0"/>
      <c r="AMG1257" s="0"/>
      <c r="AMH1257" s="0"/>
      <c r="AMI1257" s="0"/>
      <c r="AMJ1257" s="0"/>
    </row>
    <row r="1258" customFormat="false" ht="12.75" hidden="false" customHeight="false" outlineLevel="0" collapsed="false">
      <c r="A1258" s="95"/>
      <c r="B1258" s="95" t="inlineStr">
        <f aca="false">IFERROR(VLOOKUP(A1258, DeliveryBook!$D$3:$M$691, 5, 0),"")</f>
        <is>
          <t/>
        </is>
      </c>
      <c r="C1258" s="90" t="inlineStr">
        <f aca="false">IFERROR(VLOOKUP($A1258, DeliveryBook!$D$3:$M$3000, 8, 0),"")</f>
        <is>
          <t/>
        </is>
      </c>
      <c r="D1258" s="91"/>
      <c r="E1258" s="0"/>
      <c r="F1258" s="94"/>
      <c r="G1258" s="95"/>
      <c r="H1258" s="91"/>
      <c r="I1258" s="93" t="s">
        <v>6435</v>
      </c>
      <c r="J1258" s="0"/>
      <c r="K1258" s="95" t="n">
        <v>50</v>
      </c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0"/>
      <c r="EY1258" s="0"/>
      <c r="EZ1258" s="0"/>
      <c r="FA1258" s="0"/>
      <c r="FB1258" s="0"/>
      <c r="FC1258" s="0"/>
      <c r="FD1258" s="0"/>
      <c r="FE1258" s="0"/>
      <c r="FF1258" s="0"/>
      <c r="FG1258" s="0"/>
      <c r="FH1258" s="0"/>
      <c r="FI1258" s="0"/>
      <c r="FJ1258" s="0"/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0"/>
      <c r="GF1258" s="0"/>
      <c r="GG1258" s="0"/>
      <c r="GH1258" s="0"/>
      <c r="GI1258" s="0"/>
      <c r="GJ1258" s="0"/>
      <c r="GK1258" s="0"/>
      <c r="GL1258" s="0"/>
      <c r="GM1258" s="0"/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  <c r="GZ1258" s="0"/>
      <c r="HA1258" s="0"/>
      <c r="HB1258" s="0"/>
      <c r="HC1258" s="0"/>
      <c r="HD1258" s="0"/>
      <c r="HE1258" s="0"/>
      <c r="HF1258" s="0"/>
      <c r="HG1258" s="0"/>
      <c r="HH1258" s="0"/>
      <c r="HI1258" s="0"/>
      <c r="HJ1258" s="0"/>
      <c r="HK1258" s="0"/>
      <c r="HL1258" s="0"/>
      <c r="HM1258" s="0"/>
      <c r="HN1258" s="0"/>
      <c r="HO1258" s="0"/>
      <c r="HP1258" s="0"/>
      <c r="HQ1258" s="0"/>
      <c r="HR1258" s="0"/>
      <c r="HS1258" s="0"/>
      <c r="HT1258" s="0"/>
      <c r="HU1258" s="0"/>
      <c r="HV1258" s="0"/>
      <c r="HW1258" s="0"/>
      <c r="HX1258" s="0"/>
      <c r="HY1258" s="0"/>
      <c r="HZ1258" s="0"/>
      <c r="IA1258" s="0"/>
      <c r="IB1258" s="0"/>
      <c r="IC1258" s="0"/>
      <c r="ID1258" s="0"/>
      <c r="IE1258" s="0"/>
      <c r="IF1258" s="0"/>
      <c r="IG1258" s="0"/>
      <c r="IH1258" s="0"/>
      <c r="II1258" s="0"/>
      <c r="IJ1258" s="0"/>
      <c r="IK1258" s="0"/>
      <c r="IL1258" s="0"/>
      <c r="IM1258" s="0"/>
      <c r="IN1258" s="0"/>
      <c r="IO1258" s="0"/>
      <c r="IP1258" s="0"/>
      <c r="IQ1258" s="0"/>
      <c r="IR1258" s="0"/>
      <c r="IS1258" s="0"/>
      <c r="IT1258" s="0"/>
      <c r="IU1258" s="0"/>
      <c r="IV1258" s="0"/>
      <c r="IW1258" s="0"/>
      <c r="IX1258" s="0"/>
      <c r="IY1258" s="0"/>
      <c r="IZ1258" s="0"/>
      <c r="JA1258" s="0"/>
      <c r="JB1258" s="0"/>
      <c r="JC1258" s="0"/>
      <c r="JD1258" s="0"/>
      <c r="JE1258" s="0"/>
      <c r="JF1258" s="0"/>
      <c r="JG1258" s="0"/>
      <c r="JH1258" s="0"/>
      <c r="JI1258" s="0"/>
      <c r="JJ1258" s="0"/>
      <c r="JK1258" s="0"/>
      <c r="JL1258" s="0"/>
      <c r="JM1258" s="0"/>
      <c r="JN1258" s="0"/>
      <c r="JO1258" s="0"/>
      <c r="JP1258" s="0"/>
      <c r="JQ1258" s="0"/>
      <c r="JR1258" s="0"/>
      <c r="JS1258" s="0"/>
      <c r="JT1258" s="0"/>
      <c r="JU1258" s="0"/>
      <c r="JV1258" s="0"/>
      <c r="JW1258" s="0"/>
      <c r="JX1258" s="0"/>
      <c r="JY1258" s="0"/>
      <c r="JZ1258" s="0"/>
      <c r="KA1258" s="0"/>
      <c r="KB1258" s="0"/>
      <c r="KC1258" s="0"/>
      <c r="KD1258" s="0"/>
      <c r="KE1258" s="0"/>
      <c r="KF1258" s="0"/>
      <c r="KG1258" s="0"/>
      <c r="KH1258" s="0"/>
      <c r="KI1258" s="0"/>
      <c r="KJ1258" s="0"/>
      <c r="KK1258" s="0"/>
      <c r="KL1258" s="0"/>
      <c r="KM1258" s="0"/>
      <c r="KN1258" s="0"/>
      <c r="KO1258" s="0"/>
      <c r="KP1258" s="0"/>
      <c r="KQ1258" s="0"/>
      <c r="KR1258" s="0"/>
      <c r="KS1258" s="0"/>
      <c r="KT1258" s="0"/>
      <c r="KU1258" s="0"/>
      <c r="KV1258" s="0"/>
      <c r="KW1258" s="0"/>
      <c r="KX1258" s="0"/>
      <c r="KY1258" s="0"/>
      <c r="KZ1258" s="0"/>
      <c r="LA1258" s="0"/>
      <c r="LB1258" s="0"/>
      <c r="LC1258" s="0"/>
      <c r="LD1258" s="0"/>
      <c r="LE1258" s="0"/>
      <c r="LF1258" s="0"/>
      <c r="LG1258" s="0"/>
      <c r="LH1258" s="0"/>
      <c r="LI1258" s="0"/>
      <c r="LJ1258" s="0"/>
      <c r="LK1258" s="0"/>
      <c r="LL1258" s="0"/>
      <c r="LM1258" s="0"/>
      <c r="LN1258" s="0"/>
      <c r="LO1258" s="0"/>
      <c r="LP1258" s="0"/>
      <c r="LQ1258" s="0"/>
      <c r="LR1258" s="0"/>
      <c r="LS1258" s="0"/>
      <c r="LT1258" s="0"/>
      <c r="LU1258" s="0"/>
      <c r="LV1258" s="0"/>
      <c r="LW1258" s="0"/>
      <c r="LX1258" s="0"/>
      <c r="LY1258" s="0"/>
      <c r="LZ1258" s="0"/>
      <c r="MA1258" s="0"/>
      <c r="MB1258" s="0"/>
      <c r="MC1258" s="0"/>
      <c r="MD1258" s="0"/>
      <c r="ME1258" s="0"/>
      <c r="MF1258" s="0"/>
      <c r="MG1258" s="0"/>
      <c r="MH1258" s="0"/>
      <c r="MI1258" s="0"/>
      <c r="MJ1258" s="0"/>
      <c r="MK1258" s="0"/>
      <c r="ML1258" s="0"/>
      <c r="MM1258" s="0"/>
      <c r="MN1258" s="0"/>
      <c r="MO1258" s="0"/>
      <c r="MP1258" s="0"/>
      <c r="MQ1258" s="0"/>
      <c r="MR1258" s="0"/>
      <c r="MS1258" s="0"/>
      <c r="MT1258" s="0"/>
      <c r="MU1258" s="0"/>
      <c r="MV1258" s="0"/>
      <c r="MW1258" s="0"/>
      <c r="MX1258" s="0"/>
      <c r="MY1258" s="0"/>
      <c r="MZ1258" s="0"/>
      <c r="NA1258" s="0"/>
      <c r="NB1258" s="0"/>
      <c r="NC1258" s="0"/>
      <c r="ND1258" s="0"/>
      <c r="NE1258" s="0"/>
      <c r="NF1258" s="0"/>
      <c r="NG1258" s="0"/>
      <c r="NH1258" s="0"/>
      <c r="NI1258" s="0"/>
      <c r="NJ1258" s="0"/>
      <c r="NK1258" s="0"/>
      <c r="NL1258" s="0"/>
      <c r="NM1258" s="0"/>
      <c r="NN1258" s="0"/>
      <c r="NO1258" s="0"/>
      <c r="NP1258" s="0"/>
      <c r="NQ1258" s="0"/>
      <c r="NR1258" s="0"/>
      <c r="NS1258" s="0"/>
      <c r="NT1258" s="0"/>
      <c r="NU1258" s="0"/>
      <c r="NV1258" s="0"/>
      <c r="NW1258" s="0"/>
      <c r="NX1258" s="0"/>
      <c r="NY1258" s="0"/>
      <c r="NZ1258" s="0"/>
      <c r="OA1258" s="0"/>
      <c r="OB1258" s="0"/>
      <c r="OC1258" s="0"/>
      <c r="OD1258" s="0"/>
      <c r="OE1258" s="0"/>
      <c r="OF1258" s="0"/>
      <c r="OG1258" s="0"/>
      <c r="OH1258" s="0"/>
      <c r="OI1258" s="0"/>
      <c r="OJ1258" s="0"/>
      <c r="OK1258" s="0"/>
      <c r="OL1258" s="0"/>
      <c r="OM1258" s="0"/>
      <c r="ON1258" s="0"/>
      <c r="OO1258" s="0"/>
      <c r="OP1258" s="0"/>
      <c r="OQ1258" s="0"/>
      <c r="OR1258" s="0"/>
      <c r="OS1258" s="0"/>
      <c r="OT1258" s="0"/>
      <c r="OU1258" s="0"/>
      <c r="OV1258" s="0"/>
      <c r="OW1258" s="0"/>
      <c r="OX1258" s="0"/>
      <c r="OY1258" s="0"/>
      <c r="OZ1258" s="0"/>
      <c r="PA1258" s="0"/>
      <c r="PB1258" s="0"/>
      <c r="PC1258" s="0"/>
      <c r="PD1258" s="0"/>
      <c r="PE1258" s="0"/>
      <c r="PF1258" s="0"/>
      <c r="PG1258" s="0"/>
      <c r="PH1258" s="0"/>
      <c r="PI1258" s="0"/>
      <c r="PJ1258" s="0"/>
      <c r="PK1258" s="0"/>
      <c r="PL1258" s="0"/>
      <c r="PM1258" s="0"/>
      <c r="PN1258" s="0"/>
      <c r="PO1258" s="0"/>
      <c r="PP1258" s="0"/>
      <c r="PQ1258" s="0"/>
      <c r="PR1258" s="0"/>
      <c r="PS1258" s="0"/>
      <c r="PT1258" s="0"/>
      <c r="PU1258" s="0"/>
      <c r="PV1258" s="0"/>
      <c r="PW1258" s="0"/>
      <c r="PX1258" s="0"/>
      <c r="PY1258" s="0"/>
      <c r="PZ1258" s="0"/>
      <c r="QA1258" s="0"/>
      <c r="QB1258" s="0"/>
      <c r="QC1258" s="0"/>
      <c r="QD1258" s="0"/>
      <c r="QE1258" s="0"/>
      <c r="QF1258" s="0"/>
      <c r="QG1258" s="0"/>
      <c r="QH1258" s="0"/>
      <c r="QI1258" s="0"/>
      <c r="QJ1258" s="0"/>
      <c r="QK1258" s="0"/>
      <c r="QL1258" s="0"/>
      <c r="QM1258" s="0"/>
      <c r="QN1258" s="0"/>
      <c r="QO1258" s="0"/>
      <c r="QP1258" s="0"/>
      <c r="QQ1258" s="0"/>
      <c r="QR1258" s="0"/>
      <c r="QS1258" s="0"/>
      <c r="QT1258" s="0"/>
      <c r="QU1258" s="0"/>
      <c r="QV1258" s="0"/>
      <c r="QW1258" s="0"/>
      <c r="QX1258" s="0"/>
      <c r="QY1258" s="0"/>
      <c r="QZ1258" s="0"/>
      <c r="RA1258" s="0"/>
      <c r="RB1258" s="0"/>
      <c r="RC1258" s="0"/>
      <c r="RD1258" s="0"/>
      <c r="RE1258" s="0"/>
      <c r="RF1258" s="0"/>
      <c r="RG1258" s="0"/>
      <c r="RH1258" s="0"/>
      <c r="RI1258" s="0"/>
      <c r="RJ1258" s="0"/>
      <c r="RK1258" s="0"/>
      <c r="RL1258" s="0"/>
      <c r="RM1258" s="0"/>
      <c r="RN1258" s="0"/>
      <c r="RO1258" s="0"/>
      <c r="RP1258" s="0"/>
      <c r="RQ1258" s="0"/>
      <c r="RR1258" s="0"/>
      <c r="RS1258" s="0"/>
      <c r="RT1258" s="0"/>
      <c r="RU1258" s="0"/>
      <c r="RV1258" s="0"/>
      <c r="RW1258" s="0"/>
      <c r="RX1258" s="0"/>
      <c r="RY1258" s="0"/>
      <c r="RZ1258" s="0"/>
      <c r="SA1258" s="0"/>
      <c r="SB1258" s="0"/>
      <c r="SC1258" s="0"/>
      <c r="SD1258" s="0"/>
      <c r="SE1258" s="0"/>
      <c r="SF1258" s="0"/>
      <c r="SG1258" s="0"/>
      <c r="SH1258" s="0"/>
      <c r="SI1258" s="0"/>
      <c r="SJ1258" s="0"/>
      <c r="SK1258" s="0"/>
      <c r="SL1258" s="0"/>
      <c r="SM1258" s="0"/>
      <c r="SN1258" s="0"/>
      <c r="SO1258" s="0"/>
      <c r="SP1258" s="0"/>
      <c r="SQ1258" s="0"/>
      <c r="SR1258" s="0"/>
      <c r="SS1258" s="0"/>
      <c r="ST1258" s="0"/>
      <c r="SU1258" s="0"/>
      <c r="SV1258" s="0"/>
      <c r="SW1258" s="0"/>
      <c r="SX1258" s="0"/>
      <c r="SY1258" s="0"/>
      <c r="SZ1258" s="0"/>
      <c r="TA1258" s="0"/>
      <c r="TB1258" s="0"/>
      <c r="TC1258" s="0"/>
      <c r="TD1258" s="0"/>
      <c r="TE1258" s="0"/>
      <c r="TF1258" s="0"/>
      <c r="TG1258" s="0"/>
      <c r="TH1258" s="0"/>
      <c r="TI1258" s="0"/>
      <c r="TJ1258" s="0"/>
      <c r="TK1258" s="0"/>
      <c r="TL1258" s="0"/>
      <c r="TM1258" s="0"/>
      <c r="TN1258" s="0"/>
      <c r="TO1258" s="0"/>
      <c r="TP1258" s="0"/>
      <c r="TQ1258" s="0"/>
      <c r="TR1258" s="0"/>
      <c r="TS1258" s="0"/>
      <c r="TT1258" s="0"/>
      <c r="TU1258" s="0"/>
      <c r="TV1258" s="0"/>
      <c r="TW1258" s="0"/>
      <c r="TX1258" s="0"/>
      <c r="TY1258" s="0"/>
      <c r="TZ1258" s="0"/>
      <c r="UA1258" s="0"/>
      <c r="UB1258" s="0"/>
      <c r="UC1258" s="0"/>
      <c r="UD1258" s="0"/>
      <c r="UE1258" s="0"/>
      <c r="UF1258" s="0"/>
      <c r="UG1258" s="0"/>
      <c r="UH1258" s="0"/>
      <c r="UI1258" s="0"/>
      <c r="UJ1258" s="0"/>
      <c r="UK1258" s="0"/>
      <c r="UL1258" s="0"/>
      <c r="UM1258" s="0"/>
      <c r="UN1258" s="0"/>
      <c r="UO1258" s="0"/>
      <c r="UP1258" s="0"/>
      <c r="UQ1258" s="0"/>
      <c r="UR1258" s="0"/>
      <c r="US1258" s="0"/>
      <c r="UT1258" s="0"/>
      <c r="UU1258" s="0"/>
      <c r="UV1258" s="0"/>
      <c r="UW1258" s="0"/>
      <c r="UX1258" s="0"/>
      <c r="UY1258" s="0"/>
      <c r="UZ1258" s="0"/>
      <c r="VA1258" s="0"/>
      <c r="VB1258" s="0"/>
      <c r="VC1258" s="0"/>
      <c r="VD1258" s="0"/>
      <c r="VE1258" s="0"/>
      <c r="VF1258" s="0"/>
      <c r="VG1258" s="0"/>
      <c r="VH1258" s="0"/>
      <c r="VI1258" s="0"/>
      <c r="VJ1258" s="0"/>
      <c r="VK1258" s="0"/>
      <c r="VL1258" s="0"/>
      <c r="VM1258" s="0"/>
      <c r="VN1258" s="0"/>
      <c r="VO1258" s="0"/>
      <c r="VP1258" s="0"/>
      <c r="VQ1258" s="0"/>
      <c r="VR1258" s="0"/>
      <c r="VS1258" s="0"/>
      <c r="VT1258" s="0"/>
      <c r="VU1258" s="0"/>
      <c r="VV1258" s="0"/>
      <c r="VW1258" s="0"/>
      <c r="VX1258" s="0"/>
      <c r="VY1258" s="0"/>
      <c r="VZ1258" s="0"/>
      <c r="WA1258" s="0"/>
      <c r="WB1258" s="0"/>
      <c r="WC1258" s="0"/>
      <c r="WD1258" s="0"/>
      <c r="WE1258" s="0"/>
      <c r="WF1258" s="0"/>
      <c r="WG1258" s="0"/>
      <c r="WH1258" s="0"/>
      <c r="WI1258" s="0"/>
      <c r="WJ1258" s="0"/>
      <c r="WK1258" s="0"/>
      <c r="WL1258" s="0"/>
      <c r="WM1258" s="0"/>
      <c r="WN1258" s="0"/>
      <c r="WO1258" s="0"/>
      <c r="WP1258" s="0"/>
      <c r="WQ1258" s="0"/>
      <c r="WR1258" s="0"/>
      <c r="WS1258" s="0"/>
      <c r="WT1258" s="0"/>
      <c r="WU1258" s="0"/>
      <c r="WV1258" s="0"/>
      <c r="WW1258" s="0"/>
      <c r="WX1258" s="0"/>
      <c r="WY1258" s="0"/>
      <c r="WZ1258" s="0"/>
      <c r="XA1258" s="0"/>
      <c r="XB1258" s="0"/>
      <c r="XC1258" s="0"/>
      <c r="XD1258" s="0"/>
      <c r="XE1258" s="0"/>
      <c r="XF1258" s="0"/>
      <c r="XG1258" s="0"/>
      <c r="XH1258" s="0"/>
      <c r="XI1258" s="0"/>
      <c r="XJ1258" s="0"/>
      <c r="XK1258" s="0"/>
      <c r="XL1258" s="0"/>
      <c r="XM1258" s="0"/>
      <c r="XN1258" s="0"/>
      <c r="XO1258" s="0"/>
      <c r="XP1258" s="0"/>
      <c r="XQ1258" s="0"/>
      <c r="XR1258" s="0"/>
      <c r="XS1258" s="0"/>
      <c r="XT1258" s="0"/>
      <c r="XU1258" s="0"/>
      <c r="XV1258" s="0"/>
      <c r="XW1258" s="0"/>
      <c r="XX1258" s="0"/>
      <c r="XY1258" s="0"/>
      <c r="XZ1258" s="0"/>
      <c r="YA1258" s="0"/>
      <c r="YB1258" s="0"/>
      <c r="YC1258" s="0"/>
      <c r="YD1258" s="0"/>
      <c r="YE1258" s="0"/>
      <c r="YF1258" s="0"/>
      <c r="YG1258" s="0"/>
      <c r="YH1258" s="0"/>
      <c r="YI1258" s="0"/>
      <c r="YJ1258" s="0"/>
      <c r="YK1258" s="0"/>
      <c r="YL1258" s="0"/>
      <c r="YM1258" s="0"/>
      <c r="YN1258" s="0"/>
      <c r="YO1258" s="0"/>
      <c r="YP1258" s="0"/>
      <c r="YQ1258" s="0"/>
      <c r="YR1258" s="0"/>
      <c r="YS1258" s="0"/>
      <c r="YT1258" s="0"/>
      <c r="YU1258" s="0"/>
      <c r="YV1258" s="0"/>
      <c r="YW1258" s="0"/>
      <c r="YX1258" s="0"/>
      <c r="YY1258" s="0"/>
      <c r="YZ1258" s="0"/>
      <c r="ZA1258" s="0"/>
      <c r="ZB1258" s="0"/>
      <c r="ZC1258" s="0"/>
      <c r="ZD1258" s="0"/>
      <c r="ZE1258" s="0"/>
      <c r="ZF1258" s="0"/>
      <c r="ZG1258" s="0"/>
      <c r="ZH1258" s="0"/>
      <c r="ZI1258" s="0"/>
      <c r="ZJ1258" s="0"/>
      <c r="ZK1258" s="0"/>
      <c r="ZL1258" s="0"/>
      <c r="ZM1258" s="0"/>
      <c r="ZN1258" s="0"/>
      <c r="ZO1258" s="0"/>
      <c r="ZP1258" s="0"/>
      <c r="ZQ1258" s="0"/>
      <c r="ZR1258" s="0"/>
      <c r="ZS1258" s="0"/>
      <c r="ZT1258" s="0"/>
      <c r="ZU1258" s="0"/>
      <c r="ZV1258" s="0"/>
      <c r="ZW1258" s="0"/>
      <c r="ZX1258" s="0"/>
      <c r="ZY1258" s="0"/>
      <c r="ZZ1258" s="0"/>
      <c r="AAA1258" s="0"/>
      <c r="AAB1258" s="0"/>
      <c r="AAC1258" s="0"/>
      <c r="AAD1258" s="0"/>
      <c r="AAE1258" s="0"/>
      <c r="AAF1258" s="0"/>
      <c r="AAG1258" s="0"/>
      <c r="AAH1258" s="0"/>
      <c r="AAI1258" s="0"/>
      <c r="AAJ1258" s="0"/>
      <c r="AAK1258" s="0"/>
      <c r="AAL1258" s="0"/>
      <c r="AAM1258" s="0"/>
      <c r="AAN1258" s="0"/>
      <c r="AAO1258" s="0"/>
      <c r="AAP1258" s="0"/>
      <c r="AAQ1258" s="0"/>
      <c r="AAR1258" s="0"/>
      <c r="AAS1258" s="0"/>
      <c r="AAT1258" s="0"/>
      <c r="AAU1258" s="0"/>
      <c r="AAV1258" s="0"/>
      <c r="AAW1258" s="0"/>
      <c r="AAX1258" s="0"/>
      <c r="AAY1258" s="0"/>
      <c r="AAZ1258" s="0"/>
      <c r="ABA1258" s="0"/>
      <c r="ABB1258" s="0"/>
      <c r="ABC1258" s="0"/>
      <c r="ABD1258" s="0"/>
      <c r="ABE1258" s="0"/>
      <c r="ABF1258" s="0"/>
      <c r="ABG1258" s="0"/>
      <c r="ABH1258" s="0"/>
      <c r="ABI1258" s="0"/>
      <c r="ABJ1258" s="0"/>
      <c r="ABK1258" s="0"/>
      <c r="ABL1258" s="0"/>
      <c r="ABM1258" s="0"/>
      <c r="ABN1258" s="0"/>
      <c r="ABO1258" s="0"/>
      <c r="ABP1258" s="0"/>
      <c r="ABQ1258" s="0"/>
      <c r="ABR1258" s="0"/>
      <c r="ABS1258" s="0"/>
      <c r="ABT1258" s="0"/>
      <c r="ABU1258" s="0"/>
      <c r="ABV1258" s="0"/>
      <c r="ABW1258" s="0"/>
      <c r="ABX1258" s="0"/>
      <c r="ABY1258" s="0"/>
      <c r="ABZ1258" s="0"/>
      <c r="ACA1258" s="0"/>
      <c r="ACB1258" s="0"/>
      <c r="ACC1258" s="0"/>
      <c r="ACD1258" s="0"/>
      <c r="ACE1258" s="0"/>
      <c r="ACF1258" s="0"/>
      <c r="ACG1258" s="0"/>
      <c r="ACH1258" s="0"/>
      <c r="ACI1258" s="0"/>
      <c r="ACJ1258" s="0"/>
      <c r="ACK1258" s="0"/>
      <c r="ACL1258" s="0"/>
      <c r="ACM1258" s="0"/>
      <c r="ACN1258" s="0"/>
      <c r="ACO1258" s="0"/>
      <c r="ACP1258" s="0"/>
      <c r="ACQ1258" s="0"/>
      <c r="ACR1258" s="0"/>
      <c r="ACS1258" s="0"/>
      <c r="ACT1258" s="0"/>
      <c r="ACU1258" s="0"/>
      <c r="ACV1258" s="0"/>
      <c r="ACW1258" s="0"/>
      <c r="ACX1258" s="0"/>
      <c r="ACY1258" s="0"/>
      <c r="ACZ1258" s="0"/>
      <c r="ADA1258" s="0"/>
      <c r="ADB1258" s="0"/>
      <c r="ADC1258" s="0"/>
      <c r="ADD1258" s="0"/>
      <c r="ADE1258" s="0"/>
      <c r="ADF1258" s="0"/>
      <c r="ADG1258" s="0"/>
      <c r="ADH1258" s="0"/>
      <c r="ADI1258" s="0"/>
      <c r="ADJ1258" s="0"/>
      <c r="ADK1258" s="0"/>
      <c r="ADL1258" s="0"/>
      <c r="ADM1258" s="0"/>
      <c r="ADN1258" s="0"/>
      <c r="ADO1258" s="0"/>
      <c r="ADP1258" s="0"/>
      <c r="ADQ1258" s="0"/>
      <c r="ADR1258" s="0"/>
      <c r="ADS1258" s="0"/>
      <c r="ADT1258" s="0"/>
      <c r="ADU1258" s="0"/>
      <c r="ADV1258" s="0"/>
      <c r="ADW1258" s="0"/>
      <c r="ADX1258" s="0"/>
      <c r="ADY1258" s="0"/>
      <c r="ADZ1258" s="0"/>
      <c r="AEA1258" s="0"/>
      <c r="AEB1258" s="0"/>
      <c r="AEC1258" s="0"/>
      <c r="AED1258" s="0"/>
      <c r="AEE1258" s="0"/>
      <c r="AEF1258" s="0"/>
      <c r="AEG1258" s="0"/>
      <c r="AEH1258" s="0"/>
      <c r="AEI1258" s="0"/>
      <c r="AEJ1258" s="0"/>
      <c r="AEK1258" s="0"/>
      <c r="AEL1258" s="0"/>
      <c r="AEM1258" s="0"/>
      <c r="AEN1258" s="0"/>
      <c r="AEO1258" s="0"/>
      <c r="AEP1258" s="0"/>
      <c r="AEQ1258" s="0"/>
      <c r="AER1258" s="0"/>
      <c r="AES1258" s="0"/>
      <c r="AET1258" s="0"/>
      <c r="AEU1258" s="0"/>
      <c r="AEV1258" s="0"/>
      <c r="AEW1258" s="0"/>
      <c r="AEX1258" s="0"/>
      <c r="AEY1258" s="0"/>
      <c r="AEZ1258" s="0"/>
      <c r="AFA1258" s="0"/>
      <c r="AFB1258" s="0"/>
      <c r="AFC1258" s="0"/>
      <c r="AFD1258" s="0"/>
      <c r="AFE1258" s="0"/>
      <c r="AFF1258" s="0"/>
      <c r="AFG1258" s="0"/>
      <c r="AFH1258" s="0"/>
      <c r="AFI1258" s="0"/>
      <c r="AFJ1258" s="0"/>
      <c r="AFK1258" s="0"/>
      <c r="AFL1258" s="0"/>
      <c r="AFM1258" s="0"/>
      <c r="AFN1258" s="0"/>
      <c r="AFO1258" s="0"/>
      <c r="AFP1258" s="0"/>
      <c r="AFQ1258" s="0"/>
      <c r="AFR1258" s="0"/>
      <c r="AFS1258" s="0"/>
      <c r="AFT1258" s="0"/>
      <c r="AFU1258" s="0"/>
      <c r="AFV1258" s="0"/>
      <c r="AFW1258" s="0"/>
      <c r="AFX1258" s="0"/>
      <c r="AFY1258" s="0"/>
      <c r="AFZ1258" s="0"/>
      <c r="AGA1258" s="0"/>
      <c r="AGB1258" s="0"/>
      <c r="AGC1258" s="0"/>
      <c r="AGD1258" s="0"/>
      <c r="AGE1258" s="0"/>
      <c r="AGF1258" s="0"/>
      <c r="AGG1258" s="0"/>
      <c r="AGH1258" s="0"/>
      <c r="AGI1258" s="0"/>
      <c r="AGJ1258" s="0"/>
      <c r="AGK1258" s="0"/>
      <c r="AGL1258" s="0"/>
      <c r="AGM1258" s="0"/>
      <c r="AGN1258" s="0"/>
      <c r="AGO1258" s="0"/>
      <c r="AGP1258" s="0"/>
      <c r="AGQ1258" s="0"/>
      <c r="AGR1258" s="0"/>
      <c r="AGS1258" s="0"/>
      <c r="AGT1258" s="0"/>
      <c r="AGU1258" s="0"/>
      <c r="AGV1258" s="0"/>
      <c r="AGW1258" s="0"/>
      <c r="AGX1258" s="0"/>
      <c r="AGY1258" s="0"/>
      <c r="AGZ1258" s="0"/>
      <c r="AHA1258" s="0"/>
      <c r="AHB1258" s="0"/>
      <c r="AHC1258" s="0"/>
      <c r="AHD1258" s="0"/>
      <c r="AHE1258" s="0"/>
      <c r="AHF1258" s="0"/>
      <c r="AHG1258" s="0"/>
      <c r="AHH1258" s="0"/>
      <c r="AHI1258" s="0"/>
      <c r="AHJ1258" s="0"/>
      <c r="AHK1258" s="0"/>
      <c r="AHL1258" s="0"/>
      <c r="AHM1258" s="0"/>
      <c r="AHN1258" s="0"/>
      <c r="AHO1258" s="0"/>
      <c r="AHP1258" s="0"/>
      <c r="AHQ1258" s="0"/>
      <c r="AHR1258" s="0"/>
      <c r="AHS1258" s="0"/>
      <c r="AHT1258" s="0"/>
      <c r="AHU1258" s="0"/>
      <c r="AHV1258" s="0"/>
      <c r="AHW1258" s="0"/>
      <c r="AHX1258" s="0"/>
      <c r="AHY1258" s="0"/>
      <c r="AHZ1258" s="0"/>
      <c r="AIA1258" s="0"/>
      <c r="AIB1258" s="0"/>
      <c r="AIC1258" s="0"/>
      <c r="AID1258" s="0"/>
      <c r="AIE1258" s="0"/>
      <c r="AIF1258" s="0"/>
      <c r="AIG1258" s="0"/>
      <c r="AIH1258" s="0"/>
      <c r="AII1258" s="0"/>
      <c r="AIJ1258" s="0"/>
      <c r="AIK1258" s="0"/>
      <c r="AIL1258" s="0"/>
      <c r="AIM1258" s="0"/>
      <c r="AIN1258" s="0"/>
      <c r="AIO1258" s="0"/>
      <c r="AIP1258" s="0"/>
      <c r="AIQ1258" s="0"/>
      <c r="AIR1258" s="0"/>
      <c r="AIS1258" s="0"/>
      <c r="AIT1258" s="0"/>
      <c r="AIU1258" s="0"/>
      <c r="AIV1258" s="0"/>
      <c r="AIW1258" s="0"/>
      <c r="AIX1258" s="0"/>
      <c r="AIY1258" s="0"/>
      <c r="AIZ1258" s="0"/>
      <c r="AJA1258" s="0"/>
      <c r="AJB1258" s="0"/>
      <c r="AJC1258" s="0"/>
      <c r="AJD1258" s="0"/>
      <c r="AJE1258" s="0"/>
      <c r="AJF1258" s="0"/>
      <c r="AJG1258" s="0"/>
      <c r="AJH1258" s="0"/>
      <c r="AJI1258" s="0"/>
      <c r="AJJ1258" s="0"/>
      <c r="AJK1258" s="0"/>
      <c r="AJL1258" s="0"/>
      <c r="AJM1258" s="0"/>
      <c r="AJN1258" s="0"/>
      <c r="AJO1258" s="0"/>
      <c r="AJP1258" s="0"/>
      <c r="AJQ1258" s="0"/>
      <c r="AJR1258" s="0"/>
      <c r="AJS1258" s="0"/>
      <c r="AJT1258" s="0"/>
      <c r="AJU1258" s="0"/>
      <c r="AJV1258" s="0"/>
      <c r="AJW1258" s="0"/>
      <c r="AJX1258" s="0"/>
      <c r="AJY1258" s="0"/>
      <c r="AJZ1258" s="0"/>
      <c r="AKA1258" s="0"/>
      <c r="AKB1258" s="0"/>
      <c r="AKC1258" s="0"/>
      <c r="AKD1258" s="0"/>
      <c r="AKE1258" s="0"/>
      <c r="AKF1258" s="0"/>
      <c r="AKG1258" s="0"/>
      <c r="AKH1258" s="0"/>
      <c r="AKI1258" s="0"/>
      <c r="AKJ1258" s="0"/>
      <c r="AKK1258" s="0"/>
      <c r="AKL1258" s="0"/>
      <c r="AKM1258" s="0"/>
      <c r="AKN1258" s="0"/>
      <c r="AKO1258" s="0"/>
      <c r="AKP1258" s="0"/>
      <c r="AKQ1258" s="0"/>
      <c r="AKR1258" s="0"/>
      <c r="AKS1258" s="0"/>
      <c r="AKT1258" s="0"/>
      <c r="AKU1258" s="0"/>
      <c r="AKV1258" s="0"/>
      <c r="AKW1258" s="0"/>
      <c r="AKX1258" s="0"/>
      <c r="AKY1258" s="0"/>
      <c r="AKZ1258" s="0"/>
      <c r="ALA1258" s="0"/>
      <c r="ALB1258" s="0"/>
      <c r="ALC1258" s="0"/>
      <c r="ALD1258" s="0"/>
      <c r="ALE1258" s="0"/>
      <c r="ALF1258" s="0"/>
      <c r="ALG1258" s="0"/>
      <c r="ALH1258" s="0"/>
      <c r="ALI1258" s="0"/>
      <c r="ALJ1258" s="0"/>
      <c r="ALK1258" s="0"/>
      <c r="ALL1258" s="0"/>
      <c r="ALM1258" s="0"/>
      <c r="ALN1258" s="0"/>
      <c r="ALO1258" s="0"/>
      <c r="ALP1258" s="0"/>
      <c r="ALQ1258" s="0"/>
      <c r="ALR1258" s="0"/>
      <c r="ALS1258" s="0"/>
      <c r="ALT1258" s="0"/>
      <c r="ALU1258" s="0"/>
      <c r="ALV1258" s="0"/>
      <c r="ALW1258" s="0"/>
      <c r="ALX1258" s="0"/>
      <c r="ALY1258" s="0"/>
      <c r="ALZ1258" s="0"/>
      <c r="AMA1258" s="0"/>
      <c r="AMB1258" s="0"/>
      <c r="AMC1258" s="0"/>
      <c r="AMD1258" s="0"/>
      <c r="AME1258" s="0"/>
      <c r="AMF1258" s="0"/>
      <c r="AMG1258" s="0"/>
      <c r="AMH1258" s="0"/>
      <c r="AMI1258" s="0"/>
      <c r="AMJ1258" s="0"/>
    </row>
    <row r="1259" customFormat="false" ht="12.75" hidden="false" customHeight="false" outlineLevel="0" collapsed="false">
      <c r="A1259" s="95" t="s">
        <v>956</v>
      </c>
      <c r="B1259" s="95" t="s">
        <v>7489</v>
      </c>
      <c r="C1259" s="90" t="str">
        <f aca="false">IFERROR(VLOOKUP($A1259, DeliveryBook!$D$3:$M$3000, 8, 0),"")</f>
        <v>PO: BHARBAI</v>
      </c>
      <c r="D1259" s="91" t="n">
        <v>3000</v>
      </c>
      <c r="E1259" s="0"/>
      <c r="F1259" s="94" t="n">
        <v>42233</v>
      </c>
      <c r="G1259" s="95" t="s">
        <v>7481</v>
      </c>
      <c r="H1259" s="91"/>
      <c r="I1259" s="93" t="s">
        <v>6435</v>
      </c>
      <c r="J1259" s="0"/>
      <c r="K1259" s="95" t="n">
        <v>54</v>
      </c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0"/>
      <c r="GD1259" s="0"/>
      <c r="GE1259" s="0"/>
      <c r="GF1259" s="0"/>
      <c r="GG1259" s="0"/>
      <c r="GH1259" s="0"/>
      <c r="GI1259" s="0"/>
      <c r="GJ1259" s="0"/>
      <c r="GK1259" s="0"/>
      <c r="GL1259" s="0"/>
      <c r="GM1259" s="0"/>
      <c r="GN1259" s="0"/>
      <c r="GO1259" s="0"/>
      <c r="GP1259" s="0"/>
      <c r="GQ1259" s="0"/>
      <c r="GR1259" s="0"/>
      <c r="GS1259" s="0"/>
      <c r="GT1259" s="0"/>
      <c r="GU1259" s="0"/>
      <c r="GV1259" s="0"/>
      <c r="GW1259" s="0"/>
      <c r="GX1259" s="0"/>
      <c r="GY1259" s="0"/>
      <c r="GZ1259" s="0"/>
      <c r="HA1259" s="0"/>
      <c r="HB1259" s="0"/>
      <c r="HC1259" s="0"/>
      <c r="HD1259" s="0"/>
      <c r="HE1259" s="0"/>
      <c r="HF1259" s="0"/>
      <c r="HG1259" s="0"/>
      <c r="HH1259" s="0"/>
      <c r="HI1259" s="0"/>
      <c r="HJ1259" s="0"/>
      <c r="HK1259" s="0"/>
      <c r="HL1259" s="0"/>
      <c r="HM1259" s="0"/>
      <c r="HN1259" s="0"/>
      <c r="HO1259" s="0"/>
      <c r="HP1259" s="0"/>
      <c r="HQ1259" s="0"/>
      <c r="HR1259" s="0"/>
      <c r="HS1259" s="0"/>
      <c r="HT1259" s="0"/>
      <c r="HU1259" s="0"/>
      <c r="HV1259" s="0"/>
      <c r="HW1259" s="0"/>
      <c r="HX1259" s="0"/>
      <c r="HY1259" s="0"/>
      <c r="HZ1259" s="0"/>
      <c r="IA1259" s="0"/>
      <c r="IB1259" s="0"/>
      <c r="IC1259" s="0"/>
      <c r="ID1259" s="0"/>
      <c r="IE1259" s="0"/>
      <c r="IF1259" s="0"/>
      <c r="IG1259" s="0"/>
      <c r="IH1259" s="0"/>
      <c r="II1259" s="0"/>
      <c r="IJ1259" s="0"/>
      <c r="IK1259" s="0"/>
      <c r="IL1259" s="0"/>
      <c r="IM1259" s="0"/>
      <c r="IN1259" s="0"/>
      <c r="IO1259" s="0"/>
      <c r="IP1259" s="0"/>
      <c r="IQ1259" s="0"/>
      <c r="IR1259" s="0"/>
      <c r="IS1259" s="0"/>
      <c r="IT1259" s="0"/>
      <c r="IU1259" s="0"/>
      <c r="IV1259" s="0"/>
      <c r="IW1259" s="0"/>
      <c r="IX1259" s="0"/>
      <c r="IY1259" s="0"/>
      <c r="IZ1259" s="0"/>
      <c r="JA1259" s="0"/>
      <c r="JB1259" s="0"/>
      <c r="JC1259" s="0"/>
      <c r="JD1259" s="0"/>
      <c r="JE1259" s="0"/>
      <c r="JF1259" s="0"/>
      <c r="JG1259" s="0"/>
      <c r="JH1259" s="0"/>
      <c r="JI1259" s="0"/>
      <c r="JJ1259" s="0"/>
      <c r="JK1259" s="0"/>
      <c r="JL1259" s="0"/>
      <c r="JM1259" s="0"/>
      <c r="JN1259" s="0"/>
      <c r="JO1259" s="0"/>
      <c r="JP1259" s="0"/>
      <c r="JQ1259" s="0"/>
      <c r="JR1259" s="0"/>
      <c r="JS1259" s="0"/>
      <c r="JT1259" s="0"/>
      <c r="JU1259" s="0"/>
      <c r="JV1259" s="0"/>
      <c r="JW1259" s="0"/>
      <c r="JX1259" s="0"/>
      <c r="JY1259" s="0"/>
      <c r="JZ1259" s="0"/>
      <c r="KA1259" s="0"/>
      <c r="KB1259" s="0"/>
      <c r="KC1259" s="0"/>
      <c r="KD1259" s="0"/>
      <c r="KE1259" s="0"/>
      <c r="KF1259" s="0"/>
      <c r="KG1259" s="0"/>
      <c r="KH1259" s="0"/>
      <c r="KI1259" s="0"/>
      <c r="KJ1259" s="0"/>
      <c r="KK1259" s="0"/>
      <c r="KL1259" s="0"/>
      <c r="KM1259" s="0"/>
      <c r="KN1259" s="0"/>
      <c r="KO1259" s="0"/>
      <c r="KP1259" s="0"/>
      <c r="KQ1259" s="0"/>
      <c r="KR1259" s="0"/>
      <c r="KS1259" s="0"/>
      <c r="KT1259" s="0"/>
      <c r="KU1259" s="0"/>
      <c r="KV1259" s="0"/>
      <c r="KW1259" s="0"/>
      <c r="KX1259" s="0"/>
      <c r="KY1259" s="0"/>
      <c r="KZ1259" s="0"/>
      <c r="LA1259" s="0"/>
      <c r="LB1259" s="0"/>
      <c r="LC1259" s="0"/>
      <c r="LD1259" s="0"/>
      <c r="LE1259" s="0"/>
      <c r="LF1259" s="0"/>
      <c r="LG1259" s="0"/>
      <c r="LH1259" s="0"/>
      <c r="LI1259" s="0"/>
      <c r="LJ1259" s="0"/>
      <c r="LK1259" s="0"/>
      <c r="LL1259" s="0"/>
      <c r="LM1259" s="0"/>
      <c r="LN1259" s="0"/>
      <c r="LO1259" s="0"/>
      <c r="LP1259" s="0"/>
      <c r="LQ1259" s="0"/>
      <c r="LR1259" s="0"/>
      <c r="LS1259" s="0"/>
      <c r="LT1259" s="0"/>
      <c r="LU1259" s="0"/>
      <c r="LV1259" s="0"/>
      <c r="LW1259" s="0"/>
      <c r="LX1259" s="0"/>
      <c r="LY1259" s="0"/>
      <c r="LZ1259" s="0"/>
      <c r="MA1259" s="0"/>
      <c r="MB1259" s="0"/>
      <c r="MC1259" s="0"/>
      <c r="MD1259" s="0"/>
      <c r="ME1259" s="0"/>
      <c r="MF1259" s="0"/>
      <c r="MG1259" s="0"/>
      <c r="MH1259" s="0"/>
      <c r="MI1259" s="0"/>
      <c r="MJ1259" s="0"/>
      <c r="MK1259" s="0"/>
      <c r="ML1259" s="0"/>
      <c r="MM1259" s="0"/>
      <c r="MN1259" s="0"/>
      <c r="MO1259" s="0"/>
      <c r="MP1259" s="0"/>
      <c r="MQ1259" s="0"/>
      <c r="MR1259" s="0"/>
      <c r="MS1259" s="0"/>
      <c r="MT1259" s="0"/>
      <c r="MU1259" s="0"/>
      <c r="MV1259" s="0"/>
      <c r="MW1259" s="0"/>
      <c r="MX1259" s="0"/>
      <c r="MY1259" s="0"/>
      <c r="MZ1259" s="0"/>
      <c r="NA1259" s="0"/>
      <c r="NB1259" s="0"/>
      <c r="NC1259" s="0"/>
      <c r="ND1259" s="0"/>
      <c r="NE1259" s="0"/>
      <c r="NF1259" s="0"/>
      <c r="NG1259" s="0"/>
      <c r="NH1259" s="0"/>
      <c r="NI1259" s="0"/>
      <c r="NJ1259" s="0"/>
      <c r="NK1259" s="0"/>
      <c r="NL1259" s="0"/>
      <c r="NM1259" s="0"/>
      <c r="NN1259" s="0"/>
      <c r="NO1259" s="0"/>
      <c r="NP1259" s="0"/>
      <c r="NQ1259" s="0"/>
      <c r="NR1259" s="0"/>
      <c r="NS1259" s="0"/>
      <c r="NT1259" s="0"/>
      <c r="NU1259" s="0"/>
      <c r="NV1259" s="0"/>
      <c r="NW1259" s="0"/>
      <c r="NX1259" s="0"/>
      <c r="NY1259" s="0"/>
      <c r="NZ1259" s="0"/>
      <c r="OA1259" s="0"/>
      <c r="OB1259" s="0"/>
      <c r="OC1259" s="0"/>
      <c r="OD1259" s="0"/>
      <c r="OE1259" s="0"/>
      <c r="OF1259" s="0"/>
      <c r="OG1259" s="0"/>
      <c r="OH1259" s="0"/>
      <c r="OI1259" s="0"/>
      <c r="OJ1259" s="0"/>
      <c r="OK1259" s="0"/>
      <c r="OL1259" s="0"/>
      <c r="OM1259" s="0"/>
      <c r="ON1259" s="0"/>
      <c r="OO1259" s="0"/>
      <c r="OP1259" s="0"/>
      <c r="OQ1259" s="0"/>
      <c r="OR1259" s="0"/>
      <c r="OS1259" s="0"/>
      <c r="OT1259" s="0"/>
      <c r="OU1259" s="0"/>
      <c r="OV1259" s="0"/>
      <c r="OW1259" s="0"/>
      <c r="OX1259" s="0"/>
      <c r="OY1259" s="0"/>
      <c r="OZ1259" s="0"/>
      <c r="PA1259" s="0"/>
      <c r="PB1259" s="0"/>
      <c r="PC1259" s="0"/>
      <c r="PD1259" s="0"/>
      <c r="PE1259" s="0"/>
      <c r="PF1259" s="0"/>
      <c r="PG1259" s="0"/>
      <c r="PH1259" s="0"/>
      <c r="PI1259" s="0"/>
      <c r="PJ1259" s="0"/>
      <c r="PK1259" s="0"/>
      <c r="PL1259" s="0"/>
      <c r="PM1259" s="0"/>
      <c r="PN1259" s="0"/>
      <c r="PO1259" s="0"/>
      <c r="PP1259" s="0"/>
      <c r="PQ1259" s="0"/>
      <c r="PR1259" s="0"/>
      <c r="PS1259" s="0"/>
      <c r="PT1259" s="0"/>
      <c r="PU1259" s="0"/>
      <c r="PV1259" s="0"/>
      <c r="PW1259" s="0"/>
      <c r="PX1259" s="0"/>
      <c r="PY1259" s="0"/>
      <c r="PZ1259" s="0"/>
      <c r="QA1259" s="0"/>
      <c r="QB1259" s="0"/>
      <c r="QC1259" s="0"/>
      <c r="QD1259" s="0"/>
      <c r="QE1259" s="0"/>
      <c r="QF1259" s="0"/>
      <c r="QG1259" s="0"/>
      <c r="QH1259" s="0"/>
      <c r="QI1259" s="0"/>
      <c r="QJ1259" s="0"/>
      <c r="QK1259" s="0"/>
      <c r="QL1259" s="0"/>
      <c r="QM1259" s="0"/>
      <c r="QN1259" s="0"/>
      <c r="QO1259" s="0"/>
      <c r="QP1259" s="0"/>
      <c r="QQ1259" s="0"/>
      <c r="QR1259" s="0"/>
      <c r="QS1259" s="0"/>
      <c r="QT1259" s="0"/>
      <c r="QU1259" s="0"/>
      <c r="QV1259" s="0"/>
      <c r="QW1259" s="0"/>
      <c r="QX1259" s="0"/>
      <c r="QY1259" s="0"/>
      <c r="QZ1259" s="0"/>
      <c r="RA1259" s="0"/>
      <c r="RB1259" s="0"/>
      <c r="RC1259" s="0"/>
      <c r="RD1259" s="0"/>
      <c r="RE1259" s="0"/>
      <c r="RF1259" s="0"/>
      <c r="RG1259" s="0"/>
      <c r="RH1259" s="0"/>
      <c r="RI1259" s="0"/>
      <c r="RJ1259" s="0"/>
      <c r="RK1259" s="0"/>
      <c r="RL1259" s="0"/>
      <c r="RM1259" s="0"/>
      <c r="RN1259" s="0"/>
      <c r="RO1259" s="0"/>
      <c r="RP1259" s="0"/>
      <c r="RQ1259" s="0"/>
      <c r="RR1259" s="0"/>
      <c r="RS1259" s="0"/>
      <c r="RT1259" s="0"/>
      <c r="RU1259" s="0"/>
      <c r="RV1259" s="0"/>
      <c r="RW1259" s="0"/>
      <c r="RX1259" s="0"/>
      <c r="RY1259" s="0"/>
      <c r="RZ1259" s="0"/>
      <c r="SA1259" s="0"/>
      <c r="SB1259" s="0"/>
      <c r="SC1259" s="0"/>
      <c r="SD1259" s="0"/>
      <c r="SE1259" s="0"/>
      <c r="SF1259" s="0"/>
      <c r="SG1259" s="0"/>
      <c r="SH1259" s="0"/>
      <c r="SI1259" s="0"/>
      <c r="SJ1259" s="0"/>
      <c r="SK1259" s="0"/>
      <c r="SL1259" s="0"/>
      <c r="SM1259" s="0"/>
      <c r="SN1259" s="0"/>
      <c r="SO1259" s="0"/>
      <c r="SP1259" s="0"/>
      <c r="SQ1259" s="0"/>
      <c r="SR1259" s="0"/>
      <c r="SS1259" s="0"/>
      <c r="ST1259" s="0"/>
      <c r="SU1259" s="0"/>
      <c r="SV1259" s="0"/>
      <c r="SW1259" s="0"/>
      <c r="SX1259" s="0"/>
      <c r="SY1259" s="0"/>
      <c r="SZ1259" s="0"/>
      <c r="TA1259" s="0"/>
      <c r="TB1259" s="0"/>
      <c r="TC1259" s="0"/>
      <c r="TD1259" s="0"/>
      <c r="TE1259" s="0"/>
      <c r="TF1259" s="0"/>
      <c r="TG1259" s="0"/>
      <c r="TH1259" s="0"/>
      <c r="TI1259" s="0"/>
      <c r="TJ1259" s="0"/>
      <c r="TK1259" s="0"/>
      <c r="TL1259" s="0"/>
      <c r="TM1259" s="0"/>
      <c r="TN1259" s="0"/>
      <c r="TO1259" s="0"/>
      <c r="TP1259" s="0"/>
      <c r="TQ1259" s="0"/>
      <c r="TR1259" s="0"/>
      <c r="TS1259" s="0"/>
      <c r="TT1259" s="0"/>
      <c r="TU1259" s="0"/>
      <c r="TV1259" s="0"/>
      <c r="TW1259" s="0"/>
      <c r="TX1259" s="0"/>
      <c r="TY1259" s="0"/>
      <c r="TZ1259" s="0"/>
      <c r="UA1259" s="0"/>
      <c r="UB1259" s="0"/>
      <c r="UC1259" s="0"/>
      <c r="UD1259" s="0"/>
      <c r="UE1259" s="0"/>
      <c r="UF1259" s="0"/>
      <c r="UG1259" s="0"/>
      <c r="UH1259" s="0"/>
      <c r="UI1259" s="0"/>
      <c r="UJ1259" s="0"/>
      <c r="UK1259" s="0"/>
      <c r="UL1259" s="0"/>
      <c r="UM1259" s="0"/>
      <c r="UN1259" s="0"/>
      <c r="UO1259" s="0"/>
      <c r="UP1259" s="0"/>
      <c r="UQ1259" s="0"/>
      <c r="UR1259" s="0"/>
      <c r="US1259" s="0"/>
      <c r="UT1259" s="0"/>
      <c r="UU1259" s="0"/>
      <c r="UV1259" s="0"/>
      <c r="UW1259" s="0"/>
      <c r="UX1259" s="0"/>
      <c r="UY1259" s="0"/>
      <c r="UZ1259" s="0"/>
      <c r="VA1259" s="0"/>
      <c r="VB1259" s="0"/>
      <c r="VC1259" s="0"/>
      <c r="VD1259" s="0"/>
      <c r="VE1259" s="0"/>
      <c r="VF1259" s="0"/>
      <c r="VG1259" s="0"/>
      <c r="VH1259" s="0"/>
      <c r="VI1259" s="0"/>
      <c r="VJ1259" s="0"/>
      <c r="VK1259" s="0"/>
      <c r="VL1259" s="0"/>
      <c r="VM1259" s="0"/>
      <c r="VN1259" s="0"/>
      <c r="VO1259" s="0"/>
      <c r="VP1259" s="0"/>
      <c r="VQ1259" s="0"/>
      <c r="VR1259" s="0"/>
      <c r="VS1259" s="0"/>
      <c r="VT1259" s="0"/>
      <c r="VU1259" s="0"/>
      <c r="VV1259" s="0"/>
      <c r="VW1259" s="0"/>
      <c r="VX1259" s="0"/>
      <c r="VY1259" s="0"/>
      <c r="VZ1259" s="0"/>
      <c r="WA1259" s="0"/>
      <c r="WB1259" s="0"/>
      <c r="WC1259" s="0"/>
      <c r="WD1259" s="0"/>
      <c r="WE1259" s="0"/>
      <c r="WF1259" s="0"/>
      <c r="WG1259" s="0"/>
      <c r="WH1259" s="0"/>
      <c r="WI1259" s="0"/>
      <c r="WJ1259" s="0"/>
      <c r="WK1259" s="0"/>
      <c r="WL1259" s="0"/>
      <c r="WM1259" s="0"/>
      <c r="WN1259" s="0"/>
      <c r="WO1259" s="0"/>
      <c r="WP1259" s="0"/>
      <c r="WQ1259" s="0"/>
      <c r="WR1259" s="0"/>
      <c r="WS1259" s="0"/>
      <c r="WT1259" s="0"/>
      <c r="WU1259" s="0"/>
      <c r="WV1259" s="0"/>
      <c r="WW1259" s="0"/>
      <c r="WX1259" s="0"/>
      <c r="WY1259" s="0"/>
      <c r="WZ1259" s="0"/>
      <c r="XA1259" s="0"/>
      <c r="XB1259" s="0"/>
      <c r="XC1259" s="0"/>
      <c r="XD1259" s="0"/>
      <c r="XE1259" s="0"/>
      <c r="XF1259" s="0"/>
      <c r="XG1259" s="0"/>
      <c r="XH1259" s="0"/>
      <c r="XI1259" s="0"/>
      <c r="XJ1259" s="0"/>
      <c r="XK1259" s="0"/>
      <c r="XL1259" s="0"/>
      <c r="XM1259" s="0"/>
      <c r="XN1259" s="0"/>
      <c r="XO1259" s="0"/>
      <c r="XP1259" s="0"/>
      <c r="XQ1259" s="0"/>
      <c r="XR1259" s="0"/>
      <c r="XS1259" s="0"/>
      <c r="XT1259" s="0"/>
      <c r="XU1259" s="0"/>
      <c r="XV1259" s="0"/>
      <c r="XW1259" s="0"/>
      <c r="XX1259" s="0"/>
      <c r="XY1259" s="0"/>
      <c r="XZ1259" s="0"/>
      <c r="YA1259" s="0"/>
      <c r="YB1259" s="0"/>
      <c r="YC1259" s="0"/>
      <c r="YD1259" s="0"/>
      <c r="YE1259" s="0"/>
      <c r="YF1259" s="0"/>
      <c r="YG1259" s="0"/>
      <c r="YH1259" s="0"/>
      <c r="YI1259" s="0"/>
      <c r="YJ1259" s="0"/>
      <c r="YK1259" s="0"/>
      <c r="YL1259" s="0"/>
      <c r="YM1259" s="0"/>
      <c r="YN1259" s="0"/>
      <c r="YO1259" s="0"/>
      <c r="YP1259" s="0"/>
      <c r="YQ1259" s="0"/>
      <c r="YR1259" s="0"/>
      <c r="YS1259" s="0"/>
      <c r="YT1259" s="0"/>
      <c r="YU1259" s="0"/>
      <c r="YV1259" s="0"/>
      <c r="YW1259" s="0"/>
      <c r="YX1259" s="0"/>
      <c r="YY1259" s="0"/>
      <c r="YZ1259" s="0"/>
      <c r="ZA1259" s="0"/>
      <c r="ZB1259" s="0"/>
      <c r="ZC1259" s="0"/>
      <c r="ZD1259" s="0"/>
      <c r="ZE1259" s="0"/>
      <c r="ZF1259" s="0"/>
      <c r="ZG1259" s="0"/>
      <c r="ZH1259" s="0"/>
      <c r="ZI1259" s="0"/>
      <c r="ZJ1259" s="0"/>
      <c r="ZK1259" s="0"/>
      <c r="ZL1259" s="0"/>
      <c r="ZM1259" s="0"/>
      <c r="ZN1259" s="0"/>
      <c r="ZO1259" s="0"/>
      <c r="ZP1259" s="0"/>
      <c r="ZQ1259" s="0"/>
      <c r="ZR1259" s="0"/>
      <c r="ZS1259" s="0"/>
      <c r="ZT1259" s="0"/>
      <c r="ZU1259" s="0"/>
      <c r="ZV1259" s="0"/>
      <c r="ZW1259" s="0"/>
      <c r="ZX1259" s="0"/>
      <c r="ZY1259" s="0"/>
      <c r="ZZ1259" s="0"/>
      <c r="AAA1259" s="0"/>
      <c r="AAB1259" s="0"/>
      <c r="AAC1259" s="0"/>
      <c r="AAD1259" s="0"/>
      <c r="AAE1259" s="0"/>
      <c r="AAF1259" s="0"/>
      <c r="AAG1259" s="0"/>
      <c r="AAH1259" s="0"/>
      <c r="AAI1259" s="0"/>
      <c r="AAJ1259" s="0"/>
      <c r="AAK1259" s="0"/>
      <c r="AAL1259" s="0"/>
      <c r="AAM1259" s="0"/>
      <c r="AAN1259" s="0"/>
      <c r="AAO1259" s="0"/>
      <c r="AAP1259" s="0"/>
      <c r="AAQ1259" s="0"/>
      <c r="AAR1259" s="0"/>
      <c r="AAS1259" s="0"/>
      <c r="AAT1259" s="0"/>
      <c r="AAU1259" s="0"/>
      <c r="AAV1259" s="0"/>
      <c r="AAW1259" s="0"/>
      <c r="AAX1259" s="0"/>
      <c r="AAY1259" s="0"/>
      <c r="AAZ1259" s="0"/>
      <c r="ABA1259" s="0"/>
      <c r="ABB1259" s="0"/>
      <c r="ABC1259" s="0"/>
      <c r="ABD1259" s="0"/>
      <c r="ABE1259" s="0"/>
      <c r="ABF1259" s="0"/>
      <c r="ABG1259" s="0"/>
      <c r="ABH1259" s="0"/>
      <c r="ABI1259" s="0"/>
      <c r="ABJ1259" s="0"/>
      <c r="ABK1259" s="0"/>
      <c r="ABL1259" s="0"/>
      <c r="ABM1259" s="0"/>
      <c r="ABN1259" s="0"/>
      <c r="ABO1259" s="0"/>
      <c r="ABP1259" s="0"/>
      <c r="ABQ1259" s="0"/>
      <c r="ABR1259" s="0"/>
      <c r="ABS1259" s="0"/>
      <c r="ABT1259" s="0"/>
      <c r="ABU1259" s="0"/>
      <c r="ABV1259" s="0"/>
      <c r="ABW1259" s="0"/>
      <c r="ABX1259" s="0"/>
      <c r="ABY1259" s="0"/>
      <c r="ABZ1259" s="0"/>
      <c r="ACA1259" s="0"/>
      <c r="ACB1259" s="0"/>
      <c r="ACC1259" s="0"/>
      <c r="ACD1259" s="0"/>
      <c r="ACE1259" s="0"/>
      <c r="ACF1259" s="0"/>
      <c r="ACG1259" s="0"/>
      <c r="ACH1259" s="0"/>
      <c r="ACI1259" s="0"/>
      <c r="ACJ1259" s="0"/>
      <c r="ACK1259" s="0"/>
      <c r="ACL1259" s="0"/>
      <c r="ACM1259" s="0"/>
      <c r="ACN1259" s="0"/>
      <c r="ACO1259" s="0"/>
      <c r="ACP1259" s="0"/>
      <c r="ACQ1259" s="0"/>
      <c r="ACR1259" s="0"/>
      <c r="ACS1259" s="0"/>
      <c r="ACT1259" s="0"/>
      <c r="ACU1259" s="0"/>
      <c r="ACV1259" s="0"/>
      <c r="ACW1259" s="0"/>
      <c r="ACX1259" s="0"/>
      <c r="ACY1259" s="0"/>
      <c r="ACZ1259" s="0"/>
      <c r="ADA1259" s="0"/>
      <c r="ADB1259" s="0"/>
      <c r="ADC1259" s="0"/>
      <c r="ADD1259" s="0"/>
      <c r="ADE1259" s="0"/>
      <c r="ADF1259" s="0"/>
      <c r="ADG1259" s="0"/>
      <c r="ADH1259" s="0"/>
      <c r="ADI1259" s="0"/>
      <c r="ADJ1259" s="0"/>
      <c r="ADK1259" s="0"/>
      <c r="ADL1259" s="0"/>
      <c r="ADM1259" s="0"/>
      <c r="ADN1259" s="0"/>
      <c r="ADO1259" s="0"/>
      <c r="ADP1259" s="0"/>
      <c r="ADQ1259" s="0"/>
      <c r="ADR1259" s="0"/>
      <c r="ADS1259" s="0"/>
      <c r="ADT1259" s="0"/>
      <c r="ADU1259" s="0"/>
      <c r="ADV1259" s="0"/>
      <c r="ADW1259" s="0"/>
      <c r="ADX1259" s="0"/>
      <c r="ADY1259" s="0"/>
      <c r="ADZ1259" s="0"/>
      <c r="AEA1259" s="0"/>
      <c r="AEB1259" s="0"/>
      <c r="AEC1259" s="0"/>
      <c r="AED1259" s="0"/>
      <c r="AEE1259" s="0"/>
      <c r="AEF1259" s="0"/>
      <c r="AEG1259" s="0"/>
      <c r="AEH1259" s="0"/>
      <c r="AEI1259" s="0"/>
      <c r="AEJ1259" s="0"/>
      <c r="AEK1259" s="0"/>
      <c r="AEL1259" s="0"/>
      <c r="AEM1259" s="0"/>
      <c r="AEN1259" s="0"/>
      <c r="AEO1259" s="0"/>
      <c r="AEP1259" s="0"/>
      <c r="AEQ1259" s="0"/>
      <c r="AER1259" s="0"/>
      <c r="AES1259" s="0"/>
      <c r="AET1259" s="0"/>
      <c r="AEU1259" s="0"/>
      <c r="AEV1259" s="0"/>
      <c r="AEW1259" s="0"/>
      <c r="AEX1259" s="0"/>
      <c r="AEY1259" s="0"/>
      <c r="AEZ1259" s="0"/>
      <c r="AFA1259" s="0"/>
      <c r="AFB1259" s="0"/>
      <c r="AFC1259" s="0"/>
      <c r="AFD1259" s="0"/>
      <c r="AFE1259" s="0"/>
      <c r="AFF1259" s="0"/>
      <c r="AFG1259" s="0"/>
      <c r="AFH1259" s="0"/>
      <c r="AFI1259" s="0"/>
      <c r="AFJ1259" s="0"/>
      <c r="AFK1259" s="0"/>
      <c r="AFL1259" s="0"/>
      <c r="AFM1259" s="0"/>
      <c r="AFN1259" s="0"/>
      <c r="AFO1259" s="0"/>
      <c r="AFP1259" s="0"/>
      <c r="AFQ1259" s="0"/>
      <c r="AFR1259" s="0"/>
      <c r="AFS1259" s="0"/>
      <c r="AFT1259" s="0"/>
      <c r="AFU1259" s="0"/>
      <c r="AFV1259" s="0"/>
      <c r="AFW1259" s="0"/>
      <c r="AFX1259" s="0"/>
      <c r="AFY1259" s="0"/>
      <c r="AFZ1259" s="0"/>
      <c r="AGA1259" s="0"/>
      <c r="AGB1259" s="0"/>
      <c r="AGC1259" s="0"/>
      <c r="AGD1259" s="0"/>
      <c r="AGE1259" s="0"/>
      <c r="AGF1259" s="0"/>
      <c r="AGG1259" s="0"/>
      <c r="AGH1259" s="0"/>
      <c r="AGI1259" s="0"/>
      <c r="AGJ1259" s="0"/>
      <c r="AGK1259" s="0"/>
      <c r="AGL1259" s="0"/>
      <c r="AGM1259" s="0"/>
      <c r="AGN1259" s="0"/>
      <c r="AGO1259" s="0"/>
      <c r="AGP1259" s="0"/>
      <c r="AGQ1259" s="0"/>
      <c r="AGR1259" s="0"/>
      <c r="AGS1259" s="0"/>
      <c r="AGT1259" s="0"/>
      <c r="AGU1259" s="0"/>
      <c r="AGV1259" s="0"/>
      <c r="AGW1259" s="0"/>
      <c r="AGX1259" s="0"/>
      <c r="AGY1259" s="0"/>
      <c r="AGZ1259" s="0"/>
      <c r="AHA1259" s="0"/>
      <c r="AHB1259" s="0"/>
      <c r="AHC1259" s="0"/>
      <c r="AHD1259" s="0"/>
      <c r="AHE1259" s="0"/>
      <c r="AHF1259" s="0"/>
      <c r="AHG1259" s="0"/>
      <c r="AHH1259" s="0"/>
      <c r="AHI1259" s="0"/>
      <c r="AHJ1259" s="0"/>
      <c r="AHK1259" s="0"/>
      <c r="AHL1259" s="0"/>
      <c r="AHM1259" s="0"/>
      <c r="AHN1259" s="0"/>
      <c r="AHO1259" s="0"/>
      <c r="AHP1259" s="0"/>
      <c r="AHQ1259" s="0"/>
      <c r="AHR1259" s="0"/>
      <c r="AHS1259" s="0"/>
      <c r="AHT1259" s="0"/>
      <c r="AHU1259" s="0"/>
      <c r="AHV1259" s="0"/>
      <c r="AHW1259" s="0"/>
      <c r="AHX1259" s="0"/>
      <c r="AHY1259" s="0"/>
      <c r="AHZ1259" s="0"/>
      <c r="AIA1259" s="0"/>
      <c r="AIB1259" s="0"/>
      <c r="AIC1259" s="0"/>
      <c r="AID1259" s="0"/>
      <c r="AIE1259" s="0"/>
      <c r="AIF1259" s="0"/>
      <c r="AIG1259" s="0"/>
      <c r="AIH1259" s="0"/>
      <c r="AII1259" s="0"/>
      <c r="AIJ1259" s="0"/>
      <c r="AIK1259" s="0"/>
      <c r="AIL1259" s="0"/>
      <c r="AIM1259" s="0"/>
      <c r="AIN1259" s="0"/>
      <c r="AIO1259" s="0"/>
      <c r="AIP1259" s="0"/>
      <c r="AIQ1259" s="0"/>
      <c r="AIR1259" s="0"/>
      <c r="AIS1259" s="0"/>
      <c r="AIT1259" s="0"/>
      <c r="AIU1259" s="0"/>
      <c r="AIV1259" s="0"/>
      <c r="AIW1259" s="0"/>
      <c r="AIX1259" s="0"/>
      <c r="AIY1259" s="0"/>
      <c r="AIZ1259" s="0"/>
      <c r="AJA1259" s="0"/>
      <c r="AJB1259" s="0"/>
      <c r="AJC1259" s="0"/>
      <c r="AJD1259" s="0"/>
      <c r="AJE1259" s="0"/>
      <c r="AJF1259" s="0"/>
      <c r="AJG1259" s="0"/>
      <c r="AJH1259" s="0"/>
      <c r="AJI1259" s="0"/>
      <c r="AJJ1259" s="0"/>
      <c r="AJK1259" s="0"/>
      <c r="AJL1259" s="0"/>
      <c r="AJM1259" s="0"/>
      <c r="AJN1259" s="0"/>
      <c r="AJO1259" s="0"/>
      <c r="AJP1259" s="0"/>
      <c r="AJQ1259" s="0"/>
      <c r="AJR1259" s="0"/>
      <c r="AJS1259" s="0"/>
      <c r="AJT1259" s="0"/>
      <c r="AJU1259" s="0"/>
      <c r="AJV1259" s="0"/>
      <c r="AJW1259" s="0"/>
      <c r="AJX1259" s="0"/>
      <c r="AJY1259" s="0"/>
      <c r="AJZ1259" s="0"/>
      <c r="AKA1259" s="0"/>
      <c r="AKB1259" s="0"/>
      <c r="AKC1259" s="0"/>
      <c r="AKD1259" s="0"/>
      <c r="AKE1259" s="0"/>
      <c r="AKF1259" s="0"/>
      <c r="AKG1259" s="0"/>
      <c r="AKH1259" s="0"/>
      <c r="AKI1259" s="0"/>
      <c r="AKJ1259" s="0"/>
      <c r="AKK1259" s="0"/>
      <c r="AKL1259" s="0"/>
      <c r="AKM1259" s="0"/>
      <c r="AKN1259" s="0"/>
      <c r="AKO1259" s="0"/>
      <c r="AKP1259" s="0"/>
      <c r="AKQ1259" s="0"/>
      <c r="AKR1259" s="0"/>
      <c r="AKS1259" s="0"/>
      <c r="AKT1259" s="0"/>
      <c r="AKU1259" s="0"/>
      <c r="AKV1259" s="0"/>
      <c r="AKW1259" s="0"/>
      <c r="AKX1259" s="0"/>
      <c r="AKY1259" s="0"/>
      <c r="AKZ1259" s="0"/>
      <c r="ALA1259" s="0"/>
      <c r="ALB1259" s="0"/>
      <c r="ALC1259" s="0"/>
      <c r="ALD1259" s="0"/>
      <c r="ALE1259" s="0"/>
      <c r="ALF1259" s="0"/>
      <c r="ALG1259" s="0"/>
      <c r="ALH1259" s="0"/>
      <c r="ALI1259" s="0"/>
      <c r="ALJ1259" s="0"/>
      <c r="ALK1259" s="0"/>
      <c r="ALL1259" s="0"/>
      <c r="ALM1259" s="0"/>
      <c r="ALN1259" s="0"/>
      <c r="ALO1259" s="0"/>
      <c r="ALP1259" s="0"/>
      <c r="ALQ1259" s="0"/>
      <c r="ALR1259" s="0"/>
      <c r="ALS1259" s="0"/>
      <c r="ALT1259" s="0"/>
      <c r="ALU1259" s="0"/>
      <c r="ALV1259" s="0"/>
      <c r="ALW1259" s="0"/>
      <c r="ALX1259" s="0"/>
      <c r="ALY1259" s="0"/>
      <c r="ALZ1259" s="0"/>
      <c r="AMA1259" s="0"/>
      <c r="AMB1259" s="0"/>
      <c r="AMC1259" s="0"/>
      <c r="AMD1259" s="0"/>
      <c r="AME1259" s="0"/>
      <c r="AMF1259" s="0"/>
      <c r="AMG1259" s="0"/>
      <c r="AMH1259" s="0"/>
      <c r="AMI1259" s="0"/>
      <c r="AMJ1259" s="0"/>
    </row>
    <row r="1260" customFormat="false" ht="12.75" hidden="false" customHeight="false" outlineLevel="0" collapsed="false">
      <c r="A1260" s="95" t="s">
        <v>7444</v>
      </c>
      <c r="B1260" s="95" t="str">
        <f aca="false">IFERROR(VLOOKUP(A1260, DeliveryBook!$D$3:$M$691, 5, 0),"")</f>
        <v/>
      </c>
      <c r="C1260" s="90" t="inlineStr">
        <f aca="false">IFERROR(VLOOKUP($A1260, DeliveryBook!$D$3:$M$3000, 8, 0),"")</f>
        <is>
          <t/>
        </is>
      </c>
      <c r="D1260" s="91" t="n">
        <v>1400</v>
      </c>
      <c r="E1260" s="0"/>
      <c r="F1260" s="94" t="n">
        <v>42233</v>
      </c>
      <c r="G1260" s="95" t="s">
        <v>7481</v>
      </c>
      <c r="H1260" s="91"/>
      <c r="I1260" s="93" t="s">
        <v>6435</v>
      </c>
      <c r="J1260" s="0"/>
      <c r="K1260" s="95" t="n">
        <v>56</v>
      </c>
      <c r="L1260" s="0"/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0"/>
      <c r="EY1260" s="0"/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0"/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  <c r="GZ1260" s="0"/>
      <c r="HA1260" s="0"/>
      <c r="HB1260" s="0"/>
      <c r="HC1260" s="0"/>
      <c r="HD1260" s="0"/>
      <c r="HE1260" s="0"/>
      <c r="HF1260" s="0"/>
      <c r="HG1260" s="0"/>
      <c r="HH1260" s="0"/>
      <c r="HI1260" s="0"/>
      <c r="HJ1260" s="0"/>
      <c r="HK1260" s="0"/>
      <c r="HL1260" s="0"/>
      <c r="HM1260" s="0"/>
      <c r="HN1260" s="0"/>
      <c r="HO1260" s="0"/>
      <c r="HP1260" s="0"/>
      <c r="HQ1260" s="0"/>
      <c r="HR1260" s="0"/>
      <c r="HS1260" s="0"/>
      <c r="HT1260" s="0"/>
      <c r="HU1260" s="0"/>
      <c r="HV1260" s="0"/>
      <c r="HW1260" s="0"/>
      <c r="HX1260" s="0"/>
      <c r="HY1260" s="0"/>
      <c r="HZ1260" s="0"/>
      <c r="IA1260" s="0"/>
      <c r="IB1260" s="0"/>
      <c r="IC1260" s="0"/>
      <c r="ID1260" s="0"/>
      <c r="IE1260" s="0"/>
      <c r="IF1260" s="0"/>
      <c r="IG1260" s="0"/>
      <c r="IH1260" s="0"/>
      <c r="II1260" s="0"/>
      <c r="IJ1260" s="0"/>
      <c r="IK1260" s="0"/>
      <c r="IL1260" s="0"/>
      <c r="IM1260" s="0"/>
      <c r="IN1260" s="0"/>
      <c r="IO1260" s="0"/>
      <c r="IP1260" s="0"/>
      <c r="IQ1260" s="0"/>
      <c r="IR1260" s="0"/>
      <c r="IS1260" s="0"/>
      <c r="IT1260" s="0"/>
      <c r="IU1260" s="0"/>
      <c r="IV1260" s="0"/>
      <c r="IW1260" s="0"/>
      <c r="IX1260" s="0"/>
      <c r="IY1260" s="0"/>
      <c r="IZ1260" s="0"/>
      <c r="JA1260" s="0"/>
      <c r="JB1260" s="0"/>
      <c r="JC1260" s="0"/>
      <c r="JD1260" s="0"/>
      <c r="JE1260" s="0"/>
      <c r="JF1260" s="0"/>
      <c r="JG1260" s="0"/>
      <c r="JH1260" s="0"/>
      <c r="JI1260" s="0"/>
      <c r="JJ1260" s="0"/>
      <c r="JK1260" s="0"/>
      <c r="JL1260" s="0"/>
      <c r="JM1260" s="0"/>
      <c r="JN1260" s="0"/>
      <c r="JO1260" s="0"/>
      <c r="JP1260" s="0"/>
      <c r="JQ1260" s="0"/>
      <c r="JR1260" s="0"/>
      <c r="JS1260" s="0"/>
      <c r="JT1260" s="0"/>
      <c r="JU1260" s="0"/>
      <c r="JV1260" s="0"/>
      <c r="JW1260" s="0"/>
      <c r="JX1260" s="0"/>
      <c r="JY1260" s="0"/>
      <c r="JZ1260" s="0"/>
      <c r="KA1260" s="0"/>
      <c r="KB1260" s="0"/>
      <c r="KC1260" s="0"/>
      <c r="KD1260" s="0"/>
      <c r="KE1260" s="0"/>
      <c r="KF1260" s="0"/>
      <c r="KG1260" s="0"/>
      <c r="KH1260" s="0"/>
      <c r="KI1260" s="0"/>
      <c r="KJ1260" s="0"/>
      <c r="KK1260" s="0"/>
      <c r="KL1260" s="0"/>
      <c r="KM1260" s="0"/>
      <c r="KN1260" s="0"/>
      <c r="KO1260" s="0"/>
      <c r="KP1260" s="0"/>
      <c r="KQ1260" s="0"/>
      <c r="KR1260" s="0"/>
      <c r="KS1260" s="0"/>
      <c r="KT1260" s="0"/>
      <c r="KU1260" s="0"/>
      <c r="KV1260" s="0"/>
      <c r="KW1260" s="0"/>
      <c r="KX1260" s="0"/>
      <c r="KY1260" s="0"/>
      <c r="KZ1260" s="0"/>
      <c r="LA1260" s="0"/>
      <c r="LB1260" s="0"/>
      <c r="LC1260" s="0"/>
      <c r="LD1260" s="0"/>
      <c r="LE1260" s="0"/>
      <c r="LF1260" s="0"/>
      <c r="LG1260" s="0"/>
      <c r="LH1260" s="0"/>
      <c r="LI1260" s="0"/>
      <c r="LJ1260" s="0"/>
      <c r="LK1260" s="0"/>
      <c r="LL1260" s="0"/>
      <c r="LM1260" s="0"/>
      <c r="LN1260" s="0"/>
      <c r="LO1260" s="0"/>
      <c r="LP1260" s="0"/>
      <c r="LQ1260" s="0"/>
      <c r="LR1260" s="0"/>
      <c r="LS1260" s="0"/>
      <c r="LT1260" s="0"/>
      <c r="LU1260" s="0"/>
      <c r="LV1260" s="0"/>
      <c r="LW1260" s="0"/>
      <c r="LX1260" s="0"/>
      <c r="LY1260" s="0"/>
      <c r="LZ1260" s="0"/>
      <c r="MA1260" s="0"/>
      <c r="MB1260" s="0"/>
      <c r="MC1260" s="0"/>
      <c r="MD1260" s="0"/>
      <c r="ME1260" s="0"/>
      <c r="MF1260" s="0"/>
      <c r="MG1260" s="0"/>
      <c r="MH1260" s="0"/>
      <c r="MI1260" s="0"/>
      <c r="MJ1260" s="0"/>
      <c r="MK1260" s="0"/>
      <c r="ML1260" s="0"/>
      <c r="MM1260" s="0"/>
      <c r="MN1260" s="0"/>
      <c r="MO1260" s="0"/>
      <c r="MP1260" s="0"/>
      <c r="MQ1260" s="0"/>
      <c r="MR1260" s="0"/>
      <c r="MS1260" s="0"/>
      <c r="MT1260" s="0"/>
      <c r="MU1260" s="0"/>
      <c r="MV1260" s="0"/>
      <c r="MW1260" s="0"/>
      <c r="MX1260" s="0"/>
      <c r="MY1260" s="0"/>
      <c r="MZ1260" s="0"/>
      <c r="NA1260" s="0"/>
      <c r="NB1260" s="0"/>
      <c r="NC1260" s="0"/>
      <c r="ND1260" s="0"/>
      <c r="NE1260" s="0"/>
      <c r="NF1260" s="0"/>
      <c r="NG1260" s="0"/>
      <c r="NH1260" s="0"/>
      <c r="NI1260" s="0"/>
      <c r="NJ1260" s="0"/>
      <c r="NK1260" s="0"/>
      <c r="NL1260" s="0"/>
      <c r="NM1260" s="0"/>
      <c r="NN1260" s="0"/>
      <c r="NO1260" s="0"/>
      <c r="NP1260" s="0"/>
      <c r="NQ1260" s="0"/>
      <c r="NR1260" s="0"/>
      <c r="NS1260" s="0"/>
      <c r="NT1260" s="0"/>
      <c r="NU1260" s="0"/>
      <c r="NV1260" s="0"/>
      <c r="NW1260" s="0"/>
      <c r="NX1260" s="0"/>
      <c r="NY1260" s="0"/>
      <c r="NZ1260" s="0"/>
      <c r="OA1260" s="0"/>
      <c r="OB1260" s="0"/>
      <c r="OC1260" s="0"/>
      <c r="OD1260" s="0"/>
      <c r="OE1260" s="0"/>
      <c r="OF1260" s="0"/>
      <c r="OG1260" s="0"/>
      <c r="OH1260" s="0"/>
      <c r="OI1260" s="0"/>
      <c r="OJ1260" s="0"/>
      <c r="OK1260" s="0"/>
      <c r="OL1260" s="0"/>
      <c r="OM1260" s="0"/>
      <c r="ON1260" s="0"/>
      <c r="OO1260" s="0"/>
      <c r="OP1260" s="0"/>
      <c r="OQ1260" s="0"/>
      <c r="OR1260" s="0"/>
      <c r="OS1260" s="0"/>
      <c r="OT1260" s="0"/>
      <c r="OU1260" s="0"/>
      <c r="OV1260" s="0"/>
      <c r="OW1260" s="0"/>
      <c r="OX1260" s="0"/>
      <c r="OY1260" s="0"/>
      <c r="OZ1260" s="0"/>
      <c r="PA1260" s="0"/>
      <c r="PB1260" s="0"/>
      <c r="PC1260" s="0"/>
      <c r="PD1260" s="0"/>
      <c r="PE1260" s="0"/>
      <c r="PF1260" s="0"/>
      <c r="PG1260" s="0"/>
      <c r="PH1260" s="0"/>
      <c r="PI1260" s="0"/>
      <c r="PJ1260" s="0"/>
      <c r="PK1260" s="0"/>
      <c r="PL1260" s="0"/>
      <c r="PM1260" s="0"/>
      <c r="PN1260" s="0"/>
      <c r="PO1260" s="0"/>
      <c r="PP1260" s="0"/>
      <c r="PQ1260" s="0"/>
      <c r="PR1260" s="0"/>
      <c r="PS1260" s="0"/>
      <c r="PT1260" s="0"/>
      <c r="PU1260" s="0"/>
      <c r="PV1260" s="0"/>
      <c r="PW1260" s="0"/>
      <c r="PX1260" s="0"/>
      <c r="PY1260" s="0"/>
      <c r="PZ1260" s="0"/>
      <c r="QA1260" s="0"/>
      <c r="QB1260" s="0"/>
      <c r="QC1260" s="0"/>
      <c r="QD1260" s="0"/>
      <c r="QE1260" s="0"/>
      <c r="QF1260" s="0"/>
      <c r="QG1260" s="0"/>
      <c r="QH1260" s="0"/>
      <c r="QI1260" s="0"/>
      <c r="QJ1260" s="0"/>
      <c r="QK1260" s="0"/>
      <c r="QL1260" s="0"/>
      <c r="QM1260" s="0"/>
      <c r="QN1260" s="0"/>
      <c r="QO1260" s="0"/>
      <c r="QP1260" s="0"/>
      <c r="QQ1260" s="0"/>
      <c r="QR1260" s="0"/>
      <c r="QS1260" s="0"/>
      <c r="QT1260" s="0"/>
      <c r="QU1260" s="0"/>
      <c r="QV1260" s="0"/>
      <c r="QW1260" s="0"/>
      <c r="QX1260" s="0"/>
      <c r="QY1260" s="0"/>
      <c r="QZ1260" s="0"/>
      <c r="RA1260" s="0"/>
      <c r="RB1260" s="0"/>
      <c r="RC1260" s="0"/>
      <c r="RD1260" s="0"/>
      <c r="RE1260" s="0"/>
      <c r="RF1260" s="0"/>
      <c r="RG1260" s="0"/>
      <c r="RH1260" s="0"/>
      <c r="RI1260" s="0"/>
      <c r="RJ1260" s="0"/>
      <c r="RK1260" s="0"/>
      <c r="RL1260" s="0"/>
      <c r="RM1260" s="0"/>
      <c r="RN1260" s="0"/>
      <c r="RO1260" s="0"/>
      <c r="RP1260" s="0"/>
      <c r="RQ1260" s="0"/>
      <c r="RR1260" s="0"/>
      <c r="RS1260" s="0"/>
      <c r="RT1260" s="0"/>
      <c r="RU1260" s="0"/>
      <c r="RV1260" s="0"/>
      <c r="RW1260" s="0"/>
      <c r="RX1260" s="0"/>
      <c r="RY1260" s="0"/>
      <c r="RZ1260" s="0"/>
      <c r="SA1260" s="0"/>
      <c r="SB1260" s="0"/>
      <c r="SC1260" s="0"/>
      <c r="SD1260" s="0"/>
      <c r="SE1260" s="0"/>
      <c r="SF1260" s="0"/>
      <c r="SG1260" s="0"/>
      <c r="SH1260" s="0"/>
      <c r="SI1260" s="0"/>
      <c r="SJ1260" s="0"/>
      <c r="SK1260" s="0"/>
      <c r="SL1260" s="0"/>
      <c r="SM1260" s="0"/>
      <c r="SN1260" s="0"/>
      <c r="SO1260" s="0"/>
      <c r="SP1260" s="0"/>
      <c r="SQ1260" s="0"/>
      <c r="SR1260" s="0"/>
      <c r="SS1260" s="0"/>
      <c r="ST1260" s="0"/>
      <c r="SU1260" s="0"/>
      <c r="SV1260" s="0"/>
      <c r="SW1260" s="0"/>
      <c r="SX1260" s="0"/>
      <c r="SY1260" s="0"/>
      <c r="SZ1260" s="0"/>
      <c r="TA1260" s="0"/>
      <c r="TB1260" s="0"/>
      <c r="TC1260" s="0"/>
      <c r="TD1260" s="0"/>
      <c r="TE1260" s="0"/>
      <c r="TF1260" s="0"/>
      <c r="TG1260" s="0"/>
      <c r="TH1260" s="0"/>
      <c r="TI1260" s="0"/>
      <c r="TJ1260" s="0"/>
      <c r="TK1260" s="0"/>
      <c r="TL1260" s="0"/>
      <c r="TM1260" s="0"/>
      <c r="TN1260" s="0"/>
      <c r="TO1260" s="0"/>
      <c r="TP1260" s="0"/>
      <c r="TQ1260" s="0"/>
      <c r="TR1260" s="0"/>
      <c r="TS1260" s="0"/>
      <c r="TT1260" s="0"/>
      <c r="TU1260" s="0"/>
      <c r="TV1260" s="0"/>
      <c r="TW1260" s="0"/>
      <c r="TX1260" s="0"/>
      <c r="TY1260" s="0"/>
      <c r="TZ1260" s="0"/>
      <c r="UA1260" s="0"/>
      <c r="UB1260" s="0"/>
      <c r="UC1260" s="0"/>
      <c r="UD1260" s="0"/>
      <c r="UE1260" s="0"/>
      <c r="UF1260" s="0"/>
      <c r="UG1260" s="0"/>
      <c r="UH1260" s="0"/>
      <c r="UI1260" s="0"/>
      <c r="UJ1260" s="0"/>
      <c r="UK1260" s="0"/>
      <c r="UL1260" s="0"/>
      <c r="UM1260" s="0"/>
      <c r="UN1260" s="0"/>
      <c r="UO1260" s="0"/>
      <c r="UP1260" s="0"/>
      <c r="UQ1260" s="0"/>
      <c r="UR1260" s="0"/>
      <c r="US1260" s="0"/>
      <c r="UT1260" s="0"/>
      <c r="UU1260" s="0"/>
      <c r="UV1260" s="0"/>
      <c r="UW1260" s="0"/>
      <c r="UX1260" s="0"/>
      <c r="UY1260" s="0"/>
      <c r="UZ1260" s="0"/>
      <c r="VA1260" s="0"/>
      <c r="VB1260" s="0"/>
      <c r="VC1260" s="0"/>
      <c r="VD1260" s="0"/>
      <c r="VE1260" s="0"/>
      <c r="VF1260" s="0"/>
      <c r="VG1260" s="0"/>
      <c r="VH1260" s="0"/>
      <c r="VI1260" s="0"/>
      <c r="VJ1260" s="0"/>
      <c r="VK1260" s="0"/>
      <c r="VL1260" s="0"/>
      <c r="VM1260" s="0"/>
      <c r="VN1260" s="0"/>
      <c r="VO1260" s="0"/>
      <c r="VP1260" s="0"/>
      <c r="VQ1260" s="0"/>
      <c r="VR1260" s="0"/>
      <c r="VS1260" s="0"/>
      <c r="VT1260" s="0"/>
      <c r="VU1260" s="0"/>
      <c r="VV1260" s="0"/>
      <c r="VW1260" s="0"/>
      <c r="VX1260" s="0"/>
      <c r="VY1260" s="0"/>
      <c r="VZ1260" s="0"/>
      <c r="WA1260" s="0"/>
      <c r="WB1260" s="0"/>
      <c r="WC1260" s="0"/>
      <c r="WD1260" s="0"/>
      <c r="WE1260" s="0"/>
      <c r="WF1260" s="0"/>
      <c r="WG1260" s="0"/>
      <c r="WH1260" s="0"/>
      <c r="WI1260" s="0"/>
      <c r="WJ1260" s="0"/>
      <c r="WK1260" s="0"/>
      <c r="WL1260" s="0"/>
      <c r="WM1260" s="0"/>
      <c r="WN1260" s="0"/>
      <c r="WO1260" s="0"/>
      <c r="WP1260" s="0"/>
      <c r="WQ1260" s="0"/>
      <c r="WR1260" s="0"/>
      <c r="WS1260" s="0"/>
      <c r="WT1260" s="0"/>
      <c r="WU1260" s="0"/>
      <c r="WV1260" s="0"/>
      <c r="WW1260" s="0"/>
      <c r="WX1260" s="0"/>
      <c r="WY1260" s="0"/>
      <c r="WZ1260" s="0"/>
      <c r="XA1260" s="0"/>
      <c r="XB1260" s="0"/>
      <c r="XC1260" s="0"/>
      <c r="XD1260" s="0"/>
      <c r="XE1260" s="0"/>
      <c r="XF1260" s="0"/>
      <c r="XG1260" s="0"/>
      <c r="XH1260" s="0"/>
      <c r="XI1260" s="0"/>
      <c r="XJ1260" s="0"/>
      <c r="XK1260" s="0"/>
      <c r="XL1260" s="0"/>
      <c r="XM1260" s="0"/>
      <c r="XN1260" s="0"/>
      <c r="XO1260" s="0"/>
      <c r="XP1260" s="0"/>
      <c r="XQ1260" s="0"/>
      <c r="XR1260" s="0"/>
      <c r="XS1260" s="0"/>
      <c r="XT1260" s="0"/>
      <c r="XU1260" s="0"/>
      <c r="XV1260" s="0"/>
      <c r="XW1260" s="0"/>
      <c r="XX1260" s="0"/>
      <c r="XY1260" s="0"/>
      <c r="XZ1260" s="0"/>
      <c r="YA1260" s="0"/>
      <c r="YB1260" s="0"/>
      <c r="YC1260" s="0"/>
      <c r="YD1260" s="0"/>
      <c r="YE1260" s="0"/>
      <c r="YF1260" s="0"/>
      <c r="YG1260" s="0"/>
      <c r="YH1260" s="0"/>
      <c r="YI1260" s="0"/>
      <c r="YJ1260" s="0"/>
      <c r="YK1260" s="0"/>
      <c r="YL1260" s="0"/>
      <c r="YM1260" s="0"/>
      <c r="YN1260" s="0"/>
      <c r="YO1260" s="0"/>
      <c r="YP1260" s="0"/>
      <c r="YQ1260" s="0"/>
      <c r="YR1260" s="0"/>
      <c r="YS1260" s="0"/>
      <c r="YT1260" s="0"/>
      <c r="YU1260" s="0"/>
      <c r="YV1260" s="0"/>
      <c r="YW1260" s="0"/>
      <c r="YX1260" s="0"/>
      <c r="YY1260" s="0"/>
      <c r="YZ1260" s="0"/>
      <c r="ZA1260" s="0"/>
      <c r="ZB1260" s="0"/>
      <c r="ZC1260" s="0"/>
      <c r="ZD1260" s="0"/>
      <c r="ZE1260" s="0"/>
      <c r="ZF1260" s="0"/>
      <c r="ZG1260" s="0"/>
      <c r="ZH1260" s="0"/>
      <c r="ZI1260" s="0"/>
      <c r="ZJ1260" s="0"/>
      <c r="ZK1260" s="0"/>
      <c r="ZL1260" s="0"/>
      <c r="ZM1260" s="0"/>
      <c r="ZN1260" s="0"/>
      <c r="ZO1260" s="0"/>
      <c r="ZP1260" s="0"/>
      <c r="ZQ1260" s="0"/>
      <c r="ZR1260" s="0"/>
      <c r="ZS1260" s="0"/>
      <c r="ZT1260" s="0"/>
      <c r="ZU1260" s="0"/>
      <c r="ZV1260" s="0"/>
      <c r="ZW1260" s="0"/>
      <c r="ZX1260" s="0"/>
      <c r="ZY1260" s="0"/>
      <c r="ZZ1260" s="0"/>
      <c r="AAA1260" s="0"/>
      <c r="AAB1260" s="0"/>
      <c r="AAC1260" s="0"/>
      <c r="AAD1260" s="0"/>
      <c r="AAE1260" s="0"/>
      <c r="AAF1260" s="0"/>
      <c r="AAG1260" s="0"/>
      <c r="AAH1260" s="0"/>
      <c r="AAI1260" s="0"/>
      <c r="AAJ1260" s="0"/>
      <c r="AAK1260" s="0"/>
      <c r="AAL1260" s="0"/>
      <c r="AAM1260" s="0"/>
      <c r="AAN1260" s="0"/>
      <c r="AAO1260" s="0"/>
      <c r="AAP1260" s="0"/>
      <c r="AAQ1260" s="0"/>
      <c r="AAR1260" s="0"/>
      <c r="AAS1260" s="0"/>
      <c r="AAT1260" s="0"/>
      <c r="AAU1260" s="0"/>
      <c r="AAV1260" s="0"/>
      <c r="AAW1260" s="0"/>
      <c r="AAX1260" s="0"/>
      <c r="AAY1260" s="0"/>
      <c r="AAZ1260" s="0"/>
      <c r="ABA1260" s="0"/>
      <c r="ABB1260" s="0"/>
      <c r="ABC1260" s="0"/>
      <c r="ABD1260" s="0"/>
      <c r="ABE1260" s="0"/>
      <c r="ABF1260" s="0"/>
      <c r="ABG1260" s="0"/>
      <c r="ABH1260" s="0"/>
      <c r="ABI1260" s="0"/>
      <c r="ABJ1260" s="0"/>
      <c r="ABK1260" s="0"/>
      <c r="ABL1260" s="0"/>
      <c r="ABM1260" s="0"/>
      <c r="ABN1260" s="0"/>
      <c r="ABO1260" s="0"/>
      <c r="ABP1260" s="0"/>
      <c r="ABQ1260" s="0"/>
      <c r="ABR1260" s="0"/>
      <c r="ABS1260" s="0"/>
      <c r="ABT1260" s="0"/>
      <c r="ABU1260" s="0"/>
      <c r="ABV1260" s="0"/>
      <c r="ABW1260" s="0"/>
      <c r="ABX1260" s="0"/>
      <c r="ABY1260" s="0"/>
      <c r="ABZ1260" s="0"/>
      <c r="ACA1260" s="0"/>
      <c r="ACB1260" s="0"/>
      <c r="ACC1260" s="0"/>
      <c r="ACD1260" s="0"/>
      <c r="ACE1260" s="0"/>
      <c r="ACF1260" s="0"/>
      <c r="ACG1260" s="0"/>
      <c r="ACH1260" s="0"/>
      <c r="ACI1260" s="0"/>
      <c r="ACJ1260" s="0"/>
      <c r="ACK1260" s="0"/>
      <c r="ACL1260" s="0"/>
      <c r="ACM1260" s="0"/>
      <c r="ACN1260" s="0"/>
      <c r="ACO1260" s="0"/>
      <c r="ACP1260" s="0"/>
      <c r="ACQ1260" s="0"/>
      <c r="ACR1260" s="0"/>
      <c r="ACS1260" s="0"/>
      <c r="ACT1260" s="0"/>
      <c r="ACU1260" s="0"/>
      <c r="ACV1260" s="0"/>
      <c r="ACW1260" s="0"/>
      <c r="ACX1260" s="0"/>
      <c r="ACY1260" s="0"/>
      <c r="ACZ1260" s="0"/>
      <c r="ADA1260" s="0"/>
      <c r="ADB1260" s="0"/>
      <c r="ADC1260" s="0"/>
      <c r="ADD1260" s="0"/>
      <c r="ADE1260" s="0"/>
      <c r="ADF1260" s="0"/>
      <c r="ADG1260" s="0"/>
      <c r="ADH1260" s="0"/>
      <c r="ADI1260" s="0"/>
      <c r="ADJ1260" s="0"/>
      <c r="ADK1260" s="0"/>
      <c r="ADL1260" s="0"/>
      <c r="ADM1260" s="0"/>
      <c r="ADN1260" s="0"/>
      <c r="ADO1260" s="0"/>
      <c r="ADP1260" s="0"/>
      <c r="ADQ1260" s="0"/>
      <c r="ADR1260" s="0"/>
      <c r="ADS1260" s="0"/>
      <c r="ADT1260" s="0"/>
      <c r="ADU1260" s="0"/>
      <c r="ADV1260" s="0"/>
      <c r="ADW1260" s="0"/>
      <c r="ADX1260" s="0"/>
      <c r="ADY1260" s="0"/>
      <c r="ADZ1260" s="0"/>
      <c r="AEA1260" s="0"/>
      <c r="AEB1260" s="0"/>
      <c r="AEC1260" s="0"/>
      <c r="AED1260" s="0"/>
      <c r="AEE1260" s="0"/>
      <c r="AEF1260" s="0"/>
      <c r="AEG1260" s="0"/>
      <c r="AEH1260" s="0"/>
      <c r="AEI1260" s="0"/>
      <c r="AEJ1260" s="0"/>
      <c r="AEK1260" s="0"/>
      <c r="AEL1260" s="0"/>
      <c r="AEM1260" s="0"/>
      <c r="AEN1260" s="0"/>
      <c r="AEO1260" s="0"/>
      <c r="AEP1260" s="0"/>
      <c r="AEQ1260" s="0"/>
      <c r="AER1260" s="0"/>
      <c r="AES1260" s="0"/>
      <c r="AET1260" s="0"/>
      <c r="AEU1260" s="0"/>
      <c r="AEV1260" s="0"/>
      <c r="AEW1260" s="0"/>
      <c r="AEX1260" s="0"/>
      <c r="AEY1260" s="0"/>
      <c r="AEZ1260" s="0"/>
      <c r="AFA1260" s="0"/>
      <c r="AFB1260" s="0"/>
      <c r="AFC1260" s="0"/>
      <c r="AFD1260" s="0"/>
      <c r="AFE1260" s="0"/>
      <c r="AFF1260" s="0"/>
      <c r="AFG1260" s="0"/>
      <c r="AFH1260" s="0"/>
      <c r="AFI1260" s="0"/>
      <c r="AFJ1260" s="0"/>
      <c r="AFK1260" s="0"/>
      <c r="AFL1260" s="0"/>
      <c r="AFM1260" s="0"/>
      <c r="AFN1260" s="0"/>
      <c r="AFO1260" s="0"/>
      <c r="AFP1260" s="0"/>
      <c r="AFQ1260" s="0"/>
      <c r="AFR1260" s="0"/>
      <c r="AFS1260" s="0"/>
      <c r="AFT1260" s="0"/>
      <c r="AFU1260" s="0"/>
      <c r="AFV1260" s="0"/>
      <c r="AFW1260" s="0"/>
      <c r="AFX1260" s="0"/>
      <c r="AFY1260" s="0"/>
      <c r="AFZ1260" s="0"/>
      <c r="AGA1260" s="0"/>
      <c r="AGB1260" s="0"/>
      <c r="AGC1260" s="0"/>
      <c r="AGD1260" s="0"/>
      <c r="AGE1260" s="0"/>
      <c r="AGF1260" s="0"/>
      <c r="AGG1260" s="0"/>
      <c r="AGH1260" s="0"/>
      <c r="AGI1260" s="0"/>
      <c r="AGJ1260" s="0"/>
      <c r="AGK1260" s="0"/>
      <c r="AGL1260" s="0"/>
      <c r="AGM1260" s="0"/>
      <c r="AGN1260" s="0"/>
      <c r="AGO1260" s="0"/>
      <c r="AGP1260" s="0"/>
      <c r="AGQ1260" s="0"/>
      <c r="AGR1260" s="0"/>
      <c r="AGS1260" s="0"/>
      <c r="AGT1260" s="0"/>
      <c r="AGU1260" s="0"/>
      <c r="AGV1260" s="0"/>
      <c r="AGW1260" s="0"/>
      <c r="AGX1260" s="0"/>
      <c r="AGY1260" s="0"/>
      <c r="AGZ1260" s="0"/>
      <c r="AHA1260" s="0"/>
      <c r="AHB1260" s="0"/>
      <c r="AHC1260" s="0"/>
      <c r="AHD1260" s="0"/>
      <c r="AHE1260" s="0"/>
      <c r="AHF1260" s="0"/>
      <c r="AHG1260" s="0"/>
      <c r="AHH1260" s="0"/>
      <c r="AHI1260" s="0"/>
      <c r="AHJ1260" s="0"/>
      <c r="AHK1260" s="0"/>
      <c r="AHL1260" s="0"/>
      <c r="AHM1260" s="0"/>
      <c r="AHN1260" s="0"/>
      <c r="AHO1260" s="0"/>
      <c r="AHP1260" s="0"/>
      <c r="AHQ1260" s="0"/>
      <c r="AHR1260" s="0"/>
      <c r="AHS1260" s="0"/>
      <c r="AHT1260" s="0"/>
      <c r="AHU1260" s="0"/>
      <c r="AHV1260" s="0"/>
      <c r="AHW1260" s="0"/>
      <c r="AHX1260" s="0"/>
      <c r="AHY1260" s="0"/>
      <c r="AHZ1260" s="0"/>
      <c r="AIA1260" s="0"/>
      <c r="AIB1260" s="0"/>
      <c r="AIC1260" s="0"/>
      <c r="AID1260" s="0"/>
      <c r="AIE1260" s="0"/>
      <c r="AIF1260" s="0"/>
      <c r="AIG1260" s="0"/>
      <c r="AIH1260" s="0"/>
      <c r="AII1260" s="0"/>
      <c r="AIJ1260" s="0"/>
      <c r="AIK1260" s="0"/>
      <c r="AIL1260" s="0"/>
      <c r="AIM1260" s="0"/>
      <c r="AIN1260" s="0"/>
      <c r="AIO1260" s="0"/>
      <c r="AIP1260" s="0"/>
      <c r="AIQ1260" s="0"/>
      <c r="AIR1260" s="0"/>
      <c r="AIS1260" s="0"/>
      <c r="AIT1260" s="0"/>
      <c r="AIU1260" s="0"/>
      <c r="AIV1260" s="0"/>
      <c r="AIW1260" s="0"/>
      <c r="AIX1260" s="0"/>
      <c r="AIY1260" s="0"/>
      <c r="AIZ1260" s="0"/>
      <c r="AJA1260" s="0"/>
      <c r="AJB1260" s="0"/>
      <c r="AJC1260" s="0"/>
      <c r="AJD1260" s="0"/>
      <c r="AJE1260" s="0"/>
      <c r="AJF1260" s="0"/>
      <c r="AJG1260" s="0"/>
      <c r="AJH1260" s="0"/>
      <c r="AJI1260" s="0"/>
      <c r="AJJ1260" s="0"/>
      <c r="AJK1260" s="0"/>
      <c r="AJL1260" s="0"/>
      <c r="AJM1260" s="0"/>
      <c r="AJN1260" s="0"/>
      <c r="AJO1260" s="0"/>
      <c r="AJP1260" s="0"/>
      <c r="AJQ1260" s="0"/>
      <c r="AJR1260" s="0"/>
      <c r="AJS1260" s="0"/>
      <c r="AJT1260" s="0"/>
      <c r="AJU1260" s="0"/>
      <c r="AJV1260" s="0"/>
      <c r="AJW1260" s="0"/>
      <c r="AJX1260" s="0"/>
      <c r="AJY1260" s="0"/>
      <c r="AJZ1260" s="0"/>
      <c r="AKA1260" s="0"/>
      <c r="AKB1260" s="0"/>
      <c r="AKC1260" s="0"/>
      <c r="AKD1260" s="0"/>
      <c r="AKE1260" s="0"/>
      <c r="AKF1260" s="0"/>
      <c r="AKG1260" s="0"/>
      <c r="AKH1260" s="0"/>
      <c r="AKI1260" s="0"/>
      <c r="AKJ1260" s="0"/>
      <c r="AKK1260" s="0"/>
      <c r="AKL1260" s="0"/>
      <c r="AKM1260" s="0"/>
      <c r="AKN1260" s="0"/>
      <c r="AKO1260" s="0"/>
      <c r="AKP1260" s="0"/>
      <c r="AKQ1260" s="0"/>
      <c r="AKR1260" s="0"/>
      <c r="AKS1260" s="0"/>
      <c r="AKT1260" s="0"/>
      <c r="AKU1260" s="0"/>
      <c r="AKV1260" s="0"/>
      <c r="AKW1260" s="0"/>
      <c r="AKX1260" s="0"/>
      <c r="AKY1260" s="0"/>
      <c r="AKZ1260" s="0"/>
      <c r="ALA1260" s="0"/>
      <c r="ALB1260" s="0"/>
      <c r="ALC1260" s="0"/>
      <c r="ALD1260" s="0"/>
      <c r="ALE1260" s="0"/>
      <c r="ALF1260" s="0"/>
      <c r="ALG1260" s="0"/>
      <c r="ALH1260" s="0"/>
      <c r="ALI1260" s="0"/>
      <c r="ALJ1260" s="0"/>
      <c r="ALK1260" s="0"/>
      <c r="ALL1260" s="0"/>
      <c r="ALM1260" s="0"/>
      <c r="ALN1260" s="0"/>
      <c r="ALO1260" s="0"/>
      <c r="ALP1260" s="0"/>
      <c r="ALQ1260" s="0"/>
      <c r="ALR1260" s="0"/>
      <c r="ALS1260" s="0"/>
      <c r="ALT1260" s="0"/>
      <c r="ALU1260" s="0"/>
      <c r="ALV1260" s="0"/>
      <c r="ALW1260" s="0"/>
      <c r="ALX1260" s="0"/>
      <c r="ALY1260" s="0"/>
      <c r="ALZ1260" s="0"/>
      <c r="AMA1260" s="0"/>
      <c r="AMB1260" s="0"/>
      <c r="AMC1260" s="0"/>
      <c r="AMD1260" s="0"/>
      <c r="AME1260" s="0"/>
      <c r="AMF1260" s="0"/>
      <c r="AMG1260" s="0"/>
      <c r="AMH1260" s="0"/>
      <c r="AMI1260" s="0"/>
      <c r="AMJ1260" s="0"/>
    </row>
    <row r="1261" customFormat="false" ht="12.75" hidden="false" customHeight="false" outlineLevel="0" collapsed="false">
      <c r="A1261" s="95" t="s">
        <v>256</v>
      </c>
      <c r="B1261" s="95" t="str">
        <f aca="false">IFERROR(VLOOKUP(A1261, DeliveryBook!$D$3:$M$691, 5, 0),"")</f>
        <v>SH.PUKHRAJ OSWAL,  </v>
      </c>
      <c r="C1261" s="90" t="str">
        <f aca="false">IFERROR(VLOOKUP($A1261, DeliveryBook!$D$3:$M$3000, 8, 0),"")</f>
        <v>PO: BARWAHA</v>
      </c>
      <c r="D1261" s="91" t="n">
        <v>380</v>
      </c>
      <c r="E1261" s="0"/>
      <c r="F1261" s="94" t="n">
        <v>42233</v>
      </c>
      <c r="G1261" s="95" t="s">
        <v>7481</v>
      </c>
      <c r="H1261" s="91"/>
      <c r="I1261" s="93" t="s">
        <v>6435</v>
      </c>
      <c r="J1261" s="0"/>
      <c r="K1261" s="95" t="n">
        <v>70</v>
      </c>
      <c r="L1261" s="0"/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  <c r="GZ1261" s="0"/>
      <c r="HA1261" s="0"/>
      <c r="HB1261" s="0"/>
      <c r="HC1261" s="0"/>
      <c r="HD1261" s="0"/>
      <c r="HE1261" s="0"/>
      <c r="HF1261" s="0"/>
      <c r="HG1261" s="0"/>
      <c r="HH1261" s="0"/>
      <c r="HI1261" s="0"/>
      <c r="HJ1261" s="0"/>
      <c r="HK1261" s="0"/>
      <c r="HL1261" s="0"/>
      <c r="HM1261" s="0"/>
      <c r="HN1261" s="0"/>
      <c r="HO1261" s="0"/>
      <c r="HP1261" s="0"/>
      <c r="HQ1261" s="0"/>
      <c r="HR1261" s="0"/>
      <c r="HS1261" s="0"/>
      <c r="HT1261" s="0"/>
      <c r="HU1261" s="0"/>
      <c r="HV1261" s="0"/>
      <c r="HW1261" s="0"/>
      <c r="HX1261" s="0"/>
      <c r="HY1261" s="0"/>
      <c r="HZ1261" s="0"/>
      <c r="IA1261" s="0"/>
      <c r="IB1261" s="0"/>
      <c r="IC1261" s="0"/>
      <c r="ID1261" s="0"/>
      <c r="IE1261" s="0"/>
      <c r="IF1261" s="0"/>
      <c r="IG1261" s="0"/>
      <c r="IH1261" s="0"/>
      <c r="II1261" s="0"/>
      <c r="IJ1261" s="0"/>
      <c r="IK1261" s="0"/>
      <c r="IL1261" s="0"/>
      <c r="IM1261" s="0"/>
      <c r="IN1261" s="0"/>
      <c r="IO1261" s="0"/>
      <c r="IP1261" s="0"/>
      <c r="IQ1261" s="0"/>
      <c r="IR1261" s="0"/>
      <c r="IS1261" s="0"/>
      <c r="IT1261" s="0"/>
      <c r="IU1261" s="0"/>
      <c r="IV1261" s="0"/>
      <c r="IW1261" s="0"/>
      <c r="IX1261" s="0"/>
      <c r="IY1261" s="0"/>
      <c r="IZ1261" s="0"/>
      <c r="JA1261" s="0"/>
      <c r="JB1261" s="0"/>
      <c r="JC1261" s="0"/>
      <c r="JD1261" s="0"/>
      <c r="JE1261" s="0"/>
      <c r="JF1261" s="0"/>
      <c r="JG1261" s="0"/>
      <c r="JH1261" s="0"/>
      <c r="JI1261" s="0"/>
      <c r="JJ1261" s="0"/>
      <c r="JK1261" s="0"/>
      <c r="JL1261" s="0"/>
      <c r="JM1261" s="0"/>
      <c r="JN1261" s="0"/>
      <c r="JO1261" s="0"/>
      <c r="JP1261" s="0"/>
      <c r="JQ1261" s="0"/>
      <c r="JR1261" s="0"/>
      <c r="JS1261" s="0"/>
      <c r="JT1261" s="0"/>
      <c r="JU1261" s="0"/>
      <c r="JV1261" s="0"/>
      <c r="JW1261" s="0"/>
      <c r="JX1261" s="0"/>
      <c r="JY1261" s="0"/>
      <c r="JZ1261" s="0"/>
      <c r="KA1261" s="0"/>
      <c r="KB1261" s="0"/>
      <c r="KC1261" s="0"/>
      <c r="KD1261" s="0"/>
      <c r="KE1261" s="0"/>
      <c r="KF1261" s="0"/>
      <c r="KG1261" s="0"/>
      <c r="KH1261" s="0"/>
      <c r="KI1261" s="0"/>
      <c r="KJ1261" s="0"/>
      <c r="KK1261" s="0"/>
      <c r="KL1261" s="0"/>
      <c r="KM1261" s="0"/>
      <c r="KN1261" s="0"/>
      <c r="KO1261" s="0"/>
      <c r="KP1261" s="0"/>
      <c r="KQ1261" s="0"/>
      <c r="KR1261" s="0"/>
      <c r="KS1261" s="0"/>
      <c r="KT1261" s="0"/>
      <c r="KU1261" s="0"/>
      <c r="KV1261" s="0"/>
      <c r="KW1261" s="0"/>
      <c r="KX1261" s="0"/>
      <c r="KY1261" s="0"/>
      <c r="KZ1261" s="0"/>
      <c r="LA1261" s="0"/>
      <c r="LB1261" s="0"/>
      <c r="LC1261" s="0"/>
      <c r="LD1261" s="0"/>
      <c r="LE1261" s="0"/>
      <c r="LF1261" s="0"/>
      <c r="LG1261" s="0"/>
      <c r="LH1261" s="0"/>
      <c r="LI1261" s="0"/>
      <c r="LJ1261" s="0"/>
      <c r="LK1261" s="0"/>
      <c r="LL1261" s="0"/>
      <c r="LM1261" s="0"/>
      <c r="LN1261" s="0"/>
      <c r="LO1261" s="0"/>
      <c r="LP1261" s="0"/>
      <c r="LQ1261" s="0"/>
      <c r="LR1261" s="0"/>
      <c r="LS1261" s="0"/>
      <c r="LT1261" s="0"/>
      <c r="LU1261" s="0"/>
      <c r="LV1261" s="0"/>
      <c r="LW1261" s="0"/>
      <c r="LX1261" s="0"/>
      <c r="LY1261" s="0"/>
      <c r="LZ1261" s="0"/>
      <c r="MA1261" s="0"/>
      <c r="MB1261" s="0"/>
      <c r="MC1261" s="0"/>
      <c r="MD1261" s="0"/>
      <c r="ME1261" s="0"/>
      <c r="MF1261" s="0"/>
      <c r="MG1261" s="0"/>
      <c r="MH1261" s="0"/>
      <c r="MI1261" s="0"/>
      <c r="MJ1261" s="0"/>
      <c r="MK1261" s="0"/>
      <c r="ML1261" s="0"/>
      <c r="MM1261" s="0"/>
      <c r="MN1261" s="0"/>
      <c r="MO1261" s="0"/>
      <c r="MP1261" s="0"/>
      <c r="MQ1261" s="0"/>
      <c r="MR1261" s="0"/>
      <c r="MS1261" s="0"/>
      <c r="MT1261" s="0"/>
      <c r="MU1261" s="0"/>
      <c r="MV1261" s="0"/>
      <c r="MW1261" s="0"/>
      <c r="MX1261" s="0"/>
      <c r="MY1261" s="0"/>
      <c r="MZ1261" s="0"/>
      <c r="NA1261" s="0"/>
      <c r="NB1261" s="0"/>
      <c r="NC1261" s="0"/>
      <c r="ND1261" s="0"/>
      <c r="NE1261" s="0"/>
      <c r="NF1261" s="0"/>
      <c r="NG1261" s="0"/>
      <c r="NH1261" s="0"/>
      <c r="NI1261" s="0"/>
      <c r="NJ1261" s="0"/>
      <c r="NK1261" s="0"/>
      <c r="NL1261" s="0"/>
      <c r="NM1261" s="0"/>
      <c r="NN1261" s="0"/>
      <c r="NO1261" s="0"/>
      <c r="NP1261" s="0"/>
      <c r="NQ1261" s="0"/>
      <c r="NR1261" s="0"/>
      <c r="NS1261" s="0"/>
      <c r="NT1261" s="0"/>
      <c r="NU1261" s="0"/>
      <c r="NV1261" s="0"/>
      <c r="NW1261" s="0"/>
      <c r="NX1261" s="0"/>
      <c r="NY1261" s="0"/>
      <c r="NZ1261" s="0"/>
      <c r="OA1261" s="0"/>
      <c r="OB1261" s="0"/>
      <c r="OC1261" s="0"/>
      <c r="OD1261" s="0"/>
      <c r="OE1261" s="0"/>
      <c r="OF1261" s="0"/>
      <c r="OG1261" s="0"/>
      <c r="OH1261" s="0"/>
      <c r="OI1261" s="0"/>
      <c r="OJ1261" s="0"/>
      <c r="OK1261" s="0"/>
      <c r="OL1261" s="0"/>
      <c r="OM1261" s="0"/>
      <c r="ON1261" s="0"/>
      <c r="OO1261" s="0"/>
      <c r="OP1261" s="0"/>
      <c r="OQ1261" s="0"/>
      <c r="OR1261" s="0"/>
      <c r="OS1261" s="0"/>
      <c r="OT1261" s="0"/>
      <c r="OU1261" s="0"/>
      <c r="OV1261" s="0"/>
      <c r="OW1261" s="0"/>
      <c r="OX1261" s="0"/>
      <c r="OY1261" s="0"/>
      <c r="OZ1261" s="0"/>
      <c r="PA1261" s="0"/>
      <c r="PB1261" s="0"/>
      <c r="PC1261" s="0"/>
      <c r="PD1261" s="0"/>
      <c r="PE1261" s="0"/>
      <c r="PF1261" s="0"/>
      <c r="PG1261" s="0"/>
      <c r="PH1261" s="0"/>
      <c r="PI1261" s="0"/>
      <c r="PJ1261" s="0"/>
      <c r="PK1261" s="0"/>
      <c r="PL1261" s="0"/>
      <c r="PM1261" s="0"/>
      <c r="PN1261" s="0"/>
      <c r="PO1261" s="0"/>
      <c r="PP1261" s="0"/>
      <c r="PQ1261" s="0"/>
      <c r="PR1261" s="0"/>
      <c r="PS1261" s="0"/>
      <c r="PT1261" s="0"/>
      <c r="PU1261" s="0"/>
      <c r="PV1261" s="0"/>
      <c r="PW1261" s="0"/>
      <c r="PX1261" s="0"/>
      <c r="PY1261" s="0"/>
      <c r="PZ1261" s="0"/>
      <c r="QA1261" s="0"/>
      <c r="QB1261" s="0"/>
      <c r="QC1261" s="0"/>
      <c r="QD1261" s="0"/>
      <c r="QE1261" s="0"/>
      <c r="QF1261" s="0"/>
      <c r="QG1261" s="0"/>
      <c r="QH1261" s="0"/>
      <c r="QI1261" s="0"/>
      <c r="QJ1261" s="0"/>
      <c r="QK1261" s="0"/>
      <c r="QL1261" s="0"/>
      <c r="QM1261" s="0"/>
      <c r="QN1261" s="0"/>
      <c r="QO1261" s="0"/>
      <c r="QP1261" s="0"/>
      <c r="QQ1261" s="0"/>
      <c r="QR1261" s="0"/>
      <c r="QS1261" s="0"/>
      <c r="QT1261" s="0"/>
      <c r="QU1261" s="0"/>
      <c r="QV1261" s="0"/>
      <c r="QW1261" s="0"/>
      <c r="QX1261" s="0"/>
      <c r="QY1261" s="0"/>
      <c r="QZ1261" s="0"/>
      <c r="RA1261" s="0"/>
      <c r="RB1261" s="0"/>
      <c r="RC1261" s="0"/>
      <c r="RD1261" s="0"/>
      <c r="RE1261" s="0"/>
      <c r="RF1261" s="0"/>
      <c r="RG1261" s="0"/>
      <c r="RH1261" s="0"/>
      <c r="RI1261" s="0"/>
      <c r="RJ1261" s="0"/>
      <c r="RK1261" s="0"/>
      <c r="RL1261" s="0"/>
      <c r="RM1261" s="0"/>
      <c r="RN1261" s="0"/>
      <c r="RO1261" s="0"/>
      <c r="RP1261" s="0"/>
      <c r="RQ1261" s="0"/>
      <c r="RR1261" s="0"/>
      <c r="RS1261" s="0"/>
      <c r="RT1261" s="0"/>
      <c r="RU1261" s="0"/>
      <c r="RV1261" s="0"/>
      <c r="RW1261" s="0"/>
      <c r="RX1261" s="0"/>
      <c r="RY1261" s="0"/>
      <c r="RZ1261" s="0"/>
      <c r="SA1261" s="0"/>
      <c r="SB1261" s="0"/>
      <c r="SC1261" s="0"/>
      <c r="SD1261" s="0"/>
      <c r="SE1261" s="0"/>
      <c r="SF1261" s="0"/>
      <c r="SG1261" s="0"/>
      <c r="SH1261" s="0"/>
      <c r="SI1261" s="0"/>
      <c r="SJ1261" s="0"/>
      <c r="SK1261" s="0"/>
      <c r="SL1261" s="0"/>
      <c r="SM1261" s="0"/>
      <c r="SN1261" s="0"/>
      <c r="SO1261" s="0"/>
      <c r="SP1261" s="0"/>
      <c r="SQ1261" s="0"/>
      <c r="SR1261" s="0"/>
      <c r="SS1261" s="0"/>
      <c r="ST1261" s="0"/>
      <c r="SU1261" s="0"/>
      <c r="SV1261" s="0"/>
      <c r="SW1261" s="0"/>
      <c r="SX1261" s="0"/>
      <c r="SY1261" s="0"/>
      <c r="SZ1261" s="0"/>
      <c r="TA1261" s="0"/>
      <c r="TB1261" s="0"/>
      <c r="TC1261" s="0"/>
      <c r="TD1261" s="0"/>
      <c r="TE1261" s="0"/>
      <c r="TF1261" s="0"/>
      <c r="TG1261" s="0"/>
      <c r="TH1261" s="0"/>
      <c r="TI1261" s="0"/>
      <c r="TJ1261" s="0"/>
      <c r="TK1261" s="0"/>
      <c r="TL1261" s="0"/>
      <c r="TM1261" s="0"/>
      <c r="TN1261" s="0"/>
      <c r="TO1261" s="0"/>
      <c r="TP1261" s="0"/>
      <c r="TQ1261" s="0"/>
      <c r="TR1261" s="0"/>
      <c r="TS1261" s="0"/>
      <c r="TT1261" s="0"/>
      <c r="TU1261" s="0"/>
      <c r="TV1261" s="0"/>
      <c r="TW1261" s="0"/>
      <c r="TX1261" s="0"/>
      <c r="TY1261" s="0"/>
      <c r="TZ1261" s="0"/>
      <c r="UA1261" s="0"/>
      <c r="UB1261" s="0"/>
      <c r="UC1261" s="0"/>
      <c r="UD1261" s="0"/>
      <c r="UE1261" s="0"/>
      <c r="UF1261" s="0"/>
      <c r="UG1261" s="0"/>
      <c r="UH1261" s="0"/>
      <c r="UI1261" s="0"/>
      <c r="UJ1261" s="0"/>
      <c r="UK1261" s="0"/>
      <c r="UL1261" s="0"/>
      <c r="UM1261" s="0"/>
      <c r="UN1261" s="0"/>
      <c r="UO1261" s="0"/>
      <c r="UP1261" s="0"/>
      <c r="UQ1261" s="0"/>
      <c r="UR1261" s="0"/>
      <c r="US1261" s="0"/>
      <c r="UT1261" s="0"/>
      <c r="UU1261" s="0"/>
      <c r="UV1261" s="0"/>
      <c r="UW1261" s="0"/>
      <c r="UX1261" s="0"/>
      <c r="UY1261" s="0"/>
      <c r="UZ1261" s="0"/>
      <c r="VA1261" s="0"/>
      <c r="VB1261" s="0"/>
      <c r="VC1261" s="0"/>
      <c r="VD1261" s="0"/>
      <c r="VE1261" s="0"/>
      <c r="VF1261" s="0"/>
      <c r="VG1261" s="0"/>
      <c r="VH1261" s="0"/>
      <c r="VI1261" s="0"/>
      <c r="VJ1261" s="0"/>
      <c r="VK1261" s="0"/>
      <c r="VL1261" s="0"/>
      <c r="VM1261" s="0"/>
      <c r="VN1261" s="0"/>
      <c r="VO1261" s="0"/>
      <c r="VP1261" s="0"/>
      <c r="VQ1261" s="0"/>
      <c r="VR1261" s="0"/>
      <c r="VS1261" s="0"/>
      <c r="VT1261" s="0"/>
      <c r="VU1261" s="0"/>
      <c r="VV1261" s="0"/>
      <c r="VW1261" s="0"/>
      <c r="VX1261" s="0"/>
      <c r="VY1261" s="0"/>
      <c r="VZ1261" s="0"/>
      <c r="WA1261" s="0"/>
      <c r="WB1261" s="0"/>
      <c r="WC1261" s="0"/>
      <c r="WD1261" s="0"/>
      <c r="WE1261" s="0"/>
      <c r="WF1261" s="0"/>
      <c r="WG1261" s="0"/>
      <c r="WH1261" s="0"/>
      <c r="WI1261" s="0"/>
      <c r="WJ1261" s="0"/>
      <c r="WK1261" s="0"/>
      <c r="WL1261" s="0"/>
      <c r="WM1261" s="0"/>
      <c r="WN1261" s="0"/>
      <c r="WO1261" s="0"/>
      <c r="WP1261" s="0"/>
      <c r="WQ1261" s="0"/>
      <c r="WR1261" s="0"/>
      <c r="WS1261" s="0"/>
      <c r="WT1261" s="0"/>
      <c r="WU1261" s="0"/>
      <c r="WV1261" s="0"/>
      <c r="WW1261" s="0"/>
      <c r="WX1261" s="0"/>
      <c r="WY1261" s="0"/>
      <c r="WZ1261" s="0"/>
      <c r="XA1261" s="0"/>
      <c r="XB1261" s="0"/>
      <c r="XC1261" s="0"/>
      <c r="XD1261" s="0"/>
      <c r="XE1261" s="0"/>
      <c r="XF1261" s="0"/>
      <c r="XG1261" s="0"/>
      <c r="XH1261" s="0"/>
      <c r="XI1261" s="0"/>
      <c r="XJ1261" s="0"/>
      <c r="XK1261" s="0"/>
      <c r="XL1261" s="0"/>
      <c r="XM1261" s="0"/>
      <c r="XN1261" s="0"/>
      <c r="XO1261" s="0"/>
      <c r="XP1261" s="0"/>
      <c r="XQ1261" s="0"/>
      <c r="XR1261" s="0"/>
      <c r="XS1261" s="0"/>
      <c r="XT1261" s="0"/>
      <c r="XU1261" s="0"/>
      <c r="XV1261" s="0"/>
      <c r="XW1261" s="0"/>
      <c r="XX1261" s="0"/>
      <c r="XY1261" s="0"/>
      <c r="XZ1261" s="0"/>
      <c r="YA1261" s="0"/>
      <c r="YB1261" s="0"/>
      <c r="YC1261" s="0"/>
      <c r="YD1261" s="0"/>
      <c r="YE1261" s="0"/>
      <c r="YF1261" s="0"/>
      <c r="YG1261" s="0"/>
      <c r="YH1261" s="0"/>
      <c r="YI1261" s="0"/>
      <c r="YJ1261" s="0"/>
      <c r="YK1261" s="0"/>
      <c r="YL1261" s="0"/>
      <c r="YM1261" s="0"/>
      <c r="YN1261" s="0"/>
      <c r="YO1261" s="0"/>
      <c r="YP1261" s="0"/>
      <c r="YQ1261" s="0"/>
      <c r="YR1261" s="0"/>
      <c r="YS1261" s="0"/>
      <c r="YT1261" s="0"/>
      <c r="YU1261" s="0"/>
      <c r="YV1261" s="0"/>
      <c r="YW1261" s="0"/>
      <c r="YX1261" s="0"/>
      <c r="YY1261" s="0"/>
      <c r="YZ1261" s="0"/>
      <c r="ZA1261" s="0"/>
      <c r="ZB1261" s="0"/>
      <c r="ZC1261" s="0"/>
      <c r="ZD1261" s="0"/>
      <c r="ZE1261" s="0"/>
      <c r="ZF1261" s="0"/>
      <c r="ZG1261" s="0"/>
      <c r="ZH1261" s="0"/>
      <c r="ZI1261" s="0"/>
      <c r="ZJ1261" s="0"/>
      <c r="ZK1261" s="0"/>
      <c r="ZL1261" s="0"/>
      <c r="ZM1261" s="0"/>
      <c r="ZN1261" s="0"/>
      <c r="ZO1261" s="0"/>
      <c r="ZP1261" s="0"/>
      <c r="ZQ1261" s="0"/>
      <c r="ZR1261" s="0"/>
      <c r="ZS1261" s="0"/>
      <c r="ZT1261" s="0"/>
      <c r="ZU1261" s="0"/>
      <c r="ZV1261" s="0"/>
      <c r="ZW1261" s="0"/>
      <c r="ZX1261" s="0"/>
      <c r="ZY1261" s="0"/>
      <c r="ZZ1261" s="0"/>
      <c r="AAA1261" s="0"/>
      <c r="AAB1261" s="0"/>
      <c r="AAC1261" s="0"/>
      <c r="AAD1261" s="0"/>
      <c r="AAE1261" s="0"/>
      <c r="AAF1261" s="0"/>
      <c r="AAG1261" s="0"/>
      <c r="AAH1261" s="0"/>
      <c r="AAI1261" s="0"/>
      <c r="AAJ1261" s="0"/>
      <c r="AAK1261" s="0"/>
      <c r="AAL1261" s="0"/>
      <c r="AAM1261" s="0"/>
      <c r="AAN1261" s="0"/>
      <c r="AAO1261" s="0"/>
      <c r="AAP1261" s="0"/>
      <c r="AAQ1261" s="0"/>
      <c r="AAR1261" s="0"/>
      <c r="AAS1261" s="0"/>
      <c r="AAT1261" s="0"/>
      <c r="AAU1261" s="0"/>
      <c r="AAV1261" s="0"/>
      <c r="AAW1261" s="0"/>
      <c r="AAX1261" s="0"/>
      <c r="AAY1261" s="0"/>
      <c r="AAZ1261" s="0"/>
      <c r="ABA1261" s="0"/>
      <c r="ABB1261" s="0"/>
      <c r="ABC1261" s="0"/>
      <c r="ABD1261" s="0"/>
      <c r="ABE1261" s="0"/>
      <c r="ABF1261" s="0"/>
      <c r="ABG1261" s="0"/>
      <c r="ABH1261" s="0"/>
      <c r="ABI1261" s="0"/>
      <c r="ABJ1261" s="0"/>
      <c r="ABK1261" s="0"/>
      <c r="ABL1261" s="0"/>
      <c r="ABM1261" s="0"/>
      <c r="ABN1261" s="0"/>
      <c r="ABO1261" s="0"/>
      <c r="ABP1261" s="0"/>
      <c r="ABQ1261" s="0"/>
      <c r="ABR1261" s="0"/>
      <c r="ABS1261" s="0"/>
      <c r="ABT1261" s="0"/>
      <c r="ABU1261" s="0"/>
      <c r="ABV1261" s="0"/>
      <c r="ABW1261" s="0"/>
      <c r="ABX1261" s="0"/>
      <c r="ABY1261" s="0"/>
      <c r="ABZ1261" s="0"/>
      <c r="ACA1261" s="0"/>
      <c r="ACB1261" s="0"/>
      <c r="ACC1261" s="0"/>
      <c r="ACD1261" s="0"/>
      <c r="ACE1261" s="0"/>
      <c r="ACF1261" s="0"/>
      <c r="ACG1261" s="0"/>
      <c r="ACH1261" s="0"/>
      <c r="ACI1261" s="0"/>
      <c r="ACJ1261" s="0"/>
      <c r="ACK1261" s="0"/>
      <c r="ACL1261" s="0"/>
      <c r="ACM1261" s="0"/>
      <c r="ACN1261" s="0"/>
      <c r="ACO1261" s="0"/>
      <c r="ACP1261" s="0"/>
      <c r="ACQ1261" s="0"/>
      <c r="ACR1261" s="0"/>
      <c r="ACS1261" s="0"/>
      <c r="ACT1261" s="0"/>
      <c r="ACU1261" s="0"/>
      <c r="ACV1261" s="0"/>
      <c r="ACW1261" s="0"/>
      <c r="ACX1261" s="0"/>
      <c r="ACY1261" s="0"/>
      <c r="ACZ1261" s="0"/>
      <c r="ADA1261" s="0"/>
      <c r="ADB1261" s="0"/>
      <c r="ADC1261" s="0"/>
      <c r="ADD1261" s="0"/>
      <c r="ADE1261" s="0"/>
      <c r="ADF1261" s="0"/>
      <c r="ADG1261" s="0"/>
      <c r="ADH1261" s="0"/>
      <c r="ADI1261" s="0"/>
      <c r="ADJ1261" s="0"/>
      <c r="ADK1261" s="0"/>
      <c r="ADL1261" s="0"/>
      <c r="ADM1261" s="0"/>
      <c r="ADN1261" s="0"/>
      <c r="ADO1261" s="0"/>
      <c r="ADP1261" s="0"/>
      <c r="ADQ1261" s="0"/>
      <c r="ADR1261" s="0"/>
      <c r="ADS1261" s="0"/>
      <c r="ADT1261" s="0"/>
      <c r="ADU1261" s="0"/>
      <c r="ADV1261" s="0"/>
      <c r="ADW1261" s="0"/>
      <c r="ADX1261" s="0"/>
      <c r="ADY1261" s="0"/>
      <c r="ADZ1261" s="0"/>
      <c r="AEA1261" s="0"/>
      <c r="AEB1261" s="0"/>
      <c r="AEC1261" s="0"/>
      <c r="AED1261" s="0"/>
      <c r="AEE1261" s="0"/>
      <c r="AEF1261" s="0"/>
      <c r="AEG1261" s="0"/>
      <c r="AEH1261" s="0"/>
      <c r="AEI1261" s="0"/>
      <c r="AEJ1261" s="0"/>
      <c r="AEK1261" s="0"/>
      <c r="AEL1261" s="0"/>
      <c r="AEM1261" s="0"/>
      <c r="AEN1261" s="0"/>
      <c r="AEO1261" s="0"/>
      <c r="AEP1261" s="0"/>
      <c r="AEQ1261" s="0"/>
      <c r="AER1261" s="0"/>
      <c r="AES1261" s="0"/>
      <c r="AET1261" s="0"/>
      <c r="AEU1261" s="0"/>
      <c r="AEV1261" s="0"/>
      <c r="AEW1261" s="0"/>
      <c r="AEX1261" s="0"/>
      <c r="AEY1261" s="0"/>
      <c r="AEZ1261" s="0"/>
      <c r="AFA1261" s="0"/>
      <c r="AFB1261" s="0"/>
      <c r="AFC1261" s="0"/>
      <c r="AFD1261" s="0"/>
      <c r="AFE1261" s="0"/>
      <c r="AFF1261" s="0"/>
      <c r="AFG1261" s="0"/>
      <c r="AFH1261" s="0"/>
      <c r="AFI1261" s="0"/>
      <c r="AFJ1261" s="0"/>
      <c r="AFK1261" s="0"/>
      <c r="AFL1261" s="0"/>
      <c r="AFM1261" s="0"/>
      <c r="AFN1261" s="0"/>
      <c r="AFO1261" s="0"/>
      <c r="AFP1261" s="0"/>
      <c r="AFQ1261" s="0"/>
      <c r="AFR1261" s="0"/>
      <c r="AFS1261" s="0"/>
      <c r="AFT1261" s="0"/>
      <c r="AFU1261" s="0"/>
      <c r="AFV1261" s="0"/>
      <c r="AFW1261" s="0"/>
      <c r="AFX1261" s="0"/>
      <c r="AFY1261" s="0"/>
      <c r="AFZ1261" s="0"/>
      <c r="AGA1261" s="0"/>
      <c r="AGB1261" s="0"/>
      <c r="AGC1261" s="0"/>
      <c r="AGD1261" s="0"/>
      <c r="AGE1261" s="0"/>
      <c r="AGF1261" s="0"/>
      <c r="AGG1261" s="0"/>
      <c r="AGH1261" s="0"/>
      <c r="AGI1261" s="0"/>
      <c r="AGJ1261" s="0"/>
      <c r="AGK1261" s="0"/>
      <c r="AGL1261" s="0"/>
      <c r="AGM1261" s="0"/>
      <c r="AGN1261" s="0"/>
      <c r="AGO1261" s="0"/>
      <c r="AGP1261" s="0"/>
      <c r="AGQ1261" s="0"/>
      <c r="AGR1261" s="0"/>
      <c r="AGS1261" s="0"/>
      <c r="AGT1261" s="0"/>
      <c r="AGU1261" s="0"/>
      <c r="AGV1261" s="0"/>
      <c r="AGW1261" s="0"/>
      <c r="AGX1261" s="0"/>
      <c r="AGY1261" s="0"/>
      <c r="AGZ1261" s="0"/>
      <c r="AHA1261" s="0"/>
      <c r="AHB1261" s="0"/>
      <c r="AHC1261" s="0"/>
      <c r="AHD1261" s="0"/>
      <c r="AHE1261" s="0"/>
      <c r="AHF1261" s="0"/>
      <c r="AHG1261" s="0"/>
      <c r="AHH1261" s="0"/>
      <c r="AHI1261" s="0"/>
      <c r="AHJ1261" s="0"/>
      <c r="AHK1261" s="0"/>
      <c r="AHL1261" s="0"/>
      <c r="AHM1261" s="0"/>
      <c r="AHN1261" s="0"/>
      <c r="AHO1261" s="0"/>
      <c r="AHP1261" s="0"/>
      <c r="AHQ1261" s="0"/>
      <c r="AHR1261" s="0"/>
      <c r="AHS1261" s="0"/>
      <c r="AHT1261" s="0"/>
      <c r="AHU1261" s="0"/>
      <c r="AHV1261" s="0"/>
      <c r="AHW1261" s="0"/>
      <c r="AHX1261" s="0"/>
      <c r="AHY1261" s="0"/>
      <c r="AHZ1261" s="0"/>
      <c r="AIA1261" s="0"/>
      <c r="AIB1261" s="0"/>
      <c r="AIC1261" s="0"/>
      <c r="AID1261" s="0"/>
      <c r="AIE1261" s="0"/>
      <c r="AIF1261" s="0"/>
      <c r="AIG1261" s="0"/>
      <c r="AIH1261" s="0"/>
      <c r="AII1261" s="0"/>
      <c r="AIJ1261" s="0"/>
      <c r="AIK1261" s="0"/>
      <c r="AIL1261" s="0"/>
      <c r="AIM1261" s="0"/>
      <c r="AIN1261" s="0"/>
      <c r="AIO1261" s="0"/>
      <c r="AIP1261" s="0"/>
      <c r="AIQ1261" s="0"/>
      <c r="AIR1261" s="0"/>
      <c r="AIS1261" s="0"/>
      <c r="AIT1261" s="0"/>
      <c r="AIU1261" s="0"/>
      <c r="AIV1261" s="0"/>
      <c r="AIW1261" s="0"/>
      <c r="AIX1261" s="0"/>
      <c r="AIY1261" s="0"/>
      <c r="AIZ1261" s="0"/>
      <c r="AJA1261" s="0"/>
      <c r="AJB1261" s="0"/>
      <c r="AJC1261" s="0"/>
      <c r="AJD1261" s="0"/>
      <c r="AJE1261" s="0"/>
      <c r="AJF1261" s="0"/>
      <c r="AJG1261" s="0"/>
      <c r="AJH1261" s="0"/>
      <c r="AJI1261" s="0"/>
      <c r="AJJ1261" s="0"/>
      <c r="AJK1261" s="0"/>
      <c r="AJL1261" s="0"/>
      <c r="AJM1261" s="0"/>
      <c r="AJN1261" s="0"/>
      <c r="AJO1261" s="0"/>
      <c r="AJP1261" s="0"/>
      <c r="AJQ1261" s="0"/>
      <c r="AJR1261" s="0"/>
      <c r="AJS1261" s="0"/>
      <c r="AJT1261" s="0"/>
      <c r="AJU1261" s="0"/>
      <c r="AJV1261" s="0"/>
      <c r="AJW1261" s="0"/>
      <c r="AJX1261" s="0"/>
      <c r="AJY1261" s="0"/>
      <c r="AJZ1261" s="0"/>
      <c r="AKA1261" s="0"/>
      <c r="AKB1261" s="0"/>
      <c r="AKC1261" s="0"/>
      <c r="AKD1261" s="0"/>
      <c r="AKE1261" s="0"/>
      <c r="AKF1261" s="0"/>
      <c r="AKG1261" s="0"/>
      <c r="AKH1261" s="0"/>
      <c r="AKI1261" s="0"/>
      <c r="AKJ1261" s="0"/>
      <c r="AKK1261" s="0"/>
      <c r="AKL1261" s="0"/>
      <c r="AKM1261" s="0"/>
      <c r="AKN1261" s="0"/>
      <c r="AKO1261" s="0"/>
      <c r="AKP1261" s="0"/>
      <c r="AKQ1261" s="0"/>
      <c r="AKR1261" s="0"/>
      <c r="AKS1261" s="0"/>
      <c r="AKT1261" s="0"/>
      <c r="AKU1261" s="0"/>
      <c r="AKV1261" s="0"/>
      <c r="AKW1261" s="0"/>
      <c r="AKX1261" s="0"/>
      <c r="AKY1261" s="0"/>
      <c r="AKZ1261" s="0"/>
      <c r="ALA1261" s="0"/>
      <c r="ALB1261" s="0"/>
      <c r="ALC1261" s="0"/>
      <c r="ALD1261" s="0"/>
      <c r="ALE1261" s="0"/>
      <c r="ALF1261" s="0"/>
      <c r="ALG1261" s="0"/>
      <c r="ALH1261" s="0"/>
      <c r="ALI1261" s="0"/>
      <c r="ALJ1261" s="0"/>
      <c r="ALK1261" s="0"/>
      <c r="ALL1261" s="0"/>
      <c r="ALM1261" s="0"/>
      <c r="ALN1261" s="0"/>
      <c r="ALO1261" s="0"/>
      <c r="ALP1261" s="0"/>
      <c r="ALQ1261" s="0"/>
      <c r="ALR1261" s="0"/>
      <c r="ALS1261" s="0"/>
      <c r="ALT1261" s="0"/>
      <c r="ALU1261" s="0"/>
      <c r="ALV1261" s="0"/>
      <c r="ALW1261" s="0"/>
      <c r="ALX1261" s="0"/>
      <c r="ALY1261" s="0"/>
      <c r="ALZ1261" s="0"/>
      <c r="AMA1261" s="0"/>
      <c r="AMB1261" s="0"/>
      <c r="AMC1261" s="0"/>
      <c r="AMD1261" s="0"/>
      <c r="AME1261" s="0"/>
      <c r="AMF1261" s="0"/>
      <c r="AMG1261" s="0"/>
      <c r="AMH1261" s="0"/>
      <c r="AMI1261" s="0"/>
      <c r="AMJ1261" s="0"/>
    </row>
    <row r="1262" customFormat="false" ht="12.75" hidden="false" customHeight="false" outlineLevel="0" collapsed="false">
      <c r="A1262" s="95" t="s">
        <v>1184</v>
      </c>
      <c r="B1262" s="95" t="str">
        <f aca="false">IFERROR(VLOOKUP(A1262, DeliveryBook!$D$3:$M$691, 5, 0),"")</f>
        <v>SH.DHARAM DAS RAJAK,  SADAR COLONY,SHASHTRI WARD</v>
      </c>
      <c r="C1262" s="90" t="str">
        <f aca="false">IFERROR(VLOOKUP($A1262, DeliveryBook!$D$3:$M$3000, 8, 0),"")</f>
        <v>PO: NARSINGHPUR</v>
      </c>
      <c r="D1262" s="91" t="n">
        <v>2500</v>
      </c>
      <c r="E1262" s="0"/>
      <c r="F1262" s="94" t="n">
        <v>42233</v>
      </c>
      <c r="G1262" s="95" t="s">
        <v>7481</v>
      </c>
      <c r="H1262" s="91"/>
      <c r="I1262" s="93" t="s">
        <v>6435</v>
      </c>
      <c r="J1262" s="0"/>
      <c r="K1262" s="95" t="n">
        <v>83</v>
      </c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0"/>
      <c r="EN1262" s="0"/>
      <c r="EO1262" s="0"/>
      <c r="EP1262" s="0"/>
      <c r="EQ1262" s="0"/>
      <c r="ER1262" s="0"/>
      <c r="ES1262" s="0"/>
      <c r="ET1262" s="0"/>
      <c r="EU1262" s="0"/>
      <c r="EV1262" s="0"/>
      <c r="EW1262" s="0"/>
      <c r="EX1262" s="0"/>
      <c r="EY1262" s="0"/>
      <c r="EZ1262" s="0"/>
      <c r="FA1262" s="0"/>
      <c r="FB1262" s="0"/>
      <c r="FC1262" s="0"/>
      <c r="FD1262" s="0"/>
      <c r="FE1262" s="0"/>
      <c r="FF1262" s="0"/>
      <c r="FG1262" s="0"/>
      <c r="FH1262" s="0"/>
      <c r="FI1262" s="0"/>
      <c r="FJ1262" s="0"/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0"/>
      <c r="FW1262" s="0"/>
      <c r="FX1262" s="0"/>
      <c r="FY1262" s="0"/>
      <c r="FZ1262" s="0"/>
      <c r="GA1262" s="0"/>
      <c r="GB1262" s="0"/>
      <c r="GC1262" s="0"/>
      <c r="GD1262" s="0"/>
      <c r="GE1262" s="0"/>
      <c r="GF1262" s="0"/>
      <c r="GG1262" s="0"/>
      <c r="GH1262" s="0"/>
      <c r="GI1262" s="0"/>
      <c r="GJ1262" s="0"/>
      <c r="GK1262" s="0"/>
      <c r="GL1262" s="0"/>
      <c r="GM1262" s="0"/>
      <c r="GN1262" s="0"/>
      <c r="GO1262" s="0"/>
      <c r="GP1262" s="0"/>
      <c r="GQ1262" s="0"/>
      <c r="GR1262" s="0"/>
      <c r="GS1262" s="0"/>
      <c r="GT1262" s="0"/>
      <c r="GU1262" s="0"/>
      <c r="GV1262" s="0"/>
      <c r="GW1262" s="0"/>
      <c r="GX1262" s="0"/>
      <c r="GY1262" s="0"/>
      <c r="GZ1262" s="0"/>
      <c r="HA1262" s="0"/>
      <c r="HB1262" s="0"/>
      <c r="HC1262" s="0"/>
      <c r="HD1262" s="0"/>
      <c r="HE1262" s="0"/>
      <c r="HF1262" s="0"/>
      <c r="HG1262" s="0"/>
      <c r="HH1262" s="0"/>
      <c r="HI1262" s="0"/>
      <c r="HJ1262" s="0"/>
      <c r="HK1262" s="0"/>
      <c r="HL1262" s="0"/>
      <c r="HM1262" s="0"/>
      <c r="HN1262" s="0"/>
      <c r="HO1262" s="0"/>
      <c r="HP1262" s="0"/>
      <c r="HQ1262" s="0"/>
      <c r="HR1262" s="0"/>
      <c r="HS1262" s="0"/>
      <c r="HT1262" s="0"/>
      <c r="HU1262" s="0"/>
      <c r="HV1262" s="0"/>
      <c r="HW1262" s="0"/>
      <c r="HX1262" s="0"/>
      <c r="HY1262" s="0"/>
      <c r="HZ1262" s="0"/>
      <c r="IA1262" s="0"/>
      <c r="IB1262" s="0"/>
      <c r="IC1262" s="0"/>
      <c r="ID1262" s="0"/>
      <c r="IE1262" s="0"/>
      <c r="IF1262" s="0"/>
      <c r="IG1262" s="0"/>
      <c r="IH1262" s="0"/>
      <c r="II1262" s="0"/>
      <c r="IJ1262" s="0"/>
      <c r="IK1262" s="0"/>
      <c r="IL1262" s="0"/>
      <c r="IM1262" s="0"/>
      <c r="IN1262" s="0"/>
      <c r="IO1262" s="0"/>
      <c r="IP1262" s="0"/>
      <c r="IQ1262" s="0"/>
      <c r="IR1262" s="0"/>
      <c r="IS1262" s="0"/>
      <c r="IT1262" s="0"/>
      <c r="IU1262" s="0"/>
      <c r="IV1262" s="0"/>
      <c r="IW1262" s="0"/>
      <c r="IX1262" s="0"/>
      <c r="IY1262" s="0"/>
      <c r="IZ1262" s="0"/>
      <c r="JA1262" s="0"/>
      <c r="JB1262" s="0"/>
      <c r="JC1262" s="0"/>
      <c r="JD1262" s="0"/>
      <c r="JE1262" s="0"/>
      <c r="JF1262" s="0"/>
      <c r="JG1262" s="0"/>
      <c r="JH1262" s="0"/>
      <c r="JI1262" s="0"/>
      <c r="JJ1262" s="0"/>
      <c r="JK1262" s="0"/>
      <c r="JL1262" s="0"/>
      <c r="JM1262" s="0"/>
      <c r="JN1262" s="0"/>
      <c r="JO1262" s="0"/>
      <c r="JP1262" s="0"/>
      <c r="JQ1262" s="0"/>
      <c r="JR1262" s="0"/>
      <c r="JS1262" s="0"/>
      <c r="JT1262" s="0"/>
      <c r="JU1262" s="0"/>
      <c r="JV1262" s="0"/>
      <c r="JW1262" s="0"/>
      <c r="JX1262" s="0"/>
      <c r="JY1262" s="0"/>
      <c r="JZ1262" s="0"/>
      <c r="KA1262" s="0"/>
      <c r="KB1262" s="0"/>
      <c r="KC1262" s="0"/>
      <c r="KD1262" s="0"/>
      <c r="KE1262" s="0"/>
      <c r="KF1262" s="0"/>
      <c r="KG1262" s="0"/>
      <c r="KH1262" s="0"/>
      <c r="KI1262" s="0"/>
      <c r="KJ1262" s="0"/>
      <c r="KK1262" s="0"/>
      <c r="KL1262" s="0"/>
      <c r="KM1262" s="0"/>
      <c r="KN1262" s="0"/>
      <c r="KO1262" s="0"/>
      <c r="KP1262" s="0"/>
      <c r="KQ1262" s="0"/>
      <c r="KR1262" s="0"/>
      <c r="KS1262" s="0"/>
      <c r="KT1262" s="0"/>
      <c r="KU1262" s="0"/>
      <c r="KV1262" s="0"/>
      <c r="KW1262" s="0"/>
      <c r="KX1262" s="0"/>
      <c r="KY1262" s="0"/>
      <c r="KZ1262" s="0"/>
      <c r="LA1262" s="0"/>
      <c r="LB1262" s="0"/>
      <c r="LC1262" s="0"/>
      <c r="LD1262" s="0"/>
      <c r="LE1262" s="0"/>
      <c r="LF1262" s="0"/>
      <c r="LG1262" s="0"/>
      <c r="LH1262" s="0"/>
      <c r="LI1262" s="0"/>
      <c r="LJ1262" s="0"/>
      <c r="LK1262" s="0"/>
      <c r="LL1262" s="0"/>
      <c r="LM1262" s="0"/>
      <c r="LN1262" s="0"/>
      <c r="LO1262" s="0"/>
      <c r="LP1262" s="0"/>
      <c r="LQ1262" s="0"/>
      <c r="LR1262" s="0"/>
      <c r="LS1262" s="0"/>
      <c r="LT1262" s="0"/>
      <c r="LU1262" s="0"/>
      <c r="LV1262" s="0"/>
      <c r="LW1262" s="0"/>
      <c r="LX1262" s="0"/>
      <c r="LY1262" s="0"/>
      <c r="LZ1262" s="0"/>
      <c r="MA1262" s="0"/>
      <c r="MB1262" s="0"/>
      <c r="MC1262" s="0"/>
      <c r="MD1262" s="0"/>
      <c r="ME1262" s="0"/>
      <c r="MF1262" s="0"/>
      <c r="MG1262" s="0"/>
      <c r="MH1262" s="0"/>
      <c r="MI1262" s="0"/>
      <c r="MJ1262" s="0"/>
      <c r="MK1262" s="0"/>
      <c r="ML1262" s="0"/>
      <c r="MM1262" s="0"/>
      <c r="MN1262" s="0"/>
      <c r="MO1262" s="0"/>
      <c r="MP1262" s="0"/>
      <c r="MQ1262" s="0"/>
      <c r="MR1262" s="0"/>
      <c r="MS1262" s="0"/>
      <c r="MT1262" s="0"/>
      <c r="MU1262" s="0"/>
      <c r="MV1262" s="0"/>
      <c r="MW1262" s="0"/>
      <c r="MX1262" s="0"/>
      <c r="MY1262" s="0"/>
      <c r="MZ1262" s="0"/>
      <c r="NA1262" s="0"/>
      <c r="NB1262" s="0"/>
      <c r="NC1262" s="0"/>
      <c r="ND1262" s="0"/>
      <c r="NE1262" s="0"/>
      <c r="NF1262" s="0"/>
      <c r="NG1262" s="0"/>
      <c r="NH1262" s="0"/>
      <c r="NI1262" s="0"/>
      <c r="NJ1262" s="0"/>
      <c r="NK1262" s="0"/>
      <c r="NL1262" s="0"/>
      <c r="NM1262" s="0"/>
      <c r="NN1262" s="0"/>
      <c r="NO1262" s="0"/>
      <c r="NP1262" s="0"/>
      <c r="NQ1262" s="0"/>
      <c r="NR1262" s="0"/>
      <c r="NS1262" s="0"/>
      <c r="NT1262" s="0"/>
      <c r="NU1262" s="0"/>
      <c r="NV1262" s="0"/>
      <c r="NW1262" s="0"/>
      <c r="NX1262" s="0"/>
      <c r="NY1262" s="0"/>
      <c r="NZ1262" s="0"/>
      <c r="OA1262" s="0"/>
      <c r="OB1262" s="0"/>
      <c r="OC1262" s="0"/>
      <c r="OD1262" s="0"/>
      <c r="OE1262" s="0"/>
      <c r="OF1262" s="0"/>
      <c r="OG1262" s="0"/>
      <c r="OH1262" s="0"/>
      <c r="OI1262" s="0"/>
      <c r="OJ1262" s="0"/>
      <c r="OK1262" s="0"/>
      <c r="OL1262" s="0"/>
      <c r="OM1262" s="0"/>
      <c r="ON1262" s="0"/>
      <c r="OO1262" s="0"/>
      <c r="OP1262" s="0"/>
      <c r="OQ1262" s="0"/>
      <c r="OR1262" s="0"/>
      <c r="OS1262" s="0"/>
      <c r="OT1262" s="0"/>
      <c r="OU1262" s="0"/>
      <c r="OV1262" s="0"/>
      <c r="OW1262" s="0"/>
      <c r="OX1262" s="0"/>
      <c r="OY1262" s="0"/>
      <c r="OZ1262" s="0"/>
      <c r="PA1262" s="0"/>
      <c r="PB1262" s="0"/>
      <c r="PC1262" s="0"/>
      <c r="PD1262" s="0"/>
      <c r="PE1262" s="0"/>
      <c r="PF1262" s="0"/>
      <c r="PG1262" s="0"/>
      <c r="PH1262" s="0"/>
      <c r="PI1262" s="0"/>
      <c r="PJ1262" s="0"/>
      <c r="PK1262" s="0"/>
      <c r="PL1262" s="0"/>
      <c r="PM1262" s="0"/>
      <c r="PN1262" s="0"/>
      <c r="PO1262" s="0"/>
      <c r="PP1262" s="0"/>
      <c r="PQ1262" s="0"/>
      <c r="PR1262" s="0"/>
      <c r="PS1262" s="0"/>
      <c r="PT1262" s="0"/>
      <c r="PU1262" s="0"/>
      <c r="PV1262" s="0"/>
      <c r="PW1262" s="0"/>
      <c r="PX1262" s="0"/>
      <c r="PY1262" s="0"/>
      <c r="PZ1262" s="0"/>
      <c r="QA1262" s="0"/>
      <c r="QB1262" s="0"/>
      <c r="QC1262" s="0"/>
      <c r="QD1262" s="0"/>
      <c r="QE1262" s="0"/>
      <c r="QF1262" s="0"/>
      <c r="QG1262" s="0"/>
      <c r="QH1262" s="0"/>
      <c r="QI1262" s="0"/>
      <c r="QJ1262" s="0"/>
      <c r="QK1262" s="0"/>
      <c r="QL1262" s="0"/>
      <c r="QM1262" s="0"/>
      <c r="QN1262" s="0"/>
      <c r="QO1262" s="0"/>
      <c r="QP1262" s="0"/>
      <c r="QQ1262" s="0"/>
      <c r="QR1262" s="0"/>
      <c r="QS1262" s="0"/>
      <c r="QT1262" s="0"/>
      <c r="QU1262" s="0"/>
      <c r="QV1262" s="0"/>
      <c r="QW1262" s="0"/>
      <c r="QX1262" s="0"/>
      <c r="QY1262" s="0"/>
      <c r="QZ1262" s="0"/>
      <c r="RA1262" s="0"/>
      <c r="RB1262" s="0"/>
      <c r="RC1262" s="0"/>
      <c r="RD1262" s="0"/>
      <c r="RE1262" s="0"/>
      <c r="RF1262" s="0"/>
      <c r="RG1262" s="0"/>
      <c r="RH1262" s="0"/>
      <c r="RI1262" s="0"/>
      <c r="RJ1262" s="0"/>
      <c r="RK1262" s="0"/>
      <c r="RL1262" s="0"/>
      <c r="RM1262" s="0"/>
      <c r="RN1262" s="0"/>
      <c r="RO1262" s="0"/>
      <c r="RP1262" s="0"/>
      <c r="RQ1262" s="0"/>
      <c r="RR1262" s="0"/>
      <c r="RS1262" s="0"/>
      <c r="RT1262" s="0"/>
      <c r="RU1262" s="0"/>
      <c r="RV1262" s="0"/>
      <c r="RW1262" s="0"/>
      <c r="RX1262" s="0"/>
      <c r="RY1262" s="0"/>
      <c r="RZ1262" s="0"/>
      <c r="SA1262" s="0"/>
      <c r="SB1262" s="0"/>
      <c r="SC1262" s="0"/>
      <c r="SD1262" s="0"/>
      <c r="SE1262" s="0"/>
      <c r="SF1262" s="0"/>
      <c r="SG1262" s="0"/>
      <c r="SH1262" s="0"/>
      <c r="SI1262" s="0"/>
      <c r="SJ1262" s="0"/>
      <c r="SK1262" s="0"/>
      <c r="SL1262" s="0"/>
      <c r="SM1262" s="0"/>
      <c r="SN1262" s="0"/>
      <c r="SO1262" s="0"/>
      <c r="SP1262" s="0"/>
      <c r="SQ1262" s="0"/>
      <c r="SR1262" s="0"/>
      <c r="SS1262" s="0"/>
      <c r="ST1262" s="0"/>
      <c r="SU1262" s="0"/>
      <c r="SV1262" s="0"/>
      <c r="SW1262" s="0"/>
      <c r="SX1262" s="0"/>
      <c r="SY1262" s="0"/>
      <c r="SZ1262" s="0"/>
      <c r="TA1262" s="0"/>
      <c r="TB1262" s="0"/>
      <c r="TC1262" s="0"/>
      <c r="TD1262" s="0"/>
      <c r="TE1262" s="0"/>
      <c r="TF1262" s="0"/>
      <c r="TG1262" s="0"/>
      <c r="TH1262" s="0"/>
      <c r="TI1262" s="0"/>
      <c r="TJ1262" s="0"/>
      <c r="TK1262" s="0"/>
      <c r="TL1262" s="0"/>
      <c r="TM1262" s="0"/>
      <c r="TN1262" s="0"/>
      <c r="TO1262" s="0"/>
      <c r="TP1262" s="0"/>
      <c r="TQ1262" s="0"/>
      <c r="TR1262" s="0"/>
      <c r="TS1262" s="0"/>
      <c r="TT1262" s="0"/>
      <c r="TU1262" s="0"/>
      <c r="TV1262" s="0"/>
      <c r="TW1262" s="0"/>
      <c r="TX1262" s="0"/>
      <c r="TY1262" s="0"/>
      <c r="TZ1262" s="0"/>
      <c r="UA1262" s="0"/>
      <c r="UB1262" s="0"/>
      <c r="UC1262" s="0"/>
      <c r="UD1262" s="0"/>
      <c r="UE1262" s="0"/>
      <c r="UF1262" s="0"/>
      <c r="UG1262" s="0"/>
      <c r="UH1262" s="0"/>
      <c r="UI1262" s="0"/>
      <c r="UJ1262" s="0"/>
      <c r="UK1262" s="0"/>
      <c r="UL1262" s="0"/>
      <c r="UM1262" s="0"/>
      <c r="UN1262" s="0"/>
      <c r="UO1262" s="0"/>
      <c r="UP1262" s="0"/>
      <c r="UQ1262" s="0"/>
      <c r="UR1262" s="0"/>
      <c r="US1262" s="0"/>
      <c r="UT1262" s="0"/>
      <c r="UU1262" s="0"/>
      <c r="UV1262" s="0"/>
      <c r="UW1262" s="0"/>
      <c r="UX1262" s="0"/>
      <c r="UY1262" s="0"/>
      <c r="UZ1262" s="0"/>
      <c r="VA1262" s="0"/>
      <c r="VB1262" s="0"/>
      <c r="VC1262" s="0"/>
      <c r="VD1262" s="0"/>
      <c r="VE1262" s="0"/>
      <c r="VF1262" s="0"/>
      <c r="VG1262" s="0"/>
      <c r="VH1262" s="0"/>
      <c r="VI1262" s="0"/>
      <c r="VJ1262" s="0"/>
      <c r="VK1262" s="0"/>
      <c r="VL1262" s="0"/>
      <c r="VM1262" s="0"/>
      <c r="VN1262" s="0"/>
      <c r="VO1262" s="0"/>
      <c r="VP1262" s="0"/>
      <c r="VQ1262" s="0"/>
      <c r="VR1262" s="0"/>
      <c r="VS1262" s="0"/>
      <c r="VT1262" s="0"/>
      <c r="VU1262" s="0"/>
      <c r="VV1262" s="0"/>
      <c r="VW1262" s="0"/>
      <c r="VX1262" s="0"/>
      <c r="VY1262" s="0"/>
      <c r="VZ1262" s="0"/>
      <c r="WA1262" s="0"/>
      <c r="WB1262" s="0"/>
      <c r="WC1262" s="0"/>
      <c r="WD1262" s="0"/>
      <c r="WE1262" s="0"/>
      <c r="WF1262" s="0"/>
      <c r="WG1262" s="0"/>
      <c r="WH1262" s="0"/>
      <c r="WI1262" s="0"/>
      <c r="WJ1262" s="0"/>
      <c r="WK1262" s="0"/>
      <c r="WL1262" s="0"/>
      <c r="WM1262" s="0"/>
      <c r="WN1262" s="0"/>
      <c r="WO1262" s="0"/>
      <c r="WP1262" s="0"/>
      <c r="WQ1262" s="0"/>
      <c r="WR1262" s="0"/>
      <c r="WS1262" s="0"/>
      <c r="WT1262" s="0"/>
      <c r="WU1262" s="0"/>
      <c r="WV1262" s="0"/>
      <c r="WW1262" s="0"/>
      <c r="WX1262" s="0"/>
      <c r="WY1262" s="0"/>
      <c r="WZ1262" s="0"/>
      <c r="XA1262" s="0"/>
      <c r="XB1262" s="0"/>
      <c r="XC1262" s="0"/>
      <c r="XD1262" s="0"/>
      <c r="XE1262" s="0"/>
      <c r="XF1262" s="0"/>
      <c r="XG1262" s="0"/>
      <c r="XH1262" s="0"/>
      <c r="XI1262" s="0"/>
      <c r="XJ1262" s="0"/>
      <c r="XK1262" s="0"/>
      <c r="XL1262" s="0"/>
      <c r="XM1262" s="0"/>
      <c r="XN1262" s="0"/>
      <c r="XO1262" s="0"/>
      <c r="XP1262" s="0"/>
      <c r="XQ1262" s="0"/>
      <c r="XR1262" s="0"/>
      <c r="XS1262" s="0"/>
      <c r="XT1262" s="0"/>
      <c r="XU1262" s="0"/>
      <c r="XV1262" s="0"/>
      <c r="XW1262" s="0"/>
      <c r="XX1262" s="0"/>
      <c r="XY1262" s="0"/>
      <c r="XZ1262" s="0"/>
      <c r="YA1262" s="0"/>
      <c r="YB1262" s="0"/>
      <c r="YC1262" s="0"/>
      <c r="YD1262" s="0"/>
      <c r="YE1262" s="0"/>
      <c r="YF1262" s="0"/>
      <c r="YG1262" s="0"/>
      <c r="YH1262" s="0"/>
      <c r="YI1262" s="0"/>
      <c r="YJ1262" s="0"/>
      <c r="YK1262" s="0"/>
      <c r="YL1262" s="0"/>
      <c r="YM1262" s="0"/>
      <c r="YN1262" s="0"/>
      <c r="YO1262" s="0"/>
      <c r="YP1262" s="0"/>
      <c r="YQ1262" s="0"/>
      <c r="YR1262" s="0"/>
      <c r="YS1262" s="0"/>
      <c r="YT1262" s="0"/>
      <c r="YU1262" s="0"/>
      <c r="YV1262" s="0"/>
      <c r="YW1262" s="0"/>
      <c r="YX1262" s="0"/>
      <c r="YY1262" s="0"/>
      <c r="YZ1262" s="0"/>
      <c r="ZA1262" s="0"/>
      <c r="ZB1262" s="0"/>
      <c r="ZC1262" s="0"/>
      <c r="ZD1262" s="0"/>
      <c r="ZE1262" s="0"/>
      <c r="ZF1262" s="0"/>
      <c r="ZG1262" s="0"/>
      <c r="ZH1262" s="0"/>
      <c r="ZI1262" s="0"/>
      <c r="ZJ1262" s="0"/>
      <c r="ZK1262" s="0"/>
      <c r="ZL1262" s="0"/>
      <c r="ZM1262" s="0"/>
      <c r="ZN1262" s="0"/>
      <c r="ZO1262" s="0"/>
      <c r="ZP1262" s="0"/>
      <c r="ZQ1262" s="0"/>
      <c r="ZR1262" s="0"/>
      <c r="ZS1262" s="0"/>
      <c r="ZT1262" s="0"/>
      <c r="ZU1262" s="0"/>
      <c r="ZV1262" s="0"/>
      <c r="ZW1262" s="0"/>
      <c r="ZX1262" s="0"/>
      <c r="ZY1262" s="0"/>
      <c r="ZZ1262" s="0"/>
      <c r="AAA1262" s="0"/>
      <c r="AAB1262" s="0"/>
      <c r="AAC1262" s="0"/>
      <c r="AAD1262" s="0"/>
      <c r="AAE1262" s="0"/>
      <c r="AAF1262" s="0"/>
      <c r="AAG1262" s="0"/>
      <c r="AAH1262" s="0"/>
      <c r="AAI1262" s="0"/>
      <c r="AAJ1262" s="0"/>
      <c r="AAK1262" s="0"/>
      <c r="AAL1262" s="0"/>
      <c r="AAM1262" s="0"/>
      <c r="AAN1262" s="0"/>
      <c r="AAO1262" s="0"/>
      <c r="AAP1262" s="0"/>
      <c r="AAQ1262" s="0"/>
      <c r="AAR1262" s="0"/>
      <c r="AAS1262" s="0"/>
      <c r="AAT1262" s="0"/>
      <c r="AAU1262" s="0"/>
      <c r="AAV1262" s="0"/>
      <c r="AAW1262" s="0"/>
      <c r="AAX1262" s="0"/>
      <c r="AAY1262" s="0"/>
      <c r="AAZ1262" s="0"/>
      <c r="ABA1262" s="0"/>
      <c r="ABB1262" s="0"/>
      <c r="ABC1262" s="0"/>
      <c r="ABD1262" s="0"/>
      <c r="ABE1262" s="0"/>
      <c r="ABF1262" s="0"/>
      <c r="ABG1262" s="0"/>
      <c r="ABH1262" s="0"/>
      <c r="ABI1262" s="0"/>
      <c r="ABJ1262" s="0"/>
      <c r="ABK1262" s="0"/>
      <c r="ABL1262" s="0"/>
      <c r="ABM1262" s="0"/>
      <c r="ABN1262" s="0"/>
      <c r="ABO1262" s="0"/>
      <c r="ABP1262" s="0"/>
      <c r="ABQ1262" s="0"/>
      <c r="ABR1262" s="0"/>
      <c r="ABS1262" s="0"/>
      <c r="ABT1262" s="0"/>
      <c r="ABU1262" s="0"/>
      <c r="ABV1262" s="0"/>
      <c r="ABW1262" s="0"/>
      <c r="ABX1262" s="0"/>
      <c r="ABY1262" s="0"/>
      <c r="ABZ1262" s="0"/>
      <c r="ACA1262" s="0"/>
      <c r="ACB1262" s="0"/>
      <c r="ACC1262" s="0"/>
      <c r="ACD1262" s="0"/>
      <c r="ACE1262" s="0"/>
      <c r="ACF1262" s="0"/>
      <c r="ACG1262" s="0"/>
      <c r="ACH1262" s="0"/>
      <c r="ACI1262" s="0"/>
      <c r="ACJ1262" s="0"/>
      <c r="ACK1262" s="0"/>
      <c r="ACL1262" s="0"/>
      <c r="ACM1262" s="0"/>
      <c r="ACN1262" s="0"/>
      <c r="ACO1262" s="0"/>
      <c r="ACP1262" s="0"/>
      <c r="ACQ1262" s="0"/>
      <c r="ACR1262" s="0"/>
      <c r="ACS1262" s="0"/>
      <c r="ACT1262" s="0"/>
      <c r="ACU1262" s="0"/>
      <c r="ACV1262" s="0"/>
      <c r="ACW1262" s="0"/>
      <c r="ACX1262" s="0"/>
      <c r="ACY1262" s="0"/>
      <c r="ACZ1262" s="0"/>
      <c r="ADA1262" s="0"/>
      <c r="ADB1262" s="0"/>
      <c r="ADC1262" s="0"/>
      <c r="ADD1262" s="0"/>
      <c r="ADE1262" s="0"/>
      <c r="ADF1262" s="0"/>
      <c r="ADG1262" s="0"/>
      <c r="ADH1262" s="0"/>
      <c r="ADI1262" s="0"/>
      <c r="ADJ1262" s="0"/>
      <c r="ADK1262" s="0"/>
      <c r="ADL1262" s="0"/>
      <c r="ADM1262" s="0"/>
      <c r="ADN1262" s="0"/>
      <c r="ADO1262" s="0"/>
      <c r="ADP1262" s="0"/>
      <c r="ADQ1262" s="0"/>
      <c r="ADR1262" s="0"/>
      <c r="ADS1262" s="0"/>
      <c r="ADT1262" s="0"/>
      <c r="ADU1262" s="0"/>
      <c r="ADV1262" s="0"/>
      <c r="ADW1262" s="0"/>
      <c r="ADX1262" s="0"/>
      <c r="ADY1262" s="0"/>
      <c r="ADZ1262" s="0"/>
      <c r="AEA1262" s="0"/>
      <c r="AEB1262" s="0"/>
      <c r="AEC1262" s="0"/>
      <c r="AED1262" s="0"/>
      <c r="AEE1262" s="0"/>
      <c r="AEF1262" s="0"/>
      <c r="AEG1262" s="0"/>
      <c r="AEH1262" s="0"/>
      <c r="AEI1262" s="0"/>
      <c r="AEJ1262" s="0"/>
      <c r="AEK1262" s="0"/>
      <c r="AEL1262" s="0"/>
      <c r="AEM1262" s="0"/>
      <c r="AEN1262" s="0"/>
      <c r="AEO1262" s="0"/>
      <c r="AEP1262" s="0"/>
      <c r="AEQ1262" s="0"/>
      <c r="AER1262" s="0"/>
      <c r="AES1262" s="0"/>
      <c r="AET1262" s="0"/>
      <c r="AEU1262" s="0"/>
      <c r="AEV1262" s="0"/>
      <c r="AEW1262" s="0"/>
      <c r="AEX1262" s="0"/>
      <c r="AEY1262" s="0"/>
      <c r="AEZ1262" s="0"/>
      <c r="AFA1262" s="0"/>
      <c r="AFB1262" s="0"/>
      <c r="AFC1262" s="0"/>
      <c r="AFD1262" s="0"/>
      <c r="AFE1262" s="0"/>
      <c r="AFF1262" s="0"/>
      <c r="AFG1262" s="0"/>
      <c r="AFH1262" s="0"/>
      <c r="AFI1262" s="0"/>
      <c r="AFJ1262" s="0"/>
      <c r="AFK1262" s="0"/>
      <c r="AFL1262" s="0"/>
      <c r="AFM1262" s="0"/>
      <c r="AFN1262" s="0"/>
      <c r="AFO1262" s="0"/>
      <c r="AFP1262" s="0"/>
      <c r="AFQ1262" s="0"/>
      <c r="AFR1262" s="0"/>
      <c r="AFS1262" s="0"/>
      <c r="AFT1262" s="0"/>
      <c r="AFU1262" s="0"/>
      <c r="AFV1262" s="0"/>
      <c r="AFW1262" s="0"/>
      <c r="AFX1262" s="0"/>
      <c r="AFY1262" s="0"/>
      <c r="AFZ1262" s="0"/>
      <c r="AGA1262" s="0"/>
      <c r="AGB1262" s="0"/>
      <c r="AGC1262" s="0"/>
      <c r="AGD1262" s="0"/>
      <c r="AGE1262" s="0"/>
      <c r="AGF1262" s="0"/>
      <c r="AGG1262" s="0"/>
      <c r="AGH1262" s="0"/>
      <c r="AGI1262" s="0"/>
      <c r="AGJ1262" s="0"/>
      <c r="AGK1262" s="0"/>
      <c r="AGL1262" s="0"/>
      <c r="AGM1262" s="0"/>
      <c r="AGN1262" s="0"/>
      <c r="AGO1262" s="0"/>
      <c r="AGP1262" s="0"/>
      <c r="AGQ1262" s="0"/>
      <c r="AGR1262" s="0"/>
      <c r="AGS1262" s="0"/>
      <c r="AGT1262" s="0"/>
      <c r="AGU1262" s="0"/>
      <c r="AGV1262" s="0"/>
      <c r="AGW1262" s="0"/>
      <c r="AGX1262" s="0"/>
      <c r="AGY1262" s="0"/>
      <c r="AGZ1262" s="0"/>
      <c r="AHA1262" s="0"/>
      <c r="AHB1262" s="0"/>
      <c r="AHC1262" s="0"/>
      <c r="AHD1262" s="0"/>
      <c r="AHE1262" s="0"/>
      <c r="AHF1262" s="0"/>
      <c r="AHG1262" s="0"/>
      <c r="AHH1262" s="0"/>
      <c r="AHI1262" s="0"/>
      <c r="AHJ1262" s="0"/>
      <c r="AHK1262" s="0"/>
      <c r="AHL1262" s="0"/>
      <c r="AHM1262" s="0"/>
      <c r="AHN1262" s="0"/>
      <c r="AHO1262" s="0"/>
      <c r="AHP1262" s="0"/>
      <c r="AHQ1262" s="0"/>
      <c r="AHR1262" s="0"/>
      <c r="AHS1262" s="0"/>
      <c r="AHT1262" s="0"/>
      <c r="AHU1262" s="0"/>
      <c r="AHV1262" s="0"/>
      <c r="AHW1262" s="0"/>
      <c r="AHX1262" s="0"/>
      <c r="AHY1262" s="0"/>
      <c r="AHZ1262" s="0"/>
      <c r="AIA1262" s="0"/>
      <c r="AIB1262" s="0"/>
      <c r="AIC1262" s="0"/>
      <c r="AID1262" s="0"/>
      <c r="AIE1262" s="0"/>
      <c r="AIF1262" s="0"/>
      <c r="AIG1262" s="0"/>
      <c r="AIH1262" s="0"/>
      <c r="AII1262" s="0"/>
      <c r="AIJ1262" s="0"/>
      <c r="AIK1262" s="0"/>
      <c r="AIL1262" s="0"/>
      <c r="AIM1262" s="0"/>
      <c r="AIN1262" s="0"/>
      <c r="AIO1262" s="0"/>
      <c r="AIP1262" s="0"/>
      <c r="AIQ1262" s="0"/>
      <c r="AIR1262" s="0"/>
      <c r="AIS1262" s="0"/>
      <c r="AIT1262" s="0"/>
      <c r="AIU1262" s="0"/>
      <c r="AIV1262" s="0"/>
      <c r="AIW1262" s="0"/>
      <c r="AIX1262" s="0"/>
      <c r="AIY1262" s="0"/>
      <c r="AIZ1262" s="0"/>
      <c r="AJA1262" s="0"/>
      <c r="AJB1262" s="0"/>
      <c r="AJC1262" s="0"/>
      <c r="AJD1262" s="0"/>
      <c r="AJE1262" s="0"/>
      <c r="AJF1262" s="0"/>
      <c r="AJG1262" s="0"/>
      <c r="AJH1262" s="0"/>
      <c r="AJI1262" s="0"/>
      <c r="AJJ1262" s="0"/>
      <c r="AJK1262" s="0"/>
      <c r="AJL1262" s="0"/>
      <c r="AJM1262" s="0"/>
      <c r="AJN1262" s="0"/>
      <c r="AJO1262" s="0"/>
      <c r="AJP1262" s="0"/>
      <c r="AJQ1262" s="0"/>
      <c r="AJR1262" s="0"/>
      <c r="AJS1262" s="0"/>
      <c r="AJT1262" s="0"/>
      <c r="AJU1262" s="0"/>
      <c r="AJV1262" s="0"/>
      <c r="AJW1262" s="0"/>
      <c r="AJX1262" s="0"/>
      <c r="AJY1262" s="0"/>
      <c r="AJZ1262" s="0"/>
      <c r="AKA1262" s="0"/>
      <c r="AKB1262" s="0"/>
      <c r="AKC1262" s="0"/>
      <c r="AKD1262" s="0"/>
      <c r="AKE1262" s="0"/>
      <c r="AKF1262" s="0"/>
      <c r="AKG1262" s="0"/>
      <c r="AKH1262" s="0"/>
      <c r="AKI1262" s="0"/>
      <c r="AKJ1262" s="0"/>
      <c r="AKK1262" s="0"/>
      <c r="AKL1262" s="0"/>
      <c r="AKM1262" s="0"/>
      <c r="AKN1262" s="0"/>
      <c r="AKO1262" s="0"/>
      <c r="AKP1262" s="0"/>
      <c r="AKQ1262" s="0"/>
      <c r="AKR1262" s="0"/>
      <c r="AKS1262" s="0"/>
      <c r="AKT1262" s="0"/>
      <c r="AKU1262" s="0"/>
      <c r="AKV1262" s="0"/>
      <c r="AKW1262" s="0"/>
      <c r="AKX1262" s="0"/>
      <c r="AKY1262" s="0"/>
      <c r="AKZ1262" s="0"/>
      <c r="ALA1262" s="0"/>
      <c r="ALB1262" s="0"/>
      <c r="ALC1262" s="0"/>
      <c r="ALD1262" s="0"/>
      <c r="ALE1262" s="0"/>
      <c r="ALF1262" s="0"/>
      <c r="ALG1262" s="0"/>
      <c r="ALH1262" s="0"/>
      <c r="ALI1262" s="0"/>
      <c r="ALJ1262" s="0"/>
      <c r="ALK1262" s="0"/>
      <c r="ALL1262" s="0"/>
      <c r="ALM1262" s="0"/>
      <c r="ALN1262" s="0"/>
      <c r="ALO1262" s="0"/>
      <c r="ALP1262" s="0"/>
      <c r="ALQ1262" s="0"/>
      <c r="ALR1262" s="0"/>
      <c r="ALS1262" s="0"/>
      <c r="ALT1262" s="0"/>
      <c r="ALU1262" s="0"/>
      <c r="ALV1262" s="0"/>
      <c r="ALW1262" s="0"/>
      <c r="ALX1262" s="0"/>
      <c r="ALY1262" s="0"/>
      <c r="ALZ1262" s="0"/>
      <c r="AMA1262" s="0"/>
      <c r="AMB1262" s="0"/>
      <c r="AMC1262" s="0"/>
      <c r="AMD1262" s="0"/>
      <c r="AME1262" s="0"/>
      <c r="AMF1262" s="0"/>
      <c r="AMG1262" s="0"/>
      <c r="AMH1262" s="0"/>
      <c r="AMI1262" s="0"/>
      <c r="AMJ1262" s="0"/>
    </row>
    <row r="1263" customFormat="false" ht="12.75" hidden="false" customHeight="false" outlineLevel="0" collapsed="false">
      <c r="A1263" s="95" t="s">
        <v>1282</v>
      </c>
      <c r="B1263" s="95" t="str">
        <f aca="false">IFERROR(VLOOKUP(A1263, DeliveryBook!$D$3:$M$691, 5, 0),"")</f>
        <v>SH RATAN SINGH THAKUR,  BACKSIDE MAIN POST OFFICE</v>
      </c>
      <c r="C1263" s="90" t="str">
        <f aca="false">IFERROR(VLOOKUP($A1263, DeliveryBook!$D$3:$M$3000, 8, 0),"")</f>
        <v>PO: TIKAMGARH</v>
      </c>
      <c r="D1263" s="91" t="n">
        <v>6000</v>
      </c>
      <c r="E1263" s="0"/>
      <c r="F1263" s="94" t="n">
        <v>42233</v>
      </c>
      <c r="G1263" s="95" t="s">
        <v>7481</v>
      </c>
      <c r="H1263" s="91"/>
      <c r="I1263" s="93" t="s">
        <v>6435</v>
      </c>
      <c r="J1263" s="0"/>
      <c r="K1263" s="95" t="n">
        <v>91</v>
      </c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0"/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0"/>
      <c r="GC1263" s="0"/>
      <c r="GD1263" s="0"/>
      <c r="GE1263" s="0"/>
      <c r="GF1263" s="0"/>
      <c r="GG1263" s="0"/>
      <c r="GH1263" s="0"/>
      <c r="GI1263" s="0"/>
      <c r="GJ1263" s="0"/>
      <c r="GK1263" s="0"/>
      <c r="GL1263" s="0"/>
      <c r="GM1263" s="0"/>
      <c r="GN1263" s="0"/>
      <c r="GO1263" s="0"/>
      <c r="GP1263" s="0"/>
      <c r="GQ1263" s="0"/>
      <c r="GR1263" s="0"/>
      <c r="GS1263" s="0"/>
      <c r="GT1263" s="0"/>
      <c r="GU1263" s="0"/>
      <c r="GV1263" s="0"/>
      <c r="GW1263" s="0"/>
      <c r="GX1263" s="0"/>
      <c r="GY1263" s="0"/>
      <c r="GZ1263" s="0"/>
      <c r="HA1263" s="0"/>
      <c r="HB1263" s="0"/>
      <c r="HC1263" s="0"/>
      <c r="HD1263" s="0"/>
      <c r="HE1263" s="0"/>
      <c r="HF1263" s="0"/>
      <c r="HG1263" s="0"/>
      <c r="HH1263" s="0"/>
      <c r="HI1263" s="0"/>
      <c r="HJ1263" s="0"/>
      <c r="HK1263" s="0"/>
      <c r="HL1263" s="0"/>
      <c r="HM1263" s="0"/>
      <c r="HN1263" s="0"/>
      <c r="HO1263" s="0"/>
      <c r="HP1263" s="0"/>
      <c r="HQ1263" s="0"/>
      <c r="HR1263" s="0"/>
      <c r="HS1263" s="0"/>
      <c r="HT1263" s="0"/>
      <c r="HU1263" s="0"/>
      <c r="HV1263" s="0"/>
      <c r="HW1263" s="0"/>
      <c r="HX1263" s="0"/>
      <c r="HY1263" s="0"/>
      <c r="HZ1263" s="0"/>
      <c r="IA1263" s="0"/>
      <c r="IB1263" s="0"/>
      <c r="IC1263" s="0"/>
      <c r="ID1263" s="0"/>
      <c r="IE1263" s="0"/>
      <c r="IF1263" s="0"/>
      <c r="IG1263" s="0"/>
      <c r="IH1263" s="0"/>
      <c r="II1263" s="0"/>
      <c r="IJ1263" s="0"/>
      <c r="IK1263" s="0"/>
      <c r="IL1263" s="0"/>
      <c r="IM1263" s="0"/>
      <c r="IN1263" s="0"/>
      <c r="IO1263" s="0"/>
      <c r="IP1263" s="0"/>
      <c r="IQ1263" s="0"/>
      <c r="IR1263" s="0"/>
      <c r="IS1263" s="0"/>
      <c r="IT1263" s="0"/>
      <c r="IU1263" s="0"/>
      <c r="IV1263" s="0"/>
      <c r="IW1263" s="0"/>
      <c r="IX1263" s="0"/>
      <c r="IY1263" s="0"/>
      <c r="IZ1263" s="0"/>
      <c r="JA1263" s="0"/>
      <c r="JB1263" s="0"/>
      <c r="JC1263" s="0"/>
      <c r="JD1263" s="0"/>
      <c r="JE1263" s="0"/>
      <c r="JF1263" s="0"/>
      <c r="JG1263" s="0"/>
      <c r="JH1263" s="0"/>
      <c r="JI1263" s="0"/>
      <c r="JJ1263" s="0"/>
      <c r="JK1263" s="0"/>
      <c r="JL1263" s="0"/>
      <c r="JM1263" s="0"/>
      <c r="JN1263" s="0"/>
      <c r="JO1263" s="0"/>
      <c r="JP1263" s="0"/>
      <c r="JQ1263" s="0"/>
      <c r="JR1263" s="0"/>
      <c r="JS1263" s="0"/>
      <c r="JT1263" s="0"/>
      <c r="JU1263" s="0"/>
      <c r="JV1263" s="0"/>
      <c r="JW1263" s="0"/>
      <c r="JX1263" s="0"/>
      <c r="JY1263" s="0"/>
      <c r="JZ1263" s="0"/>
      <c r="KA1263" s="0"/>
      <c r="KB1263" s="0"/>
      <c r="KC1263" s="0"/>
      <c r="KD1263" s="0"/>
      <c r="KE1263" s="0"/>
      <c r="KF1263" s="0"/>
      <c r="KG1263" s="0"/>
      <c r="KH1263" s="0"/>
      <c r="KI1263" s="0"/>
      <c r="KJ1263" s="0"/>
      <c r="KK1263" s="0"/>
      <c r="KL1263" s="0"/>
      <c r="KM1263" s="0"/>
      <c r="KN1263" s="0"/>
      <c r="KO1263" s="0"/>
      <c r="KP1263" s="0"/>
      <c r="KQ1263" s="0"/>
      <c r="KR1263" s="0"/>
      <c r="KS1263" s="0"/>
      <c r="KT1263" s="0"/>
      <c r="KU1263" s="0"/>
      <c r="KV1263" s="0"/>
      <c r="KW1263" s="0"/>
      <c r="KX1263" s="0"/>
      <c r="KY1263" s="0"/>
      <c r="KZ1263" s="0"/>
      <c r="LA1263" s="0"/>
      <c r="LB1263" s="0"/>
      <c r="LC1263" s="0"/>
      <c r="LD1263" s="0"/>
      <c r="LE1263" s="0"/>
      <c r="LF1263" s="0"/>
      <c r="LG1263" s="0"/>
      <c r="LH1263" s="0"/>
      <c r="LI1263" s="0"/>
      <c r="LJ1263" s="0"/>
      <c r="LK1263" s="0"/>
      <c r="LL1263" s="0"/>
      <c r="LM1263" s="0"/>
      <c r="LN1263" s="0"/>
      <c r="LO1263" s="0"/>
      <c r="LP1263" s="0"/>
      <c r="LQ1263" s="0"/>
      <c r="LR1263" s="0"/>
      <c r="LS1263" s="0"/>
      <c r="LT1263" s="0"/>
      <c r="LU1263" s="0"/>
      <c r="LV1263" s="0"/>
      <c r="LW1263" s="0"/>
      <c r="LX1263" s="0"/>
      <c r="LY1263" s="0"/>
      <c r="LZ1263" s="0"/>
      <c r="MA1263" s="0"/>
      <c r="MB1263" s="0"/>
      <c r="MC1263" s="0"/>
      <c r="MD1263" s="0"/>
      <c r="ME1263" s="0"/>
      <c r="MF1263" s="0"/>
      <c r="MG1263" s="0"/>
      <c r="MH1263" s="0"/>
      <c r="MI1263" s="0"/>
      <c r="MJ1263" s="0"/>
      <c r="MK1263" s="0"/>
      <c r="ML1263" s="0"/>
      <c r="MM1263" s="0"/>
      <c r="MN1263" s="0"/>
      <c r="MO1263" s="0"/>
      <c r="MP1263" s="0"/>
      <c r="MQ1263" s="0"/>
      <c r="MR1263" s="0"/>
      <c r="MS1263" s="0"/>
      <c r="MT1263" s="0"/>
      <c r="MU1263" s="0"/>
      <c r="MV1263" s="0"/>
      <c r="MW1263" s="0"/>
      <c r="MX1263" s="0"/>
      <c r="MY1263" s="0"/>
      <c r="MZ1263" s="0"/>
      <c r="NA1263" s="0"/>
      <c r="NB1263" s="0"/>
      <c r="NC1263" s="0"/>
      <c r="ND1263" s="0"/>
      <c r="NE1263" s="0"/>
      <c r="NF1263" s="0"/>
      <c r="NG1263" s="0"/>
      <c r="NH1263" s="0"/>
      <c r="NI1263" s="0"/>
      <c r="NJ1263" s="0"/>
      <c r="NK1263" s="0"/>
      <c r="NL1263" s="0"/>
      <c r="NM1263" s="0"/>
      <c r="NN1263" s="0"/>
      <c r="NO1263" s="0"/>
      <c r="NP1263" s="0"/>
      <c r="NQ1263" s="0"/>
      <c r="NR1263" s="0"/>
      <c r="NS1263" s="0"/>
      <c r="NT1263" s="0"/>
      <c r="NU1263" s="0"/>
      <c r="NV1263" s="0"/>
      <c r="NW1263" s="0"/>
      <c r="NX1263" s="0"/>
      <c r="NY1263" s="0"/>
      <c r="NZ1263" s="0"/>
      <c r="OA1263" s="0"/>
      <c r="OB1263" s="0"/>
      <c r="OC1263" s="0"/>
      <c r="OD1263" s="0"/>
      <c r="OE1263" s="0"/>
      <c r="OF1263" s="0"/>
      <c r="OG1263" s="0"/>
      <c r="OH1263" s="0"/>
      <c r="OI1263" s="0"/>
      <c r="OJ1263" s="0"/>
      <c r="OK1263" s="0"/>
      <c r="OL1263" s="0"/>
      <c r="OM1263" s="0"/>
      <c r="ON1263" s="0"/>
      <c r="OO1263" s="0"/>
      <c r="OP1263" s="0"/>
      <c r="OQ1263" s="0"/>
      <c r="OR1263" s="0"/>
      <c r="OS1263" s="0"/>
      <c r="OT1263" s="0"/>
      <c r="OU1263" s="0"/>
      <c r="OV1263" s="0"/>
      <c r="OW1263" s="0"/>
      <c r="OX1263" s="0"/>
      <c r="OY1263" s="0"/>
      <c r="OZ1263" s="0"/>
      <c r="PA1263" s="0"/>
      <c r="PB1263" s="0"/>
      <c r="PC1263" s="0"/>
      <c r="PD1263" s="0"/>
      <c r="PE1263" s="0"/>
      <c r="PF1263" s="0"/>
      <c r="PG1263" s="0"/>
      <c r="PH1263" s="0"/>
      <c r="PI1263" s="0"/>
      <c r="PJ1263" s="0"/>
      <c r="PK1263" s="0"/>
      <c r="PL1263" s="0"/>
      <c r="PM1263" s="0"/>
      <c r="PN1263" s="0"/>
      <c r="PO1263" s="0"/>
      <c r="PP1263" s="0"/>
      <c r="PQ1263" s="0"/>
      <c r="PR1263" s="0"/>
      <c r="PS1263" s="0"/>
      <c r="PT1263" s="0"/>
      <c r="PU1263" s="0"/>
      <c r="PV1263" s="0"/>
      <c r="PW1263" s="0"/>
      <c r="PX1263" s="0"/>
      <c r="PY1263" s="0"/>
      <c r="PZ1263" s="0"/>
      <c r="QA1263" s="0"/>
      <c r="QB1263" s="0"/>
      <c r="QC1263" s="0"/>
      <c r="QD1263" s="0"/>
      <c r="QE1263" s="0"/>
      <c r="QF1263" s="0"/>
      <c r="QG1263" s="0"/>
      <c r="QH1263" s="0"/>
      <c r="QI1263" s="0"/>
      <c r="QJ1263" s="0"/>
      <c r="QK1263" s="0"/>
      <c r="QL1263" s="0"/>
      <c r="QM1263" s="0"/>
      <c r="QN1263" s="0"/>
      <c r="QO1263" s="0"/>
      <c r="QP1263" s="0"/>
      <c r="QQ1263" s="0"/>
      <c r="QR1263" s="0"/>
      <c r="QS1263" s="0"/>
      <c r="QT1263" s="0"/>
      <c r="QU1263" s="0"/>
      <c r="QV1263" s="0"/>
      <c r="QW1263" s="0"/>
      <c r="QX1263" s="0"/>
      <c r="QY1263" s="0"/>
      <c r="QZ1263" s="0"/>
      <c r="RA1263" s="0"/>
      <c r="RB1263" s="0"/>
      <c r="RC1263" s="0"/>
      <c r="RD1263" s="0"/>
      <c r="RE1263" s="0"/>
      <c r="RF1263" s="0"/>
      <c r="RG1263" s="0"/>
      <c r="RH1263" s="0"/>
      <c r="RI1263" s="0"/>
      <c r="RJ1263" s="0"/>
      <c r="RK1263" s="0"/>
      <c r="RL1263" s="0"/>
      <c r="RM1263" s="0"/>
      <c r="RN1263" s="0"/>
      <c r="RO1263" s="0"/>
      <c r="RP1263" s="0"/>
      <c r="RQ1263" s="0"/>
      <c r="RR1263" s="0"/>
      <c r="RS1263" s="0"/>
      <c r="RT1263" s="0"/>
      <c r="RU1263" s="0"/>
      <c r="RV1263" s="0"/>
      <c r="RW1263" s="0"/>
      <c r="RX1263" s="0"/>
      <c r="RY1263" s="0"/>
      <c r="RZ1263" s="0"/>
      <c r="SA1263" s="0"/>
      <c r="SB1263" s="0"/>
      <c r="SC1263" s="0"/>
      <c r="SD1263" s="0"/>
      <c r="SE1263" s="0"/>
      <c r="SF1263" s="0"/>
      <c r="SG1263" s="0"/>
      <c r="SH1263" s="0"/>
      <c r="SI1263" s="0"/>
      <c r="SJ1263" s="0"/>
      <c r="SK1263" s="0"/>
      <c r="SL1263" s="0"/>
      <c r="SM1263" s="0"/>
      <c r="SN1263" s="0"/>
      <c r="SO1263" s="0"/>
      <c r="SP1263" s="0"/>
      <c r="SQ1263" s="0"/>
      <c r="SR1263" s="0"/>
      <c r="SS1263" s="0"/>
      <c r="ST1263" s="0"/>
      <c r="SU1263" s="0"/>
      <c r="SV1263" s="0"/>
      <c r="SW1263" s="0"/>
      <c r="SX1263" s="0"/>
      <c r="SY1263" s="0"/>
      <c r="SZ1263" s="0"/>
      <c r="TA1263" s="0"/>
      <c r="TB1263" s="0"/>
      <c r="TC1263" s="0"/>
      <c r="TD1263" s="0"/>
      <c r="TE1263" s="0"/>
      <c r="TF1263" s="0"/>
      <c r="TG1263" s="0"/>
      <c r="TH1263" s="0"/>
      <c r="TI1263" s="0"/>
      <c r="TJ1263" s="0"/>
      <c r="TK1263" s="0"/>
      <c r="TL1263" s="0"/>
      <c r="TM1263" s="0"/>
      <c r="TN1263" s="0"/>
      <c r="TO1263" s="0"/>
      <c r="TP1263" s="0"/>
      <c r="TQ1263" s="0"/>
      <c r="TR1263" s="0"/>
      <c r="TS1263" s="0"/>
      <c r="TT1263" s="0"/>
      <c r="TU1263" s="0"/>
      <c r="TV1263" s="0"/>
      <c r="TW1263" s="0"/>
      <c r="TX1263" s="0"/>
      <c r="TY1263" s="0"/>
      <c r="TZ1263" s="0"/>
      <c r="UA1263" s="0"/>
      <c r="UB1263" s="0"/>
      <c r="UC1263" s="0"/>
      <c r="UD1263" s="0"/>
      <c r="UE1263" s="0"/>
      <c r="UF1263" s="0"/>
      <c r="UG1263" s="0"/>
      <c r="UH1263" s="0"/>
      <c r="UI1263" s="0"/>
      <c r="UJ1263" s="0"/>
      <c r="UK1263" s="0"/>
      <c r="UL1263" s="0"/>
      <c r="UM1263" s="0"/>
      <c r="UN1263" s="0"/>
      <c r="UO1263" s="0"/>
      <c r="UP1263" s="0"/>
      <c r="UQ1263" s="0"/>
      <c r="UR1263" s="0"/>
      <c r="US1263" s="0"/>
      <c r="UT1263" s="0"/>
      <c r="UU1263" s="0"/>
      <c r="UV1263" s="0"/>
      <c r="UW1263" s="0"/>
      <c r="UX1263" s="0"/>
      <c r="UY1263" s="0"/>
      <c r="UZ1263" s="0"/>
      <c r="VA1263" s="0"/>
      <c r="VB1263" s="0"/>
      <c r="VC1263" s="0"/>
      <c r="VD1263" s="0"/>
      <c r="VE1263" s="0"/>
      <c r="VF1263" s="0"/>
      <c r="VG1263" s="0"/>
      <c r="VH1263" s="0"/>
      <c r="VI1263" s="0"/>
      <c r="VJ1263" s="0"/>
      <c r="VK1263" s="0"/>
      <c r="VL1263" s="0"/>
      <c r="VM1263" s="0"/>
      <c r="VN1263" s="0"/>
      <c r="VO1263" s="0"/>
      <c r="VP1263" s="0"/>
      <c r="VQ1263" s="0"/>
      <c r="VR1263" s="0"/>
      <c r="VS1263" s="0"/>
      <c r="VT1263" s="0"/>
      <c r="VU1263" s="0"/>
      <c r="VV1263" s="0"/>
      <c r="VW1263" s="0"/>
      <c r="VX1263" s="0"/>
      <c r="VY1263" s="0"/>
      <c r="VZ1263" s="0"/>
      <c r="WA1263" s="0"/>
      <c r="WB1263" s="0"/>
      <c r="WC1263" s="0"/>
      <c r="WD1263" s="0"/>
      <c r="WE1263" s="0"/>
      <c r="WF1263" s="0"/>
      <c r="WG1263" s="0"/>
      <c r="WH1263" s="0"/>
      <c r="WI1263" s="0"/>
      <c r="WJ1263" s="0"/>
      <c r="WK1263" s="0"/>
      <c r="WL1263" s="0"/>
      <c r="WM1263" s="0"/>
      <c r="WN1263" s="0"/>
      <c r="WO1263" s="0"/>
      <c r="WP1263" s="0"/>
      <c r="WQ1263" s="0"/>
      <c r="WR1263" s="0"/>
      <c r="WS1263" s="0"/>
      <c r="WT1263" s="0"/>
      <c r="WU1263" s="0"/>
      <c r="WV1263" s="0"/>
      <c r="WW1263" s="0"/>
      <c r="WX1263" s="0"/>
      <c r="WY1263" s="0"/>
      <c r="WZ1263" s="0"/>
      <c r="XA1263" s="0"/>
      <c r="XB1263" s="0"/>
      <c r="XC1263" s="0"/>
      <c r="XD1263" s="0"/>
      <c r="XE1263" s="0"/>
      <c r="XF1263" s="0"/>
      <c r="XG1263" s="0"/>
      <c r="XH1263" s="0"/>
      <c r="XI1263" s="0"/>
      <c r="XJ1263" s="0"/>
      <c r="XK1263" s="0"/>
      <c r="XL1263" s="0"/>
      <c r="XM1263" s="0"/>
      <c r="XN1263" s="0"/>
      <c r="XO1263" s="0"/>
      <c r="XP1263" s="0"/>
      <c r="XQ1263" s="0"/>
      <c r="XR1263" s="0"/>
      <c r="XS1263" s="0"/>
      <c r="XT1263" s="0"/>
      <c r="XU1263" s="0"/>
      <c r="XV1263" s="0"/>
      <c r="XW1263" s="0"/>
      <c r="XX1263" s="0"/>
      <c r="XY1263" s="0"/>
      <c r="XZ1263" s="0"/>
      <c r="YA1263" s="0"/>
      <c r="YB1263" s="0"/>
      <c r="YC1263" s="0"/>
      <c r="YD1263" s="0"/>
      <c r="YE1263" s="0"/>
      <c r="YF1263" s="0"/>
      <c r="YG1263" s="0"/>
      <c r="YH1263" s="0"/>
      <c r="YI1263" s="0"/>
      <c r="YJ1263" s="0"/>
      <c r="YK1263" s="0"/>
      <c r="YL1263" s="0"/>
      <c r="YM1263" s="0"/>
      <c r="YN1263" s="0"/>
      <c r="YO1263" s="0"/>
      <c r="YP1263" s="0"/>
      <c r="YQ1263" s="0"/>
      <c r="YR1263" s="0"/>
      <c r="YS1263" s="0"/>
      <c r="YT1263" s="0"/>
      <c r="YU1263" s="0"/>
      <c r="YV1263" s="0"/>
      <c r="YW1263" s="0"/>
      <c r="YX1263" s="0"/>
      <c r="YY1263" s="0"/>
      <c r="YZ1263" s="0"/>
      <c r="ZA1263" s="0"/>
      <c r="ZB1263" s="0"/>
      <c r="ZC1263" s="0"/>
      <c r="ZD1263" s="0"/>
      <c r="ZE1263" s="0"/>
      <c r="ZF1263" s="0"/>
      <c r="ZG1263" s="0"/>
      <c r="ZH1263" s="0"/>
      <c r="ZI1263" s="0"/>
      <c r="ZJ1263" s="0"/>
      <c r="ZK1263" s="0"/>
      <c r="ZL1263" s="0"/>
      <c r="ZM1263" s="0"/>
      <c r="ZN1263" s="0"/>
      <c r="ZO1263" s="0"/>
      <c r="ZP1263" s="0"/>
      <c r="ZQ1263" s="0"/>
      <c r="ZR1263" s="0"/>
      <c r="ZS1263" s="0"/>
      <c r="ZT1263" s="0"/>
      <c r="ZU1263" s="0"/>
      <c r="ZV1263" s="0"/>
      <c r="ZW1263" s="0"/>
      <c r="ZX1263" s="0"/>
      <c r="ZY1263" s="0"/>
      <c r="ZZ1263" s="0"/>
      <c r="AAA1263" s="0"/>
      <c r="AAB1263" s="0"/>
      <c r="AAC1263" s="0"/>
      <c r="AAD1263" s="0"/>
      <c r="AAE1263" s="0"/>
      <c r="AAF1263" s="0"/>
      <c r="AAG1263" s="0"/>
      <c r="AAH1263" s="0"/>
      <c r="AAI1263" s="0"/>
      <c r="AAJ1263" s="0"/>
      <c r="AAK1263" s="0"/>
      <c r="AAL1263" s="0"/>
      <c r="AAM1263" s="0"/>
      <c r="AAN1263" s="0"/>
      <c r="AAO1263" s="0"/>
      <c r="AAP1263" s="0"/>
      <c r="AAQ1263" s="0"/>
      <c r="AAR1263" s="0"/>
      <c r="AAS1263" s="0"/>
      <c r="AAT1263" s="0"/>
      <c r="AAU1263" s="0"/>
      <c r="AAV1263" s="0"/>
      <c r="AAW1263" s="0"/>
      <c r="AAX1263" s="0"/>
      <c r="AAY1263" s="0"/>
      <c r="AAZ1263" s="0"/>
      <c r="ABA1263" s="0"/>
      <c r="ABB1263" s="0"/>
      <c r="ABC1263" s="0"/>
      <c r="ABD1263" s="0"/>
      <c r="ABE1263" s="0"/>
      <c r="ABF1263" s="0"/>
      <c r="ABG1263" s="0"/>
      <c r="ABH1263" s="0"/>
      <c r="ABI1263" s="0"/>
      <c r="ABJ1263" s="0"/>
      <c r="ABK1263" s="0"/>
      <c r="ABL1263" s="0"/>
      <c r="ABM1263" s="0"/>
      <c r="ABN1263" s="0"/>
      <c r="ABO1263" s="0"/>
      <c r="ABP1263" s="0"/>
      <c r="ABQ1263" s="0"/>
      <c r="ABR1263" s="0"/>
      <c r="ABS1263" s="0"/>
      <c r="ABT1263" s="0"/>
      <c r="ABU1263" s="0"/>
      <c r="ABV1263" s="0"/>
      <c r="ABW1263" s="0"/>
      <c r="ABX1263" s="0"/>
      <c r="ABY1263" s="0"/>
      <c r="ABZ1263" s="0"/>
      <c r="ACA1263" s="0"/>
      <c r="ACB1263" s="0"/>
      <c r="ACC1263" s="0"/>
      <c r="ACD1263" s="0"/>
      <c r="ACE1263" s="0"/>
      <c r="ACF1263" s="0"/>
      <c r="ACG1263" s="0"/>
      <c r="ACH1263" s="0"/>
      <c r="ACI1263" s="0"/>
      <c r="ACJ1263" s="0"/>
      <c r="ACK1263" s="0"/>
      <c r="ACL1263" s="0"/>
      <c r="ACM1263" s="0"/>
      <c r="ACN1263" s="0"/>
      <c r="ACO1263" s="0"/>
      <c r="ACP1263" s="0"/>
      <c r="ACQ1263" s="0"/>
      <c r="ACR1263" s="0"/>
      <c r="ACS1263" s="0"/>
      <c r="ACT1263" s="0"/>
      <c r="ACU1263" s="0"/>
      <c r="ACV1263" s="0"/>
      <c r="ACW1263" s="0"/>
      <c r="ACX1263" s="0"/>
      <c r="ACY1263" s="0"/>
      <c r="ACZ1263" s="0"/>
      <c r="ADA1263" s="0"/>
      <c r="ADB1263" s="0"/>
      <c r="ADC1263" s="0"/>
      <c r="ADD1263" s="0"/>
      <c r="ADE1263" s="0"/>
      <c r="ADF1263" s="0"/>
      <c r="ADG1263" s="0"/>
      <c r="ADH1263" s="0"/>
      <c r="ADI1263" s="0"/>
      <c r="ADJ1263" s="0"/>
      <c r="ADK1263" s="0"/>
      <c r="ADL1263" s="0"/>
      <c r="ADM1263" s="0"/>
      <c r="ADN1263" s="0"/>
      <c r="ADO1263" s="0"/>
      <c r="ADP1263" s="0"/>
      <c r="ADQ1263" s="0"/>
      <c r="ADR1263" s="0"/>
      <c r="ADS1263" s="0"/>
      <c r="ADT1263" s="0"/>
      <c r="ADU1263" s="0"/>
      <c r="ADV1263" s="0"/>
      <c r="ADW1263" s="0"/>
      <c r="ADX1263" s="0"/>
      <c r="ADY1263" s="0"/>
      <c r="ADZ1263" s="0"/>
      <c r="AEA1263" s="0"/>
      <c r="AEB1263" s="0"/>
      <c r="AEC1263" s="0"/>
      <c r="AED1263" s="0"/>
      <c r="AEE1263" s="0"/>
      <c r="AEF1263" s="0"/>
      <c r="AEG1263" s="0"/>
      <c r="AEH1263" s="0"/>
      <c r="AEI1263" s="0"/>
      <c r="AEJ1263" s="0"/>
      <c r="AEK1263" s="0"/>
      <c r="AEL1263" s="0"/>
      <c r="AEM1263" s="0"/>
      <c r="AEN1263" s="0"/>
      <c r="AEO1263" s="0"/>
      <c r="AEP1263" s="0"/>
      <c r="AEQ1263" s="0"/>
      <c r="AER1263" s="0"/>
      <c r="AES1263" s="0"/>
      <c r="AET1263" s="0"/>
      <c r="AEU1263" s="0"/>
      <c r="AEV1263" s="0"/>
      <c r="AEW1263" s="0"/>
      <c r="AEX1263" s="0"/>
      <c r="AEY1263" s="0"/>
      <c r="AEZ1263" s="0"/>
      <c r="AFA1263" s="0"/>
      <c r="AFB1263" s="0"/>
      <c r="AFC1263" s="0"/>
      <c r="AFD1263" s="0"/>
      <c r="AFE1263" s="0"/>
      <c r="AFF1263" s="0"/>
      <c r="AFG1263" s="0"/>
      <c r="AFH1263" s="0"/>
      <c r="AFI1263" s="0"/>
      <c r="AFJ1263" s="0"/>
      <c r="AFK1263" s="0"/>
      <c r="AFL1263" s="0"/>
      <c r="AFM1263" s="0"/>
      <c r="AFN1263" s="0"/>
      <c r="AFO1263" s="0"/>
      <c r="AFP1263" s="0"/>
      <c r="AFQ1263" s="0"/>
      <c r="AFR1263" s="0"/>
      <c r="AFS1263" s="0"/>
      <c r="AFT1263" s="0"/>
      <c r="AFU1263" s="0"/>
      <c r="AFV1263" s="0"/>
      <c r="AFW1263" s="0"/>
      <c r="AFX1263" s="0"/>
      <c r="AFY1263" s="0"/>
      <c r="AFZ1263" s="0"/>
      <c r="AGA1263" s="0"/>
      <c r="AGB1263" s="0"/>
      <c r="AGC1263" s="0"/>
      <c r="AGD1263" s="0"/>
      <c r="AGE1263" s="0"/>
      <c r="AGF1263" s="0"/>
      <c r="AGG1263" s="0"/>
      <c r="AGH1263" s="0"/>
      <c r="AGI1263" s="0"/>
      <c r="AGJ1263" s="0"/>
      <c r="AGK1263" s="0"/>
      <c r="AGL1263" s="0"/>
      <c r="AGM1263" s="0"/>
      <c r="AGN1263" s="0"/>
      <c r="AGO1263" s="0"/>
      <c r="AGP1263" s="0"/>
      <c r="AGQ1263" s="0"/>
      <c r="AGR1263" s="0"/>
      <c r="AGS1263" s="0"/>
      <c r="AGT1263" s="0"/>
      <c r="AGU1263" s="0"/>
      <c r="AGV1263" s="0"/>
      <c r="AGW1263" s="0"/>
      <c r="AGX1263" s="0"/>
      <c r="AGY1263" s="0"/>
      <c r="AGZ1263" s="0"/>
      <c r="AHA1263" s="0"/>
      <c r="AHB1263" s="0"/>
      <c r="AHC1263" s="0"/>
      <c r="AHD1263" s="0"/>
      <c r="AHE1263" s="0"/>
      <c r="AHF1263" s="0"/>
      <c r="AHG1263" s="0"/>
      <c r="AHH1263" s="0"/>
      <c r="AHI1263" s="0"/>
      <c r="AHJ1263" s="0"/>
      <c r="AHK1263" s="0"/>
      <c r="AHL1263" s="0"/>
      <c r="AHM1263" s="0"/>
      <c r="AHN1263" s="0"/>
      <c r="AHO1263" s="0"/>
      <c r="AHP1263" s="0"/>
      <c r="AHQ1263" s="0"/>
      <c r="AHR1263" s="0"/>
      <c r="AHS1263" s="0"/>
      <c r="AHT1263" s="0"/>
      <c r="AHU1263" s="0"/>
      <c r="AHV1263" s="0"/>
      <c r="AHW1263" s="0"/>
      <c r="AHX1263" s="0"/>
      <c r="AHY1263" s="0"/>
      <c r="AHZ1263" s="0"/>
      <c r="AIA1263" s="0"/>
      <c r="AIB1263" s="0"/>
      <c r="AIC1263" s="0"/>
      <c r="AID1263" s="0"/>
      <c r="AIE1263" s="0"/>
      <c r="AIF1263" s="0"/>
      <c r="AIG1263" s="0"/>
      <c r="AIH1263" s="0"/>
      <c r="AII1263" s="0"/>
      <c r="AIJ1263" s="0"/>
      <c r="AIK1263" s="0"/>
      <c r="AIL1263" s="0"/>
      <c r="AIM1263" s="0"/>
      <c r="AIN1263" s="0"/>
      <c r="AIO1263" s="0"/>
      <c r="AIP1263" s="0"/>
      <c r="AIQ1263" s="0"/>
      <c r="AIR1263" s="0"/>
      <c r="AIS1263" s="0"/>
      <c r="AIT1263" s="0"/>
      <c r="AIU1263" s="0"/>
      <c r="AIV1263" s="0"/>
      <c r="AIW1263" s="0"/>
      <c r="AIX1263" s="0"/>
      <c r="AIY1263" s="0"/>
      <c r="AIZ1263" s="0"/>
      <c r="AJA1263" s="0"/>
      <c r="AJB1263" s="0"/>
      <c r="AJC1263" s="0"/>
      <c r="AJD1263" s="0"/>
      <c r="AJE1263" s="0"/>
      <c r="AJF1263" s="0"/>
      <c r="AJG1263" s="0"/>
      <c r="AJH1263" s="0"/>
      <c r="AJI1263" s="0"/>
      <c r="AJJ1263" s="0"/>
      <c r="AJK1263" s="0"/>
      <c r="AJL1263" s="0"/>
      <c r="AJM1263" s="0"/>
      <c r="AJN1263" s="0"/>
      <c r="AJO1263" s="0"/>
      <c r="AJP1263" s="0"/>
      <c r="AJQ1263" s="0"/>
      <c r="AJR1263" s="0"/>
      <c r="AJS1263" s="0"/>
      <c r="AJT1263" s="0"/>
      <c r="AJU1263" s="0"/>
      <c r="AJV1263" s="0"/>
      <c r="AJW1263" s="0"/>
      <c r="AJX1263" s="0"/>
      <c r="AJY1263" s="0"/>
      <c r="AJZ1263" s="0"/>
      <c r="AKA1263" s="0"/>
      <c r="AKB1263" s="0"/>
      <c r="AKC1263" s="0"/>
      <c r="AKD1263" s="0"/>
      <c r="AKE1263" s="0"/>
      <c r="AKF1263" s="0"/>
      <c r="AKG1263" s="0"/>
      <c r="AKH1263" s="0"/>
      <c r="AKI1263" s="0"/>
      <c r="AKJ1263" s="0"/>
      <c r="AKK1263" s="0"/>
      <c r="AKL1263" s="0"/>
      <c r="AKM1263" s="0"/>
      <c r="AKN1263" s="0"/>
      <c r="AKO1263" s="0"/>
      <c r="AKP1263" s="0"/>
      <c r="AKQ1263" s="0"/>
      <c r="AKR1263" s="0"/>
      <c r="AKS1263" s="0"/>
      <c r="AKT1263" s="0"/>
      <c r="AKU1263" s="0"/>
      <c r="AKV1263" s="0"/>
      <c r="AKW1263" s="0"/>
      <c r="AKX1263" s="0"/>
      <c r="AKY1263" s="0"/>
      <c r="AKZ1263" s="0"/>
      <c r="ALA1263" s="0"/>
      <c r="ALB1263" s="0"/>
      <c r="ALC1263" s="0"/>
      <c r="ALD1263" s="0"/>
      <c r="ALE1263" s="0"/>
      <c r="ALF1263" s="0"/>
      <c r="ALG1263" s="0"/>
      <c r="ALH1263" s="0"/>
      <c r="ALI1263" s="0"/>
      <c r="ALJ1263" s="0"/>
      <c r="ALK1263" s="0"/>
      <c r="ALL1263" s="0"/>
      <c r="ALM1263" s="0"/>
      <c r="ALN1263" s="0"/>
      <c r="ALO1263" s="0"/>
      <c r="ALP1263" s="0"/>
      <c r="ALQ1263" s="0"/>
      <c r="ALR1263" s="0"/>
      <c r="ALS1263" s="0"/>
      <c r="ALT1263" s="0"/>
      <c r="ALU1263" s="0"/>
      <c r="ALV1263" s="0"/>
      <c r="ALW1263" s="0"/>
      <c r="ALX1263" s="0"/>
      <c r="ALY1263" s="0"/>
      <c r="ALZ1263" s="0"/>
      <c r="AMA1263" s="0"/>
      <c r="AMB1263" s="0"/>
      <c r="AMC1263" s="0"/>
      <c r="AMD1263" s="0"/>
      <c r="AME1263" s="0"/>
      <c r="AMF1263" s="0"/>
      <c r="AMG1263" s="0"/>
      <c r="AMH1263" s="0"/>
      <c r="AMI1263" s="0"/>
      <c r="AMJ1263" s="0"/>
    </row>
    <row r="1264" customFormat="false" ht="12.75" hidden="false" customHeight="false" outlineLevel="0" collapsed="false">
      <c r="A1264" s="95"/>
      <c r="B1264" s="95" t="inlineStr">
        <f aca="false">IFERROR(VLOOKUP(A1264, DeliveryBook!$D$3:$M$691, 5, 0),"")</f>
        <is>
          <t/>
        </is>
      </c>
      <c r="C1264" s="90" t="inlineStr">
        <f aca="false">IFERROR(VLOOKUP($A1264, DeliveryBook!$D$3:$M$3000, 8, 0),"")</f>
        <is>
          <t/>
        </is>
      </c>
      <c r="D1264" s="91"/>
      <c r="E1264" s="0"/>
      <c r="F1264" s="94"/>
      <c r="G1264" s="95"/>
      <c r="H1264" s="91"/>
      <c r="I1264" s="93" t="s">
        <v>6435</v>
      </c>
      <c r="J1264" s="0"/>
      <c r="K1264" s="95" t="n">
        <v>127</v>
      </c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  <c r="EJ1264" s="0"/>
      <c r="EK1264" s="0"/>
      <c r="EL1264" s="0"/>
      <c r="EM1264" s="0"/>
      <c r="EN1264" s="0"/>
      <c r="EO1264" s="0"/>
      <c r="EP1264" s="0"/>
      <c r="EQ1264" s="0"/>
      <c r="ER1264" s="0"/>
      <c r="ES1264" s="0"/>
      <c r="ET1264" s="0"/>
      <c r="EU1264" s="0"/>
      <c r="EV1264" s="0"/>
      <c r="EW1264" s="0"/>
      <c r="EX1264" s="0"/>
      <c r="EY1264" s="0"/>
      <c r="EZ1264" s="0"/>
      <c r="FA1264" s="0"/>
      <c r="FB1264" s="0"/>
      <c r="FC1264" s="0"/>
      <c r="FD1264" s="0"/>
      <c r="FE1264" s="0"/>
      <c r="FF1264" s="0"/>
      <c r="FG1264" s="0"/>
      <c r="FH1264" s="0"/>
      <c r="FI1264" s="0"/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0"/>
      <c r="FV1264" s="0"/>
      <c r="FW1264" s="0"/>
      <c r="FX1264" s="0"/>
      <c r="FY1264" s="0"/>
      <c r="FZ1264" s="0"/>
      <c r="GA1264" s="0"/>
      <c r="GB1264" s="0"/>
      <c r="GC1264" s="0"/>
      <c r="GD1264" s="0"/>
      <c r="GE1264" s="0"/>
      <c r="GF1264" s="0"/>
      <c r="GG1264" s="0"/>
      <c r="GH1264" s="0"/>
      <c r="GI1264" s="0"/>
      <c r="GJ1264" s="0"/>
      <c r="GK1264" s="0"/>
      <c r="GL1264" s="0"/>
      <c r="GM1264" s="0"/>
      <c r="GN1264" s="0"/>
      <c r="GO1264" s="0"/>
      <c r="GP1264" s="0"/>
      <c r="GQ1264" s="0"/>
      <c r="GR1264" s="0"/>
      <c r="GS1264" s="0"/>
      <c r="GT1264" s="0"/>
      <c r="GU1264" s="0"/>
      <c r="GV1264" s="0"/>
      <c r="GW1264" s="0"/>
      <c r="GX1264" s="0"/>
      <c r="GY1264" s="0"/>
      <c r="GZ1264" s="0"/>
      <c r="HA1264" s="0"/>
      <c r="HB1264" s="0"/>
      <c r="HC1264" s="0"/>
      <c r="HD1264" s="0"/>
      <c r="HE1264" s="0"/>
      <c r="HF1264" s="0"/>
      <c r="HG1264" s="0"/>
      <c r="HH1264" s="0"/>
      <c r="HI1264" s="0"/>
      <c r="HJ1264" s="0"/>
      <c r="HK1264" s="0"/>
      <c r="HL1264" s="0"/>
      <c r="HM1264" s="0"/>
      <c r="HN1264" s="0"/>
      <c r="HO1264" s="0"/>
      <c r="HP1264" s="0"/>
      <c r="HQ1264" s="0"/>
      <c r="HR1264" s="0"/>
      <c r="HS1264" s="0"/>
      <c r="HT1264" s="0"/>
      <c r="HU1264" s="0"/>
      <c r="HV1264" s="0"/>
      <c r="HW1264" s="0"/>
      <c r="HX1264" s="0"/>
      <c r="HY1264" s="0"/>
      <c r="HZ1264" s="0"/>
      <c r="IA1264" s="0"/>
      <c r="IB1264" s="0"/>
      <c r="IC1264" s="0"/>
      <c r="ID1264" s="0"/>
      <c r="IE1264" s="0"/>
      <c r="IF1264" s="0"/>
      <c r="IG1264" s="0"/>
      <c r="IH1264" s="0"/>
      <c r="II1264" s="0"/>
      <c r="IJ1264" s="0"/>
      <c r="IK1264" s="0"/>
      <c r="IL1264" s="0"/>
      <c r="IM1264" s="0"/>
      <c r="IN1264" s="0"/>
      <c r="IO1264" s="0"/>
      <c r="IP1264" s="0"/>
      <c r="IQ1264" s="0"/>
      <c r="IR1264" s="0"/>
      <c r="IS1264" s="0"/>
      <c r="IT1264" s="0"/>
      <c r="IU1264" s="0"/>
      <c r="IV1264" s="0"/>
      <c r="IW1264" s="0"/>
      <c r="IX1264" s="0"/>
      <c r="IY1264" s="0"/>
      <c r="IZ1264" s="0"/>
      <c r="JA1264" s="0"/>
      <c r="JB1264" s="0"/>
      <c r="JC1264" s="0"/>
      <c r="JD1264" s="0"/>
      <c r="JE1264" s="0"/>
      <c r="JF1264" s="0"/>
      <c r="JG1264" s="0"/>
      <c r="JH1264" s="0"/>
      <c r="JI1264" s="0"/>
      <c r="JJ1264" s="0"/>
      <c r="JK1264" s="0"/>
      <c r="JL1264" s="0"/>
      <c r="JM1264" s="0"/>
      <c r="JN1264" s="0"/>
      <c r="JO1264" s="0"/>
      <c r="JP1264" s="0"/>
      <c r="JQ1264" s="0"/>
      <c r="JR1264" s="0"/>
      <c r="JS1264" s="0"/>
      <c r="JT1264" s="0"/>
      <c r="JU1264" s="0"/>
      <c r="JV1264" s="0"/>
      <c r="JW1264" s="0"/>
      <c r="JX1264" s="0"/>
      <c r="JY1264" s="0"/>
      <c r="JZ1264" s="0"/>
      <c r="KA1264" s="0"/>
      <c r="KB1264" s="0"/>
      <c r="KC1264" s="0"/>
      <c r="KD1264" s="0"/>
      <c r="KE1264" s="0"/>
      <c r="KF1264" s="0"/>
      <c r="KG1264" s="0"/>
      <c r="KH1264" s="0"/>
      <c r="KI1264" s="0"/>
      <c r="KJ1264" s="0"/>
      <c r="KK1264" s="0"/>
      <c r="KL1264" s="0"/>
      <c r="KM1264" s="0"/>
      <c r="KN1264" s="0"/>
      <c r="KO1264" s="0"/>
      <c r="KP1264" s="0"/>
      <c r="KQ1264" s="0"/>
      <c r="KR1264" s="0"/>
      <c r="KS1264" s="0"/>
      <c r="KT1264" s="0"/>
      <c r="KU1264" s="0"/>
      <c r="KV1264" s="0"/>
      <c r="KW1264" s="0"/>
      <c r="KX1264" s="0"/>
      <c r="KY1264" s="0"/>
      <c r="KZ1264" s="0"/>
      <c r="LA1264" s="0"/>
      <c r="LB1264" s="0"/>
      <c r="LC1264" s="0"/>
      <c r="LD1264" s="0"/>
      <c r="LE1264" s="0"/>
      <c r="LF1264" s="0"/>
      <c r="LG1264" s="0"/>
      <c r="LH1264" s="0"/>
      <c r="LI1264" s="0"/>
      <c r="LJ1264" s="0"/>
      <c r="LK1264" s="0"/>
      <c r="LL1264" s="0"/>
      <c r="LM1264" s="0"/>
      <c r="LN1264" s="0"/>
      <c r="LO1264" s="0"/>
      <c r="LP1264" s="0"/>
      <c r="LQ1264" s="0"/>
      <c r="LR1264" s="0"/>
      <c r="LS1264" s="0"/>
      <c r="LT1264" s="0"/>
      <c r="LU1264" s="0"/>
      <c r="LV1264" s="0"/>
      <c r="LW1264" s="0"/>
      <c r="LX1264" s="0"/>
      <c r="LY1264" s="0"/>
      <c r="LZ1264" s="0"/>
      <c r="MA1264" s="0"/>
      <c r="MB1264" s="0"/>
      <c r="MC1264" s="0"/>
      <c r="MD1264" s="0"/>
      <c r="ME1264" s="0"/>
      <c r="MF1264" s="0"/>
      <c r="MG1264" s="0"/>
      <c r="MH1264" s="0"/>
      <c r="MI1264" s="0"/>
      <c r="MJ1264" s="0"/>
      <c r="MK1264" s="0"/>
      <c r="ML1264" s="0"/>
      <c r="MM1264" s="0"/>
      <c r="MN1264" s="0"/>
      <c r="MO1264" s="0"/>
      <c r="MP1264" s="0"/>
      <c r="MQ1264" s="0"/>
      <c r="MR1264" s="0"/>
      <c r="MS1264" s="0"/>
      <c r="MT1264" s="0"/>
      <c r="MU1264" s="0"/>
      <c r="MV1264" s="0"/>
      <c r="MW1264" s="0"/>
      <c r="MX1264" s="0"/>
      <c r="MY1264" s="0"/>
      <c r="MZ1264" s="0"/>
      <c r="NA1264" s="0"/>
      <c r="NB1264" s="0"/>
      <c r="NC1264" s="0"/>
      <c r="ND1264" s="0"/>
      <c r="NE1264" s="0"/>
      <c r="NF1264" s="0"/>
      <c r="NG1264" s="0"/>
      <c r="NH1264" s="0"/>
      <c r="NI1264" s="0"/>
      <c r="NJ1264" s="0"/>
      <c r="NK1264" s="0"/>
      <c r="NL1264" s="0"/>
      <c r="NM1264" s="0"/>
      <c r="NN1264" s="0"/>
      <c r="NO1264" s="0"/>
      <c r="NP1264" s="0"/>
      <c r="NQ1264" s="0"/>
      <c r="NR1264" s="0"/>
      <c r="NS1264" s="0"/>
      <c r="NT1264" s="0"/>
      <c r="NU1264" s="0"/>
      <c r="NV1264" s="0"/>
      <c r="NW1264" s="0"/>
      <c r="NX1264" s="0"/>
      <c r="NY1264" s="0"/>
      <c r="NZ1264" s="0"/>
      <c r="OA1264" s="0"/>
      <c r="OB1264" s="0"/>
      <c r="OC1264" s="0"/>
      <c r="OD1264" s="0"/>
      <c r="OE1264" s="0"/>
      <c r="OF1264" s="0"/>
      <c r="OG1264" s="0"/>
      <c r="OH1264" s="0"/>
      <c r="OI1264" s="0"/>
      <c r="OJ1264" s="0"/>
      <c r="OK1264" s="0"/>
      <c r="OL1264" s="0"/>
      <c r="OM1264" s="0"/>
      <c r="ON1264" s="0"/>
      <c r="OO1264" s="0"/>
      <c r="OP1264" s="0"/>
      <c r="OQ1264" s="0"/>
      <c r="OR1264" s="0"/>
      <c r="OS1264" s="0"/>
      <c r="OT1264" s="0"/>
      <c r="OU1264" s="0"/>
      <c r="OV1264" s="0"/>
      <c r="OW1264" s="0"/>
      <c r="OX1264" s="0"/>
      <c r="OY1264" s="0"/>
      <c r="OZ1264" s="0"/>
      <c r="PA1264" s="0"/>
      <c r="PB1264" s="0"/>
      <c r="PC1264" s="0"/>
      <c r="PD1264" s="0"/>
      <c r="PE1264" s="0"/>
      <c r="PF1264" s="0"/>
      <c r="PG1264" s="0"/>
      <c r="PH1264" s="0"/>
      <c r="PI1264" s="0"/>
      <c r="PJ1264" s="0"/>
      <c r="PK1264" s="0"/>
      <c r="PL1264" s="0"/>
      <c r="PM1264" s="0"/>
      <c r="PN1264" s="0"/>
      <c r="PO1264" s="0"/>
      <c r="PP1264" s="0"/>
      <c r="PQ1264" s="0"/>
      <c r="PR1264" s="0"/>
      <c r="PS1264" s="0"/>
      <c r="PT1264" s="0"/>
      <c r="PU1264" s="0"/>
      <c r="PV1264" s="0"/>
      <c r="PW1264" s="0"/>
      <c r="PX1264" s="0"/>
      <c r="PY1264" s="0"/>
      <c r="PZ1264" s="0"/>
      <c r="QA1264" s="0"/>
      <c r="QB1264" s="0"/>
      <c r="QC1264" s="0"/>
      <c r="QD1264" s="0"/>
      <c r="QE1264" s="0"/>
      <c r="QF1264" s="0"/>
      <c r="QG1264" s="0"/>
      <c r="QH1264" s="0"/>
      <c r="QI1264" s="0"/>
      <c r="QJ1264" s="0"/>
      <c r="QK1264" s="0"/>
      <c r="QL1264" s="0"/>
      <c r="QM1264" s="0"/>
      <c r="QN1264" s="0"/>
      <c r="QO1264" s="0"/>
      <c r="QP1264" s="0"/>
      <c r="QQ1264" s="0"/>
      <c r="QR1264" s="0"/>
      <c r="QS1264" s="0"/>
      <c r="QT1264" s="0"/>
      <c r="QU1264" s="0"/>
      <c r="QV1264" s="0"/>
      <c r="QW1264" s="0"/>
      <c r="QX1264" s="0"/>
      <c r="QY1264" s="0"/>
      <c r="QZ1264" s="0"/>
      <c r="RA1264" s="0"/>
      <c r="RB1264" s="0"/>
      <c r="RC1264" s="0"/>
      <c r="RD1264" s="0"/>
      <c r="RE1264" s="0"/>
      <c r="RF1264" s="0"/>
      <c r="RG1264" s="0"/>
      <c r="RH1264" s="0"/>
      <c r="RI1264" s="0"/>
      <c r="RJ1264" s="0"/>
      <c r="RK1264" s="0"/>
      <c r="RL1264" s="0"/>
      <c r="RM1264" s="0"/>
      <c r="RN1264" s="0"/>
      <c r="RO1264" s="0"/>
      <c r="RP1264" s="0"/>
      <c r="RQ1264" s="0"/>
      <c r="RR1264" s="0"/>
      <c r="RS1264" s="0"/>
      <c r="RT1264" s="0"/>
      <c r="RU1264" s="0"/>
      <c r="RV1264" s="0"/>
      <c r="RW1264" s="0"/>
      <c r="RX1264" s="0"/>
      <c r="RY1264" s="0"/>
      <c r="RZ1264" s="0"/>
      <c r="SA1264" s="0"/>
      <c r="SB1264" s="0"/>
      <c r="SC1264" s="0"/>
      <c r="SD1264" s="0"/>
      <c r="SE1264" s="0"/>
      <c r="SF1264" s="0"/>
      <c r="SG1264" s="0"/>
      <c r="SH1264" s="0"/>
      <c r="SI1264" s="0"/>
      <c r="SJ1264" s="0"/>
      <c r="SK1264" s="0"/>
      <c r="SL1264" s="0"/>
      <c r="SM1264" s="0"/>
      <c r="SN1264" s="0"/>
      <c r="SO1264" s="0"/>
      <c r="SP1264" s="0"/>
      <c r="SQ1264" s="0"/>
      <c r="SR1264" s="0"/>
      <c r="SS1264" s="0"/>
      <c r="ST1264" s="0"/>
      <c r="SU1264" s="0"/>
      <c r="SV1264" s="0"/>
      <c r="SW1264" s="0"/>
      <c r="SX1264" s="0"/>
      <c r="SY1264" s="0"/>
      <c r="SZ1264" s="0"/>
      <c r="TA1264" s="0"/>
      <c r="TB1264" s="0"/>
      <c r="TC1264" s="0"/>
      <c r="TD1264" s="0"/>
      <c r="TE1264" s="0"/>
      <c r="TF1264" s="0"/>
      <c r="TG1264" s="0"/>
      <c r="TH1264" s="0"/>
      <c r="TI1264" s="0"/>
      <c r="TJ1264" s="0"/>
      <c r="TK1264" s="0"/>
      <c r="TL1264" s="0"/>
      <c r="TM1264" s="0"/>
      <c r="TN1264" s="0"/>
      <c r="TO1264" s="0"/>
      <c r="TP1264" s="0"/>
      <c r="TQ1264" s="0"/>
      <c r="TR1264" s="0"/>
      <c r="TS1264" s="0"/>
      <c r="TT1264" s="0"/>
      <c r="TU1264" s="0"/>
      <c r="TV1264" s="0"/>
      <c r="TW1264" s="0"/>
      <c r="TX1264" s="0"/>
      <c r="TY1264" s="0"/>
      <c r="TZ1264" s="0"/>
      <c r="UA1264" s="0"/>
      <c r="UB1264" s="0"/>
      <c r="UC1264" s="0"/>
      <c r="UD1264" s="0"/>
      <c r="UE1264" s="0"/>
      <c r="UF1264" s="0"/>
      <c r="UG1264" s="0"/>
      <c r="UH1264" s="0"/>
      <c r="UI1264" s="0"/>
      <c r="UJ1264" s="0"/>
      <c r="UK1264" s="0"/>
      <c r="UL1264" s="0"/>
      <c r="UM1264" s="0"/>
      <c r="UN1264" s="0"/>
      <c r="UO1264" s="0"/>
      <c r="UP1264" s="0"/>
      <c r="UQ1264" s="0"/>
      <c r="UR1264" s="0"/>
      <c r="US1264" s="0"/>
      <c r="UT1264" s="0"/>
      <c r="UU1264" s="0"/>
      <c r="UV1264" s="0"/>
      <c r="UW1264" s="0"/>
      <c r="UX1264" s="0"/>
      <c r="UY1264" s="0"/>
      <c r="UZ1264" s="0"/>
      <c r="VA1264" s="0"/>
      <c r="VB1264" s="0"/>
      <c r="VC1264" s="0"/>
      <c r="VD1264" s="0"/>
      <c r="VE1264" s="0"/>
      <c r="VF1264" s="0"/>
      <c r="VG1264" s="0"/>
      <c r="VH1264" s="0"/>
      <c r="VI1264" s="0"/>
      <c r="VJ1264" s="0"/>
      <c r="VK1264" s="0"/>
      <c r="VL1264" s="0"/>
      <c r="VM1264" s="0"/>
      <c r="VN1264" s="0"/>
      <c r="VO1264" s="0"/>
      <c r="VP1264" s="0"/>
      <c r="VQ1264" s="0"/>
      <c r="VR1264" s="0"/>
      <c r="VS1264" s="0"/>
      <c r="VT1264" s="0"/>
      <c r="VU1264" s="0"/>
      <c r="VV1264" s="0"/>
      <c r="VW1264" s="0"/>
      <c r="VX1264" s="0"/>
      <c r="VY1264" s="0"/>
      <c r="VZ1264" s="0"/>
      <c r="WA1264" s="0"/>
      <c r="WB1264" s="0"/>
      <c r="WC1264" s="0"/>
      <c r="WD1264" s="0"/>
      <c r="WE1264" s="0"/>
      <c r="WF1264" s="0"/>
      <c r="WG1264" s="0"/>
      <c r="WH1264" s="0"/>
      <c r="WI1264" s="0"/>
      <c r="WJ1264" s="0"/>
      <c r="WK1264" s="0"/>
      <c r="WL1264" s="0"/>
      <c r="WM1264" s="0"/>
      <c r="WN1264" s="0"/>
      <c r="WO1264" s="0"/>
      <c r="WP1264" s="0"/>
      <c r="WQ1264" s="0"/>
      <c r="WR1264" s="0"/>
      <c r="WS1264" s="0"/>
      <c r="WT1264" s="0"/>
      <c r="WU1264" s="0"/>
      <c r="WV1264" s="0"/>
      <c r="WW1264" s="0"/>
      <c r="WX1264" s="0"/>
      <c r="WY1264" s="0"/>
      <c r="WZ1264" s="0"/>
      <c r="XA1264" s="0"/>
      <c r="XB1264" s="0"/>
      <c r="XC1264" s="0"/>
      <c r="XD1264" s="0"/>
      <c r="XE1264" s="0"/>
      <c r="XF1264" s="0"/>
      <c r="XG1264" s="0"/>
      <c r="XH1264" s="0"/>
      <c r="XI1264" s="0"/>
      <c r="XJ1264" s="0"/>
      <c r="XK1264" s="0"/>
      <c r="XL1264" s="0"/>
      <c r="XM1264" s="0"/>
      <c r="XN1264" s="0"/>
      <c r="XO1264" s="0"/>
      <c r="XP1264" s="0"/>
      <c r="XQ1264" s="0"/>
      <c r="XR1264" s="0"/>
      <c r="XS1264" s="0"/>
      <c r="XT1264" s="0"/>
      <c r="XU1264" s="0"/>
      <c r="XV1264" s="0"/>
      <c r="XW1264" s="0"/>
      <c r="XX1264" s="0"/>
      <c r="XY1264" s="0"/>
      <c r="XZ1264" s="0"/>
      <c r="YA1264" s="0"/>
      <c r="YB1264" s="0"/>
      <c r="YC1264" s="0"/>
      <c r="YD1264" s="0"/>
      <c r="YE1264" s="0"/>
      <c r="YF1264" s="0"/>
      <c r="YG1264" s="0"/>
      <c r="YH1264" s="0"/>
      <c r="YI1264" s="0"/>
      <c r="YJ1264" s="0"/>
      <c r="YK1264" s="0"/>
      <c r="YL1264" s="0"/>
      <c r="YM1264" s="0"/>
      <c r="YN1264" s="0"/>
      <c r="YO1264" s="0"/>
      <c r="YP1264" s="0"/>
      <c r="YQ1264" s="0"/>
      <c r="YR1264" s="0"/>
      <c r="YS1264" s="0"/>
      <c r="YT1264" s="0"/>
      <c r="YU1264" s="0"/>
      <c r="YV1264" s="0"/>
      <c r="YW1264" s="0"/>
      <c r="YX1264" s="0"/>
      <c r="YY1264" s="0"/>
      <c r="YZ1264" s="0"/>
      <c r="ZA1264" s="0"/>
      <c r="ZB1264" s="0"/>
      <c r="ZC1264" s="0"/>
      <c r="ZD1264" s="0"/>
      <c r="ZE1264" s="0"/>
      <c r="ZF1264" s="0"/>
      <c r="ZG1264" s="0"/>
      <c r="ZH1264" s="0"/>
      <c r="ZI1264" s="0"/>
      <c r="ZJ1264" s="0"/>
      <c r="ZK1264" s="0"/>
      <c r="ZL1264" s="0"/>
      <c r="ZM1264" s="0"/>
      <c r="ZN1264" s="0"/>
      <c r="ZO1264" s="0"/>
      <c r="ZP1264" s="0"/>
      <c r="ZQ1264" s="0"/>
      <c r="ZR1264" s="0"/>
      <c r="ZS1264" s="0"/>
      <c r="ZT1264" s="0"/>
      <c r="ZU1264" s="0"/>
      <c r="ZV1264" s="0"/>
      <c r="ZW1264" s="0"/>
      <c r="ZX1264" s="0"/>
      <c r="ZY1264" s="0"/>
      <c r="ZZ1264" s="0"/>
      <c r="AAA1264" s="0"/>
      <c r="AAB1264" s="0"/>
      <c r="AAC1264" s="0"/>
      <c r="AAD1264" s="0"/>
      <c r="AAE1264" s="0"/>
      <c r="AAF1264" s="0"/>
      <c r="AAG1264" s="0"/>
      <c r="AAH1264" s="0"/>
      <c r="AAI1264" s="0"/>
      <c r="AAJ1264" s="0"/>
      <c r="AAK1264" s="0"/>
      <c r="AAL1264" s="0"/>
      <c r="AAM1264" s="0"/>
      <c r="AAN1264" s="0"/>
      <c r="AAO1264" s="0"/>
      <c r="AAP1264" s="0"/>
      <c r="AAQ1264" s="0"/>
      <c r="AAR1264" s="0"/>
      <c r="AAS1264" s="0"/>
      <c r="AAT1264" s="0"/>
      <c r="AAU1264" s="0"/>
      <c r="AAV1264" s="0"/>
      <c r="AAW1264" s="0"/>
      <c r="AAX1264" s="0"/>
      <c r="AAY1264" s="0"/>
      <c r="AAZ1264" s="0"/>
      <c r="ABA1264" s="0"/>
      <c r="ABB1264" s="0"/>
      <c r="ABC1264" s="0"/>
      <c r="ABD1264" s="0"/>
      <c r="ABE1264" s="0"/>
      <c r="ABF1264" s="0"/>
      <c r="ABG1264" s="0"/>
      <c r="ABH1264" s="0"/>
      <c r="ABI1264" s="0"/>
      <c r="ABJ1264" s="0"/>
      <c r="ABK1264" s="0"/>
      <c r="ABL1264" s="0"/>
      <c r="ABM1264" s="0"/>
      <c r="ABN1264" s="0"/>
      <c r="ABO1264" s="0"/>
      <c r="ABP1264" s="0"/>
      <c r="ABQ1264" s="0"/>
      <c r="ABR1264" s="0"/>
      <c r="ABS1264" s="0"/>
      <c r="ABT1264" s="0"/>
      <c r="ABU1264" s="0"/>
      <c r="ABV1264" s="0"/>
      <c r="ABW1264" s="0"/>
      <c r="ABX1264" s="0"/>
      <c r="ABY1264" s="0"/>
      <c r="ABZ1264" s="0"/>
      <c r="ACA1264" s="0"/>
      <c r="ACB1264" s="0"/>
      <c r="ACC1264" s="0"/>
      <c r="ACD1264" s="0"/>
      <c r="ACE1264" s="0"/>
      <c r="ACF1264" s="0"/>
      <c r="ACG1264" s="0"/>
      <c r="ACH1264" s="0"/>
      <c r="ACI1264" s="0"/>
      <c r="ACJ1264" s="0"/>
      <c r="ACK1264" s="0"/>
      <c r="ACL1264" s="0"/>
      <c r="ACM1264" s="0"/>
      <c r="ACN1264" s="0"/>
      <c r="ACO1264" s="0"/>
      <c r="ACP1264" s="0"/>
      <c r="ACQ1264" s="0"/>
      <c r="ACR1264" s="0"/>
      <c r="ACS1264" s="0"/>
      <c r="ACT1264" s="0"/>
      <c r="ACU1264" s="0"/>
      <c r="ACV1264" s="0"/>
      <c r="ACW1264" s="0"/>
      <c r="ACX1264" s="0"/>
      <c r="ACY1264" s="0"/>
      <c r="ACZ1264" s="0"/>
      <c r="ADA1264" s="0"/>
      <c r="ADB1264" s="0"/>
      <c r="ADC1264" s="0"/>
      <c r="ADD1264" s="0"/>
      <c r="ADE1264" s="0"/>
      <c r="ADF1264" s="0"/>
      <c r="ADG1264" s="0"/>
      <c r="ADH1264" s="0"/>
      <c r="ADI1264" s="0"/>
      <c r="ADJ1264" s="0"/>
      <c r="ADK1264" s="0"/>
      <c r="ADL1264" s="0"/>
      <c r="ADM1264" s="0"/>
      <c r="ADN1264" s="0"/>
      <c r="ADO1264" s="0"/>
      <c r="ADP1264" s="0"/>
      <c r="ADQ1264" s="0"/>
      <c r="ADR1264" s="0"/>
      <c r="ADS1264" s="0"/>
      <c r="ADT1264" s="0"/>
      <c r="ADU1264" s="0"/>
      <c r="ADV1264" s="0"/>
      <c r="ADW1264" s="0"/>
      <c r="ADX1264" s="0"/>
      <c r="ADY1264" s="0"/>
      <c r="ADZ1264" s="0"/>
      <c r="AEA1264" s="0"/>
      <c r="AEB1264" s="0"/>
      <c r="AEC1264" s="0"/>
      <c r="AED1264" s="0"/>
      <c r="AEE1264" s="0"/>
      <c r="AEF1264" s="0"/>
      <c r="AEG1264" s="0"/>
      <c r="AEH1264" s="0"/>
      <c r="AEI1264" s="0"/>
      <c r="AEJ1264" s="0"/>
      <c r="AEK1264" s="0"/>
      <c r="AEL1264" s="0"/>
      <c r="AEM1264" s="0"/>
      <c r="AEN1264" s="0"/>
      <c r="AEO1264" s="0"/>
      <c r="AEP1264" s="0"/>
      <c r="AEQ1264" s="0"/>
      <c r="AER1264" s="0"/>
      <c r="AES1264" s="0"/>
      <c r="AET1264" s="0"/>
      <c r="AEU1264" s="0"/>
      <c r="AEV1264" s="0"/>
      <c r="AEW1264" s="0"/>
      <c r="AEX1264" s="0"/>
      <c r="AEY1264" s="0"/>
      <c r="AEZ1264" s="0"/>
      <c r="AFA1264" s="0"/>
      <c r="AFB1264" s="0"/>
      <c r="AFC1264" s="0"/>
      <c r="AFD1264" s="0"/>
      <c r="AFE1264" s="0"/>
      <c r="AFF1264" s="0"/>
      <c r="AFG1264" s="0"/>
      <c r="AFH1264" s="0"/>
      <c r="AFI1264" s="0"/>
      <c r="AFJ1264" s="0"/>
      <c r="AFK1264" s="0"/>
      <c r="AFL1264" s="0"/>
      <c r="AFM1264" s="0"/>
      <c r="AFN1264" s="0"/>
      <c r="AFO1264" s="0"/>
      <c r="AFP1264" s="0"/>
      <c r="AFQ1264" s="0"/>
      <c r="AFR1264" s="0"/>
      <c r="AFS1264" s="0"/>
      <c r="AFT1264" s="0"/>
      <c r="AFU1264" s="0"/>
      <c r="AFV1264" s="0"/>
      <c r="AFW1264" s="0"/>
      <c r="AFX1264" s="0"/>
      <c r="AFY1264" s="0"/>
      <c r="AFZ1264" s="0"/>
      <c r="AGA1264" s="0"/>
      <c r="AGB1264" s="0"/>
      <c r="AGC1264" s="0"/>
      <c r="AGD1264" s="0"/>
      <c r="AGE1264" s="0"/>
      <c r="AGF1264" s="0"/>
      <c r="AGG1264" s="0"/>
      <c r="AGH1264" s="0"/>
      <c r="AGI1264" s="0"/>
      <c r="AGJ1264" s="0"/>
      <c r="AGK1264" s="0"/>
      <c r="AGL1264" s="0"/>
      <c r="AGM1264" s="0"/>
      <c r="AGN1264" s="0"/>
      <c r="AGO1264" s="0"/>
      <c r="AGP1264" s="0"/>
      <c r="AGQ1264" s="0"/>
      <c r="AGR1264" s="0"/>
      <c r="AGS1264" s="0"/>
      <c r="AGT1264" s="0"/>
      <c r="AGU1264" s="0"/>
      <c r="AGV1264" s="0"/>
      <c r="AGW1264" s="0"/>
      <c r="AGX1264" s="0"/>
      <c r="AGY1264" s="0"/>
      <c r="AGZ1264" s="0"/>
      <c r="AHA1264" s="0"/>
      <c r="AHB1264" s="0"/>
      <c r="AHC1264" s="0"/>
      <c r="AHD1264" s="0"/>
      <c r="AHE1264" s="0"/>
      <c r="AHF1264" s="0"/>
      <c r="AHG1264" s="0"/>
      <c r="AHH1264" s="0"/>
      <c r="AHI1264" s="0"/>
      <c r="AHJ1264" s="0"/>
      <c r="AHK1264" s="0"/>
      <c r="AHL1264" s="0"/>
      <c r="AHM1264" s="0"/>
      <c r="AHN1264" s="0"/>
      <c r="AHO1264" s="0"/>
      <c r="AHP1264" s="0"/>
      <c r="AHQ1264" s="0"/>
      <c r="AHR1264" s="0"/>
      <c r="AHS1264" s="0"/>
      <c r="AHT1264" s="0"/>
      <c r="AHU1264" s="0"/>
      <c r="AHV1264" s="0"/>
      <c r="AHW1264" s="0"/>
      <c r="AHX1264" s="0"/>
      <c r="AHY1264" s="0"/>
      <c r="AHZ1264" s="0"/>
      <c r="AIA1264" s="0"/>
      <c r="AIB1264" s="0"/>
      <c r="AIC1264" s="0"/>
      <c r="AID1264" s="0"/>
      <c r="AIE1264" s="0"/>
      <c r="AIF1264" s="0"/>
      <c r="AIG1264" s="0"/>
      <c r="AIH1264" s="0"/>
      <c r="AII1264" s="0"/>
      <c r="AIJ1264" s="0"/>
      <c r="AIK1264" s="0"/>
      <c r="AIL1264" s="0"/>
      <c r="AIM1264" s="0"/>
      <c r="AIN1264" s="0"/>
      <c r="AIO1264" s="0"/>
      <c r="AIP1264" s="0"/>
      <c r="AIQ1264" s="0"/>
      <c r="AIR1264" s="0"/>
      <c r="AIS1264" s="0"/>
      <c r="AIT1264" s="0"/>
      <c r="AIU1264" s="0"/>
      <c r="AIV1264" s="0"/>
      <c r="AIW1264" s="0"/>
      <c r="AIX1264" s="0"/>
      <c r="AIY1264" s="0"/>
      <c r="AIZ1264" s="0"/>
      <c r="AJA1264" s="0"/>
      <c r="AJB1264" s="0"/>
      <c r="AJC1264" s="0"/>
      <c r="AJD1264" s="0"/>
      <c r="AJE1264" s="0"/>
      <c r="AJF1264" s="0"/>
      <c r="AJG1264" s="0"/>
      <c r="AJH1264" s="0"/>
      <c r="AJI1264" s="0"/>
      <c r="AJJ1264" s="0"/>
      <c r="AJK1264" s="0"/>
      <c r="AJL1264" s="0"/>
      <c r="AJM1264" s="0"/>
      <c r="AJN1264" s="0"/>
      <c r="AJO1264" s="0"/>
      <c r="AJP1264" s="0"/>
      <c r="AJQ1264" s="0"/>
      <c r="AJR1264" s="0"/>
      <c r="AJS1264" s="0"/>
      <c r="AJT1264" s="0"/>
      <c r="AJU1264" s="0"/>
      <c r="AJV1264" s="0"/>
      <c r="AJW1264" s="0"/>
      <c r="AJX1264" s="0"/>
      <c r="AJY1264" s="0"/>
      <c r="AJZ1264" s="0"/>
      <c r="AKA1264" s="0"/>
      <c r="AKB1264" s="0"/>
      <c r="AKC1264" s="0"/>
      <c r="AKD1264" s="0"/>
      <c r="AKE1264" s="0"/>
      <c r="AKF1264" s="0"/>
      <c r="AKG1264" s="0"/>
      <c r="AKH1264" s="0"/>
      <c r="AKI1264" s="0"/>
      <c r="AKJ1264" s="0"/>
      <c r="AKK1264" s="0"/>
      <c r="AKL1264" s="0"/>
      <c r="AKM1264" s="0"/>
      <c r="AKN1264" s="0"/>
      <c r="AKO1264" s="0"/>
      <c r="AKP1264" s="0"/>
      <c r="AKQ1264" s="0"/>
      <c r="AKR1264" s="0"/>
      <c r="AKS1264" s="0"/>
      <c r="AKT1264" s="0"/>
      <c r="AKU1264" s="0"/>
      <c r="AKV1264" s="0"/>
      <c r="AKW1264" s="0"/>
      <c r="AKX1264" s="0"/>
      <c r="AKY1264" s="0"/>
      <c r="AKZ1264" s="0"/>
      <c r="ALA1264" s="0"/>
      <c r="ALB1264" s="0"/>
      <c r="ALC1264" s="0"/>
      <c r="ALD1264" s="0"/>
      <c r="ALE1264" s="0"/>
      <c r="ALF1264" s="0"/>
      <c r="ALG1264" s="0"/>
      <c r="ALH1264" s="0"/>
      <c r="ALI1264" s="0"/>
      <c r="ALJ1264" s="0"/>
      <c r="ALK1264" s="0"/>
      <c r="ALL1264" s="0"/>
      <c r="ALM1264" s="0"/>
      <c r="ALN1264" s="0"/>
      <c r="ALO1264" s="0"/>
      <c r="ALP1264" s="0"/>
      <c r="ALQ1264" s="0"/>
      <c r="ALR1264" s="0"/>
      <c r="ALS1264" s="0"/>
      <c r="ALT1264" s="0"/>
      <c r="ALU1264" s="0"/>
      <c r="ALV1264" s="0"/>
      <c r="ALW1264" s="0"/>
      <c r="ALX1264" s="0"/>
      <c r="ALY1264" s="0"/>
      <c r="ALZ1264" s="0"/>
      <c r="AMA1264" s="0"/>
      <c r="AMB1264" s="0"/>
      <c r="AMC1264" s="0"/>
      <c r="AMD1264" s="0"/>
      <c r="AME1264" s="0"/>
      <c r="AMF1264" s="0"/>
      <c r="AMG1264" s="0"/>
      <c r="AMH1264" s="0"/>
      <c r="AMI1264" s="0"/>
      <c r="AMJ1264" s="0"/>
    </row>
    <row r="1265" customFormat="false" ht="12.75" hidden="false" customHeight="false" outlineLevel="0" collapsed="false">
      <c r="A1265" s="95" t="s">
        <v>1645</v>
      </c>
      <c r="B1265" s="95" t="str">
        <f aca="false">IFERROR(VLOOKUP(A1265, DeliveryBook!$D$3:$M$691, 5, 0),"")</f>
        <v>SH NEERAJ AGARWAL</v>
      </c>
      <c r="C1265" s="90" t="str">
        <f aca="false">IFERROR(VLOOKUP($A1265, DeliveryBook!$D$3:$M$3000, 8, 0),"")</f>
        <v>PO: BILASPUR</v>
      </c>
      <c r="D1265" s="91" t="n">
        <v>2000</v>
      </c>
      <c r="E1265" s="0"/>
      <c r="F1265" s="94" t="n">
        <v>42233</v>
      </c>
      <c r="G1265" s="95" t="s">
        <v>7481</v>
      </c>
      <c r="H1265" s="91"/>
      <c r="I1265" s="93" t="s">
        <v>6435</v>
      </c>
      <c r="J1265" s="0"/>
      <c r="K1265" s="95" t="n">
        <v>18</v>
      </c>
      <c r="L1265" s="0"/>
      <c r="M1265" s="0"/>
      <c r="N1265" s="0"/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0"/>
      <c r="EK1265" s="0"/>
      <c r="EL1265" s="0"/>
      <c r="EM1265" s="0"/>
      <c r="EN1265" s="0"/>
      <c r="EO1265" s="0"/>
      <c r="EP1265" s="0"/>
      <c r="EQ1265" s="0"/>
      <c r="ER1265" s="0"/>
      <c r="ES1265" s="0"/>
      <c r="ET1265" s="0"/>
      <c r="EU1265" s="0"/>
      <c r="EV1265" s="0"/>
      <c r="EW1265" s="0"/>
      <c r="EX1265" s="0"/>
      <c r="EY1265" s="0"/>
      <c r="EZ1265" s="0"/>
      <c r="FA1265" s="0"/>
      <c r="FB1265" s="0"/>
      <c r="FC1265" s="0"/>
      <c r="FD1265" s="0"/>
      <c r="FE1265" s="0"/>
      <c r="FF1265" s="0"/>
      <c r="FG1265" s="0"/>
      <c r="FH1265" s="0"/>
      <c r="FI1265" s="0"/>
      <c r="FJ1265" s="0"/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0"/>
      <c r="FV1265" s="0"/>
      <c r="FW1265" s="0"/>
      <c r="FX1265" s="0"/>
      <c r="FY1265" s="0"/>
      <c r="FZ1265" s="0"/>
      <c r="GA1265" s="0"/>
      <c r="GB1265" s="0"/>
      <c r="GC1265" s="0"/>
      <c r="GD1265" s="0"/>
      <c r="GE1265" s="0"/>
      <c r="GF1265" s="0"/>
      <c r="GG1265" s="0"/>
      <c r="GH1265" s="0"/>
      <c r="GI1265" s="0"/>
      <c r="GJ1265" s="0"/>
      <c r="GK1265" s="0"/>
      <c r="GL1265" s="0"/>
      <c r="GM1265" s="0"/>
      <c r="GN1265" s="0"/>
      <c r="GO1265" s="0"/>
      <c r="GP1265" s="0"/>
      <c r="GQ1265" s="0"/>
      <c r="GR1265" s="0"/>
      <c r="GS1265" s="0"/>
      <c r="GT1265" s="0"/>
      <c r="GU1265" s="0"/>
      <c r="GV1265" s="0"/>
      <c r="GW1265" s="0"/>
      <c r="GX1265" s="0"/>
      <c r="GY1265" s="0"/>
      <c r="GZ1265" s="0"/>
      <c r="HA1265" s="0"/>
      <c r="HB1265" s="0"/>
      <c r="HC1265" s="0"/>
      <c r="HD1265" s="0"/>
      <c r="HE1265" s="0"/>
      <c r="HF1265" s="0"/>
      <c r="HG1265" s="0"/>
      <c r="HH1265" s="0"/>
      <c r="HI1265" s="0"/>
      <c r="HJ1265" s="0"/>
      <c r="HK1265" s="0"/>
      <c r="HL1265" s="0"/>
      <c r="HM1265" s="0"/>
      <c r="HN1265" s="0"/>
      <c r="HO1265" s="0"/>
      <c r="HP1265" s="0"/>
      <c r="HQ1265" s="0"/>
      <c r="HR1265" s="0"/>
      <c r="HS1265" s="0"/>
      <c r="HT1265" s="0"/>
      <c r="HU1265" s="0"/>
      <c r="HV1265" s="0"/>
      <c r="HW1265" s="0"/>
      <c r="HX1265" s="0"/>
      <c r="HY1265" s="0"/>
      <c r="HZ1265" s="0"/>
      <c r="IA1265" s="0"/>
      <c r="IB1265" s="0"/>
      <c r="IC1265" s="0"/>
      <c r="ID1265" s="0"/>
      <c r="IE1265" s="0"/>
      <c r="IF1265" s="0"/>
      <c r="IG1265" s="0"/>
      <c r="IH1265" s="0"/>
      <c r="II1265" s="0"/>
      <c r="IJ1265" s="0"/>
      <c r="IK1265" s="0"/>
      <c r="IL1265" s="0"/>
      <c r="IM1265" s="0"/>
      <c r="IN1265" s="0"/>
      <c r="IO1265" s="0"/>
      <c r="IP1265" s="0"/>
      <c r="IQ1265" s="0"/>
      <c r="IR1265" s="0"/>
      <c r="IS1265" s="0"/>
      <c r="IT1265" s="0"/>
      <c r="IU1265" s="0"/>
      <c r="IV1265" s="0"/>
      <c r="IW1265" s="0"/>
      <c r="IX1265" s="0"/>
      <c r="IY1265" s="0"/>
      <c r="IZ1265" s="0"/>
      <c r="JA1265" s="0"/>
      <c r="JB1265" s="0"/>
      <c r="JC1265" s="0"/>
      <c r="JD1265" s="0"/>
      <c r="JE1265" s="0"/>
      <c r="JF1265" s="0"/>
      <c r="JG1265" s="0"/>
      <c r="JH1265" s="0"/>
      <c r="JI1265" s="0"/>
      <c r="JJ1265" s="0"/>
      <c r="JK1265" s="0"/>
      <c r="JL1265" s="0"/>
      <c r="JM1265" s="0"/>
      <c r="JN1265" s="0"/>
      <c r="JO1265" s="0"/>
      <c r="JP1265" s="0"/>
      <c r="JQ1265" s="0"/>
      <c r="JR1265" s="0"/>
      <c r="JS1265" s="0"/>
      <c r="JT1265" s="0"/>
      <c r="JU1265" s="0"/>
      <c r="JV1265" s="0"/>
      <c r="JW1265" s="0"/>
      <c r="JX1265" s="0"/>
      <c r="JY1265" s="0"/>
      <c r="JZ1265" s="0"/>
      <c r="KA1265" s="0"/>
      <c r="KB1265" s="0"/>
      <c r="KC1265" s="0"/>
      <c r="KD1265" s="0"/>
      <c r="KE1265" s="0"/>
      <c r="KF1265" s="0"/>
      <c r="KG1265" s="0"/>
      <c r="KH1265" s="0"/>
      <c r="KI1265" s="0"/>
      <c r="KJ1265" s="0"/>
      <c r="KK1265" s="0"/>
      <c r="KL1265" s="0"/>
      <c r="KM1265" s="0"/>
      <c r="KN1265" s="0"/>
      <c r="KO1265" s="0"/>
      <c r="KP1265" s="0"/>
      <c r="KQ1265" s="0"/>
      <c r="KR1265" s="0"/>
      <c r="KS1265" s="0"/>
      <c r="KT1265" s="0"/>
      <c r="KU1265" s="0"/>
      <c r="KV1265" s="0"/>
      <c r="KW1265" s="0"/>
      <c r="KX1265" s="0"/>
      <c r="KY1265" s="0"/>
      <c r="KZ1265" s="0"/>
      <c r="LA1265" s="0"/>
      <c r="LB1265" s="0"/>
      <c r="LC1265" s="0"/>
      <c r="LD1265" s="0"/>
      <c r="LE1265" s="0"/>
      <c r="LF1265" s="0"/>
      <c r="LG1265" s="0"/>
      <c r="LH1265" s="0"/>
      <c r="LI1265" s="0"/>
      <c r="LJ1265" s="0"/>
      <c r="LK1265" s="0"/>
      <c r="LL1265" s="0"/>
      <c r="LM1265" s="0"/>
      <c r="LN1265" s="0"/>
      <c r="LO1265" s="0"/>
      <c r="LP1265" s="0"/>
      <c r="LQ1265" s="0"/>
      <c r="LR1265" s="0"/>
      <c r="LS1265" s="0"/>
      <c r="LT1265" s="0"/>
      <c r="LU1265" s="0"/>
      <c r="LV1265" s="0"/>
      <c r="LW1265" s="0"/>
      <c r="LX1265" s="0"/>
      <c r="LY1265" s="0"/>
      <c r="LZ1265" s="0"/>
      <c r="MA1265" s="0"/>
      <c r="MB1265" s="0"/>
      <c r="MC1265" s="0"/>
      <c r="MD1265" s="0"/>
      <c r="ME1265" s="0"/>
      <c r="MF1265" s="0"/>
      <c r="MG1265" s="0"/>
      <c r="MH1265" s="0"/>
      <c r="MI1265" s="0"/>
      <c r="MJ1265" s="0"/>
      <c r="MK1265" s="0"/>
      <c r="ML1265" s="0"/>
      <c r="MM1265" s="0"/>
      <c r="MN1265" s="0"/>
      <c r="MO1265" s="0"/>
      <c r="MP1265" s="0"/>
      <c r="MQ1265" s="0"/>
      <c r="MR1265" s="0"/>
      <c r="MS1265" s="0"/>
      <c r="MT1265" s="0"/>
      <c r="MU1265" s="0"/>
      <c r="MV1265" s="0"/>
      <c r="MW1265" s="0"/>
      <c r="MX1265" s="0"/>
      <c r="MY1265" s="0"/>
      <c r="MZ1265" s="0"/>
      <c r="NA1265" s="0"/>
      <c r="NB1265" s="0"/>
      <c r="NC1265" s="0"/>
      <c r="ND1265" s="0"/>
      <c r="NE1265" s="0"/>
      <c r="NF1265" s="0"/>
      <c r="NG1265" s="0"/>
      <c r="NH1265" s="0"/>
      <c r="NI1265" s="0"/>
      <c r="NJ1265" s="0"/>
      <c r="NK1265" s="0"/>
      <c r="NL1265" s="0"/>
      <c r="NM1265" s="0"/>
      <c r="NN1265" s="0"/>
      <c r="NO1265" s="0"/>
      <c r="NP1265" s="0"/>
      <c r="NQ1265" s="0"/>
      <c r="NR1265" s="0"/>
      <c r="NS1265" s="0"/>
      <c r="NT1265" s="0"/>
      <c r="NU1265" s="0"/>
      <c r="NV1265" s="0"/>
      <c r="NW1265" s="0"/>
      <c r="NX1265" s="0"/>
      <c r="NY1265" s="0"/>
      <c r="NZ1265" s="0"/>
      <c r="OA1265" s="0"/>
      <c r="OB1265" s="0"/>
      <c r="OC1265" s="0"/>
      <c r="OD1265" s="0"/>
      <c r="OE1265" s="0"/>
      <c r="OF1265" s="0"/>
      <c r="OG1265" s="0"/>
      <c r="OH1265" s="0"/>
      <c r="OI1265" s="0"/>
      <c r="OJ1265" s="0"/>
      <c r="OK1265" s="0"/>
      <c r="OL1265" s="0"/>
      <c r="OM1265" s="0"/>
      <c r="ON1265" s="0"/>
      <c r="OO1265" s="0"/>
      <c r="OP1265" s="0"/>
      <c r="OQ1265" s="0"/>
      <c r="OR1265" s="0"/>
      <c r="OS1265" s="0"/>
      <c r="OT1265" s="0"/>
      <c r="OU1265" s="0"/>
      <c r="OV1265" s="0"/>
      <c r="OW1265" s="0"/>
      <c r="OX1265" s="0"/>
      <c r="OY1265" s="0"/>
      <c r="OZ1265" s="0"/>
      <c r="PA1265" s="0"/>
      <c r="PB1265" s="0"/>
      <c r="PC1265" s="0"/>
      <c r="PD1265" s="0"/>
      <c r="PE1265" s="0"/>
      <c r="PF1265" s="0"/>
      <c r="PG1265" s="0"/>
      <c r="PH1265" s="0"/>
      <c r="PI1265" s="0"/>
      <c r="PJ1265" s="0"/>
      <c r="PK1265" s="0"/>
      <c r="PL1265" s="0"/>
      <c r="PM1265" s="0"/>
      <c r="PN1265" s="0"/>
      <c r="PO1265" s="0"/>
      <c r="PP1265" s="0"/>
      <c r="PQ1265" s="0"/>
      <c r="PR1265" s="0"/>
      <c r="PS1265" s="0"/>
      <c r="PT1265" s="0"/>
      <c r="PU1265" s="0"/>
      <c r="PV1265" s="0"/>
      <c r="PW1265" s="0"/>
      <c r="PX1265" s="0"/>
      <c r="PY1265" s="0"/>
      <c r="PZ1265" s="0"/>
      <c r="QA1265" s="0"/>
      <c r="QB1265" s="0"/>
      <c r="QC1265" s="0"/>
      <c r="QD1265" s="0"/>
      <c r="QE1265" s="0"/>
      <c r="QF1265" s="0"/>
      <c r="QG1265" s="0"/>
      <c r="QH1265" s="0"/>
      <c r="QI1265" s="0"/>
      <c r="QJ1265" s="0"/>
      <c r="QK1265" s="0"/>
      <c r="QL1265" s="0"/>
      <c r="QM1265" s="0"/>
      <c r="QN1265" s="0"/>
      <c r="QO1265" s="0"/>
      <c r="QP1265" s="0"/>
      <c r="QQ1265" s="0"/>
      <c r="QR1265" s="0"/>
      <c r="QS1265" s="0"/>
      <c r="QT1265" s="0"/>
      <c r="QU1265" s="0"/>
      <c r="QV1265" s="0"/>
      <c r="QW1265" s="0"/>
      <c r="QX1265" s="0"/>
      <c r="QY1265" s="0"/>
      <c r="QZ1265" s="0"/>
      <c r="RA1265" s="0"/>
      <c r="RB1265" s="0"/>
      <c r="RC1265" s="0"/>
      <c r="RD1265" s="0"/>
      <c r="RE1265" s="0"/>
      <c r="RF1265" s="0"/>
      <c r="RG1265" s="0"/>
      <c r="RH1265" s="0"/>
      <c r="RI1265" s="0"/>
      <c r="RJ1265" s="0"/>
      <c r="RK1265" s="0"/>
      <c r="RL1265" s="0"/>
      <c r="RM1265" s="0"/>
      <c r="RN1265" s="0"/>
      <c r="RO1265" s="0"/>
      <c r="RP1265" s="0"/>
      <c r="RQ1265" s="0"/>
      <c r="RR1265" s="0"/>
      <c r="RS1265" s="0"/>
      <c r="RT1265" s="0"/>
      <c r="RU1265" s="0"/>
      <c r="RV1265" s="0"/>
      <c r="RW1265" s="0"/>
      <c r="RX1265" s="0"/>
      <c r="RY1265" s="0"/>
      <c r="RZ1265" s="0"/>
      <c r="SA1265" s="0"/>
      <c r="SB1265" s="0"/>
      <c r="SC1265" s="0"/>
      <c r="SD1265" s="0"/>
      <c r="SE1265" s="0"/>
      <c r="SF1265" s="0"/>
      <c r="SG1265" s="0"/>
      <c r="SH1265" s="0"/>
      <c r="SI1265" s="0"/>
      <c r="SJ1265" s="0"/>
      <c r="SK1265" s="0"/>
      <c r="SL1265" s="0"/>
      <c r="SM1265" s="0"/>
      <c r="SN1265" s="0"/>
      <c r="SO1265" s="0"/>
      <c r="SP1265" s="0"/>
      <c r="SQ1265" s="0"/>
      <c r="SR1265" s="0"/>
      <c r="SS1265" s="0"/>
      <c r="ST1265" s="0"/>
      <c r="SU1265" s="0"/>
      <c r="SV1265" s="0"/>
      <c r="SW1265" s="0"/>
      <c r="SX1265" s="0"/>
      <c r="SY1265" s="0"/>
      <c r="SZ1265" s="0"/>
      <c r="TA1265" s="0"/>
      <c r="TB1265" s="0"/>
      <c r="TC1265" s="0"/>
      <c r="TD1265" s="0"/>
      <c r="TE1265" s="0"/>
      <c r="TF1265" s="0"/>
      <c r="TG1265" s="0"/>
      <c r="TH1265" s="0"/>
      <c r="TI1265" s="0"/>
      <c r="TJ1265" s="0"/>
      <c r="TK1265" s="0"/>
      <c r="TL1265" s="0"/>
      <c r="TM1265" s="0"/>
      <c r="TN1265" s="0"/>
      <c r="TO1265" s="0"/>
      <c r="TP1265" s="0"/>
      <c r="TQ1265" s="0"/>
      <c r="TR1265" s="0"/>
      <c r="TS1265" s="0"/>
      <c r="TT1265" s="0"/>
      <c r="TU1265" s="0"/>
      <c r="TV1265" s="0"/>
      <c r="TW1265" s="0"/>
      <c r="TX1265" s="0"/>
      <c r="TY1265" s="0"/>
      <c r="TZ1265" s="0"/>
      <c r="UA1265" s="0"/>
      <c r="UB1265" s="0"/>
      <c r="UC1265" s="0"/>
      <c r="UD1265" s="0"/>
      <c r="UE1265" s="0"/>
      <c r="UF1265" s="0"/>
      <c r="UG1265" s="0"/>
      <c r="UH1265" s="0"/>
      <c r="UI1265" s="0"/>
      <c r="UJ1265" s="0"/>
      <c r="UK1265" s="0"/>
      <c r="UL1265" s="0"/>
      <c r="UM1265" s="0"/>
      <c r="UN1265" s="0"/>
      <c r="UO1265" s="0"/>
      <c r="UP1265" s="0"/>
      <c r="UQ1265" s="0"/>
      <c r="UR1265" s="0"/>
      <c r="US1265" s="0"/>
      <c r="UT1265" s="0"/>
      <c r="UU1265" s="0"/>
      <c r="UV1265" s="0"/>
      <c r="UW1265" s="0"/>
      <c r="UX1265" s="0"/>
      <c r="UY1265" s="0"/>
      <c r="UZ1265" s="0"/>
      <c r="VA1265" s="0"/>
      <c r="VB1265" s="0"/>
      <c r="VC1265" s="0"/>
      <c r="VD1265" s="0"/>
      <c r="VE1265" s="0"/>
      <c r="VF1265" s="0"/>
      <c r="VG1265" s="0"/>
      <c r="VH1265" s="0"/>
      <c r="VI1265" s="0"/>
      <c r="VJ1265" s="0"/>
      <c r="VK1265" s="0"/>
      <c r="VL1265" s="0"/>
      <c r="VM1265" s="0"/>
      <c r="VN1265" s="0"/>
      <c r="VO1265" s="0"/>
      <c r="VP1265" s="0"/>
      <c r="VQ1265" s="0"/>
      <c r="VR1265" s="0"/>
      <c r="VS1265" s="0"/>
      <c r="VT1265" s="0"/>
      <c r="VU1265" s="0"/>
      <c r="VV1265" s="0"/>
      <c r="VW1265" s="0"/>
      <c r="VX1265" s="0"/>
      <c r="VY1265" s="0"/>
      <c r="VZ1265" s="0"/>
      <c r="WA1265" s="0"/>
      <c r="WB1265" s="0"/>
      <c r="WC1265" s="0"/>
      <c r="WD1265" s="0"/>
      <c r="WE1265" s="0"/>
      <c r="WF1265" s="0"/>
      <c r="WG1265" s="0"/>
      <c r="WH1265" s="0"/>
      <c r="WI1265" s="0"/>
      <c r="WJ1265" s="0"/>
      <c r="WK1265" s="0"/>
      <c r="WL1265" s="0"/>
      <c r="WM1265" s="0"/>
      <c r="WN1265" s="0"/>
      <c r="WO1265" s="0"/>
      <c r="WP1265" s="0"/>
      <c r="WQ1265" s="0"/>
      <c r="WR1265" s="0"/>
      <c r="WS1265" s="0"/>
      <c r="WT1265" s="0"/>
      <c r="WU1265" s="0"/>
      <c r="WV1265" s="0"/>
      <c r="WW1265" s="0"/>
      <c r="WX1265" s="0"/>
      <c r="WY1265" s="0"/>
      <c r="WZ1265" s="0"/>
      <c r="XA1265" s="0"/>
      <c r="XB1265" s="0"/>
      <c r="XC1265" s="0"/>
      <c r="XD1265" s="0"/>
      <c r="XE1265" s="0"/>
      <c r="XF1265" s="0"/>
      <c r="XG1265" s="0"/>
      <c r="XH1265" s="0"/>
      <c r="XI1265" s="0"/>
      <c r="XJ1265" s="0"/>
      <c r="XK1265" s="0"/>
      <c r="XL1265" s="0"/>
      <c r="XM1265" s="0"/>
      <c r="XN1265" s="0"/>
      <c r="XO1265" s="0"/>
      <c r="XP1265" s="0"/>
      <c r="XQ1265" s="0"/>
      <c r="XR1265" s="0"/>
      <c r="XS1265" s="0"/>
      <c r="XT1265" s="0"/>
      <c r="XU1265" s="0"/>
      <c r="XV1265" s="0"/>
      <c r="XW1265" s="0"/>
      <c r="XX1265" s="0"/>
      <c r="XY1265" s="0"/>
      <c r="XZ1265" s="0"/>
      <c r="YA1265" s="0"/>
      <c r="YB1265" s="0"/>
      <c r="YC1265" s="0"/>
      <c r="YD1265" s="0"/>
      <c r="YE1265" s="0"/>
      <c r="YF1265" s="0"/>
      <c r="YG1265" s="0"/>
      <c r="YH1265" s="0"/>
      <c r="YI1265" s="0"/>
      <c r="YJ1265" s="0"/>
      <c r="YK1265" s="0"/>
      <c r="YL1265" s="0"/>
      <c r="YM1265" s="0"/>
      <c r="YN1265" s="0"/>
      <c r="YO1265" s="0"/>
      <c r="YP1265" s="0"/>
      <c r="YQ1265" s="0"/>
      <c r="YR1265" s="0"/>
      <c r="YS1265" s="0"/>
      <c r="YT1265" s="0"/>
      <c r="YU1265" s="0"/>
      <c r="YV1265" s="0"/>
      <c r="YW1265" s="0"/>
      <c r="YX1265" s="0"/>
      <c r="YY1265" s="0"/>
      <c r="YZ1265" s="0"/>
      <c r="ZA1265" s="0"/>
      <c r="ZB1265" s="0"/>
      <c r="ZC1265" s="0"/>
      <c r="ZD1265" s="0"/>
      <c r="ZE1265" s="0"/>
      <c r="ZF1265" s="0"/>
      <c r="ZG1265" s="0"/>
      <c r="ZH1265" s="0"/>
      <c r="ZI1265" s="0"/>
      <c r="ZJ1265" s="0"/>
      <c r="ZK1265" s="0"/>
      <c r="ZL1265" s="0"/>
      <c r="ZM1265" s="0"/>
      <c r="ZN1265" s="0"/>
      <c r="ZO1265" s="0"/>
      <c r="ZP1265" s="0"/>
      <c r="ZQ1265" s="0"/>
      <c r="ZR1265" s="0"/>
      <c r="ZS1265" s="0"/>
      <c r="ZT1265" s="0"/>
      <c r="ZU1265" s="0"/>
      <c r="ZV1265" s="0"/>
      <c r="ZW1265" s="0"/>
      <c r="ZX1265" s="0"/>
      <c r="ZY1265" s="0"/>
      <c r="ZZ1265" s="0"/>
      <c r="AAA1265" s="0"/>
      <c r="AAB1265" s="0"/>
      <c r="AAC1265" s="0"/>
      <c r="AAD1265" s="0"/>
      <c r="AAE1265" s="0"/>
      <c r="AAF1265" s="0"/>
      <c r="AAG1265" s="0"/>
      <c r="AAH1265" s="0"/>
      <c r="AAI1265" s="0"/>
      <c r="AAJ1265" s="0"/>
      <c r="AAK1265" s="0"/>
      <c r="AAL1265" s="0"/>
      <c r="AAM1265" s="0"/>
      <c r="AAN1265" s="0"/>
      <c r="AAO1265" s="0"/>
      <c r="AAP1265" s="0"/>
      <c r="AAQ1265" s="0"/>
      <c r="AAR1265" s="0"/>
      <c r="AAS1265" s="0"/>
      <c r="AAT1265" s="0"/>
      <c r="AAU1265" s="0"/>
      <c r="AAV1265" s="0"/>
      <c r="AAW1265" s="0"/>
      <c r="AAX1265" s="0"/>
      <c r="AAY1265" s="0"/>
      <c r="AAZ1265" s="0"/>
      <c r="ABA1265" s="0"/>
      <c r="ABB1265" s="0"/>
      <c r="ABC1265" s="0"/>
      <c r="ABD1265" s="0"/>
      <c r="ABE1265" s="0"/>
      <c r="ABF1265" s="0"/>
      <c r="ABG1265" s="0"/>
      <c r="ABH1265" s="0"/>
      <c r="ABI1265" s="0"/>
      <c r="ABJ1265" s="0"/>
      <c r="ABK1265" s="0"/>
      <c r="ABL1265" s="0"/>
      <c r="ABM1265" s="0"/>
      <c r="ABN1265" s="0"/>
      <c r="ABO1265" s="0"/>
      <c r="ABP1265" s="0"/>
      <c r="ABQ1265" s="0"/>
      <c r="ABR1265" s="0"/>
      <c r="ABS1265" s="0"/>
      <c r="ABT1265" s="0"/>
      <c r="ABU1265" s="0"/>
      <c r="ABV1265" s="0"/>
      <c r="ABW1265" s="0"/>
      <c r="ABX1265" s="0"/>
      <c r="ABY1265" s="0"/>
      <c r="ABZ1265" s="0"/>
      <c r="ACA1265" s="0"/>
      <c r="ACB1265" s="0"/>
      <c r="ACC1265" s="0"/>
      <c r="ACD1265" s="0"/>
      <c r="ACE1265" s="0"/>
      <c r="ACF1265" s="0"/>
      <c r="ACG1265" s="0"/>
      <c r="ACH1265" s="0"/>
      <c r="ACI1265" s="0"/>
      <c r="ACJ1265" s="0"/>
      <c r="ACK1265" s="0"/>
      <c r="ACL1265" s="0"/>
      <c r="ACM1265" s="0"/>
      <c r="ACN1265" s="0"/>
      <c r="ACO1265" s="0"/>
      <c r="ACP1265" s="0"/>
      <c r="ACQ1265" s="0"/>
      <c r="ACR1265" s="0"/>
      <c r="ACS1265" s="0"/>
      <c r="ACT1265" s="0"/>
      <c r="ACU1265" s="0"/>
      <c r="ACV1265" s="0"/>
      <c r="ACW1265" s="0"/>
      <c r="ACX1265" s="0"/>
      <c r="ACY1265" s="0"/>
      <c r="ACZ1265" s="0"/>
      <c r="ADA1265" s="0"/>
      <c r="ADB1265" s="0"/>
      <c r="ADC1265" s="0"/>
      <c r="ADD1265" s="0"/>
      <c r="ADE1265" s="0"/>
      <c r="ADF1265" s="0"/>
      <c r="ADG1265" s="0"/>
      <c r="ADH1265" s="0"/>
      <c r="ADI1265" s="0"/>
      <c r="ADJ1265" s="0"/>
      <c r="ADK1265" s="0"/>
      <c r="ADL1265" s="0"/>
      <c r="ADM1265" s="0"/>
      <c r="ADN1265" s="0"/>
      <c r="ADO1265" s="0"/>
      <c r="ADP1265" s="0"/>
      <c r="ADQ1265" s="0"/>
      <c r="ADR1265" s="0"/>
      <c r="ADS1265" s="0"/>
      <c r="ADT1265" s="0"/>
      <c r="ADU1265" s="0"/>
      <c r="ADV1265" s="0"/>
      <c r="ADW1265" s="0"/>
      <c r="ADX1265" s="0"/>
      <c r="ADY1265" s="0"/>
      <c r="ADZ1265" s="0"/>
      <c r="AEA1265" s="0"/>
      <c r="AEB1265" s="0"/>
      <c r="AEC1265" s="0"/>
      <c r="AED1265" s="0"/>
      <c r="AEE1265" s="0"/>
      <c r="AEF1265" s="0"/>
      <c r="AEG1265" s="0"/>
      <c r="AEH1265" s="0"/>
      <c r="AEI1265" s="0"/>
      <c r="AEJ1265" s="0"/>
      <c r="AEK1265" s="0"/>
      <c r="AEL1265" s="0"/>
      <c r="AEM1265" s="0"/>
      <c r="AEN1265" s="0"/>
      <c r="AEO1265" s="0"/>
      <c r="AEP1265" s="0"/>
      <c r="AEQ1265" s="0"/>
      <c r="AER1265" s="0"/>
      <c r="AES1265" s="0"/>
      <c r="AET1265" s="0"/>
      <c r="AEU1265" s="0"/>
      <c r="AEV1265" s="0"/>
      <c r="AEW1265" s="0"/>
      <c r="AEX1265" s="0"/>
      <c r="AEY1265" s="0"/>
      <c r="AEZ1265" s="0"/>
      <c r="AFA1265" s="0"/>
      <c r="AFB1265" s="0"/>
      <c r="AFC1265" s="0"/>
      <c r="AFD1265" s="0"/>
      <c r="AFE1265" s="0"/>
      <c r="AFF1265" s="0"/>
      <c r="AFG1265" s="0"/>
      <c r="AFH1265" s="0"/>
      <c r="AFI1265" s="0"/>
      <c r="AFJ1265" s="0"/>
      <c r="AFK1265" s="0"/>
      <c r="AFL1265" s="0"/>
      <c r="AFM1265" s="0"/>
      <c r="AFN1265" s="0"/>
      <c r="AFO1265" s="0"/>
      <c r="AFP1265" s="0"/>
      <c r="AFQ1265" s="0"/>
      <c r="AFR1265" s="0"/>
      <c r="AFS1265" s="0"/>
      <c r="AFT1265" s="0"/>
      <c r="AFU1265" s="0"/>
      <c r="AFV1265" s="0"/>
      <c r="AFW1265" s="0"/>
      <c r="AFX1265" s="0"/>
      <c r="AFY1265" s="0"/>
      <c r="AFZ1265" s="0"/>
      <c r="AGA1265" s="0"/>
      <c r="AGB1265" s="0"/>
      <c r="AGC1265" s="0"/>
      <c r="AGD1265" s="0"/>
      <c r="AGE1265" s="0"/>
      <c r="AGF1265" s="0"/>
      <c r="AGG1265" s="0"/>
      <c r="AGH1265" s="0"/>
      <c r="AGI1265" s="0"/>
      <c r="AGJ1265" s="0"/>
      <c r="AGK1265" s="0"/>
      <c r="AGL1265" s="0"/>
      <c r="AGM1265" s="0"/>
      <c r="AGN1265" s="0"/>
      <c r="AGO1265" s="0"/>
      <c r="AGP1265" s="0"/>
      <c r="AGQ1265" s="0"/>
      <c r="AGR1265" s="0"/>
      <c r="AGS1265" s="0"/>
      <c r="AGT1265" s="0"/>
      <c r="AGU1265" s="0"/>
      <c r="AGV1265" s="0"/>
      <c r="AGW1265" s="0"/>
      <c r="AGX1265" s="0"/>
      <c r="AGY1265" s="0"/>
      <c r="AGZ1265" s="0"/>
      <c r="AHA1265" s="0"/>
      <c r="AHB1265" s="0"/>
      <c r="AHC1265" s="0"/>
      <c r="AHD1265" s="0"/>
      <c r="AHE1265" s="0"/>
      <c r="AHF1265" s="0"/>
      <c r="AHG1265" s="0"/>
      <c r="AHH1265" s="0"/>
      <c r="AHI1265" s="0"/>
      <c r="AHJ1265" s="0"/>
      <c r="AHK1265" s="0"/>
      <c r="AHL1265" s="0"/>
      <c r="AHM1265" s="0"/>
      <c r="AHN1265" s="0"/>
      <c r="AHO1265" s="0"/>
      <c r="AHP1265" s="0"/>
      <c r="AHQ1265" s="0"/>
      <c r="AHR1265" s="0"/>
      <c r="AHS1265" s="0"/>
      <c r="AHT1265" s="0"/>
      <c r="AHU1265" s="0"/>
      <c r="AHV1265" s="0"/>
      <c r="AHW1265" s="0"/>
      <c r="AHX1265" s="0"/>
      <c r="AHY1265" s="0"/>
      <c r="AHZ1265" s="0"/>
      <c r="AIA1265" s="0"/>
      <c r="AIB1265" s="0"/>
      <c r="AIC1265" s="0"/>
      <c r="AID1265" s="0"/>
      <c r="AIE1265" s="0"/>
      <c r="AIF1265" s="0"/>
      <c r="AIG1265" s="0"/>
      <c r="AIH1265" s="0"/>
      <c r="AII1265" s="0"/>
      <c r="AIJ1265" s="0"/>
      <c r="AIK1265" s="0"/>
      <c r="AIL1265" s="0"/>
      <c r="AIM1265" s="0"/>
      <c r="AIN1265" s="0"/>
      <c r="AIO1265" s="0"/>
      <c r="AIP1265" s="0"/>
      <c r="AIQ1265" s="0"/>
      <c r="AIR1265" s="0"/>
      <c r="AIS1265" s="0"/>
      <c r="AIT1265" s="0"/>
      <c r="AIU1265" s="0"/>
      <c r="AIV1265" s="0"/>
      <c r="AIW1265" s="0"/>
      <c r="AIX1265" s="0"/>
      <c r="AIY1265" s="0"/>
      <c r="AIZ1265" s="0"/>
      <c r="AJA1265" s="0"/>
      <c r="AJB1265" s="0"/>
      <c r="AJC1265" s="0"/>
      <c r="AJD1265" s="0"/>
      <c r="AJE1265" s="0"/>
      <c r="AJF1265" s="0"/>
      <c r="AJG1265" s="0"/>
      <c r="AJH1265" s="0"/>
      <c r="AJI1265" s="0"/>
      <c r="AJJ1265" s="0"/>
      <c r="AJK1265" s="0"/>
      <c r="AJL1265" s="0"/>
      <c r="AJM1265" s="0"/>
      <c r="AJN1265" s="0"/>
      <c r="AJO1265" s="0"/>
      <c r="AJP1265" s="0"/>
      <c r="AJQ1265" s="0"/>
      <c r="AJR1265" s="0"/>
      <c r="AJS1265" s="0"/>
      <c r="AJT1265" s="0"/>
      <c r="AJU1265" s="0"/>
      <c r="AJV1265" s="0"/>
      <c r="AJW1265" s="0"/>
      <c r="AJX1265" s="0"/>
      <c r="AJY1265" s="0"/>
      <c r="AJZ1265" s="0"/>
      <c r="AKA1265" s="0"/>
      <c r="AKB1265" s="0"/>
      <c r="AKC1265" s="0"/>
      <c r="AKD1265" s="0"/>
      <c r="AKE1265" s="0"/>
      <c r="AKF1265" s="0"/>
      <c r="AKG1265" s="0"/>
      <c r="AKH1265" s="0"/>
      <c r="AKI1265" s="0"/>
      <c r="AKJ1265" s="0"/>
      <c r="AKK1265" s="0"/>
      <c r="AKL1265" s="0"/>
      <c r="AKM1265" s="0"/>
      <c r="AKN1265" s="0"/>
      <c r="AKO1265" s="0"/>
      <c r="AKP1265" s="0"/>
      <c r="AKQ1265" s="0"/>
      <c r="AKR1265" s="0"/>
      <c r="AKS1265" s="0"/>
      <c r="AKT1265" s="0"/>
      <c r="AKU1265" s="0"/>
      <c r="AKV1265" s="0"/>
      <c r="AKW1265" s="0"/>
      <c r="AKX1265" s="0"/>
      <c r="AKY1265" s="0"/>
      <c r="AKZ1265" s="0"/>
      <c r="ALA1265" s="0"/>
      <c r="ALB1265" s="0"/>
      <c r="ALC1265" s="0"/>
      <c r="ALD1265" s="0"/>
      <c r="ALE1265" s="0"/>
      <c r="ALF1265" s="0"/>
      <c r="ALG1265" s="0"/>
      <c r="ALH1265" s="0"/>
      <c r="ALI1265" s="0"/>
      <c r="ALJ1265" s="0"/>
      <c r="ALK1265" s="0"/>
      <c r="ALL1265" s="0"/>
      <c r="ALM1265" s="0"/>
      <c r="ALN1265" s="0"/>
      <c r="ALO1265" s="0"/>
      <c r="ALP1265" s="0"/>
      <c r="ALQ1265" s="0"/>
      <c r="ALR1265" s="0"/>
      <c r="ALS1265" s="0"/>
      <c r="ALT1265" s="0"/>
      <c r="ALU1265" s="0"/>
      <c r="ALV1265" s="0"/>
      <c r="ALW1265" s="0"/>
      <c r="ALX1265" s="0"/>
      <c r="ALY1265" s="0"/>
      <c r="ALZ1265" s="0"/>
      <c r="AMA1265" s="0"/>
      <c r="AMB1265" s="0"/>
      <c r="AMC1265" s="0"/>
      <c r="AMD1265" s="0"/>
      <c r="AME1265" s="0"/>
      <c r="AMF1265" s="0"/>
      <c r="AMG1265" s="0"/>
      <c r="AMH1265" s="0"/>
      <c r="AMI1265" s="0"/>
      <c r="AMJ1265" s="0"/>
    </row>
    <row r="1266" customFormat="false" ht="12.75" hidden="false" customHeight="false" outlineLevel="0" collapsed="false">
      <c r="A1266" s="95" t="s">
        <v>2454</v>
      </c>
      <c r="B1266" s="95" t="str">
        <f aca="false">IFERROR(VLOOKUP(A1266, DeliveryBook!$D$3:$M$691, 5, 0),"")</f>
        <v>SH.RAJA RAM</v>
      </c>
      <c r="C1266" s="90" t="str">
        <f aca="false">IFERROR(VLOOKUP($A1266, DeliveryBook!$D$3:$M$3000, 8, 0),"")</f>
        <v>MIRZAPUR - MZP</v>
      </c>
      <c r="D1266" s="91" t="n">
        <v>3600</v>
      </c>
      <c r="E1266" s="0"/>
      <c r="F1266" s="94" t="n">
        <v>42233</v>
      </c>
      <c r="G1266" s="95" t="s">
        <v>7481</v>
      </c>
      <c r="H1266" s="91"/>
      <c r="I1266" s="93" t="s">
        <v>6435</v>
      </c>
      <c r="J1266" s="0"/>
      <c r="K1266" s="95" t="n">
        <v>49</v>
      </c>
      <c r="L1266" s="0"/>
      <c r="M1266" s="0"/>
      <c r="N1266" s="0"/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0"/>
      <c r="GD1266" s="0"/>
      <c r="GE1266" s="0"/>
      <c r="GF1266" s="0"/>
      <c r="GG1266" s="0"/>
      <c r="GH1266" s="0"/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0"/>
      <c r="GZ1266" s="0"/>
      <c r="HA1266" s="0"/>
      <c r="HB1266" s="0"/>
      <c r="HC1266" s="0"/>
      <c r="HD1266" s="0"/>
      <c r="HE1266" s="0"/>
      <c r="HF1266" s="0"/>
      <c r="HG1266" s="0"/>
      <c r="HH1266" s="0"/>
      <c r="HI1266" s="0"/>
      <c r="HJ1266" s="0"/>
      <c r="HK1266" s="0"/>
      <c r="HL1266" s="0"/>
      <c r="HM1266" s="0"/>
      <c r="HN1266" s="0"/>
      <c r="HO1266" s="0"/>
      <c r="HP1266" s="0"/>
      <c r="HQ1266" s="0"/>
      <c r="HR1266" s="0"/>
      <c r="HS1266" s="0"/>
      <c r="HT1266" s="0"/>
      <c r="HU1266" s="0"/>
      <c r="HV1266" s="0"/>
      <c r="HW1266" s="0"/>
      <c r="HX1266" s="0"/>
      <c r="HY1266" s="0"/>
      <c r="HZ1266" s="0"/>
      <c r="IA1266" s="0"/>
      <c r="IB1266" s="0"/>
      <c r="IC1266" s="0"/>
      <c r="ID1266" s="0"/>
      <c r="IE1266" s="0"/>
      <c r="IF1266" s="0"/>
      <c r="IG1266" s="0"/>
      <c r="IH1266" s="0"/>
      <c r="II1266" s="0"/>
      <c r="IJ1266" s="0"/>
      <c r="IK1266" s="0"/>
      <c r="IL1266" s="0"/>
      <c r="IM1266" s="0"/>
      <c r="IN1266" s="0"/>
      <c r="IO1266" s="0"/>
      <c r="IP1266" s="0"/>
      <c r="IQ1266" s="0"/>
      <c r="IR1266" s="0"/>
      <c r="IS1266" s="0"/>
      <c r="IT1266" s="0"/>
      <c r="IU1266" s="0"/>
      <c r="IV1266" s="0"/>
      <c r="IW1266" s="0"/>
      <c r="IX1266" s="0"/>
      <c r="IY1266" s="0"/>
      <c r="IZ1266" s="0"/>
      <c r="JA1266" s="0"/>
      <c r="JB1266" s="0"/>
      <c r="JC1266" s="0"/>
      <c r="JD1266" s="0"/>
      <c r="JE1266" s="0"/>
      <c r="JF1266" s="0"/>
      <c r="JG1266" s="0"/>
      <c r="JH1266" s="0"/>
      <c r="JI1266" s="0"/>
      <c r="JJ1266" s="0"/>
      <c r="JK1266" s="0"/>
      <c r="JL1266" s="0"/>
      <c r="JM1266" s="0"/>
      <c r="JN1266" s="0"/>
      <c r="JO1266" s="0"/>
      <c r="JP1266" s="0"/>
      <c r="JQ1266" s="0"/>
      <c r="JR1266" s="0"/>
      <c r="JS1266" s="0"/>
      <c r="JT1266" s="0"/>
      <c r="JU1266" s="0"/>
      <c r="JV1266" s="0"/>
      <c r="JW1266" s="0"/>
      <c r="JX1266" s="0"/>
      <c r="JY1266" s="0"/>
      <c r="JZ1266" s="0"/>
      <c r="KA1266" s="0"/>
      <c r="KB1266" s="0"/>
      <c r="KC1266" s="0"/>
      <c r="KD1266" s="0"/>
      <c r="KE1266" s="0"/>
      <c r="KF1266" s="0"/>
      <c r="KG1266" s="0"/>
      <c r="KH1266" s="0"/>
      <c r="KI1266" s="0"/>
      <c r="KJ1266" s="0"/>
      <c r="KK1266" s="0"/>
      <c r="KL1266" s="0"/>
      <c r="KM1266" s="0"/>
      <c r="KN1266" s="0"/>
      <c r="KO1266" s="0"/>
      <c r="KP1266" s="0"/>
      <c r="KQ1266" s="0"/>
      <c r="KR1266" s="0"/>
      <c r="KS1266" s="0"/>
      <c r="KT1266" s="0"/>
      <c r="KU1266" s="0"/>
      <c r="KV1266" s="0"/>
      <c r="KW1266" s="0"/>
      <c r="KX1266" s="0"/>
      <c r="KY1266" s="0"/>
      <c r="KZ1266" s="0"/>
      <c r="LA1266" s="0"/>
      <c r="LB1266" s="0"/>
      <c r="LC1266" s="0"/>
      <c r="LD1266" s="0"/>
      <c r="LE1266" s="0"/>
      <c r="LF1266" s="0"/>
      <c r="LG1266" s="0"/>
      <c r="LH1266" s="0"/>
      <c r="LI1266" s="0"/>
      <c r="LJ1266" s="0"/>
      <c r="LK1266" s="0"/>
      <c r="LL1266" s="0"/>
      <c r="LM1266" s="0"/>
      <c r="LN1266" s="0"/>
      <c r="LO1266" s="0"/>
      <c r="LP1266" s="0"/>
      <c r="LQ1266" s="0"/>
      <c r="LR1266" s="0"/>
      <c r="LS1266" s="0"/>
      <c r="LT1266" s="0"/>
      <c r="LU1266" s="0"/>
      <c r="LV1266" s="0"/>
      <c r="LW1266" s="0"/>
      <c r="LX1266" s="0"/>
      <c r="LY1266" s="0"/>
      <c r="LZ1266" s="0"/>
      <c r="MA1266" s="0"/>
      <c r="MB1266" s="0"/>
      <c r="MC1266" s="0"/>
      <c r="MD1266" s="0"/>
      <c r="ME1266" s="0"/>
      <c r="MF1266" s="0"/>
      <c r="MG1266" s="0"/>
      <c r="MH1266" s="0"/>
      <c r="MI1266" s="0"/>
      <c r="MJ1266" s="0"/>
      <c r="MK1266" s="0"/>
      <c r="ML1266" s="0"/>
      <c r="MM1266" s="0"/>
      <c r="MN1266" s="0"/>
      <c r="MO1266" s="0"/>
      <c r="MP1266" s="0"/>
      <c r="MQ1266" s="0"/>
      <c r="MR1266" s="0"/>
      <c r="MS1266" s="0"/>
      <c r="MT1266" s="0"/>
      <c r="MU1266" s="0"/>
      <c r="MV1266" s="0"/>
      <c r="MW1266" s="0"/>
      <c r="MX1266" s="0"/>
      <c r="MY1266" s="0"/>
      <c r="MZ1266" s="0"/>
      <c r="NA1266" s="0"/>
      <c r="NB1266" s="0"/>
      <c r="NC1266" s="0"/>
      <c r="ND1266" s="0"/>
      <c r="NE1266" s="0"/>
      <c r="NF1266" s="0"/>
      <c r="NG1266" s="0"/>
      <c r="NH1266" s="0"/>
      <c r="NI1266" s="0"/>
      <c r="NJ1266" s="0"/>
      <c r="NK1266" s="0"/>
      <c r="NL1266" s="0"/>
      <c r="NM1266" s="0"/>
      <c r="NN1266" s="0"/>
      <c r="NO1266" s="0"/>
      <c r="NP1266" s="0"/>
      <c r="NQ1266" s="0"/>
      <c r="NR1266" s="0"/>
      <c r="NS1266" s="0"/>
      <c r="NT1266" s="0"/>
      <c r="NU1266" s="0"/>
      <c r="NV1266" s="0"/>
      <c r="NW1266" s="0"/>
      <c r="NX1266" s="0"/>
      <c r="NY1266" s="0"/>
      <c r="NZ1266" s="0"/>
      <c r="OA1266" s="0"/>
      <c r="OB1266" s="0"/>
      <c r="OC1266" s="0"/>
      <c r="OD1266" s="0"/>
      <c r="OE1266" s="0"/>
      <c r="OF1266" s="0"/>
      <c r="OG1266" s="0"/>
      <c r="OH1266" s="0"/>
      <c r="OI1266" s="0"/>
      <c r="OJ1266" s="0"/>
      <c r="OK1266" s="0"/>
      <c r="OL1266" s="0"/>
      <c r="OM1266" s="0"/>
      <c r="ON1266" s="0"/>
      <c r="OO1266" s="0"/>
      <c r="OP1266" s="0"/>
      <c r="OQ1266" s="0"/>
      <c r="OR1266" s="0"/>
      <c r="OS1266" s="0"/>
      <c r="OT1266" s="0"/>
      <c r="OU1266" s="0"/>
      <c r="OV1266" s="0"/>
      <c r="OW1266" s="0"/>
      <c r="OX1266" s="0"/>
      <c r="OY1266" s="0"/>
      <c r="OZ1266" s="0"/>
      <c r="PA1266" s="0"/>
      <c r="PB1266" s="0"/>
      <c r="PC1266" s="0"/>
      <c r="PD1266" s="0"/>
      <c r="PE1266" s="0"/>
      <c r="PF1266" s="0"/>
      <c r="PG1266" s="0"/>
      <c r="PH1266" s="0"/>
      <c r="PI1266" s="0"/>
      <c r="PJ1266" s="0"/>
      <c r="PK1266" s="0"/>
      <c r="PL1266" s="0"/>
      <c r="PM1266" s="0"/>
      <c r="PN1266" s="0"/>
      <c r="PO1266" s="0"/>
      <c r="PP1266" s="0"/>
      <c r="PQ1266" s="0"/>
      <c r="PR1266" s="0"/>
      <c r="PS1266" s="0"/>
      <c r="PT1266" s="0"/>
      <c r="PU1266" s="0"/>
      <c r="PV1266" s="0"/>
      <c r="PW1266" s="0"/>
      <c r="PX1266" s="0"/>
      <c r="PY1266" s="0"/>
      <c r="PZ1266" s="0"/>
      <c r="QA1266" s="0"/>
      <c r="QB1266" s="0"/>
      <c r="QC1266" s="0"/>
      <c r="QD1266" s="0"/>
      <c r="QE1266" s="0"/>
      <c r="QF1266" s="0"/>
      <c r="QG1266" s="0"/>
      <c r="QH1266" s="0"/>
      <c r="QI1266" s="0"/>
      <c r="QJ1266" s="0"/>
      <c r="QK1266" s="0"/>
      <c r="QL1266" s="0"/>
      <c r="QM1266" s="0"/>
      <c r="QN1266" s="0"/>
      <c r="QO1266" s="0"/>
      <c r="QP1266" s="0"/>
      <c r="QQ1266" s="0"/>
      <c r="QR1266" s="0"/>
      <c r="QS1266" s="0"/>
      <c r="QT1266" s="0"/>
      <c r="QU1266" s="0"/>
      <c r="QV1266" s="0"/>
      <c r="QW1266" s="0"/>
      <c r="QX1266" s="0"/>
      <c r="QY1266" s="0"/>
      <c r="QZ1266" s="0"/>
      <c r="RA1266" s="0"/>
      <c r="RB1266" s="0"/>
      <c r="RC1266" s="0"/>
      <c r="RD1266" s="0"/>
      <c r="RE1266" s="0"/>
      <c r="RF1266" s="0"/>
      <c r="RG1266" s="0"/>
      <c r="RH1266" s="0"/>
      <c r="RI1266" s="0"/>
      <c r="RJ1266" s="0"/>
      <c r="RK1266" s="0"/>
      <c r="RL1266" s="0"/>
      <c r="RM1266" s="0"/>
      <c r="RN1266" s="0"/>
      <c r="RO1266" s="0"/>
      <c r="RP1266" s="0"/>
      <c r="RQ1266" s="0"/>
      <c r="RR1266" s="0"/>
      <c r="RS1266" s="0"/>
      <c r="RT1266" s="0"/>
      <c r="RU1266" s="0"/>
      <c r="RV1266" s="0"/>
      <c r="RW1266" s="0"/>
      <c r="RX1266" s="0"/>
      <c r="RY1266" s="0"/>
      <c r="RZ1266" s="0"/>
      <c r="SA1266" s="0"/>
      <c r="SB1266" s="0"/>
      <c r="SC1266" s="0"/>
      <c r="SD1266" s="0"/>
      <c r="SE1266" s="0"/>
      <c r="SF1266" s="0"/>
      <c r="SG1266" s="0"/>
      <c r="SH1266" s="0"/>
      <c r="SI1266" s="0"/>
      <c r="SJ1266" s="0"/>
      <c r="SK1266" s="0"/>
      <c r="SL1266" s="0"/>
      <c r="SM1266" s="0"/>
      <c r="SN1266" s="0"/>
      <c r="SO1266" s="0"/>
      <c r="SP1266" s="0"/>
      <c r="SQ1266" s="0"/>
      <c r="SR1266" s="0"/>
      <c r="SS1266" s="0"/>
      <c r="ST1266" s="0"/>
      <c r="SU1266" s="0"/>
      <c r="SV1266" s="0"/>
      <c r="SW1266" s="0"/>
      <c r="SX1266" s="0"/>
      <c r="SY1266" s="0"/>
      <c r="SZ1266" s="0"/>
      <c r="TA1266" s="0"/>
      <c r="TB1266" s="0"/>
      <c r="TC1266" s="0"/>
      <c r="TD1266" s="0"/>
      <c r="TE1266" s="0"/>
      <c r="TF1266" s="0"/>
      <c r="TG1266" s="0"/>
      <c r="TH1266" s="0"/>
      <c r="TI1266" s="0"/>
      <c r="TJ1266" s="0"/>
      <c r="TK1266" s="0"/>
      <c r="TL1266" s="0"/>
      <c r="TM1266" s="0"/>
      <c r="TN1266" s="0"/>
      <c r="TO1266" s="0"/>
      <c r="TP1266" s="0"/>
      <c r="TQ1266" s="0"/>
      <c r="TR1266" s="0"/>
      <c r="TS1266" s="0"/>
      <c r="TT1266" s="0"/>
      <c r="TU1266" s="0"/>
      <c r="TV1266" s="0"/>
      <c r="TW1266" s="0"/>
      <c r="TX1266" s="0"/>
      <c r="TY1266" s="0"/>
      <c r="TZ1266" s="0"/>
      <c r="UA1266" s="0"/>
      <c r="UB1266" s="0"/>
      <c r="UC1266" s="0"/>
      <c r="UD1266" s="0"/>
      <c r="UE1266" s="0"/>
      <c r="UF1266" s="0"/>
      <c r="UG1266" s="0"/>
      <c r="UH1266" s="0"/>
      <c r="UI1266" s="0"/>
      <c r="UJ1266" s="0"/>
      <c r="UK1266" s="0"/>
      <c r="UL1266" s="0"/>
      <c r="UM1266" s="0"/>
      <c r="UN1266" s="0"/>
      <c r="UO1266" s="0"/>
      <c r="UP1266" s="0"/>
      <c r="UQ1266" s="0"/>
      <c r="UR1266" s="0"/>
      <c r="US1266" s="0"/>
      <c r="UT1266" s="0"/>
      <c r="UU1266" s="0"/>
      <c r="UV1266" s="0"/>
      <c r="UW1266" s="0"/>
      <c r="UX1266" s="0"/>
      <c r="UY1266" s="0"/>
      <c r="UZ1266" s="0"/>
      <c r="VA1266" s="0"/>
      <c r="VB1266" s="0"/>
      <c r="VC1266" s="0"/>
      <c r="VD1266" s="0"/>
      <c r="VE1266" s="0"/>
      <c r="VF1266" s="0"/>
      <c r="VG1266" s="0"/>
      <c r="VH1266" s="0"/>
      <c r="VI1266" s="0"/>
      <c r="VJ1266" s="0"/>
      <c r="VK1266" s="0"/>
      <c r="VL1266" s="0"/>
      <c r="VM1266" s="0"/>
      <c r="VN1266" s="0"/>
      <c r="VO1266" s="0"/>
      <c r="VP1266" s="0"/>
      <c r="VQ1266" s="0"/>
      <c r="VR1266" s="0"/>
      <c r="VS1266" s="0"/>
      <c r="VT1266" s="0"/>
      <c r="VU1266" s="0"/>
      <c r="VV1266" s="0"/>
      <c r="VW1266" s="0"/>
      <c r="VX1266" s="0"/>
      <c r="VY1266" s="0"/>
      <c r="VZ1266" s="0"/>
      <c r="WA1266" s="0"/>
      <c r="WB1266" s="0"/>
      <c r="WC1266" s="0"/>
      <c r="WD1266" s="0"/>
      <c r="WE1266" s="0"/>
      <c r="WF1266" s="0"/>
      <c r="WG1266" s="0"/>
      <c r="WH1266" s="0"/>
      <c r="WI1266" s="0"/>
      <c r="WJ1266" s="0"/>
      <c r="WK1266" s="0"/>
      <c r="WL1266" s="0"/>
      <c r="WM1266" s="0"/>
      <c r="WN1266" s="0"/>
      <c r="WO1266" s="0"/>
      <c r="WP1266" s="0"/>
      <c r="WQ1266" s="0"/>
      <c r="WR1266" s="0"/>
      <c r="WS1266" s="0"/>
      <c r="WT1266" s="0"/>
      <c r="WU1266" s="0"/>
      <c r="WV1266" s="0"/>
      <c r="WW1266" s="0"/>
      <c r="WX1266" s="0"/>
      <c r="WY1266" s="0"/>
      <c r="WZ1266" s="0"/>
      <c r="XA1266" s="0"/>
      <c r="XB1266" s="0"/>
      <c r="XC1266" s="0"/>
      <c r="XD1266" s="0"/>
      <c r="XE1266" s="0"/>
      <c r="XF1266" s="0"/>
      <c r="XG1266" s="0"/>
      <c r="XH1266" s="0"/>
      <c r="XI1266" s="0"/>
      <c r="XJ1266" s="0"/>
      <c r="XK1266" s="0"/>
      <c r="XL1266" s="0"/>
      <c r="XM1266" s="0"/>
      <c r="XN1266" s="0"/>
      <c r="XO1266" s="0"/>
      <c r="XP1266" s="0"/>
      <c r="XQ1266" s="0"/>
      <c r="XR1266" s="0"/>
      <c r="XS1266" s="0"/>
      <c r="XT1266" s="0"/>
      <c r="XU1266" s="0"/>
      <c r="XV1266" s="0"/>
      <c r="XW1266" s="0"/>
      <c r="XX1266" s="0"/>
      <c r="XY1266" s="0"/>
      <c r="XZ1266" s="0"/>
      <c r="YA1266" s="0"/>
      <c r="YB1266" s="0"/>
      <c r="YC1266" s="0"/>
      <c r="YD1266" s="0"/>
      <c r="YE1266" s="0"/>
      <c r="YF1266" s="0"/>
      <c r="YG1266" s="0"/>
      <c r="YH1266" s="0"/>
      <c r="YI1266" s="0"/>
      <c r="YJ1266" s="0"/>
      <c r="YK1266" s="0"/>
      <c r="YL1266" s="0"/>
      <c r="YM1266" s="0"/>
      <c r="YN1266" s="0"/>
      <c r="YO1266" s="0"/>
      <c r="YP1266" s="0"/>
      <c r="YQ1266" s="0"/>
      <c r="YR1266" s="0"/>
      <c r="YS1266" s="0"/>
      <c r="YT1266" s="0"/>
      <c r="YU1266" s="0"/>
      <c r="YV1266" s="0"/>
      <c r="YW1266" s="0"/>
      <c r="YX1266" s="0"/>
      <c r="YY1266" s="0"/>
      <c r="YZ1266" s="0"/>
      <c r="ZA1266" s="0"/>
      <c r="ZB1266" s="0"/>
      <c r="ZC1266" s="0"/>
      <c r="ZD1266" s="0"/>
      <c r="ZE1266" s="0"/>
      <c r="ZF1266" s="0"/>
      <c r="ZG1266" s="0"/>
      <c r="ZH1266" s="0"/>
      <c r="ZI1266" s="0"/>
      <c r="ZJ1266" s="0"/>
      <c r="ZK1266" s="0"/>
      <c r="ZL1266" s="0"/>
      <c r="ZM1266" s="0"/>
      <c r="ZN1266" s="0"/>
      <c r="ZO1266" s="0"/>
      <c r="ZP1266" s="0"/>
      <c r="ZQ1266" s="0"/>
      <c r="ZR1266" s="0"/>
      <c r="ZS1266" s="0"/>
      <c r="ZT1266" s="0"/>
      <c r="ZU1266" s="0"/>
      <c r="ZV1266" s="0"/>
      <c r="ZW1266" s="0"/>
      <c r="ZX1266" s="0"/>
      <c r="ZY1266" s="0"/>
      <c r="ZZ1266" s="0"/>
      <c r="AAA1266" s="0"/>
      <c r="AAB1266" s="0"/>
      <c r="AAC1266" s="0"/>
      <c r="AAD1266" s="0"/>
      <c r="AAE1266" s="0"/>
      <c r="AAF1266" s="0"/>
      <c r="AAG1266" s="0"/>
      <c r="AAH1266" s="0"/>
      <c r="AAI1266" s="0"/>
      <c r="AAJ1266" s="0"/>
      <c r="AAK1266" s="0"/>
      <c r="AAL1266" s="0"/>
      <c r="AAM1266" s="0"/>
      <c r="AAN1266" s="0"/>
      <c r="AAO1266" s="0"/>
      <c r="AAP1266" s="0"/>
      <c r="AAQ1266" s="0"/>
      <c r="AAR1266" s="0"/>
      <c r="AAS1266" s="0"/>
      <c r="AAT1266" s="0"/>
      <c r="AAU1266" s="0"/>
      <c r="AAV1266" s="0"/>
      <c r="AAW1266" s="0"/>
      <c r="AAX1266" s="0"/>
      <c r="AAY1266" s="0"/>
      <c r="AAZ1266" s="0"/>
      <c r="ABA1266" s="0"/>
      <c r="ABB1266" s="0"/>
      <c r="ABC1266" s="0"/>
      <c r="ABD1266" s="0"/>
      <c r="ABE1266" s="0"/>
      <c r="ABF1266" s="0"/>
      <c r="ABG1266" s="0"/>
      <c r="ABH1266" s="0"/>
      <c r="ABI1266" s="0"/>
      <c r="ABJ1266" s="0"/>
      <c r="ABK1266" s="0"/>
      <c r="ABL1266" s="0"/>
      <c r="ABM1266" s="0"/>
      <c r="ABN1266" s="0"/>
      <c r="ABO1266" s="0"/>
      <c r="ABP1266" s="0"/>
      <c r="ABQ1266" s="0"/>
      <c r="ABR1266" s="0"/>
      <c r="ABS1266" s="0"/>
      <c r="ABT1266" s="0"/>
      <c r="ABU1266" s="0"/>
      <c r="ABV1266" s="0"/>
      <c r="ABW1266" s="0"/>
      <c r="ABX1266" s="0"/>
      <c r="ABY1266" s="0"/>
      <c r="ABZ1266" s="0"/>
      <c r="ACA1266" s="0"/>
      <c r="ACB1266" s="0"/>
      <c r="ACC1266" s="0"/>
      <c r="ACD1266" s="0"/>
      <c r="ACE1266" s="0"/>
      <c r="ACF1266" s="0"/>
      <c r="ACG1266" s="0"/>
      <c r="ACH1266" s="0"/>
      <c r="ACI1266" s="0"/>
      <c r="ACJ1266" s="0"/>
      <c r="ACK1266" s="0"/>
      <c r="ACL1266" s="0"/>
      <c r="ACM1266" s="0"/>
      <c r="ACN1266" s="0"/>
      <c r="ACO1266" s="0"/>
      <c r="ACP1266" s="0"/>
      <c r="ACQ1266" s="0"/>
      <c r="ACR1266" s="0"/>
      <c r="ACS1266" s="0"/>
      <c r="ACT1266" s="0"/>
      <c r="ACU1266" s="0"/>
      <c r="ACV1266" s="0"/>
      <c r="ACW1266" s="0"/>
      <c r="ACX1266" s="0"/>
      <c r="ACY1266" s="0"/>
      <c r="ACZ1266" s="0"/>
      <c r="ADA1266" s="0"/>
      <c r="ADB1266" s="0"/>
      <c r="ADC1266" s="0"/>
      <c r="ADD1266" s="0"/>
      <c r="ADE1266" s="0"/>
      <c r="ADF1266" s="0"/>
      <c r="ADG1266" s="0"/>
      <c r="ADH1266" s="0"/>
      <c r="ADI1266" s="0"/>
      <c r="ADJ1266" s="0"/>
      <c r="ADK1266" s="0"/>
      <c r="ADL1266" s="0"/>
      <c r="ADM1266" s="0"/>
      <c r="ADN1266" s="0"/>
      <c r="ADO1266" s="0"/>
      <c r="ADP1266" s="0"/>
      <c r="ADQ1266" s="0"/>
      <c r="ADR1266" s="0"/>
      <c r="ADS1266" s="0"/>
      <c r="ADT1266" s="0"/>
      <c r="ADU1266" s="0"/>
      <c r="ADV1266" s="0"/>
      <c r="ADW1266" s="0"/>
      <c r="ADX1266" s="0"/>
      <c r="ADY1266" s="0"/>
      <c r="ADZ1266" s="0"/>
      <c r="AEA1266" s="0"/>
      <c r="AEB1266" s="0"/>
      <c r="AEC1266" s="0"/>
      <c r="AED1266" s="0"/>
      <c r="AEE1266" s="0"/>
      <c r="AEF1266" s="0"/>
      <c r="AEG1266" s="0"/>
      <c r="AEH1266" s="0"/>
      <c r="AEI1266" s="0"/>
      <c r="AEJ1266" s="0"/>
      <c r="AEK1266" s="0"/>
      <c r="AEL1266" s="0"/>
      <c r="AEM1266" s="0"/>
      <c r="AEN1266" s="0"/>
      <c r="AEO1266" s="0"/>
      <c r="AEP1266" s="0"/>
      <c r="AEQ1266" s="0"/>
      <c r="AER1266" s="0"/>
      <c r="AES1266" s="0"/>
      <c r="AET1266" s="0"/>
      <c r="AEU1266" s="0"/>
      <c r="AEV1266" s="0"/>
      <c r="AEW1266" s="0"/>
      <c r="AEX1266" s="0"/>
      <c r="AEY1266" s="0"/>
      <c r="AEZ1266" s="0"/>
      <c r="AFA1266" s="0"/>
      <c r="AFB1266" s="0"/>
      <c r="AFC1266" s="0"/>
      <c r="AFD1266" s="0"/>
      <c r="AFE1266" s="0"/>
      <c r="AFF1266" s="0"/>
      <c r="AFG1266" s="0"/>
      <c r="AFH1266" s="0"/>
      <c r="AFI1266" s="0"/>
      <c r="AFJ1266" s="0"/>
      <c r="AFK1266" s="0"/>
      <c r="AFL1266" s="0"/>
      <c r="AFM1266" s="0"/>
      <c r="AFN1266" s="0"/>
      <c r="AFO1266" s="0"/>
      <c r="AFP1266" s="0"/>
      <c r="AFQ1266" s="0"/>
      <c r="AFR1266" s="0"/>
      <c r="AFS1266" s="0"/>
      <c r="AFT1266" s="0"/>
      <c r="AFU1266" s="0"/>
      <c r="AFV1266" s="0"/>
      <c r="AFW1266" s="0"/>
      <c r="AFX1266" s="0"/>
      <c r="AFY1266" s="0"/>
      <c r="AFZ1266" s="0"/>
      <c r="AGA1266" s="0"/>
      <c r="AGB1266" s="0"/>
      <c r="AGC1266" s="0"/>
      <c r="AGD1266" s="0"/>
      <c r="AGE1266" s="0"/>
      <c r="AGF1266" s="0"/>
      <c r="AGG1266" s="0"/>
      <c r="AGH1266" s="0"/>
      <c r="AGI1266" s="0"/>
      <c r="AGJ1266" s="0"/>
      <c r="AGK1266" s="0"/>
      <c r="AGL1266" s="0"/>
      <c r="AGM1266" s="0"/>
      <c r="AGN1266" s="0"/>
      <c r="AGO1266" s="0"/>
      <c r="AGP1266" s="0"/>
      <c r="AGQ1266" s="0"/>
      <c r="AGR1266" s="0"/>
      <c r="AGS1266" s="0"/>
      <c r="AGT1266" s="0"/>
      <c r="AGU1266" s="0"/>
      <c r="AGV1266" s="0"/>
      <c r="AGW1266" s="0"/>
      <c r="AGX1266" s="0"/>
      <c r="AGY1266" s="0"/>
      <c r="AGZ1266" s="0"/>
      <c r="AHA1266" s="0"/>
      <c r="AHB1266" s="0"/>
      <c r="AHC1266" s="0"/>
      <c r="AHD1266" s="0"/>
      <c r="AHE1266" s="0"/>
      <c r="AHF1266" s="0"/>
      <c r="AHG1266" s="0"/>
      <c r="AHH1266" s="0"/>
      <c r="AHI1266" s="0"/>
      <c r="AHJ1266" s="0"/>
      <c r="AHK1266" s="0"/>
      <c r="AHL1266" s="0"/>
      <c r="AHM1266" s="0"/>
      <c r="AHN1266" s="0"/>
      <c r="AHO1266" s="0"/>
      <c r="AHP1266" s="0"/>
      <c r="AHQ1266" s="0"/>
      <c r="AHR1266" s="0"/>
      <c r="AHS1266" s="0"/>
      <c r="AHT1266" s="0"/>
      <c r="AHU1266" s="0"/>
      <c r="AHV1266" s="0"/>
      <c r="AHW1266" s="0"/>
      <c r="AHX1266" s="0"/>
      <c r="AHY1266" s="0"/>
      <c r="AHZ1266" s="0"/>
      <c r="AIA1266" s="0"/>
      <c r="AIB1266" s="0"/>
      <c r="AIC1266" s="0"/>
      <c r="AID1266" s="0"/>
      <c r="AIE1266" s="0"/>
      <c r="AIF1266" s="0"/>
      <c r="AIG1266" s="0"/>
      <c r="AIH1266" s="0"/>
      <c r="AII1266" s="0"/>
      <c r="AIJ1266" s="0"/>
      <c r="AIK1266" s="0"/>
      <c r="AIL1266" s="0"/>
      <c r="AIM1266" s="0"/>
      <c r="AIN1266" s="0"/>
      <c r="AIO1266" s="0"/>
      <c r="AIP1266" s="0"/>
      <c r="AIQ1266" s="0"/>
      <c r="AIR1266" s="0"/>
      <c r="AIS1266" s="0"/>
      <c r="AIT1266" s="0"/>
      <c r="AIU1266" s="0"/>
      <c r="AIV1266" s="0"/>
      <c r="AIW1266" s="0"/>
      <c r="AIX1266" s="0"/>
      <c r="AIY1266" s="0"/>
      <c r="AIZ1266" s="0"/>
      <c r="AJA1266" s="0"/>
      <c r="AJB1266" s="0"/>
      <c r="AJC1266" s="0"/>
      <c r="AJD1266" s="0"/>
      <c r="AJE1266" s="0"/>
      <c r="AJF1266" s="0"/>
      <c r="AJG1266" s="0"/>
      <c r="AJH1266" s="0"/>
      <c r="AJI1266" s="0"/>
      <c r="AJJ1266" s="0"/>
      <c r="AJK1266" s="0"/>
      <c r="AJL1266" s="0"/>
      <c r="AJM1266" s="0"/>
      <c r="AJN1266" s="0"/>
      <c r="AJO1266" s="0"/>
      <c r="AJP1266" s="0"/>
      <c r="AJQ1266" s="0"/>
      <c r="AJR1266" s="0"/>
      <c r="AJS1266" s="0"/>
      <c r="AJT1266" s="0"/>
      <c r="AJU1266" s="0"/>
      <c r="AJV1266" s="0"/>
      <c r="AJW1266" s="0"/>
      <c r="AJX1266" s="0"/>
      <c r="AJY1266" s="0"/>
      <c r="AJZ1266" s="0"/>
      <c r="AKA1266" s="0"/>
      <c r="AKB1266" s="0"/>
      <c r="AKC1266" s="0"/>
      <c r="AKD1266" s="0"/>
      <c r="AKE1266" s="0"/>
      <c r="AKF1266" s="0"/>
      <c r="AKG1266" s="0"/>
      <c r="AKH1266" s="0"/>
      <c r="AKI1266" s="0"/>
      <c r="AKJ1266" s="0"/>
      <c r="AKK1266" s="0"/>
      <c r="AKL1266" s="0"/>
      <c r="AKM1266" s="0"/>
      <c r="AKN1266" s="0"/>
      <c r="AKO1266" s="0"/>
      <c r="AKP1266" s="0"/>
      <c r="AKQ1266" s="0"/>
      <c r="AKR1266" s="0"/>
      <c r="AKS1266" s="0"/>
      <c r="AKT1266" s="0"/>
      <c r="AKU1266" s="0"/>
      <c r="AKV1266" s="0"/>
      <c r="AKW1266" s="0"/>
      <c r="AKX1266" s="0"/>
      <c r="AKY1266" s="0"/>
      <c r="AKZ1266" s="0"/>
      <c r="ALA1266" s="0"/>
      <c r="ALB1266" s="0"/>
      <c r="ALC1266" s="0"/>
      <c r="ALD1266" s="0"/>
      <c r="ALE1266" s="0"/>
      <c r="ALF1266" s="0"/>
      <c r="ALG1266" s="0"/>
      <c r="ALH1266" s="0"/>
      <c r="ALI1266" s="0"/>
      <c r="ALJ1266" s="0"/>
      <c r="ALK1266" s="0"/>
      <c r="ALL1266" s="0"/>
      <c r="ALM1266" s="0"/>
      <c r="ALN1266" s="0"/>
      <c r="ALO1266" s="0"/>
      <c r="ALP1266" s="0"/>
      <c r="ALQ1266" s="0"/>
      <c r="ALR1266" s="0"/>
      <c r="ALS1266" s="0"/>
      <c r="ALT1266" s="0"/>
      <c r="ALU1266" s="0"/>
      <c r="ALV1266" s="0"/>
      <c r="ALW1266" s="0"/>
      <c r="ALX1266" s="0"/>
      <c r="ALY1266" s="0"/>
      <c r="ALZ1266" s="0"/>
      <c r="AMA1266" s="0"/>
      <c r="AMB1266" s="0"/>
      <c r="AMC1266" s="0"/>
      <c r="AMD1266" s="0"/>
      <c r="AME1266" s="0"/>
      <c r="AMF1266" s="0"/>
      <c r="AMG1266" s="0"/>
      <c r="AMH1266" s="0"/>
      <c r="AMI1266" s="0"/>
      <c r="AMJ1266" s="0"/>
    </row>
    <row r="1267" customFormat="false" ht="12.75" hidden="false" customHeight="false" outlineLevel="0" collapsed="false">
      <c r="A1267" s="95" t="s">
        <v>2021</v>
      </c>
      <c r="B1267" s="95" t="str">
        <f aca="false">IFERROR(VLOOKUP(A1267, DeliveryBook!$D$3:$M$691, 5, 0),"")</f>
        <v>SH PANKAJ SATI</v>
      </c>
      <c r="C1267" s="90" t="str">
        <f aca="false">IFERROR(VLOOKUP($A1267, DeliveryBook!$D$3:$M$3000, 8, 0),"")</f>
        <v>PO: HALDWANI</v>
      </c>
      <c r="D1267" s="91" t="n">
        <v>4000</v>
      </c>
      <c r="E1267" s="0"/>
      <c r="F1267" s="94" t="n">
        <v>42233</v>
      </c>
      <c r="G1267" s="95" t="s">
        <v>7481</v>
      </c>
      <c r="H1267" s="91"/>
      <c r="I1267" s="93" t="s">
        <v>6435</v>
      </c>
      <c r="J1267" s="0"/>
      <c r="K1267" s="95" t="n">
        <v>57</v>
      </c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  <c r="GZ1267" s="0"/>
      <c r="HA1267" s="0"/>
      <c r="HB1267" s="0"/>
      <c r="HC1267" s="0"/>
      <c r="HD1267" s="0"/>
      <c r="HE1267" s="0"/>
      <c r="HF1267" s="0"/>
      <c r="HG1267" s="0"/>
      <c r="HH1267" s="0"/>
      <c r="HI1267" s="0"/>
      <c r="HJ1267" s="0"/>
      <c r="HK1267" s="0"/>
      <c r="HL1267" s="0"/>
      <c r="HM1267" s="0"/>
      <c r="HN1267" s="0"/>
      <c r="HO1267" s="0"/>
      <c r="HP1267" s="0"/>
      <c r="HQ1267" s="0"/>
      <c r="HR1267" s="0"/>
      <c r="HS1267" s="0"/>
      <c r="HT1267" s="0"/>
      <c r="HU1267" s="0"/>
      <c r="HV1267" s="0"/>
      <c r="HW1267" s="0"/>
      <c r="HX1267" s="0"/>
      <c r="HY1267" s="0"/>
      <c r="HZ1267" s="0"/>
      <c r="IA1267" s="0"/>
      <c r="IB1267" s="0"/>
      <c r="IC1267" s="0"/>
      <c r="ID1267" s="0"/>
      <c r="IE1267" s="0"/>
      <c r="IF1267" s="0"/>
      <c r="IG1267" s="0"/>
      <c r="IH1267" s="0"/>
      <c r="II1267" s="0"/>
      <c r="IJ1267" s="0"/>
      <c r="IK1267" s="0"/>
      <c r="IL1267" s="0"/>
      <c r="IM1267" s="0"/>
      <c r="IN1267" s="0"/>
      <c r="IO1267" s="0"/>
      <c r="IP1267" s="0"/>
      <c r="IQ1267" s="0"/>
      <c r="IR1267" s="0"/>
      <c r="IS1267" s="0"/>
      <c r="IT1267" s="0"/>
      <c r="IU1267" s="0"/>
      <c r="IV1267" s="0"/>
      <c r="IW1267" s="0"/>
      <c r="IX1267" s="0"/>
      <c r="IY1267" s="0"/>
      <c r="IZ1267" s="0"/>
      <c r="JA1267" s="0"/>
      <c r="JB1267" s="0"/>
      <c r="JC1267" s="0"/>
      <c r="JD1267" s="0"/>
      <c r="JE1267" s="0"/>
      <c r="JF1267" s="0"/>
      <c r="JG1267" s="0"/>
      <c r="JH1267" s="0"/>
      <c r="JI1267" s="0"/>
      <c r="JJ1267" s="0"/>
      <c r="JK1267" s="0"/>
      <c r="JL1267" s="0"/>
      <c r="JM1267" s="0"/>
      <c r="JN1267" s="0"/>
      <c r="JO1267" s="0"/>
      <c r="JP1267" s="0"/>
      <c r="JQ1267" s="0"/>
      <c r="JR1267" s="0"/>
      <c r="JS1267" s="0"/>
      <c r="JT1267" s="0"/>
      <c r="JU1267" s="0"/>
      <c r="JV1267" s="0"/>
      <c r="JW1267" s="0"/>
      <c r="JX1267" s="0"/>
      <c r="JY1267" s="0"/>
      <c r="JZ1267" s="0"/>
      <c r="KA1267" s="0"/>
      <c r="KB1267" s="0"/>
      <c r="KC1267" s="0"/>
      <c r="KD1267" s="0"/>
      <c r="KE1267" s="0"/>
      <c r="KF1267" s="0"/>
      <c r="KG1267" s="0"/>
      <c r="KH1267" s="0"/>
      <c r="KI1267" s="0"/>
      <c r="KJ1267" s="0"/>
      <c r="KK1267" s="0"/>
      <c r="KL1267" s="0"/>
      <c r="KM1267" s="0"/>
      <c r="KN1267" s="0"/>
      <c r="KO1267" s="0"/>
      <c r="KP1267" s="0"/>
      <c r="KQ1267" s="0"/>
      <c r="KR1267" s="0"/>
      <c r="KS1267" s="0"/>
      <c r="KT1267" s="0"/>
      <c r="KU1267" s="0"/>
      <c r="KV1267" s="0"/>
      <c r="KW1267" s="0"/>
      <c r="KX1267" s="0"/>
      <c r="KY1267" s="0"/>
      <c r="KZ1267" s="0"/>
      <c r="LA1267" s="0"/>
      <c r="LB1267" s="0"/>
      <c r="LC1267" s="0"/>
      <c r="LD1267" s="0"/>
      <c r="LE1267" s="0"/>
      <c r="LF1267" s="0"/>
      <c r="LG1267" s="0"/>
      <c r="LH1267" s="0"/>
      <c r="LI1267" s="0"/>
      <c r="LJ1267" s="0"/>
      <c r="LK1267" s="0"/>
      <c r="LL1267" s="0"/>
      <c r="LM1267" s="0"/>
      <c r="LN1267" s="0"/>
      <c r="LO1267" s="0"/>
      <c r="LP1267" s="0"/>
      <c r="LQ1267" s="0"/>
      <c r="LR1267" s="0"/>
      <c r="LS1267" s="0"/>
      <c r="LT1267" s="0"/>
      <c r="LU1267" s="0"/>
      <c r="LV1267" s="0"/>
      <c r="LW1267" s="0"/>
      <c r="LX1267" s="0"/>
      <c r="LY1267" s="0"/>
      <c r="LZ1267" s="0"/>
      <c r="MA1267" s="0"/>
      <c r="MB1267" s="0"/>
      <c r="MC1267" s="0"/>
      <c r="MD1267" s="0"/>
      <c r="ME1267" s="0"/>
      <c r="MF1267" s="0"/>
      <c r="MG1267" s="0"/>
      <c r="MH1267" s="0"/>
      <c r="MI1267" s="0"/>
      <c r="MJ1267" s="0"/>
      <c r="MK1267" s="0"/>
      <c r="ML1267" s="0"/>
      <c r="MM1267" s="0"/>
      <c r="MN1267" s="0"/>
      <c r="MO1267" s="0"/>
      <c r="MP1267" s="0"/>
      <c r="MQ1267" s="0"/>
      <c r="MR1267" s="0"/>
      <c r="MS1267" s="0"/>
      <c r="MT1267" s="0"/>
      <c r="MU1267" s="0"/>
      <c r="MV1267" s="0"/>
      <c r="MW1267" s="0"/>
      <c r="MX1267" s="0"/>
      <c r="MY1267" s="0"/>
      <c r="MZ1267" s="0"/>
      <c r="NA1267" s="0"/>
      <c r="NB1267" s="0"/>
      <c r="NC1267" s="0"/>
      <c r="ND1267" s="0"/>
      <c r="NE1267" s="0"/>
      <c r="NF1267" s="0"/>
      <c r="NG1267" s="0"/>
      <c r="NH1267" s="0"/>
      <c r="NI1267" s="0"/>
      <c r="NJ1267" s="0"/>
      <c r="NK1267" s="0"/>
      <c r="NL1267" s="0"/>
      <c r="NM1267" s="0"/>
      <c r="NN1267" s="0"/>
      <c r="NO1267" s="0"/>
      <c r="NP1267" s="0"/>
      <c r="NQ1267" s="0"/>
      <c r="NR1267" s="0"/>
      <c r="NS1267" s="0"/>
      <c r="NT1267" s="0"/>
      <c r="NU1267" s="0"/>
      <c r="NV1267" s="0"/>
      <c r="NW1267" s="0"/>
      <c r="NX1267" s="0"/>
      <c r="NY1267" s="0"/>
      <c r="NZ1267" s="0"/>
      <c r="OA1267" s="0"/>
      <c r="OB1267" s="0"/>
      <c r="OC1267" s="0"/>
      <c r="OD1267" s="0"/>
      <c r="OE1267" s="0"/>
      <c r="OF1267" s="0"/>
      <c r="OG1267" s="0"/>
      <c r="OH1267" s="0"/>
      <c r="OI1267" s="0"/>
      <c r="OJ1267" s="0"/>
      <c r="OK1267" s="0"/>
      <c r="OL1267" s="0"/>
      <c r="OM1267" s="0"/>
      <c r="ON1267" s="0"/>
      <c r="OO1267" s="0"/>
      <c r="OP1267" s="0"/>
      <c r="OQ1267" s="0"/>
      <c r="OR1267" s="0"/>
      <c r="OS1267" s="0"/>
      <c r="OT1267" s="0"/>
      <c r="OU1267" s="0"/>
      <c r="OV1267" s="0"/>
      <c r="OW1267" s="0"/>
      <c r="OX1267" s="0"/>
      <c r="OY1267" s="0"/>
      <c r="OZ1267" s="0"/>
      <c r="PA1267" s="0"/>
      <c r="PB1267" s="0"/>
      <c r="PC1267" s="0"/>
      <c r="PD1267" s="0"/>
      <c r="PE1267" s="0"/>
      <c r="PF1267" s="0"/>
      <c r="PG1267" s="0"/>
      <c r="PH1267" s="0"/>
      <c r="PI1267" s="0"/>
      <c r="PJ1267" s="0"/>
      <c r="PK1267" s="0"/>
      <c r="PL1267" s="0"/>
      <c r="PM1267" s="0"/>
      <c r="PN1267" s="0"/>
      <c r="PO1267" s="0"/>
      <c r="PP1267" s="0"/>
      <c r="PQ1267" s="0"/>
      <c r="PR1267" s="0"/>
      <c r="PS1267" s="0"/>
      <c r="PT1267" s="0"/>
      <c r="PU1267" s="0"/>
      <c r="PV1267" s="0"/>
      <c r="PW1267" s="0"/>
      <c r="PX1267" s="0"/>
      <c r="PY1267" s="0"/>
      <c r="PZ1267" s="0"/>
      <c r="QA1267" s="0"/>
      <c r="QB1267" s="0"/>
      <c r="QC1267" s="0"/>
      <c r="QD1267" s="0"/>
      <c r="QE1267" s="0"/>
      <c r="QF1267" s="0"/>
      <c r="QG1267" s="0"/>
      <c r="QH1267" s="0"/>
      <c r="QI1267" s="0"/>
      <c r="QJ1267" s="0"/>
      <c r="QK1267" s="0"/>
      <c r="QL1267" s="0"/>
      <c r="QM1267" s="0"/>
      <c r="QN1267" s="0"/>
      <c r="QO1267" s="0"/>
      <c r="QP1267" s="0"/>
      <c r="QQ1267" s="0"/>
      <c r="QR1267" s="0"/>
      <c r="QS1267" s="0"/>
      <c r="QT1267" s="0"/>
      <c r="QU1267" s="0"/>
      <c r="QV1267" s="0"/>
      <c r="QW1267" s="0"/>
      <c r="QX1267" s="0"/>
      <c r="QY1267" s="0"/>
      <c r="QZ1267" s="0"/>
      <c r="RA1267" s="0"/>
      <c r="RB1267" s="0"/>
      <c r="RC1267" s="0"/>
      <c r="RD1267" s="0"/>
      <c r="RE1267" s="0"/>
      <c r="RF1267" s="0"/>
      <c r="RG1267" s="0"/>
      <c r="RH1267" s="0"/>
      <c r="RI1267" s="0"/>
      <c r="RJ1267" s="0"/>
      <c r="RK1267" s="0"/>
      <c r="RL1267" s="0"/>
      <c r="RM1267" s="0"/>
      <c r="RN1267" s="0"/>
      <c r="RO1267" s="0"/>
      <c r="RP1267" s="0"/>
      <c r="RQ1267" s="0"/>
      <c r="RR1267" s="0"/>
      <c r="RS1267" s="0"/>
      <c r="RT1267" s="0"/>
      <c r="RU1267" s="0"/>
      <c r="RV1267" s="0"/>
      <c r="RW1267" s="0"/>
      <c r="RX1267" s="0"/>
      <c r="RY1267" s="0"/>
      <c r="RZ1267" s="0"/>
      <c r="SA1267" s="0"/>
      <c r="SB1267" s="0"/>
      <c r="SC1267" s="0"/>
      <c r="SD1267" s="0"/>
      <c r="SE1267" s="0"/>
      <c r="SF1267" s="0"/>
      <c r="SG1267" s="0"/>
      <c r="SH1267" s="0"/>
      <c r="SI1267" s="0"/>
      <c r="SJ1267" s="0"/>
      <c r="SK1267" s="0"/>
      <c r="SL1267" s="0"/>
      <c r="SM1267" s="0"/>
      <c r="SN1267" s="0"/>
      <c r="SO1267" s="0"/>
      <c r="SP1267" s="0"/>
      <c r="SQ1267" s="0"/>
      <c r="SR1267" s="0"/>
      <c r="SS1267" s="0"/>
      <c r="ST1267" s="0"/>
      <c r="SU1267" s="0"/>
      <c r="SV1267" s="0"/>
      <c r="SW1267" s="0"/>
      <c r="SX1267" s="0"/>
      <c r="SY1267" s="0"/>
      <c r="SZ1267" s="0"/>
      <c r="TA1267" s="0"/>
      <c r="TB1267" s="0"/>
      <c r="TC1267" s="0"/>
      <c r="TD1267" s="0"/>
      <c r="TE1267" s="0"/>
      <c r="TF1267" s="0"/>
      <c r="TG1267" s="0"/>
      <c r="TH1267" s="0"/>
      <c r="TI1267" s="0"/>
      <c r="TJ1267" s="0"/>
      <c r="TK1267" s="0"/>
      <c r="TL1267" s="0"/>
      <c r="TM1267" s="0"/>
      <c r="TN1267" s="0"/>
      <c r="TO1267" s="0"/>
      <c r="TP1267" s="0"/>
      <c r="TQ1267" s="0"/>
      <c r="TR1267" s="0"/>
      <c r="TS1267" s="0"/>
      <c r="TT1267" s="0"/>
      <c r="TU1267" s="0"/>
      <c r="TV1267" s="0"/>
      <c r="TW1267" s="0"/>
      <c r="TX1267" s="0"/>
      <c r="TY1267" s="0"/>
      <c r="TZ1267" s="0"/>
      <c r="UA1267" s="0"/>
      <c r="UB1267" s="0"/>
      <c r="UC1267" s="0"/>
      <c r="UD1267" s="0"/>
      <c r="UE1267" s="0"/>
      <c r="UF1267" s="0"/>
      <c r="UG1267" s="0"/>
      <c r="UH1267" s="0"/>
      <c r="UI1267" s="0"/>
      <c r="UJ1267" s="0"/>
      <c r="UK1267" s="0"/>
      <c r="UL1267" s="0"/>
      <c r="UM1267" s="0"/>
      <c r="UN1267" s="0"/>
      <c r="UO1267" s="0"/>
      <c r="UP1267" s="0"/>
      <c r="UQ1267" s="0"/>
      <c r="UR1267" s="0"/>
      <c r="US1267" s="0"/>
      <c r="UT1267" s="0"/>
      <c r="UU1267" s="0"/>
      <c r="UV1267" s="0"/>
      <c r="UW1267" s="0"/>
      <c r="UX1267" s="0"/>
      <c r="UY1267" s="0"/>
      <c r="UZ1267" s="0"/>
      <c r="VA1267" s="0"/>
      <c r="VB1267" s="0"/>
      <c r="VC1267" s="0"/>
      <c r="VD1267" s="0"/>
      <c r="VE1267" s="0"/>
      <c r="VF1267" s="0"/>
      <c r="VG1267" s="0"/>
      <c r="VH1267" s="0"/>
      <c r="VI1267" s="0"/>
      <c r="VJ1267" s="0"/>
      <c r="VK1267" s="0"/>
      <c r="VL1267" s="0"/>
      <c r="VM1267" s="0"/>
      <c r="VN1267" s="0"/>
      <c r="VO1267" s="0"/>
      <c r="VP1267" s="0"/>
      <c r="VQ1267" s="0"/>
      <c r="VR1267" s="0"/>
      <c r="VS1267" s="0"/>
      <c r="VT1267" s="0"/>
      <c r="VU1267" s="0"/>
      <c r="VV1267" s="0"/>
      <c r="VW1267" s="0"/>
      <c r="VX1267" s="0"/>
      <c r="VY1267" s="0"/>
      <c r="VZ1267" s="0"/>
      <c r="WA1267" s="0"/>
      <c r="WB1267" s="0"/>
      <c r="WC1267" s="0"/>
      <c r="WD1267" s="0"/>
      <c r="WE1267" s="0"/>
      <c r="WF1267" s="0"/>
      <c r="WG1267" s="0"/>
      <c r="WH1267" s="0"/>
      <c r="WI1267" s="0"/>
      <c r="WJ1267" s="0"/>
      <c r="WK1267" s="0"/>
      <c r="WL1267" s="0"/>
      <c r="WM1267" s="0"/>
      <c r="WN1267" s="0"/>
      <c r="WO1267" s="0"/>
      <c r="WP1267" s="0"/>
      <c r="WQ1267" s="0"/>
      <c r="WR1267" s="0"/>
      <c r="WS1267" s="0"/>
      <c r="WT1267" s="0"/>
      <c r="WU1267" s="0"/>
      <c r="WV1267" s="0"/>
      <c r="WW1267" s="0"/>
      <c r="WX1267" s="0"/>
      <c r="WY1267" s="0"/>
      <c r="WZ1267" s="0"/>
      <c r="XA1267" s="0"/>
      <c r="XB1267" s="0"/>
      <c r="XC1267" s="0"/>
      <c r="XD1267" s="0"/>
      <c r="XE1267" s="0"/>
      <c r="XF1267" s="0"/>
      <c r="XG1267" s="0"/>
      <c r="XH1267" s="0"/>
      <c r="XI1267" s="0"/>
      <c r="XJ1267" s="0"/>
      <c r="XK1267" s="0"/>
      <c r="XL1267" s="0"/>
      <c r="XM1267" s="0"/>
      <c r="XN1267" s="0"/>
      <c r="XO1267" s="0"/>
      <c r="XP1267" s="0"/>
      <c r="XQ1267" s="0"/>
      <c r="XR1267" s="0"/>
      <c r="XS1267" s="0"/>
      <c r="XT1267" s="0"/>
      <c r="XU1267" s="0"/>
      <c r="XV1267" s="0"/>
      <c r="XW1267" s="0"/>
      <c r="XX1267" s="0"/>
      <c r="XY1267" s="0"/>
      <c r="XZ1267" s="0"/>
      <c r="YA1267" s="0"/>
      <c r="YB1267" s="0"/>
      <c r="YC1267" s="0"/>
      <c r="YD1267" s="0"/>
      <c r="YE1267" s="0"/>
      <c r="YF1267" s="0"/>
      <c r="YG1267" s="0"/>
      <c r="YH1267" s="0"/>
      <c r="YI1267" s="0"/>
      <c r="YJ1267" s="0"/>
      <c r="YK1267" s="0"/>
      <c r="YL1267" s="0"/>
      <c r="YM1267" s="0"/>
      <c r="YN1267" s="0"/>
      <c r="YO1267" s="0"/>
      <c r="YP1267" s="0"/>
      <c r="YQ1267" s="0"/>
      <c r="YR1267" s="0"/>
      <c r="YS1267" s="0"/>
      <c r="YT1267" s="0"/>
      <c r="YU1267" s="0"/>
      <c r="YV1267" s="0"/>
      <c r="YW1267" s="0"/>
      <c r="YX1267" s="0"/>
      <c r="YY1267" s="0"/>
      <c r="YZ1267" s="0"/>
      <c r="ZA1267" s="0"/>
      <c r="ZB1267" s="0"/>
      <c r="ZC1267" s="0"/>
      <c r="ZD1267" s="0"/>
      <c r="ZE1267" s="0"/>
      <c r="ZF1267" s="0"/>
      <c r="ZG1267" s="0"/>
      <c r="ZH1267" s="0"/>
      <c r="ZI1267" s="0"/>
      <c r="ZJ1267" s="0"/>
      <c r="ZK1267" s="0"/>
      <c r="ZL1267" s="0"/>
      <c r="ZM1267" s="0"/>
      <c r="ZN1267" s="0"/>
      <c r="ZO1267" s="0"/>
      <c r="ZP1267" s="0"/>
      <c r="ZQ1267" s="0"/>
      <c r="ZR1267" s="0"/>
      <c r="ZS1267" s="0"/>
      <c r="ZT1267" s="0"/>
      <c r="ZU1267" s="0"/>
      <c r="ZV1267" s="0"/>
      <c r="ZW1267" s="0"/>
      <c r="ZX1267" s="0"/>
      <c r="ZY1267" s="0"/>
      <c r="ZZ1267" s="0"/>
      <c r="AAA1267" s="0"/>
      <c r="AAB1267" s="0"/>
      <c r="AAC1267" s="0"/>
      <c r="AAD1267" s="0"/>
      <c r="AAE1267" s="0"/>
      <c r="AAF1267" s="0"/>
      <c r="AAG1267" s="0"/>
      <c r="AAH1267" s="0"/>
      <c r="AAI1267" s="0"/>
      <c r="AAJ1267" s="0"/>
      <c r="AAK1267" s="0"/>
      <c r="AAL1267" s="0"/>
      <c r="AAM1267" s="0"/>
      <c r="AAN1267" s="0"/>
      <c r="AAO1267" s="0"/>
      <c r="AAP1267" s="0"/>
      <c r="AAQ1267" s="0"/>
      <c r="AAR1267" s="0"/>
      <c r="AAS1267" s="0"/>
      <c r="AAT1267" s="0"/>
      <c r="AAU1267" s="0"/>
      <c r="AAV1267" s="0"/>
      <c r="AAW1267" s="0"/>
      <c r="AAX1267" s="0"/>
      <c r="AAY1267" s="0"/>
      <c r="AAZ1267" s="0"/>
      <c r="ABA1267" s="0"/>
      <c r="ABB1267" s="0"/>
      <c r="ABC1267" s="0"/>
      <c r="ABD1267" s="0"/>
      <c r="ABE1267" s="0"/>
      <c r="ABF1267" s="0"/>
      <c r="ABG1267" s="0"/>
      <c r="ABH1267" s="0"/>
      <c r="ABI1267" s="0"/>
      <c r="ABJ1267" s="0"/>
      <c r="ABK1267" s="0"/>
      <c r="ABL1267" s="0"/>
      <c r="ABM1267" s="0"/>
      <c r="ABN1267" s="0"/>
      <c r="ABO1267" s="0"/>
      <c r="ABP1267" s="0"/>
      <c r="ABQ1267" s="0"/>
      <c r="ABR1267" s="0"/>
      <c r="ABS1267" s="0"/>
      <c r="ABT1267" s="0"/>
      <c r="ABU1267" s="0"/>
      <c r="ABV1267" s="0"/>
      <c r="ABW1267" s="0"/>
      <c r="ABX1267" s="0"/>
      <c r="ABY1267" s="0"/>
      <c r="ABZ1267" s="0"/>
      <c r="ACA1267" s="0"/>
      <c r="ACB1267" s="0"/>
      <c r="ACC1267" s="0"/>
      <c r="ACD1267" s="0"/>
      <c r="ACE1267" s="0"/>
      <c r="ACF1267" s="0"/>
      <c r="ACG1267" s="0"/>
      <c r="ACH1267" s="0"/>
      <c r="ACI1267" s="0"/>
      <c r="ACJ1267" s="0"/>
      <c r="ACK1267" s="0"/>
      <c r="ACL1267" s="0"/>
      <c r="ACM1267" s="0"/>
      <c r="ACN1267" s="0"/>
      <c r="ACO1267" s="0"/>
      <c r="ACP1267" s="0"/>
      <c r="ACQ1267" s="0"/>
      <c r="ACR1267" s="0"/>
      <c r="ACS1267" s="0"/>
      <c r="ACT1267" s="0"/>
      <c r="ACU1267" s="0"/>
      <c r="ACV1267" s="0"/>
      <c r="ACW1267" s="0"/>
      <c r="ACX1267" s="0"/>
      <c r="ACY1267" s="0"/>
      <c r="ACZ1267" s="0"/>
      <c r="ADA1267" s="0"/>
      <c r="ADB1267" s="0"/>
      <c r="ADC1267" s="0"/>
      <c r="ADD1267" s="0"/>
      <c r="ADE1267" s="0"/>
      <c r="ADF1267" s="0"/>
      <c r="ADG1267" s="0"/>
      <c r="ADH1267" s="0"/>
      <c r="ADI1267" s="0"/>
      <c r="ADJ1267" s="0"/>
      <c r="ADK1267" s="0"/>
      <c r="ADL1267" s="0"/>
      <c r="ADM1267" s="0"/>
      <c r="ADN1267" s="0"/>
      <c r="ADO1267" s="0"/>
      <c r="ADP1267" s="0"/>
      <c r="ADQ1267" s="0"/>
      <c r="ADR1267" s="0"/>
      <c r="ADS1267" s="0"/>
      <c r="ADT1267" s="0"/>
      <c r="ADU1267" s="0"/>
      <c r="ADV1267" s="0"/>
      <c r="ADW1267" s="0"/>
      <c r="ADX1267" s="0"/>
      <c r="ADY1267" s="0"/>
      <c r="ADZ1267" s="0"/>
      <c r="AEA1267" s="0"/>
      <c r="AEB1267" s="0"/>
      <c r="AEC1267" s="0"/>
      <c r="AED1267" s="0"/>
      <c r="AEE1267" s="0"/>
      <c r="AEF1267" s="0"/>
      <c r="AEG1267" s="0"/>
      <c r="AEH1267" s="0"/>
      <c r="AEI1267" s="0"/>
      <c r="AEJ1267" s="0"/>
      <c r="AEK1267" s="0"/>
      <c r="AEL1267" s="0"/>
      <c r="AEM1267" s="0"/>
      <c r="AEN1267" s="0"/>
      <c r="AEO1267" s="0"/>
      <c r="AEP1267" s="0"/>
      <c r="AEQ1267" s="0"/>
      <c r="AER1267" s="0"/>
      <c r="AES1267" s="0"/>
      <c r="AET1267" s="0"/>
      <c r="AEU1267" s="0"/>
      <c r="AEV1267" s="0"/>
      <c r="AEW1267" s="0"/>
      <c r="AEX1267" s="0"/>
      <c r="AEY1267" s="0"/>
      <c r="AEZ1267" s="0"/>
      <c r="AFA1267" s="0"/>
      <c r="AFB1267" s="0"/>
      <c r="AFC1267" s="0"/>
      <c r="AFD1267" s="0"/>
      <c r="AFE1267" s="0"/>
      <c r="AFF1267" s="0"/>
      <c r="AFG1267" s="0"/>
      <c r="AFH1267" s="0"/>
      <c r="AFI1267" s="0"/>
      <c r="AFJ1267" s="0"/>
      <c r="AFK1267" s="0"/>
      <c r="AFL1267" s="0"/>
      <c r="AFM1267" s="0"/>
      <c r="AFN1267" s="0"/>
      <c r="AFO1267" s="0"/>
      <c r="AFP1267" s="0"/>
      <c r="AFQ1267" s="0"/>
      <c r="AFR1267" s="0"/>
      <c r="AFS1267" s="0"/>
      <c r="AFT1267" s="0"/>
      <c r="AFU1267" s="0"/>
      <c r="AFV1267" s="0"/>
      <c r="AFW1267" s="0"/>
      <c r="AFX1267" s="0"/>
      <c r="AFY1267" s="0"/>
      <c r="AFZ1267" s="0"/>
      <c r="AGA1267" s="0"/>
      <c r="AGB1267" s="0"/>
      <c r="AGC1267" s="0"/>
      <c r="AGD1267" s="0"/>
      <c r="AGE1267" s="0"/>
      <c r="AGF1267" s="0"/>
      <c r="AGG1267" s="0"/>
      <c r="AGH1267" s="0"/>
      <c r="AGI1267" s="0"/>
      <c r="AGJ1267" s="0"/>
      <c r="AGK1267" s="0"/>
      <c r="AGL1267" s="0"/>
      <c r="AGM1267" s="0"/>
      <c r="AGN1267" s="0"/>
      <c r="AGO1267" s="0"/>
      <c r="AGP1267" s="0"/>
      <c r="AGQ1267" s="0"/>
      <c r="AGR1267" s="0"/>
      <c r="AGS1267" s="0"/>
      <c r="AGT1267" s="0"/>
      <c r="AGU1267" s="0"/>
      <c r="AGV1267" s="0"/>
      <c r="AGW1267" s="0"/>
      <c r="AGX1267" s="0"/>
      <c r="AGY1267" s="0"/>
      <c r="AGZ1267" s="0"/>
      <c r="AHA1267" s="0"/>
      <c r="AHB1267" s="0"/>
      <c r="AHC1267" s="0"/>
      <c r="AHD1267" s="0"/>
      <c r="AHE1267" s="0"/>
      <c r="AHF1267" s="0"/>
      <c r="AHG1267" s="0"/>
      <c r="AHH1267" s="0"/>
      <c r="AHI1267" s="0"/>
      <c r="AHJ1267" s="0"/>
      <c r="AHK1267" s="0"/>
      <c r="AHL1267" s="0"/>
      <c r="AHM1267" s="0"/>
      <c r="AHN1267" s="0"/>
      <c r="AHO1267" s="0"/>
      <c r="AHP1267" s="0"/>
      <c r="AHQ1267" s="0"/>
      <c r="AHR1267" s="0"/>
      <c r="AHS1267" s="0"/>
      <c r="AHT1267" s="0"/>
      <c r="AHU1267" s="0"/>
      <c r="AHV1267" s="0"/>
      <c r="AHW1267" s="0"/>
      <c r="AHX1267" s="0"/>
      <c r="AHY1267" s="0"/>
      <c r="AHZ1267" s="0"/>
      <c r="AIA1267" s="0"/>
      <c r="AIB1267" s="0"/>
      <c r="AIC1267" s="0"/>
      <c r="AID1267" s="0"/>
      <c r="AIE1267" s="0"/>
      <c r="AIF1267" s="0"/>
      <c r="AIG1267" s="0"/>
      <c r="AIH1267" s="0"/>
      <c r="AII1267" s="0"/>
      <c r="AIJ1267" s="0"/>
      <c r="AIK1267" s="0"/>
      <c r="AIL1267" s="0"/>
      <c r="AIM1267" s="0"/>
      <c r="AIN1267" s="0"/>
      <c r="AIO1267" s="0"/>
      <c r="AIP1267" s="0"/>
      <c r="AIQ1267" s="0"/>
      <c r="AIR1267" s="0"/>
      <c r="AIS1267" s="0"/>
      <c r="AIT1267" s="0"/>
      <c r="AIU1267" s="0"/>
      <c r="AIV1267" s="0"/>
      <c r="AIW1267" s="0"/>
      <c r="AIX1267" s="0"/>
      <c r="AIY1267" s="0"/>
      <c r="AIZ1267" s="0"/>
      <c r="AJA1267" s="0"/>
      <c r="AJB1267" s="0"/>
      <c r="AJC1267" s="0"/>
      <c r="AJD1267" s="0"/>
      <c r="AJE1267" s="0"/>
      <c r="AJF1267" s="0"/>
      <c r="AJG1267" s="0"/>
      <c r="AJH1267" s="0"/>
      <c r="AJI1267" s="0"/>
      <c r="AJJ1267" s="0"/>
      <c r="AJK1267" s="0"/>
      <c r="AJL1267" s="0"/>
      <c r="AJM1267" s="0"/>
      <c r="AJN1267" s="0"/>
      <c r="AJO1267" s="0"/>
      <c r="AJP1267" s="0"/>
      <c r="AJQ1267" s="0"/>
      <c r="AJR1267" s="0"/>
      <c r="AJS1267" s="0"/>
      <c r="AJT1267" s="0"/>
      <c r="AJU1267" s="0"/>
      <c r="AJV1267" s="0"/>
      <c r="AJW1267" s="0"/>
      <c r="AJX1267" s="0"/>
      <c r="AJY1267" s="0"/>
      <c r="AJZ1267" s="0"/>
      <c r="AKA1267" s="0"/>
      <c r="AKB1267" s="0"/>
      <c r="AKC1267" s="0"/>
      <c r="AKD1267" s="0"/>
      <c r="AKE1267" s="0"/>
      <c r="AKF1267" s="0"/>
      <c r="AKG1267" s="0"/>
      <c r="AKH1267" s="0"/>
      <c r="AKI1267" s="0"/>
      <c r="AKJ1267" s="0"/>
      <c r="AKK1267" s="0"/>
      <c r="AKL1267" s="0"/>
      <c r="AKM1267" s="0"/>
      <c r="AKN1267" s="0"/>
      <c r="AKO1267" s="0"/>
      <c r="AKP1267" s="0"/>
      <c r="AKQ1267" s="0"/>
      <c r="AKR1267" s="0"/>
      <c r="AKS1267" s="0"/>
      <c r="AKT1267" s="0"/>
      <c r="AKU1267" s="0"/>
      <c r="AKV1267" s="0"/>
      <c r="AKW1267" s="0"/>
      <c r="AKX1267" s="0"/>
      <c r="AKY1267" s="0"/>
      <c r="AKZ1267" s="0"/>
      <c r="ALA1267" s="0"/>
      <c r="ALB1267" s="0"/>
      <c r="ALC1267" s="0"/>
      <c r="ALD1267" s="0"/>
      <c r="ALE1267" s="0"/>
      <c r="ALF1267" s="0"/>
      <c r="ALG1267" s="0"/>
      <c r="ALH1267" s="0"/>
      <c r="ALI1267" s="0"/>
      <c r="ALJ1267" s="0"/>
      <c r="ALK1267" s="0"/>
      <c r="ALL1267" s="0"/>
      <c r="ALM1267" s="0"/>
      <c r="ALN1267" s="0"/>
      <c r="ALO1267" s="0"/>
      <c r="ALP1267" s="0"/>
      <c r="ALQ1267" s="0"/>
      <c r="ALR1267" s="0"/>
      <c r="ALS1267" s="0"/>
      <c r="ALT1267" s="0"/>
      <c r="ALU1267" s="0"/>
      <c r="ALV1267" s="0"/>
      <c r="ALW1267" s="0"/>
      <c r="ALX1267" s="0"/>
      <c r="ALY1267" s="0"/>
      <c r="ALZ1267" s="0"/>
      <c r="AMA1267" s="0"/>
      <c r="AMB1267" s="0"/>
      <c r="AMC1267" s="0"/>
      <c r="AMD1267" s="0"/>
      <c r="AME1267" s="0"/>
      <c r="AMF1267" s="0"/>
      <c r="AMG1267" s="0"/>
      <c r="AMH1267" s="0"/>
      <c r="AMI1267" s="0"/>
      <c r="AMJ1267" s="0"/>
    </row>
    <row r="1268" customFormat="false" ht="12.75" hidden="false" customHeight="false" outlineLevel="0" collapsed="false">
      <c r="A1268" s="78" t="s">
        <v>6483</v>
      </c>
      <c r="B1268" s="78" t="str">
        <f aca="false">IFERROR(VLOOKUP(A1268, DeliveryBook!$D$3:$M$800, 5, 0),"")</f>
        <v/>
      </c>
      <c r="C1268" s="90" t="inlineStr">
        <f aca="false">IFERROR(VLOOKUP($A1268, DeliveryBook!$D$3:$M$3000, 8, 0),"")</f>
        <is>
          <t/>
        </is>
      </c>
      <c r="D1268" s="79" t="n">
        <v>1110</v>
      </c>
      <c r="F1268" s="96" t="n">
        <v>42233</v>
      </c>
      <c r="G1268" s="78" t="s">
        <v>7481</v>
      </c>
      <c r="I1268" s="93" t="s">
        <v>6435</v>
      </c>
      <c r="K1268" s="95" t="n">
        <v>132</v>
      </c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  <c r="EY1268" s="0"/>
      <c r="EZ1268" s="0"/>
      <c r="FA1268" s="0"/>
      <c r="FB1268" s="0"/>
      <c r="FC1268" s="0"/>
      <c r="FD1268" s="0"/>
      <c r="FE1268" s="0"/>
      <c r="FF1268" s="0"/>
      <c r="FG1268" s="0"/>
      <c r="FH1268" s="0"/>
      <c r="FI1268" s="0"/>
      <c r="FJ1268" s="0"/>
      <c r="FK1268" s="0"/>
      <c r="FL1268" s="0"/>
      <c r="FM1268" s="0"/>
      <c r="FN1268" s="0"/>
      <c r="FO1268" s="0"/>
      <c r="FP1268" s="0"/>
      <c r="FQ1268" s="0"/>
      <c r="FR1268" s="0"/>
      <c r="FS1268" s="0"/>
      <c r="FT1268" s="0"/>
      <c r="FU1268" s="0"/>
      <c r="FV1268" s="0"/>
      <c r="FW1268" s="0"/>
      <c r="FX1268" s="0"/>
      <c r="FY1268" s="0"/>
      <c r="FZ1268" s="0"/>
      <c r="GA1268" s="0"/>
      <c r="GB1268" s="0"/>
      <c r="GC1268" s="0"/>
      <c r="GD1268" s="0"/>
      <c r="GE1268" s="0"/>
      <c r="GF1268" s="0"/>
      <c r="GG1268" s="0"/>
      <c r="GH1268" s="0"/>
      <c r="GI1268" s="0"/>
      <c r="GJ1268" s="0"/>
      <c r="GK1268" s="0"/>
      <c r="GL1268" s="0"/>
      <c r="GM1268" s="0"/>
      <c r="GN1268" s="0"/>
      <c r="GO1268" s="0"/>
      <c r="GP1268" s="0"/>
      <c r="GQ1268" s="0"/>
      <c r="GR1268" s="0"/>
      <c r="GS1268" s="0"/>
      <c r="GT1268" s="0"/>
      <c r="GU1268" s="0"/>
      <c r="GV1268" s="0"/>
      <c r="GW1268" s="0"/>
      <c r="GX1268" s="0"/>
      <c r="GY1268" s="0"/>
      <c r="GZ1268" s="0"/>
      <c r="HA1268" s="0"/>
      <c r="HB1268" s="0"/>
      <c r="HC1268" s="0"/>
      <c r="HD1268" s="0"/>
      <c r="HE1268" s="0"/>
      <c r="HF1268" s="0"/>
      <c r="HG1268" s="0"/>
      <c r="HH1268" s="0"/>
      <c r="HI1268" s="0"/>
      <c r="HJ1268" s="0"/>
      <c r="HK1268" s="0"/>
      <c r="HL1268" s="0"/>
      <c r="HM1268" s="0"/>
      <c r="HN1268" s="0"/>
      <c r="HO1268" s="0"/>
      <c r="HP1268" s="0"/>
      <c r="HQ1268" s="0"/>
      <c r="HR1268" s="0"/>
      <c r="HS1268" s="0"/>
      <c r="HT1268" s="0"/>
      <c r="HU1268" s="0"/>
      <c r="HV1268" s="0"/>
      <c r="HW1268" s="0"/>
      <c r="HX1268" s="0"/>
      <c r="HY1268" s="0"/>
      <c r="HZ1268" s="0"/>
      <c r="IA1268" s="0"/>
      <c r="IB1268" s="0"/>
      <c r="IC1268" s="0"/>
      <c r="ID1268" s="0"/>
      <c r="IE1268" s="0"/>
      <c r="IF1268" s="0"/>
      <c r="IG1268" s="0"/>
      <c r="IH1268" s="0"/>
      <c r="II1268" s="0"/>
      <c r="IJ1268" s="0"/>
      <c r="IK1268" s="0"/>
      <c r="IL1268" s="0"/>
      <c r="IM1268" s="0"/>
      <c r="IN1268" s="0"/>
      <c r="IO1268" s="0"/>
      <c r="IP1268" s="0"/>
      <c r="IQ1268" s="0"/>
      <c r="IR1268" s="0"/>
      <c r="IS1268" s="0"/>
      <c r="IT1268" s="0"/>
      <c r="IU1268" s="0"/>
      <c r="IV1268" s="0"/>
      <c r="IW1268" s="0"/>
      <c r="IX1268" s="0"/>
      <c r="IY1268" s="0"/>
      <c r="IZ1268" s="0"/>
      <c r="JA1268" s="0"/>
      <c r="JB1268" s="0"/>
      <c r="JC1268" s="0"/>
      <c r="JD1268" s="0"/>
      <c r="JE1268" s="0"/>
      <c r="JF1268" s="0"/>
      <c r="JG1268" s="0"/>
      <c r="JH1268" s="0"/>
      <c r="JI1268" s="0"/>
      <c r="JJ1268" s="0"/>
      <c r="JK1268" s="0"/>
      <c r="JL1268" s="0"/>
      <c r="JM1268" s="0"/>
      <c r="JN1268" s="0"/>
      <c r="JO1268" s="0"/>
      <c r="JP1268" s="0"/>
      <c r="JQ1268" s="0"/>
      <c r="JR1268" s="0"/>
      <c r="JS1268" s="0"/>
      <c r="JT1268" s="0"/>
      <c r="JU1268" s="0"/>
      <c r="JV1268" s="0"/>
      <c r="JW1268" s="0"/>
      <c r="JX1268" s="0"/>
      <c r="JY1268" s="0"/>
      <c r="JZ1268" s="0"/>
      <c r="KA1268" s="0"/>
      <c r="KB1268" s="0"/>
      <c r="KC1268" s="0"/>
      <c r="KD1268" s="0"/>
      <c r="KE1268" s="0"/>
      <c r="KF1268" s="0"/>
      <c r="KG1268" s="0"/>
      <c r="KH1268" s="0"/>
      <c r="KI1268" s="0"/>
      <c r="KJ1268" s="0"/>
      <c r="KK1268" s="0"/>
      <c r="KL1268" s="0"/>
      <c r="KM1268" s="0"/>
      <c r="KN1268" s="0"/>
      <c r="KO1268" s="0"/>
      <c r="KP1268" s="0"/>
      <c r="KQ1268" s="0"/>
      <c r="KR1268" s="0"/>
      <c r="KS1268" s="0"/>
      <c r="KT1268" s="0"/>
      <c r="KU1268" s="0"/>
      <c r="KV1268" s="0"/>
      <c r="KW1268" s="0"/>
      <c r="KX1268" s="0"/>
      <c r="KY1268" s="0"/>
      <c r="KZ1268" s="0"/>
      <c r="LA1268" s="0"/>
      <c r="LB1268" s="0"/>
      <c r="LC1268" s="0"/>
      <c r="LD1268" s="0"/>
      <c r="LE1268" s="0"/>
      <c r="LF1268" s="0"/>
      <c r="LG1268" s="0"/>
      <c r="LH1268" s="0"/>
      <c r="LI1268" s="0"/>
      <c r="LJ1268" s="0"/>
      <c r="LK1268" s="0"/>
      <c r="LL1268" s="0"/>
      <c r="LM1268" s="0"/>
      <c r="LN1268" s="0"/>
      <c r="LO1268" s="0"/>
      <c r="LP1268" s="0"/>
      <c r="LQ1268" s="0"/>
      <c r="LR1268" s="0"/>
      <c r="LS1268" s="0"/>
      <c r="LT1268" s="0"/>
      <c r="LU1268" s="0"/>
      <c r="LV1268" s="0"/>
      <c r="LW1268" s="0"/>
      <c r="LX1268" s="0"/>
      <c r="LY1268" s="0"/>
      <c r="LZ1268" s="0"/>
      <c r="MA1268" s="0"/>
      <c r="MB1268" s="0"/>
      <c r="MC1268" s="0"/>
      <c r="MD1268" s="0"/>
      <c r="ME1268" s="0"/>
      <c r="MF1268" s="0"/>
      <c r="MG1268" s="0"/>
      <c r="MH1268" s="0"/>
      <c r="MI1268" s="0"/>
      <c r="MJ1268" s="0"/>
      <c r="MK1268" s="0"/>
      <c r="ML1268" s="0"/>
      <c r="MM1268" s="0"/>
      <c r="MN1268" s="0"/>
      <c r="MO1268" s="0"/>
      <c r="MP1268" s="0"/>
      <c r="MQ1268" s="0"/>
      <c r="MR1268" s="0"/>
      <c r="MS1268" s="0"/>
      <c r="MT1268" s="0"/>
      <c r="MU1268" s="0"/>
      <c r="MV1268" s="0"/>
      <c r="MW1268" s="0"/>
      <c r="MX1268" s="0"/>
      <c r="MY1268" s="0"/>
      <c r="MZ1268" s="0"/>
      <c r="NA1268" s="0"/>
      <c r="NB1268" s="0"/>
      <c r="NC1268" s="0"/>
      <c r="ND1268" s="0"/>
      <c r="NE1268" s="0"/>
      <c r="NF1268" s="0"/>
      <c r="NG1268" s="0"/>
      <c r="NH1268" s="0"/>
      <c r="NI1268" s="0"/>
      <c r="NJ1268" s="0"/>
      <c r="NK1268" s="0"/>
      <c r="NL1268" s="0"/>
      <c r="NM1268" s="0"/>
      <c r="NN1268" s="0"/>
      <c r="NO1268" s="0"/>
      <c r="NP1268" s="0"/>
      <c r="NQ1268" s="0"/>
      <c r="NR1268" s="0"/>
      <c r="NS1268" s="0"/>
      <c r="NT1268" s="0"/>
      <c r="NU1268" s="0"/>
      <c r="NV1268" s="0"/>
      <c r="NW1268" s="0"/>
      <c r="NX1268" s="0"/>
      <c r="NY1268" s="0"/>
      <c r="NZ1268" s="0"/>
      <c r="OA1268" s="0"/>
      <c r="OB1268" s="0"/>
      <c r="OC1268" s="0"/>
      <c r="OD1268" s="0"/>
      <c r="OE1268" s="0"/>
      <c r="OF1268" s="0"/>
      <c r="OG1268" s="0"/>
      <c r="OH1268" s="0"/>
      <c r="OI1268" s="0"/>
      <c r="OJ1268" s="0"/>
      <c r="OK1268" s="0"/>
      <c r="OL1268" s="0"/>
      <c r="OM1268" s="0"/>
      <c r="ON1268" s="0"/>
      <c r="OO1268" s="0"/>
      <c r="OP1268" s="0"/>
      <c r="OQ1268" s="0"/>
      <c r="OR1268" s="0"/>
      <c r="OS1268" s="0"/>
      <c r="OT1268" s="0"/>
      <c r="OU1268" s="0"/>
      <c r="OV1268" s="0"/>
      <c r="OW1268" s="0"/>
      <c r="OX1268" s="0"/>
      <c r="OY1268" s="0"/>
      <c r="OZ1268" s="0"/>
      <c r="PA1268" s="0"/>
      <c r="PB1268" s="0"/>
      <c r="PC1268" s="0"/>
      <c r="PD1268" s="0"/>
      <c r="PE1268" s="0"/>
      <c r="PF1268" s="0"/>
      <c r="PG1268" s="0"/>
      <c r="PH1268" s="0"/>
      <c r="PI1268" s="0"/>
      <c r="PJ1268" s="0"/>
      <c r="PK1268" s="0"/>
      <c r="PL1268" s="0"/>
      <c r="PM1268" s="0"/>
      <c r="PN1268" s="0"/>
      <c r="PO1268" s="0"/>
      <c r="PP1268" s="0"/>
      <c r="PQ1268" s="0"/>
      <c r="PR1268" s="0"/>
      <c r="PS1268" s="0"/>
      <c r="PT1268" s="0"/>
      <c r="PU1268" s="0"/>
      <c r="PV1268" s="0"/>
      <c r="PW1268" s="0"/>
      <c r="PX1268" s="0"/>
      <c r="PY1268" s="0"/>
      <c r="PZ1268" s="0"/>
      <c r="QA1268" s="0"/>
      <c r="QB1268" s="0"/>
      <c r="QC1268" s="0"/>
      <c r="QD1268" s="0"/>
      <c r="QE1268" s="0"/>
      <c r="QF1268" s="0"/>
      <c r="QG1268" s="0"/>
      <c r="QH1268" s="0"/>
      <c r="QI1268" s="0"/>
      <c r="QJ1268" s="0"/>
      <c r="QK1268" s="0"/>
      <c r="QL1268" s="0"/>
      <c r="QM1268" s="0"/>
      <c r="QN1268" s="0"/>
      <c r="QO1268" s="0"/>
      <c r="QP1268" s="0"/>
      <c r="QQ1268" s="0"/>
      <c r="QR1268" s="0"/>
      <c r="QS1268" s="0"/>
      <c r="QT1268" s="0"/>
      <c r="QU1268" s="0"/>
      <c r="QV1268" s="0"/>
      <c r="QW1268" s="0"/>
      <c r="QX1268" s="0"/>
      <c r="QY1268" s="0"/>
      <c r="QZ1268" s="0"/>
      <c r="RA1268" s="0"/>
      <c r="RB1268" s="0"/>
      <c r="RC1268" s="0"/>
      <c r="RD1268" s="0"/>
      <c r="RE1268" s="0"/>
      <c r="RF1268" s="0"/>
      <c r="RG1268" s="0"/>
      <c r="RH1268" s="0"/>
      <c r="RI1268" s="0"/>
      <c r="RJ1268" s="0"/>
      <c r="RK1268" s="0"/>
      <c r="RL1268" s="0"/>
      <c r="RM1268" s="0"/>
      <c r="RN1268" s="0"/>
      <c r="RO1268" s="0"/>
      <c r="RP1268" s="0"/>
      <c r="RQ1268" s="0"/>
      <c r="RR1268" s="0"/>
      <c r="RS1268" s="0"/>
      <c r="RT1268" s="0"/>
      <c r="RU1268" s="0"/>
      <c r="RV1268" s="0"/>
      <c r="RW1268" s="0"/>
      <c r="RX1268" s="0"/>
      <c r="RY1268" s="0"/>
      <c r="RZ1268" s="0"/>
      <c r="SA1268" s="0"/>
      <c r="SB1268" s="0"/>
      <c r="SC1268" s="0"/>
      <c r="SD1268" s="0"/>
      <c r="SE1268" s="0"/>
      <c r="SF1268" s="0"/>
      <c r="SG1268" s="0"/>
      <c r="SH1268" s="0"/>
      <c r="SI1268" s="0"/>
      <c r="SJ1268" s="0"/>
      <c r="SK1268" s="0"/>
      <c r="SL1268" s="0"/>
      <c r="SM1268" s="0"/>
      <c r="SN1268" s="0"/>
      <c r="SO1268" s="0"/>
      <c r="SP1268" s="0"/>
      <c r="SQ1268" s="0"/>
      <c r="SR1268" s="0"/>
      <c r="SS1268" s="0"/>
      <c r="ST1268" s="0"/>
      <c r="SU1268" s="0"/>
      <c r="SV1268" s="0"/>
      <c r="SW1268" s="0"/>
      <c r="SX1268" s="0"/>
      <c r="SY1268" s="0"/>
      <c r="SZ1268" s="0"/>
      <c r="TA1268" s="0"/>
      <c r="TB1268" s="0"/>
      <c r="TC1268" s="0"/>
      <c r="TD1268" s="0"/>
      <c r="TE1268" s="0"/>
      <c r="TF1268" s="0"/>
      <c r="TG1268" s="0"/>
      <c r="TH1268" s="0"/>
      <c r="TI1268" s="0"/>
      <c r="TJ1268" s="0"/>
      <c r="TK1268" s="0"/>
      <c r="TL1268" s="0"/>
      <c r="TM1268" s="0"/>
      <c r="TN1268" s="0"/>
      <c r="TO1268" s="0"/>
      <c r="TP1268" s="0"/>
      <c r="TQ1268" s="0"/>
      <c r="TR1268" s="0"/>
      <c r="TS1268" s="0"/>
      <c r="TT1268" s="0"/>
      <c r="TU1268" s="0"/>
      <c r="TV1268" s="0"/>
      <c r="TW1268" s="0"/>
      <c r="TX1268" s="0"/>
      <c r="TY1268" s="0"/>
      <c r="TZ1268" s="0"/>
      <c r="UA1268" s="0"/>
      <c r="UB1268" s="0"/>
      <c r="UC1268" s="0"/>
      <c r="UD1268" s="0"/>
      <c r="UE1268" s="0"/>
      <c r="UF1268" s="0"/>
      <c r="UG1268" s="0"/>
      <c r="UH1268" s="0"/>
      <c r="UI1268" s="0"/>
      <c r="UJ1268" s="0"/>
      <c r="UK1268" s="0"/>
      <c r="UL1268" s="0"/>
      <c r="UM1268" s="0"/>
      <c r="UN1268" s="0"/>
      <c r="UO1268" s="0"/>
      <c r="UP1268" s="0"/>
      <c r="UQ1268" s="0"/>
      <c r="UR1268" s="0"/>
      <c r="US1268" s="0"/>
      <c r="UT1268" s="0"/>
      <c r="UU1268" s="0"/>
      <c r="UV1268" s="0"/>
      <c r="UW1268" s="0"/>
      <c r="UX1268" s="0"/>
      <c r="UY1268" s="0"/>
      <c r="UZ1268" s="0"/>
      <c r="VA1268" s="0"/>
      <c r="VB1268" s="0"/>
      <c r="VC1268" s="0"/>
      <c r="VD1268" s="0"/>
      <c r="VE1268" s="0"/>
      <c r="VF1268" s="0"/>
      <c r="VG1268" s="0"/>
      <c r="VH1268" s="0"/>
      <c r="VI1268" s="0"/>
      <c r="VJ1268" s="0"/>
      <c r="VK1268" s="0"/>
      <c r="VL1268" s="0"/>
      <c r="VM1268" s="0"/>
      <c r="VN1268" s="0"/>
      <c r="VO1268" s="0"/>
      <c r="VP1268" s="0"/>
      <c r="VQ1268" s="0"/>
      <c r="VR1268" s="0"/>
      <c r="VS1268" s="0"/>
      <c r="VT1268" s="0"/>
      <c r="VU1268" s="0"/>
      <c r="VV1268" s="0"/>
      <c r="VW1268" s="0"/>
      <c r="VX1268" s="0"/>
      <c r="VY1268" s="0"/>
      <c r="VZ1268" s="0"/>
      <c r="WA1268" s="0"/>
      <c r="WB1268" s="0"/>
      <c r="WC1268" s="0"/>
      <c r="WD1268" s="0"/>
      <c r="WE1268" s="0"/>
      <c r="WF1268" s="0"/>
      <c r="WG1268" s="0"/>
      <c r="WH1268" s="0"/>
      <c r="WI1268" s="0"/>
      <c r="WJ1268" s="0"/>
      <c r="WK1268" s="0"/>
      <c r="WL1268" s="0"/>
      <c r="WM1268" s="0"/>
      <c r="WN1268" s="0"/>
      <c r="WO1268" s="0"/>
      <c r="WP1268" s="0"/>
      <c r="WQ1268" s="0"/>
      <c r="WR1268" s="0"/>
      <c r="WS1268" s="0"/>
      <c r="WT1268" s="0"/>
      <c r="WU1268" s="0"/>
      <c r="WV1268" s="0"/>
      <c r="WW1268" s="0"/>
      <c r="WX1268" s="0"/>
      <c r="WY1268" s="0"/>
      <c r="WZ1268" s="0"/>
      <c r="XA1268" s="0"/>
      <c r="XB1268" s="0"/>
      <c r="XC1268" s="0"/>
      <c r="XD1268" s="0"/>
      <c r="XE1268" s="0"/>
      <c r="XF1268" s="0"/>
      <c r="XG1268" s="0"/>
      <c r="XH1268" s="0"/>
      <c r="XI1268" s="0"/>
      <c r="XJ1268" s="0"/>
      <c r="XK1268" s="0"/>
      <c r="XL1268" s="0"/>
      <c r="XM1268" s="0"/>
      <c r="XN1268" s="0"/>
      <c r="XO1268" s="0"/>
      <c r="XP1268" s="0"/>
      <c r="XQ1268" s="0"/>
      <c r="XR1268" s="0"/>
      <c r="XS1268" s="0"/>
      <c r="XT1268" s="0"/>
      <c r="XU1268" s="0"/>
      <c r="XV1268" s="0"/>
      <c r="XW1268" s="0"/>
      <c r="XX1268" s="0"/>
      <c r="XY1268" s="0"/>
      <c r="XZ1268" s="0"/>
      <c r="YA1268" s="0"/>
      <c r="YB1268" s="0"/>
      <c r="YC1268" s="0"/>
      <c r="YD1268" s="0"/>
      <c r="YE1268" s="0"/>
      <c r="YF1268" s="0"/>
      <c r="YG1268" s="0"/>
      <c r="YH1268" s="0"/>
      <c r="YI1268" s="0"/>
      <c r="YJ1268" s="0"/>
      <c r="YK1268" s="0"/>
      <c r="YL1268" s="0"/>
      <c r="YM1268" s="0"/>
      <c r="YN1268" s="0"/>
      <c r="YO1268" s="0"/>
      <c r="YP1268" s="0"/>
      <c r="YQ1268" s="0"/>
      <c r="YR1268" s="0"/>
      <c r="YS1268" s="0"/>
      <c r="YT1268" s="0"/>
      <c r="YU1268" s="0"/>
      <c r="YV1268" s="0"/>
      <c r="YW1268" s="0"/>
      <c r="YX1268" s="0"/>
      <c r="YY1268" s="0"/>
      <c r="YZ1268" s="0"/>
      <c r="ZA1268" s="0"/>
      <c r="ZB1268" s="0"/>
      <c r="ZC1268" s="0"/>
      <c r="ZD1268" s="0"/>
      <c r="ZE1268" s="0"/>
      <c r="ZF1268" s="0"/>
      <c r="ZG1268" s="0"/>
      <c r="ZH1268" s="0"/>
      <c r="ZI1268" s="0"/>
      <c r="ZJ1268" s="0"/>
      <c r="ZK1268" s="0"/>
      <c r="ZL1268" s="0"/>
      <c r="ZM1268" s="0"/>
      <c r="ZN1268" s="0"/>
      <c r="ZO1268" s="0"/>
      <c r="ZP1268" s="0"/>
      <c r="ZQ1268" s="0"/>
      <c r="ZR1268" s="0"/>
      <c r="ZS1268" s="0"/>
      <c r="ZT1268" s="0"/>
      <c r="ZU1268" s="0"/>
      <c r="ZV1268" s="0"/>
      <c r="ZW1268" s="0"/>
      <c r="ZX1268" s="0"/>
      <c r="ZY1268" s="0"/>
      <c r="ZZ1268" s="0"/>
      <c r="AAA1268" s="0"/>
      <c r="AAB1268" s="0"/>
      <c r="AAC1268" s="0"/>
      <c r="AAD1268" s="0"/>
      <c r="AAE1268" s="0"/>
      <c r="AAF1268" s="0"/>
      <c r="AAG1268" s="0"/>
      <c r="AAH1268" s="0"/>
      <c r="AAI1268" s="0"/>
      <c r="AAJ1268" s="0"/>
      <c r="AAK1268" s="0"/>
      <c r="AAL1268" s="0"/>
      <c r="AAM1268" s="0"/>
      <c r="AAN1268" s="0"/>
      <c r="AAO1268" s="0"/>
      <c r="AAP1268" s="0"/>
      <c r="AAQ1268" s="0"/>
      <c r="AAR1268" s="0"/>
      <c r="AAS1268" s="0"/>
      <c r="AAT1268" s="0"/>
      <c r="AAU1268" s="0"/>
      <c r="AAV1268" s="0"/>
      <c r="AAW1268" s="0"/>
      <c r="AAX1268" s="0"/>
      <c r="AAY1268" s="0"/>
      <c r="AAZ1268" s="0"/>
      <c r="ABA1268" s="0"/>
      <c r="ABB1268" s="0"/>
      <c r="ABC1268" s="0"/>
      <c r="ABD1268" s="0"/>
      <c r="ABE1268" s="0"/>
      <c r="ABF1268" s="0"/>
      <c r="ABG1268" s="0"/>
      <c r="ABH1268" s="0"/>
      <c r="ABI1268" s="0"/>
      <c r="ABJ1268" s="0"/>
      <c r="ABK1268" s="0"/>
      <c r="ABL1268" s="0"/>
      <c r="ABM1268" s="0"/>
      <c r="ABN1268" s="0"/>
      <c r="ABO1268" s="0"/>
      <c r="ABP1268" s="0"/>
      <c r="ABQ1268" s="0"/>
      <c r="ABR1268" s="0"/>
      <c r="ABS1268" s="0"/>
      <c r="ABT1268" s="0"/>
      <c r="ABU1268" s="0"/>
      <c r="ABV1268" s="0"/>
      <c r="ABW1268" s="0"/>
      <c r="ABX1268" s="0"/>
      <c r="ABY1268" s="0"/>
      <c r="ABZ1268" s="0"/>
      <c r="ACA1268" s="0"/>
      <c r="ACB1268" s="0"/>
      <c r="ACC1268" s="0"/>
      <c r="ACD1268" s="0"/>
      <c r="ACE1268" s="0"/>
      <c r="ACF1268" s="0"/>
      <c r="ACG1268" s="0"/>
      <c r="ACH1268" s="0"/>
      <c r="ACI1268" s="0"/>
      <c r="ACJ1268" s="0"/>
      <c r="ACK1268" s="0"/>
      <c r="ACL1268" s="0"/>
      <c r="ACM1268" s="0"/>
      <c r="ACN1268" s="0"/>
      <c r="ACO1268" s="0"/>
      <c r="ACP1268" s="0"/>
      <c r="ACQ1268" s="0"/>
      <c r="ACR1268" s="0"/>
      <c r="ACS1268" s="0"/>
      <c r="ACT1268" s="0"/>
      <c r="ACU1268" s="0"/>
      <c r="ACV1268" s="0"/>
      <c r="ACW1268" s="0"/>
      <c r="ACX1268" s="0"/>
      <c r="ACY1268" s="0"/>
      <c r="ACZ1268" s="0"/>
      <c r="ADA1268" s="0"/>
      <c r="ADB1268" s="0"/>
      <c r="ADC1268" s="0"/>
      <c r="ADD1268" s="0"/>
      <c r="ADE1268" s="0"/>
      <c r="ADF1268" s="0"/>
      <c r="ADG1268" s="0"/>
      <c r="ADH1268" s="0"/>
      <c r="ADI1268" s="0"/>
      <c r="ADJ1268" s="0"/>
      <c r="ADK1268" s="0"/>
      <c r="ADL1268" s="0"/>
      <c r="ADM1268" s="0"/>
      <c r="ADN1268" s="0"/>
      <c r="ADO1268" s="0"/>
      <c r="ADP1268" s="0"/>
      <c r="ADQ1268" s="0"/>
      <c r="ADR1268" s="0"/>
      <c r="ADS1268" s="0"/>
      <c r="ADT1268" s="0"/>
      <c r="ADU1268" s="0"/>
      <c r="ADV1268" s="0"/>
      <c r="ADW1268" s="0"/>
      <c r="ADX1268" s="0"/>
      <c r="ADY1268" s="0"/>
      <c r="ADZ1268" s="0"/>
      <c r="AEA1268" s="0"/>
      <c r="AEB1268" s="0"/>
      <c r="AEC1268" s="0"/>
      <c r="AED1268" s="0"/>
      <c r="AEE1268" s="0"/>
      <c r="AEF1268" s="0"/>
      <c r="AEG1268" s="0"/>
      <c r="AEH1268" s="0"/>
      <c r="AEI1268" s="0"/>
      <c r="AEJ1268" s="0"/>
      <c r="AEK1268" s="0"/>
      <c r="AEL1268" s="0"/>
      <c r="AEM1268" s="0"/>
      <c r="AEN1268" s="0"/>
      <c r="AEO1268" s="0"/>
      <c r="AEP1268" s="0"/>
      <c r="AEQ1268" s="0"/>
      <c r="AER1268" s="0"/>
      <c r="AES1268" s="0"/>
      <c r="AET1268" s="0"/>
      <c r="AEU1268" s="0"/>
      <c r="AEV1268" s="0"/>
      <c r="AEW1268" s="0"/>
      <c r="AEX1268" s="0"/>
      <c r="AEY1268" s="0"/>
      <c r="AEZ1268" s="0"/>
      <c r="AFA1268" s="0"/>
      <c r="AFB1268" s="0"/>
      <c r="AFC1268" s="0"/>
      <c r="AFD1268" s="0"/>
      <c r="AFE1268" s="0"/>
      <c r="AFF1268" s="0"/>
      <c r="AFG1268" s="0"/>
      <c r="AFH1268" s="0"/>
      <c r="AFI1268" s="0"/>
      <c r="AFJ1268" s="0"/>
      <c r="AFK1268" s="0"/>
      <c r="AFL1268" s="0"/>
      <c r="AFM1268" s="0"/>
      <c r="AFN1268" s="0"/>
      <c r="AFO1268" s="0"/>
      <c r="AFP1268" s="0"/>
      <c r="AFQ1268" s="0"/>
      <c r="AFR1268" s="0"/>
      <c r="AFS1268" s="0"/>
      <c r="AFT1268" s="0"/>
      <c r="AFU1268" s="0"/>
      <c r="AFV1268" s="0"/>
      <c r="AFW1268" s="0"/>
      <c r="AFX1268" s="0"/>
      <c r="AFY1268" s="0"/>
      <c r="AFZ1268" s="0"/>
      <c r="AGA1268" s="0"/>
      <c r="AGB1268" s="0"/>
      <c r="AGC1268" s="0"/>
      <c r="AGD1268" s="0"/>
      <c r="AGE1268" s="0"/>
      <c r="AGF1268" s="0"/>
      <c r="AGG1268" s="0"/>
      <c r="AGH1268" s="0"/>
      <c r="AGI1268" s="0"/>
      <c r="AGJ1268" s="0"/>
      <c r="AGK1268" s="0"/>
      <c r="AGL1268" s="0"/>
      <c r="AGM1268" s="0"/>
      <c r="AGN1268" s="0"/>
      <c r="AGO1268" s="0"/>
      <c r="AGP1268" s="0"/>
      <c r="AGQ1268" s="0"/>
      <c r="AGR1268" s="0"/>
      <c r="AGS1268" s="0"/>
      <c r="AGT1268" s="0"/>
      <c r="AGU1268" s="0"/>
      <c r="AGV1268" s="0"/>
      <c r="AGW1268" s="0"/>
      <c r="AGX1268" s="0"/>
      <c r="AGY1268" s="0"/>
      <c r="AGZ1268" s="0"/>
      <c r="AHA1268" s="0"/>
      <c r="AHB1268" s="0"/>
      <c r="AHC1268" s="0"/>
      <c r="AHD1268" s="0"/>
      <c r="AHE1268" s="0"/>
      <c r="AHF1268" s="0"/>
      <c r="AHG1268" s="0"/>
      <c r="AHH1268" s="0"/>
      <c r="AHI1268" s="0"/>
      <c r="AHJ1268" s="0"/>
      <c r="AHK1268" s="0"/>
      <c r="AHL1268" s="0"/>
      <c r="AHM1268" s="0"/>
      <c r="AHN1268" s="0"/>
      <c r="AHO1268" s="0"/>
      <c r="AHP1268" s="0"/>
      <c r="AHQ1268" s="0"/>
      <c r="AHR1268" s="0"/>
      <c r="AHS1268" s="0"/>
      <c r="AHT1268" s="0"/>
      <c r="AHU1268" s="0"/>
      <c r="AHV1268" s="0"/>
      <c r="AHW1268" s="0"/>
      <c r="AHX1268" s="0"/>
      <c r="AHY1268" s="0"/>
      <c r="AHZ1268" s="0"/>
      <c r="AIA1268" s="0"/>
      <c r="AIB1268" s="0"/>
      <c r="AIC1268" s="0"/>
      <c r="AID1268" s="0"/>
      <c r="AIE1268" s="0"/>
      <c r="AIF1268" s="0"/>
      <c r="AIG1268" s="0"/>
      <c r="AIH1268" s="0"/>
      <c r="AII1268" s="0"/>
      <c r="AIJ1268" s="0"/>
      <c r="AIK1268" s="0"/>
      <c r="AIL1268" s="0"/>
      <c r="AIM1268" s="0"/>
      <c r="AIN1268" s="0"/>
      <c r="AIO1268" s="0"/>
      <c r="AIP1268" s="0"/>
      <c r="AIQ1268" s="0"/>
      <c r="AIR1268" s="0"/>
      <c r="AIS1268" s="0"/>
      <c r="AIT1268" s="0"/>
      <c r="AIU1268" s="0"/>
      <c r="AIV1268" s="0"/>
      <c r="AIW1268" s="0"/>
      <c r="AIX1268" s="0"/>
      <c r="AIY1268" s="0"/>
      <c r="AIZ1268" s="0"/>
      <c r="AJA1268" s="0"/>
      <c r="AJB1268" s="0"/>
      <c r="AJC1268" s="0"/>
      <c r="AJD1268" s="0"/>
      <c r="AJE1268" s="0"/>
      <c r="AJF1268" s="0"/>
      <c r="AJG1268" s="0"/>
      <c r="AJH1268" s="0"/>
      <c r="AJI1268" s="0"/>
      <c r="AJJ1268" s="0"/>
      <c r="AJK1268" s="0"/>
      <c r="AJL1268" s="0"/>
      <c r="AJM1268" s="0"/>
      <c r="AJN1268" s="0"/>
      <c r="AJO1268" s="0"/>
      <c r="AJP1268" s="0"/>
      <c r="AJQ1268" s="0"/>
      <c r="AJR1268" s="0"/>
      <c r="AJS1268" s="0"/>
      <c r="AJT1268" s="0"/>
      <c r="AJU1268" s="0"/>
      <c r="AJV1268" s="0"/>
      <c r="AJW1268" s="0"/>
      <c r="AJX1268" s="0"/>
      <c r="AJY1268" s="0"/>
      <c r="AJZ1268" s="0"/>
      <c r="AKA1268" s="0"/>
      <c r="AKB1268" s="0"/>
      <c r="AKC1268" s="0"/>
      <c r="AKD1268" s="0"/>
      <c r="AKE1268" s="0"/>
      <c r="AKF1268" s="0"/>
      <c r="AKG1268" s="0"/>
      <c r="AKH1268" s="0"/>
      <c r="AKI1268" s="0"/>
      <c r="AKJ1268" s="0"/>
      <c r="AKK1268" s="0"/>
      <c r="AKL1268" s="0"/>
      <c r="AKM1268" s="0"/>
      <c r="AKN1268" s="0"/>
      <c r="AKO1268" s="0"/>
      <c r="AKP1268" s="0"/>
      <c r="AKQ1268" s="0"/>
      <c r="AKR1268" s="0"/>
      <c r="AKS1268" s="0"/>
      <c r="AKT1268" s="0"/>
      <c r="AKU1268" s="0"/>
      <c r="AKV1268" s="0"/>
      <c r="AKW1268" s="0"/>
      <c r="AKX1268" s="0"/>
      <c r="AKY1268" s="0"/>
      <c r="AKZ1268" s="0"/>
      <c r="ALA1268" s="0"/>
      <c r="ALB1268" s="0"/>
      <c r="ALC1268" s="0"/>
      <c r="ALD1268" s="0"/>
      <c r="ALE1268" s="0"/>
      <c r="ALF1268" s="0"/>
      <c r="ALG1268" s="0"/>
      <c r="ALH1268" s="0"/>
      <c r="ALI1268" s="0"/>
      <c r="ALJ1268" s="0"/>
      <c r="ALK1268" s="0"/>
      <c r="ALL1268" s="0"/>
      <c r="ALM1268" s="0"/>
      <c r="ALN1268" s="0"/>
      <c r="ALO1268" s="0"/>
      <c r="ALP1268" s="0"/>
      <c r="ALQ1268" s="0"/>
      <c r="ALR1268" s="0"/>
      <c r="ALS1268" s="0"/>
      <c r="ALT1268" s="0"/>
      <c r="ALU1268" s="0"/>
      <c r="ALV1268" s="0"/>
      <c r="ALW1268" s="0"/>
      <c r="ALX1268" s="0"/>
      <c r="ALY1268" s="0"/>
      <c r="ALZ1268" s="0"/>
      <c r="AMA1268" s="0"/>
      <c r="AMB1268" s="0"/>
      <c r="AMC1268" s="0"/>
      <c r="AMD1268" s="0"/>
      <c r="AME1268" s="0"/>
      <c r="AMF1268" s="0"/>
      <c r="AMG1268" s="0"/>
      <c r="AMH1268" s="0"/>
      <c r="AMI1268" s="0"/>
      <c r="AMJ1268" s="0"/>
    </row>
    <row r="1269" customFormat="false" ht="12.75" hidden="false" customHeight="false" outlineLevel="0" collapsed="false">
      <c r="A1269" s="95" t="s">
        <v>783</v>
      </c>
      <c r="B1269" s="95" t="str">
        <f aca="false">IFERROR(VLOOKUP(A1269, DeliveryBook!$D$3:$M$691, 5, 0),"")</f>
        <v>SH.AWADHESH MAHATO,  53-B/I -X TYPE, STREET -7</v>
      </c>
      <c r="C1269" s="90" t="str">
        <f aca="false">IFERROR(VLOOKUP($A1269, DeliveryBook!$D$3:$M$3000, 8, 0),"")</f>
        <v>PO: DALLI RAJHARA</v>
      </c>
      <c r="D1269" s="91" t="n">
        <v>3770</v>
      </c>
      <c r="E1269" s="0"/>
      <c r="F1269" s="94" t="n">
        <v>42234</v>
      </c>
      <c r="G1269" s="95" t="s">
        <v>7481</v>
      </c>
      <c r="H1269" s="91"/>
      <c r="I1269" s="93" t="s">
        <v>6435</v>
      </c>
      <c r="J1269" s="0"/>
      <c r="K1269" s="95" t="n">
        <v>42</v>
      </c>
      <c r="L1269" s="0"/>
      <c r="M1269" s="0"/>
      <c r="N1269" s="0"/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0"/>
      <c r="EM1269" s="0"/>
      <c r="EN1269" s="0"/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0"/>
      <c r="GA1269" s="0"/>
      <c r="GB1269" s="0"/>
      <c r="GC1269" s="0"/>
      <c r="GD1269" s="0"/>
      <c r="GE1269" s="0"/>
      <c r="GF1269" s="0"/>
      <c r="GG1269" s="0"/>
      <c r="GH1269" s="0"/>
      <c r="GI1269" s="0"/>
      <c r="GJ1269" s="0"/>
      <c r="GK1269" s="0"/>
      <c r="GL1269" s="0"/>
      <c r="GM1269" s="0"/>
      <c r="GN1269" s="0"/>
      <c r="GO1269" s="0"/>
      <c r="GP1269" s="0"/>
      <c r="GQ1269" s="0"/>
      <c r="GR1269" s="0"/>
      <c r="GS1269" s="0"/>
      <c r="GT1269" s="0"/>
      <c r="GU1269" s="0"/>
      <c r="GV1269" s="0"/>
      <c r="GW1269" s="0"/>
      <c r="GX1269" s="0"/>
      <c r="GY1269" s="0"/>
      <c r="GZ1269" s="0"/>
      <c r="HA1269" s="0"/>
      <c r="HB1269" s="0"/>
      <c r="HC1269" s="0"/>
      <c r="HD1269" s="0"/>
      <c r="HE1269" s="0"/>
      <c r="HF1269" s="0"/>
      <c r="HG1269" s="0"/>
      <c r="HH1269" s="0"/>
      <c r="HI1269" s="0"/>
      <c r="HJ1269" s="0"/>
      <c r="HK1269" s="0"/>
      <c r="HL1269" s="0"/>
      <c r="HM1269" s="0"/>
      <c r="HN1269" s="0"/>
      <c r="HO1269" s="0"/>
      <c r="HP1269" s="0"/>
      <c r="HQ1269" s="0"/>
      <c r="HR1269" s="0"/>
      <c r="HS1269" s="0"/>
      <c r="HT1269" s="0"/>
      <c r="HU1269" s="0"/>
      <c r="HV1269" s="0"/>
      <c r="HW1269" s="0"/>
      <c r="HX1269" s="0"/>
      <c r="HY1269" s="0"/>
      <c r="HZ1269" s="0"/>
      <c r="IA1269" s="0"/>
      <c r="IB1269" s="0"/>
      <c r="IC1269" s="0"/>
      <c r="ID1269" s="0"/>
      <c r="IE1269" s="0"/>
      <c r="IF1269" s="0"/>
      <c r="IG1269" s="0"/>
      <c r="IH1269" s="0"/>
      <c r="II1269" s="0"/>
      <c r="IJ1269" s="0"/>
      <c r="IK1269" s="0"/>
      <c r="IL1269" s="0"/>
      <c r="IM1269" s="0"/>
      <c r="IN1269" s="0"/>
      <c r="IO1269" s="0"/>
      <c r="IP1269" s="0"/>
      <c r="IQ1269" s="0"/>
      <c r="IR1269" s="0"/>
      <c r="IS1269" s="0"/>
      <c r="IT1269" s="0"/>
      <c r="IU1269" s="0"/>
      <c r="IV1269" s="0"/>
      <c r="IW1269" s="0"/>
      <c r="IX1269" s="0"/>
      <c r="IY1269" s="0"/>
      <c r="IZ1269" s="0"/>
      <c r="JA1269" s="0"/>
      <c r="JB1269" s="0"/>
      <c r="JC1269" s="0"/>
      <c r="JD1269" s="0"/>
      <c r="JE1269" s="0"/>
      <c r="JF1269" s="0"/>
      <c r="JG1269" s="0"/>
      <c r="JH1269" s="0"/>
      <c r="JI1269" s="0"/>
      <c r="JJ1269" s="0"/>
      <c r="JK1269" s="0"/>
      <c r="JL1269" s="0"/>
      <c r="JM1269" s="0"/>
      <c r="JN1269" s="0"/>
      <c r="JO1269" s="0"/>
      <c r="JP1269" s="0"/>
      <c r="JQ1269" s="0"/>
      <c r="JR1269" s="0"/>
      <c r="JS1269" s="0"/>
      <c r="JT1269" s="0"/>
      <c r="JU1269" s="0"/>
      <c r="JV1269" s="0"/>
      <c r="JW1269" s="0"/>
      <c r="JX1269" s="0"/>
      <c r="JY1269" s="0"/>
      <c r="JZ1269" s="0"/>
      <c r="KA1269" s="0"/>
      <c r="KB1269" s="0"/>
      <c r="KC1269" s="0"/>
      <c r="KD1269" s="0"/>
      <c r="KE1269" s="0"/>
      <c r="KF1269" s="0"/>
      <c r="KG1269" s="0"/>
      <c r="KH1269" s="0"/>
      <c r="KI1269" s="0"/>
      <c r="KJ1269" s="0"/>
      <c r="KK1269" s="0"/>
      <c r="KL1269" s="0"/>
      <c r="KM1269" s="0"/>
      <c r="KN1269" s="0"/>
      <c r="KO1269" s="0"/>
      <c r="KP1269" s="0"/>
      <c r="KQ1269" s="0"/>
      <c r="KR1269" s="0"/>
      <c r="KS1269" s="0"/>
      <c r="KT1269" s="0"/>
      <c r="KU1269" s="0"/>
      <c r="KV1269" s="0"/>
      <c r="KW1269" s="0"/>
      <c r="KX1269" s="0"/>
      <c r="KY1269" s="0"/>
      <c r="KZ1269" s="0"/>
      <c r="LA1269" s="0"/>
      <c r="LB1269" s="0"/>
      <c r="LC1269" s="0"/>
      <c r="LD1269" s="0"/>
      <c r="LE1269" s="0"/>
      <c r="LF1269" s="0"/>
      <c r="LG1269" s="0"/>
      <c r="LH1269" s="0"/>
      <c r="LI1269" s="0"/>
      <c r="LJ1269" s="0"/>
      <c r="LK1269" s="0"/>
      <c r="LL1269" s="0"/>
      <c r="LM1269" s="0"/>
      <c r="LN1269" s="0"/>
      <c r="LO1269" s="0"/>
      <c r="LP1269" s="0"/>
      <c r="LQ1269" s="0"/>
      <c r="LR1269" s="0"/>
      <c r="LS1269" s="0"/>
      <c r="LT1269" s="0"/>
      <c r="LU1269" s="0"/>
      <c r="LV1269" s="0"/>
      <c r="LW1269" s="0"/>
      <c r="LX1269" s="0"/>
      <c r="LY1269" s="0"/>
      <c r="LZ1269" s="0"/>
      <c r="MA1269" s="0"/>
      <c r="MB1269" s="0"/>
      <c r="MC1269" s="0"/>
      <c r="MD1269" s="0"/>
      <c r="ME1269" s="0"/>
      <c r="MF1269" s="0"/>
      <c r="MG1269" s="0"/>
      <c r="MH1269" s="0"/>
      <c r="MI1269" s="0"/>
      <c r="MJ1269" s="0"/>
      <c r="MK1269" s="0"/>
      <c r="ML1269" s="0"/>
      <c r="MM1269" s="0"/>
      <c r="MN1269" s="0"/>
      <c r="MO1269" s="0"/>
      <c r="MP1269" s="0"/>
      <c r="MQ1269" s="0"/>
      <c r="MR1269" s="0"/>
      <c r="MS1269" s="0"/>
      <c r="MT1269" s="0"/>
      <c r="MU1269" s="0"/>
      <c r="MV1269" s="0"/>
      <c r="MW1269" s="0"/>
      <c r="MX1269" s="0"/>
      <c r="MY1269" s="0"/>
      <c r="MZ1269" s="0"/>
      <c r="NA1269" s="0"/>
      <c r="NB1269" s="0"/>
      <c r="NC1269" s="0"/>
      <c r="ND1269" s="0"/>
      <c r="NE1269" s="0"/>
      <c r="NF1269" s="0"/>
      <c r="NG1269" s="0"/>
      <c r="NH1269" s="0"/>
      <c r="NI1269" s="0"/>
      <c r="NJ1269" s="0"/>
      <c r="NK1269" s="0"/>
      <c r="NL1269" s="0"/>
      <c r="NM1269" s="0"/>
      <c r="NN1269" s="0"/>
      <c r="NO1269" s="0"/>
      <c r="NP1269" s="0"/>
      <c r="NQ1269" s="0"/>
      <c r="NR1269" s="0"/>
      <c r="NS1269" s="0"/>
      <c r="NT1269" s="0"/>
      <c r="NU1269" s="0"/>
      <c r="NV1269" s="0"/>
      <c r="NW1269" s="0"/>
      <c r="NX1269" s="0"/>
      <c r="NY1269" s="0"/>
      <c r="NZ1269" s="0"/>
      <c r="OA1269" s="0"/>
      <c r="OB1269" s="0"/>
      <c r="OC1269" s="0"/>
      <c r="OD1269" s="0"/>
      <c r="OE1269" s="0"/>
      <c r="OF1269" s="0"/>
      <c r="OG1269" s="0"/>
      <c r="OH1269" s="0"/>
      <c r="OI1269" s="0"/>
      <c r="OJ1269" s="0"/>
      <c r="OK1269" s="0"/>
      <c r="OL1269" s="0"/>
      <c r="OM1269" s="0"/>
      <c r="ON1269" s="0"/>
      <c r="OO1269" s="0"/>
      <c r="OP1269" s="0"/>
      <c r="OQ1269" s="0"/>
      <c r="OR1269" s="0"/>
      <c r="OS1269" s="0"/>
      <c r="OT1269" s="0"/>
      <c r="OU1269" s="0"/>
      <c r="OV1269" s="0"/>
      <c r="OW1269" s="0"/>
      <c r="OX1269" s="0"/>
      <c r="OY1269" s="0"/>
      <c r="OZ1269" s="0"/>
      <c r="PA1269" s="0"/>
      <c r="PB1269" s="0"/>
      <c r="PC1269" s="0"/>
      <c r="PD1269" s="0"/>
      <c r="PE1269" s="0"/>
      <c r="PF1269" s="0"/>
      <c r="PG1269" s="0"/>
      <c r="PH1269" s="0"/>
      <c r="PI1269" s="0"/>
      <c r="PJ1269" s="0"/>
      <c r="PK1269" s="0"/>
      <c r="PL1269" s="0"/>
      <c r="PM1269" s="0"/>
      <c r="PN1269" s="0"/>
      <c r="PO1269" s="0"/>
      <c r="PP1269" s="0"/>
      <c r="PQ1269" s="0"/>
      <c r="PR1269" s="0"/>
      <c r="PS1269" s="0"/>
      <c r="PT1269" s="0"/>
      <c r="PU1269" s="0"/>
      <c r="PV1269" s="0"/>
      <c r="PW1269" s="0"/>
      <c r="PX1269" s="0"/>
      <c r="PY1269" s="0"/>
      <c r="PZ1269" s="0"/>
      <c r="QA1269" s="0"/>
      <c r="QB1269" s="0"/>
      <c r="QC1269" s="0"/>
      <c r="QD1269" s="0"/>
      <c r="QE1269" s="0"/>
      <c r="QF1269" s="0"/>
      <c r="QG1269" s="0"/>
      <c r="QH1269" s="0"/>
      <c r="QI1269" s="0"/>
      <c r="QJ1269" s="0"/>
      <c r="QK1269" s="0"/>
      <c r="QL1269" s="0"/>
      <c r="QM1269" s="0"/>
      <c r="QN1269" s="0"/>
      <c r="QO1269" s="0"/>
      <c r="QP1269" s="0"/>
      <c r="QQ1269" s="0"/>
      <c r="QR1269" s="0"/>
      <c r="QS1269" s="0"/>
      <c r="QT1269" s="0"/>
      <c r="QU1269" s="0"/>
      <c r="QV1269" s="0"/>
      <c r="QW1269" s="0"/>
      <c r="QX1269" s="0"/>
      <c r="QY1269" s="0"/>
      <c r="QZ1269" s="0"/>
      <c r="RA1269" s="0"/>
      <c r="RB1269" s="0"/>
      <c r="RC1269" s="0"/>
      <c r="RD1269" s="0"/>
      <c r="RE1269" s="0"/>
      <c r="RF1269" s="0"/>
      <c r="RG1269" s="0"/>
      <c r="RH1269" s="0"/>
      <c r="RI1269" s="0"/>
      <c r="RJ1269" s="0"/>
      <c r="RK1269" s="0"/>
      <c r="RL1269" s="0"/>
      <c r="RM1269" s="0"/>
      <c r="RN1269" s="0"/>
      <c r="RO1269" s="0"/>
      <c r="RP1269" s="0"/>
      <c r="RQ1269" s="0"/>
      <c r="RR1269" s="0"/>
      <c r="RS1269" s="0"/>
      <c r="RT1269" s="0"/>
      <c r="RU1269" s="0"/>
      <c r="RV1269" s="0"/>
      <c r="RW1269" s="0"/>
      <c r="RX1269" s="0"/>
      <c r="RY1269" s="0"/>
      <c r="RZ1269" s="0"/>
      <c r="SA1269" s="0"/>
      <c r="SB1269" s="0"/>
      <c r="SC1269" s="0"/>
      <c r="SD1269" s="0"/>
      <c r="SE1269" s="0"/>
      <c r="SF1269" s="0"/>
      <c r="SG1269" s="0"/>
      <c r="SH1269" s="0"/>
      <c r="SI1269" s="0"/>
      <c r="SJ1269" s="0"/>
      <c r="SK1269" s="0"/>
      <c r="SL1269" s="0"/>
      <c r="SM1269" s="0"/>
      <c r="SN1269" s="0"/>
      <c r="SO1269" s="0"/>
      <c r="SP1269" s="0"/>
      <c r="SQ1269" s="0"/>
      <c r="SR1269" s="0"/>
      <c r="SS1269" s="0"/>
      <c r="ST1269" s="0"/>
      <c r="SU1269" s="0"/>
      <c r="SV1269" s="0"/>
      <c r="SW1269" s="0"/>
      <c r="SX1269" s="0"/>
      <c r="SY1269" s="0"/>
      <c r="SZ1269" s="0"/>
      <c r="TA1269" s="0"/>
      <c r="TB1269" s="0"/>
      <c r="TC1269" s="0"/>
      <c r="TD1269" s="0"/>
      <c r="TE1269" s="0"/>
      <c r="TF1269" s="0"/>
      <c r="TG1269" s="0"/>
      <c r="TH1269" s="0"/>
      <c r="TI1269" s="0"/>
      <c r="TJ1269" s="0"/>
      <c r="TK1269" s="0"/>
      <c r="TL1269" s="0"/>
      <c r="TM1269" s="0"/>
      <c r="TN1269" s="0"/>
      <c r="TO1269" s="0"/>
      <c r="TP1269" s="0"/>
      <c r="TQ1269" s="0"/>
      <c r="TR1269" s="0"/>
      <c r="TS1269" s="0"/>
      <c r="TT1269" s="0"/>
      <c r="TU1269" s="0"/>
      <c r="TV1269" s="0"/>
      <c r="TW1269" s="0"/>
      <c r="TX1269" s="0"/>
      <c r="TY1269" s="0"/>
      <c r="TZ1269" s="0"/>
      <c r="UA1269" s="0"/>
      <c r="UB1269" s="0"/>
      <c r="UC1269" s="0"/>
      <c r="UD1269" s="0"/>
      <c r="UE1269" s="0"/>
      <c r="UF1269" s="0"/>
      <c r="UG1269" s="0"/>
      <c r="UH1269" s="0"/>
      <c r="UI1269" s="0"/>
      <c r="UJ1269" s="0"/>
      <c r="UK1269" s="0"/>
      <c r="UL1269" s="0"/>
      <c r="UM1269" s="0"/>
      <c r="UN1269" s="0"/>
      <c r="UO1269" s="0"/>
      <c r="UP1269" s="0"/>
      <c r="UQ1269" s="0"/>
      <c r="UR1269" s="0"/>
      <c r="US1269" s="0"/>
      <c r="UT1269" s="0"/>
      <c r="UU1269" s="0"/>
      <c r="UV1269" s="0"/>
      <c r="UW1269" s="0"/>
      <c r="UX1269" s="0"/>
      <c r="UY1269" s="0"/>
      <c r="UZ1269" s="0"/>
      <c r="VA1269" s="0"/>
      <c r="VB1269" s="0"/>
      <c r="VC1269" s="0"/>
      <c r="VD1269" s="0"/>
      <c r="VE1269" s="0"/>
      <c r="VF1269" s="0"/>
      <c r="VG1269" s="0"/>
      <c r="VH1269" s="0"/>
      <c r="VI1269" s="0"/>
      <c r="VJ1269" s="0"/>
      <c r="VK1269" s="0"/>
      <c r="VL1269" s="0"/>
      <c r="VM1269" s="0"/>
      <c r="VN1269" s="0"/>
      <c r="VO1269" s="0"/>
      <c r="VP1269" s="0"/>
      <c r="VQ1269" s="0"/>
      <c r="VR1269" s="0"/>
      <c r="VS1269" s="0"/>
      <c r="VT1269" s="0"/>
      <c r="VU1269" s="0"/>
      <c r="VV1269" s="0"/>
      <c r="VW1269" s="0"/>
      <c r="VX1269" s="0"/>
      <c r="VY1269" s="0"/>
      <c r="VZ1269" s="0"/>
      <c r="WA1269" s="0"/>
      <c r="WB1269" s="0"/>
      <c r="WC1269" s="0"/>
      <c r="WD1269" s="0"/>
      <c r="WE1269" s="0"/>
      <c r="WF1269" s="0"/>
      <c r="WG1269" s="0"/>
      <c r="WH1269" s="0"/>
      <c r="WI1269" s="0"/>
      <c r="WJ1269" s="0"/>
      <c r="WK1269" s="0"/>
      <c r="WL1269" s="0"/>
      <c r="WM1269" s="0"/>
      <c r="WN1269" s="0"/>
      <c r="WO1269" s="0"/>
      <c r="WP1269" s="0"/>
      <c r="WQ1269" s="0"/>
      <c r="WR1269" s="0"/>
      <c r="WS1269" s="0"/>
      <c r="WT1269" s="0"/>
      <c r="WU1269" s="0"/>
      <c r="WV1269" s="0"/>
      <c r="WW1269" s="0"/>
      <c r="WX1269" s="0"/>
      <c r="WY1269" s="0"/>
      <c r="WZ1269" s="0"/>
      <c r="XA1269" s="0"/>
      <c r="XB1269" s="0"/>
      <c r="XC1269" s="0"/>
      <c r="XD1269" s="0"/>
      <c r="XE1269" s="0"/>
      <c r="XF1269" s="0"/>
      <c r="XG1269" s="0"/>
      <c r="XH1269" s="0"/>
      <c r="XI1269" s="0"/>
      <c r="XJ1269" s="0"/>
      <c r="XK1269" s="0"/>
      <c r="XL1269" s="0"/>
      <c r="XM1269" s="0"/>
      <c r="XN1269" s="0"/>
      <c r="XO1269" s="0"/>
      <c r="XP1269" s="0"/>
      <c r="XQ1269" s="0"/>
      <c r="XR1269" s="0"/>
      <c r="XS1269" s="0"/>
      <c r="XT1269" s="0"/>
      <c r="XU1269" s="0"/>
      <c r="XV1269" s="0"/>
      <c r="XW1269" s="0"/>
      <c r="XX1269" s="0"/>
      <c r="XY1269" s="0"/>
      <c r="XZ1269" s="0"/>
      <c r="YA1269" s="0"/>
      <c r="YB1269" s="0"/>
      <c r="YC1269" s="0"/>
      <c r="YD1269" s="0"/>
      <c r="YE1269" s="0"/>
      <c r="YF1269" s="0"/>
      <c r="YG1269" s="0"/>
      <c r="YH1269" s="0"/>
      <c r="YI1269" s="0"/>
      <c r="YJ1269" s="0"/>
      <c r="YK1269" s="0"/>
      <c r="YL1269" s="0"/>
      <c r="YM1269" s="0"/>
      <c r="YN1269" s="0"/>
      <c r="YO1269" s="0"/>
      <c r="YP1269" s="0"/>
      <c r="YQ1269" s="0"/>
      <c r="YR1269" s="0"/>
      <c r="YS1269" s="0"/>
      <c r="YT1269" s="0"/>
      <c r="YU1269" s="0"/>
      <c r="YV1269" s="0"/>
      <c r="YW1269" s="0"/>
      <c r="YX1269" s="0"/>
      <c r="YY1269" s="0"/>
      <c r="YZ1269" s="0"/>
      <c r="ZA1269" s="0"/>
      <c r="ZB1269" s="0"/>
      <c r="ZC1269" s="0"/>
      <c r="ZD1269" s="0"/>
      <c r="ZE1269" s="0"/>
      <c r="ZF1269" s="0"/>
      <c r="ZG1269" s="0"/>
      <c r="ZH1269" s="0"/>
      <c r="ZI1269" s="0"/>
      <c r="ZJ1269" s="0"/>
      <c r="ZK1269" s="0"/>
      <c r="ZL1269" s="0"/>
      <c r="ZM1269" s="0"/>
      <c r="ZN1269" s="0"/>
      <c r="ZO1269" s="0"/>
      <c r="ZP1269" s="0"/>
      <c r="ZQ1269" s="0"/>
      <c r="ZR1269" s="0"/>
      <c r="ZS1269" s="0"/>
      <c r="ZT1269" s="0"/>
      <c r="ZU1269" s="0"/>
      <c r="ZV1269" s="0"/>
      <c r="ZW1269" s="0"/>
      <c r="ZX1269" s="0"/>
      <c r="ZY1269" s="0"/>
      <c r="ZZ1269" s="0"/>
      <c r="AAA1269" s="0"/>
      <c r="AAB1269" s="0"/>
      <c r="AAC1269" s="0"/>
      <c r="AAD1269" s="0"/>
      <c r="AAE1269" s="0"/>
      <c r="AAF1269" s="0"/>
      <c r="AAG1269" s="0"/>
      <c r="AAH1269" s="0"/>
      <c r="AAI1269" s="0"/>
      <c r="AAJ1269" s="0"/>
      <c r="AAK1269" s="0"/>
      <c r="AAL1269" s="0"/>
      <c r="AAM1269" s="0"/>
      <c r="AAN1269" s="0"/>
      <c r="AAO1269" s="0"/>
      <c r="AAP1269" s="0"/>
      <c r="AAQ1269" s="0"/>
      <c r="AAR1269" s="0"/>
      <c r="AAS1269" s="0"/>
      <c r="AAT1269" s="0"/>
      <c r="AAU1269" s="0"/>
      <c r="AAV1269" s="0"/>
      <c r="AAW1269" s="0"/>
      <c r="AAX1269" s="0"/>
      <c r="AAY1269" s="0"/>
      <c r="AAZ1269" s="0"/>
      <c r="ABA1269" s="0"/>
      <c r="ABB1269" s="0"/>
      <c r="ABC1269" s="0"/>
      <c r="ABD1269" s="0"/>
      <c r="ABE1269" s="0"/>
      <c r="ABF1269" s="0"/>
      <c r="ABG1269" s="0"/>
      <c r="ABH1269" s="0"/>
      <c r="ABI1269" s="0"/>
      <c r="ABJ1269" s="0"/>
      <c r="ABK1269" s="0"/>
      <c r="ABL1269" s="0"/>
      <c r="ABM1269" s="0"/>
      <c r="ABN1269" s="0"/>
      <c r="ABO1269" s="0"/>
      <c r="ABP1269" s="0"/>
      <c r="ABQ1269" s="0"/>
      <c r="ABR1269" s="0"/>
      <c r="ABS1269" s="0"/>
      <c r="ABT1269" s="0"/>
      <c r="ABU1269" s="0"/>
      <c r="ABV1269" s="0"/>
      <c r="ABW1269" s="0"/>
      <c r="ABX1269" s="0"/>
      <c r="ABY1269" s="0"/>
      <c r="ABZ1269" s="0"/>
      <c r="ACA1269" s="0"/>
      <c r="ACB1269" s="0"/>
      <c r="ACC1269" s="0"/>
      <c r="ACD1269" s="0"/>
      <c r="ACE1269" s="0"/>
      <c r="ACF1269" s="0"/>
      <c r="ACG1269" s="0"/>
      <c r="ACH1269" s="0"/>
      <c r="ACI1269" s="0"/>
      <c r="ACJ1269" s="0"/>
      <c r="ACK1269" s="0"/>
      <c r="ACL1269" s="0"/>
      <c r="ACM1269" s="0"/>
      <c r="ACN1269" s="0"/>
      <c r="ACO1269" s="0"/>
      <c r="ACP1269" s="0"/>
      <c r="ACQ1269" s="0"/>
      <c r="ACR1269" s="0"/>
      <c r="ACS1269" s="0"/>
      <c r="ACT1269" s="0"/>
      <c r="ACU1269" s="0"/>
      <c r="ACV1269" s="0"/>
      <c r="ACW1269" s="0"/>
      <c r="ACX1269" s="0"/>
      <c r="ACY1269" s="0"/>
      <c r="ACZ1269" s="0"/>
      <c r="ADA1269" s="0"/>
      <c r="ADB1269" s="0"/>
      <c r="ADC1269" s="0"/>
      <c r="ADD1269" s="0"/>
      <c r="ADE1269" s="0"/>
      <c r="ADF1269" s="0"/>
      <c r="ADG1269" s="0"/>
      <c r="ADH1269" s="0"/>
      <c r="ADI1269" s="0"/>
      <c r="ADJ1269" s="0"/>
      <c r="ADK1269" s="0"/>
      <c r="ADL1269" s="0"/>
      <c r="ADM1269" s="0"/>
      <c r="ADN1269" s="0"/>
      <c r="ADO1269" s="0"/>
      <c r="ADP1269" s="0"/>
      <c r="ADQ1269" s="0"/>
      <c r="ADR1269" s="0"/>
      <c r="ADS1269" s="0"/>
      <c r="ADT1269" s="0"/>
      <c r="ADU1269" s="0"/>
      <c r="ADV1269" s="0"/>
      <c r="ADW1269" s="0"/>
      <c r="ADX1269" s="0"/>
      <c r="ADY1269" s="0"/>
      <c r="ADZ1269" s="0"/>
      <c r="AEA1269" s="0"/>
      <c r="AEB1269" s="0"/>
      <c r="AEC1269" s="0"/>
      <c r="AED1269" s="0"/>
      <c r="AEE1269" s="0"/>
      <c r="AEF1269" s="0"/>
      <c r="AEG1269" s="0"/>
      <c r="AEH1269" s="0"/>
      <c r="AEI1269" s="0"/>
      <c r="AEJ1269" s="0"/>
      <c r="AEK1269" s="0"/>
      <c r="AEL1269" s="0"/>
      <c r="AEM1269" s="0"/>
      <c r="AEN1269" s="0"/>
      <c r="AEO1269" s="0"/>
      <c r="AEP1269" s="0"/>
      <c r="AEQ1269" s="0"/>
      <c r="AER1269" s="0"/>
      <c r="AES1269" s="0"/>
      <c r="AET1269" s="0"/>
      <c r="AEU1269" s="0"/>
      <c r="AEV1269" s="0"/>
      <c r="AEW1269" s="0"/>
      <c r="AEX1269" s="0"/>
      <c r="AEY1269" s="0"/>
      <c r="AEZ1269" s="0"/>
      <c r="AFA1269" s="0"/>
      <c r="AFB1269" s="0"/>
      <c r="AFC1269" s="0"/>
      <c r="AFD1269" s="0"/>
      <c r="AFE1269" s="0"/>
      <c r="AFF1269" s="0"/>
      <c r="AFG1269" s="0"/>
      <c r="AFH1269" s="0"/>
      <c r="AFI1269" s="0"/>
      <c r="AFJ1269" s="0"/>
      <c r="AFK1269" s="0"/>
      <c r="AFL1269" s="0"/>
      <c r="AFM1269" s="0"/>
      <c r="AFN1269" s="0"/>
      <c r="AFO1269" s="0"/>
      <c r="AFP1269" s="0"/>
      <c r="AFQ1269" s="0"/>
      <c r="AFR1269" s="0"/>
      <c r="AFS1269" s="0"/>
      <c r="AFT1269" s="0"/>
      <c r="AFU1269" s="0"/>
      <c r="AFV1269" s="0"/>
      <c r="AFW1269" s="0"/>
      <c r="AFX1269" s="0"/>
      <c r="AFY1269" s="0"/>
      <c r="AFZ1269" s="0"/>
      <c r="AGA1269" s="0"/>
      <c r="AGB1269" s="0"/>
      <c r="AGC1269" s="0"/>
      <c r="AGD1269" s="0"/>
      <c r="AGE1269" s="0"/>
      <c r="AGF1269" s="0"/>
      <c r="AGG1269" s="0"/>
      <c r="AGH1269" s="0"/>
      <c r="AGI1269" s="0"/>
      <c r="AGJ1269" s="0"/>
      <c r="AGK1269" s="0"/>
      <c r="AGL1269" s="0"/>
      <c r="AGM1269" s="0"/>
      <c r="AGN1269" s="0"/>
      <c r="AGO1269" s="0"/>
      <c r="AGP1269" s="0"/>
      <c r="AGQ1269" s="0"/>
      <c r="AGR1269" s="0"/>
      <c r="AGS1269" s="0"/>
      <c r="AGT1269" s="0"/>
      <c r="AGU1269" s="0"/>
      <c r="AGV1269" s="0"/>
      <c r="AGW1269" s="0"/>
      <c r="AGX1269" s="0"/>
      <c r="AGY1269" s="0"/>
      <c r="AGZ1269" s="0"/>
      <c r="AHA1269" s="0"/>
      <c r="AHB1269" s="0"/>
      <c r="AHC1269" s="0"/>
      <c r="AHD1269" s="0"/>
      <c r="AHE1269" s="0"/>
      <c r="AHF1269" s="0"/>
      <c r="AHG1269" s="0"/>
      <c r="AHH1269" s="0"/>
      <c r="AHI1269" s="0"/>
      <c r="AHJ1269" s="0"/>
      <c r="AHK1269" s="0"/>
      <c r="AHL1269" s="0"/>
      <c r="AHM1269" s="0"/>
      <c r="AHN1269" s="0"/>
      <c r="AHO1269" s="0"/>
      <c r="AHP1269" s="0"/>
      <c r="AHQ1269" s="0"/>
      <c r="AHR1269" s="0"/>
      <c r="AHS1269" s="0"/>
      <c r="AHT1269" s="0"/>
      <c r="AHU1269" s="0"/>
      <c r="AHV1269" s="0"/>
      <c r="AHW1269" s="0"/>
      <c r="AHX1269" s="0"/>
      <c r="AHY1269" s="0"/>
      <c r="AHZ1269" s="0"/>
      <c r="AIA1269" s="0"/>
      <c r="AIB1269" s="0"/>
      <c r="AIC1269" s="0"/>
      <c r="AID1269" s="0"/>
      <c r="AIE1269" s="0"/>
      <c r="AIF1269" s="0"/>
      <c r="AIG1269" s="0"/>
      <c r="AIH1269" s="0"/>
      <c r="AII1269" s="0"/>
      <c r="AIJ1269" s="0"/>
      <c r="AIK1269" s="0"/>
      <c r="AIL1269" s="0"/>
      <c r="AIM1269" s="0"/>
      <c r="AIN1269" s="0"/>
      <c r="AIO1269" s="0"/>
      <c r="AIP1269" s="0"/>
      <c r="AIQ1269" s="0"/>
      <c r="AIR1269" s="0"/>
      <c r="AIS1269" s="0"/>
      <c r="AIT1269" s="0"/>
      <c r="AIU1269" s="0"/>
      <c r="AIV1269" s="0"/>
      <c r="AIW1269" s="0"/>
      <c r="AIX1269" s="0"/>
      <c r="AIY1269" s="0"/>
      <c r="AIZ1269" s="0"/>
      <c r="AJA1269" s="0"/>
      <c r="AJB1269" s="0"/>
      <c r="AJC1269" s="0"/>
      <c r="AJD1269" s="0"/>
      <c r="AJE1269" s="0"/>
      <c r="AJF1269" s="0"/>
      <c r="AJG1269" s="0"/>
      <c r="AJH1269" s="0"/>
      <c r="AJI1269" s="0"/>
      <c r="AJJ1269" s="0"/>
      <c r="AJK1269" s="0"/>
      <c r="AJL1269" s="0"/>
      <c r="AJM1269" s="0"/>
      <c r="AJN1269" s="0"/>
      <c r="AJO1269" s="0"/>
      <c r="AJP1269" s="0"/>
      <c r="AJQ1269" s="0"/>
      <c r="AJR1269" s="0"/>
      <c r="AJS1269" s="0"/>
      <c r="AJT1269" s="0"/>
      <c r="AJU1269" s="0"/>
      <c r="AJV1269" s="0"/>
      <c r="AJW1269" s="0"/>
      <c r="AJX1269" s="0"/>
      <c r="AJY1269" s="0"/>
      <c r="AJZ1269" s="0"/>
      <c r="AKA1269" s="0"/>
      <c r="AKB1269" s="0"/>
      <c r="AKC1269" s="0"/>
      <c r="AKD1269" s="0"/>
      <c r="AKE1269" s="0"/>
      <c r="AKF1269" s="0"/>
      <c r="AKG1269" s="0"/>
      <c r="AKH1269" s="0"/>
      <c r="AKI1269" s="0"/>
      <c r="AKJ1269" s="0"/>
      <c r="AKK1269" s="0"/>
      <c r="AKL1269" s="0"/>
      <c r="AKM1269" s="0"/>
      <c r="AKN1269" s="0"/>
      <c r="AKO1269" s="0"/>
      <c r="AKP1269" s="0"/>
      <c r="AKQ1269" s="0"/>
      <c r="AKR1269" s="0"/>
      <c r="AKS1269" s="0"/>
      <c r="AKT1269" s="0"/>
      <c r="AKU1269" s="0"/>
      <c r="AKV1269" s="0"/>
      <c r="AKW1269" s="0"/>
      <c r="AKX1269" s="0"/>
      <c r="AKY1269" s="0"/>
      <c r="AKZ1269" s="0"/>
      <c r="ALA1269" s="0"/>
      <c r="ALB1269" s="0"/>
      <c r="ALC1269" s="0"/>
      <c r="ALD1269" s="0"/>
      <c r="ALE1269" s="0"/>
      <c r="ALF1269" s="0"/>
      <c r="ALG1269" s="0"/>
      <c r="ALH1269" s="0"/>
      <c r="ALI1269" s="0"/>
      <c r="ALJ1269" s="0"/>
      <c r="ALK1269" s="0"/>
      <c r="ALL1269" s="0"/>
      <c r="ALM1269" s="0"/>
      <c r="ALN1269" s="0"/>
      <c r="ALO1269" s="0"/>
      <c r="ALP1269" s="0"/>
      <c r="ALQ1269" s="0"/>
      <c r="ALR1269" s="0"/>
      <c r="ALS1269" s="0"/>
      <c r="ALT1269" s="0"/>
      <c r="ALU1269" s="0"/>
      <c r="ALV1269" s="0"/>
      <c r="ALW1269" s="0"/>
      <c r="ALX1269" s="0"/>
      <c r="ALY1269" s="0"/>
      <c r="ALZ1269" s="0"/>
      <c r="AMA1269" s="0"/>
      <c r="AMB1269" s="0"/>
      <c r="AMC1269" s="0"/>
      <c r="AMD1269" s="0"/>
      <c r="AME1269" s="0"/>
      <c r="AMF1269" s="0"/>
      <c r="AMG1269" s="0"/>
      <c r="AMH1269" s="0"/>
      <c r="AMI1269" s="0"/>
      <c r="AMJ1269" s="0"/>
    </row>
    <row r="1270" customFormat="false" ht="12.75" hidden="false" customHeight="false" outlineLevel="0" collapsed="false">
      <c r="A1270" s="95" t="s">
        <v>1153</v>
      </c>
      <c r="B1270" s="95" t="str">
        <f aca="false">IFERROR(VLOOKUP(A1270, DeliveryBook!$D$3:$M$691, 5, 0),"")</f>
        <v>SH.RAM SINGH THAKUR,  "MEESABANDI"</v>
      </c>
      <c r="C1270" s="90" t="str">
        <f aca="false">IFERROR(VLOOKUP($A1270, DeliveryBook!$D$3:$M$3000, 8, 0),"")</f>
        <v>PO: KHAMRIYA</v>
      </c>
      <c r="D1270" s="91" t="n">
        <v>1000</v>
      </c>
      <c r="E1270" s="0"/>
      <c r="F1270" s="94" t="n">
        <v>42234</v>
      </c>
      <c r="G1270" s="95" t="s">
        <v>7481</v>
      </c>
      <c r="H1270" s="91"/>
      <c r="I1270" s="93" t="s">
        <v>6435</v>
      </c>
      <c r="J1270" s="0"/>
      <c r="K1270" s="95" t="n">
        <v>47</v>
      </c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0"/>
      <c r="GI1270" s="0"/>
      <c r="GJ1270" s="0"/>
      <c r="GK1270" s="0"/>
      <c r="GL1270" s="0"/>
      <c r="GM1270" s="0"/>
      <c r="GN1270" s="0"/>
      <c r="GO1270" s="0"/>
      <c r="GP1270" s="0"/>
      <c r="GQ1270" s="0"/>
      <c r="GR1270" s="0"/>
      <c r="GS1270" s="0"/>
      <c r="GT1270" s="0"/>
      <c r="GU1270" s="0"/>
      <c r="GV1270" s="0"/>
      <c r="GW1270" s="0"/>
      <c r="GX1270" s="0"/>
      <c r="GY1270" s="0"/>
      <c r="GZ1270" s="0"/>
      <c r="HA1270" s="0"/>
      <c r="HB1270" s="0"/>
      <c r="HC1270" s="0"/>
      <c r="HD1270" s="0"/>
      <c r="HE1270" s="0"/>
      <c r="HF1270" s="0"/>
      <c r="HG1270" s="0"/>
      <c r="HH1270" s="0"/>
      <c r="HI1270" s="0"/>
      <c r="HJ1270" s="0"/>
      <c r="HK1270" s="0"/>
      <c r="HL1270" s="0"/>
      <c r="HM1270" s="0"/>
      <c r="HN1270" s="0"/>
      <c r="HO1270" s="0"/>
      <c r="HP1270" s="0"/>
      <c r="HQ1270" s="0"/>
      <c r="HR1270" s="0"/>
      <c r="HS1270" s="0"/>
      <c r="HT1270" s="0"/>
      <c r="HU1270" s="0"/>
      <c r="HV1270" s="0"/>
      <c r="HW1270" s="0"/>
      <c r="HX1270" s="0"/>
      <c r="HY1270" s="0"/>
      <c r="HZ1270" s="0"/>
      <c r="IA1270" s="0"/>
      <c r="IB1270" s="0"/>
      <c r="IC1270" s="0"/>
      <c r="ID1270" s="0"/>
      <c r="IE1270" s="0"/>
      <c r="IF1270" s="0"/>
      <c r="IG1270" s="0"/>
      <c r="IH1270" s="0"/>
      <c r="II1270" s="0"/>
      <c r="IJ1270" s="0"/>
      <c r="IK1270" s="0"/>
      <c r="IL1270" s="0"/>
      <c r="IM1270" s="0"/>
      <c r="IN1270" s="0"/>
      <c r="IO1270" s="0"/>
      <c r="IP1270" s="0"/>
      <c r="IQ1270" s="0"/>
      <c r="IR1270" s="0"/>
      <c r="IS1270" s="0"/>
      <c r="IT1270" s="0"/>
      <c r="IU1270" s="0"/>
      <c r="IV1270" s="0"/>
      <c r="IW1270" s="0"/>
      <c r="IX1270" s="0"/>
      <c r="IY1270" s="0"/>
      <c r="IZ1270" s="0"/>
      <c r="JA1270" s="0"/>
      <c r="JB1270" s="0"/>
      <c r="JC1270" s="0"/>
      <c r="JD1270" s="0"/>
      <c r="JE1270" s="0"/>
      <c r="JF1270" s="0"/>
      <c r="JG1270" s="0"/>
      <c r="JH1270" s="0"/>
      <c r="JI1270" s="0"/>
      <c r="JJ1270" s="0"/>
      <c r="JK1270" s="0"/>
      <c r="JL1270" s="0"/>
      <c r="JM1270" s="0"/>
      <c r="JN1270" s="0"/>
      <c r="JO1270" s="0"/>
      <c r="JP1270" s="0"/>
      <c r="JQ1270" s="0"/>
      <c r="JR1270" s="0"/>
      <c r="JS1270" s="0"/>
      <c r="JT1270" s="0"/>
      <c r="JU1270" s="0"/>
      <c r="JV1270" s="0"/>
      <c r="JW1270" s="0"/>
      <c r="JX1270" s="0"/>
      <c r="JY1270" s="0"/>
      <c r="JZ1270" s="0"/>
      <c r="KA1270" s="0"/>
      <c r="KB1270" s="0"/>
      <c r="KC1270" s="0"/>
      <c r="KD1270" s="0"/>
      <c r="KE1270" s="0"/>
      <c r="KF1270" s="0"/>
      <c r="KG1270" s="0"/>
      <c r="KH1270" s="0"/>
      <c r="KI1270" s="0"/>
      <c r="KJ1270" s="0"/>
      <c r="KK1270" s="0"/>
      <c r="KL1270" s="0"/>
      <c r="KM1270" s="0"/>
      <c r="KN1270" s="0"/>
      <c r="KO1270" s="0"/>
      <c r="KP1270" s="0"/>
      <c r="KQ1270" s="0"/>
      <c r="KR1270" s="0"/>
      <c r="KS1270" s="0"/>
      <c r="KT1270" s="0"/>
      <c r="KU1270" s="0"/>
      <c r="KV1270" s="0"/>
      <c r="KW1270" s="0"/>
      <c r="KX1270" s="0"/>
      <c r="KY1270" s="0"/>
      <c r="KZ1270" s="0"/>
      <c r="LA1270" s="0"/>
      <c r="LB1270" s="0"/>
      <c r="LC1270" s="0"/>
      <c r="LD1270" s="0"/>
      <c r="LE1270" s="0"/>
      <c r="LF1270" s="0"/>
      <c r="LG1270" s="0"/>
      <c r="LH1270" s="0"/>
      <c r="LI1270" s="0"/>
      <c r="LJ1270" s="0"/>
      <c r="LK1270" s="0"/>
      <c r="LL1270" s="0"/>
      <c r="LM1270" s="0"/>
      <c r="LN1270" s="0"/>
      <c r="LO1270" s="0"/>
      <c r="LP1270" s="0"/>
      <c r="LQ1270" s="0"/>
      <c r="LR1270" s="0"/>
      <c r="LS1270" s="0"/>
      <c r="LT1270" s="0"/>
      <c r="LU1270" s="0"/>
      <c r="LV1270" s="0"/>
      <c r="LW1270" s="0"/>
      <c r="LX1270" s="0"/>
      <c r="LY1270" s="0"/>
      <c r="LZ1270" s="0"/>
      <c r="MA1270" s="0"/>
      <c r="MB1270" s="0"/>
      <c r="MC1270" s="0"/>
      <c r="MD1270" s="0"/>
      <c r="ME1270" s="0"/>
      <c r="MF1270" s="0"/>
      <c r="MG1270" s="0"/>
      <c r="MH1270" s="0"/>
      <c r="MI1270" s="0"/>
      <c r="MJ1270" s="0"/>
      <c r="MK1270" s="0"/>
      <c r="ML1270" s="0"/>
      <c r="MM1270" s="0"/>
      <c r="MN1270" s="0"/>
      <c r="MO1270" s="0"/>
      <c r="MP1270" s="0"/>
      <c r="MQ1270" s="0"/>
      <c r="MR1270" s="0"/>
      <c r="MS1270" s="0"/>
      <c r="MT1270" s="0"/>
      <c r="MU1270" s="0"/>
      <c r="MV1270" s="0"/>
      <c r="MW1270" s="0"/>
      <c r="MX1270" s="0"/>
      <c r="MY1270" s="0"/>
      <c r="MZ1270" s="0"/>
      <c r="NA1270" s="0"/>
      <c r="NB1270" s="0"/>
      <c r="NC1270" s="0"/>
      <c r="ND1270" s="0"/>
      <c r="NE1270" s="0"/>
      <c r="NF1270" s="0"/>
      <c r="NG1270" s="0"/>
      <c r="NH1270" s="0"/>
      <c r="NI1270" s="0"/>
      <c r="NJ1270" s="0"/>
      <c r="NK1270" s="0"/>
      <c r="NL1270" s="0"/>
      <c r="NM1270" s="0"/>
      <c r="NN1270" s="0"/>
      <c r="NO1270" s="0"/>
      <c r="NP1270" s="0"/>
      <c r="NQ1270" s="0"/>
      <c r="NR1270" s="0"/>
      <c r="NS1270" s="0"/>
      <c r="NT1270" s="0"/>
      <c r="NU1270" s="0"/>
      <c r="NV1270" s="0"/>
      <c r="NW1270" s="0"/>
      <c r="NX1270" s="0"/>
      <c r="NY1270" s="0"/>
      <c r="NZ1270" s="0"/>
      <c r="OA1270" s="0"/>
      <c r="OB1270" s="0"/>
      <c r="OC1270" s="0"/>
      <c r="OD1270" s="0"/>
      <c r="OE1270" s="0"/>
      <c r="OF1270" s="0"/>
      <c r="OG1270" s="0"/>
      <c r="OH1270" s="0"/>
      <c r="OI1270" s="0"/>
      <c r="OJ1270" s="0"/>
      <c r="OK1270" s="0"/>
      <c r="OL1270" s="0"/>
      <c r="OM1270" s="0"/>
      <c r="ON1270" s="0"/>
      <c r="OO1270" s="0"/>
      <c r="OP1270" s="0"/>
      <c r="OQ1270" s="0"/>
      <c r="OR1270" s="0"/>
      <c r="OS1270" s="0"/>
      <c r="OT1270" s="0"/>
      <c r="OU1270" s="0"/>
      <c r="OV1270" s="0"/>
      <c r="OW1270" s="0"/>
      <c r="OX1270" s="0"/>
      <c r="OY1270" s="0"/>
      <c r="OZ1270" s="0"/>
      <c r="PA1270" s="0"/>
      <c r="PB1270" s="0"/>
      <c r="PC1270" s="0"/>
      <c r="PD1270" s="0"/>
      <c r="PE1270" s="0"/>
      <c r="PF1270" s="0"/>
      <c r="PG1270" s="0"/>
      <c r="PH1270" s="0"/>
      <c r="PI1270" s="0"/>
      <c r="PJ1270" s="0"/>
      <c r="PK1270" s="0"/>
      <c r="PL1270" s="0"/>
      <c r="PM1270" s="0"/>
      <c r="PN1270" s="0"/>
      <c r="PO1270" s="0"/>
      <c r="PP1270" s="0"/>
      <c r="PQ1270" s="0"/>
      <c r="PR1270" s="0"/>
      <c r="PS1270" s="0"/>
      <c r="PT1270" s="0"/>
      <c r="PU1270" s="0"/>
      <c r="PV1270" s="0"/>
      <c r="PW1270" s="0"/>
      <c r="PX1270" s="0"/>
      <c r="PY1270" s="0"/>
      <c r="PZ1270" s="0"/>
      <c r="QA1270" s="0"/>
      <c r="QB1270" s="0"/>
      <c r="QC1270" s="0"/>
      <c r="QD1270" s="0"/>
      <c r="QE1270" s="0"/>
      <c r="QF1270" s="0"/>
      <c r="QG1270" s="0"/>
      <c r="QH1270" s="0"/>
      <c r="QI1270" s="0"/>
      <c r="QJ1270" s="0"/>
      <c r="QK1270" s="0"/>
      <c r="QL1270" s="0"/>
      <c r="QM1270" s="0"/>
      <c r="QN1270" s="0"/>
      <c r="QO1270" s="0"/>
      <c r="QP1270" s="0"/>
      <c r="QQ1270" s="0"/>
      <c r="QR1270" s="0"/>
      <c r="QS1270" s="0"/>
      <c r="QT1270" s="0"/>
      <c r="QU1270" s="0"/>
      <c r="QV1270" s="0"/>
      <c r="QW1270" s="0"/>
      <c r="QX1270" s="0"/>
      <c r="QY1270" s="0"/>
      <c r="QZ1270" s="0"/>
      <c r="RA1270" s="0"/>
      <c r="RB1270" s="0"/>
      <c r="RC1270" s="0"/>
      <c r="RD1270" s="0"/>
      <c r="RE1270" s="0"/>
      <c r="RF1270" s="0"/>
      <c r="RG1270" s="0"/>
      <c r="RH1270" s="0"/>
      <c r="RI1270" s="0"/>
      <c r="RJ1270" s="0"/>
      <c r="RK1270" s="0"/>
      <c r="RL1270" s="0"/>
      <c r="RM1270" s="0"/>
      <c r="RN1270" s="0"/>
      <c r="RO1270" s="0"/>
      <c r="RP1270" s="0"/>
      <c r="RQ1270" s="0"/>
      <c r="RR1270" s="0"/>
      <c r="RS1270" s="0"/>
      <c r="RT1270" s="0"/>
      <c r="RU1270" s="0"/>
      <c r="RV1270" s="0"/>
      <c r="RW1270" s="0"/>
      <c r="RX1270" s="0"/>
      <c r="RY1270" s="0"/>
      <c r="RZ1270" s="0"/>
      <c r="SA1270" s="0"/>
      <c r="SB1270" s="0"/>
      <c r="SC1270" s="0"/>
      <c r="SD1270" s="0"/>
      <c r="SE1270" s="0"/>
      <c r="SF1270" s="0"/>
      <c r="SG1270" s="0"/>
      <c r="SH1270" s="0"/>
      <c r="SI1270" s="0"/>
      <c r="SJ1270" s="0"/>
      <c r="SK1270" s="0"/>
      <c r="SL1270" s="0"/>
      <c r="SM1270" s="0"/>
      <c r="SN1270" s="0"/>
      <c r="SO1270" s="0"/>
      <c r="SP1270" s="0"/>
      <c r="SQ1270" s="0"/>
      <c r="SR1270" s="0"/>
      <c r="SS1270" s="0"/>
      <c r="ST1270" s="0"/>
      <c r="SU1270" s="0"/>
      <c r="SV1270" s="0"/>
      <c r="SW1270" s="0"/>
      <c r="SX1270" s="0"/>
      <c r="SY1270" s="0"/>
      <c r="SZ1270" s="0"/>
      <c r="TA1270" s="0"/>
      <c r="TB1270" s="0"/>
      <c r="TC1270" s="0"/>
      <c r="TD1270" s="0"/>
      <c r="TE1270" s="0"/>
      <c r="TF1270" s="0"/>
      <c r="TG1270" s="0"/>
      <c r="TH1270" s="0"/>
      <c r="TI1270" s="0"/>
      <c r="TJ1270" s="0"/>
      <c r="TK1270" s="0"/>
      <c r="TL1270" s="0"/>
      <c r="TM1270" s="0"/>
      <c r="TN1270" s="0"/>
      <c r="TO1270" s="0"/>
      <c r="TP1270" s="0"/>
      <c r="TQ1270" s="0"/>
      <c r="TR1270" s="0"/>
      <c r="TS1270" s="0"/>
      <c r="TT1270" s="0"/>
      <c r="TU1270" s="0"/>
      <c r="TV1270" s="0"/>
      <c r="TW1270" s="0"/>
      <c r="TX1270" s="0"/>
      <c r="TY1270" s="0"/>
      <c r="TZ1270" s="0"/>
      <c r="UA1270" s="0"/>
      <c r="UB1270" s="0"/>
      <c r="UC1270" s="0"/>
      <c r="UD1270" s="0"/>
      <c r="UE1270" s="0"/>
      <c r="UF1270" s="0"/>
      <c r="UG1270" s="0"/>
      <c r="UH1270" s="0"/>
      <c r="UI1270" s="0"/>
      <c r="UJ1270" s="0"/>
      <c r="UK1270" s="0"/>
      <c r="UL1270" s="0"/>
      <c r="UM1270" s="0"/>
      <c r="UN1270" s="0"/>
      <c r="UO1270" s="0"/>
      <c r="UP1270" s="0"/>
      <c r="UQ1270" s="0"/>
      <c r="UR1270" s="0"/>
      <c r="US1270" s="0"/>
      <c r="UT1270" s="0"/>
      <c r="UU1270" s="0"/>
      <c r="UV1270" s="0"/>
      <c r="UW1270" s="0"/>
      <c r="UX1270" s="0"/>
      <c r="UY1270" s="0"/>
      <c r="UZ1270" s="0"/>
      <c r="VA1270" s="0"/>
      <c r="VB1270" s="0"/>
      <c r="VC1270" s="0"/>
      <c r="VD1270" s="0"/>
      <c r="VE1270" s="0"/>
      <c r="VF1270" s="0"/>
      <c r="VG1270" s="0"/>
      <c r="VH1270" s="0"/>
      <c r="VI1270" s="0"/>
      <c r="VJ1270" s="0"/>
      <c r="VK1270" s="0"/>
      <c r="VL1270" s="0"/>
      <c r="VM1270" s="0"/>
      <c r="VN1270" s="0"/>
      <c r="VO1270" s="0"/>
      <c r="VP1270" s="0"/>
      <c r="VQ1270" s="0"/>
      <c r="VR1270" s="0"/>
      <c r="VS1270" s="0"/>
      <c r="VT1270" s="0"/>
      <c r="VU1270" s="0"/>
      <c r="VV1270" s="0"/>
      <c r="VW1270" s="0"/>
      <c r="VX1270" s="0"/>
      <c r="VY1270" s="0"/>
      <c r="VZ1270" s="0"/>
      <c r="WA1270" s="0"/>
      <c r="WB1270" s="0"/>
      <c r="WC1270" s="0"/>
      <c r="WD1270" s="0"/>
      <c r="WE1270" s="0"/>
      <c r="WF1270" s="0"/>
      <c r="WG1270" s="0"/>
      <c r="WH1270" s="0"/>
      <c r="WI1270" s="0"/>
      <c r="WJ1270" s="0"/>
      <c r="WK1270" s="0"/>
      <c r="WL1270" s="0"/>
      <c r="WM1270" s="0"/>
      <c r="WN1270" s="0"/>
      <c r="WO1270" s="0"/>
      <c r="WP1270" s="0"/>
      <c r="WQ1270" s="0"/>
      <c r="WR1270" s="0"/>
      <c r="WS1270" s="0"/>
      <c r="WT1270" s="0"/>
      <c r="WU1270" s="0"/>
      <c r="WV1270" s="0"/>
      <c r="WW1270" s="0"/>
      <c r="WX1270" s="0"/>
      <c r="WY1270" s="0"/>
      <c r="WZ1270" s="0"/>
      <c r="XA1270" s="0"/>
      <c r="XB1270" s="0"/>
      <c r="XC1270" s="0"/>
      <c r="XD1270" s="0"/>
      <c r="XE1270" s="0"/>
      <c r="XF1270" s="0"/>
      <c r="XG1270" s="0"/>
      <c r="XH1270" s="0"/>
      <c r="XI1270" s="0"/>
      <c r="XJ1270" s="0"/>
      <c r="XK1270" s="0"/>
      <c r="XL1270" s="0"/>
      <c r="XM1270" s="0"/>
      <c r="XN1270" s="0"/>
      <c r="XO1270" s="0"/>
      <c r="XP1270" s="0"/>
      <c r="XQ1270" s="0"/>
      <c r="XR1270" s="0"/>
      <c r="XS1270" s="0"/>
      <c r="XT1270" s="0"/>
      <c r="XU1270" s="0"/>
      <c r="XV1270" s="0"/>
      <c r="XW1270" s="0"/>
      <c r="XX1270" s="0"/>
      <c r="XY1270" s="0"/>
      <c r="XZ1270" s="0"/>
      <c r="YA1270" s="0"/>
      <c r="YB1270" s="0"/>
      <c r="YC1270" s="0"/>
      <c r="YD1270" s="0"/>
      <c r="YE1270" s="0"/>
      <c r="YF1270" s="0"/>
      <c r="YG1270" s="0"/>
      <c r="YH1270" s="0"/>
      <c r="YI1270" s="0"/>
      <c r="YJ1270" s="0"/>
      <c r="YK1270" s="0"/>
      <c r="YL1270" s="0"/>
      <c r="YM1270" s="0"/>
      <c r="YN1270" s="0"/>
      <c r="YO1270" s="0"/>
      <c r="YP1270" s="0"/>
      <c r="YQ1270" s="0"/>
      <c r="YR1270" s="0"/>
      <c r="YS1270" s="0"/>
      <c r="YT1270" s="0"/>
      <c r="YU1270" s="0"/>
      <c r="YV1270" s="0"/>
      <c r="YW1270" s="0"/>
      <c r="YX1270" s="0"/>
      <c r="YY1270" s="0"/>
      <c r="YZ1270" s="0"/>
      <c r="ZA1270" s="0"/>
      <c r="ZB1270" s="0"/>
      <c r="ZC1270" s="0"/>
      <c r="ZD1270" s="0"/>
      <c r="ZE1270" s="0"/>
      <c r="ZF1270" s="0"/>
      <c r="ZG1270" s="0"/>
      <c r="ZH1270" s="0"/>
      <c r="ZI1270" s="0"/>
      <c r="ZJ1270" s="0"/>
      <c r="ZK1270" s="0"/>
      <c r="ZL1270" s="0"/>
      <c r="ZM1270" s="0"/>
      <c r="ZN1270" s="0"/>
      <c r="ZO1270" s="0"/>
      <c r="ZP1270" s="0"/>
      <c r="ZQ1270" s="0"/>
      <c r="ZR1270" s="0"/>
      <c r="ZS1270" s="0"/>
      <c r="ZT1270" s="0"/>
      <c r="ZU1270" s="0"/>
      <c r="ZV1270" s="0"/>
      <c r="ZW1270" s="0"/>
      <c r="ZX1270" s="0"/>
      <c r="ZY1270" s="0"/>
      <c r="ZZ1270" s="0"/>
      <c r="AAA1270" s="0"/>
      <c r="AAB1270" s="0"/>
      <c r="AAC1270" s="0"/>
      <c r="AAD1270" s="0"/>
      <c r="AAE1270" s="0"/>
      <c r="AAF1270" s="0"/>
      <c r="AAG1270" s="0"/>
      <c r="AAH1270" s="0"/>
      <c r="AAI1270" s="0"/>
      <c r="AAJ1270" s="0"/>
      <c r="AAK1270" s="0"/>
      <c r="AAL1270" s="0"/>
      <c r="AAM1270" s="0"/>
      <c r="AAN1270" s="0"/>
      <c r="AAO1270" s="0"/>
      <c r="AAP1270" s="0"/>
      <c r="AAQ1270" s="0"/>
      <c r="AAR1270" s="0"/>
      <c r="AAS1270" s="0"/>
      <c r="AAT1270" s="0"/>
      <c r="AAU1270" s="0"/>
      <c r="AAV1270" s="0"/>
      <c r="AAW1270" s="0"/>
      <c r="AAX1270" s="0"/>
      <c r="AAY1270" s="0"/>
      <c r="AAZ1270" s="0"/>
      <c r="ABA1270" s="0"/>
      <c r="ABB1270" s="0"/>
      <c r="ABC1270" s="0"/>
      <c r="ABD1270" s="0"/>
      <c r="ABE1270" s="0"/>
      <c r="ABF1270" s="0"/>
      <c r="ABG1270" s="0"/>
      <c r="ABH1270" s="0"/>
      <c r="ABI1270" s="0"/>
      <c r="ABJ1270" s="0"/>
      <c r="ABK1270" s="0"/>
      <c r="ABL1270" s="0"/>
      <c r="ABM1270" s="0"/>
      <c r="ABN1270" s="0"/>
      <c r="ABO1270" s="0"/>
      <c r="ABP1270" s="0"/>
      <c r="ABQ1270" s="0"/>
      <c r="ABR1270" s="0"/>
      <c r="ABS1270" s="0"/>
      <c r="ABT1270" s="0"/>
      <c r="ABU1270" s="0"/>
      <c r="ABV1270" s="0"/>
      <c r="ABW1270" s="0"/>
      <c r="ABX1270" s="0"/>
      <c r="ABY1270" s="0"/>
      <c r="ABZ1270" s="0"/>
      <c r="ACA1270" s="0"/>
      <c r="ACB1270" s="0"/>
      <c r="ACC1270" s="0"/>
      <c r="ACD1270" s="0"/>
      <c r="ACE1270" s="0"/>
      <c r="ACF1270" s="0"/>
      <c r="ACG1270" s="0"/>
      <c r="ACH1270" s="0"/>
      <c r="ACI1270" s="0"/>
      <c r="ACJ1270" s="0"/>
      <c r="ACK1270" s="0"/>
      <c r="ACL1270" s="0"/>
      <c r="ACM1270" s="0"/>
      <c r="ACN1270" s="0"/>
      <c r="ACO1270" s="0"/>
      <c r="ACP1270" s="0"/>
      <c r="ACQ1270" s="0"/>
      <c r="ACR1270" s="0"/>
      <c r="ACS1270" s="0"/>
      <c r="ACT1270" s="0"/>
      <c r="ACU1270" s="0"/>
      <c r="ACV1270" s="0"/>
      <c r="ACW1270" s="0"/>
      <c r="ACX1270" s="0"/>
      <c r="ACY1270" s="0"/>
      <c r="ACZ1270" s="0"/>
      <c r="ADA1270" s="0"/>
      <c r="ADB1270" s="0"/>
      <c r="ADC1270" s="0"/>
      <c r="ADD1270" s="0"/>
      <c r="ADE1270" s="0"/>
      <c r="ADF1270" s="0"/>
      <c r="ADG1270" s="0"/>
      <c r="ADH1270" s="0"/>
      <c r="ADI1270" s="0"/>
      <c r="ADJ1270" s="0"/>
      <c r="ADK1270" s="0"/>
      <c r="ADL1270" s="0"/>
      <c r="ADM1270" s="0"/>
      <c r="ADN1270" s="0"/>
      <c r="ADO1270" s="0"/>
      <c r="ADP1270" s="0"/>
      <c r="ADQ1270" s="0"/>
      <c r="ADR1270" s="0"/>
      <c r="ADS1270" s="0"/>
      <c r="ADT1270" s="0"/>
      <c r="ADU1270" s="0"/>
      <c r="ADV1270" s="0"/>
      <c r="ADW1270" s="0"/>
      <c r="ADX1270" s="0"/>
      <c r="ADY1270" s="0"/>
      <c r="ADZ1270" s="0"/>
      <c r="AEA1270" s="0"/>
      <c r="AEB1270" s="0"/>
      <c r="AEC1270" s="0"/>
      <c r="AED1270" s="0"/>
      <c r="AEE1270" s="0"/>
      <c r="AEF1270" s="0"/>
      <c r="AEG1270" s="0"/>
      <c r="AEH1270" s="0"/>
      <c r="AEI1270" s="0"/>
      <c r="AEJ1270" s="0"/>
      <c r="AEK1270" s="0"/>
      <c r="AEL1270" s="0"/>
      <c r="AEM1270" s="0"/>
      <c r="AEN1270" s="0"/>
      <c r="AEO1270" s="0"/>
      <c r="AEP1270" s="0"/>
      <c r="AEQ1270" s="0"/>
      <c r="AER1270" s="0"/>
      <c r="AES1270" s="0"/>
      <c r="AET1270" s="0"/>
      <c r="AEU1270" s="0"/>
      <c r="AEV1270" s="0"/>
      <c r="AEW1270" s="0"/>
      <c r="AEX1270" s="0"/>
      <c r="AEY1270" s="0"/>
      <c r="AEZ1270" s="0"/>
      <c r="AFA1270" s="0"/>
      <c r="AFB1270" s="0"/>
      <c r="AFC1270" s="0"/>
      <c r="AFD1270" s="0"/>
      <c r="AFE1270" s="0"/>
      <c r="AFF1270" s="0"/>
      <c r="AFG1270" s="0"/>
      <c r="AFH1270" s="0"/>
      <c r="AFI1270" s="0"/>
      <c r="AFJ1270" s="0"/>
      <c r="AFK1270" s="0"/>
      <c r="AFL1270" s="0"/>
      <c r="AFM1270" s="0"/>
      <c r="AFN1270" s="0"/>
      <c r="AFO1270" s="0"/>
      <c r="AFP1270" s="0"/>
      <c r="AFQ1270" s="0"/>
      <c r="AFR1270" s="0"/>
      <c r="AFS1270" s="0"/>
      <c r="AFT1270" s="0"/>
      <c r="AFU1270" s="0"/>
      <c r="AFV1270" s="0"/>
      <c r="AFW1270" s="0"/>
      <c r="AFX1270" s="0"/>
      <c r="AFY1270" s="0"/>
      <c r="AFZ1270" s="0"/>
      <c r="AGA1270" s="0"/>
      <c r="AGB1270" s="0"/>
      <c r="AGC1270" s="0"/>
      <c r="AGD1270" s="0"/>
      <c r="AGE1270" s="0"/>
      <c r="AGF1270" s="0"/>
      <c r="AGG1270" s="0"/>
      <c r="AGH1270" s="0"/>
      <c r="AGI1270" s="0"/>
      <c r="AGJ1270" s="0"/>
      <c r="AGK1270" s="0"/>
      <c r="AGL1270" s="0"/>
      <c r="AGM1270" s="0"/>
      <c r="AGN1270" s="0"/>
      <c r="AGO1270" s="0"/>
      <c r="AGP1270" s="0"/>
      <c r="AGQ1270" s="0"/>
      <c r="AGR1270" s="0"/>
      <c r="AGS1270" s="0"/>
      <c r="AGT1270" s="0"/>
      <c r="AGU1270" s="0"/>
      <c r="AGV1270" s="0"/>
      <c r="AGW1270" s="0"/>
      <c r="AGX1270" s="0"/>
      <c r="AGY1270" s="0"/>
      <c r="AGZ1270" s="0"/>
      <c r="AHA1270" s="0"/>
      <c r="AHB1270" s="0"/>
      <c r="AHC1270" s="0"/>
      <c r="AHD1270" s="0"/>
      <c r="AHE1270" s="0"/>
      <c r="AHF1270" s="0"/>
      <c r="AHG1270" s="0"/>
      <c r="AHH1270" s="0"/>
      <c r="AHI1270" s="0"/>
      <c r="AHJ1270" s="0"/>
      <c r="AHK1270" s="0"/>
      <c r="AHL1270" s="0"/>
      <c r="AHM1270" s="0"/>
      <c r="AHN1270" s="0"/>
      <c r="AHO1270" s="0"/>
      <c r="AHP1270" s="0"/>
      <c r="AHQ1270" s="0"/>
      <c r="AHR1270" s="0"/>
      <c r="AHS1270" s="0"/>
      <c r="AHT1270" s="0"/>
      <c r="AHU1270" s="0"/>
      <c r="AHV1270" s="0"/>
      <c r="AHW1270" s="0"/>
      <c r="AHX1270" s="0"/>
      <c r="AHY1270" s="0"/>
      <c r="AHZ1270" s="0"/>
      <c r="AIA1270" s="0"/>
      <c r="AIB1270" s="0"/>
      <c r="AIC1270" s="0"/>
      <c r="AID1270" s="0"/>
      <c r="AIE1270" s="0"/>
      <c r="AIF1270" s="0"/>
      <c r="AIG1270" s="0"/>
      <c r="AIH1270" s="0"/>
      <c r="AII1270" s="0"/>
      <c r="AIJ1270" s="0"/>
      <c r="AIK1270" s="0"/>
      <c r="AIL1270" s="0"/>
      <c r="AIM1270" s="0"/>
      <c r="AIN1270" s="0"/>
      <c r="AIO1270" s="0"/>
      <c r="AIP1270" s="0"/>
      <c r="AIQ1270" s="0"/>
      <c r="AIR1270" s="0"/>
      <c r="AIS1270" s="0"/>
      <c r="AIT1270" s="0"/>
      <c r="AIU1270" s="0"/>
      <c r="AIV1270" s="0"/>
      <c r="AIW1270" s="0"/>
      <c r="AIX1270" s="0"/>
      <c r="AIY1270" s="0"/>
      <c r="AIZ1270" s="0"/>
      <c r="AJA1270" s="0"/>
      <c r="AJB1270" s="0"/>
      <c r="AJC1270" s="0"/>
      <c r="AJD1270" s="0"/>
      <c r="AJE1270" s="0"/>
      <c r="AJF1270" s="0"/>
      <c r="AJG1270" s="0"/>
      <c r="AJH1270" s="0"/>
      <c r="AJI1270" s="0"/>
      <c r="AJJ1270" s="0"/>
      <c r="AJK1270" s="0"/>
      <c r="AJL1270" s="0"/>
      <c r="AJM1270" s="0"/>
      <c r="AJN1270" s="0"/>
      <c r="AJO1270" s="0"/>
      <c r="AJP1270" s="0"/>
      <c r="AJQ1270" s="0"/>
      <c r="AJR1270" s="0"/>
      <c r="AJS1270" s="0"/>
      <c r="AJT1270" s="0"/>
      <c r="AJU1270" s="0"/>
      <c r="AJV1270" s="0"/>
      <c r="AJW1270" s="0"/>
      <c r="AJX1270" s="0"/>
      <c r="AJY1270" s="0"/>
      <c r="AJZ1270" s="0"/>
      <c r="AKA1270" s="0"/>
      <c r="AKB1270" s="0"/>
      <c r="AKC1270" s="0"/>
      <c r="AKD1270" s="0"/>
      <c r="AKE1270" s="0"/>
      <c r="AKF1270" s="0"/>
      <c r="AKG1270" s="0"/>
      <c r="AKH1270" s="0"/>
      <c r="AKI1270" s="0"/>
      <c r="AKJ1270" s="0"/>
      <c r="AKK1270" s="0"/>
      <c r="AKL1270" s="0"/>
      <c r="AKM1270" s="0"/>
      <c r="AKN1270" s="0"/>
      <c r="AKO1270" s="0"/>
      <c r="AKP1270" s="0"/>
      <c r="AKQ1270" s="0"/>
      <c r="AKR1270" s="0"/>
      <c r="AKS1270" s="0"/>
      <c r="AKT1270" s="0"/>
      <c r="AKU1270" s="0"/>
      <c r="AKV1270" s="0"/>
      <c r="AKW1270" s="0"/>
      <c r="AKX1270" s="0"/>
      <c r="AKY1270" s="0"/>
      <c r="AKZ1270" s="0"/>
      <c r="ALA1270" s="0"/>
      <c r="ALB1270" s="0"/>
      <c r="ALC1270" s="0"/>
      <c r="ALD1270" s="0"/>
      <c r="ALE1270" s="0"/>
      <c r="ALF1270" s="0"/>
      <c r="ALG1270" s="0"/>
      <c r="ALH1270" s="0"/>
      <c r="ALI1270" s="0"/>
      <c r="ALJ1270" s="0"/>
      <c r="ALK1270" s="0"/>
      <c r="ALL1270" s="0"/>
      <c r="ALM1270" s="0"/>
      <c r="ALN1270" s="0"/>
      <c r="ALO1270" s="0"/>
      <c r="ALP1270" s="0"/>
      <c r="ALQ1270" s="0"/>
      <c r="ALR1270" s="0"/>
      <c r="ALS1270" s="0"/>
      <c r="ALT1270" s="0"/>
      <c r="ALU1270" s="0"/>
      <c r="ALV1270" s="0"/>
      <c r="ALW1270" s="0"/>
      <c r="ALX1270" s="0"/>
      <c r="ALY1270" s="0"/>
      <c r="ALZ1270" s="0"/>
      <c r="AMA1270" s="0"/>
      <c r="AMB1270" s="0"/>
      <c r="AMC1270" s="0"/>
      <c r="AMD1270" s="0"/>
      <c r="AME1270" s="0"/>
      <c r="AMF1270" s="0"/>
      <c r="AMG1270" s="0"/>
      <c r="AMH1270" s="0"/>
      <c r="AMI1270" s="0"/>
      <c r="AMJ1270" s="0"/>
    </row>
    <row r="1271" s="100" customFormat="true" ht="12.75" hidden="false" customHeight="false" outlineLevel="0" collapsed="false">
      <c r="A1271" s="95" t="s">
        <v>1406</v>
      </c>
      <c r="B1271" s="95" t="str">
        <f aca="false">IFERROR(VLOOKUP(A1271, DeliveryBook!$D$3:$M$691, 5, 0),"")</f>
        <v>SH. PRAVEEN KUMAR JHA</v>
      </c>
      <c r="C1271" s="90" t="str">
        <f aca="false">IFERROR(VLOOKUP($A1271, DeliveryBook!$D$3:$M$3000, 8, 0),"")</f>
        <v>PO: MANDI GOVINDGARH</v>
      </c>
      <c r="D1271" s="91" t="n">
        <v>3000</v>
      </c>
      <c r="E1271" s="95"/>
      <c r="F1271" s="94" t="n">
        <v>42234</v>
      </c>
      <c r="G1271" s="95" t="s">
        <v>7481</v>
      </c>
      <c r="H1271" s="91"/>
      <c r="I1271" s="93" t="s">
        <v>6435</v>
      </c>
      <c r="J1271" s="95"/>
      <c r="K1271" s="95" t="n">
        <v>55</v>
      </c>
    </row>
    <row r="1272" s="95" customFormat="true" ht="12.75" hidden="false" customHeight="false" outlineLevel="0" collapsed="false">
      <c r="A1272" s="78" t="s">
        <v>703</v>
      </c>
      <c r="B1272" s="78" t="str">
        <f aca="false">IFERROR(VLOOKUP(A1272, DeliveryBook!$D$3:$M$800, 5, 0),"")</f>
        <v>SH.RAM BILAS ARYA,  VILL. -VEER GANJ</v>
      </c>
      <c r="C1272" s="90" t="str">
        <f aca="false">IFERROR(VLOOKUP($A1272, DeliveryBook!$D$3:$M$3000, 8, 0),"")</f>
        <v>PO: MANSUR CHAK</v>
      </c>
      <c r="D1272" s="79" t="n">
        <v>420</v>
      </c>
      <c r="E1272" s="78"/>
      <c r="F1272" s="96" t="n">
        <v>42234</v>
      </c>
      <c r="G1272" s="78" t="s">
        <v>7484</v>
      </c>
      <c r="H1272" s="79"/>
      <c r="I1272" s="93" t="s">
        <v>6435</v>
      </c>
      <c r="J1272" s="78"/>
      <c r="K1272" s="95" t="n">
        <v>64</v>
      </c>
    </row>
    <row r="1273" customFormat="false" ht="12.75" hidden="false" customHeight="false" outlineLevel="0" collapsed="false">
      <c r="A1273" s="95" t="s">
        <v>1342</v>
      </c>
      <c r="B1273" s="95" t="str">
        <f aca="false">IFERROR(VLOOKUP(A1273, DeliveryBook!$D$3:$M$691, 5, 0),"")</f>
        <v>SH VINAYAK JAGANNATH BHISE,  SHRIRAM, PLOT NO.-25</v>
      </c>
      <c r="C1273" s="90" t="str">
        <f aca="false">IFERROR(VLOOKUP($A1273, DeliveryBook!$D$3:$M$3000, 8, 0),"")</f>
        <v>PO: SHAHUPURI</v>
      </c>
      <c r="D1273" s="91" t="n">
        <v>2000</v>
      </c>
      <c r="E1273" s="0"/>
      <c r="F1273" s="94" t="n">
        <v>42235</v>
      </c>
      <c r="G1273" s="95" t="s">
        <v>7481</v>
      </c>
      <c r="H1273" s="91"/>
      <c r="I1273" s="93" t="s">
        <v>6435</v>
      </c>
      <c r="J1273" s="0"/>
      <c r="K1273" s="95" t="n">
        <v>65</v>
      </c>
    </row>
    <row r="1274" customFormat="false" ht="12.75" hidden="false" customHeight="false" outlineLevel="0" collapsed="false">
      <c r="A1274" s="95" t="s">
        <v>1108</v>
      </c>
      <c r="B1274" s="95" t="str">
        <f aca="false">IFERROR(VLOOKUP(A1274, DeliveryBook!$D$3:$M$691, 5, 0),"")</f>
        <v>SH.HEMANT RAMESHWAR NANDEKAR,  SANKAT MOCHAN NAGAR</v>
      </c>
      <c r="C1274" s="90" t="str">
        <f aca="false">IFERROR(VLOOKUP($A1274, DeliveryBook!$D$3:$M$3000, 8, 0),"")</f>
        <v>PO: CHHINDWARA</v>
      </c>
      <c r="D1274" s="91" t="n">
        <v>3000</v>
      </c>
      <c r="E1274" s="0"/>
      <c r="F1274" s="94" t="n">
        <v>42235</v>
      </c>
      <c r="G1274" s="95" t="s">
        <v>7481</v>
      </c>
      <c r="H1274" s="91"/>
      <c r="I1274" s="93" t="s">
        <v>6435</v>
      </c>
      <c r="J1274" s="0"/>
      <c r="K1274" s="95" t="n">
        <v>93</v>
      </c>
    </row>
    <row r="1275" customFormat="false" ht="12.75" hidden="false" customHeight="false" outlineLevel="0" collapsed="false">
      <c r="A1275" s="95" t="s">
        <v>1292</v>
      </c>
      <c r="B1275" s="95" t="str">
        <f aca="false">IFERROR(VLOOKUP(A1275, DeliveryBook!$D$3:$M$691, 5, 0),"")</f>
        <v>SH ANAND SINGH</v>
      </c>
      <c r="C1275" s="90" t="str">
        <f aca="false">IFERROR(VLOOKUP($A1275, DeliveryBook!$D$3:$M$3000, 8, 0),"")</f>
        <v>PO: UMARIYA</v>
      </c>
      <c r="D1275" s="91" t="n">
        <v>11000</v>
      </c>
      <c r="E1275" s="0"/>
      <c r="F1275" s="94" t="n">
        <v>42235</v>
      </c>
      <c r="G1275" s="95" t="s">
        <v>7481</v>
      </c>
      <c r="H1275" s="91"/>
      <c r="I1275" s="93" t="s">
        <v>6435</v>
      </c>
      <c r="J1275" s="0"/>
      <c r="K1275" s="95" t="n">
        <v>17</v>
      </c>
    </row>
    <row r="1276" customFormat="false" ht="12.75" hidden="false" customHeight="false" outlineLevel="0" collapsed="false">
      <c r="A1276" s="95" t="s">
        <v>1938</v>
      </c>
      <c r="B1276" s="95" t="str">
        <f aca="false">IFERROR(VLOOKUP(A1276, DeliveryBook!$D$3:$M$691, 5, 0),"")</f>
        <v>SH SRI NIWAS JI,  MADHAV BHAWAN</v>
      </c>
      <c r="C1276" s="90" t="str">
        <f aca="false">IFERROR(VLOOKUP($A1276, DeliveryBook!$D$3:$M$3000, 8, 0),"")</f>
        <v>PO: RAJA KI MANDI</v>
      </c>
      <c r="D1276" s="91" t="n">
        <v>4000</v>
      </c>
      <c r="E1276" s="0"/>
      <c r="F1276" s="94" t="n">
        <v>42235</v>
      </c>
      <c r="G1276" s="95" t="s">
        <v>7481</v>
      </c>
      <c r="H1276" s="91"/>
      <c r="I1276" s="93" t="s">
        <v>6435</v>
      </c>
      <c r="J1276" s="0"/>
      <c r="K1276" s="95" t="n">
        <v>38</v>
      </c>
    </row>
    <row r="1277" customFormat="false" ht="12.75" hidden="false" customHeight="false" outlineLevel="0" collapsed="false">
      <c r="A1277" s="95" t="s">
        <v>1552</v>
      </c>
      <c r="B1277" s="95" t="str">
        <f aca="false">IFERROR(VLOOKUP(A1277, DeliveryBook!$D$3:$M$691, 5, 0),"")</f>
        <v>SH YATENDER SINGH ARYA</v>
      </c>
      <c r="C1277" s="90" t="str">
        <f aca="false">IFERROR(VLOOKUP($A1277, DeliveryBook!$D$3:$M$3000, 8, 0),"")</f>
        <v>PO: ALIGARH</v>
      </c>
      <c r="D1277" s="91" t="n">
        <v>10000</v>
      </c>
      <c r="E1277" s="0"/>
      <c r="F1277" s="94" t="n">
        <v>42235</v>
      </c>
      <c r="G1277" s="95" t="s">
        <v>7481</v>
      </c>
      <c r="H1277" s="91"/>
      <c r="I1277" s="93" t="s">
        <v>6435</v>
      </c>
      <c r="J1277" s="0"/>
      <c r="K1277" s="95" t="n">
        <v>51</v>
      </c>
    </row>
    <row r="1278" customFormat="false" ht="12.75" hidden="false" customHeight="false" outlineLevel="0" collapsed="false">
      <c r="A1278" s="95" t="s">
        <v>7490</v>
      </c>
      <c r="B1278" s="95" t="str">
        <f aca="false">IFERROR(VLOOKUP(A1278, DeliveryBook!$D$3:$M$691, 5, 0),"")</f>
        <v>SH SANJAY JOSHI</v>
      </c>
      <c r="C1278" s="90" t="str">
        <f aca="false">IFERROR(VLOOKUP($A1278, DeliveryBook!$D$3:$M$3000, 8, 0),"")</f>
        <v>PO: MANDALSERA</v>
      </c>
      <c r="D1278" s="91" t="n">
        <v>2000</v>
      </c>
      <c r="E1278" s="0"/>
      <c r="F1278" s="94" t="n">
        <v>42235</v>
      </c>
      <c r="G1278" s="95" t="s">
        <v>7481</v>
      </c>
      <c r="H1278" s="91"/>
      <c r="I1278" s="93" t="s">
        <v>6435</v>
      </c>
      <c r="J1278" s="0"/>
      <c r="K1278" s="95" t="n">
        <v>62</v>
      </c>
    </row>
    <row r="1279" customFormat="false" ht="12.75" hidden="false" customHeight="false" outlineLevel="0" collapsed="false">
      <c r="A1279" s="95" t="s">
        <v>775</v>
      </c>
      <c r="B1279" s="95" t="str">
        <f aca="false">IFERROR(VLOOKUP(A1279, DeliveryBook!$D$3:$M$691, 5, 0),"")</f>
        <v>SH.WAMAN BALHAL,  TIKARA PARA,RAMDAS NAGAR</v>
      </c>
      <c r="C1279" s="90" t="str">
        <f aca="false">IFERROR(VLOOKUP($A1279, DeliveryBook!$D$3:$M$3000, 8, 0),"")</f>
        <v>PO: BILASPUR</v>
      </c>
      <c r="D1279" s="91" t="n">
        <v>966</v>
      </c>
      <c r="E1279" s="0"/>
      <c r="F1279" s="94" t="n">
        <v>42236</v>
      </c>
      <c r="G1279" s="95" t="s">
        <v>7481</v>
      </c>
      <c r="H1279" s="91"/>
      <c r="I1279" s="93" t="s">
        <v>6435</v>
      </c>
      <c r="J1279" s="0"/>
      <c r="K1279" s="95" t="n">
        <v>63</v>
      </c>
    </row>
    <row r="1280" customFormat="false" ht="12.75" hidden="false" customHeight="false" outlineLevel="0" collapsed="false">
      <c r="A1280" s="95" t="s">
        <v>6375</v>
      </c>
      <c r="B1280" s="95" t="inlineStr">
        <f aca="false">IFERROR(VLOOKUP(A1280, DeliveryBook!$D$3:$M$691, 5, 0),"")</f>
        <is>
          <t/>
        </is>
      </c>
      <c r="C1280" s="90" t="str">
        <f aca="false">IFERROR(VLOOKUP($A1280, DeliveryBook!$D$3:$M$3000, 8, 0),"")</f>
        <v>MADHUPUR</v>
      </c>
      <c r="D1280" s="91" t="n">
        <v>1000</v>
      </c>
      <c r="E1280" s="0"/>
      <c r="F1280" s="94" t="n">
        <v>42236</v>
      </c>
      <c r="G1280" s="95" t="s">
        <v>7481</v>
      </c>
      <c r="H1280" s="91"/>
      <c r="I1280" s="93" t="s">
        <v>6435</v>
      </c>
      <c r="J1280" s="0"/>
      <c r="K1280" s="95" t="n">
        <v>69</v>
      </c>
    </row>
    <row r="1281" customFormat="false" ht="12.75" hidden="false" customHeight="false" outlineLevel="0" collapsed="false">
      <c r="A1281" s="95" t="s">
        <v>1184</v>
      </c>
      <c r="B1281" s="95" t="str">
        <f aca="false">IFERROR(VLOOKUP(A1281, DeliveryBook!$D$3:$M$691, 5, 0),"")</f>
        <v>SH.DHARAM DAS RAJAK,  SADAR COLONY,SHASHTRI WARD</v>
      </c>
      <c r="C1281" s="90" t="str">
        <f aca="false">IFERROR(VLOOKUP($A1281, DeliveryBook!$D$3:$M$3000, 8, 0),"")</f>
        <v>PO: NARSINGHPUR</v>
      </c>
      <c r="D1281" s="91" t="n">
        <v>2500</v>
      </c>
      <c r="E1281" s="0"/>
      <c r="F1281" s="94" t="n">
        <v>42236</v>
      </c>
      <c r="G1281" s="95" t="s">
        <v>7481</v>
      </c>
      <c r="H1281" s="91"/>
      <c r="I1281" s="93" t="s">
        <v>6435</v>
      </c>
      <c r="J1281" s="0"/>
      <c r="K1281" s="95" t="n">
        <v>72</v>
      </c>
    </row>
    <row r="1282" customFormat="false" ht="12.75" hidden="false" customHeight="false" outlineLevel="0" collapsed="false">
      <c r="A1282" s="95" t="s">
        <v>1456</v>
      </c>
      <c r="B1282" s="95" t="str">
        <f aca="false">IFERROR(VLOOKUP(A1282, DeliveryBook!$D$3:$M$691, 5, 0),"")</f>
        <v>SH.RAJALDAS PURUSHWANI,  G-19, HUDKO COLONY</v>
      </c>
      <c r="C1282" s="90" t="str">
        <f aca="false">IFERROR(VLOOKUP($A1282, DeliveryBook!$D$3:$M$3000, 8, 0),"")</f>
        <v>PO: NIMBAHERA</v>
      </c>
      <c r="D1282" s="91" t="n">
        <v>2000</v>
      </c>
      <c r="E1282" s="0"/>
      <c r="F1282" s="94" t="n">
        <v>42236</v>
      </c>
      <c r="G1282" s="95" t="s">
        <v>7481</v>
      </c>
      <c r="H1282" s="91"/>
      <c r="I1282" s="93" t="s">
        <v>6435</v>
      </c>
      <c r="J1282" s="0"/>
      <c r="K1282" s="95" t="n">
        <v>94</v>
      </c>
    </row>
    <row r="1283" customFormat="false" ht="12.75" hidden="false" customHeight="false" outlineLevel="0" collapsed="false">
      <c r="A1283" s="95" t="s">
        <v>6527</v>
      </c>
      <c r="B1283" s="95" t="inlineStr">
        <f aca="false">IFERROR(VLOOKUP(A1283, DeliveryBook!$D$3:$M$691, 5, 0),"")</f>
        <is>
          <t/>
        </is>
      </c>
      <c r="C1283" s="90" t="inlineStr">
        <f aca="false">IFERROR(VLOOKUP($A1283, DeliveryBook!$D$3:$M$3000, 8, 0),"")</f>
        <is>
          <t/>
        </is>
      </c>
      <c r="D1283" s="91" t="n">
        <v>1500</v>
      </c>
      <c r="E1283" s="0"/>
      <c r="F1283" s="94" t="n">
        <v>42236</v>
      </c>
      <c r="G1283" s="95" t="s">
        <v>7481</v>
      </c>
      <c r="H1283" s="91"/>
      <c r="I1283" s="93" t="s">
        <v>6435</v>
      </c>
      <c r="J1283" s="0"/>
      <c r="K1283" s="95" t="n">
        <v>105</v>
      </c>
    </row>
    <row r="1284" customFormat="false" ht="12.75" hidden="false" customHeight="false" outlineLevel="0" collapsed="false">
      <c r="A1284" s="95"/>
      <c r="B1284" s="95" t="inlineStr">
        <f aca="false">IFERROR(VLOOKUP(A1284, DeliveryBook!$D$3:$M$691, 5, 0),"")</f>
        <is>
          <t/>
        </is>
      </c>
      <c r="C1284" s="90" t="inlineStr">
        <f aca="false">IFERROR(VLOOKUP($A1284, DeliveryBook!$D$3:$M$3000, 8, 0),"")</f>
        <is>
          <t/>
        </is>
      </c>
      <c r="D1284" s="91"/>
      <c r="E1284" s="0"/>
      <c r="F1284" s="94"/>
      <c r="G1284" s="95"/>
      <c r="H1284" s="91"/>
      <c r="I1284" s="93" t="s">
        <v>6435</v>
      </c>
      <c r="J1284" s="0"/>
      <c r="K1284" s="95" t="n">
        <v>106</v>
      </c>
    </row>
    <row r="1285" customFormat="false" ht="12.75" hidden="false" customHeight="false" outlineLevel="0" collapsed="false">
      <c r="A1285" s="95" t="s">
        <v>1694</v>
      </c>
      <c r="B1285" s="95" t="str">
        <f aca="false">IFERROR(VLOOKUP(A1285, DeliveryBook!$D$3:$M$691, 5, 0),"")</f>
        <v>SH.VIJAY SINGH KUSHWAH,  30,G.T.ROAD</v>
      </c>
      <c r="C1285" s="90" t="str">
        <f aca="false">IFERROR(VLOOKUP($A1285, DeliveryBook!$D$3:$M$3000, 8, 0),"")</f>
        <v>PO: FATEHPUR JASAUDA</v>
      </c>
      <c r="D1285" s="91" t="n">
        <v>1350</v>
      </c>
      <c r="E1285" s="0"/>
      <c r="F1285" s="94" t="n">
        <v>42236</v>
      </c>
      <c r="G1285" s="95" t="s">
        <v>7481</v>
      </c>
      <c r="H1285" s="91"/>
      <c r="I1285" s="93" t="s">
        <v>6435</v>
      </c>
      <c r="J1285" s="0"/>
      <c r="K1285" s="95" t="n">
        <v>114</v>
      </c>
    </row>
    <row r="1286" customFormat="false" ht="12.75" hidden="false" customHeight="false" outlineLevel="0" collapsed="false">
      <c r="A1286" s="99" t="s">
        <v>3211</v>
      </c>
      <c r="B1286" s="95" t="str">
        <f aca="false">IFERROR(VLOOKUP(A1286, DeliveryBook!$D$3:$M$1999, 5, 0),"")</f>
        <v>SH ABHIJEET BHOWMIK</v>
      </c>
      <c r="C1286" s="90" t="str">
        <f aca="false">IFERROR(VLOOKUP($A1286, DeliveryBook!$D$3:$M$3000, 8, 0),"")</f>
        <v>PO: SILIGURI</v>
      </c>
      <c r="D1286" s="91" t="n">
        <v>10800</v>
      </c>
      <c r="E1286" s="0"/>
      <c r="F1286" s="94" t="n">
        <v>42236</v>
      </c>
      <c r="G1286" s="95" t="s">
        <v>7481</v>
      </c>
      <c r="H1286" s="91"/>
      <c r="I1286" s="93" t="s">
        <v>6435</v>
      </c>
      <c r="J1286" s="0"/>
      <c r="K1286" s="95" t="n">
        <v>141</v>
      </c>
    </row>
    <row r="1287" customFormat="false" ht="12.75" hidden="false" customHeight="false" outlineLevel="0" collapsed="false">
      <c r="A1287" s="95" t="s">
        <v>3124</v>
      </c>
      <c r="B1287" s="95" t="str">
        <f aca="false">IFERROR(VLOOKUP(A1287, DeliveryBook!$D$3:$M$1999, 5, 0),"")</f>
        <v>SH RAKESH KUMAR SHARMA</v>
      </c>
      <c r="C1287" s="90" t="str">
        <f aca="false">IFERROR(VLOOKUP($A1287, DeliveryBook!$D$3:$M$3000, 8, 0),"")</f>
        <v>PO: NOIDA</v>
      </c>
      <c r="D1287" s="101" t="n">
        <v>9350</v>
      </c>
      <c r="E1287" s="0"/>
      <c r="F1287" s="94" t="n">
        <v>42236</v>
      </c>
      <c r="G1287" s="95" t="s">
        <v>6419</v>
      </c>
      <c r="H1287" s="91"/>
      <c r="I1287" s="93" t="s">
        <v>6435</v>
      </c>
      <c r="J1287" s="0"/>
      <c r="K1287" s="95" t="n">
        <v>7</v>
      </c>
    </row>
    <row r="1288" customFormat="false" ht="12.75" hidden="false" customHeight="false" outlineLevel="0" collapsed="false">
      <c r="A1288" s="95" t="s">
        <v>6421</v>
      </c>
      <c r="B1288" s="95" t="str">
        <f aca="false">IFERROR(VLOOKUP(A1288, DeliveryBook!$D$3:$M$691, 5, 0),"")</f>
        <v/>
      </c>
      <c r="C1288" s="90" t="inlineStr">
        <f aca="false">IFERROR(VLOOKUP($A1288, DeliveryBook!$D$3:$M$3000, 8, 0),"")</f>
        <is>
          <t/>
        </is>
      </c>
      <c r="D1288" s="91" t="n">
        <v>190</v>
      </c>
      <c r="E1288" s="0"/>
      <c r="F1288" s="94" t="n">
        <v>42236</v>
      </c>
      <c r="G1288" s="95" t="s">
        <v>6419</v>
      </c>
      <c r="H1288" s="91"/>
      <c r="I1288" s="93" t="s">
        <v>6435</v>
      </c>
      <c r="J1288" s="0"/>
      <c r="K1288" s="95" t="n">
        <v>30</v>
      </c>
    </row>
    <row r="1289" customFormat="false" ht="12.75" hidden="false" customHeight="false" outlineLevel="0" collapsed="false">
      <c r="A1289" s="78" t="s">
        <v>2736</v>
      </c>
      <c r="B1289" s="78" t="str">
        <f aca="false">IFERROR(VLOOKUP(A1289, DeliveryBook!$D$3:$M$800, 5, 0),"")</f>
        <v>LEFT-COL . S . P. MISHR</v>
      </c>
      <c r="C1289" s="90" t="str">
        <f aca="false">IFERROR(VLOOKUP($A1289, DeliveryBook!$D$3:$M$3000, 8, 0),"")</f>
        <v>PO. PASEWA</v>
      </c>
      <c r="D1289" s="79" t="n">
        <v>4100</v>
      </c>
      <c r="E1289" s="0"/>
      <c r="F1289" s="96" t="n">
        <v>42236</v>
      </c>
      <c r="G1289" s="78" t="s">
        <v>6419</v>
      </c>
      <c r="H1289" s="0"/>
      <c r="I1289" s="93" t="s">
        <v>6435</v>
      </c>
      <c r="J1289" s="0"/>
      <c r="K1289" s="95" t="n">
        <v>45</v>
      </c>
    </row>
    <row r="1290" customFormat="false" ht="12.75" hidden="false" customHeight="false" outlineLevel="0" collapsed="false">
      <c r="A1290" s="78" t="s">
        <v>797</v>
      </c>
      <c r="B1290" s="78" t="str">
        <f aca="false">IFERROR(VLOOKUP(A1290, DeliveryBook!$D$3:$M$800, 5, 0),"")</f>
        <v>SH. SUBODH KUMAR TAMRAKAR</v>
      </c>
      <c r="C1290" s="90" t="str">
        <f aca="false">IFERROR(VLOOKUP($A1290, DeliveryBook!$D$3:$M$3000, 8, 0),"")</f>
        <v>PO: DURG</v>
      </c>
      <c r="D1290" s="79" t="n">
        <v>8106</v>
      </c>
      <c r="E1290" s="0"/>
      <c r="F1290" s="96" t="n">
        <v>42236</v>
      </c>
      <c r="G1290" s="78" t="s">
        <v>7481</v>
      </c>
      <c r="H1290" s="0"/>
      <c r="I1290" s="93" t="s">
        <v>6435</v>
      </c>
      <c r="J1290" s="0"/>
      <c r="K1290" s="95" t="n">
        <v>60</v>
      </c>
    </row>
    <row r="1291" customFormat="false" ht="12.75" hidden="false" customHeight="false" outlineLevel="0" collapsed="false">
      <c r="A1291" s="95" t="s">
        <v>632</v>
      </c>
      <c r="B1291" s="95" t="str">
        <f aca="false">IFERROR(VLOOKUP(A1291, DeliveryBook!$D$3:$M$691, 5, 0),"")</f>
        <v>SASWAT PUSTAK SADAN</v>
      </c>
      <c r="C1291" s="90" t="str">
        <f aca="false">IFERROR(VLOOKUP($A1291, DeliveryBook!$D$3:$M$3000, 8, 0),"")</f>
        <v>PO: BUXAR</v>
      </c>
      <c r="D1291" s="91" t="n">
        <v>1000</v>
      </c>
      <c r="E1291" s="95"/>
      <c r="F1291" s="94" t="n">
        <v>42237</v>
      </c>
      <c r="G1291" s="95" t="s">
        <v>7481</v>
      </c>
      <c r="H1291" s="91"/>
      <c r="I1291" s="93" t="s">
        <v>6435</v>
      </c>
      <c r="J1291" s="95"/>
      <c r="K1291" s="95" t="n">
        <v>90</v>
      </c>
    </row>
    <row r="1292" customFormat="false" ht="12.75" hidden="false" customHeight="false" outlineLevel="0" collapsed="false">
      <c r="A1292" s="95" t="s">
        <v>962</v>
      </c>
      <c r="B1292" s="95" t="str">
        <f aca="false">IFERROR(VLOOKUP(A1292, DeliveryBook!$D$3:$M$691, 5, 0),"")</f>
        <v>SH.DEV RAJ DOGRA,  RASHTRIYA PUSTAK BHANDAR</v>
      </c>
      <c r="C1292" s="90" t="str">
        <f aca="false">IFERROR(VLOOKUP($A1292, DeliveryBook!$D$3:$M$3000, 8, 0),"")</f>
        <v>PO: CHAMBA</v>
      </c>
      <c r="D1292" s="91" t="n">
        <v>1805</v>
      </c>
      <c r="E1292" s="95"/>
      <c r="F1292" s="94" t="n">
        <v>42237</v>
      </c>
      <c r="G1292" s="95" t="s">
        <v>7481</v>
      </c>
      <c r="H1292" s="91"/>
      <c r="I1292" s="93" t="s">
        <v>6435</v>
      </c>
      <c r="J1292" s="95"/>
      <c r="K1292" s="95" t="n">
        <v>135</v>
      </c>
    </row>
    <row r="1293" customFormat="false" ht="12.75" hidden="false" customHeight="false" outlineLevel="0" collapsed="false">
      <c r="A1293" s="95" t="s">
        <v>1053</v>
      </c>
      <c r="B1293" s="95" t="str">
        <f aca="false">IFERROR(VLOOKUP(A1293, DeliveryBook!$D$3:$M$691, 5, 0),"")</f>
        <v>SH GOVIND PRASAD SHARMA</v>
      </c>
      <c r="C1293" s="90" t="str">
        <f aca="false">IFERROR(VLOOKUP($A1293, DeliveryBook!$D$3:$M$3000, 8, 0),"")</f>
        <v>PO: ARON</v>
      </c>
      <c r="D1293" s="91" t="n">
        <v>4500</v>
      </c>
      <c r="E1293" s="95"/>
      <c r="F1293" s="94" t="n">
        <v>42237</v>
      </c>
      <c r="G1293" s="95" t="s">
        <v>7481</v>
      </c>
      <c r="H1293" s="91"/>
      <c r="I1293" s="93" t="s">
        <v>6435</v>
      </c>
      <c r="J1293" s="95"/>
      <c r="K1293" s="95" t="n">
        <v>140</v>
      </c>
    </row>
    <row r="1294" customFormat="false" ht="12.75" hidden="false" customHeight="false" outlineLevel="0" collapsed="false">
      <c r="A1294" s="95" t="s">
        <v>1491</v>
      </c>
      <c r="B1294" s="95" t="str">
        <f aca="false">IFERROR(VLOOKUP(A1294, DeliveryBook!$D$3:$M$691, 5, 0),"")</f>
        <v>M/S KRISHNA NEWSPAPER AGENCY,  C/O MOHAN LAL PRAJAPATI</v>
      </c>
      <c r="C1294" s="90" t="str">
        <f aca="false">IFERROR(VLOOKUP($A1294, DeliveryBook!$D$3:$M$3000, 8, 0),"")</f>
        <v>PO: JALORE</v>
      </c>
      <c r="D1294" s="91" t="n">
        <v>5000</v>
      </c>
      <c r="E1294" s="95"/>
      <c r="F1294" s="94" t="n">
        <v>42237</v>
      </c>
      <c r="G1294" s="95" t="s">
        <v>7481</v>
      </c>
      <c r="H1294" s="91"/>
      <c r="I1294" s="93" t="s">
        <v>6435</v>
      </c>
      <c r="J1294" s="95"/>
      <c r="K1294" s="95" t="n">
        <v>146</v>
      </c>
    </row>
    <row r="1295" customFormat="false" ht="12.75" hidden="false" customHeight="false" outlineLevel="0" collapsed="false">
      <c r="A1295" s="95" t="s">
        <v>2000</v>
      </c>
      <c r="B1295" s="95" t="str">
        <f aca="false">IFERROR(VLOOKUP(A1295, DeliveryBook!$D$3:$M$691, 5, 0),"")</f>
        <v>SH.SHAILENDER SINGH,  RACHNA STUDIO</v>
      </c>
      <c r="C1295" s="90" t="str">
        <f aca="false">IFERROR(VLOOKUP($A1295, DeliveryBook!$D$3:$M$3000, 8, 0),"")</f>
        <v>PO: VIDYUT NAGAR</v>
      </c>
      <c r="D1295" s="91" t="n">
        <v>4460</v>
      </c>
      <c r="E1295" s="95"/>
      <c r="F1295" s="94" t="n">
        <v>42237</v>
      </c>
      <c r="G1295" s="95" t="s">
        <v>7481</v>
      </c>
      <c r="H1295" s="91"/>
      <c r="I1295" s="93" t="s">
        <v>6435</v>
      </c>
      <c r="J1295" s="95"/>
      <c r="K1295" s="95" t="n">
        <v>110</v>
      </c>
    </row>
    <row r="1296" customFormat="false" ht="12.75" hidden="false" customHeight="false" outlineLevel="0" collapsed="false">
      <c r="A1296" s="78" t="s">
        <v>709</v>
      </c>
      <c r="B1296" s="78" t="str">
        <f aca="false">IFERROR(VLOOKUP(A1296, DeliveryBook!$D$3:$M$800, 5, 0),"")</f>
        <v>SH PRANJAL KUMAR</v>
      </c>
      <c r="C1296" s="90" t="str">
        <f aca="false">IFERROR(VLOOKUP($A1296, DeliveryBook!$D$3:$M$3000, 8, 0),"")</f>
        <v>PO: MUNGHYER</v>
      </c>
      <c r="D1296" s="79" t="n">
        <v>977</v>
      </c>
      <c r="E1296" s="0"/>
      <c r="F1296" s="96" t="n">
        <v>42237</v>
      </c>
      <c r="G1296" s="78" t="s">
        <v>7484</v>
      </c>
      <c r="H1296" s="0"/>
      <c r="I1296" s="93" t="s">
        <v>6435</v>
      </c>
      <c r="J1296" s="0"/>
      <c r="K1296" s="95" t="n">
        <v>111</v>
      </c>
    </row>
    <row r="1297" customFormat="false" ht="12.75" hidden="false" customHeight="false" outlineLevel="0" collapsed="false">
      <c r="A1297" s="78" t="s">
        <v>2152</v>
      </c>
      <c r="B1297" s="78" t="str">
        <f aca="false">IFERROR(VLOOKUP(A1297, DeliveryBook!$D$3:$M$800, 5, 0),"")</f>
        <v>SH.RAM BALAK PRASAD</v>
      </c>
      <c r="C1297" s="90" t="str">
        <f aca="false">IFERROR(VLOOKUP($A1297, DeliveryBook!$D$3:$M$3000, 8, 0),"")</f>
        <v>MOTIHARI- MKI</v>
      </c>
      <c r="D1297" s="79" t="n">
        <v>4500</v>
      </c>
      <c r="E1297" s="0"/>
      <c r="F1297" s="96" t="n">
        <v>42237</v>
      </c>
      <c r="G1297" s="78" t="s">
        <v>7481</v>
      </c>
      <c r="H1297" s="0"/>
      <c r="I1297" s="93" t="s">
        <v>6435</v>
      </c>
      <c r="J1297" s="0"/>
      <c r="K1297" s="95" t="n">
        <v>112</v>
      </c>
    </row>
    <row r="1298" customFormat="false" ht="12.75" hidden="false" customHeight="false" outlineLevel="0" collapsed="false">
      <c r="A1298" s="78" t="s">
        <v>1007</v>
      </c>
      <c r="B1298" s="78" t="str">
        <f aca="false">IFERROR(VLOOKUP(A1298, DeliveryBook!$D$3:$M$800, 5, 0),"")</f>
        <v>SH.KEDAR SINGH,  NEAR MARKHAM COLLEGE</v>
      </c>
      <c r="C1298" s="90" t="str">
        <f aca="false">IFERROR(VLOOKUP($A1298, DeliveryBook!$D$3:$M$3000, 8, 0),"")</f>
        <v>PO: HAZARIBAGH</v>
      </c>
      <c r="D1298" s="79" t="n">
        <v>976</v>
      </c>
      <c r="E1298" s="0"/>
      <c r="F1298" s="96" t="n">
        <v>42237</v>
      </c>
      <c r="G1298" s="78" t="s">
        <v>7484</v>
      </c>
      <c r="H1298" s="0"/>
      <c r="I1298" s="93" t="s">
        <v>6435</v>
      </c>
      <c r="J1298" s="0"/>
      <c r="K1298" s="95" t="n">
        <v>130</v>
      </c>
    </row>
    <row r="1299" customFormat="false" ht="12.75" hidden="false" customHeight="false" outlineLevel="0" collapsed="false">
      <c r="A1299" s="95" t="s">
        <v>1171</v>
      </c>
      <c r="B1299" s="95" t="str">
        <f aca="false">IFERROR(VLOOKUP(A1299, DeliveryBook!$D$3:$M$691, 5, 0),"")</f>
        <v>M/S SETHIA NEWS AGENCY</v>
      </c>
      <c r="C1299" s="90" t="str">
        <f aca="false">IFERROR(VLOOKUP($A1299, DeliveryBook!$D$3:$M$3000, 8, 0),"")</f>
        <v>PO: MANDSOUR</v>
      </c>
      <c r="D1299" s="91" t="n">
        <v>7500</v>
      </c>
      <c r="E1299" s="95"/>
      <c r="F1299" s="94" t="n">
        <v>42238</v>
      </c>
      <c r="G1299" s="95" t="s">
        <v>7481</v>
      </c>
      <c r="H1299" s="91"/>
      <c r="I1299" s="93" t="s">
        <v>6435</v>
      </c>
      <c r="J1299" s="95" t="s">
        <v>7491</v>
      </c>
      <c r="K1299" s="95" t="n">
        <v>133</v>
      </c>
    </row>
    <row r="1300" customFormat="false" ht="12.75" hidden="false" customHeight="false" outlineLevel="0" collapsed="false">
      <c r="A1300" s="95" t="s">
        <v>1249</v>
      </c>
      <c r="B1300" s="95" t="str">
        <f aca="false">IFERROR(VLOOKUP(A1300, DeliveryBook!$D$3:$M$691, 5, 0),"")</f>
        <v>SH.VIJAY ANAND SHARMA,  UPKAR CHIKITSHALAYA</v>
      </c>
      <c r="C1300" s="90" t="str">
        <f aca="false">IFERROR(VLOOKUP($A1300, DeliveryBook!$D$3:$M$3000, 8, 0),"")</f>
        <v>PO: SHIVPURI</v>
      </c>
      <c r="D1300" s="91" t="n">
        <v>3740</v>
      </c>
      <c r="E1300" s="95"/>
      <c r="F1300" s="94" t="n">
        <v>42238</v>
      </c>
      <c r="G1300" s="95" t="s">
        <v>7481</v>
      </c>
      <c r="H1300" s="91"/>
      <c r="I1300" s="93" t="s">
        <v>6435</v>
      </c>
      <c r="J1300" s="95"/>
      <c r="K1300" s="95" t="n">
        <v>136</v>
      </c>
    </row>
    <row r="1301" customFormat="false" ht="12.75" hidden="false" customHeight="false" outlineLevel="0" collapsed="false">
      <c r="A1301" s="95" t="s">
        <v>397</v>
      </c>
      <c r="B1301" s="95" t="str">
        <f aca="false">IFERROR(VLOOKUP(A1301, DeliveryBook!$D$3:$M$691, 5, 0),"")</f>
        <v>MRS.NEELAM SAINI,  B -2/117,DELHI MANDIR</v>
      </c>
      <c r="C1301" s="90" t="str">
        <f aca="false">IFERROR(VLOOKUP($A1301, DeliveryBook!$D$3:$M$3000, 8, 0),"")</f>
        <v>PO: SANGRUR</v>
      </c>
      <c r="D1301" s="91" t="n">
        <v>1000</v>
      </c>
      <c r="E1301" s="95"/>
      <c r="F1301" s="94" t="n">
        <v>42238</v>
      </c>
      <c r="G1301" s="95" t="s">
        <v>7481</v>
      </c>
      <c r="H1301" s="91"/>
      <c r="I1301" s="93" t="s">
        <v>6435</v>
      </c>
      <c r="J1301" s="95"/>
      <c r="K1301" s="95" t="n">
        <v>139</v>
      </c>
    </row>
    <row r="1302" customFormat="false" ht="12.75" hidden="false" customHeight="false" outlineLevel="0" collapsed="false">
      <c r="A1302" s="78" t="s">
        <v>675</v>
      </c>
      <c r="B1302" s="78" t="str">
        <f aca="false">IFERROR(VLOOKUP(A1302, DeliveryBook!$D$3:$M$800, 5, 0),"")</f>
        <v>SH.MAHADEV YADAV,  S/O SH.RAM ROOP YADAV</v>
      </c>
      <c r="C1302" s="90" t="str">
        <f aca="false">IFERROR(VLOOKUP($A1302, DeliveryBook!$D$3:$M$3000, 8, 0),"")</f>
        <v>PO: JAMALPUR</v>
      </c>
      <c r="D1302" s="79" t="n">
        <v>2000</v>
      </c>
      <c r="E1302" s="0"/>
      <c r="F1302" s="96" t="n">
        <v>42238</v>
      </c>
      <c r="G1302" s="78" t="s">
        <v>7492</v>
      </c>
      <c r="H1302" s="0"/>
      <c r="I1302" s="93" t="s">
        <v>6435</v>
      </c>
      <c r="J1302" s="0"/>
      <c r="K1302" s="95" t="n">
        <v>145</v>
      </c>
    </row>
    <row r="1303" customFormat="false" ht="12.75" hidden="false" customHeight="false" outlineLevel="0" collapsed="false">
      <c r="A1303" s="78" t="s">
        <v>703</v>
      </c>
      <c r="B1303" s="78" t="str">
        <f aca="false">IFERROR(VLOOKUP(A1303, DeliveryBook!$D$3:$M$800, 5, 0),"")</f>
        <v>SH.RAM BILAS ARYA,  VILL. -VEER GANJ</v>
      </c>
      <c r="C1303" s="90" t="str">
        <f aca="false">IFERROR(VLOOKUP($A1303, DeliveryBook!$D$3:$M$3000, 8, 0),"")</f>
        <v>PO: MANSUR CHAK</v>
      </c>
      <c r="D1303" s="79" t="n">
        <v>420</v>
      </c>
      <c r="E1303" s="0"/>
      <c r="F1303" s="96" t="n">
        <v>42238</v>
      </c>
      <c r="G1303" s="78" t="s">
        <v>7484</v>
      </c>
      <c r="H1303" s="0"/>
      <c r="I1303" s="93" t="s">
        <v>6435</v>
      </c>
      <c r="J1303" s="0"/>
      <c r="K1303" s="95" t="n">
        <v>107</v>
      </c>
    </row>
    <row r="1304" customFormat="false" ht="12.75" hidden="false" customHeight="false" outlineLevel="0" collapsed="false">
      <c r="A1304" s="78" t="s">
        <v>709</v>
      </c>
      <c r="B1304" s="78" t="str">
        <f aca="false">IFERROR(VLOOKUP(A1304, DeliveryBook!$D$3:$M$800, 5, 0),"")</f>
        <v>SH PRANJAL KUMAR</v>
      </c>
      <c r="C1304" s="90" t="str">
        <f aca="false">IFERROR(VLOOKUP($A1304, DeliveryBook!$D$3:$M$3000, 8, 0),"")</f>
        <v>PO: MUNGHYER</v>
      </c>
      <c r="D1304" s="79" t="n">
        <v>452</v>
      </c>
      <c r="E1304" s="0"/>
      <c r="F1304" s="96" t="n">
        <v>42238</v>
      </c>
      <c r="G1304" s="78" t="s">
        <v>7484</v>
      </c>
      <c r="H1304" s="0"/>
      <c r="I1304" s="93" t="s">
        <v>6435</v>
      </c>
      <c r="J1304" s="0"/>
      <c r="K1304" s="95" t="n">
        <v>108</v>
      </c>
    </row>
    <row r="1305" customFormat="false" ht="12.75" hidden="false" customHeight="false" outlineLevel="0" collapsed="false">
      <c r="A1305" s="78" t="s">
        <v>733</v>
      </c>
      <c r="B1305" s="78" t="str">
        <f aca="false">IFERROR(VLOOKUP(A1305, DeliveryBook!$D$3:$M$800, 5, 0),"")</f>
        <v>SH.SURENDRA PRASAD BHAGAT,  RASHTRIYA SAHITYA SADAN</v>
      </c>
      <c r="C1305" s="90" t="str">
        <f aca="false">IFERROR(VLOOKUP($A1305, DeliveryBook!$D$3:$M$3000, 8, 0),"")</f>
        <v>PO: SAHARSA</v>
      </c>
      <c r="D1305" s="79" t="n">
        <v>1659</v>
      </c>
      <c r="E1305" s="0"/>
      <c r="F1305" s="96" t="n">
        <v>42238</v>
      </c>
      <c r="G1305" s="78" t="s">
        <v>7484</v>
      </c>
      <c r="H1305" s="0"/>
      <c r="I1305" s="93" t="s">
        <v>6435</v>
      </c>
      <c r="J1305" s="0"/>
      <c r="K1305" s="95" t="n">
        <v>113</v>
      </c>
    </row>
    <row r="1306" customFormat="false" ht="12.75" hidden="false" customHeight="false" outlineLevel="0" collapsed="false">
      <c r="A1306" s="78" t="s">
        <v>1007</v>
      </c>
      <c r="B1306" s="78" t="str">
        <f aca="false">IFERROR(VLOOKUP(A1306, DeliveryBook!$D$3:$M$800, 5, 0),"")</f>
        <v>SH.KEDAR SINGH,  NEAR MARKHAM COLLEGE</v>
      </c>
      <c r="C1306" s="90" t="str">
        <f aca="false">IFERROR(VLOOKUP($A1306, DeliveryBook!$D$3:$M$3000, 8, 0),"")</f>
        <v>PO: HAZARIBAGH</v>
      </c>
      <c r="D1306" s="79" t="n">
        <v>1318</v>
      </c>
      <c r="E1306" s="0"/>
      <c r="F1306" s="96" t="n">
        <v>42238</v>
      </c>
      <c r="G1306" s="78" t="s">
        <v>7484</v>
      </c>
      <c r="H1306" s="0"/>
      <c r="I1306" s="93" t="s">
        <v>6435</v>
      </c>
      <c r="J1306" s="0"/>
      <c r="K1306" s="95" t="n">
        <v>128</v>
      </c>
    </row>
    <row r="1307" customFormat="false" ht="12.75" hidden="false" customHeight="false" outlineLevel="0" collapsed="false">
      <c r="A1307" s="95" t="s">
        <v>549</v>
      </c>
      <c r="B1307" s="95" t="str">
        <f aca="false">IFERROR(VLOOKUP(A1307, DeliveryBook!$D$3:$M$691, 5, 0),"")</f>
        <v>SH.SHYAM LAL ARORA, </v>
      </c>
      <c r="C1307" s="90" t="str">
        <f aca="false">IFERROR(VLOOKUP($A1307, DeliveryBook!$D$3:$M$3000, 8, 0),"")</f>
        <v>PO: DEOBAND</v>
      </c>
      <c r="D1307" s="91" t="n">
        <v>500</v>
      </c>
      <c r="E1307" s="95"/>
      <c r="F1307" s="94" t="n">
        <v>42240</v>
      </c>
      <c r="G1307" s="95" t="s">
        <v>7481</v>
      </c>
      <c r="H1307" s="91"/>
      <c r="I1307" s="93" t="s">
        <v>6435</v>
      </c>
      <c r="J1307" s="95"/>
      <c r="K1307" s="95" t="n">
        <v>129</v>
      </c>
    </row>
    <row r="1308" customFormat="false" ht="12.75" hidden="false" customHeight="false" outlineLevel="0" collapsed="false">
      <c r="A1308" s="95" t="s">
        <v>1467</v>
      </c>
      <c r="B1308" s="95" t="str">
        <f aca="false">IFERROR(VLOOKUP(A1308, DeliveryBook!$D$3:$M$691, 5, 0),"")</f>
        <v>SH LOBH CHAND BANJARA</v>
      </c>
      <c r="C1308" s="90" t="str">
        <f aca="false">IFERROR(VLOOKUP($A1308, DeliveryBook!$D$3:$M$3000, 8, 0),"")</f>
        <v>PO: FATEHNAGAR</v>
      </c>
      <c r="D1308" s="91" t="n">
        <v>1260</v>
      </c>
      <c r="E1308" s="95"/>
      <c r="F1308" s="94" t="n">
        <v>42240</v>
      </c>
      <c r="G1308" s="95" t="s">
        <v>7481</v>
      </c>
      <c r="H1308" s="91"/>
      <c r="I1308" s="93" t="s">
        <v>6435</v>
      </c>
      <c r="J1308" s="95"/>
      <c r="K1308" s="95" t="n">
        <v>142</v>
      </c>
    </row>
    <row r="1309" customFormat="false" ht="12.75" hidden="false" customHeight="false" outlineLevel="0" collapsed="false">
      <c r="A1309" s="95" t="s">
        <v>7444</v>
      </c>
      <c r="B1309" s="95" t="inlineStr">
        <f aca="false">IFERROR(VLOOKUP(A1309, DeliveryBook!$D$3:$M$691, 5, 0),"")</f>
        <is>
          <t/>
        </is>
      </c>
      <c r="C1309" s="90" t="inlineStr">
        <f aca="false">IFERROR(VLOOKUP($A1309, DeliveryBook!$D$3:$M$3000, 8, 0),"")</f>
        <is>
          <t/>
        </is>
      </c>
      <c r="D1309" s="91" t="n">
        <v>2100</v>
      </c>
      <c r="E1309" s="95"/>
      <c r="F1309" s="94" t="n">
        <v>42240</v>
      </c>
      <c r="G1309" s="95" t="s">
        <v>7481</v>
      </c>
      <c r="H1309" s="91"/>
      <c r="I1309" s="93" t="s">
        <v>6435</v>
      </c>
      <c r="J1309" s="95"/>
      <c r="K1309" s="95" t="n">
        <v>156</v>
      </c>
    </row>
    <row r="1310" customFormat="false" ht="12.75" hidden="false" customHeight="false" outlineLevel="0" collapsed="false">
      <c r="A1310" s="78" t="s">
        <v>600</v>
      </c>
      <c r="B1310" s="78" t="str">
        <f aca="false">IFERROR(VLOOKUP(A1310, DeliveryBook!$D$3:$M$800, 5, 0),"")</f>
        <v>SHRI ABHOY KUMAR GHOSAL</v>
      </c>
      <c r="C1310" s="90" t="str">
        <f aca="false">IFERROR(VLOOKUP($A1310, DeliveryBook!$D$3:$M$3000, 8, 0),"")</f>
        <v>PO: GOWHATI</v>
      </c>
      <c r="D1310" s="79" t="n">
        <v>4000</v>
      </c>
      <c r="F1310" s="96" t="n">
        <v>42240</v>
      </c>
      <c r="G1310" s="78" t="s">
        <v>7481</v>
      </c>
      <c r="H1310" s="0"/>
      <c r="I1310" s="93" t="s">
        <v>6435</v>
      </c>
      <c r="J1310" s="0"/>
      <c r="K1310" s="95" t="n">
        <v>115</v>
      </c>
    </row>
    <row r="1311" customFormat="false" ht="12.75" hidden="false" customHeight="false" outlineLevel="0" collapsed="false">
      <c r="A1311" s="78" t="s">
        <v>692</v>
      </c>
      <c r="B1311" s="78" t="str">
        <f aca="false">IFERROR(VLOOKUP(A1311, DeliveryBook!$D$3:$M$800, 5, 0),"")</f>
        <v>SH DEV DAS </v>
      </c>
      <c r="C1311" s="90" t="str">
        <f aca="false">IFERROR(VLOOKUP($A1311, DeliveryBook!$D$3:$M$3000, 8, 0),"")</f>
        <v>PO: KISHANGANJ</v>
      </c>
      <c r="D1311" s="79" t="n">
        <v>15000</v>
      </c>
      <c r="F1311" s="96" t="n">
        <v>42240</v>
      </c>
      <c r="G1311" s="78" t="s">
        <v>7481</v>
      </c>
      <c r="H1311" s="0"/>
      <c r="I1311" s="93" t="s">
        <v>6435</v>
      </c>
      <c r="J1311" s="0"/>
      <c r="K1311" s="95" t="n">
        <v>148</v>
      </c>
    </row>
    <row r="1312" customFormat="false" ht="12.75" hidden="false" customHeight="false" outlineLevel="0" collapsed="false">
      <c r="A1312" s="78" t="s">
        <v>956</v>
      </c>
      <c r="B1312" s="78" t="s">
        <v>7489</v>
      </c>
      <c r="C1312" s="90" t="str">
        <f aca="false">IFERROR(VLOOKUP($A1312, DeliveryBook!$D$3:$M$3000, 8, 0),"")</f>
        <v>PO: BHARBAI</v>
      </c>
      <c r="D1312" s="79" t="n">
        <v>1700</v>
      </c>
      <c r="F1312" s="96" t="n">
        <v>42240</v>
      </c>
      <c r="G1312" s="78" t="s">
        <v>7481</v>
      </c>
      <c r="H1312" s="0"/>
      <c r="I1312" s="93" t="s">
        <v>6435</v>
      </c>
      <c r="J1312" s="0"/>
      <c r="K1312" s="95" t="n">
        <v>155</v>
      </c>
    </row>
    <row r="1313" customFormat="false" ht="12.75" hidden="false" customHeight="false" outlineLevel="0" collapsed="false">
      <c r="A1313" s="78" t="s">
        <v>1523</v>
      </c>
      <c r="B1313" s="78" t="str">
        <f aca="false">IFERROR(VLOOKUP(A1313, DeliveryBook!$D$3:$M$800, 5, 0),"")</f>
        <v>SH MAHAVIR PRASAD</v>
      </c>
      <c r="C1313" s="90" t="str">
        <f aca="false">IFERROR(VLOOKUP($A1313, DeliveryBook!$D$3:$M$3000, 8, 0),"")</f>
        <v>PO: RATANGARH</v>
      </c>
      <c r="D1313" s="79" t="n">
        <v>2000</v>
      </c>
      <c r="F1313" s="96" t="n">
        <v>42240</v>
      </c>
      <c r="G1313" s="78" t="s">
        <v>7481</v>
      </c>
      <c r="H1313" s="0"/>
      <c r="I1313" s="93" t="s">
        <v>6435</v>
      </c>
      <c r="J1313" s="0"/>
      <c r="K1313" s="95" t="n">
        <v>157</v>
      </c>
    </row>
    <row r="1314" customFormat="false" ht="12.75" hidden="false" customHeight="false" outlineLevel="0" collapsed="false">
      <c r="A1314" s="78" t="s">
        <v>1000</v>
      </c>
      <c r="B1314" s="78" t="str">
        <f aca="false">IFERROR(VLOOKUP(A1314, DeliveryBook!$D$3:$M$800, 5, 0),"")</f>
        <v>SH HARI OM SUDHANSU (PATRAKAR)</v>
      </c>
      <c r="C1314" s="90" t="str">
        <f aca="false">IFERROR(VLOOKUP($A1314, DeliveryBook!$D$3:$M$3000, 8, 0),"")</f>
        <v>PO: GUMLA</v>
      </c>
      <c r="D1314" s="79" t="n">
        <v>10000</v>
      </c>
      <c r="F1314" s="96" t="n">
        <v>42241</v>
      </c>
      <c r="G1314" s="78" t="s">
        <v>6419</v>
      </c>
      <c r="H1314" s="0"/>
      <c r="I1314" s="93" t="s">
        <v>6435</v>
      </c>
      <c r="J1314" s="0"/>
      <c r="K1314" s="95" t="n">
        <v>161</v>
      </c>
    </row>
    <row r="1315" customFormat="false" ht="12.75" hidden="false" customHeight="false" outlineLevel="0" collapsed="false">
      <c r="A1315" s="78" t="s">
        <v>6612</v>
      </c>
      <c r="B1315" s="78" t="inlineStr">
        <f aca="false">IFERROR(VLOOKUP(A1315, DeliveryBook!$D$3:$M$800, 5, 0),"")</f>
        <is>
          <t/>
        </is>
      </c>
      <c r="C1315" s="90" t="inlineStr">
        <f aca="false">IFERROR(VLOOKUP($A1315, DeliveryBook!$D$3:$M$3000, 8, 0),"")</f>
        <is>
          <t/>
        </is>
      </c>
      <c r="D1315" s="79" t="n">
        <v>2000</v>
      </c>
      <c r="F1315" s="96" t="n">
        <v>42241</v>
      </c>
      <c r="G1315" s="78" t="s">
        <v>7492</v>
      </c>
      <c r="H1315" s="0"/>
      <c r="I1315" s="93" t="s">
        <v>6435</v>
      </c>
      <c r="J1315" s="0"/>
      <c r="K1315" s="95" t="n">
        <v>162</v>
      </c>
    </row>
    <row r="1316" customFormat="false" ht="12.75" hidden="false" customHeight="false" outlineLevel="0" collapsed="false">
      <c r="A1316" s="78" t="s">
        <v>6572</v>
      </c>
      <c r="B1316" s="78" t="inlineStr">
        <f aca="false">IFERROR(VLOOKUP(A1316, DeliveryBook!$D$3:$M$800, 5, 0),"")</f>
        <is>
          <t/>
        </is>
      </c>
      <c r="C1316" s="90" t="inlineStr">
        <f aca="false">IFERROR(VLOOKUP($A1316, DeliveryBook!$D$3:$M$3000, 8, 0),"")</f>
        <is>
          <t/>
        </is>
      </c>
      <c r="D1316" s="79" t="n">
        <v>2362.5</v>
      </c>
      <c r="F1316" s="96" t="n">
        <v>42241</v>
      </c>
      <c r="G1316" s="78" t="s">
        <v>7481</v>
      </c>
      <c r="H1316" s="0"/>
      <c r="I1316" s="93" t="s">
        <v>6435</v>
      </c>
      <c r="J1316" s="0"/>
      <c r="K1316" s="95" t="n">
        <v>116</v>
      </c>
    </row>
    <row r="1317" customFormat="false" ht="12.75" hidden="false" customHeight="false" outlineLevel="0" collapsed="false">
      <c r="A1317" s="78" t="s">
        <v>1596</v>
      </c>
      <c r="B1317" s="78" t="str">
        <f aca="false">IFERROR(VLOOKUP(A1317, DeliveryBook!$D$3:$M$800, 5, 0),"")</f>
        <v>SH.LOVE KUMAR ARYA,  NEWSPAPER AGENT</v>
      </c>
      <c r="C1317" s="90" t="str">
        <f aca="false">IFERROR(VLOOKUP($A1317, DeliveryBook!$D$3:$M$3000, 8, 0),"")</f>
        <v>PO: BAHJOI</v>
      </c>
      <c r="D1317" s="79" t="n">
        <v>500</v>
      </c>
      <c r="F1317" s="96" t="n">
        <v>42241</v>
      </c>
      <c r="G1317" s="78" t="s">
        <v>7481</v>
      </c>
      <c r="H1317" s="0"/>
      <c r="I1317" s="93" t="s">
        <v>6435</v>
      </c>
      <c r="J1317" s="0"/>
      <c r="K1317" s="95" t="n">
        <v>117</v>
      </c>
    </row>
    <row r="1318" customFormat="false" ht="12.75" hidden="false" customHeight="false" outlineLevel="0" collapsed="false">
      <c r="A1318" s="78" t="s">
        <v>1853</v>
      </c>
      <c r="B1318" s="78" t="str">
        <f aca="false">IFERROR(VLOOKUP(A1318, DeliveryBook!$D$3:$M$800, 5, 0),"")</f>
        <v>SH BANKE LAL JI</v>
      </c>
      <c r="C1318" s="90" t="str">
        <f aca="false">IFERROR(VLOOKUP($A1318, DeliveryBook!$D$3:$M$3000, 8, 0),"")</f>
        <v>PO: MAHSI</v>
      </c>
      <c r="D1318" s="79" t="n">
        <v>3000</v>
      </c>
      <c r="F1318" s="96" t="n">
        <v>42241</v>
      </c>
      <c r="G1318" s="78" t="s">
        <v>7481</v>
      </c>
      <c r="H1318" s="0"/>
      <c r="I1318" s="93" t="s">
        <v>6435</v>
      </c>
      <c r="J1318" s="0"/>
      <c r="K1318" s="95" t="n">
        <v>118</v>
      </c>
    </row>
    <row r="1319" customFormat="false" ht="12.75" hidden="false" customHeight="false" outlineLevel="0" collapsed="false">
      <c r="A1319" s="78" t="s">
        <v>1889</v>
      </c>
      <c r="B1319" s="78" t="str">
        <f aca="false">IFERROR(VLOOKUP(A1319, DeliveryBook!$D$3:$M$800, 5, 0),"")</f>
        <v>SH.YOGINDER SINGH,  S/O SH.BHOPAL SINGH</v>
      </c>
      <c r="C1319" s="90" t="str">
        <f aca="false">IFERROR(VLOOKUP($A1319, DeliveryBook!$D$3:$M$3000, 8, 0),"")</f>
        <v>PO: MORNA</v>
      </c>
      <c r="D1319" s="79" t="n">
        <v>1600</v>
      </c>
      <c r="F1319" s="96" t="n">
        <v>42241</v>
      </c>
      <c r="G1319" s="78" t="s">
        <v>7481</v>
      </c>
      <c r="H1319" s="0"/>
      <c r="I1319" s="93" t="s">
        <v>6435</v>
      </c>
      <c r="J1319" s="0"/>
      <c r="K1319" s="95" t="n">
        <v>119</v>
      </c>
    </row>
    <row r="1320" customFormat="false" ht="12.75" hidden="false" customHeight="false" outlineLevel="0" collapsed="false">
      <c r="A1320" s="78" t="s">
        <v>1674</v>
      </c>
      <c r="B1320" s="78" t="str">
        <f aca="false">IFERROR(VLOOKUP(A1320, DeliveryBook!$D$3:$M$800, 5, 0),"")</f>
        <v>SH MAHESH KUMAR</v>
      </c>
      <c r="C1320" s="90" t="str">
        <f aca="false">IFERROR(VLOOKUP($A1320, DeliveryBook!$D$3:$M$3000, 8, 0),"")</f>
        <v>PO: ETAWAH</v>
      </c>
      <c r="D1320" s="79" t="n">
        <v>4000</v>
      </c>
      <c r="F1320" s="96" t="n">
        <v>42242</v>
      </c>
      <c r="G1320" s="78" t="s">
        <v>7493</v>
      </c>
      <c r="H1320" s="0"/>
      <c r="I1320" s="93" t="s">
        <v>6435</v>
      </c>
      <c r="J1320" s="0"/>
      <c r="K1320" s="95" t="n">
        <v>120</v>
      </c>
    </row>
    <row r="1321" customFormat="false" ht="12.75" hidden="false" customHeight="false" outlineLevel="0" collapsed="false">
      <c r="A1321" s="78" t="s">
        <v>1683</v>
      </c>
      <c r="B1321" s="78" t="str">
        <f aca="false">IFERROR(VLOOKUP(A1321, DeliveryBook!$D$3:$M$800, 5, 0),"")</f>
        <v>SH.DEVENDRA KUMAR SRIMALI,  BAZAZA CHOWK</v>
      </c>
      <c r="C1321" s="90" t="str">
        <f aca="false">IFERROR(VLOOKUP($A1321, DeliveryBook!$D$3:$M$3000, 8, 0),"")</f>
        <v>PO: FAIZABAD</v>
      </c>
      <c r="D1321" s="79" t="n">
        <v>1500</v>
      </c>
      <c r="F1321" s="96" t="n">
        <v>42242</v>
      </c>
      <c r="G1321" s="78" t="s">
        <v>6418</v>
      </c>
      <c r="H1321" s="0"/>
      <c r="I1321" s="93" t="s">
        <v>6435</v>
      </c>
      <c r="J1321" s="0"/>
      <c r="K1321" s="95" t="n">
        <v>121</v>
      </c>
    </row>
    <row r="1322" customFormat="false" ht="12.75" hidden="false" customHeight="false" outlineLevel="0" collapsed="false">
      <c r="A1322" s="78" t="s">
        <v>44</v>
      </c>
      <c r="B1322" s="78" t="str">
        <f aca="false">IFERROR(VLOOKUP(A1322, DeliveryBook!$D$3:$M$800, 5, 0),"")</f>
        <v>M/S KRANTI NEWS AGENCY</v>
      </c>
      <c r="C1322" s="90" t="str">
        <f aca="false">IFERROR(VLOOKUP($A1322, DeliveryBook!$D$3:$M$3000, 8, 0),"")</f>
        <v>PO: SURYAPET</v>
      </c>
      <c r="D1322" s="79" t="n">
        <v>1687</v>
      </c>
      <c r="F1322" s="96" t="n">
        <v>42242</v>
      </c>
      <c r="G1322" s="78" t="s">
        <v>6418</v>
      </c>
      <c r="H1322" s="0"/>
      <c r="I1322" s="93" t="s">
        <v>6435</v>
      </c>
      <c r="J1322" s="0"/>
      <c r="K1322" s="95" t="n">
        <v>122</v>
      </c>
    </row>
    <row r="1323" customFormat="false" ht="12.75" hidden="false" customHeight="false" outlineLevel="0" collapsed="false">
      <c r="A1323" s="78" t="s">
        <v>2421</v>
      </c>
      <c r="B1323" s="78" t="str">
        <f aca="false">IFERROR(VLOOKUP(A1323, DeliveryBook!$D$3:$M$800, 5, 0),"")</f>
        <v>SH.CHUNNA BABU GUPTA</v>
      </c>
      <c r="C1323" s="90" t="str">
        <f aca="false">IFERROR(VLOOKUP($A1323, DeliveryBook!$D$3:$M$3000, 8, 0),"")</f>
        <v>JHANSI - JHS</v>
      </c>
      <c r="D1323" s="79" t="n">
        <v>7000</v>
      </c>
      <c r="F1323" s="96" t="n">
        <v>42242</v>
      </c>
      <c r="G1323" s="78" t="s">
        <v>6418</v>
      </c>
      <c r="H1323" s="0"/>
      <c r="I1323" s="93" t="s">
        <v>6435</v>
      </c>
      <c r="J1323" s="0"/>
      <c r="K1323" s="95" t="n">
        <v>123</v>
      </c>
    </row>
    <row r="1324" customFormat="false" ht="12.75" hidden="false" customHeight="false" outlineLevel="0" collapsed="false">
      <c r="A1324" s="78" t="s">
        <v>1674</v>
      </c>
      <c r="B1324" s="78" t="str">
        <f aca="false">IFERROR(VLOOKUP(A1324, DeliveryBook!$D$3:$M$800, 5, 0),"")</f>
        <v>SH MAHESH KUMAR</v>
      </c>
      <c r="C1324" s="90" t="str">
        <f aca="false">IFERROR(VLOOKUP($A1324, DeliveryBook!$D$3:$M$3000, 8, 0),"")</f>
        <v>PO: ETAWAH</v>
      </c>
      <c r="D1324" s="79" t="n">
        <v>4994</v>
      </c>
      <c r="F1324" s="96" t="n">
        <v>42242</v>
      </c>
      <c r="G1324" s="78" t="s">
        <v>7493</v>
      </c>
      <c r="H1324" s="0"/>
      <c r="I1324" s="93" t="s">
        <v>6435</v>
      </c>
      <c r="J1324" s="0"/>
      <c r="K1324" s="95" t="n">
        <v>124</v>
      </c>
    </row>
    <row r="1325" customFormat="false" ht="12.75" hidden="false" customHeight="false" outlineLevel="0" collapsed="false">
      <c r="A1325" s="78" t="s">
        <v>2553</v>
      </c>
      <c r="B1325" s="78" t="str">
        <f aca="false">IFERROR(VLOOKUP(A1325, DeliveryBook!$D$3:$M$800, 5, 0),"")</f>
        <v>GUPTA NEWS PAPER &amp; MAGAZINE</v>
      </c>
      <c r="C1325" s="90" t="str">
        <f aca="false">IFERROR(VLOOKUP($A1325, DeliveryBook!$D$3:$M$3000, 8, 0),"")</f>
        <v>PO: GHAZIABAD</v>
      </c>
      <c r="D1325" s="79" t="n">
        <v>2680</v>
      </c>
      <c r="F1325" s="96" t="n">
        <v>42242</v>
      </c>
      <c r="G1325" s="78" t="s">
        <v>6418</v>
      </c>
      <c r="H1325" s="0"/>
      <c r="I1325" s="93" t="s">
        <v>6435</v>
      </c>
      <c r="J1325" s="0"/>
      <c r="K1325" s="95" t="n">
        <v>150</v>
      </c>
    </row>
    <row r="1326" customFormat="false" ht="12.75" hidden="false" customHeight="false" outlineLevel="0" collapsed="false">
      <c r="A1326" s="78" t="s">
        <v>2565</v>
      </c>
      <c r="B1326" s="78" t="str">
        <f aca="false">IFERROR(VLOOKUP(A1326, DeliveryBook!$D$3:$M$800, 5, 0),"")</f>
        <v>SH SURYA PRAKASH SHARMA</v>
      </c>
      <c r="C1326" s="90" t="str">
        <f aca="false">IFERROR(VLOOKUP($A1326, DeliveryBook!$D$3:$M$3000, 8, 0),"")</f>
        <v>PO: SAHIBABAD</v>
      </c>
      <c r="D1326" s="79" t="n">
        <v>1500</v>
      </c>
      <c r="F1326" s="96" t="n">
        <v>42242</v>
      </c>
      <c r="G1326" s="78" t="s">
        <v>6418</v>
      </c>
      <c r="H1326" s="0"/>
      <c r="I1326" s="93" t="s">
        <v>6435</v>
      </c>
      <c r="J1326" s="0"/>
      <c r="K1326" s="95" t="n">
        <v>151</v>
      </c>
    </row>
    <row r="1327" customFormat="false" ht="12.75" hidden="false" customHeight="false" outlineLevel="0" collapsed="false">
      <c r="A1327" s="78" t="s">
        <v>1040</v>
      </c>
      <c r="B1327" s="78" t="str">
        <f aca="false">IFERROR(VLOOKUP(A1327, DeliveryBook!$D$3:$M$800, 5, 0),"")</f>
        <v>M/S BHARAT PATRIKALAYA,  VIKASA UDYAMA TRUST</v>
      </c>
      <c r="C1327" s="90" t="str">
        <f aca="false">IFERROR(VLOOKUP($A1327, DeliveryBook!$D$3:$M$3000, 8, 0),"")</f>
        <v>PO: MANGALORE</v>
      </c>
      <c r="D1327" s="79" t="n">
        <v>600</v>
      </c>
      <c r="F1327" s="96" t="n">
        <v>42242</v>
      </c>
      <c r="G1327" s="78" t="s">
        <v>7493</v>
      </c>
      <c r="H1327" s="0"/>
      <c r="I1327" s="93" t="s">
        <v>6435</v>
      </c>
      <c r="J1327" s="0"/>
      <c r="K1327" s="95" t="n">
        <v>158</v>
      </c>
    </row>
    <row r="1328" customFormat="false" ht="12.75" hidden="false" customHeight="false" outlineLevel="0" collapsed="false">
      <c r="A1328" s="78" t="s">
        <v>2410</v>
      </c>
      <c r="B1328" s="78" t="str">
        <f aca="false">IFERROR(VLOOKUP(A1328, DeliveryBook!$D$3:$M$800, 5, 0),"")</f>
        <v>STUDENTS CORNER</v>
      </c>
      <c r="C1328" s="90" t="str">
        <f aca="false">IFERROR(VLOOKUP($A1328, DeliveryBook!$D$3:$M$3000, 8, 0),"")</f>
        <v>GORAKHPUR - GKP</v>
      </c>
      <c r="D1328" s="79" t="n">
        <v>10000</v>
      </c>
      <c r="F1328" s="96" t="n">
        <v>42242</v>
      </c>
      <c r="G1328" s="78" t="s">
        <v>6418</v>
      </c>
      <c r="H1328" s="0"/>
      <c r="I1328" s="93" t="s">
        <v>6435</v>
      </c>
      <c r="J1328" s="0"/>
      <c r="K1328" s="95" t="n">
        <v>163</v>
      </c>
    </row>
    <row r="1329" customFormat="false" ht="12.75" hidden="false" customHeight="false" outlineLevel="0" collapsed="false">
      <c r="A1329" s="78" t="s">
        <v>1146</v>
      </c>
      <c r="B1329" s="78" t="str">
        <f aca="false">IFERROR(VLOOKUP(A1329, DeliveryBook!$D$3:$M$800, 5, 0),"")</f>
        <v>PT. SANAT KUMAR SHARMA,  C/O SHANDILYA NEWS AGENCY</v>
      </c>
      <c r="C1329" s="90" t="str">
        <f aca="false">IFERROR(VLOOKUP($A1329, DeliveryBook!$D$3:$M$3000, 8, 0),"")</f>
        <v>PO: KATNI</v>
      </c>
      <c r="D1329" s="79" t="n">
        <v>1000</v>
      </c>
      <c r="F1329" s="96" t="n">
        <v>42242</v>
      </c>
      <c r="G1329" s="78" t="s">
        <v>7481</v>
      </c>
      <c r="H1329" s="0"/>
      <c r="I1329" s="93" t="s">
        <v>6435</v>
      </c>
      <c r="J1329" s="0"/>
      <c r="K1329" s="95" t="n">
        <v>147</v>
      </c>
    </row>
    <row r="1330" customFormat="false" ht="12.75" hidden="false" customHeight="false" outlineLevel="0" collapsed="false">
      <c r="A1330" s="78" t="s">
        <v>1159</v>
      </c>
      <c r="B1330" s="78" t="str">
        <f aca="false">IFERROR(VLOOKUP(A1330, DeliveryBook!$D$3:$M$800, 5, 0),"")</f>
        <v>SH.VIKASH JAIN,  S/O SH.AJEET JAIN</v>
      </c>
      <c r="C1330" s="90" t="str">
        <f aca="false">IFERROR(VLOOKUP($A1330, DeliveryBook!$D$3:$M$3000, 8, 0),"")</f>
        <v>PO: KHARGONE</v>
      </c>
      <c r="D1330" s="79" t="n">
        <v>3000</v>
      </c>
      <c r="F1330" s="96" t="n">
        <v>42242</v>
      </c>
      <c r="G1330" s="78" t="s">
        <v>7481</v>
      </c>
      <c r="H1330" s="0"/>
      <c r="I1330" s="93" t="s">
        <v>6435</v>
      </c>
      <c r="J1330" s="0"/>
      <c r="K1330" s="95" t="n">
        <v>149</v>
      </c>
    </row>
    <row r="1331" customFormat="false" ht="12.75" hidden="false" customHeight="false" outlineLevel="0" collapsed="false">
      <c r="A1331" s="78" t="s">
        <v>1608</v>
      </c>
      <c r="B1331" s="78" t="str">
        <f aca="false">IFERROR(VLOOKUP(A1331, DeliveryBook!$D$3:$M$800, 5, 0),"")</f>
        <v>SH.BHAWANI PRASAD SHUKLA "ACHARYA",  SARSWATI VIDYA MANDIR</v>
      </c>
      <c r="C1331" s="90" t="str">
        <f aca="false">IFERROR(VLOOKUP($A1331, DeliveryBook!$D$3:$M$3000, 8, 0),"")</f>
        <v>PO: BASTI</v>
      </c>
      <c r="D1331" s="79" t="n">
        <v>8000</v>
      </c>
      <c r="F1331" s="96" t="n">
        <v>42242</v>
      </c>
      <c r="G1331" s="78" t="s">
        <v>7481</v>
      </c>
      <c r="H1331" s="0"/>
      <c r="I1331" s="93" t="s">
        <v>6435</v>
      </c>
      <c r="J1331" s="0"/>
      <c r="K1331" s="95" t="n">
        <v>152</v>
      </c>
    </row>
    <row r="1332" customFormat="false" ht="12.75" hidden="false" customHeight="false" outlineLevel="0" collapsed="false">
      <c r="A1332" s="78" t="s">
        <v>1268</v>
      </c>
      <c r="B1332" s="78" t="str">
        <f aca="false">IFERROR(VLOOKUP(A1332, DeliveryBook!$D$3:$M$800, 5, 0),"")</f>
        <v>M/S GUPTA SAHITYA KENDER</v>
      </c>
      <c r="C1332" s="90" t="str">
        <f aca="false">IFERROR(VLOOKUP($A1332, DeliveryBook!$D$3:$M$3000, 8, 0),"")</f>
        <v>PO: SUNDERPUR</v>
      </c>
      <c r="D1332" s="79" t="n">
        <v>1040</v>
      </c>
      <c r="F1332" s="96" t="n">
        <v>42242</v>
      </c>
      <c r="G1332" s="78" t="s">
        <v>7481</v>
      </c>
      <c r="H1332" s="0"/>
      <c r="I1332" s="93" t="s">
        <v>6435</v>
      </c>
      <c r="J1332" s="0"/>
      <c r="K1332" s="95" t="n">
        <v>154</v>
      </c>
    </row>
    <row r="1333" customFormat="false" ht="12.75" hidden="false" customHeight="false" outlineLevel="0" collapsed="false">
      <c r="A1333" s="78" t="s">
        <v>1305</v>
      </c>
      <c r="B1333" s="78" t="str">
        <f aca="false">IFERROR(VLOOKUP(A1333, DeliveryBook!$D$3:$M$800, 5, 0),"")</f>
        <v>SH.S.N.VELUKAR,  C/O MOVESHWAR B. DESHKAR</v>
      </c>
      <c r="C1333" s="90" t="str">
        <f aca="false">IFERROR(VLOOKUP($A1333, DeliveryBook!$D$3:$M$3000, 8, 0),"")</f>
        <v>PO: AMRAVATI</v>
      </c>
      <c r="D1333" s="79" t="n">
        <v>1300</v>
      </c>
      <c r="F1333" s="96" t="n">
        <v>42243</v>
      </c>
      <c r="G1333" s="78" t="s">
        <v>7481</v>
      </c>
      <c r="H1333" s="0"/>
      <c r="I1333" s="93" t="s">
        <v>6435</v>
      </c>
      <c r="J1333" s="0"/>
      <c r="K1333" s="95" t="n">
        <v>160</v>
      </c>
    </row>
    <row r="1334" customFormat="false" ht="12.75" hidden="false" customHeight="false" outlineLevel="0" collapsed="false">
      <c r="A1334" s="78" t="s">
        <v>2234</v>
      </c>
      <c r="B1334" s="78" t="str">
        <f aca="false">IFERROR(VLOOKUP(A1334, DeliveryBook!$D$3:$M$800, 5, 0),"")</f>
        <v>SMT. MANDAKINI PATHAK</v>
      </c>
      <c r="C1334" s="90" t="str">
        <f aca="false">IFERROR(VLOOKUP($A1334, DeliveryBook!$D$3:$M$3000, 8, 0),"")</f>
        <v>HABIB GANJ - HBJ</v>
      </c>
      <c r="D1334" s="79" t="n">
        <v>25000</v>
      </c>
      <c r="F1334" s="96" t="n">
        <v>42243</v>
      </c>
      <c r="G1334" s="78" t="s">
        <v>7481</v>
      </c>
      <c r="H1334" s="0"/>
      <c r="I1334" s="93" t="s">
        <v>6435</v>
      </c>
      <c r="J1334" s="0"/>
      <c r="K1334" s="95" t="n">
        <v>125</v>
      </c>
    </row>
    <row r="1335" customFormat="false" ht="12.75" hidden="false" customHeight="false" outlineLevel="0" collapsed="false">
      <c r="A1335" s="78" t="s">
        <v>1214</v>
      </c>
      <c r="B1335" s="78" t="str">
        <f aca="false">IFERROR(VLOOKUP(A1335, DeliveryBook!$D$3:$M$800, 5, 0),"")</f>
        <v>SH.OM PRAKASH DUBEY,  C/O SH.DEVELIA</v>
      </c>
      <c r="C1335" s="90" t="str">
        <f aca="false">IFERROR(VLOOKUP($A1335, DeliveryBook!$D$3:$M$3000, 8, 0),"")</f>
        <v>PO: SAGAR</v>
      </c>
      <c r="D1335" s="79" t="n">
        <v>2000</v>
      </c>
      <c r="F1335" s="96" t="n">
        <v>42243</v>
      </c>
      <c r="G1335" s="78" t="s">
        <v>7481</v>
      </c>
      <c r="H1335" s="0"/>
      <c r="I1335" s="93" t="s">
        <v>6435</v>
      </c>
      <c r="J1335" s="0"/>
      <c r="K1335" s="95" t="n">
        <v>126</v>
      </c>
    </row>
    <row r="1336" customFormat="false" ht="12.75" hidden="false" customHeight="false" outlineLevel="0" collapsed="false">
      <c r="A1336" s="78" t="s">
        <v>416</v>
      </c>
      <c r="B1336" s="78" t="str">
        <f aca="false">IFERROR(VLOOKUP(A1336, DeliveryBook!$D$3:$M$800, 5, 0),"")</f>
        <v>SRI PADAM CHAND JAIN,  </v>
      </c>
      <c r="C1336" s="90" t="str">
        <f aca="false">IFERROR(VLOOKUP($A1336, DeliveryBook!$D$3:$M$3000, 8, 0),"")</f>
        <v>PO: CHHABRA</v>
      </c>
      <c r="D1336" s="79" t="n">
        <v>1000</v>
      </c>
      <c r="F1336" s="96" t="n">
        <v>42243</v>
      </c>
      <c r="G1336" s="78" t="s">
        <v>7481</v>
      </c>
      <c r="H1336" s="0"/>
      <c r="I1336" s="93" t="s">
        <v>6435</v>
      </c>
      <c r="J1336" s="0"/>
      <c r="K1336" s="95" t="n">
        <v>165</v>
      </c>
    </row>
    <row r="1337" customFormat="false" ht="12.75" hidden="false" customHeight="false" outlineLevel="0" collapsed="false">
      <c r="A1337" s="78" t="s">
        <v>2396</v>
      </c>
      <c r="B1337" s="78" t="str">
        <f aca="false">IFERROR(VLOOKUP(A1337, DeliveryBook!$D$3:$M$800, 5, 0),"")</f>
        <v>SH RAJESH KUMAR</v>
      </c>
      <c r="C1337" s="90" t="str">
        <f aca="false">IFERROR(VLOOKUP($A1337, DeliveryBook!$D$3:$M$3000, 8, 0),"")</f>
        <v>DEORIA - SADAR - DEOS</v>
      </c>
      <c r="D1337" s="79" t="n">
        <v>8000</v>
      </c>
      <c r="F1337" s="96" t="n">
        <v>42243</v>
      </c>
      <c r="G1337" s="78" t="s">
        <v>7481</v>
      </c>
      <c r="H1337" s="0"/>
      <c r="I1337" s="93" t="s">
        <v>6435</v>
      </c>
      <c r="J1337" s="0"/>
      <c r="K1337" s="95" t="n">
        <v>166</v>
      </c>
    </row>
    <row r="1338" customFormat="false" ht="12.75" hidden="false" customHeight="false" outlineLevel="0" collapsed="false">
      <c r="A1338" s="78" t="s">
        <v>2327</v>
      </c>
      <c r="B1338" s="78" t="str">
        <f aca="false">IFERROR(VLOOKUP(A1338, DeliveryBook!$D$3:$M$800, 5, 0),"")</f>
        <v>M/S NAVRATAN BOOK SELLER</v>
      </c>
      <c r="C1338" s="90" t="str">
        <f aca="false">IFERROR(VLOOKUP($A1338, DeliveryBook!$D$3:$M$3000, 8, 0),"")</f>
        <v>JAIPUR - JP</v>
      </c>
      <c r="D1338" s="79" t="n">
        <v>2252</v>
      </c>
      <c r="F1338" s="96" t="n">
        <v>42244</v>
      </c>
      <c r="G1338" s="78" t="s">
        <v>6418</v>
      </c>
      <c r="H1338" s="0"/>
      <c r="I1338" s="93" t="s">
        <v>6435</v>
      </c>
      <c r="J1338" s="0"/>
      <c r="K1338" s="95" t="n">
        <v>167</v>
      </c>
    </row>
    <row r="1339" customFormat="false" ht="12.75" hidden="false" customHeight="false" outlineLevel="0" collapsed="false">
      <c r="A1339" s="78" t="s">
        <v>1529</v>
      </c>
      <c r="B1339" s="78" t="str">
        <f aca="false">IFERROR(VLOOKUP(A1339, DeliveryBook!$D$3:$M$800, 5, 0),"")</f>
        <v>BALAJI BOOK STALL</v>
      </c>
      <c r="C1339" s="90" t="str">
        <f aca="false">IFERROR(VLOOKUP($A1339, DeliveryBook!$D$3:$M$3000, 8, 0),"")</f>
        <v>PO: SIROHI</v>
      </c>
      <c r="D1339" s="79" t="n">
        <v>487.5</v>
      </c>
      <c r="F1339" s="96" t="n">
        <v>42244</v>
      </c>
      <c r="G1339" s="78" t="s">
        <v>6418</v>
      </c>
      <c r="H1339" s="0"/>
      <c r="I1339" s="93" t="s">
        <v>6435</v>
      </c>
      <c r="J1339" s="0"/>
      <c r="K1339" s="95" t="n">
        <v>168</v>
      </c>
    </row>
    <row r="1340" customFormat="false" ht="12.75" hidden="false" customHeight="false" outlineLevel="0" collapsed="false">
      <c r="A1340" s="78" t="s">
        <v>87</v>
      </c>
      <c r="B1340" s="78" t="str">
        <f aca="false">IFERROR(VLOOKUP(A1340, DeliveryBook!$D$3:$M$800, 5, 0),"")</f>
        <v>SH SAKALDEV PANDEY</v>
      </c>
      <c r="C1340" s="90" t="str">
        <f aca="false">IFERROR(VLOOKUP($A1340, DeliveryBook!$D$3:$M$3000, 8, 0),"")</f>
        <v>PO: PRATAP TAND</v>
      </c>
      <c r="D1340" s="79" t="n">
        <v>1000</v>
      </c>
      <c r="F1340" s="96" t="n">
        <v>42247</v>
      </c>
      <c r="G1340" s="78" t="s">
        <v>7494</v>
      </c>
      <c r="H1340" s="0"/>
      <c r="I1340" s="93" t="s">
        <v>6435</v>
      </c>
      <c r="J1340" s="78" t="s">
        <v>7495</v>
      </c>
      <c r="K1340" s="95" t="n">
        <v>169</v>
      </c>
    </row>
    <row r="1341" customFormat="false" ht="12.75" hidden="false" customHeight="false" outlineLevel="0" collapsed="false">
      <c r="A1341" s="78" t="s">
        <v>956</v>
      </c>
      <c r="B1341" s="78" t="s">
        <v>7489</v>
      </c>
      <c r="C1341" s="90" t="str">
        <f aca="false">IFERROR(VLOOKUP($A1341, DeliveryBook!$D$3:$M$3000, 8, 0),"")</f>
        <v>PO: BHARBAI</v>
      </c>
      <c r="D1341" s="79" t="n">
        <v>-550</v>
      </c>
      <c r="F1341" s="96" t="n">
        <v>42247</v>
      </c>
      <c r="G1341" s="78" t="s">
        <v>7494</v>
      </c>
      <c r="H1341" s="0"/>
      <c r="I1341" s="93" t="s">
        <v>6703</v>
      </c>
      <c r="J1341" s="78" t="s">
        <v>7496</v>
      </c>
      <c r="K1341" s="95" t="n">
        <v>170</v>
      </c>
    </row>
    <row r="1342" customFormat="false" ht="12.75" hidden="false" customHeight="false" outlineLevel="0" collapsed="false">
      <c r="A1342" s="78" t="s">
        <v>6716</v>
      </c>
      <c r="B1342" s="78" t="str">
        <f aca="false">IFERROR(VLOOKUP(A1342, DeliveryBook!$D$3:$M$800, 5, 0),"")</f>
        <v/>
      </c>
      <c r="C1342" s="90" t="inlineStr">
        <f aca="false">IFERROR(VLOOKUP($A1342, DeliveryBook!$D$3:$M$3000, 8, 0),"")</f>
        <is>
          <t/>
        </is>
      </c>
      <c r="D1342" s="79" t="n">
        <v>6400</v>
      </c>
      <c r="F1342" s="96" t="n">
        <v>42247</v>
      </c>
      <c r="G1342" s="78" t="s">
        <v>7494</v>
      </c>
      <c r="H1342" s="0"/>
      <c r="I1342" s="93" t="s">
        <v>6435</v>
      </c>
      <c r="J1342" s="78" t="s">
        <v>7495</v>
      </c>
      <c r="K1342" s="95" t="n">
        <v>171</v>
      </c>
    </row>
    <row r="1343" customFormat="false" ht="12.75" hidden="false" customHeight="false" outlineLevel="0" collapsed="false">
      <c r="A1343" s="78" t="s">
        <v>751</v>
      </c>
      <c r="B1343" s="78" t="str">
        <f aca="false">IFERROR(VLOOKUP(A1343, DeliveryBook!$D$3:$M$800, 5, 0),"")</f>
        <v>SH AMIT KUMAR</v>
      </c>
      <c r="C1343" s="90" t="str">
        <f aca="false">IFERROR(VLOOKUP($A1343, DeliveryBook!$D$3:$M$3000, 8, 0),"")</f>
        <v>PO: SINGHIA MUKUNDPUR</v>
      </c>
      <c r="D1343" s="79" t="n">
        <v>4800</v>
      </c>
      <c r="F1343" s="96" t="n">
        <v>42247</v>
      </c>
      <c r="G1343" s="78" t="s">
        <v>7494</v>
      </c>
      <c r="H1343" s="0"/>
      <c r="I1343" s="93" t="s">
        <v>6435</v>
      </c>
      <c r="J1343" s="78" t="s">
        <v>7495</v>
      </c>
      <c r="K1343" s="95" t="n">
        <v>172</v>
      </c>
    </row>
    <row r="1344" customFormat="false" ht="12.75" hidden="false" customHeight="false" outlineLevel="0" collapsed="false">
      <c r="A1344" s="78" t="s">
        <v>6469</v>
      </c>
      <c r="B1344" s="78" t="inlineStr">
        <f aca="false">IFERROR(VLOOKUP(A1344, DeliveryBook!$D$3:$M$800, 5, 0),"")</f>
        <is>
          <t/>
        </is>
      </c>
      <c r="C1344" s="90" t="inlineStr">
        <f aca="false">IFERROR(VLOOKUP($A1344, DeliveryBook!$D$3:$M$3000, 8, 0),"")</f>
        <is>
          <t/>
        </is>
      </c>
      <c r="D1344" s="79" t="n">
        <v>500</v>
      </c>
      <c r="F1344" s="96" t="n">
        <v>42247</v>
      </c>
      <c r="G1344" s="78" t="s">
        <v>7494</v>
      </c>
      <c r="H1344" s="0"/>
      <c r="I1344" s="93" t="s">
        <v>6435</v>
      </c>
      <c r="J1344" s="78" t="s">
        <v>7495</v>
      </c>
      <c r="K1344" s="95" t="n">
        <v>173</v>
      </c>
    </row>
    <row r="1345" customFormat="false" ht="12.75" hidden="false" customHeight="false" outlineLevel="0" collapsed="false">
      <c r="A1345" s="78" t="s">
        <v>7098</v>
      </c>
      <c r="B1345" s="78" t="inlineStr">
        <f aca="false">IFERROR(VLOOKUP(A1345, DeliveryBook!$D$3:$M$800, 5, 0),"")</f>
        <is>
          <t/>
        </is>
      </c>
      <c r="C1345" s="90" t="inlineStr">
        <f aca="false">IFERROR(VLOOKUP($A1345, DeliveryBook!$D$3:$M$3000, 8, 0),"")</f>
        <is>
          <t/>
        </is>
      </c>
      <c r="D1345" s="79" t="n">
        <v>500</v>
      </c>
      <c r="F1345" s="96" t="n">
        <v>42247</v>
      </c>
      <c r="G1345" s="78" t="s">
        <v>7494</v>
      </c>
      <c r="H1345" s="0"/>
      <c r="I1345" s="93" t="s">
        <v>6435</v>
      </c>
      <c r="J1345" s="0"/>
      <c r="K1345" s="95" t="n">
        <v>174</v>
      </c>
    </row>
    <row r="1346" customFormat="false" ht="12.75" hidden="false" customHeight="false" outlineLevel="0" collapsed="false">
      <c r="A1346" s="78" t="s">
        <v>931</v>
      </c>
      <c r="B1346" s="78" t="str">
        <f aca="false">IFERROR(VLOOKUP(A1346, DeliveryBook!$D$3:$M$800, 5, 0),"")</f>
        <v>SH RAJESH DUTT</v>
      </c>
      <c r="C1346" s="90" t="str">
        <f aca="false">IFERROR(VLOOKUP($A1346, DeliveryBook!$D$3:$M$3000, 8, 0),"")</f>
        <v>PO: PANIPAT</v>
      </c>
      <c r="D1346" s="79" t="n">
        <v>-1650</v>
      </c>
      <c r="F1346" s="96" t="n">
        <v>42247</v>
      </c>
      <c r="G1346" s="78" t="s">
        <v>7494</v>
      </c>
      <c r="H1346" s="0"/>
      <c r="I1346" s="93" t="s">
        <v>6703</v>
      </c>
      <c r="J1346" s="78" t="s">
        <v>7496</v>
      </c>
      <c r="K1346" s="95" t="n">
        <v>175</v>
      </c>
    </row>
    <row r="1347" customFormat="false" ht="12.75" hidden="false" customHeight="false" outlineLevel="0" collapsed="false">
      <c r="A1347" s="78" t="s">
        <v>663</v>
      </c>
      <c r="B1347" s="78" t="str">
        <f aca="false">IFERROR(VLOOKUP(A1347, DeliveryBook!$D$3:$M$800, 5, 0),"")</f>
        <v>SH RUPESH KUMAR SINGH</v>
      </c>
      <c r="C1347" s="90" t="str">
        <f aca="false">IFERROR(VLOOKUP($A1347, DeliveryBook!$D$3:$M$3000, 8, 0),"")</f>
        <v>PO: HAZIPUR</v>
      </c>
      <c r="D1347" s="79" t="n">
        <v>6000</v>
      </c>
      <c r="F1347" s="96" t="n">
        <v>42247</v>
      </c>
      <c r="G1347" s="78" t="s">
        <v>7494</v>
      </c>
      <c r="H1347" s="0"/>
      <c r="I1347" s="93" t="s">
        <v>6435</v>
      </c>
      <c r="J1347" s="78" t="s">
        <v>7495</v>
      </c>
      <c r="K1347" s="95" t="n">
        <v>176</v>
      </c>
    </row>
    <row r="1348" customFormat="false" ht="12.75" hidden="false" customHeight="false" outlineLevel="0" collapsed="false">
      <c r="A1348" s="78" t="s">
        <v>6720</v>
      </c>
      <c r="B1348" s="78" t="inlineStr">
        <f aca="false">IFERROR(VLOOKUP(A1348, DeliveryBook!$D$3:$M$800, 5, 0),"")</f>
        <is>
          <t/>
        </is>
      </c>
      <c r="C1348" s="90" t="inlineStr">
        <f aca="false">IFERROR(VLOOKUP($A1348, DeliveryBook!$D$3:$M$3000, 8, 0),"")</f>
        <is>
          <t/>
        </is>
      </c>
      <c r="D1348" s="79" t="n">
        <v>10000</v>
      </c>
      <c r="F1348" s="96" t="n">
        <v>42247</v>
      </c>
      <c r="G1348" s="78" t="s">
        <v>7494</v>
      </c>
      <c r="H1348" s="0"/>
      <c r="I1348" s="93" t="s">
        <v>6435</v>
      </c>
      <c r="J1348" s="78" t="s">
        <v>7495</v>
      </c>
      <c r="K1348" s="95" t="n">
        <v>177</v>
      </c>
    </row>
    <row r="1349" customFormat="false" ht="12.75" hidden="false" customHeight="false" outlineLevel="0" collapsed="false">
      <c r="A1349" s="78" t="s">
        <v>1171</v>
      </c>
      <c r="B1349" s="78" t="str">
        <f aca="false">IFERROR(VLOOKUP(A1349, DeliveryBook!$D$3:$M$800, 5, 0),"")</f>
        <v>M/S SETHIA NEWS AGENCY</v>
      </c>
      <c r="C1349" s="90" t="str">
        <f aca="false">IFERROR(VLOOKUP($A1349, DeliveryBook!$D$3:$M$3000, 8, 0),"")</f>
        <v>PO: MANDSOUR</v>
      </c>
      <c r="D1349" s="79" t="n">
        <v>-1100</v>
      </c>
      <c r="F1349" s="96" t="n">
        <v>42247</v>
      </c>
      <c r="H1349" s="0"/>
      <c r="I1349" s="93" t="s">
        <v>6703</v>
      </c>
      <c r="J1349" s="78" t="s">
        <v>7496</v>
      </c>
      <c r="K1349" s="95" t="n">
        <v>178</v>
      </c>
    </row>
    <row r="1350" customFormat="false" ht="12.75" hidden="false" customHeight="false" outlineLevel="0" collapsed="false">
      <c r="A1350" s="78" t="s">
        <v>1749</v>
      </c>
      <c r="B1350" s="78" t="str">
        <f aca="false">IFERROR(VLOOKUP(A1350, DeliveryBook!$D$3:$M$800, 5, 0),"")</f>
        <v>SH GOVIND KR SRIVASTAVA ADVOCATE</v>
      </c>
      <c r="C1350" s="90" t="str">
        <f aca="false">IFERROR(VLOOKUP($A1350, DeliveryBook!$D$3:$M$3000, 8, 0),"")</f>
        <v>PO: ILTIFATGANJ</v>
      </c>
      <c r="D1350" s="79" t="n">
        <v>1000</v>
      </c>
      <c r="F1350" s="96" t="n">
        <v>42247</v>
      </c>
      <c r="G1350" s="78" t="s">
        <v>6419</v>
      </c>
      <c r="H1350" s="0"/>
      <c r="I1350" s="93" t="s">
        <v>6435</v>
      </c>
      <c r="J1350" s="78" t="s">
        <v>7495</v>
      </c>
      <c r="K1350" s="95" t="n">
        <v>179</v>
      </c>
    </row>
    <row r="1351" customFormat="false" ht="12.75" hidden="false" customHeight="false" outlineLevel="0" collapsed="false">
      <c r="A1351" s="78" t="s">
        <v>7497</v>
      </c>
      <c r="B1351" s="78" t="str">
        <f aca="false">IFERROR(VLOOKUP(A1351, DeliveryBook!$D$3:$M$800, 5, 0),"")</f>
        <v>SH CHANDRA SHEKHAR PRASAD</v>
      </c>
      <c r="C1351" s="90" t="str">
        <f aca="false">IFERROR(VLOOKUP($A1351, DeliveryBook!$D$3:$M$3000, 8, 0),"")</f>
        <v>BHAGALPUR - BGP</v>
      </c>
      <c r="D1351" s="79" t="n">
        <v>5000</v>
      </c>
      <c r="F1351" s="96" t="n">
        <v>42217</v>
      </c>
      <c r="G1351" s="78" t="s">
        <v>7481</v>
      </c>
      <c r="H1351" s="0"/>
      <c r="I1351" s="93" t="s">
        <v>6435</v>
      </c>
      <c r="J1351" s="0"/>
      <c r="K1351" s="95" t="n">
        <v>180</v>
      </c>
    </row>
    <row r="1352" customFormat="false" ht="12.75" hidden="false" customHeight="false" outlineLevel="0" collapsed="false">
      <c r="A1352" s="78" t="s">
        <v>956</v>
      </c>
      <c r="B1352" s="78" t="s">
        <v>7489</v>
      </c>
      <c r="C1352" s="90" t="str">
        <f aca="false">IFERROR(VLOOKUP($A1352, DeliveryBook!$D$3:$M$3000, 8, 0),"")</f>
        <v>PO: BHARBAI</v>
      </c>
      <c r="D1352" s="79" t="n">
        <v>3000</v>
      </c>
      <c r="F1352" s="96" t="n">
        <v>42220</v>
      </c>
      <c r="G1352" s="78" t="s">
        <v>7481</v>
      </c>
      <c r="H1352" s="0"/>
      <c r="I1352" s="93" t="s">
        <v>6435</v>
      </c>
      <c r="J1352" s="0"/>
      <c r="K1352" s="95" t="n">
        <v>181</v>
      </c>
    </row>
    <row r="1353" customFormat="false" ht="12.75" hidden="false" customHeight="false" outlineLevel="0" collapsed="false">
      <c r="A1353" s="78" t="s">
        <v>274</v>
      </c>
      <c r="B1353" s="78" t="s">
        <v>7498</v>
      </c>
      <c r="C1353" s="90" t="str">
        <f aca="false">IFERROR(VLOOKUP($A1353, DeliveryBook!$D$3:$M$3000, 8, 0),"")</f>
        <v>PO: CHHIPANER</v>
      </c>
      <c r="D1353" s="79" t="n">
        <v>10000</v>
      </c>
      <c r="F1353" s="96" t="n">
        <v>42220</v>
      </c>
      <c r="G1353" s="78" t="s">
        <v>7481</v>
      </c>
      <c r="H1353" s="0"/>
      <c r="I1353" s="93" t="s">
        <v>6435</v>
      </c>
      <c r="J1353" s="0"/>
      <c r="K1353" s="95" t="n">
        <v>182</v>
      </c>
    </row>
    <row r="1354" customFormat="false" ht="12.75" hidden="false" customHeight="false" outlineLevel="0" collapsed="false">
      <c r="A1354" s="78" t="s">
        <v>6572</v>
      </c>
      <c r="B1354" s="78" t="str">
        <f aca="false">IFERROR(VLOOKUP(A1354, DeliveryBook!$D$3:$M$800, 5, 0),"")</f>
        <v/>
      </c>
      <c r="C1354" s="90" t="inlineStr">
        <f aca="false">IFERROR(VLOOKUP($A1354, DeliveryBook!$D$3:$M$3000, 8, 0),"")</f>
        <is>
          <t/>
        </is>
      </c>
      <c r="D1354" s="79" t="n">
        <v>100</v>
      </c>
      <c r="F1354" s="96" t="n">
        <v>42220</v>
      </c>
      <c r="G1354" s="78" t="s">
        <v>7481</v>
      </c>
      <c r="H1354" s="0"/>
      <c r="I1354" s="93" t="s">
        <v>6435</v>
      </c>
      <c r="J1354" s="0"/>
      <c r="K1354" s="95" t="n">
        <v>183</v>
      </c>
    </row>
    <row r="1355" customFormat="false" ht="12.75" hidden="false" customHeight="false" outlineLevel="0" collapsed="false">
      <c r="A1355" s="78" t="s">
        <v>2441</v>
      </c>
      <c r="B1355" s="78" t="str">
        <f aca="false">IFERROR(VLOOKUP(A1355, DeliveryBook!$D$3:$M$800, 5, 0),"")</f>
        <v>SH PRABHU NARAYAN SRIVASTVA</v>
      </c>
      <c r="C1355" s="90" t="str">
        <f aca="false">IFERROR(VLOOKUP($A1355, DeliveryBook!$D$3:$M$3000, 8, 0),"")</f>
        <v>LUCKNOW - LKO</v>
      </c>
      <c r="D1355" s="79" t="n">
        <v>5000</v>
      </c>
      <c r="F1355" s="96" t="n">
        <v>42220</v>
      </c>
      <c r="G1355" s="78" t="s">
        <v>7481</v>
      </c>
      <c r="H1355" s="0"/>
      <c r="I1355" s="93" t="s">
        <v>6435</v>
      </c>
      <c r="J1355" s="0"/>
      <c r="K1355" s="95" t="n">
        <v>184</v>
      </c>
    </row>
    <row r="1356" customFormat="false" ht="12.75" hidden="false" customHeight="false" outlineLevel="0" collapsed="false">
      <c r="A1356" s="78" t="s">
        <v>2748</v>
      </c>
      <c r="B1356" s="78" t="str">
        <f aca="false">IFERROR(VLOOKUP(A1356, DeliveryBook!$D$3:$M$800, 5, 0),"")</f>
        <v>SH KRISHNA MOHAN PRASAD AGARWAL</v>
      </c>
      <c r="C1356" s="90" t="str">
        <f aca="false">IFERROR(VLOOKUP($A1356, DeliveryBook!$D$3:$M$3000, 8, 0),"")</f>
        <v>PO: PATNA</v>
      </c>
      <c r="D1356" s="79" t="n">
        <v>5500</v>
      </c>
      <c r="F1356" s="96" t="n">
        <v>42220</v>
      </c>
      <c r="G1356" s="78" t="s">
        <v>7481</v>
      </c>
      <c r="H1356" s="0"/>
      <c r="I1356" s="93" t="s">
        <v>6435</v>
      </c>
      <c r="J1356" s="0"/>
      <c r="K1356" s="95" t="n">
        <v>185</v>
      </c>
    </row>
    <row r="1357" customFormat="false" ht="12.75" hidden="false" customHeight="false" outlineLevel="0" collapsed="false">
      <c r="A1357" s="78" t="s">
        <v>37</v>
      </c>
      <c r="B1357" s="78" t="str">
        <f aca="false">IFERROR(VLOOKUP(A1357, DeliveryBook!$D$3:$M$800, 5, 0),"")</f>
        <v>SH.M.NAGA SREENIVAS</v>
      </c>
      <c r="C1357" s="90" t="str">
        <f aca="false">IFERROR(VLOOKUP($A1357, DeliveryBook!$D$3:$M$3000, 8, 0),"")</f>
        <v>PO: ONGOLE</v>
      </c>
      <c r="D1357" s="79" t="n">
        <v>3000</v>
      </c>
      <c r="F1357" s="96" t="n">
        <v>42220</v>
      </c>
      <c r="G1357" s="78" t="s">
        <v>7481</v>
      </c>
      <c r="H1357" s="0"/>
      <c r="I1357" s="93" t="s">
        <v>6435</v>
      </c>
      <c r="J1357" s="0"/>
      <c r="K1357" s="95" t="n">
        <v>186</v>
      </c>
    </row>
    <row r="1358" customFormat="false" ht="12.75" hidden="false" customHeight="false" outlineLevel="0" collapsed="false">
      <c r="A1358" s="78" t="s">
        <v>7499</v>
      </c>
      <c r="B1358" s="78" t="inlineStr">
        <f aca="false">IFERROR(VLOOKUP(A1358, DeliveryBook!$D$3:$M$800, 5, 0),"")</f>
        <is>
          <t/>
        </is>
      </c>
      <c r="C1358" s="90" t="inlineStr">
        <f aca="false">IFERROR(VLOOKUP($A1358, DeliveryBook!$D$3:$M$3000, 8, 0),"")</f>
        <is>
          <t/>
        </is>
      </c>
      <c r="D1358" s="79" t="n">
        <v>720</v>
      </c>
      <c r="F1358" s="96" t="n">
        <v>42221</v>
      </c>
      <c r="G1358" s="78" t="s">
        <v>7481</v>
      </c>
      <c r="H1358" s="0"/>
      <c r="I1358" s="93" t="s">
        <v>6420</v>
      </c>
      <c r="J1358" s="0"/>
      <c r="K1358" s="95" t="n">
        <v>187</v>
      </c>
    </row>
    <row r="1359" customFormat="false" ht="12.75" hidden="false" customHeight="false" outlineLevel="0" collapsed="false">
      <c r="A1359" s="78" t="s">
        <v>2256</v>
      </c>
      <c r="B1359" s="78" t="str">
        <f aca="false">IFERROR(VLOOKUP(A1359, DeliveryBook!$D$3:$M$800, 5, 0),"")</f>
        <v>SH DILIP JI RATHORE</v>
      </c>
      <c r="C1359" s="90" t="str">
        <f aca="false">IFERROR(VLOOKUP($A1359, DeliveryBook!$D$3:$M$3000, 8, 0),"")</f>
        <v>PO: UJJAIN</v>
      </c>
      <c r="D1359" s="79" t="n">
        <v>4800</v>
      </c>
      <c r="F1359" s="96" t="n">
        <v>42223</v>
      </c>
      <c r="G1359" s="78" t="s">
        <v>7481</v>
      </c>
      <c r="H1359" s="0"/>
      <c r="I1359" s="93" t="s">
        <v>6435</v>
      </c>
      <c r="J1359" s="0"/>
      <c r="K1359" s="95" t="n">
        <v>188</v>
      </c>
    </row>
    <row r="1360" customFormat="false" ht="12.75" hidden="false" customHeight="false" outlineLevel="0" collapsed="false">
      <c r="A1360" s="78" t="s">
        <v>2920</v>
      </c>
      <c r="B1360" s="78" t="str">
        <f aca="false">IFERROR(VLOOKUP(A1360, DeliveryBook!$D$3:$M$800, 5, 0),"")</f>
        <v>SH SATYA NARAYAN VAISHNAV</v>
      </c>
      <c r="C1360" s="90" t="str">
        <f aca="false">IFERROR(VLOOKUP($A1360, DeliveryBook!$D$3:$M$3000, 8, 0),"")</f>
        <v>PO: BHILWARA</v>
      </c>
      <c r="D1360" s="79" t="n">
        <v>11000</v>
      </c>
      <c r="F1360" s="96" t="n">
        <v>42223</v>
      </c>
      <c r="G1360" s="78" t="s">
        <v>7481</v>
      </c>
      <c r="H1360" s="0"/>
      <c r="I1360" s="93" t="s">
        <v>6435</v>
      </c>
      <c r="J1360" s="0"/>
      <c r="K1360" s="95" t="n">
        <v>189</v>
      </c>
    </row>
    <row r="1361" customFormat="false" ht="12.75" hidden="false" customHeight="false" outlineLevel="0" collapsed="false">
      <c r="A1361" s="78" t="s">
        <v>2748</v>
      </c>
      <c r="B1361" s="78" t="str">
        <f aca="false">IFERROR(VLOOKUP(A1361, DeliveryBook!$D$3:$M$800, 5, 0),"")</f>
        <v>SH KRISHNA MOHAN PRASAD AGARWAL</v>
      </c>
      <c r="C1361" s="90" t="str">
        <f aca="false">IFERROR(VLOOKUP($A1361, DeliveryBook!$D$3:$M$3000, 8, 0),"")</f>
        <v>PO: PATNA</v>
      </c>
      <c r="D1361" s="79" t="n">
        <v>2200</v>
      </c>
      <c r="F1361" s="96" t="n">
        <v>42226</v>
      </c>
      <c r="G1361" s="78" t="s">
        <v>7481</v>
      </c>
      <c r="H1361" s="0"/>
      <c r="I1361" s="93" t="s">
        <v>6435</v>
      </c>
      <c r="J1361" s="0"/>
      <c r="K1361" s="95" t="n">
        <v>190</v>
      </c>
    </row>
    <row r="1362" customFormat="false" ht="12.75" hidden="false" customHeight="false" outlineLevel="0" collapsed="false">
      <c r="A1362" s="78" t="s">
        <v>7500</v>
      </c>
      <c r="B1362" s="78" t="inlineStr">
        <f aca="false">IFERROR(VLOOKUP(A1362, DeliveryBook!$D$3:$M$800, 5, 0),"")</f>
        <is>
          <t/>
        </is>
      </c>
      <c r="C1362" s="90" t="inlineStr">
        <f aca="false">IFERROR(VLOOKUP($A1362, DeliveryBook!$D$3:$M$3000, 8, 0),"")</f>
        <is>
          <t/>
        </is>
      </c>
      <c r="D1362" s="79" t="n">
        <v>600</v>
      </c>
      <c r="F1362" s="96" t="n">
        <v>42227</v>
      </c>
      <c r="G1362" s="78" t="s">
        <v>7481</v>
      </c>
      <c r="H1362" s="0"/>
      <c r="I1362" s="93" t="s">
        <v>6420</v>
      </c>
      <c r="J1362" s="0"/>
      <c r="K1362" s="95" t="n">
        <v>191</v>
      </c>
    </row>
    <row r="1363" customFormat="false" ht="12.75" hidden="false" customHeight="false" outlineLevel="0" collapsed="false">
      <c r="A1363" s="78" t="s">
        <v>2025</v>
      </c>
      <c r="B1363" s="78" t="str">
        <f aca="false">IFERROR(VLOOKUP(A1363, DeliveryBook!$D$3:$M$800, 5, 0),"")</f>
        <v>MR MANISH SAINI</v>
      </c>
      <c r="C1363" s="90" t="str">
        <f aca="false">IFERROR(VLOOKUP($A1363, DeliveryBook!$D$3:$M$3000, 8, 0),"")</f>
        <v>PO: HARIDWAR</v>
      </c>
      <c r="D1363" s="79" t="n">
        <v>420</v>
      </c>
      <c r="F1363" s="96" t="n">
        <v>42227</v>
      </c>
      <c r="G1363" s="78" t="s">
        <v>7481</v>
      </c>
      <c r="H1363" s="0"/>
      <c r="I1363" s="93" t="s">
        <v>6435</v>
      </c>
      <c r="J1363" s="0"/>
      <c r="K1363" s="95" t="n">
        <v>192</v>
      </c>
    </row>
    <row r="1364" customFormat="false" ht="12.75" hidden="false" customHeight="false" outlineLevel="0" collapsed="false">
      <c r="A1364" s="78" t="s">
        <v>2441</v>
      </c>
      <c r="B1364" s="78" t="str">
        <f aca="false">IFERROR(VLOOKUP(A1364, DeliveryBook!$D$3:$M$800, 5, 0),"")</f>
        <v>SH PRABHU NARAYAN SRIVASTVA</v>
      </c>
      <c r="C1364" s="90" t="str">
        <f aca="false">IFERROR(VLOOKUP($A1364, DeliveryBook!$D$3:$M$3000, 8, 0),"")</f>
        <v>LUCKNOW - LKO</v>
      </c>
      <c r="D1364" s="79" t="n">
        <v>5500</v>
      </c>
      <c r="F1364" s="96" t="n">
        <v>42228</v>
      </c>
      <c r="G1364" s="78" t="s">
        <v>7481</v>
      </c>
      <c r="H1364" s="0"/>
      <c r="I1364" s="93" t="s">
        <v>6435</v>
      </c>
      <c r="J1364" s="0"/>
      <c r="K1364" s="95" t="n">
        <v>193</v>
      </c>
    </row>
    <row r="1365" customFormat="false" ht="12.75" hidden="false" customHeight="false" outlineLevel="0" collapsed="false">
      <c r="A1365" s="78" t="s">
        <v>722</v>
      </c>
      <c r="B1365" s="78" t="str">
        <f aca="false">IFERROR(VLOOKUP(A1365, DeliveryBook!$D$3:$M$800, 5, 0),"")</f>
        <v>SH. HIRA LAL BHAGAT,  VIA. -HATHUA</v>
      </c>
      <c r="C1365" s="90" t="str">
        <f aca="false">IFERROR(VLOOKUP($A1365, DeliveryBook!$D$3:$M$3000, 8, 0),"")</f>
        <v>PO: PEULI</v>
      </c>
      <c r="D1365" s="79" t="n">
        <v>1000</v>
      </c>
      <c r="F1365" s="96" t="n">
        <v>42230</v>
      </c>
      <c r="G1365" s="78" t="s">
        <v>7481</v>
      </c>
      <c r="H1365" s="0"/>
      <c r="I1365" s="93" t="s">
        <v>6435</v>
      </c>
      <c r="J1365" s="0"/>
      <c r="K1365" s="95" t="n">
        <v>194</v>
      </c>
    </row>
    <row r="1366" customFormat="false" ht="12.75" hidden="false" customHeight="false" outlineLevel="0" collapsed="false">
      <c r="A1366" s="78" t="s">
        <v>274</v>
      </c>
      <c r="B1366" s="78" t="s">
        <v>7498</v>
      </c>
      <c r="C1366" s="90" t="str">
        <f aca="false">IFERROR(VLOOKUP($A1366, DeliveryBook!$D$3:$M$3000, 8, 0),"")</f>
        <v>PO: CHHIPANER</v>
      </c>
      <c r="D1366" s="79" t="n">
        <v>1730</v>
      </c>
      <c r="F1366" s="96" t="n">
        <v>42230</v>
      </c>
      <c r="G1366" s="78" t="s">
        <v>7481</v>
      </c>
      <c r="H1366" s="0"/>
      <c r="I1366" s="93" t="s">
        <v>6435</v>
      </c>
      <c r="J1366" s="0"/>
      <c r="K1366" s="95" t="n">
        <v>195</v>
      </c>
    </row>
    <row r="1367" customFormat="false" ht="12.75" hidden="false" customHeight="false" outlineLevel="0" collapsed="false">
      <c r="A1367" s="78" t="s">
        <v>1632</v>
      </c>
      <c r="B1367" s="78" t="str">
        <f aca="false">IFERROR(VLOOKUP(A1367, DeliveryBook!$D$3:$M$800, 5, 0),"")</f>
        <v>SH SHYAM SUNDER TULASYAN</v>
      </c>
      <c r="C1367" s="90" t="str">
        <f aca="false">IFERROR(VLOOKUP($A1367, DeliveryBook!$D$3:$M$3000, 8, 0),"")</f>
        <v>PO: BHULLANPUR P.A.C.</v>
      </c>
      <c r="D1367" s="79" t="n">
        <v>1500</v>
      </c>
      <c r="F1367" s="96" t="n">
        <v>42235</v>
      </c>
      <c r="G1367" s="78" t="s">
        <v>7481</v>
      </c>
      <c r="H1367" s="0"/>
      <c r="I1367" s="93" t="s">
        <v>6435</v>
      </c>
      <c r="J1367" s="0"/>
      <c r="K1367" s="95" t="n">
        <v>196</v>
      </c>
    </row>
    <row r="1368" customFormat="false" ht="12.75" hidden="false" customHeight="false" outlineLevel="0" collapsed="false">
      <c r="A1368" s="78" t="s">
        <v>1256</v>
      </c>
      <c r="B1368" s="78" t="str">
        <f aca="false">IFERROR(VLOOKUP(A1368, DeliveryBook!$D$3:$M$800, 5, 0),"")</f>
        <v>SH.SHEO DUTT PRASAD NAPIT</v>
      </c>
      <c r="C1368" s="90" t="str">
        <f aca="false">IFERROR(VLOOKUP($A1368, DeliveryBook!$D$3:$M$3000, 8, 0),"")</f>
        <v>PO: SIDHI</v>
      </c>
      <c r="D1368" s="79" t="n">
        <v>5000</v>
      </c>
      <c r="F1368" s="96" t="n">
        <v>42236</v>
      </c>
      <c r="G1368" s="78" t="s">
        <v>7481</v>
      </c>
      <c r="H1368" s="0"/>
      <c r="I1368" s="93" t="s">
        <v>6435</v>
      </c>
      <c r="J1368" s="0"/>
      <c r="K1368" s="95" t="n">
        <v>197</v>
      </c>
    </row>
    <row r="1369" customFormat="false" ht="12.75" hidden="false" customHeight="false" outlineLevel="0" collapsed="false">
      <c r="A1369" s="78" t="s">
        <v>2523</v>
      </c>
      <c r="B1369" s="78" t="str">
        <f aca="false">IFERROR(VLOOKUP(A1369, DeliveryBook!$D$3:$M$800, 5, 0),"")</f>
        <v>SH MANISH KUMAR (SHEELA SINGH)</v>
      </c>
      <c r="C1369" s="90" t="str">
        <f aca="false">IFERROR(VLOOKUP($A1369, DeliveryBook!$D$3:$M$3000, 8, 0),"")</f>
        <v>ASANLSOL - ASN</v>
      </c>
      <c r="D1369" s="79" t="n">
        <v>15000</v>
      </c>
      <c r="F1369" s="96" t="n">
        <v>42236</v>
      </c>
      <c r="G1369" s="78" t="s">
        <v>7481</v>
      </c>
      <c r="H1369" s="0"/>
      <c r="I1369" s="93" t="s">
        <v>6435</v>
      </c>
      <c r="J1369" s="0"/>
      <c r="K1369" s="95" t="n">
        <v>198</v>
      </c>
    </row>
    <row r="1370" customFormat="false" ht="12.75" hidden="false" customHeight="false" outlineLevel="0" collapsed="false">
      <c r="A1370" s="78" t="s">
        <v>6532</v>
      </c>
      <c r="B1370" s="78" t="inlineStr">
        <f aca="false">IFERROR(VLOOKUP(A1370, DeliveryBook!$D$3:$M$800, 5, 0),"")</f>
        <is>
          <t/>
        </is>
      </c>
      <c r="C1370" s="90" t="inlineStr">
        <f aca="false">IFERROR(VLOOKUP($A1370, DeliveryBook!$D$3:$M$3000, 8, 0),"")</f>
        <is>
          <t/>
        </is>
      </c>
      <c r="D1370" s="79" t="n">
        <v>3213</v>
      </c>
      <c r="F1370" s="96" t="n">
        <v>42240</v>
      </c>
      <c r="G1370" s="78" t="s">
        <v>7481</v>
      </c>
      <c r="H1370" s="0"/>
      <c r="I1370" s="93" t="s">
        <v>6435</v>
      </c>
      <c r="J1370" s="0"/>
      <c r="K1370" s="95" t="n">
        <v>199</v>
      </c>
    </row>
    <row r="1371" customFormat="false" ht="12.75" hidden="false" customHeight="false" outlineLevel="0" collapsed="false">
      <c r="A1371" s="78" t="s">
        <v>372</v>
      </c>
      <c r="B1371" s="78" t="str">
        <f aca="false">IFERROR(VLOOKUP(A1371, DeliveryBook!$D$3:$M$800, 5, 0),"")</f>
        <v>SH.SUHAS SARAD MUNDLE,  'PUJA CYCLE'BALI RAM PETH</v>
      </c>
      <c r="C1371" s="90" t="str">
        <f aca="false">IFERROR(VLOOKUP($A1371, DeliveryBook!$D$3:$M$3000, 8, 0),"")</f>
        <v>PO: JALGAON</v>
      </c>
      <c r="D1371" s="79" t="n">
        <v>650</v>
      </c>
      <c r="F1371" s="96" t="n">
        <v>42241</v>
      </c>
      <c r="G1371" s="78" t="s">
        <v>7481</v>
      </c>
      <c r="H1371" s="0"/>
      <c r="I1371" s="93" t="s">
        <v>6435</v>
      </c>
      <c r="J1371" s="0"/>
      <c r="K1371" s="95" t="n">
        <v>200</v>
      </c>
    </row>
    <row r="1372" customFormat="false" ht="12.75" hidden="false" customHeight="false" outlineLevel="0" collapsed="false">
      <c r="A1372" s="78" t="s">
        <v>1349</v>
      </c>
      <c r="B1372" s="78" t="str">
        <f aca="false">IFERROR(VLOOKUP(A1372, DeliveryBook!$D$3:$M$800, 5, 0),"")</f>
        <v>SH NILESH NARENDER MOHOD</v>
      </c>
      <c r="C1372" s="90" t="str">
        <f aca="false">IFERROR(VLOOKUP($A1372, DeliveryBook!$D$3:$M$3000, 8, 0),"")</f>
        <v>PO: V.M.V.</v>
      </c>
      <c r="D1372" s="79" t="n">
        <v>5460</v>
      </c>
      <c r="F1372" s="96" t="n">
        <v>42241</v>
      </c>
      <c r="G1372" s="78" t="s">
        <v>7481</v>
      </c>
      <c r="H1372" s="0"/>
      <c r="I1372" s="93" t="s">
        <v>6435</v>
      </c>
      <c r="J1372" s="0"/>
      <c r="K1372" s="95" t="n">
        <v>201</v>
      </c>
    </row>
    <row r="1373" customFormat="false" ht="12.75" hidden="false" customHeight="false" outlineLevel="0" collapsed="false">
      <c r="A1373" s="78" t="s">
        <v>2032</v>
      </c>
      <c r="B1373" s="78" t="str">
        <f aca="false">IFERROR(VLOOKUP(A1373, DeliveryBook!$D$3:$M$800, 5, 0),"")</f>
        <v>SH.NARESH KR. (KARAMCHARI),  SARASWATI VIDYA MANDIR</v>
      </c>
      <c r="C1373" s="90" t="str">
        <f aca="false">IFERROR(VLOOKUP($A1373, DeliveryBook!$D$3:$M$3000, 8, 0),"")</f>
        <v>PO: HARIDWAR</v>
      </c>
      <c r="D1373" s="79" t="n">
        <v>5500</v>
      </c>
      <c r="F1373" s="96" t="n">
        <v>42241</v>
      </c>
      <c r="G1373" s="78" t="s">
        <v>7481</v>
      </c>
      <c r="H1373" s="0"/>
      <c r="I1373" s="93" t="s">
        <v>6435</v>
      </c>
      <c r="J1373" s="0"/>
      <c r="K1373" s="95" t="n">
        <v>202</v>
      </c>
    </row>
    <row r="1374" customFormat="false" ht="12.75" hidden="false" customHeight="false" outlineLevel="0" collapsed="false">
      <c r="A1374" s="78" t="s">
        <v>3288</v>
      </c>
      <c r="B1374" s="78" t="str">
        <f aca="false">IFERROR(VLOOKUP(A1374, DeliveryBook!$D$3:$M$800, 5, 0),"")</f>
        <v>VIJAY KUMAR SINGH, </v>
      </c>
      <c r="C1374" s="90" t="str">
        <f aca="false">IFERROR(VLOOKUP($A1374, DeliveryBook!$D$3:$M$3000, 8, 0),"")</f>
        <v>PO: LANKA </v>
      </c>
      <c r="D1374" s="79" t="n">
        <v>5175</v>
      </c>
      <c r="F1374" s="96" t="n">
        <v>42242</v>
      </c>
      <c r="G1374" s="78" t="s">
        <v>7481</v>
      </c>
      <c r="H1374" s="0"/>
      <c r="I1374" s="93" t="s">
        <v>6435</v>
      </c>
      <c r="J1374" s="0"/>
      <c r="K1374" s="95" t="n">
        <v>203</v>
      </c>
    </row>
    <row r="1375" customFormat="false" ht="12.75" hidden="false" customHeight="false" outlineLevel="0" collapsed="false">
      <c r="A1375" s="78" t="s">
        <v>878</v>
      </c>
      <c r="B1375" s="78" t="str">
        <f aca="false">IFERROR(VLOOKUP(A1375, DeliveryBook!$D$3:$M$800, 5, 0),"")</f>
        <v>SH SABHA SHANKAR JI</v>
      </c>
      <c r="C1375" s="90" t="str">
        <f aca="false">IFERROR(VLOOKUP($A1375, DeliveryBook!$D$3:$M$3000, 8, 0),"")</f>
        <v>PO: AMBALA CANT</v>
      </c>
      <c r="D1375" s="79" t="n">
        <v>6250</v>
      </c>
      <c r="F1375" s="96" t="n">
        <v>42243</v>
      </c>
      <c r="G1375" s="78" t="s">
        <v>7481</v>
      </c>
      <c r="H1375" s="0"/>
      <c r="I1375" s="93" t="s">
        <v>6435</v>
      </c>
      <c r="J1375" s="0"/>
      <c r="K1375" s="95" t="n">
        <v>204</v>
      </c>
    </row>
    <row r="1376" customFormat="false" ht="12.75" hidden="false" customHeight="false" outlineLevel="0" collapsed="false">
      <c r="A1376" s="78" t="s">
        <v>6985</v>
      </c>
      <c r="B1376" s="78" t="inlineStr">
        <f aca="false">IFERROR(VLOOKUP(A1376, DeliveryBook!$D$3:$M$800, 5, 0),"")</f>
        <is>
          <t/>
        </is>
      </c>
      <c r="C1376" s="90" t="inlineStr">
        <f aca="false">IFERROR(VLOOKUP($A1376, DeliveryBook!$D$3:$M$3000, 8, 0),"")</f>
        <is>
          <t/>
        </is>
      </c>
      <c r="D1376" s="79" t="n">
        <v>2000</v>
      </c>
      <c r="F1376" s="96" t="n">
        <v>42244</v>
      </c>
      <c r="G1376" s="78" t="s">
        <v>7481</v>
      </c>
      <c r="H1376" s="0"/>
      <c r="I1376" s="93" t="s">
        <v>6435</v>
      </c>
      <c r="J1376" s="0"/>
      <c r="K1376" s="95" t="n">
        <v>205</v>
      </c>
    </row>
    <row r="1377" customFormat="false" ht="12.75" hidden="false" customHeight="false" outlineLevel="0" collapsed="false">
      <c r="A1377" s="78" t="s">
        <v>2421</v>
      </c>
      <c r="B1377" s="78" t="str">
        <f aca="false">IFERROR(VLOOKUP(A1377, DeliveryBook!$D$3:$M$800, 5, 0),"")</f>
        <v>SH.CHUNNA BABU GUPTA</v>
      </c>
      <c r="C1377" s="90" t="str">
        <f aca="false">IFERROR(VLOOKUP($A1377, DeliveryBook!$D$3:$M$3000, 8, 0),"")</f>
        <v>JHANSI - JHS</v>
      </c>
      <c r="D1377" s="79" t="n">
        <v>8000</v>
      </c>
      <c r="F1377" s="96" t="n">
        <v>42244</v>
      </c>
      <c r="G1377" s="78" t="s">
        <v>7481</v>
      </c>
      <c r="H1377" s="0"/>
      <c r="I1377" s="93" t="s">
        <v>6435</v>
      </c>
      <c r="J1377" s="0"/>
      <c r="K1377" s="95" t="n">
        <v>206</v>
      </c>
    </row>
    <row r="1378" customFormat="false" ht="12.75" hidden="false" customHeight="false" outlineLevel="0" collapsed="false">
      <c r="A1378" s="78" t="s">
        <v>1190</v>
      </c>
      <c r="B1378" s="78" t="str">
        <f aca="false">IFERROR(VLOOKUP(A1378, DeliveryBook!$D$3:$M$800, 5, 0),"")</f>
        <v>M/S KAPUR ADVERTISERS,  C/O ARUN KAPUR</v>
      </c>
      <c r="C1378" s="90" t="str">
        <f aca="false">IFERROR(VLOOKUP($A1378, DeliveryBook!$D$3:$M$3000, 8, 0),"")</f>
        <v>PO: PARASIA</v>
      </c>
      <c r="D1378" s="79" t="n">
        <v>3000</v>
      </c>
      <c r="F1378" s="96" t="n">
        <v>42244</v>
      </c>
      <c r="G1378" s="78" t="s">
        <v>7481</v>
      </c>
      <c r="H1378" s="0"/>
      <c r="I1378" s="93" t="s">
        <v>6435</v>
      </c>
      <c r="J1378" s="0"/>
      <c r="K1378" s="95" t="n">
        <v>207</v>
      </c>
    </row>
    <row r="1379" customFormat="false" ht="12.75" hidden="false" customHeight="false" outlineLevel="0" collapsed="false">
      <c r="A1379" s="78" t="s">
        <v>1575</v>
      </c>
      <c r="B1379" s="78" t="s">
        <v>7501</v>
      </c>
      <c r="C1379" s="90" t="str">
        <f aca="false">IFERROR(VLOOKUP($A1379, DeliveryBook!$D$3:$M$3000, 8, 0),"")</f>
        <v>PO: AURANGABAD</v>
      </c>
      <c r="D1379" s="79" t="n">
        <v>5000</v>
      </c>
      <c r="F1379" s="96" t="n">
        <v>42244</v>
      </c>
      <c r="G1379" s="78" t="s">
        <v>7481</v>
      </c>
      <c r="H1379" s="0"/>
      <c r="I1379" s="93" t="s">
        <v>6435</v>
      </c>
      <c r="J1379" s="0"/>
      <c r="K1379" s="95" t="n">
        <v>208</v>
      </c>
    </row>
    <row r="1380" customFormat="false" ht="12.75" hidden="false" customHeight="false" outlineLevel="0" collapsed="false">
      <c r="A1380" s="78" t="s">
        <v>2531</v>
      </c>
      <c r="B1380" s="78" t="str">
        <f aca="false">IFERROR(VLOOKUP(A1380, DeliveryBook!$D$3:$M$800, 5, 0),"")</f>
        <v>M/S RUKMANI NEWS AGENCY</v>
      </c>
      <c r="C1380" s="90" t="str">
        <f aca="false">IFERROR(VLOOKUP($A1380, DeliveryBook!$D$3:$M$3000, 8, 0),"")</f>
        <v>HOWRAH - HWH</v>
      </c>
      <c r="D1380" s="79" t="n">
        <v>12000</v>
      </c>
      <c r="F1380" s="96" t="n">
        <v>42245</v>
      </c>
      <c r="G1380" s="78" t="s">
        <v>7481</v>
      </c>
      <c r="H1380" s="0"/>
      <c r="I1380" s="93" t="s">
        <v>6435</v>
      </c>
      <c r="J1380" s="0"/>
      <c r="K1380" s="95" t="n">
        <v>209</v>
      </c>
    </row>
    <row r="1381" customFormat="false" ht="12.75" hidden="false" customHeight="false" outlineLevel="0" collapsed="false">
      <c r="A1381" s="78" t="s">
        <v>968</v>
      </c>
      <c r="B1381" s="78" t="str">
        <f aca="false">IFERROR(VLOOKUP(A1381, DeliveryBook!$D$3:$M$800, 5, 0),"")</f>
        <v>SH.NARENDAR MAHAJAN,  RSS OFFICE</v>
      </c>
      <c r="C1381" s="90" t="str">
        <f aca="false">IFERROR(VLOOKUP($A1381, DeliveryBook!$D$3:$M$3000, 8, 0),"")</f>
        <v>PO: NAGROTA BANGWAN</v>
      </c>
      <c r="D1381" s="79" t="n">
        <v>3000</v>
      </c>
      <c r="F1381" s="96" t="n">
        <v>42247</v>
      </c>
      <c r="G1381" s="78" t="s">
        <v>7481</v>
      </c>
      <c r="H1381" s="0"/>
      <c r="I1381" s="93" t="s">
        <v>6435</v>
      </c>
      <c r="J1381" s="0"/>
      <c r="K1381" s="95" t="n">
        <v>210</v>
      </c>
    </row>
    <row r="1382" customFormat="false" ht="12.75" hidden="false" customHeight="false" outlineLevel="0" collapsed="false">
      <c r="A1382" s="78" t="s">
        <v>1362</v>
      </c>
      <c r="B1382" s="78" t="str">
        <f aca="false">IFERROR(VLOOKUP(A1382, DeliveryBook!$D$3:$M$800, 5, 0),"")</f>
        <v>SH PRADEEP KUMAR KUSHWAH</v>
      </c>
      <c r="C1382" s="90" t="str">
        <f aca="false">IFERROR(VLOOKUP($A1382, DeliveryBook!$D$3:$M$3000, 8, 0),"")</f>
        <v>PO: ROURKELA</v>
      </c>
      <c r="D1382" s="79" t="n">
        <v>2750</v>
      </c>
      <c r="F1382" s="96" t="n">
        <v>42247</v>
      </c>
      <c r="G1382" s="78" t="s">
        <v>7481</v>
      </c>
      <c r="H1382" s="0"/>
      <c r="I1382" s="93" t="s">
        <v>6435</v>
      </c>
      <c r="J1382" s="0"/>
      <c r="K1382" s="95" t="n">
        <v>211</v>
      </c>
    </row>
    <row r="1383" customFormat="false" ht="12.75" hidden="false" customHeight="false" outlineLevel="0" collapsed="false">
      <c r="A1383" s="78" t="s">
        <v>2748</v>
      </c>
      <c r="B1383" s="78" t="str">
        <f aca="false">IFERROR(VLOOKUP(A1383, DeliveryBook!$D$3:$M$800, 5, 0),"")</f>
        <v>SH KRISHNA MOHAN PRASAD AGARWAL</v>
      </c>
      <c r="C1383" s="90" t="str">
        <f aca="false">IFERROR(VLOOKUP($A1383, DeliveryBook!$D$3:$M$3000, 8, 0),"")</f>
        <v>PO: PATNA</v>
      </c>
      <c r="D1383" s="79" t="n">
        <v>1100</v>
      </c>
      <c r="F1383" s="96" t="n">
        <v>42247</v>
      </c>
      <c r="G1383" s="78" t="s">
        <v>7481</v>
      </c>
      <c r="H1383" s="0"/>
      <c r="I1383" s="93" t="s">
        <v>6435</v>
      </c>
      <c r="J1383" s="0"/>
      <c r="K1383" s="95" t="n">
        <v>212</v>
      </c>
    </row>
    <row r="1384" customFormat="false" ht="12.75" hidden="false" customHeight="false" outlineLevel="0" collapsed="false">
      <c r="A1384" s="78" t="s">
        <v>2505</v>
      </c>
      <c r="B1384" s="78" t="str">
        <f aca="false">IFERROR(VLOOKUP(A1384, DeliveryBook!$D$3:$M$800, 5, 0),"")</f>
        <v>JAISWAL NEWS AGENCY</v>
      </c>
      <c r="C1384" s="90" t="str">
        <f aca="false">IFERROR(VLOOKUP($A1384, DeliveryBook!$D$3:$M$3000, 8, 0),"")</f>
        <v>VARANSI - BSB</v>
      </c>
      <c r="D1384" s="79" t="n">
        <v>20000</v>
      </c>
      <c r="F1384" s="96" t="n">
        <v>42247</v>
      </c>
      <c r="G1384" s="78" t="s">
        <v>7481</v>
      </c>
      <c r="H1384" s="0"/>
      <c r="I1384" s="93" t="s">
        <v>6435</v>
      </c>
      <c r="J1384" s="0"/>
      <c r="K1384" s="95" t="n">
        <v>213</v>
      </c>
    </row>
    <row r="1385" customFormat="false" ht="12.75" hidden="false" customHeight="false" outlineLevel="0" collapsed="false">
      <c r="A1385" s="78" t="s">
        <v>1433</v>
      </c>
      <c r="B1385" s="78" t="str">
        <f aca="false">IFERROR(VLOOKUP(A1385, DeliveryBook!$D$3:$M$800, 5, 0),"")</f>
        <v>SH.ANAND GUPTA,  C/O SH.KISHORI LAL GUPTA</v>
      </c>
      <c r="C1385" s="90" t="str">
        <f aca="false">IFERROR(VLOOKUP($A1385, DeliveryBook!$D$3:$M$3000, 8, 0),"")</f>
        <v>PO: BARMER</v>
      </c>
      <c r="D1385" s="79" t="n">
        <v>22315</v>
      </c>
      <c r="F1385" s="96" t="n">
        <v>42247</v>
      </c>
      <c r="G1385" s="78" t="s">
        <v>7481</v>
      </c>
      <c r="H1385" s="0"/>
      <c r="I1385" s="93" t="s">
        <v>6435</v>
      </c>
      <c r="J1385" s="0"/>
      <c r="K1385" s="95" t="n">
        <v>214</v>
      </c>
    </row>
    <row r="1386" customFormat="false" ht="12.75" hidden="false" customHeight="false" outlineLevel="0" collapsed="false">
      <c r="A1386" s="78" t="s">
        <v>1736</v>
      </c>
      <c r="B1386" s="78" t="str">
        <f aca="false">IFERROR(VLOOKUP(A1386, DeliveryBook!$D$3:$M$800, 5, 0),"")</f>
        <v>SH AMIT KUMAR SINGH</v>
      </c>
      <c r="C1386" s="90" t="str">
        <f aca="false">IFERROR(VLOOKUP($A1386, DeliveryBook!$D$3:$M$3000, 8, 0),"")</f>
        <v>PO: HARDOI</v>
      </c>
      <c r="D1386" s="79" t="n">
        <v>10000</v>
      </c>
      <c r="F1386" s="96" t="n">
        <v>42247</v>
      </c>
      <c r="G1386" s="78" t="s">
        <v>7481</v>
      </c>
      <c r="H1386" s="0"/>
      <c r="I1386" s="93" t="s">
        <v>6435</v>
      </c>
      <c r="J1386" s="0"/>
      <c r="K1386" s="95" t="n">
        <v>215</v>
      </c>
    </row>
    <row r="1387" customFormat="false" ht="12.75" hidden="false" customHeight="false" outlineLevel="0" collapsed="false">
      <c r="A1387" s="78" t="s">
        <v>703</v>
      </c>
      <c r="B1387" s="78" t="str">
        <f aca="false">IFERROR(VLOOKUP(A1387, DeliveryBook!$D$3:$M$800, 5, 0),"")</f>
        <v>SH.RAM BILAS ARYA,  VILL. -VEER GANJ</v>
      </c>
      <c r="C1387" s="90" t="str">
        <f aca="false">IFERROR(VLOOKUP($A1387, DeliveryBook!$D$3:$M$3000, 8, 0),"")</f>
        <v>PO: MANSUR CHAK</v>
      </c>
      <c r="D1387" s="79" t="n">
        <v>710</v>
      </c>
      <c r="F1387" s="96" t="n">
        <v>42244</v>
      </c>
      <c r="G1387" s="78" t="s">
        <v>7492</v>
      </c>
      <c r="H1387" s="0"/>
      <c r="I1387" s="93" t="s">
        <v>6435</v>
      </c>
      <c r="J1387" s="0"/>
      <c r="K1387" s="95" t="n">
        <v>216</v>
      </c>
    </row>
    <row r="1388" customFormat="false" ht="12.75" hidden="false" customHeight="false" outlineLevel="0" collapsed="false">
      <c r="A1388" s="78" t="s">
        <v>1007</v>
      </c>
      <c r="B1388" s="78" t="str">
        <f aca="false">IFERROR(VLOOKUP(A1388, DeliveryBook!$D$3:$M$800, 5, 0),"")</f>
        <v>SH.KEDAR SINGH,  NEAR MARKHAM COLLEGE</v>
      </c>
      <c r="C1388" s="90" t="str">
        <f aca="false">IFERROR(VLOOKUP($A1388, DeliveryBook!$D$3:$M$3000, 8, 0),"")</f>
        <v>PO: HAZARIBAGH</v>
      </c>
      <c r="D1388" s="79" t="n">
        <v>1318</v>
      </c>
      <c r="F1388" s="96" t="n">
        <v>42244</v>
      </c>
      <c r="G1388" s="78" t="s">
        <v>7492</v>
      </c>
      <c r="H1388" s="0"/>
      <c r="I1388" s="93" t="s">
        <v>6435</v>
      </c>
      <c r="J1388" s="0"/>
      <c r="K1388" s="95" t="n">
        <v>217</v>
      </c>
    </row>
    <row r="1389" customFormat="false" ht="12.75" hidden="false" customHeight="false" outlineLevel="0" collapsed="false">
      <c r="A1389" s="78" t="s">
        <v>2591</v>
      </c>
      <c r="B1389" s="78" t="str">
        <f aca="false">IFERROR(VLOOKUP(A1389, DeliveryBook!$D$3:$M$800, 5, 0),"")</f>
        <v>SH M.L. &amp; SONS,  </v>
      </c>
      <c r="C1389" s="90" t="str">
        <f aca="false">IFERROR(VLOOKUP($A1389, DeliveryBook!$D$3:$M$3000, 8, 0),"")</f>
        <v>PO: NEW DELHI</v>
      </c>
      <c r="D1389" s="79" t="n">
        <v>20000</v>
      </c>
      <c r="F1389" s="96" t="n">
        <v>42247</v>
      </c>
      <c r="G1389" s="78" t="s">
        <v>6419</v>
      </c>
      <c r="H1389" s="0"/>
      <c r="I1389" s="93" t="s">
        <v>6435</v>
      </c>
      <c r="J1389" s="0"/>
      <c r="K1389" s="95" t="n">
        <v>218</v>
      </c>
    </row>
    <row r="1390" customFormat="false" ht="12.75" hidden="false" customHeight="false" outlineLevel="0" collapsed="false">
      <c r="A1390" s="78" t="s">
        <v>2238</v>
      </c>
      <c r="B1390" s="78" t="str">
        <f aca="false">IFERROR(VLOOKUP(A1390, DeliveryBook!$D$3:$M$800, 5, 0),"")</f>
        <v>SH PARAG SOGANI JAIN</v>
      </c>
      <c r="C1390" s="90" t="str">
        <f aca="false">IFERROR(VLOOKUP($A1390, DeliveryBook!$D$3:$M$3000, 8, 0),"")</f>
        <v>INDORE - INDB</v>
      </c>
      <c r="D1390" s="79" t="n">
        <v>12306</v>
      </c>
      <c r="F1390" s="96" t="n">
        <v>42248</v>
      </c>
      <c r="G1390" s="78" t="s">
        <v>6418</v>
      </c>
      <c r="H1390" s="0"/>
      <c r="I1390" s="93" t="s">
        <v>6435</v>
      </c>
      <c r="J1390" s="0"/>
      <c r="K1390" s="95" t="n">
        <v>219</v>
      </c>
    </row>
    <row r="1391" customFormat="false" ht="12.75" hidden="false" customHeight="false" outlineLevel="0" collapsed="false">
      <c r="A1391" s="78" t="s">
        <v>1498</v>
      </c>
      <c r="B1391" s="78" t="str">
        <f aca="false">IFERROR(VLOOKUP(A1391, DeliveryBook!$D$3:$M$800, 5, 0),"")</f>
        <v>SH.GABBU LAL SOHAN LAL,  NEASPAPER AGENT</v>
      </c>
      <c r="C1391" s="90" t="str">
        <f aca="false">IFERROR(VLOOKUP($A1391, DeliveryBook!$D$3:$M$3000, 8, 0),"")</f>
        <v>PO: KANKROLI</v>
      </c>
      <c r="D1391" s="79" t="n">
        <v>2000</v>
      </c>
      <c r="F1391" s="96" t="n">
        <v>42248</v>
      </c>
      <c r="G1391" s="78" t="s">
        <v>6418</v>
      </c>
      <c r="H1391" s="0"/>
      <c r="I1391" s="93" t="s">
        <v>6435</v>
      </c>
      <c r="J1391" s="0"/>
      <c r="K1391" s="95" t="n">
        <v>220</v>
      </c>
    </row>
    <row r="1392" customFormat="false" ht="12.75" hidden="false" customHeight="false" outlineLevel="0" collapsed="false">
      <c r="A1392" s="78" t="s">
        <v>2159</v>
      </c>
      <c r="B1392" s="78" t="str">
        <f aca="false">IFERROR(VLOOKUP(A1392, DeliveryBook!$D$3:$M$800, 5, 0),"")</f>
        <v>SH.HARIHAR BHATT</v>
      </c>
      <c r="C1392" s="90" t="str">
        <f aca="false">IFERROR(VLOOKUP($A1392, DeliveryBook!$D$3:$M$3000, 8, 0),"")</f>
        <v>BHARUCH - BH</v>
      </c>
      <c r="D1392" s="79" t="n">
        <v>316</v>
      </c>
      <c r="F1392" s="96" t="n">
        <v>42248</v>
      </c>
      <c r="G1392" s="78" t="s">
        <v>6418</v>
      </c>
      <c r="H1392" s="0"/>
      <c r="I1392" s="93" t="s">
        <v>6435</v>
      </c>
      <c r="J1392" s="0"/>
      <c r="K1392" s="95" t="n">
        <v>221</v>
      </c>
    </row>
    <row r="1393" customFormat="false" ht="12.75" hidden="false" customHeight="false" outlineLevel="0" collapsed="false">
      <c r="A1393" s="78" t="s">
        <v>2559</v>
      </c>
      <c r="B1393" s="78" t="str">
        <f aca="false">IFERROR(VLOOKUP(A1393, DeliveryBook!$D$3:$M$800, 5, 0),"")</f>
        <v>SH.RAKESH SAFFI,  </v>
      </c>
      <c r="C1393" s="90" t="str">
        <f aca="false">IFERROR(VLOOKUP($A1393, DeliveryBook!$D$3:$M$3000, 8, 0),"")</f>
        <v>PO: SAHIBABAD</v>
      </c>
      <c r="D1393" s="79" t="n">
        <v>6000</v>
      </c>
      <c r="F1393" s="96" t="n">
        <v>42250</v>
      </c>
      <c r="G1393" s="78" t="s">
        <v>6418</v>
      </c>
      <c r="H1393" s="0"/>
      <c r="I1393" s="93" t="s">
        <v>6435</v>
      </c>
      <c r="J1393" s="0"/>
      <c r="K1393" s="95" t="n">
        <v>222</v>
      </c>
    </row>
    <row r="1394" customFormat="false" ht="12.75" hidden="false" customHeight="false" outlineLevel="0" collapsed="false">
      <c r="A1394" s="78" t="s">
        <v>2577</v>
      </c>
      <c r="B1394" s="78" t="str">
        <f aca="false">IFERROR(VLOOKUP(A1394, DeliveryBook!$D$3:$M$800, 5, 0),"")</f>
        <v>M/S CENTRAL NEWS AGENCY</v>
      </c>
      <c r="C1394" s="90" t="str">
        <f aca="false">IFERROR(VLOOKUP($A1394, DeliveryBook!$D$3:$M$3000, 8, 0),"")</f>
        <v>PO: DELHI</v>
      </c>
      <c r="D1394" s="79" t="n">
        <v>8946</v>
      </c>
      <c r="F1394" s="96" t="n">
        <v>42250</v>
      </c>
      <c r="G1394" s="78" t="s">
        <v>6418</v>
      </c>
      <c r="H1394" s="0"/>
      <c r="I1394" s="93" t="s">
        <v>6435</v>
      </c>
      <c r="J1394" s="0"/>
      <c r="K1394" s="95" t="n">
        <v>223</v>
      </c>
    </row>
    <row r="1395" customFormat="false" ht="12.75" hidden="false" customHeight="false" outlineLevel="0" collapsed="false">
      <c r="A1395" s="78" t="s">
        <v>435</v>
      </c>
      <c r="B1395" s="78" t="str">
        <f aca="false">IFERROR(VLOOKUP(A1395, DeliveryBook!$D$3:$M$800, 5, 0),"")</f>
        <v>M/S YOGESH NEWS AGENCY</v>
      </c>
      <c r="C1395" s="90" t="str">
        <f aca="false">IFERROR(VLOOKUP($A1395, DeliveryBook!$D$3:$M$3000, 8, 0),"")</f>
        <v>PO: HINDON CITY</v>
      </c>
      <c r="D1395" s="79" t="n">
        <v>500</v>
      </c>
      <c r="F1395" s="96" t="n">
        <v>42250</v>
      </c>
      <c r="G1395" s="78" t="s">
        <v>6419</v>
      </c>
      <c r="H1395" s="0"/>
      <c r="I1395" s="93" t="s">
        <v>6435</v>
      </c>
      <c r="J1395" s="0"/>
      <c r="K1395" s="95" t="n">
        <v>224</v>
      </c>
    </row>
    <row r="1396" customFormat="false" ht="12.75" hidden="false" customHeight="false" outlineLevel="0" collapsed="false">
      <c r="A1396" s="78" t="s">
        <v>974</v>
      </c>
      <c r="B1396" s="78" t="str">
        <f aca="false">IFERROR(VLOOKUP(A1396, DeliveryBook!$D$3:$M$800, 5, 0),"")</f>
        <v>SH RAJ KUMAR DHAI</v>
      </c>
      <c r="C1396" s="90" t="str">
        <f aca="false">IFERROR(VLOOKUP($A1396, DeliveryBook!$D$3:$M$3000, 8, 0),"")</f>
        <v>PO: PARWANU</v>
      </c>
      <c r="D1396" s="79" t="n">
        <v>2000</v>
      </c>
      <c r="F1396" s="96" t="n">
        <v>42250</v>
      </c>
      <c r="G1396" s="78" t="s">
        <v>6419</v>
      </c>
      <c r="H1396" s="0"/>
      <c r="I1396" s="93" t="s">
        <v>6435</v>
      </c>
      <c r="J1396" s="0"/>
      <c r="K1396" s="95" t="n">
        <v>225</v>
      </c>
    </row>
    <row r="1397" customFormat="false" ht="12.75" hidden="false" customHeight="false" outlineLevel="0" collapsed="false">
      <c r="A1397" s="78" t="s">
        <v>2512</v>
      </c>
      <c r="B1397" s="78" t="str">
        <f aca="false">IFERROR(VLOOKUP(A1397, DeliveryBook!$D$3:$M$800, 5, 0),"")</f>
        <v>LITERATURE WORLD</v>
      </c>
      <c r="C1397" s="90" t="str">
        <f aca="false">IFERROR(VLOOKUP($A1397, DeliveryBook!$D$3:$M$3000, 8, 0),"")</f>
        <v>VARANSI - BSB</v>
      </c>
      <c r="D1397" s="79" t="n">
        <v>1500</v>
      </c>
      <c r="F1397" s="96" t="n">
        <v>42255</v>
      </c>
      <c r="G1397" s="78" t="s">
        <v>6418</v>
      </c>
      <c r="H1397" s="0"/>
      <c r="I1397" s="93" t="s">
        <v>6435</v>
      </c>
      <c r="J1397" s="0"/>
      <c r="K1397" s="95" t="n">
        <v>226</v>
      </c>
    </row>
    <row r="1398" customFormat="false" ht="12.75" hidden="false" customHeight="false" outlineLevel="0" collapsed="false">
      <c r="A1398" s="78" t="s">
        <v>6464</v>
      </c>
      <c r="B1398" s="78" t="inlineStr">
        <f aca="false">IFERROR(VLOOKUP(A1398, DeliveryBook!$D$3:$M$800, 5, 0),"")</f>
        <is>
          <t/>
        </is>
      </c>
      <c r="C1398" s="90" t="inlineStr">
        <f aca="false">IFERROR(VLOOKUP($A1398, DeliveryBook!$D$3:$M$3000, 8, 0),"")</f>
        <is>
          <t/>
        </is>
      </c>
      <c r="D1398" s="79" t="n">
        <v>900</v>
      </c>
      <c r="F1398" s="96" t="n">
        <v>42255</v>
      </c>
      <c r="G1398" s="78" t="s">
        <v>6419</v>
      </c>
      <c r="H1398" s="0"/>
      <c r="I1398" s="93" t="s">
        <v>6435</v>
      </c>
      <c r="J1398" s="0"/>
      <c r="K1398" s="95" t="n">
        <v>227</v>
      </c>
    </row>
    <row r="1399" customFormat="false" ht="12.75" hidden="false" customHeight="false" outlineLevel="0" collapsed="false">
      <c r="A1399" s="78" t="s">
        <v>871</v>
      </c>
      <c r="B1399" s="78" t="str">
        <f aca="false">IFERROR(VLOOKUP(A1399, DeliveryBook!$D$3:$M$800, 5, 0),"")</f>
        <v>PARAS BOOK STALL</v>
      </c>
      <c r="C1399" s="90" t="str">
        <f aca="false">IFERROR(VLOOKUP($A1399, DeliveryBook!$D$3:$M$3000, 8, 0),"")</f>
        <v>PO: JAMNAGAR</v>
      </c>
      <c r="D1399" s="79" t="n">
        <v>2000</v>
      </c>
      <c r="F1399" s="96" t="n">
        <v>42258</v>
      </c>
      <c r="G1399" s="78" t="s">
        <v>6418</v>
      </c>
      <c r="H1399" s="0"/>
      <c r="I1399" s="93" t="s">
        <v>6435</v>
      </c>
      <c r="J1399" s="0"/>
      <c r="K1399" s="95" t="n">
        <v>228</v>
      </c>
    </row>
    <row r="1400" customFormat="false" ht="12.75" hidden="false" customHeight="false" outlineLevel="0" collapsed="false">
      <c r="A1400" s="78" t="s">
        <v>675</v>
      </c>
      <c r="B1400" s="78" t="str">
        <f aca="false">IFERROR(VLOOKUP(A1400, DeliveryBook!$D$3:$M$800, 5, 0),"")</f>
        <v>SH.MAHADEV YADAV,  S/O SH.RAM ROOP YADAV</v>
      </c>
      <c r="C1400" s="90" t="str">
        <f aca="false">IFERROR(VLOOKUP($A1400, DeliveryBook!$D$3:$M$3000, 8, 0),"")</f>
        <v>PO: JAMALPUR</v>
      </c>
      <c r="D1400" s="79" t="n">
        <v>1000</v>
      </c>
      <c r="F1400" s="96" t="n">
        <v>42261</v>
      </c>
      <c r="G1400" s="78" t="s">
        <v>6419</v>
      </c>
      <c r="H1400" s="0"/>
      <c r="I1400" s="93" t="s">
        <v>6435</v>
      </c>
      <c r="J1400" s="0"/>
      <c r="K1400" s="95" t="n">
        <v>229</v>
      </c>
    </row>
    <row r="1401" customFormat="false" ht="12.75" hidden="false" customHeight="false" outlineLevel="0" collapsed="false">
      <c r="A1401" s="78" t="s">
        <v>6469</v>
      </c>
      <c r="B1401" s="78" t="inlineStr">
        <f aca="false">IFERROR(VLOOKUP(A1401, DeliveryBook!$D$3:$M$800, 5, 0),"")</f>
        <is>
          <t/>
        </is>
      </c>
      <c r="C1401" s="90" t="inlineStr">
        <f aca="false">IFERROR(VLOOKUP($A1401, DeliveryBook!$D$3:$M$3000, 8, 0),"")</f>
        <is>
          <t/>
        </is>
      </c>
      <c r="D1401" s="79" t="n">
        <v>10000</v>
      </c>
      <c r="F1401" s="96" t="n">
        <v>42261</v>
      </c>
      <c r="G1401" s="78" t="s">
        <v>6419</v>
      </c>
      <c r="H1401" s="0"/>
      <c r="I1401" s="93" t="s">
        <v>6435</v>
      </c>
      <c r="J1401" s="0"/>
      <c r="K1401" s="95" t="n">
        <v>230</v>
      </c>
    </row>
    <row r="1402" customFormat="false" ht="12.75" hidden="false" customHeight="false" outlineLevel="0" collapsed="false">
      <c r="A1402" s="78" t="s">
        <v>2537</v>
      </c>
      <c r="B1402" s="78" t="str">
        <f aca="false">IFERROR(VLOOKUP(A1402, DeliveryBook!$D$3:$M$800, 5, 0),"")</f>
        <v>SH. RAJ SINGH</v>
      </c>
      <c r="C1402" s="90" t="str">
        <f aca="false">IFERROR(VLOOKUP($A1402, DeliveryBook!$D$3:$M$3000, 8, 0),"")</f>
        <v>PO: ROHINI</v>
      </c>
      <c r="D1402" s="79" t="n">
        <v>3832</v>
      </c>
      <c r="F1402" s="96" t="n">
        <v>42262</v>
      </c>
      <c r="G1402" s="78" t="s">
        <v>6419</v>
      </c>
      <c r="H1402" s="0"/>
      <c r="I1402" s="93" t="s">
        <v>6435</v>
      </c>
      <c r="J1402" s="0"/>
      <c r="K1402" s="95" t="n">
        <v>231</v>
      </c>
    </row>
    <row r="1403" customFormat="false" ht="12.75" hidden="false" customHeight="false" outlineLevel="0" collapsed="false">
      <c r="A1403" s="78" t="s">
        <v>3232</v>
      </c>
      <c r="B1403" s="78" t="str">
        <f aca="false">IFERROR(VLOOKUP(A1403, DeliveryBook!$D$3:$M$800, 5, 0),"")</f>
        <v>SH. ANAND KUMAR</v>
      </c>
      <c r="C1403" s="90" t="str">
        <f aca="false">IFERROR(VLOOKUP($A1403, DeliveryBook!$D$3:$M$3000, 8, 0),"")</f>
        <v>PO: GANDHI NAGAR</v>
      </c>
      <c r="D1403" s="79" t="n">
        <v>8250</v>
      </c>
      <c r="F1403" s="96" t="n">
        <v>42264</v>
      </c>
      <c r="G1403" s="78" t="s">
        <v>6419</v>
      </c>
      <c r="H1403" s="0"/>
      <c r="I1403" s="93" t="s">
        <v>6435</v>
      </c>
      <c r="J1403" s="0"/>
      <c r="K1403" s="95" t="n">
        <v>232</v>
      </c>
    </row>
    <row r="1404" customFormat="false" ht="12.75" hidden="false" customHeight="false" outlineLevel="0" collapsed="false">
      <c r="A1404" s="78" t="s">
        <v>1723</v>
      </c>
      <c r="B1404" s="78" t="str">
        <f aca="false">IFERROR(VLOOKUP(A1404, DeliveryBook!$D$3:$M$800, 5, 0),"")</f>
        <v>SH NEM CHAND SHARMA(ATAL)</v>
      </c>
      <c r="C1404" s="90" t="str">
        <f aca="false">IFERROR(VLOOKUP($A1404, DeliveryBook!$D$3:$M$3000, 8, 0),"")</f>
        <v>PO: NOIDA</v>
      </c>
      <c r="D1404" s="79" t="n">
        <v>1000</v>
      </c>
      <c r="F1404" s="96" t="n">
        <v>42265</v>
      </c>
      <c r="G1404" s="78" t="s">
        <v>6419</v>
      </c>
      <c r="H1404" s="0"/>
      <c r="I1404" s="93" t="s">
        <v>6435</v>
      </c>
      <c r="J1404" s="0"/>
      <c r="K1404" s="95" t="n">
        <v>233</v>
      </c>
    </row>
    <row r="1405" customFormat="false" ht="12.75" hidden="false" customHeight="false" outlineLevel="0" collapsed="false">
      <c r="A1405" s="78" t="s">
        <v>2588</v>
      </c>
      <c r="B1405" s="78" t="str">
        <f aca="false">IFERROR(VLOOKUP(A1405, DeliveryBook!$D$3:$M$800, 5, 0),"")</f>
        <v>M/S SANJEEV TRADERS</v>
      </c>
      <c r="C1405" s="90" t="str">
        <f aca="false">IFERROR(VLOOKUP($A1405, DeliveryBook!$D$3:$M$3000, 8, 0),"")</f>
        <v>PO: NEW DELHI</v>
      </c>
      <c r="D1405" s="79" t="n">
        <v>2845</v>
      </c>
      <c r="F1405" s="96" t="n">
        <v>42268</v>
      </c>
      <c r="G1405" s="78" t="s">
        <v>6419</v>
      </c>
      <c r="H1405" s="0"/>
      <c r="I1405" s="93" t="s">
        <v>6435</v>
      </c>
      <c r="J1405" s="0"/>
      <c r="K1405" s="95" t="n">
        <v>234</v>
      </c>
    </row>
    <row r="1406" customFormat="false" ht="12.75" hidden="false" customHeight="false" outlineLevel="0" collapsed="false">
      <c r="A1406" s="78" t="s">
        <v>2342</v>
      </c>
      <c r="B1406" s="78" t="str">
        <f aca="false">IFERROR(VLOOKUP(A1406, DeliveryBook!$D$3:$M$800, 5, 0),"")</f>
        <v>RATHI MEDIA CENTER</v>
      </c>
      <c r="C1406" s="90" t="str">
        <f aca="false">IFERROR(VLOOKUP($A1406, DeliveryBook!$D$3:$M$3000, 8, 0),"")</f>
        <v>JODHPUR - JU</v>
      </c>
      <c r="D1406" s="79" t="n">
        <v>1400</v>
      </c>
      <c r="F1406" s="96" t="n">
        <v>42268</v>
      </c>
      <c r="G1406" s="78" t="s">
        <v>6418</v>
      </c>
      <c r="H1406" s="0"/>
      <c r="I1406" s="93" t="s">
        <v>6435</v>
      </c>
      <c r="J1406" s="0"/>
      <c r="K1406" s="95" t="n">
        <v>235</v>
      </c>
    </row>
    <row r="1407" customFormat="false" ht="12.75" hidden="false" customHeight="false" outlineLevel="0" collapsed="false">
      <c r="A1407" s="78" t="s">
        <v>1040</v>
      </c>
      <c r="B1407" s="78" t="str">
        <f aca="false">IFERROR(VLOOKUP(A1407, DeliveryBook!$D$3:$M$800, 5, 0),"")</f>
        <v>M/S BHARAT PATRIKALAYA,  VIKASA UDYAMA TRUST</v>
      </c>
      <c r="C1407" s="90" t="str">
        <f aca="false">IFERROR(VLOOKUP($A1407, DeliveryBook!$D$3:$M$3000, 8, 0),"")</f>
        <v>PO: MANGALORE</v>
      </c>
      <c r="D1407" s="79" t="n">
        <v>630</v>
      </c>
      <c r="F1407" s="96" t="n">
        <v>42268</v>
      </c>
      <c r="G1407" s="78" t="s">
        <v>7493</v>
      </c>
      <c r="H1407" s="0"/>
      <c r="I1407" s="93" t="s">
        <v>6435</v>
      </c>
      <c r="J1407" s="0"/>
      <c r="K1407" s="95" t="n">
        <v>236</v>
      </c>
    </row>
    <row r="1408" customFormat="false" ht="12.75" hidden="false" customHeight="false" outlineLevel="0" collapsed="false">
      <c r="A1408" s="78" t="s">
        <v>697</v>
      </c>
      <c r="B1408" s="78" t="str">
        <f aca="false">IFERROR(VLOOKUP(A1408, DeliveryBook!$D$3:$M$800, 5, 0),"")</f>
        <v>SH UMESH RAJPAL</v>
      </c>
      <c r="C1408" s="90" t="str">
        <f aca="false">IFERROR(VLOOKUP($A1408, DeliveryBook!$D$3:$M$3000, 8, 0),"")</f>
        <v>PO: MADHUBANI</v>
      </c>
      <c r="D1408" s="79" t="n">
        <v>9866</v>
      </c>
      <c r="F1408" s="96" t="n">
        <v>42269</v>
      </c>
      <c r="G1408" s="78" t="s">
        <v>6418</v>
      </c>
      <c r="H1408" s="0"/>
      <c r="I1408" s="93" t="s">
        <v>6435</v>
      </c>
      <c r="J1408" s="0"/>
      <c r="K1408" s="95" t="n">
        <v>237</v>
      </c>
    </row>
    <row r="1409" customFormat="false" ht="12.75" hidden="false" customHeight="false" outlineLevel="0" collapsed="false">
      <c r="A1409" s="78" t="s">
        <v>657</v>
      </c>
      <c r="B1409" s="78" t="str">
        <f aca="false">IFERROR(VLOOKUP(A1409, DeliveryBook!$D$3:$M$800, 5, 0),"")</f>
        <v>DR RAMANAND PANDEY</v>
      </c>
      <c r="C1409" s="90" t="str">
        <f aca="false">IFERROR(VLOOKUP($A1409, DeliveryBook!$D$3:$M$3000, 8, 0),"")</f>
        <v>PO: GOPALGANJ</v>
      </c>
      <c r="D1409" s="79" t="n">
        <v>1000</v>
      </c>
      <c r="F1409" s="96" t="n">
        <v>42250</v>
      </c>
      <c r="G1409" s="78" t="s">
        <v>7492</v>
      </c>
      <c r="H1409" s="0"/>
      <c r="I1409" s="93" t="s">
        <v>6435</v>
      </c>
      <c r="J1409" s="0"/>
      <c r="K1409" s="95" t="n">
        <v>238</v>
      </c>
    </row>
    <row r="1410" customFormat="false" ht="12.75" hidden="false" customHeight="false" outlineLevel="0" collapsed="false">
      <c r="A1410" s="78" t="s">
        <v>733</v>
      </c>
      <c r="B1410" s="78" t="str">
        <f aca="false">IFERROR(VLOOKUP(A1410, DeliveryBook!$D$3:$M$800, 5, 0),"")</f>
        <v>SH.SURENDRA PRASAD BHAGAT,  RASHTRIYA SAHITYA SADAN</v>
      </c>
      <c r="C1410" s="90" t="str">
        <f aca="false">IFERROR(VLOOKUP($A1410, DeliveryBook!$D$3:$M$3000, 8, 0),"")</f>
        <v>PO: SAHARSA</v>
      </c>
      <c r="D1410" s="79" t="n">
        <v>1658</v>
      </c>
      <c r="F1410" s="96" t="n">
        <v>42257</v>
      </c>
      <c r="G1410" s="78" t="s">
        <v>7492</v>
      </c>
      <c r="H1410" s="0"/>
      <c r="I1410" s="93" t="s">
        <v>6435</v>
      </c>
      <c r="J1410" s="0"/>
      <c r="K1410" s="95" t="n">
        <v>239</v>
      </c>
    </row>
    <row r="1411" customFormat="false" ht="12.75" hidden="false" customHeight="false" outlineLevel="0" collapsed="false">
      <c r="A1411" s="78" t="s">
        <v>1007</v>
      </c>
      <c r="B1411" s="78" t="str">
        <f aca="false">IFERROR(VLOOKUP(A1411, DeliveryBook!$D$3:$M$800, 5, 0),"")</f>
        <v>SH.KEDAR SINGH,  NEAR MARKHAM COLLEGE</v>
      </c>
      <c r="C1411" s="90" t="str">
        <f aca="false">IFERROR(VLOOKUP($A1411, DeliveryBook!$D$3:$M$3000, 8, 0),"")</f>
        <v>PO: HAZARIBAGH</v>
      </c>
      <c r="D1411" s="79" t="n">
        <v>2570</v>
      </c>
      <c r="F1411" s="96" t="n">
        <v>42257</v>
      </c>
      <c r="G1411" s="78" t="s">
        <v>7492</v>
      </c>
      <c r="H1411" s="0"/>
      <c r="I1411" s="93" t="s">
        <v>6435</v>
      </c>
      <c r="J1411" s="0"/>
      <c r="K1411" s="95" t="n">
        <v>240</v>
      </c>
    </row>
    <row r="1412" customFormat="false" ht="12.75" hidden="false" customHeight="false" outlineLevel="0" collapsed="false">
      <c r="A1412" s="78" t="s">
        <v>1795</v>
      </c>
      <c r="B1412" s="78" t="str">
        <f aca="false">IFERROR(VLOOKUP(A1412, DeliveryBook!$D$3:$M$800, 5, 0),"")</f>
        <v>SH.ADITYA KUMAR,  C/O SITARAM RASTOGI</v>
      </c>
      <c r="C1412" s="90" t="str">
        <f aca="false">IFERROR(VLOOKUP($A1412, DeliveryBook!$D$3:$M$3000, 8, 0),"")</f>
        <v>PO: KAYAMGANJ</v>
      </c>
      <c r="D1412" s="79" t="n">
        <v>2500</v>
      </c>
      <c r="F1412" s="96" t="n">
        <v>42256</v>
      </c>
      <c r="G1412" s="78" t="s">
        <v>7492</v>
      </c>
      <c r="H1412" s="0"/>
      <c r="I1412" s="93" t="s">
        <v>6435</v>
      </c>
      <c r="J1412" s="0"/>
      <c r="K1412" s="95" t="n">
        <v>241</v>
      </c>
    </row>
    <row r="1413" customFormat="false" ht="12.75" hidden="false" customHeight="false" outlineLevel="0" collapsed="false">
      <c r="A1413" s="78" t="s">
        <v>281</v>
      </c>
      <c r="B1413" s="78" t="str">
        <f aca="false">IFERROR(VLOOKUP(A1413, DeliveryBook!$D$3:$M$800, 5, 0),"")</f>
        <v>M/S KATARE BOOK DEPOT,  PROP-SH RISHI KATARE</v>
      </c>
      <c r="C1413" s="90" t="str">
        <f aca="false">IFERROR(VLOOKUP($A1413, DeliveryBook!$D$3:$M$3000, 8, 0),"")</f>
        <v>PO: DEORI</v>
      </c>
      <c r="D1413" s="79" t="n">
        <v>815</v>
      </c>
      <c r="F1413" s="96" t="n">
        <v>42262</v>
      </c>
      <c r="G1413" s="78" t="s">
        <v>7492</v>
      </c>
      <c r="H1413" s="0"/>
      <c r="I1413" s="93" t="s">
        <v>6435</v>
      </c>
      <c r="J1413" s="0"/>
      <c r="K1413" s="95" t="n">
        <v>242</v>
      </c>
    </row>
    <row r="1414" customFormat="false" ht="12.75" hidden="false" customHeight="false" outlineLevel="0" collapsed="false">
      <c r="A1414" s="78" t="s">
        <v>1007</v>
      </c>
      <c r="B1414" s="78" t="str">
        <f aca="false">IFERROR(VLOOKUP(A1414, DeliveryBook!$D$3:$M$800, 5, 0),"")</f>
        <v>SH.KEDAR SINGH,  NEAR MARKHAM COLLEGE</v>
      </c>
      <c r="C1414" s="90" t="str">
        <f aca="false">IFERROR(VLOOKUP($A1414, DeliveryBook!$D$3:$M$3000, 8, 0),"")</f>
        <v>PO: HAZARIBAGH</v>
      </c>
      <c r="D1414" s="79" t="n">
        <v>850</v>
      </c>
      <c r="F1414" s="96" t="n">
        <v>42264</v>
      </c>
      <c r="G1414" s="78" t="s">
        <v>7492</v>
      </c>
      <c r="H1414" s="0"/>
      <c r="I1414" s="93" t="s">
        <v>6435</v>
      </c>
      <c r="J1414" s="0"/>
      <c r="K1414" s="95" t="n">
        <v>243</v>
      </c>
    </row>
    <row r="1415" customFormat="false" ht="12.75" hidden="false" customHeight="false" outlineLevel="0" collapsed="false">
      <c r="A1415" s="78" t="s">
        <v>709</v>
      </c>
      <c r="B1415" s="78" t="str">
        <f aca="false">IFERROR(VLOOKUP(A1415, DeliveryBook!$D$3:$M$800, 5, 0),"")</f>
        <v>SH PRANJAL KUMAR</v>
      </c>
      <c r="C1415" s="90" t="str">
        <f aca="false">IFERROR(VLOOKUP($A1415, DeliveryBook!$D$3:$M$3000, 8, 0),"")</f>
        <v>PO: MUNGHYER</v>
      </c>
      <c r="D1415" s="79" t="n">
        <v>420</v>
      </c>
      <c r="F1415" s="96" t="n">
        <v>42264</v>
      </c>
      <c r="G1415" s="78" t="s">
        <v>7492</v>
      </c>
      <c r="H1415" s="0"/>
      <c r="I1415" s="93" t="s">
        <v>6435</v>
      </c>
      <c r="J1415" s="0"/>
      <c r="K1415" s="95" t="n">
        <v>244</v>
      </c>
    </row>
    <row r="1416" customFormat="false" ht="12.75" hidden="false" customHeight="false" outlineLevel="0" collapsed="false">
      <c r="A1416" s="78" t="s">
        <v>2490</v>
      </c>
      <c r="B1416" s="78" t="str">
        <f aca="false">IFERROR(VLOOKUP(A1416, DeliveryBook!$D$3:$M$1999, 5, 0),"")</f>
        <v>SH SATISH KUMAR KASHYAP</v>
      </c>
      <c r="C1416" s="90" t="str">
        <f aca="false">IFERROR(VLOOKUP($A1416, DeliveryBook!$D$3:$M$3000, 8, 0),"")</f>
        <v>SAHARANPUR - SRE</v>
      </c>
      <c r="D1416" s="79" t="n">
        <v>15000</v>
      </c>
      <c r="F1416" s="96" t="n">
        <v>42248</v>
      </c>
      <c r="G1416" s="78" t="s">
        <v>7481</v>
      </c>
      <c r="H1416" s="0"/>
      <c r="I1416" s="93" t="s">
        <v>6435</v>
      </c>
      <c r="J1416" s="0"/>
      <c r="K1416" s="95" t="n">
        <v>245</v>
      </c>
    </row>
    <row r="1417" customFormat="false" ht="12.75" hidden="false" customHeight="false" outlineLevel="0" collapsed="false">
      <c r="A1417" s="78" t="s">
        <v>1369</v>
      </c>
      <c r="B1417" s="78" t="str">
        <f aca="false">IFERROR(VLOOKUP(A1417, DeliveryBook!$D$3:$M$1999, 5, 0),"")</f>
        <v>SH.ASHISH KUMAR BISWAL,  MODIPARA (BHANGA MUNDA)</v>
      </c>
      <c r="C1417" s="90" t="str">
        <f aca="false">IFERROR(VLOOKUP($A1417, DeliveryBook!$D$3:$M$3000, 8, 0),"")</f>
        <v>PO: SAMBALPUR</v>
      </c>
      <c r="D1417" s="79" t="n">
        <v>5170</v>
      </c>
      <c r="F1417" s="96" t="n">
        <v>42248</v>
      </c>
      <c r="G1417" s="78" t="s">
        <v>7481</v>
      </c>
      <c r="H1417" s="0"/>
      <c r="I1417" s="93" t="s">
        <v>6435</v>
      </c>
      <c r="J1417" s="0"/>
      <c r="K1417" s="95" t="n">
        <v>246</v>
      </c>
    </row>
    <row r="1418" customFormat="false" ht="12.75" hidden="false" customHeight="false" outlineLevel="0" collapsed="false">
      <c r="A1418" s="78" t="s">
        <v>639</v>
      </c>
      <c r="B1418" s="78" t="str">
        <f aca="false">IFERROR(VLOOKUP(A1418, DeliveryBook!$D$3:$M$1999, 5, 0),"")</f>
        <v>SH ANIL KUMAR</v>
      </c>
      <c r="C1418" s="90" t="str">
        <f aca="false">IFERROR(VLOOKUP($A1418, DeliveryBook!$D$3:$M$3000, 8, 0),"")</f>
        <v>PO: GAYA</v>
      </c>
      <c r="D1418" s="79" t="n">
        <v>546</v>
      </c>
      <c r="F1418" s="96" t="n">
        <v>42248</v>
      </c>
      <c r="G1418" s="78" t="s">
        <v>7481</v>
      </c>
      <c r="H1418" s="0"/>
      <c r="I1418" s="93" t="s">
        <v>6435</v>
      </c>
      <c r="J1418" s="0"/>
      <c r="K1418" s="95" t="n">
        <v>247</v>
      </c>
    </row>
    <row r="1419" customFormat="false" ht="12.75" hidden="false" customHeight="false" outlineLevel="0" collapsed="false">
      <c r="A1419" s="78" t="s">
        <v>2661</v>
      </c>
      <c r="B1419" s="78" t="str">
        <f aca="false">IFERROR(VLOOKUP(A1419, DeliveryBook!$D$3:$M$1999, 5, 0),"")</f>
        <v>SH GOVIND MEENA</v>
      </c>
      <c r="C1419" s="90" t="str">
        <f aca="false">IFERROR(VLOOKUP($A1419, DeliveryBook!$D$3:$M$3000, 8, 0),"")</f>
        <v>PO: BINA GANJ</v>
      </c>
      <c r="D1419" s="79" t="n">
        <v>1050</v>
      </c>
      <c r="F1419" s="96" t="n">
        <v>42248</v>
      </c>
      <c r="G1419" s="78" t="s">
        <v>7481</v>
      </c>
      <c r="H1419" s="0"/>
      <c r="I1419" s="93" t="s">
        <v>6435</v>
      </c>
      <c r="J1419" s="0"/>
      <c r="K1419" s="95" t="n">
        <v>248</v>
      </c>
    </row>
    <row r="1420" customFormat="false" ht="12.75" hidden="false" customHeight="false" outlineLevel="0" collapsed="false">
      <c r="A1420" s="78" t="s">
        <v>956</v>
      </c>
      <c r="B1420" s="78" t="s">
        <v>7489</v>
      </c>
      <c r="C1420" s="90" t="str">
        <f aca="false">IFERROR(VLOOKUP($A1420, DeliveryBook!$D$3:$M$3000, 8, 0),"")</f>
        <v>PO: BHARBAI</v>
      </c>
      <c r="D1420" s="79" t="n">
        <v>2000</v>
      </c>
      <c r="F1420" s="96" t="n">
        <v>42250</v>
      </c>
      <c r="G1420" s="78" t="s">
        <v>7481</v>
      </c>
      <c r="H1420" s="0"/>
      <c r="I1420" s="93" t="s">
        <v>6435</v>
      </c>
      <c r="J1420" s="0"/>
      <c r="K1420" s="95" t="n">
        <v>249</v>
      </c>
    </row>
    <row r="1421" customFormat="false" ht="12.75" hidden="false" customHeight="false" outlineLevel="0" collapsed="false">
      <c r="A1421" s="78" t="s">
        <v>1288</v>
      </c>
      <c r="B1421" s="78" t="str">
        <f aca="false">IFERROR(VLOOKUP(A1421, DeliveryBook!$D$3:$M$1999, 5, 0),"")</f>
        <v>SH.SANTOSH KUSHWAHA,  MADHAV ABHIKARAN</v>
      </c>
      <c r="C1421" s="90" t="str">
        <f aca="false">IFERROR(VLOOKUP($A1421, DeliveryBook!$D$3:$M$3000, 8, 0),"")</f>
        <v>PO: TIMARNI</v>
      </c>
      <c r="D1421" s="79" t="n">
        <v>3070</v>
      </c>
      <c r="F1421" s="96" t="n">
        <v>42250</v>
      </c>
      <c r="G1421" s="78" t="s">
        <v>7481</v>
      </c>
      <c r="H1421" s="0"/>
      <c r="I1421" s="93" t="s">
        <v>6435</v>
      </c>
      <c r="J1421" s="0"/>
      <c r="K1421" s="95" t="n">
        <v>250</v>
      </c>
    </row>
    <row r="1422" customFormat="false" ht="12.75" hidden="false" customHeight="false" outlineLevel="0" collapsed="false">
      <c r="A1422" s="78" t="s">
        <v>2037</v>
      </c>
      <c r="B1422" s="78" t="str">
        <f aca="false">IFERROR(VLOOKUP(A1422, DeliveryBook!$D$3:$M$1999, 5, 0),"")</f>
        <v>SH.RAJESH KUMAR,  S/O SH.RAGHUNANDAN PRASAD</v>
      </c>
      <c r="C1422" s="90" t="str">
        <f aca="false">IFERROR(VLOOKUP($A1422, DeliveryBook!$D$3:$M$3000, 8, 0),"")</f>
        <v>PO: KASHIPUR</v>
      </c>
      <c r="D1422" s="79" t="n">
        <v>3000</v>
      </c>
      <c r="F1422" s="96" t="n">
        <v>42250</v>
      </c>
      <c r="G1422" s="78" t="s">
        <v>7481</v>
      </c>
      <c r="H1422" s="0"/>
      <c r="I1422" s="93" t="s">
        <v>6435</v>
      </c>
      <c r="J1422" s="0"/>
      <c r="K1422" s="95" t="n">
        <v>251</v>
      </c>
    </row>
    <row r="1423" customFormat="false" ht="12.75" hidden="false" customHeight="false" outlineLevel="0" collapsed="false">
      <c r="A1423" s="78" t="s">
        <v>1687</v>
      </c>
      <c r="B1423" s="78" t="str">
        <f aca="false">IFERROR(VLOOKUP(A1423, DeliveryBook!$D$3:$M$1999, 5, 0),"")</f>
        <v>SH.BISWAMBHAR DAYAL MISHRA,  NEW INDRA COLONY</v>
      </c>
      <c r="C1423" s="90" t="str">
        <f aca="false">IFERROR(VLOOKUP($A1423, DeliveryBook!$D$3:$M$3000, 8, 0),"")</f>
        <v>PO: FATEHGARH</v>
      </c>
      <c r="D1423" s="79" t="n">
        <v>2000</v>
      </c>
      <c r="F1423" s="96" t="n">
        <v>42250</v>
      </c>
      <c r="G1423" s="78" t="s">
        <v>7481</v>
      </c>
      <c r="H1423" s="0"/>
      <c r="I1423" s="93" t="s">
        <v>6435</v>
      </c>
      <c r="J1423" s="0"/>
      <c r="K1423" s="95" t="n">
        <v>252</v>
      </c>
    </row>
    <row r="1424" customFormat="false" ht="12.75" hidden="false" customHeight="false" outlineLevel="0" collapsed="false">
      <c r="A1424" s="78" t="s">
        <v>2434</v>
      </c>
      <c r="B1424" s="78" t="str">
        <f aca="false">IFERROR(VLOOKUP(A1424, DeliveryBook!$D$3:$M$1999, 5, 0),"")</f>
        <v>M/S SUBHASH PUSTAK BHANDAR</v>
      </c>
      <c r="C1424" s="90" t="str">
        <f aca="false">IFERROR(VLOOKUP($A1424, DeliveryBook!$D$3:$M$3000, 8, 0),"")</f>
        <v>LUCKNOW - LKO</v>
      </c>
      <c r="D1424" s="79" t="n">
        <v>20000</v>
      </c>
      <c r="F1424" s="96" t="n">
        <v>42250</v>
      </c>
      <c r="G1424" s="78" t="s">
        <v>7481</v>
      </c>
      <c r="H1424" s="0"/>
      <c r="I1424" s="93" t="s">
        <v>6435</v>
      </c>
      <c r="J1424" s="0"/>
      <c r="K1424" s="95" t="n">
        <v>253</v>
      </c>
    </row>
    <row r="1425" customFormat="false" ht="12.75" hidden="false" customHeight="false" outlineLevel="0" collapsed="false">
      <c r="A1425" s="78" t="s">
        <v>1523</v>
      </c>
      <c r="B1425" s="78" t="str">
        <f aca="false">IFERROR(VLOOKUP(A1425, DeliveryBook!$D$3:$M$1999, 5, 0),"")</f>
        <v>SH MAHAVIR PRASAD</v>
      </c>
      <c r="C1425" s="90" t="str">
        <f aca="false">IFERROR(VLOOKUP($A1425, DeliveryBook!$D$3:$M$3000, 8, 0),"")</f>
        <v>PO: RATANGARH</v>
      </c>
      <c r="D1425" s="79" t="n">
        <v>2000</v>
      </c>
      <c r="F1425" s="96" t="n">
        <v>42251</v>
      </c>
      <c r="G1425" s="78" t="s">
        <v>7481</v>
      </c>
      <c r="H1425" s="0"/>
      <c r="I1425" s="93" t="s">
        <v>6435</v>
      </c>
      <c r="J1425" s="0"/>
      <c r="K1425" s="95" t="n">
        <v>254</v>
      </c>
    </row>
    <row r="1426" customFormat="false" ht="12.75" hidden="false" customHeight="false" outlineLevel="0" collapsed="false">
      <c r="A1426" s="78" t="s">
        <v>6451</v>
      </c>
      <c r="B1426" s="78" t="inlineStr">
        <f aca="false">IFERROR(VLOOKUP(A1426, DeliveryBook!$D$3:$M$1999, 5, 0),"")</f>
        <is>
          <t/>
        </is>
      </c>
      <c r="C1426" s="90" t="inlineStr">
        <f aca="false">IFERROR(VLOOKUP($A1426, DeliveryBook!$D$3:$M$3000, 8, 0),"")</f>
        <is>
          <t/>
        </is>
      </c>
      <c r="D1426" s="79" t="n">
        <v>4000</v>
      </c>
      <c r="F1426" s="96" t="n">
        <v>42251</v>
      </c>
      <c r="G1426" s="78" t="s">
        <v>7481</v>
      </c>
      <c r="H1426" s="0"/>
      <c r="I1426" s="93" t="s">
        <v>6435</v>
      </c>
      <c r="J1426" s="0"/>
      <c r="K1426" s="95" t="n">
        <v>255</v>
      </c>
    </row>
    <row r="1427" customFormat="false" ht="12.75" hidden="false" customHeight="false" outlineLevel="0" collapsed="false">
      <c r="A1427" s="78" t="s">
        <v>6716</v>
      </c>
      <c r="B1427" s="78" t="inlineStr">
        <f aca="false">IFERROR(VLOOKUP(A1427, DeliveryBook!$D$3:$M$1999, 5, 0),"")</f>
        <is>
          <t/>
        </is>
      </c>
      <c r="C1427" s="90" t="inlineStr">
        <f aca="false">IFERROR(VLOOKUP($A1427, DeliveryBook!$D$3:$M$3000, 8, 0),"")</f>
        <is>
          <t/>
        </is>
      </c>
      <c r="D1427" s="79" t="n">
        <v>850</v>
      </c>
      <c r="F1427" s="96" t="n">
        <v>42251</v>
      </c>
      <c r="G1427" s="78" t="s">
        <v>7481</v>
      </c>
      <c r="H1427" s="0"/>
      <c r="I1427" s="93" t="s">
        <v>6435</v>
      </c>
      <c r="J1427" s="0"/>
      <c r="K1427" s="95" t="n">
        <v>256</v>
      </c>
    </row>
    <row r="1428" customFormat="false" ht="12.75" hidden="false" customHeight="false" outlineLevel="0" collapsed="false">
      <c r="A1428" s="78" t="s">
        <v>1749</v>
      </c>
      <c r="B1428" s="78" t="str">
        <f aca="false">IFERROR(VLOOKUP(A1428, DeliveryBook!$D$3:$M$1999, 5, 0),"")</f>
        <v>SH GOVIND KR SRIVASTAVA ADVOCATE</v>
      </c>
      <c r="C1428" s="90" t="str">
        <f aca="false">IFERROR(VLOOKUP($A1428, DeliveryBook!$D$3:$M$3000, 8, 0),"")</f>
        <v>PO: ILTIFATGANJ</v>
      </c>
      <c r="D1428" s="79" t="n">
        <v>1000</v>
      </c>
      <c r="F1428" s="96" t="n">
        <v>42251</v>
      </c>
      <c r="G1428" s="78" t="s">
        <v>7481</v>
      </c>
      <c r="H1428" s="0"/>
      <c r="I1428" s="93" t="s">
        <v>6435</v>
      </c>
      <c r="J1428" s="0"/>
      <c r="K1428" s="95" t="n">
        <v>257</v>
      </c>
    </row>
    <row r="1429" customFormat="false" ht="12.75" hidden="false" customHeight="false" outlineLevel="0" collapsed="false">
      <c r="A1429" s="78" t="s">
        <v>1829</v>
      </c>
      <c r="B1429" s="78" t="str">
        <f aca="false">IFERROR(VLOOKUP(A1429, DeliveryBook!$D$3:$M$1999, 5, 0),"")</f>
        <v>SH RAJA RAM TEACHER</v>
      </c>
      <c r="C1429" s="90" t="str">
        <f aca="false">IFERROR(VLOOKUP($A1429, DeliveryBook!$D$3:$M$3000, 8, 0),"")</f>
        <v>PO: MAHMUDABAD</v>
      </c>
      <c r="D1429" s="79" t="n">
        <v>1845</v>
      </c>
      <c r="F1429" s="96" t="n">
        <v>42251</v>
      </c>
      <c r="G1429" s="78" t="s">
        <v>7481</v>
      </c>
      <c r="H1429" s="0"/>
      <c r="I1429" s="93" t="s">
        <v>6435</v>
      </c>
      <c r="J1429" s="0"/>
      <c r="K1429" s="95" t="n">
        <v>258</v>
      </c>
    </row>
    <row r="1430" customFormat="false" ht="12.75" hidden="false" customHeight="false" outlineLevel="0" collapsed="false">
      <c r="A1430" s="78" t="s">
        <v>1961</v>
      </c>
      <c r="B1430" s="78" t="str">
        <f aca="false">IFERROR(VLOOKUP(A1430, DeliveryBook!$D$3:$M$1999, 5, 0),"")</f>
        <v>SH PRASHANT KUMAR</v>
      </c>
      <c r="C1430" s="90" t="str">
        <f aca="false">IFERROR(VLOOKUP($A1430, DeliveryBook!$D$3:$M$3000, 8, 0),"")</f>
        <v>PO: SIRATHU</v>
      </c>
      <c r="D1430" s="79" t="n">
        <v>2030</v>
      </c>
      <c r="F1430" s="96" t="n">
        <v>42252</v>
      </c>
      <c r="G1430" s="78" t="s">
        <v>7481</v>
      </c>
      <c r="H1430" s="0"/>
      <c r="I1430" s="93" t="s">
        <v>6435</v>
      </c>
      <c r="J1430" s="0"/>
      <c r="K1430" s="95" t="n">
        <v>259</v>
      </c>
    </row>
    <row r="1431" customFormat="false" ht="12.75" hidden="false" customHeight="false" outlineLevel="0" collapsed="false">
      <c r="A1431" s="78" t="s">
        <v>150</v>
      </c>
      <c r="B1431" s="78" t="str">
        <f aca="false">IFERROR(VLOOKUP(A1431, DeliveryBook!$D$3:$M$1999, 5, 0),"")</f>
        <v>M/S FILHAL STORE,  PROP.RAVINDAR SHARMA</v>
      </c>
      <c r="C1431" s="90" t="str">
        <f aca="false">IFERROR(VLOOKUP($A1431, DeliveryBook!$D$3:$M$3000, 8, 0),"")</f>
        <v>PO: AJAULI</v>
      </c>
      <c r="D1431" s="79" t="n">
        <v>2600</v>
      </c>
      <c r="F1431" s="96" t="n">
        <v>42254</v>
      </c>
      <c r="G1431" s="78" t="s">
        <v>7481</v>
      </c>
      <c r="H1431" s="0"/>
      <c r="I1431" s="93" t="s">
        <v>6435</v>
      </c>
      <c r="J1431" s="0"/>
      <c r="K1431" s="95" t="n">
        <v>260</v>
      </c>
    </row>
    <row r="1432" customFormat="false" ht="12.75" hidden="false" customHeight="false" outlineLevel="0" collapsed="false">
      <c r="A1432" s="78" t="s">
        <v>188</v>
      </c>
      <c r="B1432" s="78" t="str">
        <f aca="false">IFERROR(VLOOKUP(A1432, DeliveryBook!$D$3:$M$1999, 5, 0),"")</f>
        <v>SH.VIJAY KUMAR PUROHIT,  WARD NO. -5</v>
      </c>
      <c r="C1432" s="90" t="str">
        <f aca="false">IFERROR(VLOOKUP($A1432, DeliveryBook!$D$3:$M$3000, 8, 0),"")</f>
        <v>PO: BASOHLI</v>
      </c>
      <c r="D1432" s="79" t="n">
        <v>800</v>
      </c>
      <c r="F1432" s="96" t="n">
        <v>42254</v>
      </c>
      <c r="G1432" s="78" t="s">
        <v>7481</v>
      </c>
      <c r="H1432" s="0"/>
      <c r="I1432" s="93" t="s">
        <v>6435</v>
      </c>
      <c r="J1432" s="0"/>
      <c r="K1432" s="95" t="n">
        <v>261</v>
      </c>
    </row>
    <row r="1433" customFormat="false" ht="12.75" hidden="false" customHeight="false" outlineLevel="0" collapsed="false">
      <c r="A1433" s="78" t="s">
        <v>6814</v>
      </c>
      <c r="B1433" s="78" t="inlineStr">
        <f aca="false">IFERROR(VLOOKUP(A1433, DeliveryBook!$D$3:$M$1999, 5, 0),"")</f>
        <is>
          <t/>
        </is>
      </c>
      <c r="C1433" s="90" t="inlineStr">
        <f aca="false">IFERROR(VLOOKUP($A1433, DeliveryBook!$D$3:$M$3000, 8, 0),"")</f>
        <is>
          <t/>
        </is>
      </c>
      <c r="D1433" s="79" t="n">
        <v>3000</v>
      </c>
      <c r="F1433" s="96" t="n">
        <v>42254</v>
      </c>
      <c r="G1433" s="78" t="s">
        <v>7481</v>
      </c>
      <c r="H1433" s="0"/>
      <c r="I1433" s="93" t="s">
        <v>6435</v>
      </c>
      <c r="J1433" s="0"/>
      <c r="K1433" s="95" t="n">
        <v>262</v>
      </c>
    </row>
    <row r="1434" customFormat="false" ht="12.75" hidden="false" customHeight="false" outlineLevel="0" collapsed="false">
      <c r="A1434" s="78" t="s">
        <v>751</v>
      </c>
      <c r="B1434" s="78" t="str">
        <f aca="false">IFERROR(VLOOKUP(A1434, DeliveryBook!$D$3:$M$1999, 5, 0),"")</f>
        <v>SH AMIT KUMAR</v>
      </c>
      <c r="C1434" s="90" t="str">
        <f aca="false">IFERROR(VLOOKUP($A1434, DeliveryBook!$D$3:$M$3000, 8, 0),"")</f>
        <v>PO: SINGHIA MUKUNDPUR</v>
      </c>
      <c r="D1434" s="79" t="n">
        <v>1050</v>
      </c>
      <c r="F1434" s="96" t="n">
        <v>42254</v>
      </c>
      <c r="G1434" s="78" t="s">
        <v>7481</v>
      </c>
      <c r="H1434" s="0"/>
      <c r="I1434" s="93" t="s">
        <v>6435</v>
      </c>
      <c r="J1434" s="0"/>
      <c r="K1434" s="95" t="n">
        <v>263</v>
      </c>
    </row>
    <row r="1435" customFormat="false" ht="12.75" hidden="false" customHeight="false" outlineLevel="0" collapsed="false">
      <c r="A1435" s="78" t="s">
        <v>2695</v>
      </c>
      <c r="B1435" s="78" t="str">
        <f aca="false">IFERROR(VLOOKUP(A1435, DeliveryBook!$D$3:$M$1999, 5, 0),"")</f>
        <v>SH KUNJ BIHARI RATHORE</v>
      </c>
      <c r="C1435" s="90" t="str">
        <f aca="false">IFERROR(VLOOKUP($A1435, DeliveryBook!$D$3:$M$3000, 8, 0),"")</f>
        <v>PO: BARA</v>
      </c>
      <c r="D1435" s="79" t="n">
        <v>11000</v>
      </c>
      <c r="F1435" s="96" t="n">
        <v>42254</v>
      </c>
      <c r="G1435" s="78" t="s">
        <v>7481</v>
      </c>
      <c r="H1435" s="0"/>
      <c r="I1435" s="93" t="s">
        <v>6435</v>
      </c>
      <c r="J1435" s="0"/>
      <c r="K1435" s="95" t="n">
        <v>264</v>
      </c>
    </row>
    <row r="1436" customFormat="false" ht="12.75" hidden="false" customHeight="false" outlineLevel="0" collapsed="false">
      <c r="A1436" s="78" t="s">
        <v>1912</v>
      </c>
      <c r="B1436" s="78" t="str">
        <f aca="false">IFERROR(VLOOKUP(A1436, DeliveryBook!$D$3:$M$1999, 5, 0),"")</f>
        <v>SH PARMATMA SARAN</v>
      </c>
      <c r="C1436" s="90" t="str">
        <f aca="false">IFERROR(VLOOKUP($A1436, DeliveryBook!$D$3:$M$3000, 8, 0),"")</f>
        <v>PO: PILKHUWA</v>
      </c>
      <c r="D1436" s="79" t="n">
        <v>8500</v>
      </c>
      <c r="F1436" s="96" t="n">
        <v>42255</v>
      </c>
      <c r="G1436" s="78" t="s">
        <v>7481</v>
      </c>
      <c r="H1436" s="0"/>
      <c r="I1436" s="93" t="s">
        <v>6435</v>
      </c>
      <c r="J1436" s="0"/>
      <c r="K1436" s="95" t="n">
        <v>265</v>
      </c>
    </row>
    <row r="1437" customFormat="false" ht="12.75" hidden="false" customHeight="false" outlineLevel="0" collapsed="false">
      <c r="A1437" s="78" t="s">
        <v>3427</v>
      </c>
      <c r="B1437" s="78" t="str">
        <f aca="false">IFERROR(VLOOKUP(A1437, DeliveryBook!$D$3:$M$1999, 5, 0),"")</f>
        <v>NEERAJ KUMAR VERMA</v>
      </c>
      <c r="C1437" s="90" t="str">
        <f aca="false">IFERROR(VLOOKUP($A1437, DeliveryBook!$D$3:$M$3000, 8, 0),"")</f>
        <v>PO: RAIPUR</v>
      </c>
      <c r="D1437" s="79" t="n">
        <v>3000</v>
      </c>
      <c r="F1437" s="96" t="n">
        <v>42255</v>
      </c>
      <c r="G1437" s="78" t="s">
        <v>7481</v>
      </c>
      <c r="H1437" s="0"/>
      <c r="I1437" s="93" t="s">
        <v>6420</v>
      </c>
      <c r="J1437" s="0"/>
      <c r="K1437" s="95" t="n">
        <v>266</v>
      </c>
    </row>
    <row r="1438" customFormat="false" ht="12.75" hidden="false" customHeight="false" outlineLevel="0" collapsed="false">
      <c r="A1438" s="78" t="s">
        <v>1983</v>
      </c>
      <c r="B1438" s="78" t="str">
        <f aca="false">IFERROR(VLOOKUP(A1438, DeliveryBook!$D$3:$M$1999, 5, 0),"")</f>
        <v>SH JAGDISH PRASAD PANDEY</v>
      </c>
      <c r="C1438" s="90" t="str">
        <f aca="false">IFERROR(VLOOKUP($A1438, DeliveryBook!$D$3:$M$3000, 8, 0),"")</f>
        <v>PO: SUSUWAHI</v>
      </c>
      <c r="D1438" s="79" t="n">
        <v>1500</v>
      </c>
      <c r="F1438" s="96" t="n">
        <v>42255</v>
      </c>
      <c r="G1438" s="78" t="s">
        <v>7481</v>
      </c>
      <c r="H1438" s="0"/>
      <c r="I1438" s="93" t="s">
        <v>6435</v>
      </c>
      <c r="J1438" s="0"/>
      <c r="K1438" s="95" t="n">
        <v>267</v>
      </c>
    </row>
    <row r="1439" customFormat="false" ht="12.75" hidden="false" customHeight="false" outlineLevel="0" collapsed="false">
      <c r="A1439" s="78" t="s">
        <v>2461</v>
      </c>
      <c r="B1439" s="78" t="str">
        <f aca="false">IFERROR(VLOOKUP(A1439, DeliveryBook!$D$3:$M$1999, 5, 0),"")</f>
        <v>SH.PREM CHAND</v>
      </c>
      <c r="C1439" s="90" t="str">
        <f aca="false">IFERROR(VLOOKUP($A1439, DeliveryBook!$D$3:$M$3000, 8, 0),"")</f>
        <v>MORADABAD - MB</v>
      </c>
      <c r="D1439" s="79" t="n">
        <v>17500</v>
      </c>
      <c r="F1439" s="96" t="n">
        <v>42255</v>
      </c>
      <c r="G1439" s="78" t="s">
        <v>7481</v>
      </c>
      <c r="H1439" s="0"/>
      <c r="I1439" s="93" t="s">
        <v>6435</v>
      </c>
      <c r="J1439" s="0"/>
      <c r="K1439" s="95" t="n">
        <v>268</v>
      </c>
    </row>
    <row r="1440" customFormat="false" ht="12.75" hidden="false" customHeight="false" outlineLevel="0" collapsed="false">
      <c r="A1440" s="78" t="s">
        <v>2920</v>
      </c>
      <c r="B1440" s="78" t="str">
        <f aca="false">IFERROR(VLOOKUP(A1440, DeliveryBook!$D$3:$M$1999, 5, 0),"")</f>
        <v>SH SATYA NARAYAN VAISHNAV</v>
      </c>
      <c r="C1440" s="90" t="str">
        <f aca="false">IFERROR(VLOOKUP($A1440, DeliveryBook!$D$3:$M$3000, 8, 0),"")</f>
        <v>PO: BHILWARA</v>
      </c>
      <c r="D1440" s="79" t="n">
        <v>2200</v>
      </c>
      <c r="F1440" s="96" t="n">
        <v>42255</v>
      </c>
      <c r="G1440" s="78" t="s">
        <v>7481</v>
      </c>
      <c r="H1440" s="0"/>
      <c r="I1440" s="93" t="s">
        <v>6435</v>
      </c>
      <c r="J1440" s="0"/>
      <c r="K1440" s="95" t="n">
        <v>269</v>
      </c>
    </row>
    <row r="1441" customFormat="false" ht="12.75" hidden="false" customHeight="false" outlineLevel="0" collapsed="false">
      <c r="A1441" s="78" t="s">
        <v>3439</v>
      </c>
      <c r="B1441" s="78" t="str">
        <f aca="false">IFERROR(VLOOKUP(A1441, DeliveryBook!$D$3:$M$1999, 5, 0),"")</f>
        <v>RAJENDER BAJORIA</v>
      </c>
      <c r="C1441" s="90" t="str">
        <f aca="false">IFERROR(VLOOKUP($A1441, DeliveryBook!$D$3:$M$3000, 8, 0),"")</f>
        <v>PO: KASARBADWLI</v>
      </c>
      <c r="D1441" s="79" t="n">
        <v>7750</v>
      </c>
      <c r="F1441" s="96" t="n">
        <v>42255</v>
      </c>
      <c r="G1441" s="78" t="s">
        <v>7481</v>
      </c>
      <c r="H1441" s="0"/>
      <c r="I1441" s="93" t="s">
        <v>6435</v>
      </c>
      <c r="J1441" s="0"/>
      <c r="K1441" s="95" t="n">
        <v>270</v>
      </c>
    </row>
    <row r="1442" customFormat="false" ht="12.75" hidden="false" customHeight="false" outlineLevel="0" collapsed="false">
      <c r="A1442" s="78" t="s">
        <v>669</v>
      </c>
      <c r="B1442" s="78" t="str">
        <f aca="false">IFERROR(VLOOKUP(A1442, DeliveryBook!$D$3:$M$1999, 5, 0),"")</f>
        <v>SH NAKUL VERMA</v>
      </c>
      <c r="C1442" s="90" t="str">
        <f aca="false">IFERROR(VLOOKUP($A1442, DeliveryBook!$D$3:$M$3000, 8, 0),"")</f>
        <v>PO: HILSA</v>
      </c>
      <c r="D1442" s="79" t="n">
        <v>800</v>
      </c>
      <c r="F1442" s="96" t="n">
        <v>42255</v>
      </c>
      <c r="G1442" s="78" t="s">
        <v>7481</v>
      </c>
      <c r="H1442" s="0"/>
      <c r="I1442" s="93" t="s">
        <v>6435</v>
      </c>
      <c r="J1442" s="0"/>
      <c r="K1442" s="95" t="n">
        <v>271</v>
      </c>
    </row>
    <row r="1443" customFormat="false" ht="12.75" hidden="false" customHeight="false" outlineLevel="0" collapsed="false">
      <c r="A1443" s="78" t="s">
        <v>949</v>
      </c>
      <c r="B1443" s="78" t="str">
        <f aca="false">IFERROR(VLOOKUP(A1443, DeliveryBook!$D$3:$M$1999, 5, 0),"")</f>
        <v>SH.KRISHNA VOHRA,  C/O M/S BALRAJ RAMESH VOHRA</v>
      </c>
      <c r="C1443" s="90" t="str">
        <f aca="false">IFERROR(VLOOKUP($A1443, DeliveryBook!$D$3:$M$3000, 8, 0),"")</f>
        <v>PO: SIRSA</v>
      </c>
      <c r="D1443" s="79" t="n">
        <v>3000</v>
      </c>
      <c r="F1443" s="96" t="n">
        <v>42255</v>
      </c>
      <c r="G1443" s="78" t="s">
        <v>7481</v>
      </c>
      <c r="H1443" s="0"/>
      <c r="I1443" s="93" t="s">
        <v>6435</v>
      </c>
      <c r="J1443" s="0"/>
      <c r="K1443" s="95" t="n">
        <v>272</v>
      </c>
    </row>
    <row r="1444" customFormat="false" ht="12.75" hidden="false" customHeight="false" outlineLevel="0" collapsed="false">
      <c r="A1444" s="78" t="s">
        <v>2041</v>
      </c>
      <c r="B1444" s="78" t="str">
        <f aca="false">IFERROR(VLOOKUP(A1444, DeliveryBook!$D$3:$M$1999, 5, 0),"")</f>
        <v>SH RAM PRATAP SAXENA</v>
      </c>
      <c r="C1444" s="90" t="str">
        <f aca="false">IFERROR(VLOOKUP($A1444, DeliveryBook!$D$3:$M$3000, 8, 0),"")</f>
        <v>PO: KHATIMA</v>
      </c>
      <c r="D1444" s="79" t="n">
        <v>840</v>
      </c>
      <c r="F1444" s="96" t="n">
        <v>42256</v>
      </c>
      <c r="G1444" s="78" t="s">
        <v>7481</v>
      </c>
      <c r="H1444" s="0"/>
      <c r="I1444" s="93" t="s">
        <v>6435</v>
      </c>
      <c r="J1444" s="0"/>
      <c r="K1444" s="95" t="n">
        <v>273</v>
      </c>
    </row>
    <row r="1445" customFormat="false" ht="12.75" hidden="false" customHeight="false" outlineLevel="0" collapsed="false">
      <c r="A1445" s="78" t="s">
        <v>1968</v>
      </c>
      <c r="B1445" s="78" t="str">
        <f aca="false">IFERROR(VLOOKUP(A1445, DeliveryBook!$D$3:$M$1999, 5, 0),"")</f>
        <v>DR.PRABHAKAR PARASRI,  PARASRI NEWS AGENCY</v>
      </c>
      <c r="C1445" s="90" t="str">
        <f aca="false">IFERROR(VLOOKUP($A1445, DeliveryBook!$D$3:$M$3000, 8, 0),"")</f>
        <v>PO: SORON</v>
      </c>
      <c r="D1445" s="79" t="n">
        <v>846</v>
      </c>
      <c r="F1445" s="96" t="n">
        <v>42256</v>
      </c>
      <c r="G1445" s="78" t="s">
        <v>7481</v>
      </c>
      <c r="H1445" s="0"/>
      <c r="I1445" s="93" t="s">
        <v>6435</v>
      </c>
      <c r="J1445" s="0"/>
      <c r="K1445" s="95" t="n">
        <v>274</v>
      </c>
    </row>
    <row r="1446" customFormat="false" ht="12.75" hidden="false" customHeight="false" outlineLevel="0" collapsed="false">
      <c r="A1446" s="78" t="s">
        <v>1249</v>
      </c>
      <c r="B1446" s="78" t="str">
        <f aca="false">IFERROR(VLOOKUP(A1446, DeliveryBook!$D$3:$M$1999, 5, 0),"")</f>
        <v>SH.VIJAY ANAND SHARMA,  UPKAR CHIKITSHALAYA</v>
      </c>
      <c r="C1446" s="90" t="str">
        <f aca="false">IFERROR(VLOOKUP($A1446, DeliveryBook!$D$3:$M$3000, 8, 0),"")</f>
        <v>PO: SHIVPURI</v>
      </c>
      <c r="D1446" s="79" t="n">
        <v>1664</v>
      </c>
      <c r="F1446" s="96" t="n">
        <v>42256</v>
      </c>
      <c r="G1446" s="78" t="s">
        <v>7481</v>
      </c>
      <c r="H1446" s="0"/>
      <c r="I1446" s="93" t="s">
        <v>6435</v>
      </c>
      <c r="J1446" s="0"/>
      <c r="K1446" s="95" t="n">
        <v>275</v>
      </c>
    </row>
    <row r="1447" customFormat="false" ht="12.75" hidden="false" customHeight="false" outlineLevel="0" collapsed="false">
      <c r="A1447" s="78" t="s">
        <v>3217</v>
      </c>
      <c r="B1447" s="78" t="str">
        <f aca="false">IFERROR(VLOOKUP(A1447, DeliveryBook!$D$3:$M$1999, 5, 0),"")</f>
        <v>BHERO PRASAD SAHOO</v>
      </c>
      <c r="C1447" s="90" t="str">
        <f aca="false">IFERROR(VLOOKUP($A1447, DeliveryBook!$D$3:$M$3000, 8, 0),"")</f>
        <v>PO: KHATEEK MOHALLA,</v>
      </c>
      <c r="D1447" s="79" t="n">
        <v>6000</v>
      </c>
      <c r="F1447" s="96" t="n">
        <v>42256</v>
      </c>
      <c r="G1447" s="78" t="s">
        <v>7481</v>
      </c>
      <c r="H1447" s="0"/>
      <c r="I1447" s="93" t="s">
        <v>6435</v>
      </c>
      <c r="J1447" s="0"/>
      <c r="K1447" s="95" t="n">
        <v>276</v>
      </c>
    </row>
    <row r="1448" customFormat="false" ht="12.75" hidden="false" customHeight="false" outlineLevel="0" collapsed="false">
      <c r="A1448" s="78" t="s">
        <v>2748</v>
      </c>
      <c r="B1448" s="78" t="str">
        <f aca="false">IFERROR(VLOOKUP(A1448, DeliveryBook!$D$3:$M$1999, 5, 0),"")</f>
        <v>SH KRISHNA MOHAN PRASAD AGARWAL</v>
      </c>
      <c r="C1448" s="90" t="str">
        <f aca="false">IFERROR(VLOOKUP($A1448, DeliveryBook!$D$3:$M$3000, 8, 0),"")</f>
        <v>PO: PATNA</v>
      </c>
      <c r="D1448" s="79" t="n">
        <v>1100</v>
      </c>
      <c r="F1448" s="96" t="n">
        <v>42257</v>
      </c>
      <c r="G1448" s="78" t="s">
        <v>7481</v>
      </c>
      <c r="H1448" s="0"/>
      <c r="I1448" s="93" t="s">
        <v>6435</v>
      </c>
      <c r="J1448" s="0"/>
      <c r="K1448" s="95" t="n">
        <v>277</v>
      </c>
    </row>
    <row r="1449" customFormat="false" ht="12.75" hidden="false" customHeight="false" outlineLevel="0" collapsed="false">
      <c r="A1449" s="78" t="s">
        <v>7031</v>
      </c>
      <c r="B1449" s="78" t="inlineStr">
        <f aca="false">IFERROR(VLOOKUP(A1449, DeliveryBook!$D$3:$M$1999, 5, 0),"")</f>
        <is>
          <t/>
        </is>
      </c>
      <c r="C1449" s="90" t="inlineStr">
        <f aca="false">IFERROR(VLOOKUP($A1449, DeliveryBook!$D$3:$M$3000, 8, 0),"")</f>
        <is>
          <t/>
        </is>
      </c>
      <c r="D1449" s="79" t="n">
        <v>1000</v>
      </c>
      <c r="F1449" s="96" t="n">
        <v>42258</v>
      </c>
      <c r="G1449" s="78" t="s">
        <v>7481</v>
      </c>
      <c r="H1449" s="0"/>
      <c r="I1449" s="93" t="s">
        <v>6435</v>
      </c>
      <c r="J1449" s="0"/>
      <c r="K1449" s="95" t="n">
        <v>278</v>
      </c>
    </row>
    <row r="1450" customFormat="false" ht="12.75" hidden="false" customHeight="false" outlineLevel="0" collapsed="false">
      <c r="A1450" s="78" t="s">
        <v>1383</v>
      </c>
      <c r="B1450" s="78" t="str">
        <f aca="false">IFERROR(VLOOKUP(A1450, DeliveryBook!$D$3:$M$1999, 5, 0),"")</f>
        <v>SH.ANANT RAM,  DO BUTTA WALI GALI</v>
      </c>
      <c r="C1450" s="90" t="str">
        <f aca="false">IFERROR(VLOOKUP($A1450, DeliveryBook!$D$3:$M$3000, 8, 0),"")</f>
        <v>PO: GURUDASPUR</v>
      </c>
      <c r="D1450" s="79" t="n">
        <v>3000</v>
      </c>
      <c r="F1450" s="96" t="n">
        <v>42258</v>
      </c>
      <c r="G1450" s="78" t="s">
        <v>7481</v>
      </c>
      <c r="H1450" s="0"/>
      <c r="I1450" s="93" t="s">
        <v>6435</v>
      </c>
      <c r="J1450" s="0"/>
      <c r="K1450" s="95" t="n">
        <v>279</v>
      </c>
    </row>
    <row r="1451" customFormat="false" ht="12.75" hidden="false" customHeight="false" outlineLevel="0" collapsed="false">
      <c r="A1451" s="78" t="s">
        <v>1413</v>
      </c>
      <c r="B1451" s="78" t="str">
        <f aca="false">IFERROR(VLOOKUP(A1451, DeliveryBook!$D$3:$M$1999, 5, 0),"")</f>
        <v>SH.CHANDRESH KUMAR,  S/O SH.LAXMI NARAYAN AGGARWAL</v>
      </c>
      <c r="C1451" s="90" t="str">
        <f aca="false">IFERROR(VLOOKUP($A1451, DeliveryBook!$D$3:$M$3000, 8, 0),"")</f>
        <v>PO: AJMER</v>
      </c>
      <c r="D1451" s="79" t="n">
        <v>2500</v>
      </c>
      <c r="F1451" s="96" t="n">
        <v>42258</v>
      </c>
      <c r="G1451" s="78" t="s">
        <v>7481</v>
      </c>
      <c r="H1451" s="0"/>
      <c r="I1451" s="93" t="s">
        <v>6435</v>
      </c>
      <c r="J1451" s="0"/>
      <c r="K1451" s="95" t="n">
        <v>280</v>
      </c>
    </row>
    <row r="1452" customFormat="false" ht="12.75" hidden="false" customHeight="false" outlineLevel="0" collapsed="false">
      <c r="A1452" s="78" t="s">
        <v>7502</v>
      </c>
      <c r="B1452" s="78" t="inlineStr">
        <f aca="false">IFERROR(VLOOKUP(A1452, DeliveryBook!$D$3:$M$1999, 5, 0),"")</f>
        <is>
          <t/>
        </is>
      </c>
      <c r="C1452" s="90" t="inlineStr">
        <f aca="false">IFERROR(VLOOKUP($A1452, DeliveryBook!$D$3:$M$3000, 8, 0),"")</f>
        <is>
          <t/>
        </is>
      </c>
      <c r="D1452" s="79" t="n">
        <v>5000</v>
      </c>
      <c r="F1452" s="96" t="n">
        <v>42258</v>
      </c>
      <c r="G1452" s="78" t="s">
        <v>7481</v>
      </c>
      <c r="H1452" s="0"/>
      <c r="I1452" s="93" t="s">
        <v>6435</v>
      </c>
      <c r="J1452" s="0"/>
      <c r="K1452" s="95" t="n">
        <v>281</v>
      </c>
    </row>
    <row r="1453" customFormat="false" ht="12.75" hidden="false" customHeight="false" outlineLevel="0" collapsed="false">
      <c r="A1453" s="78" t="s">
        <v>2906</v>
      </c>
      <c r="B1453" s="78" t="str">
        <f aca="false">IFERROR(VLOOKUP(A1453, DeliveryBook!$D$3:$M$1999, 5, 0),"")</f>
        <v>SH DHANRAJ GUPTA</v>
      </c>
      <c r="C1453" s="90" t="str">
        <f aca="false">IFERROR(VLOOKUP($A1453, DeliveryBook!$D$3:$M$3000, 8, 0),"")</f>
        <v>PO: MUKTIYARGANJ</v>
      </c>
      <c r="D1453" s="79" t="n">
        <v>10000</v>
      </c>
      <c r="F1453" s="96" t="n">
        <v>42258</v>
      </c>
      <c r="G1453" s="78" t="s">
        <v>7481</v>
      </c>
      <c r="H1453" s="0"/>
      <c r="I1453" s="93" t="s">
        <v>6435</v>
      </c>
      <c r="J1453" s="0"/>
      <c r="K1453" s="95" t="n">
        <v>282</v>
      </c>
    </row>
    <row r="1454" customFormat="false" ht="12.75" hidden="false" customHeight="false" outlineLevel="0" collapsed="false">
      <c r="A1454" s="78" t="s">
        <v>1632</v>
      </c>
      <c r="B1454" s="78" t="str">
        <f aca="false">IFERROR(VLOOKUP(A1454, DeliveryBook!$D$3:$M$1999, 5, 0),"")</f>
        <v>SH SHYAM SUNDER TULASYAN</v>
      </c>
      <c r="C1454" s="90" t="str">
        <f aca="false">IFERROR(VLOOKUP($A1454, DeliveryBook!$D$3:$M$3000, 8, 0),"")</f>
        <v>PO: BHULLANPUR P.A.C.</v>
      </c>
      <c r="D1454" s="79" t="n">
        <v>4200</v>
      </c>
      <c r="F1454" s="96" t="n">
        <v>42261</v>
      </c>
      <c r="G1454" s="78" t="s">
        <v>7481</v>
      </c>
      <c r="H1454" s="0"/>
      <c r="I1454" s="93" t="s">
        <v>6435</v>
      </c>
      <c r="J1454" s="0"/>
      <c r="K1454" s="95" t="n">
        <v>283</v>
      </c>
    </row>
    <row r="1455" customFormat="false" ht="12.75" hidden="false" customHeight="false" outlineLevel="0" collapsed="false">
      <c r="A1455" s="78" t="s">
        <v>2047</v>
      </c>
      <c r="B1455" s="78" t="str">
        <f aca="false">IFERROR(VLOOKUP(A1455, DeliveryBook!$D$3:$M$1999, 5, 0),"")</f>
        <v>SH RAJESH JOSHI</v>
      </c>
      <c r="C1455" s="90" t="str">
        <f aca="false">IFERROR(VLOOKUP($A1455, DeliveryBook!$D$3:$M$3000, 8, 0),"")</f>
        <v>PO: KICHHA</v>
      </c>
      <c r="D1455" s="79" t="n">
        <v>1500</v>
      </c>
      <c r="F1455" s="96" t="n">
        <v>42261</v>
      </c>
      <c r="G1455" s="78" t="s">
        <v>7481</v>
      </c>
      <c r="H1455" s="0"/>
      <c r="I1455" s="93" t="s">
        <v>6435</v>
      </c>
      <c r="J1455" s="0"/>
      <c r="K1455" s="95" t="n">
        <v>284</v>
      </c>
    </row>
    <row r="1456" customFormat="false" ht="12.75" hidden="false" customHeight="false" outlineLevel="0" collapsed="false">
      <c r="A1456" s="78" t="s">
        <v>6605</v>
      </c>
      <c r="B1456" s="78" t="inlineStr">
        <f aca="false">IFERROR(VLOOKUP(A1456, DeliveryBook!$D$3:$M$1999, 5, 0),"")</f>
        <is>
          <t/>
        </is>
      </c>
      <c r="C1456" s="90" t="inlineStr">
        <f aca="false">IFERROR(VLOOKUP($A1456, DeliveryBook!$D$3:$M$3000, 8, 0),"")</f>
        <is>
          <t/>
        </is>
      </c>
      <c r="D1456" s="79" t="n">
        <v>5000</v>
      </c>
      <c r="F1456" s="96" t="n">
        <v>42261</v>
      </c>
      <c r="G1456" s="78" t="s">
        <v>7481</v>
      </c>
      <c r="H1456" s="0"/>
      <c r="I1456" s="93" t="s">
        <v>6435</v>
      </c>
      <c r="J1456" s="0"/>
      <c r="K1456" s="95" t="n">
        <v>285</v>
      </c>
    </row>
    <row r="1457" customFormat="false" ht="12.75" hidden="false" customHeight="false" outlineLevel="0" collapsed="false">
      <c r="A1457" s="78" t="s">
        <v>1491</v>
      </c>
      <c r="B1457" s="78" t="str">
        <f aca="false">IFERROR(VLOOKUP(A1457, DeliveryBook!$D$3:$M$1999, 5, 0),"")</f>
        <v>M/S KRISHNA NEWSPAPER AGENCY,  C/O MOHAN LAL PRAJAPATI</v>
      </c>
      <c r="C1457" s="90" t="str">
        <f aca="false">IFERROR(VLOOKUP($A1457, DeliveryBook!$D$3:$M$3000, 8, 0),"")</f>
        <v>PO: JALORE</v>
      </c>
      <c r="D1457" s="79" t="n">
        <v>5000</v>
      </c>
      <c r="F1457" s="96" t="n">
        <v>42261</v>
      </c>
      <c r="G1457" s="78" t="s">
        <v>7481</v>
      </c>
      <c r="H1457" s="0"/>
      <c r="I1457" s="93" t="s">
        <v>6435</v>
      </c>
      <c r="J1457" s="0"/>
      <c r="K1457" s="95" t="n">
        <v>286</v>
      </c>
    </row>
    <row r="1458" customFormat="false" ht="12.75" hidden="false" customHeight="false" outlineLevel="0" collapsed="false">
      <c r="A1458" s="78" t="s">
        <v>1774</v>
      </c>
      <c r="B1458" s="78" t="str">
        <f aca="false">IFERROR(VLOOKUP(A1458, DeliveryBook!$D$3:$M$1999, 5, 0),"")</f>
        <v>SH PRABHAT CHANDER SHUKAL (RAJAN)</v>
      </c>
      <c r="C1458" s="90" t="str">
        <f aca="false">IFERROR(VLOOKUP($A1458, DeliveryBook!$D$3:$M$3000, 8, 0),"")</f>
        <v>PO: KANPUR</v>
      </c>
      <c r="D1458" s="79" t="n">
        <v>2646</v>
      </c>
      <c r="F1458" s="96" t="n">
        <v>42261</v>
      </c>
      <c r="G1458" s="78" t="s">
        <v>7481</v>
      </c>
      <c r="H1458" s="0"/>
      <c r="I1458" s="93" t="s">
        <v>6435</v>
      </c>
      <c r="J1458" s="0"/>
      <c r="K1458" s="95" t="n">
        <v>287</v>
      </c>
    </row>
    <row r="1459" customFormat="false" ht="12.75" hidden="false" customHeight="false" outlineLevel="0" collapsed="false">
      <c r="A1459" s="78" t="s">
        <v>639</v>
      </c>
      <c r="B1459" s="78" t="str">
        <f aca="false">IFERROR(VLOOKUP(A1459, DeliveryBook!$D$3:$M$1999, 5, 0),"")</f>
        <v>SH ANIL KUMAR</v>
      </c>
      <c r="C1459" s="90" t="str">
        <f aca="false">IFERROR(VLOOKUP($A1459, DeliveryBook!$D$3:$M$3000, 8, 0),"")</f>
        <v>PO: GAYA</v>
      </c>
      <c r="D1459" s="79" t="n">
        <v>25000</v>
      </c>
      <c r="F1459" s="96" t="n">
        <v>42261</v>
      </c>
      <c r="G1459" s="78" t="s">
        <v>7481</v>
      </c>
      <c r="H1459" s="0"/>
      <c r="I1459" s="93" t="s">
        <v>6435</v>
      </c>
      <c r="J1459" s="0"/>
      <c r="K1459" s="95" t="n">
        <v>288</v>
      </c>
    </row>
    <row r="1460" customFormat="false" ht="12.75" hidden="false" customHeight="false" outlineLevel="0" collapsed="false">
      <c r="A1460" s="78" t="s">
        <v>2025</v>
      </c>
      <c r="B1460" s="78" t="str">
        <f aca="false">IFERROR(VLOOKUP(A1460, DeliveryBook!$D$3:$M$691, 5, 0),"")</f>
        <v>MR MANISH SAINI</v>
      </c>
      <c r="C1460" s="90" t="str">
        <f aca="false">IFERROR(VLOOKUP($A1460, DeliveryBook!$D$3:$M$3000, 8, 0),"")</f>
        <v>PO: HARIDWAR</v>
      </c>
      <c r="D1460" s="79" t="n">
        <v>1346</v>
      </c>
      <c r="F1460" s="96" t="n">
        <v>42261</v>
      </c>
      <c r="G1460" s="78" t="s">
        <v>7481</v>
      </c>
      <c r="H1460" s="0"/>
      <c r="I1460" s="93" t="s">
        <v>6435</v>
      </c>
      <c r="J1460" s="0"/>
      <c r="K1460" s="95" t="n">
        <v>289</v>
      </c>
    </row>
    <row r="1461" customFormat="false" ht="12.75" hidden="false" customHeight="false" outlineLevel="0" collapsed="false">
      <c r="A1461" s="78" t="s">
        <v>274</v>
      </c>
      <c r="B1461" s="78" t="s">
        <v>7498</v>
      </c>
      <c r="C1461" s="90" t="str">
        <f aca="false">IFERROR(VLOOKUP($A1461, DeliveryBook!$D$3:$M$3000, 8, 0),"")</f>
        <v>PO: CHHIPANER</v>
      </c>
      <c r="D1461" s="79" t="n">
        <v>15000</v>
      </c>
      <c r="F1461" s="96" t="n">
        <v>42261</v>
      </c>
      <c r="G1461" s="78" t="s">
        <v>7481</v>
      </c>
      <c r="H1461" s="0"/>
      <c r="I1461" s="93" t="s">
        <v>6435</v>
      </c>
      <c r="J1461" s="0"/>
      <c r="K1461" s="95" t="n">
        <v>290</v>
      </c>
    </row>
    <row r="1462" customFormat="false" ht="12.75" hidden="false" customHeight="false" outlineLevel="0" collapsed="false">
      <c r="A1462" s="78" t="s">
        <v>2546</v>
      </c>
      <c r="B1462" s="78" t="str">
        <f aca="false">IFERROR(VLOOKUP(A1462, DeliveryBook!$D$3:$M$691, 5, 0),"")</f>
        <v>SH SHYAM SHANKAR PANDEY</v>
      </c>
      <c r="C1462" s="90" t="str">
        <f aca="false">IFERROR(VLOOKUP($A1462, DeliveryBook!$D$3:$M$3000, 8, 0),"")</f>
        <v>PO: BALWARGANJ</v>
      </c>
      <c r="D1462" s="79" t="n">
        <v>14000</v>
      </c>
      <c r="F1462" s="96" t="n">
        <v>42262</v>
      </c>
      <c r="G1462" s="78" t="s">
        <v>7481</v>
      </c>
      <c r="H1462" s="0"/>
      <c r="I1462" s="93" t="s">
        <v>6435</v>
      </c>
      <c r="J1462" s="0"/>
      <c r="K1462" s="95" t="n">
        <v>291</v>
      </c>
    </row>
    <row r="1463" customFormat="false" ht="12.75" hidden="false" customHeight="false" outlineLevel="0" collapsed="false">
      <c r="A1463" s="78" t="s">
        <v>1133</v>
      </c>
      <c r="B1463" s="78" t="str">
        <f aca="false">IFERROR(VLOOKUP(A1463, DeliveryBook!$D$3:$M$691, 5, 0),"")</f>
        <v>SH MUKESH CHAURASIA</v>
      </c>
      <c r="C1463" s="90" t="str">
        <f aca="false">IFERROR(VLOOKUP($A1463, DeliveryBook!$D$3:$M$3000, 8, 0),"")</f>
        <v>PO: HINDORIA</v>
      </c>
      <c r="D1463" s="79" t="n">
        <v>3400</v>
      </c>
      <c r="F1463" s="96" t="n">
        <v>42262</v>
      </c>
      <c r="G1463" s="78" t="s">
        <v>7481</v>
      </c>
      <c r="H1463" s="0"/>
      <c r="I1463" s="93" t="s">
        <v>6435</v>
      </c>
      <c r="J1463" s="0"/>
      <c r="K1463" s="95" t="n">
        <v>292</v>
      </c>
    </row>
    <row r="1464" customFormat="false" ht="12.75" hidden="false" customHeight="false" outlineLevel="0" collapsed="false">
      <c r="A1464" s="78" t="s">
        <v>274</v>
      </c>
      <c r="B1464" s="78" t="s">
        <v>7498</v>
      </c>
      <c r="C1464" s="90" t="str">
        <f aca="false">IFERROR(VLOOKUP($A1464, DeliveryBook!$D$3:$M$3000, 8, 0),"")</f>
        <v>PO: CHHIPANER</v>
      </c>
      <c r="D1464" s="79" t="n">
        <v>5000</v>
      </c>
      <c r="F1464" s="96" t="n">
        <v>42262</v>
      </c>
      <c r="G1464" s="78" t="s">
        <v>7481</v>
      </c>
      <c r="H1464" s="0"/>
      <c r="I1464" s="93" t="s">
        <v>6435</v>
      </c>
      <c r="J1464" s="0"/>
      <c r="K1464" s="95" t="n">
        <v>293</v>
      </c>
    </row>
    <row r="1465" customFormat="false" ht="12.75" hidden="false" customHeight="false" outlineLevel="0" collapsed="false">
      <c r="A1465" s="78" t="s">
        <v>2152</v>
      </c>
      <c r="B1465" s="78" t="str">
        <f aca="false">IFERROR(VLOOKUP(A1465, DeliveryBook!$D$3:$M$691, 5, 0),"")</f>
        <v>SH.RAM BALAK PRASAD</v>
      </c>
      <c r="C1465" s="90" t="str">
        <f aca="false">IFERROR(VLOOKUP($A1465, DeliveryBook!$D$3:$M$3000, 8, 0),"")</f>
        <v>MOTIHARI- MKI</v>
      </c>
      <c r="D1465" s="79" t="n">
        <v>8200</v>
      </c>
      <c r="F1465" s="96" t="n">
        <v>42262</v>
      </c>
      <c r="G1465" s="78" t="s">
        <v>7481</v>
      </c>
      <c r="H1465" s="0"/>
      <c r="I1465" s="93" t="s">
        <v>6435</v>
      </c>
      <c r="J1465" s="0"/>
      <c r="K1465" s="95" t="n">
        <v>294</v>
      </c>
    </row>
    <row r="1466" customFormat="false" ht="12.75" hidden="false" customHeight="false" outlineLevel="0" collapsed="false">
      <c r="A1466" s="78" t="s">
        <v>7503</v>
      </c>
      <c r="B1466" s="78" t="inlineStr">
        <f aca="false">IFERROR(VLOOKUP(A1466, DeliveryBook!$D$3:$M$691, 5, 0),"")</f>
        <is>
          <t/>
        </is>
      </c>
      <c r="C1466" s="90" t="inlineStr">
        <f aca="false">IFERROR(VLOOKUP($A1466, DeliveryBook!$D$3:$M$3000, 8, 0),"")</f>
        <is>
          <t/>
        </is>
      </c>
      <c r="D1466" s="79" t="n">
        <v>9000</v>
      </c>
      <c r="F1466" s="96" t="n">
        <v>42262</v>
      </c>
      <c r="G1466" s="78" t="s">
        <v>7481</v>
      </c>
      <c r="H1466" s="0"/>
      <c r="I1466" s="93" t="s">
        <v>6435</v>
      </c>
      <c r="J1466" s="0"/>
      <c r="K1466" s="95" t="n">
        <v>295</v>
      </c>
    </row>
    <row r="1467" customFormat="false" ht="12.75" hidden="false" customHeight="false" outlineLevel="0" collapsed="false">
      <c r="A1467" s="78" t="s">
        <v>7504</v>
      </c>
      <c r="B1467" s="78" t="str">
        <f aca="false">IFERROR(VLOOKUP(A1467, DeliveryBook!$D$3:$M$691, 5, 0),"")</f>
        <v>SH KAUSHAL JI (PRINCIPAL)</v>
      </c>
      <c r="C1467" s="90" t="str">
        <f aca="false">IFERROR(VLOOKUP($A1467, DeliveryBook!$D$3:$M$3000, 8, 0),"")</f>
        <v>PO: PURANPUR</v>
      </c>
      <c r="D1467" s="79" t="n">
        <v>1050</v>
      </c>
      <c r="F1467" s="96" t="n">
        <v>42263</v>
      </c>
      <c r="G1467" s="78" t="s">
        <v>7481</v>
      </c>
      <c r="H1467" s="0"/>
      <c r="I1467" s="93" t="s">
        <v>6435</v>
      </c>
      <c r="J1467" s="0"/>
      <c r="K1467" s="95" t="n">
        <v>296</v>
      </c>
    </row>
    <row r="1468" customFormat="false" ht="12.75" hidden="false" customHeight="false" outlineLevel="0" collapsed="false">
      <c r="A1468" s="78" t="s">
        <v>1184</v>
      </c>
      <c r="B1468" s="78" t="str">
        <f aca="false">IFERROR(VLOOKUP(A1468, DeliveryBook!$D$3:$M$691, 5, 0),"")</f>
        <v>SH.DHARAM DAS RAJAK,  SADAR COLONY,SHASHTRI WARD</v>
      </c>
      <c r="C1468" s="90" t="str">
        <f aca="false">IFERROR(VLOOKUP($A1468, DeliveryBook!$D$3:$M$3000, 8, 0),"")</f>
        <v>PO: NARSINGHPUR</v>
      </c>
      <c r="D1468" s="79" t="n">
        <v>4000</v>
      </c>
      <c r="F1468" s="96" t="n">
        <v>42263</v>
      </c>
      <c r="G1468" s="78" t="s">
        <v>7481</v>
      </c>
      <c r="H1468" s="0"/>
      <c r="I1468" s="93" t="s">
        <v>6435</v>
      </c>
      <c r="J1468" s="0"/>
      <c r="K1468" s="95" t="n">
        <v>297</v>
      </c>
    </row>
    <row r="1469" customFormat="false" ht="12.75" hidden="false" customHeight="false" outlineLevel="0" collapsed="false">
      <c r="A1469" s="78" t="s">
        <v>607</v>
      </c>
      <c r="B1469" s="78" t="str">
        <f aca="false">IFERROR(VLOOKUP(A1469, DeliveryBook!$D$3:$M$691, 5, 0),"")</f>
        <v>SH. RAJESHWAR UPADHYA,  RLY.QTR.NO. -F-9-A</v>
      </c>
      <c r="C1469" s="90" t="str">
        <f aca="false">IFERROR(VLOOKUP($A1469, DeliveryBook!$D$3:$M$3000, 8, 0),"")</f>
        <v>PO: NEW BONGAIGAON</v>
      </c>
      <c r="D1469" s="79" t="n">
        <v>1200</v>
      </c>
      <c r="F1469" s="96" t="n">
        <v>42263</v>
      </c>
      <c r="G1469" s="78" t="s">
        <v>7481</v>
      </c>
      <c r="H1469" s="0"/>
      <c r="I1469" s="93" t="s">
        <v>6435</v>
      </c>
      <c r="J1469" s="0"/>
      <c r="K1469" s="95" t="n">
        <v>298</v>
      </c>
    </row>
    <row r="1470" customFormat="false" ht="12.75" hidden="false" customHeight="false" outlineLevel="0" collapsed="false">
      <c r="A1470" s="78" t="s">
        <v>4608</v>
      </c>
      <c r="B1470" s="78" t="str">
        <f aca="false">IFERROR(VLOOKUP(A1470, DeliveryBook!$D$3:$M$2999, 5, 0),"")</f>
        <v>SHRI SUDARSHAN SINGH</v>
      </c>
      <c r="C1470" s="90" t="str">
        <f aca="false">IFERROR(VLOOKUP($A1470, DeliveryBook!$D$3:$M$3000, 8, 0),"")</f>
        <v>PO: MOHANIA</v>
      </c>
      <c r="D1470" s="79" t="n">
        <v>600</v>
      </c>
      <c r="F1470" s="96" t="n">
        <v>42263</v>
      </c>
      <c r="G1470" s="78" t="s">
        <v>7481</v>
      </c>
      <c r="H1470" s="0"/>
      <c r="I1470" s="93" t="s">
        <v>6420</v>
      </c>
      <c r="J1470" s="0"/>
      <c r="K1470" s="95" t="n">
        <v>299</v>
      </c>
    </row>
    <row r="1471" customFormat="false" ht="12.75" hidden="false" customHeight="false" outlineLevel="0" collapsed="false">
      <c r="A1471" s="78" t="s">
        <v>918</v>
      </c>
      <c r="B1471" s="78" t="str">
        <f aca="false">IFERROR(VLOOKUP(A1471, DeliveryBook!$D$3:$M$691, 5, 0),"")</f>
        <v>PAWAN BOOK STALL</v>
      </c>
      <c r="C1471" s="90" t="str">
        <f aca="false">IFERROR(VLOOKUP($A1471, DeliveryBook!$D$3:$M$3000, 8, 0),"")</f>
        <v>PO: KARNAL</v>
      </c>
      <c r="D1471" s="79" t="n">
        <v>1000</v>
      </c>
      <c r="F1471" s="96" t="n">
        <v>42264</v>
      </c>
      <c r="G1471" s="78" t="s">
        <v>7481</v>
      </c>
      <c r="H1471" s="0"/>
      <c r="I1471" s="93" t="s">
        <v>6435</v>
      </c>
      <c r="J1471" s="0"/>
      <c r="K1471" s="95" t="n">
        <v>300</v>
      </c>
    </row>
    <row r="1472" customFormat="false" ht="12.75" hidden="false" customHeight="false" outlineLevel="0" collapsed="false">
      <c r="A1472" s="78" t="s">
        <v>956</v>
      </c>
      <c r="B1472" s="78" t="s">
        <v>7489</v>
      </c>
      <c r="C1472" s="90" t="str">
        <f aca="false">IFERROR(VLOOKUP($A1472, DeliveryBook!$D$3:$M$3000, 8, 0),"")</f>
        <v>PO: BHARBAI</v>
      </c>
      <c r="D1472" s="79" t="n">
        <v>3000</v>
      </c>
      <c r="F1472" s="96" t="n">
        <v>42264</v>
      </c>
      <c r="G1472" s="78" t="s">
        <v>7481</v>
      </c>
      <c r="H1472" s="0"/>
      <c r="I1472" s="93" t="s">
        <v>6435</v>
      </c>
      <c r="J1472" s="0"/>
      <c r="K1472" s="95" t="n">
        <v>301</v>
      </c>
    </row>
    <row r="1473" customFormat="false" ht="12.75" hidden="false" customHeight="false" outlineLevel="0" collapsed="false">
      <c r="A1473" s="78" t="s">
        <v>3450</v>
      </c>
      <c r="B1473" s="78" t="str">
        <f aca="false">IFERROR(VLOOKUP(A1473, DeliveryBook!$D$3:$M$2999, 5, 0),"")</f>
        <v>M/S STANDARD BOOK DEPOT</v>
      </c>
      <c r="C1473" s="90" t="str">
        <f aca="false">IFERROR(VLOOKUP($A1473, DeliveryBook!$D$3:$M$3000, 8, 0),"")</f>
        <v>PO: PATHANKOT</v>
      </c>
      <c r="D1473" s="79" t="n">
        <v>1200</v>
      </c>
      <c r="F1473" s="96" t="n">
        <v>42264</v>
      </c>
      <c r="G1473" s="78" t="s">
        <v>7481</v>
      </c>
      <c r="H1473" s="0"/>
      <c r="I1473" s="93" t="s">
        <v>6420</v>
      </c>
      <c r="J1473" s="0"/>
      <c r="K1473" s="95" t="n">
        <v>302</v>
      </c>
    </row>
    <row r="1474" customFormat="false" ht="12.75" hidden="false" customHeight="false" outlineLevel="0" collapsed="false">
      <c r="A1474" s="78" t="s">
        <v>6389</v>
      </c>
      <c r="B1474" s="78" t="str">
        <f aca="false">IFERROR(VLOOKUP(A1474, DeliveryBook!$D$3:$M$691, 5, 0),"")</f>
        <v/>
      </c>
      <c r="C1474" s="90" t="str">
        <f aca="false">IFERROR(VLOOKUP($A1474, DeliveryBook!$D$3:$M$3000, 8, 0),"")</f>
        <v>PO: BHILAI</v>
      </c>
      <c r="D1474" s="79" t="n">
        <v>5000</v>
      </c>
      <c r="F1474" s="96" t="n">
        <v>42264</v>
      </c>
      <c r="G1474" s="78" t="s">
        <v>7481</v>
      </c>
      <c r="H1474" s="0"/>
      <c r="I1474" s="93" t="s">
        <v>6435</v>
      </c>
      <c r="J1474" s="0"/>
      <c r="K1474" s="95" t="n">
        <v>303</v>
      </c>
    </row>
    <row r="1475" customFormat="false" ht="12.75" hidden="false" customHeight="false" outlineLevel="0" collapsed="false">
      <c r="A1475" s="78" t="s">
        <v>6489</v>
      </c>
      <c r="B1475" s="78" t="inlineStr">
        <f aca="false">IFERROR(VLOOKUP(A1475, DeliveryBook!$D$3:$M$691, 5, 0),"")</f>
        <is>
          <t/>
        </is>
      </c>
      <c r="C1475" s="90" t="inlineStr">
        <f aca="false">IFERROR(VLOOKUP($A1475, DeliveryBook!$D$3:$M$3000, 8, 0),"")</f>
        <is>
          <t/>
        </is>
      </c>
      <c r="D1475" s="79" t="n">
        <v>1000</v>
      </c>
      <c r="F1475" s="96" t="n">
        <v>42266</v>
      </c>
      <c r="G1475" s="78" t="s">
        <v>7481</v>
      </c>
      <c r="H1475" s="0"/>
      <c r="I1475" s="93" t="s">
        <v>6435</v>
      </c>
      <c r="J1475" s="0"/>
      <c r="K1475" s="95" t="n">
        <v>304</v>
      </c>
    </row>
    <row r="1476" customFormat="false" ht="12.75" hidden="false" customHeight="false" outlineLevel="0" collapsed="false">
      <c r="A1476" s="78" t="s">
        <v>1456</v>
      </c>
      <c r="B1476" s="78" t="str">
        <f aca="false">IFERROR(VLOOKUP(A1476, DeliveryBook!$D$3:$M$691, 5, 0),"")</f>
        <v>SH.RAJALDAS PURUSHWANI,  G-19, HUDKO COLONY</v>
      </c>
      <c r="C1476" s="90" t="str">
        <f aca="false">IFERROR(VLOOKUP($A1476, DeliveryBook!$D$3:$M$3000, 8, 0),"")</f>
        <v>PO: NIMBAHERA</v>
      </c>
      <c r="D1476" s="79" t="n">
        <v>2000</v>
      </c>
      <c r="F1476" s="96" t="n">
        <v>42266</v>
      </c>
      <c r="G1476" s="78" t="s">
        <v>7481</v>
      </c>
      <c r="H1476" s="0"/>
      <c r="I1476" s="93" t="s">
        <v>6435</v>
      </c>
      <c r="J1476" s="0"/>
      <c r="K1476" s="95" t="n">
        <v>305</v>
      </c>
    </row>
    <row r="1477" customFormat="false" ht="12.75" hidden="false" customHeight="false" outlineLevel="0" collapsed="false">
      <c r="A1477" s="78" t="s">
        <v>2441</v>
      </c>
      <c r="B1477" s="78" t="str">
        <f aca="false">IFERROR(VLOOKUP(A1477, DeliveryBook!$D$3:$M$691, 5, 0),"")</f>
        <v>SH PRABHU NARAYAN SRIVASTVA</v>
      </c>
      <c r="C1477" s="90" t="str">
        <f aca="false">IFERROR(VLOOKUP($A1477, DeliveryBook!$D$3:$M$3000, 8, 0),"")</f>
        <v>LUCKNOW - LKO</v>
      </c>
      <c r="D1477" s="79" t="n">
        <v>9300</v>
      </c>
      <c r="F1477" s="96" t="n">
        <v>42266</v>
      </c>
      <c r="G1477" s="78" t="s">
        <v>7481</v>
      </c>
      <c r="H1477" s="0"/>
      <c r="I1477" s="93" t="s">
        <v>6435</v>
      </c>
      <c r="J1477" s="0"/>
      <c r="K1477" s="95" t="n">
        <v>306</v>
      </c>
    </row>
    <row r="1478" customFormat="false" ht="12.75" hidden="false" customHeight="false" outlineLevel="0" collapsed="false">
      <c r="A1478" s="78" t="s">
        <v>2454</v>
      </c>
      <c r="B1478" s="78" t="str">
        <f aca="false">IFERROR(VLOOKUP(A1478, DeliveryBook!$D$3:$M$691, 5, 0),"")</f>
        <v>SH.RAJA RAM</v>
      </c>
      <c r="C1478" s="90" t="str">
        <f aca="false">IFERROR(VLOOKUP($A1478, DeliveryBook!$D$3:$M$3000, 8, 0),"")</f>
        <v>MIRZAPUR - MZP</v>
      </c>
      <c r="D1478" s="79" t="n">
        <v>4200</v>
      </c>
      <c r="F1478" s="96" t="n">
        <v>42265</v>
      </c>
      <c r="G1478" s="78" t="s">
        <v>7481</v>
      </c>
      <c r="H1478" s="0"/>
      <c r="I1478" s="93" t="s">
        <v>6435</v>
      </c>
      <c r="J1478" s="0"/>
      <c r="K1478" s="95" t="n">
        <v>307</v>
      </c>
    </row>
    <row r="1479" customFormat="false" ht="12.75" hidden="false" customHeight="false" outlineLevel="0" collapsed="false">
      <c r="A1479" s="78" t="s">
        <v>790</v>
      </c>
      <c r="B1479" s="78" t="str">
        <f aca="false">IFERROR(VLOOKUP(A1479, DeliveryBook!$D$3:$M$691, 5, 0),"")</f>
        <v>SH.MUKESH SONI,  C/O SH.RAMJI SONI</v>
      </c>
      <c r="C1479" s="90" t="str">
        <f aca="false">IFERROR(VLOOKUP($A1479, DeliveryBook!$D$3:$M$3000, 8, 0),"")</f>
        <v>PO: DHAMTARI</v>
      </c>
      <c r="D1479" s="79" t="n">
        <v>3250</v>
      </c>
      <c r="F1479" s="96" t="n">
        <v>42265</v>
      </c>
      <c r="G1479" s="78" t="s">
        <v>7481</v>
      </c>
      <c r="H1479" s="0"/>
      <c r="I1479" s="93" t="s">
        <v>6435</v>
      </c>
      <c r="J1479" s="0"/>
      <c r="K1479" s="95" t="n">
        <v>308</v>
      </c>
    </row>
    <row r="1480" customFormat="false" ht="12.75" hidden="false" customHeight="false" outlineLevel="0" collapsed="false">
      <c r="A1480" s="78" t="s">
        <v>1687</v>
      </c>
      <c r="B1480" s="78" t="str">
        <f aca="false">IFERROR(VLOOKUP(A1480, DeliveryBook!$D$3:$M$691, 5, 0),"")</f>
        <v>SH.BISWAMBHAR DAYAL MISHRA,  NEW INDRA COLONY</v>
      </c>
      <c r="C1480" s="90" t="str">
        <f aca="false">IFERROR(VLOOKUP($A1480, DeliveryBook!$D$3:$M$3000, 8, 0),"")</f>
        <v>PO: FATEHGARH</v>
      </c>
      <c r="D1480" s="79" t="n">
        <v>1500</v>
      </c>
      <c r="F1480" s="96" t="n">
        <v>42265</v>
      </c>
      <c r="G1480" s="78" t="s">
        <v>7481</v>
      </c>
      <c r="H1480" s="0"/>
      <c r="I1480" s="93" t="s">
        <v>6435</v>
      </c>
      <c r="J1480" s="0"/>
      <c r="K1480" s="95" t="n">
        <v>309</v>
      </c>
    </row>
    <row r="1481" customFormat="false" ht="12.75" hidden="false" customHeight="false" outlineLevel="0" collapsed="false">
      <c r="A1481" s="78" t="s">
        <v>956</v>
      </c>
      <c r="B1481" s="78" t="s">
        <v>7489</v>
      </c>
      <c r="C1481" s="90" t="str">
        <f aca="false">IFERROR(VLOOKUP($A1481, DeliveryBook!$D$3:$M$3000, 8, 0),"")</f>
        <v>PO: BHARBAI</v>
      </c>
      <c r="D1481" s="79" t="n">
        <v>1275</v>
      </c>
      <c r="F1481" s="96" t="n">
        <v>42268</v>
      </c>
      <c r="G1481" s="78" t="s">
        <v>7481</v>
      </c>
      <c r="H1481" s="0"/>
      <c r="I1481" s="93" t="s">
        <v>6435</v>
      </c>
      <c r="J1481" s="0"/>
      <c r="K1481" s="95" t="n">
        <v>310</v>
      </c>
    </row>
    <row r="1482" customFormat="false" ht="12.75" hidden="false" customHeight="false" outlineLevel="0" collapsed="false">
      <c r="A1482" s="78" t="s">
        <v>397</v>
      </c>
      <c r="B1482" s="78" t="str">
        <f aca="false">IFERROR(VLOOKUP(A1482, DeliveryBook!$D$3:$M$691, 5, 0),"")</f>
        <v>MRS.NEELAM SAINI,  B -2/117,DELHI MANDIR</v>
      </c>
      <c r="C1482" s="90" t="str">
        <f aca="false">IFERROR(VLOOKUP($A1482, DeliveryBook!$D$3:$M$3000, 8, 0),"")</f>
        <v>PO: SANGRUR</v>
      </c>
      <c r="D1482" s="79" t="n">
        <v>1000</v>
      </c>
      <c r="F1482" s="96" t="n">
        <v>42268</v>
      </c>
      <c r="G1482" s="78" t="s">
        <v>7481</v>
      </c>
      <c r="H1482" s="0"/>
      <c r="I1482" s="93" t="s">
        <v>6435</v>
      </c>
      <c r="J1482" s="0"/>
      <c r="K1482" s="95" t="n">
        <v>312</v>
      </c>
    </row>
    <row r="1483" customFormat="false" ht="12.75" hidden="false" customHeight="false" outlineLevel="0" collapsed="false">
      <c r="A1483" s="78" t="s">
        <v>6730</v>
      </c>
      <c r="B1483" s="78" t="inlineStr">
        <f aca="false">IFERROR(VLOOKUP(A1483, DeliveryBook!$D$3:$M$691, 5, 0),"")</f>
        <is>
          <t/>
        </is>
      </c>
      <c r="C1483" s="90" t="inlineStr">
        <f aca="false">IFERROR(VLOOKUP($A1483, DeliveryBook!$D$3:$M$3000, 8, 0),"")</f>
        <is>
          <t/>
        </is>
      </c>
      <c r="D1483" s="79" t="n">
        <v>12650</v>
      </c>
      <c r="F1483" s="96" t="n">
        <v>42268</v>
      </c>
      <c r="G1483" s="78" t="s">
        <v>7481</v>
      </c>
      <c r="H1483" s="0"/>
      <c r="I1483" s="93" t="s">
        <v>6435</v>
      </c>
      <c r="J1483" s="0"/>
      <c r="K1483" s="95" t="n">
        <v>313</v>
      </c>
    </row>
    <row r="1484" customFormat="false" ht="12.75" hidden="false" customHeight="false" outlineLevel="0" collapsed="false">
      <c r="A1484" s="78" t="s">
        <v>2093</v>
      </c>
      <c r="B1484" s="78" t="str">
        <f aca="false">IFERROR(VLOOKUP(A1484, DeliveryBook!$D$3:$M$691, 5, 0),"")</f>
        <v>SH CHANDRA SHEKHAR PRASAD</v>
      </c>
      <c r="C1484" s="90" t="str">
        <f aca="false">IFERROR(VLOOKUP($A1484, DeliveryBook!$D$3:$M$3000, 8, 0),"")</f>
        <v>BHAGALPUR - BGP</v>
      </c>
      <c r="D1484" s="79" t="n">
        <v>5000</v>
      </c>
      <c r="F1484" s="96" t="n">
        <v>42268</v>
      </c>
      <c r="G1484" s="78" t="s">
        <v>7481</v>
      </c>
      <c r="H1484" s="0"/>
      <c r="I1484" s="93" t="s">
        <v>6435</v>
      </c>
      <c r="J1484" s="0"/>
      <c r="K1484" s="95" t="n">
        <v>314</v>
      </c>
    </row>
    <row r="1485" customFormat="false" ht="12.75" hidden="false" customHeight="false" outlineLevel="0" collapsed="false">
      <c r="A1485" s="78" t="s">
        <v>1249</v>
      </c>
      <c r="B1485" s="78" t="str">
        <f aca="false">IFERROR(VLOOKUP(A1485, DeliveryBook!$D$3:$M$691, 5, 0),"")</f>
        <v>SH.VIJAY ANAND SHARMA,  UPKAR CHIKITSHALAYA</v>
      </c>
      <c r="C1485" s="90" t="str">
        <f aca="false">IFERROR(VLOOKUP($A1485, DeliveryBook!$D$3:$M$3000, 8, 0),"")</f>
        <v>PO: SHIVPURI</v>
      </c>
      <c r="D1485" s="79" t="n">
        <v>2365</v>
      </c>
      <c r="F1485" s="96" t="n">
        <v>42268</v>
      </c>
      <c r="G1485" s="78" t="s">
        <v>7481</v>
      </c>
      <c r="H1485" s="0"/>
      <c r="I1485" s="93" t="s">
        <v>6435</v>
      </c>
      <c r="J1485" s="0"/>
      <c r="K1485" s="95" t="n">
        <v>315</v>
      </c>
    </row>
    <row r="1486" customFormat="false" ht="12.75" hidden="false" customHeight="false" outlineLevel="0" collapsed="false">
      <c r="A1486" s="78" t="s">
        <v>1146</v>
      </c>
      <c r="B1486" s="78" t="str">
        <f aca="false">IFERROR(VLOOKUP(A1486, DeliveryBook!$D$3:$M$691, 5, 0),"")</f>
        <v>PT. SANAT KUMAR SHARMA,  C/O SHANDILYA NEWS AGENCY</v>
      </c>
      <c r="C1486" s="90" t="str">
        <f aca="false">IFERROR(VLOOKUP($A1486, DeliveryBook!$D$3:$M$3000, 8, 0),"")</f>
        <v>PO: KATNI</v>
      </c>
      <c r="D1486" s="79" t="n">
        <v>1000</v>
      </c>
      <c r="F1486" s="96" t="n">
        <v>42268</v>
      </c>
      <c r="G1486" s="78" t="s">
        <v>7481</v>
      </c>
      <c r="H1486" s="0"/>
      <c r="I1486" s="93" t="s">
        <v>6435</v>
      </c>
      <c r="J1486" s="0"/>
      <c r="K1486" s="95" t="n">
        <v>316</v>
      </c>
    </row>
    <row r="1487" customFormat="false" ht="12.75" hidden="false" customHeight="false" outlineLevel="0" collapsed="false">
      <c r="A1487" s="78" t="s">
        <v>775</v>
      </c>
      <c r="B1487" s="78" t="str">
        <f aca="false">IFERROR(VLOOKUP(A1487, DeliveryBook!$D$3:$M$691, 5, 0),"")</f>
        <v>SH.WAMAN BALHAL,  TIKARA PARA,RAMDAS NAGAR</v>
      </c>
      <c r="C1487" s="90" t="str">
        <f aca="false">IFERROR(VLOOKUP($A1487, DeliveryBook!$D$3:$M$3000, 8, 0),"")</f>
        <v>PO: BILASPUR</v>
      </c>
      <c r="D1487" s="79" t="n">
        <v>1370</v>
      </c>
      <c r="F1487" s="96" t="n">
        <v>42269</v>
      </c>
      <c r="G1487" s="78" t="s">
        <v>7481</v>
      </c>
      <c r="H1487" s="0"/>
      <c r="I1487" s="93" t="s">
        <v>6435</v>
      </c>
      <c r="J1487" s="0"/>
      <c r="K1487" s="95" t="n">
        <v>317</v>
      </c>
    </row>
    <row r="1488" customFormat="false" ht="12.75" hidden="false" customHeight="false" outlineLevel="0" collapsed="false">
      <c r="A1488" s="78" t="s">
        <v>639</v>
      </c>
      <c r="B1488" s="78" t="str">
        <f aca="false">IFERROR(VLOOKUP(A1488, DeliveryBook!$D$3:$M$691, 5, 0),"")</f>
        <v>SH ANIL KUMAR</v>
      </c>
      <c r="C1488" s="90" t="str">
        <f aca="false">IFERROR(VLOOKUP($A1488, DeliveryBook!$D$3:$M$3000, 8, 0),"")</f>
        <v>PO: GAYA</v>
      </c>
      <c r="D1488" s="79" t="n">
        <v>4400</v>
      </c>
      <c r="F1488" s="96" t="n">
        <v>42269</v>
      </c>
      <c r="G1488" s="78" t="s">
        <v>7481</v>
      </c>
      <c r="H1488" s="0"/>
      <c r="I1488" s="93" t="s">
        <v>6435</v>
      </c>
      <c r="J1488" s="0"/>
      <c r="K1488" s="95" t="n">
        <v>318</v>
      </c>
    </row>
    <row r="1489" customFormat="false" ht="12.75" hidden="false" customHeight="false" outlineLevel="0" collapsed="false">
      <c r="A1489" s="78" t="s">
        <v>848</v>
      </c>
      <c r="B1489" s="78" t="str">
        <f aca="false">IFERROR(VLOOKUP(A1489, DeliveryBook!$D$3:$M$691, 5, 0),"")</f>
        <v>PRADEEP DESHPANDEY,  F/1380 EVEREST VIHAR</v>
      </c>
      <c r="C1489" s="90" t="str">
        <f aca="false">IFERROR(VLOOKUP($A1489, DeliveryBook!$D$3:$M$3000, 8, 0),"")</f>
        <v>PO: VIDYUT NAGAR</v>
      </c>
      <c r="D1489" s="79" t="n">
        <v>2360</v>
      </c>
      <c r="F1489" s="96" t="n">
        <v>42269</v>
      </c>
      <c r="G1489" s="78" t="s">
        <v>7481</v>
      </c>
      <c r="H1489" s="0"/>
      <c r="I1489" s="93" t="s">
        <v>6435</v>
      </c>
      <c r="J1489" s="0"/>
      <c r="K1489" s="95" t="n">
        <v>319</v>
      </c>
    </row>
    <row r="1490" customFormat="false" ht="12.75" hidden="false" customHeight="false" outlineLevel="0" collapsed="false">
      <c r="A1490" s="78" t="s">
        <v>931</v>
      </c>
      <c r="B1490" s="78" t="str">
        <f aca="false">IFERROR(VLOOKUP(A1490, DeliveryBook!$D$3:$M$691, 5, 0),"")</f>
        <v>SH RAJESH DUTT</v>
      </c>
      <c r="C1490" s="90" t="str">
        <f aca="false">IFERROR(VLOOKUP($A1490, DeliveryBook!$D$3:$M$3000, 8, 0),"")</f>
        <v>PO: PANIPAT</v>
      </c>
      <c r="D1490" s="79" t="n">
        <v>17344</v>
      </c>
      <c r="F1490" s="96" t="n">
        <v>42269</v>
      </c>
      <c r="G1490" s="78" t="s">
        <v>7481</v>
      </c>
      <c r="H1490" s="0"/>
      <c r="I1490" s="93" t="s">
        <v>6435</v>
      </c>
      <c r="J1490" s="0"/>
      <c r="K1490" s="95" t="n">
        <v>320</v>
      </c>
    </row>
    <row r="1491" customFormat="false" ht="12.75" hidden="false" customHeight="false" outlineLevel="0" collapsed="false">
      <c r="A1491" s="78" t="s">
        <v>1853</v>
      </c>
      <c r="B1491" s="78" t="str">
        <f aca="false">IFERROR(VLOOKUP(A1491, DeliveryBook!$D$3:$M$691, 5, 0),"")</f>
        <v>SH BANKE LAL JI</v>
      </c>
      <c r="C1491" s="90" t="str">
        <f aca="false">IFERROR(VLOOKUP($A1491, DeliveryBook!$D$3:$M$3000, 8, 0),"")</f>
        <v>PO: MAHSI</v>
      </c>
      <c r="D1491" s="79" t="n">
        <v>3000</v>
      </c>
      <c r="F1491" s="96" t="n">
        <v>42269</v>
      </c>
      <c r="G1491" s="78" t="s">
        <v>7481</v>
      </c>
      <c r="H1491" s="0"/>
      <c r="I1491" s="93" t="s">
        <v>6435</v>
      </c>
      <c r="J1491" s="0"/>
      <c r="K1491" s="95" t="n">
        <v>321</v>
      </c>
    </row>
    <row r="1492" customFormat="false" ht="12.75" hidden="false" customHeight="false" outlineLevel="0" collapsed="false">
      <c r="A1492" s="78" t="s">
        <v>1268</v>
      </c>
      <c r="B1492" s="78" t="str">
        <f aca="false">IFERROR(VLOOKUP(A1492, DeliveryBook!$D$3:$M$691, 5, 0),"")</f>
        <v>M/S GUPTA SAHITYA KENDER</v>
      </c>
      <c r="C1492" s="90" t="str">
        <f aca="false">IFERROR(VLOOKUP($A1492, DeliveryBook!$D$3:$M$3000, 8, 0),"")</f>
        <v>PO: SUNDERPUR</v>
      </c>
      <c r="D1492" s="79" t="n">
        <v>1040</v>
      </c>
      <c r="F1492" s="96" t="n">
        <v>42270</v>
      </c>
      <c r="G1492" s="78" t="s">
        <v>7481</v>
      </c>
      <c r="H1492" s="0"/>
      <c r="I1492" s="93" t="s">
        <v>6435</v>
      </c>
      <c r="J1492" s="0"/>
      <c r="K1492" s="95" t="n">
        <v>322</v>
      </c>
    </row>
    <row r="1493" customFormat="false" ht="12.75" hidden="false" customHeight="false" outlineLevel="0" collapsed="false">
      <c r="A1493" s="78" t="s">
        <v>1108</v>
      </c>
      <c r="B1493" s="78" t="str">
        <f aca="false">IFERROR(VLOOKUP(A1493, DeliveryBook!$D$3:$M$691, 5, 0),"")</f>
        <v>SH.HEMANT RAMESHWAR NANDEKAR,  SANKAT MOCHAN NAGAR</v>
      </c>
      <c r="C1493" s="90" t="str">
        <f aca="false">IFERROR(VLOOKUP($A1493, DeliveryBook!$D$3:$M$3000, 8, 0),"")</f>
        <v>PO: CHHINDWARA</v>
      </c>
      <c r="D1493" s="79" t="n">
        <v>3000</v>
      </c>
      <c r="F1493" s="96" t="n">
        <v>42270</v>
      </c>
      <c r="G1493" s="78" t="s">
        <v>7481</v>
      </c>
      <c r="H1493" s="0"/>
      <c r="I1493" s="93" t="s">
        <v>6435</v>
      </c>
      <c r="J1493" s="0"/>
      <c r="K1493" s="95" t="n">
        <v>323</v>
      </c>
    </row>
    <row r="1494" customFormat="false" ht="12.75" hidden="false" customHeight="false" outlineLevel="0" collapsed="false">
      <c r="A1494" s="78" t="s">
        <v>477</v>
      </c>
      <c r="B1494" s="78" t="str">
        <f aca="false">IFERROR(VLOOKUP(A1494, DeliveryBook!$D$3:$M$691, 5, 0),"")</f>
        <v>SH.GAJANAND,  </v>
      </c>
      <c r="C1494" s="90" t="str">
        <f aca="false">IFERROR(VLOOKUP($A1494, DeliveryBook!$D$3:$M$3000, 8, 0),"")</f>
        <v>PO: SANGOD</v>
      </c>
      <c r="D1494" s="79" t="n">
        <v>5000</v>
      </c>
      <c r="F1494" s="96" t="n">
        <v>42270</v>
      </c>
      <c r="G1494" s="78" t="s">
        <v>7481</v>
      </c>
      <c r="H1494" s="0"/>
      <c r="I1494" s="93" t="s">
        <v>6435</v>
      </c>
      <c r="J1494" s="0"/>
      <c r="K1494" s="95" t="n">
        <v>324</v>
      </c>
    </row>
    <row r="1495" customFormat="false" ht="12.75" hidden="false" customHeight="false" outlineLevel="0" collapsed="false">
      <c r="A1495" s="78" t="s">
        <v>549</v>
      </c>
      <c r="B1495" s="78" t="str">
        <f aca="false">IFERROR(VLOOKUP(A1495, DeliveryBook!$D$3:$M$691, 5, 0),"")</f>
        <v>SH.SHYAM LAL ARORA, </v>
      </c>
      <c r="C1495" s="90" t="str">
        <f aca="false">IFERROR(VLOOKUP($A1495, DeliveryBook!$D$3:$M$3000, 8, 0),"")</f>
        <v>PO: DEOBAND</v>
      </c>
      <c r="D1495" s="79" t="n">
        <v>500</v>
      </c>
      <c r="F1495" s="96" t="n">
        <v>42270</v>
      </c>
      <c r="G1495" s="78" t="s">
        <v>7481</v>
      </c>
      <c r="H1495" s="0"/>
      <c r="I1495" s="93" t="s">
        <v>6435</v>
      </c>
      <c r="J1495" s="0"/>
      <c r="K1495" s="95" t="n">
        <v>325</v>
      </c>
    </row>
    <row r="1496" customFormat="false" ht="12.75" hidden="false" customHeight="false" outlineLevel="0" collapsed="false">
      <c r="A1496" s="78" t="s">
        <v>4614</v>
      </c>
      <c r="B1496" s="78" t="str">
        <f aca="false">IFERROR(VLOOKUP(A1496, DeliveryBook!$D$3:$M$2999, 5, 0),"")</f>
        <v>HARI PRASAD CHAUDHARY, </v>
      </c>
      <c r="C1496" s="90" t="str">
        <f aca="false">IFERROR(VLOOKUP($A1496, DeliveryBook!$D$3:$M$3000, 8, 0),"")</f>
        <v>PO: SARAI - MEERA</v>
      </c>
      <c r="D1496" s="79" t="n">
        <v>600</v>
      </c>
      <c r="F1496" s="96" t="n">
        <v>42270</v>
      </c>
      <c r="G1496" s="78" t="s">
        <v>7481</v>
      </c>
      <c r="H1496" s="0"/>
      <c r="I1496" s="93" t="s">
        <v>6420</v>
      </c>
      <c r="J1496" s="0"/>
      <c r="K1496" s="95" t="n">
        <v>326</v>
      </c>
    </row>
    <row r="1497" customFormat="false" ht="12.75" hidden="false" customHeight="false" outlineLevel="0" collapsed="false">
      <c r="A1497" s="78" t="s">
        <v>73</v>
      </c>
      <c r="B1497" s="78" t="str">
        <f aca="false">IFERROR(VLOOKUP(A1497, DeliveryBook!$D$3:$M$691, 5, 0),"")</f>
        <v>SH MANOJ KUMAR SINGH,  NEAR POLICE STATION</v>
      </c>
      <c r="C1497" s="90" t="str">
        <f aca="false">IFERROR(VLOOKUP($A1497, DeliveryBook!$D$3:$M$3000, 8, 0),"")</f>
        <v>PO: KUNDWA CHAINPUR</v>
      </c>
      <c r="D1497" s="79" t="n">
        <v>3000</v>
      </c>
      <c r="F1497" s="96" t="n">
        <v>42270</v>
      </c>
      <c r="G1497" s="78" t="s">
        <v>7481</v>
      </c>
      <c r="H1497" s="0"/>
      <c r="I1497" s="93" t="s">
        <v>6435</v>
      </c>
      <c r="J1497" s="0"/>
      <c r="K1497" s="95" t="n">
        <v>327</v>
      </c>
    </row>
    <row r="1498" customFormat="false" ht="12.75" hidden="false" customHeight="false" outlineLevel="0" collapsed="false">
      <c r="A1498" s="78" t="s">
        <v>1711</v>
      </c>
      <c r="B1498" s="78" t="str">
        <f aca="false">IFERROR(VLOOKUP(A1498, DeliveryBook!$D$3:$M$691, 5, 0),"")</f>
        <v>SH SUDHIR KUMAR AGARWAL</v>
      </c>
      <c r="C1498" s="90" t="str">
        <f aca="false">IFERROR(VLOOKUP($A1498, DeliveryBook!$D$3:$M$3000, 8, 0),"")</f>
        <v>PO: GANGOH</v>
      </c>
      <c r="D1498" s="79" t="n">
        <v>2083</v>
      </c>
      <c r="F1498" s="96" t="n">
        <v>42271</v>
      </c>
      <c r="G1498" s="78" t="s">
        <v>7481</v>
      </c>
      <c r="H1498" s="0"/>
      <c r="I1498" s="93" t="s">
        <v>6435</v>
      </c>
      <c r="J1498" s="0"/>
      <c r="K1498" s="95" t="n">
        <v>328</v>
      </c>
    </row>
    <row r="1499" customFormat="false" ht="12.75" hidden="false" customHeight="false" outlineLevel="0" collapsed="false">
      <c r="A1499" s="78" t="s">
        <v>1439</v>
      </c>
      <c r="B1499" s="78" t="str">
        <f aca="false">IFERROR(VLOOKUP(A1499, DeliveryBook!$D$3:$M$691, 5, 0),"")</f>
        <v>SMT.PARVATI SONI,  W/O MOTI LAL SONI</v>
      </c>
      <c r="C1499" s="90" t="str">
        <f aca="false">IFERROR(VLOOKUP($A1499, DeliveryBook!$D$3:$M$3000, 8, 0),"")</f>
        <v>PO: BILARA</v>
      </c>
      <c r="D1499" s="79" t="n">
        <v>1825</v>
      </c>
      <c r="F1499" s="96" t="n">
        <v>42271</v>
      </c>
      <c r="G1499" s="78" t="s">
        <v>7481</v>
      </c>
      <c r="H1499" s="0"/>
      <c r="I1499" s="93" t="s">
        <v>6435</v>
      </c>
      <c r="J1499" s="0"/>
      <c r="K1499" s="95" t="n">
        <v>329</v>
      </c>
    </row>
    <row r="1500" customFormat="false" ht="12.75" hidden="false" customHeight="false" outlineLevel="0" collapsed="false">
      <c r="A1500" s="78" t="s">
        <v>177</v>
      </c>
      <c r="B1500" s="78" t="str">
        <f aca="false">IFERROR(VLOOKUP(A1500, DeliveryBook!$D$3:$M$691, 5, 0),"")</f>
        <v>SH PRASHANT CHOUHAN,  C/O PRAKASH NIWAS</v>
      </c>
      <c r="C1500" s="90" t="str">
        <f aca="false">IFERROR(VLOOKUP($A1500, DeliveryBook!$D$3:$M$3000, 8, 0),"")</f>
        <v>PO: RAJGARH</v>
      </c>
      <c r="D1500" s="79" t="n">
        <v>500</v>
      </c>
      <c r="F1500" s="96" t="n">
        <v>42271</v>
      </c>
      <c r="G1500" s="78" t="s">
        <v>7481</v>
      </c>
      <c r="H1500" s="0"/>
      <c r="I1500" s="93" t="s">
        <v>6435</v>
      </c>
      <c r="J1500" s="0"/>
      <c r="K1500" s="95" t="n">
        <v>330</v>
      </c>
    </row>
    <row r="1501" customFormat="false" ht="12.75" hidden="false" customHeight="false" outlineLevel="0" collapsed="false">
      <c r="A1501" s="78" t="s">
        <v>1596</v>
      </c>
      <c r="B1501" s="78" t="str">
        <f aca="false">IFERROR(VLOOKUP(A1501, DeliveryBook!$D$3:$M$691, 5, 0),"")</f>
        <v>SH.LOVE KUMAR ARYA,  NEWSPAPER AGENT</v>
      </c>
      <c r="C1501" s="90" t="str">
        <f aca="false">IFERROR(VLOOKUP($A1501, DeliveryBook!$D$3:$M$3000, 8, 0),"")</f>
        <v>PO: BAHJOI</v>
      </c>
      <c r="D1501" s="79" t="n">
        <v>700</v>
      </c>
      <c r="F1501" s="96" t="n">
        <v>42271</v>
      </c>
      <c r="G1501" s="78" t="s">
        <v>7481</v>
      </c>
      <c r="H1501" s="0"/>
      <c r="I1501" s="93" t="s">
        <v>6435</v>
      </c>
      <c r="J1501" s="0"/>
      <c r="K1501" s="95" t="n">
        <v>331</v>
      </c>
    </row>
    <row r="1502" customFormat="false" ht="12.75" hidden="false" customHeight="false" outlineLevel="0" collapsed="false">
      <c r="A1502" s="78" t="s">
        <v>2032</v>
      </c>
      <c r="B1502" s="78" t="str">
        <f aca="false">IFERROR(VLOOKUP(A1502, DeliveryBook!$D$3:$M$691, 5, 0),"")</f>
        <v>SH.NARESH KR. (KARAMCHARI),  SARASWATI VIDYA MANDIR</v>
      </c>
      <c r="C1502" s="90" t="str">
        <f aca="false">IFERROR(VLOOKUP($A1502, DeliveryBook!$D$3:$M$3000, 8, 0),"")</f>
        <v>PO: HARIDWAR</v>
      </c>
      <c r="D1502" s="79" t="n">
        <v>7500</v>
      </c>
      <c r="F1502" s="96" t="n">
        <v>42271</v>
      </c>
      <c r="G1502" s="78" t="s">
        <v>7481</v>
      </c>
      <c r="H1502" s="0"/>
      <c r="I1502" s="93" t="s">
        <v>6435</v>
      </c>
      <c r="J1502" s="0"/>
      <c r="K1502" s="95" t="n">
        <v>332</v>
      </c>
    </row>
    <row r="1503" customFormat="false" ht="12.75" hidden="false" customHeight="false" outlineLevel="0" collapsed="false">
      <c r="A1503" s="78" t="s">
        <v>632</v>
      </c>
      <c r="B1503" s="78" t="str">
        <f aca="false">IFERROR(VLOOKUP(A1503, DeliveryBook!$D$3:$M$691, 5, 0),"")</f>
        <v>SASWAT PUSTAK SADAN</v>
      </c>
      <c r="C1503" s="90" t="str">
        <f aca="false">IFERROR(VLOOKUP($A1503, DeliveryBook!$D$3:$M$3000, 8, 0),"")</f>
        <v>PO: BUXAR</v>
      </c>
      <c r="D1503" s="79" t="n">
        <v>1300</v>
      </c>
      <c r="F1503" s="96" t="n">
        <v>42271</v>
      </c>
      <c r="G1503" s="78" t="s">
        <v>7481</v>
      </c>
      <c r="H1503" s="0"/>
      <c r="I1503" s="93" t="s">
        <v>6435</v>
      </c>
      <c r="J1503" s="0"/>
      <c r="K1503" s="95" t="n">
        <v>333</v>
      </c>
    </row>
    <row r="1504" customFormat="false" ht="12.75" hidden="false" customHeight="false" outlineLevel="0" collapsed="false">
      <c r="A1504" s="78" t="s">
        <v>770</v>
      </c>
      <c r="B1504" s="78" t="str">
        <f aca="false">IFERROR(VLOOKUP(A1504, DeliveryBook!$D$3:$M$691, 5, 0),"")</f>
        <v>SH. KASHI NATH GUPTA,  GUPTA CARD CENTRE</v>
      </c>
      <c r="C1504" s="90" t="str">
        <f aca="false">IFERROR(VLOOKUP($A1504, DeliveryBook!$D$3:$M$3000, 8, 0),"")</f>
        <v>PO: BILASPUR</v>
      </c>
      <c r="D1504" s="79" t="n">
        <v>6000</v>
      </c>
      <c r="F1504" s="96" t="n">
        <v>42271</v>
      </c>
      <c r="G1504" s="78" t="s">
        <v>7481</v>
      </c>
      <c r="H1504" s="0"/>
      <c r="I1504" s="93" t="s">
        <v>6435</v>
      </c>
      <c r="J1504" s="0"/>
      <c r="K1504" s="95" t="n">
        <v>334</v>
      </c>
    </row>
    <row r="1505" customFormat="false" ht="12.75" hidden="false" customHeight="false" outlineLevel="0" collapsed="false">
      <c r="A1505" s="78" t="s">
        <v>722</v>
      </c>
      <c r="B1505" s="78" t="str">
        <f aca="false">IFERROR(VLOOKUP(A1505, DeliveryBook!$D$3:$M$691, 5, 0),"")</f>
        <v>SH. HIRA LAL BHAGAT,  VIA. -HATHUA</v>
      </c>
      <c r="C1505" s="90" t="str">
        <f aca="false">IFERROR(VLOOKUP($A1505, DeliveryBook!$D$3:$M$3000, 8, 0),"")</f>
        <v>PO: PEULI</v>
      </c>
      <c r="D1505" s="79" t="n">
        <v>1500</v>
      </c>
      <c r="F1505" s="96" t="n">
        <v>42271</v>
      </c>
      <c r="G1505" s="78" t="s">
        <v>7481</v>
      </c>
      <c r="H1505" s="0"/>
      <c r="I1505" s="93" t="s">
        <v>6435</v>
      </c>
      <c r="J1505" s="0"/>
      <c r="K1505" s="95" t="n">
        <v>335</v>
      </c>
    </row>
    <row r="1506" customFormat="false" ht="12.75" hidden="false" customHeight="false" outlineLevel="0" collapsed="false">
      <c r="A1506" s="78" t="s">
        <v>6716</v>
      </c>
      <c r="B1506" s="78" t="inlineStr">
        <f aca="false">IFERROR(VLOOKUP(A1506, DeliveryBook!$D$3:$M$691, 5, 0),"")</f>
        <is>
          <t/>
        </is>
      </c>
      <c r="C1506" s="90" t="inlineStr">
        <f aca="false">IFERROR(VLOOKUP($A1506, DeliveryBook!$D$3:$M$3000, 8, 0),"")</f>
        <is>
          <t/>
        </is>
      </c>
      <c r="D1506" s="79" t="n">
        <v>850</v>
      </c>
      <c r="F1506" s="96" t="n">
        <v>42271</v>
      </c>
      <c r="G1506" s="78" t="s">
        <v>7481</v>
      </c>
      <c r="H1506" s="0"/>
      <c r="I1506" s="93" t="s">
        <v>6435</v>
      </c>
      <c r="J1506" s="0"/>
      <c r="K1506" s="95" t="n">
        <v>336</v>
      </c>
    </row>
    <row r="1507" customFormat="false" ht="12.75" hidden="false" customHeight="false" outlineLevel="0" collapsed="false">
      <c r="A1507" s="78" t="s">
        <v>7505</v>
      </c>
      <c r="B1507" s="78" t="str">
        <f aca="false">IFERROR(VLOOKUP(A1507, DeliveryBook!$D$3:$M$691, 5, 0),"")</f>
        <v>SH.ROOP SINGH,  RASHTRADHARAM SAHITYA SANSTHAN</v>
      </c>
      <c r="C1507" s="90" t="str">
        <f aca="false">IFERROR(VLOOKUP($A1507, DeliveryBook!$D$3:$M$3000, 8, 0),"")</f>
        <v>PO: MAHRAUNI</v>
      </c>
      <c r="D1507" s="79" t="n">
        <v>1000</v>
      </c>
      <c r="F1507" s="96" t="n">
        <v>42269</v>
      </c>
      <c r="G1507" s="78" t="s">
        <v>7492</v>
      </c>
      <c r="H1507" s="0"/>
      <c r="I1507" s="93" t="s">
        <v>6435</v>
      </c>
      <c r="J1507" s="0"/>
      <c r="K1507" s="95" t="n">
        <v>337</v>
      </c>
    </row>
    <row r="1508" customFormat="false" ht="12.75" hidden="false" customHeight="false" outlineLevel="0" collapsed="false">
      <c r="A1508" s="78" t="s">
        <v>7506</v>
      </c>
      <c r="B1508" s="78" t="str">
        <f aca="false">IFERROR(VLOOKUP(A1508, DeliveryBook!$D$3:$M$691, 5, 0),"")</f>
        <v>SH.NILKANTH SHARMA,  </v>
      </c>
      <c r="C1508" s="90" t="str">
        <f aca="false">IFERROR(VLOOKUP($A1508, DeliveryBook!$D$3:$M$3000, 8, 0),"")</f>
        <v>PO: KASHIPUR</v>
      </c>
      <c r="D1508" s="79" t="n">
        <v>280</v>
      </c>
      <c r="F1508" s="96" t="n">
        <v>42269</v>
      </c>
      <c r="G1508" s="78" t="s">
        <v>7492</v>
      </c>
      <c r="H1508" s="0"/>
      <c r="I1508" s="93" t="s">
        <v>6435</v>
      </c>
      <c r="J1508" s="0"/>
      <c r="K1508" s="95" t="n">
        <v>338</v>
      </c>
    </row>
    <row r="1509" customFormat="false" ht="12.75" hidden="false" customHeight="false" outlineLevel="0" collapsed="false">
      <c r="A1509" s="78" t="s">
        <v>6612</v>
      </c>
      <c r="B1509" s="78" t="inlineStr">
        <f aca="false">IFERROR(VLOOKUP(A1509, DeliveryBook!$D$3:$M$691, 5, 0),"")</f>
        <is>
          <t/>
        </is>
      </c>
      <c r="C1509" s="90" t="inlineStr">
        <f aca="false">IFERROR(VLOOKUP($A1509, DeliveryBook!$D$3:$M$3000, 8, 0),"")</f>
        <is>
          <t/>
        </is>
      </c>
      <c r="D1509" s="79" t="n">
        <v>1000</v>
      </c>
      <c r="F1509" s="96" t="n">
        <v>42269</v>
      </c>
      <c r="G1509" s="78" t="s">
        <v>7492</v>
      </c>
      <c r="H1509" s="0"/>
      <c r="I1509" s="93" t="s">
        <v>6435</v>
      </c>
      <c r="J1509" s="0"/>
      <c r="K1509" s="95" t="n">
        <v>339</v>
      </c>
    </row>
    <row r="1510" customFormat="false" ht="12.75" hidden="false" customHeight="false" outlineLevel="0" collapsed="false">
      <c r="A1510" s="78" t="s">
        <v>703</v>
      </c>
      <c r="B1510" s="78" t="str">
        <f aca="false">IFERROR(VLOOKUP(A1510, DeliveryBook!$D$3:$M$691, 5, 0),"")</f>
        <v>SH.RAM BILAS ARYA,  VILL. -VEER GANJ</v>
      </c>
      <c r="C1510" s="90" t="str">
        <f aca="false">IFERROR(VLOOKUP($A1510, DeliveryBook!$D$3:$M$3000, 8, 0),"")</f>
        <v>PO: MANSUR CHAK</v>
      </c>
      <c r="D1510" s="79" t="n">
        <v>2100</v>
      </c>
      <c r="F1510" s="96" t="n">
        <v>42270</v>
      </c>
      <c r="G1510" s="78" t="s">
        <v>7492</v>
      </c>
      <c r="H1510" s="0"/>
      <c r="I1510" s="93" t="s">
        <v>6435</v>
      </c>
      <c r="J1510" s="0"/>
      <c r="K1510" s="95" t="n">
        <v>340</v>
      </c>
    </row>
    <row r="1511" customFormat="false" ht="12.75" hidden="false" customHeight="false" outlineLevel="0" collapsed="false">
      <c r="A1511" s="78" t="s">
        <v>709</v>
      </c>
      <c r="B1511" s="78" t="str">
        <f aca="false">IFERROR(VLOOKUP(A1511, DeliveryBook!$D$3:$M$691, 5, 0),"")</f>
        <v>SH PRANJAL KUMAR</v>
      </c>
      <c r="C1511" s="90" t="str">
        <f aca="false">IFERROR(VLOOKUP($A1511, DeliveryBook!$D$3:$M$3000, 8, 0),"")</f>
        <v>PO: MUNGHYER</v>
      </c>
      <c r="D1511" s="79" t="n">
        <v>228</v>
      </c>
      <c r="F1511" s="96" t="n">
        <v>42270</v>
      </c>
      <c r="G1511" s="78" t="s">
        <v>7492</v>
      </c>
      <c r="H1511" s="0"/>
      <c r="I1511" s="93" t="s">
        <v>6435</v>
      </c>
      <c r="J1511" s="0"/>
      <c r="K1511" s="95" t="n">
        <v>341</v>
      </c>
    </row>
    <row r="1512" customFormat="false" ht="12.75" hidden="false" customHeight="false" outlineLevel="0" collapsed="false">
      <c r="A1512" s="78" t="s">
        <v>1007</v>
      </c>
      <c r="B1512" s="78" t="str">
        <f aca="false">IFERROR(VLOOKUP(A1512, DeliveryBook!$D$3:$M$691, 5, 0),"")</f>
        <v>SH.KEDAR SINGH,  NEAR MARKHAM COLLEGE</v>
      </c>
      <c r="C1512" s="90" t="str">
        <f aca="false">IFERROR(VLOOKUP($A1512, DeliveryBook!$D$3:$M$3000, 8, 0),"")</f>
        <v>PO: HAZARIBAGH</v>
      </c>
      <c r="D1512" s="79" t="n">
        <v>1727</v>
      </c>
      <c r="F1512" s="96" t="n">
        <v>42270</v>
      </c>
      <c r="G1512" s="78" t="s">
        <v>7492</v>
      </c>
      <c r="H1512" s="0"/>
      <c r="I1512" s="93" t="s">
        <v>6435</v>
      </c>
      <c r="J1512" s="0"/>
      <c r="K1512" s="95" t="n">
        <v>342</v>
      </c>
    </row>
    <row r="1513" customFormat="false" ht="12.75" hidden="false" customHeight="false" outlineLevel="0" collapsed="false">
      <c r="A1513" s="78" t="s">
        <v>441</v>
      </c>
      <c r="B1513" s="78" t="str">
        <f aca="false">IFERROR(VLOOKUP(A1513, DeliveryBook!$D$3:$M$691, 5, 0),"")</f>
        <v>SHRI PREM PRAKASH KUMAWAT, </v>
      </c>
      <c r="C1513" s="90" t="str">
        <f aca="false">IFERROR(VLOOKUP($A1513, DeliveryBook!$D$3:$M$3000, 8, 0),"")</f>
        <v>PO: MANOHARPUR</v>
      </c>
      <c r="D1513" s="79" t="n">
        <v>400</v>
      </c>
      <c r="F1513" s="96" t="n">
        <v>42270</v>
      </c>
      <c r="G1513" s="78" t="s">
        <v>7492</v>
      </c>
      <c r="H1513" s="0"/>
      <c r="I1513" s="93" t="s">
        <v>6435</v>
      </c>
      <c r="J1513" s="0"/>
      <c r="K1513" s="95" t="n">
        <v>343</v>
      </c>
    </row>
    <row r="1514" customFormat="false" ht="12.75" hidden="false" customHeight="false" outlineLevel="0" collapsed="false">
      <c r="A1514" s="78" t="s">
        <v>994</v>
      </c>
      <c r="B1514" s="78" t="str">
        <f aca="false">IFERROR(VLOOKUP(A1514, DeliveryBook!$D$3:$M$691, 5, 0),"")</f>
        <v>SH.AJAY KUMAR SINHA (MUNNA JI),  TAID.CHATRA COURT</v>
      </c>
      <c r="C1514" s="90" t="str">
        <f aca="false">IFERROR(VLOOKUP($A1514, DeliveryBook!$D$3:$M$3000, 8, 0),"")</f>
        <v>PO: CHATRA</v>
      </c>
      <c r="D1514" s="79" t="n">
        <v>5000</v>
      </c>
      <c r="F1514" s="96" t="n">
        <v>42275</v>
      </c>
      <c r="G1514" s="78" t="s">
        <v>7492</v>
      </c>
      <c r="H1514" s="0"/>
      <c r="I1514" s="93" t="s">
        <v>6435</v>
      </c>
      <c r="J1514" s="0"/>
      <c r="K1514" s="95" t="n">
        <v>344</v>
      </c>
    </row>
    <row r="1515" customFormat="false" ht="12.75" hidden="false" customHeight="false" outlineLevel="0" collapsed="false">
      <c r="A1515" s="78" t="s">
        <v>327</v>
      </c>
      <c r="B1515" s="78" t="str">
        <f aca="false">IFERROR(VLOOKUP(A1515, DeliveryBook!$D$3:$M$691, 5, 0),"")</f>
        <v>MADAN CHAUDHARY, </v>
      </c>
      <c r="C1515" s="90" t="str">
        <f aca="false">IFERROR(VLOOKUP($A1515, DeliveryBook!$D$3:$M$3000, 8, 0),"")</f>
        <v>PO: TANODIA</v>
      </c>
      <c r="D1515" s="79" t="n">
        <v>200</v>
      </c>
      <c r="F1515" s="96" t="n">
        <v>42275</v>
      </c>
      <c r="G1515" s="78" t="s">
        <v>7492</v>
      </c>
      <c r="H1515" s="0"/>
      <c r="I1515" s="93" t="s">
        <v>6435</v>
      </c>
      <c r="J1515" s="0"/>
      <c r="K1515" s="95" t="n">
        <v>345</v>
      </c>
    </row>
    <row r="1516" customFormat="false" ht="12.75" hidden="false" customHeight="false" outlineLevel="0" collapsed="false">
      <c r="A1516" s="78" t="s">
        <v>1007</v>
      </c>
      <c r="B1516" s="78" t="str">
        <f aca="false">IFERROR(VLOOKUP(A1516, DeliveryBook!$D$3:$M$691, 5, 0),"")</f>
        <v>SH.KEDAR SINGH,  NEAR MARKHAM COLLEGE</v>
      </c>
      <c r="C1516" s="90" t="str">
        <f aca="false">IFERROR(VLOOKUP($A1516, DeliveryBook!$D$3:$M$3000, 8, 0),"")</f>
        <v>PO: HAZARIBAGH</v>
      </c>
      <c r="D1516" s="79" t="n">
        <v>2250</v>
      </c>
      <c r="F1516" s="96" t="n">
        <v>42276</v>
      </c>
      <c r="G1516" s="78" t="s">
        <v>7492</v>
      </c>
      <c r="H1516" s="0"/>
      <c r="I1516" s="93" t="s">
        <v>6435</v>
      </c>
      <c r="J1516" s="0"/>
      <c r="K1516" s="95" t="n">
        <v>346</v>
      </c>
    </row>
    <row r="1517" customFormat="false" ht="12.75" hidden="false" customHeight="false" outlineLevel="0" collapsed="false">
      <c r="A1517" s="78" t="s">
        <v>709</v>
      </c>
      <c r="B1517" s="78" t="str">
        <f aca="false">IFERROR(VLOOKUP(A1517, DeliveryBook!$D$3:$M$691, 5, 0),"")</f>
        <v>SH PRANJAL KUMAR</v>
      </c>
      <c r="C1517" s="90" t="str">
        <f aca="false">IFERROR(VLOOKUP($A1517, DeliveryBook!$D$3:$M$3000, 8, 0),"")</f>
        <v>PO: MUNGHYER</v>
      </c>
      <c r="D1517" s="79" t="n">
        <v>452</v>
      </c>
      <c r="F1517" s="96" t="n">
        <v>42276</v>
      </c>
      <c r="G1517" s="78" t="s">
        <v>7492</v>
      </c>
      <c r="H1517" s="0"/>
      <c r="I1517" s="93" t="s">
        <v>6435</v>
      </c>
      <c r="J1517" s="0"/>
      <c r="K1517" s="95" t="n">
        <v>347</v>
      </c>
    </row>
    <row r="1518" customFormat="false" ht="12.75" hidden="false" customHeight="false" outlineLevel="0" collapsed="false">
      <c r="A1518" s="78" t="s">
        <v>2065</v>
      </c>
      <c r="B1518" s="78" t="str">
        <f aca="false">IFERROR(VLOOKUP(A1518, DeliveryBook!$D$3:$M$691, 5, 0),"")</f>
        <v>SH.SATYENDRA KUMAR PANDEY,  C/O SH.YADUNANDAN PANDEY</v>
      </c>
      <c r="C1518" s="90" t="str">
        <f aca="false">IFERROR(VLOOKUP($A1518, DeliveryBook!$D$3:$M$3000, 8, 0),"")</f>
        <v>PO: ADRA</v>
      </c>
      <c r="D1518" s="79" t="n">
        <v>1500</v>
      </c>
      <c r="F1518" s="96" t="n">
        <v>42276</v>
      </c>
      <c r="G1518" s="78" t="s">
        <v>7492</v>
      </c>
      <c r="H1518" s="0"/>
      <c r="I1518" s="93" t="s">
        <v>6435</v>
      </c>
      <c r="J1518" s="0"/>
      <c r="K1518" s="95" t="n">
        <v>348</v>
      </c>
    </row>
    <row r="1519" customFormat="false" ht="12.75" hidden="false" customHeight="false" outlineLevel="0" collapsed="false">
      <c r="A1519" s="78" t="s">
        <v>962</v>
      </c>
      <c r="B1519" s="78" t="str">
        <f aca="false">IFERROR(VLOOKUP(A1519, DeliveryBook!$D$3:$M$691, 5, 0),"")</f>
        <v>SH.DEV RAJ DOGRA,  RASHTRIYA PUSTAK BHANDAR</v>
      </c>
      <c r="C1519" s="90" t="str">
        <f aca="false">IFERROR(VLOOKUP($A1519, DeliveryBook!$D$3:$M$3000, 8, 0),"")</f>
        <v>PO: CHAMBA</v>
      </c>
      <c r="D1519" s="79" t="n">
        <v>2500</v>
      </c>
      <c r="F1519" s="96" t="n">
        <v>42275</v>
      </c>
      <c r="G1519" s="78" t="s">
        <v>7481</v>
      </c>
      <c r="H1519" s="0"/>
      <c r="I1519" s="93" t="s">
        <v>6435</v>
      </c>
      <c r="J1519" s="0"/>
      <c r="K1519" s="95" t="n">
        <v>349</v>
      </c>
    </row>
    <row r="1520" customFormat="false" ht="12.75" hidden="false" customHeight="false" outlineLevel="0" collapsed="false">
      <c r="A1520" s="78" t="s">
        <v>1184</v>
      </c>
      <c r="B1520" s="78" t="str">
        <f aca="false">IFERROR(VLOOKUP(A1520, DeliveryBook!$D$3:$M$691, 5, 0),"")</f>
        <v>SH.DHARAM DAS RAJAK,  SADAR COLONY,SHASHTRI WARD</v>
      </c>
      <c r="C1520" s="90" t="str">
        <f aca="false">IFERROR(VLOOKUP($A1520, DeliveryBook!$D$3:$M$3000, 8, 0),"")</f>
        <v>PO: NARSINGHPUR</v>
      </c>
      <c r="D1520" s="79" t="n">
        <v>2500</v>
      </c>
      <c r="F1520" s="96" t="n">
        <v>42275</v>
      </c>
      <c r="G1520" s="78" t="s">
        <v>7481</v>
      </c>
      <c r="H1520" s="0"/>
      <c r="I1520" s="93" t="s">
        <v>6435</v>
      </c>
      <c r="J1520" s="0"/>
      <c r="K1520" s="95" t="n">
        <v>350</v>
      </c>
    </row>
    <row r="1521" customFormat="false" ht="12.75" hidden="false" customHeight="false" outlineLevel="0" collapsed="false">
      <c r="A1521" s="78" t="s">
        <v>411</v>
      </c>
      <c r="B1521" s="78" t="str">
        <f aca="false">IFERROR(VLOOKUP(A1521, DeliveryBook!$D$3:$M$691, 5, 0),"")</f>
        <v>SH.NANAK RAM TAPADIA,  </v>
      </c>
      <c r="C1521" s="90" t="str">
        <f aca="false">IFERROR(VLOOKUP($A1521, DeliveryBook!$D$3:$M$3000, 8, 0),"")</f>
        <v>PO: CHAPPAR</v>
      </c>
      <c r="D1521" s="79" t="n">
        <v>2000</v>
      </c>
      <c r="F1521" s="96" t="n">
        <v>42275</v>
      </c>
      <c r="G1521" s="78" t="s">
        <v>7481</v>
      </c>
      <c r="H1521" s="0"/>
      <c r="I1521" s="93" t="s">
        <v>6435</v>
      </c>
      <c r="J1521" s="0"/>
      <c r="K1521" s="95" t="n">
        <v>351</v>
      </c>
    </row>
    <row r="1522" customFormat="false" ht="12.75" hidden="false" customHeight="false" outlineLevel="0" collapsed="false">
      <c r="A1522" s="78" t="s">
        <v>1362</v>
      </c>
      <c r="B1522" s="78" t="str">
        <f aca="false">IFERROR(VLOOKUP(A1522, DeliveryBook!$D$3:$M$691, 5, 0),"")</f>
        <v>SH PRADEEP KUMAR KUSHWAH</v>
      </c>
      <c r="C1522" s="90" t="str">
        <f aca="false">IFERROR(VLOOKUP($A1522, DeliveryBook!$D$3:$M$3000, 8, 0),"")</f>
        <v>PO: ROURKELA</v>
      </c>
      <c r="D1522" s="79" t="n">
        <v>8300</v>
      </c>
      <c r="F1522" s="96" t="n">
        <v>42275</v>
      </c>
      <c r="G1522" s="78" t="s">
        <v>7481</v>
      </c>
      <c r="H1522" s="0"/>
      <c r="I1522" s="93" t="s">
        <v>6435</v>
      </c>
      <c r="J1522" s="0"/>
      <c r="K1522" s="95" t="n">
        <v>352</v>
      </c>
    </row>
    <row r="1523" customFormat="false" ht="12.75" hidden="false" customHeight="false" outlineLevel="0" collapsed="false">
      <c r="A1523" s="78" t="s">
        <v>1467</v>
      </c>
      <c r="B1523" s="78" t="str">
        <f aca="false">IFERROR(VLOOKUP(A1523, DeliveryBook!$D$3:$M$1999, 5, 0),"")</f>
        <v>SH LOBH CHAND BANJARA</v>
      </c>
      <c r="C1523" s="90" t="str">
        <f aca="false">IFERROR(VLOOKUP($A1523, DeliveryBook!$D$3:$M$3000, 8, 0),"")</f>
        <v>PO: FATEHNAGAR</v>
      </c>
      <c r="D1523" s="79" t="n">
        <v>1575</v>
      </c>
      <c r="F1523" s="96" t="n">
        <v>42275</v>
      </c>
      <c r="G1523" s="78" t="s">
        <v>7481</v>
      </c>
      <c r="H1523" s="0"/>
      <c r="I1523" s="93" t="s">
        <v>6435</v>
      </c>
      <c r="J1523" s="0"/>
      <c r="K1523" s="95" t="n">
        <v>353</v>
      </c>
    </row>
    <row r="1524" customFormat="false" ht="12.75" hidden="false" customHeight="false" outlineLevel="0" collapsed="false">
      <c r="A1524" s="78" t="s">
        <v>4752</v>
      </c>
      <c r="B1524" s="78" t="str">
        <f aca="false">IFERROR(VLOOKUP(A1524, DeliveryBook!$D$3:$M$1999, 5, 0),"")</f>
        <v>RAJESH DUTT</v>
      </c>
      <c r="C1524" s="90" t="str">
        <f aca="false">IFERROR(VLOOKUP($A1524, DeliveryBook!$D$3:$M$3000, 8, 0),"")</f>
        <v>PO: PANIPAT</v>
      </c>
      <c r="D1524" s="79" t="n">
        <v>28975</v>
      </c>
      <c r="F1524" s="96" t="n">
        <v>42275</v>
      </c>
      <c r="G1524" s="78" t="s">
        <v>7481</v>
      </c>
      <c r="H1524" s="0"/>
      <c r="I1524" s="93" t="s">
        <v>6435</v>
      </c>
      <c r="J1524" s="0"/>
      <c r="K1524" s="95" t="n">
        <v>354</v>
      </c>
    </row>
    <row r="1525" customFormat="false" ht="12.75" hidden="false" customHeight="false" outlineLevel="0" collapsed="false">
      <c r="A1525" s="78" t="s">
        <v>1938</v>
      </c>
      <c r="B1525" s="78" t="str">
        <f aca="false">IFERROR(VLOOKUP(A1525, DeliveryBook!$D$3:$M$691, 5, 0),"")</f>
        <v>SH SRI NIWAS JI,  MADHAV BHAWAN</v>
      </c>
      <c r="C1525" s="90" t="str">
        <f aca="false">IFERROR(VLOOKUP($A1525, DeliveryBook!$D$3:$M$3000, 8, 0),"")</f>
        <v>PO: RAJA KI MANDI</v>
      </c>
      <c r="D1525" s="79" t="n">
        <v>4000</v>
      </c>
      <c r="F1525" s="96" t="n">
        <v>42275</v>
      </c>
      <c r="G1525" s="78" t="s">
        <v>7481</v>
      </c>
      <c r="H1525" s="0"/>
      <c r="I1525" s="93" t="s">
        <v>6435</v>
      </c>
      <c r="J1525" s="0"/>
      <c r="K1525" s="95" t="n">
        <v>355</v>
      </c>
    </row>
    <row r="1526" customFormat="false" ht="12.75" hidden="false" customHeight="false" outlineLevel="0" collapsed="false">
      <c r="A1526" s="78" t="s">
        <v>1389</v>
      </c>
      <c r="B1526" s="78" t="str">
        <f aca="false">IFERROR(VLOOKUP(A1526, DeliveryBook!$D$3:$M$691, 5, 0),"")</f>
        <v>SH. RAM PREM LAL,  C/O MADHAV RAO MULE SAMARK SAMITI</v>
      </c>
      <c r="C1526" s="90" t="str">
        <f aca="false">IFERROR(VLOOKUP($A1526, DeliveryBook!$D$3:$M$3000, 8, 0),"")</f>
        <v>PO: KHANNA</v>
      </c>
      <c r="D1526" s="79" t="n">
        <v>5000</v>
      </c>
      <c r="F1526" s="96" t="n">
        <v>42275</v>
      </c>
      <c r="G1526" s="78" t="s">
        <v>7481</v>
      </c>
      <c r="H1526" s="0"/>
      <c r="I1526" s="93" t="s">
        <v>6435</v>
      </c>
      <c r="J1526" s="0"/>
      <c r="K1526" s="95" t="n">
        <v>356</v>
      </c>
    </row>
    <row r="1527" customFormat="false" ht="12.75" hidden="false" customHeight="false" outlineLevel="0" collapsed="false">
      <c r="A1527" s="78" t="s">
        <v>4756</v>
      </c>
      <c r="B1527" s="78" t="str">
        <f aca="false">IFERROR(VLOOKUP(A1527, DeliveryBook!$D$3:$M$1999, 5, 0),"")</f>
        <v>MADHAV SADAN, </v>
      </c>
      <c r="C1527" s="90" t="str">
        <f aca="false">IFERROR(VLOOKUP($A1527, DeliveryBook!$D$3:$M$3000, 8, 0),"")</f>
        <v>PO: GEEDAM</v>
      </c>
      <c r="D1527" s="79" t="n">
        <v>15000</v>
      </c>
      <c r="F1527" s="96" t="n">
        <v>42275</v>
      </c>
      <c r="G1527" s="78" t="s">
        <v>7481</v>
      </c>
      <c r="H1527" s="0"/>
      <c r="I1527" s="93" t="s">
        <v>6435</v>
      </c>
      <c r="J1527" s="0"/>
      <c r="K1527" s="95" t="n">
        <v>357</v>
      </c>
    </row>
    <row r="1528" customFormat="false" ht="12.75" hidden="false" customHeight="false" outlineLevel="0" collapsed="false">
      <c r="A1528" s="78" t="s">
        <v>1975</v>
      </c>
      <c r="B1528" s="78" t="str">
        <f aca="false">IFERROR(VLOOKUP(A1528, DeliveryBook!$D$3:$M$691, 5, 0),"")</f>
        <v>SH.GOPAL JI,  SARSWATI SAHITYA MANDIR</v>
      </c>
      <c r="C1528" s="90" t="str">
        <f aca="false">IFERROR(VLOOKUP($A1528, DeliveryBook!$D$3:$M$3000, 8, 0),"")</f>
        <v>PO: SULTANPUR</v>
      </c>
      <c r="D1528" s="79" t="n">
        <v>5400</v>
      </c>
      <c r="F1528" s="96" t="n">
        <v>42275</v>
      </c>
      <c r="G1528" s="78" t="s">
        <v>7481</v>
      </c>
      <c r="H1528" s="0"/>
      <c r="I1528" s="93" t="s">
        <v>6435</v>
      </c>
      <c r="J1528" s="0"/>
      <c r="K1528" s="95" t="n">
        <v>358</v>
      </c>
    </row>
    <row r="1529" customFormat="false" ht="12.75" hidden="false" customHeight="false" outlineLevel="0" collapsed="false">
      <c r="A1529" s="78" t="s">
        <v>751</v>
      </c>
      <c r="B1529" s="78" t="str">
        <f aca="false">IFERROR(VLOOKUP(A1529, DeliveryBook!$D$3:$M$691, 5, 0),"")</f>
        <v>SH AMIT KUMAR</v>
      </c>
      <c r="C1529" s="90" t="str">
        <f aca="false">IFERROR(VLOOKUP($A1529, DeliveryBook!$D$3:$M$3000, 8, 0),"")</f>
        <v>PO: SINGHIA MUKUNDPUR</v>
      </c>
      <c r="D1529" s="79" t="n">
        <v>2100</v>
      </c>
      <c r="F1529" s="96" t="n">
        <v>42275</v>
      </c>
      <c r="G1529" s="78" t="s">
        <v>7481</v>
      </c>
      <c r="H1529" s="0"/>
      <c r="I1529" s="93" t="s">
        <v>6435</v>
      </c>
      <c r="J1529" s="0"/>
      <c r="K1529" s="95" t="n">
        <v>359</v>
      </c>
    </row>
    <row r="1530" customFormat="false" ht="12.75" hidden="false" customHeight="false" outlineLevel="0" collapsed="false">
      <c r="A1530" s="78" t="s">
        <v>6572</v>
      </c>
      <c r="B1530" s="78" t="inlineStr">
        <f aca="false">IFERROR(VLOOKUP(A1530, DeliveryBook!$D$3:$M$691, 5, 0),"")</f>
        <is>
          <t/>
        </is>
      </c>
      <c r="C1530" s="90" t="inlineStr">
        <f aca="false">IFERROR(VLOOKUP($A1530, DeliveryBook!$D$3:$M$3000, 8, 0),"")</f>
        <is>
          <t/>
        </is>
      </c>
      <c r="D1530" s="79" t="n">
        <v>3520</v>
      </c>
      <c r="F1530" s="96" t="n">
        <v>42275</v>
      </c>
      <c r="G1530" s="78" t="s">
        <v>7481</v>
      </c>
      <c r="H1530" s="0"/>
      <c r="I1530" s="93" t="s">
        <v>6435</v>
      </c>
      <c r="J1530" s="0"/>
      <c r="K1530" s="95" t="n">
        <v>360</v>
      </c>
    </row>
    <row r="1531" customFormat="false" ht="12.75" hidden="false" customHeight="false" outlineLevel="0" collapsed="false">
      <c r="A1531" s="78" t="s">
        <v>758</v>
      </c>
      <c r="B1531" s="78" t="str">
        <f aca="false">IFERROR(VLOOKUP(A1531, DeliveryBook!$D$3:$M$691, 5, 0),"")</f>
        <v>SH MADAN MOHAN MISHRA</v>
      </c>
      <c r="C1531" s="90" t="str">
        <f aca="false">IFERROR(VLOOKUP($A1531, DeliveryBook!$D$3:$M$3000, 8, 0),"")</f>
        <v>PO: TEKARI</v>
      </c>
      <c r="D1531" s="79" t="n">
        <v>773</v>
      </c>
      <c r="F1531" s="96" t="n">
        <v>42275</v>
      </c>
      <c r="G1531" s="78" t="s">
        <v>7481</v>
      </c>
      <c r="H1531" s="0"/>
      <c r="I1531" s="93" t="s">
        <v>6435</v>
      </c>
      <c r="J1531" s="0"/>
      <c r="K1531" s="95" t="n">
        <v>361</v>
      </c>
    </row>
    <row r="1532" customFormat="false" ht="12.75" hidden="false" customHeight="false" outlineLevel="0" collapsed="false">
      <c r="A1532" s="78" t="s">
        <v>1220</v>
      </c>
      <c r="B1532" s="78" t="str">
        <f aca="false">IFERROR(VLOOKUP(A1532, DeliveryBook!$D$3:$M$691, 5, 0),"")</f>
        <v>SH RAM KRISHAN SHARMA</v>
      </c>
      <c r="C1532" s="90" t="str">
        <f aca="false">IFERROR(VLOOKUP($A1532, DeliveryBook!$D$3:$M$3000, 8, 0),"")</f>
        <v>PO: SAGAR</v>
      </c>
      <c r="D1532" s="79" t="n">
        <v>2000</v>
      </c>
      <c r="F1532" s="96" t="n">
        <v>42275</v>
      </c>
      <c r="G1532" s="78" t="s">
        <v>7481</v>
      </c>
      <c r="H1532" s="0"/>
      <c r="I1532" s="93" t="s">
        <v>6435</v>
      </c>
      <c r="J1532" s="0"/>
      <c r="K1532" s="95" t="n">
        <v>362</v>
      </c>
    </row>
    <row r="1533" customFormat="false" ht="12.75" hidden="false" customHeight="false" outlineLevel="0" collapsed="false">
      <c r="A1533" s="78" t="s">
        <v>1869</v>
      </c>
      <c r="B1533" s="78" t="str">
        <f aca="false">IFERROR(VLOOKUP(A1533, DeliveryBook!$D$3:$M$691, 5, 0),"")</f>
        <v>SH OM PRAKASH SHARMA (TEACHER)</v>
      </c>
      <c r="C1533" s="90" t="str">
        <f aca="false">IFERROR(VLOOKUP($A1533, DeliveryBook!$D$3:$M$3000, 8, 0),"")</f>
        <v>PO: MANDIDHANAURA</v>
      </c>
      <c r="D1533" s="79" t="n">
        <v>2018</v>
      </c>
      <c r="F1533" s="96" t="n">
        <v>42275</v>
      </c>
      <c r="G1533" s="78" t="s">
        <v>7481</v>
      </c>
      <c r="H1533" s="0"/>
      <c r="I1533" s="93" t="s">
        <v>6435</v>
      </c>
      <c r="J1533" s="0"/>
      <c r="K1533" s="95" t="n">
        <v>363</v>
      </c>
    </row>
    <row r="1534" customFormat="false" ht="12.75" hidden="false" customHeight="false" outlineLevel="0" collapsed="false">
      <c r="A1534" s="78" t="s">
        <v>2523</v>
      </c>
      <c r="B1534" s="78" t="str">
        <f aca="false">IFERROR(VLOOKUP(A1534, DeliveryBook!$D$3:$M$691, 5, 0),"")</f>
        <v>SH MANISH KUMAR (SHEELA SINGH)</v>
      </c>
      <c r="C1534" s="90" t="str">
        <f aca="false">IFERROR(VLOOKUP($A1534, DeliveryBook!$D$3:$M$3000, 8, 0),"")</f>
        <v>ASANLSOL - ASN</v>
      </c>
      <c r="D1534" s="79" t="n">
        <v>20000</v>
      </c>
      <c r="F1534" s="96" t="n">
        <v>42275</v>
      </c>
      <c r="G1534" s="78" t="s">
        <v>7481</v>
      </c>
      <c r="H1534" s="0"/>
      <c r="I1534" s="93" t="s">
        <v>6435</v>
      </c>
      <c r="J1534" s="0"/>
      <c r="K1534" s="95" t="n">
        <v>364</v>
      </c>
    </row>
    <row r="1535" customFormat="false" ht="12.75" hidden="false" customHeight="false" outlineLevel="0" collapsed="false">
      <c r="A1535" s="78" t="s">
        <v>6716</v>
      </c>
      <c r="B1535" s="78" t="inlineStr">
        <f aca="false">IFERROR(VLOOKUP(A1535, DeliveryBook!$D$3:$M$691, 5, 0),"")</f>
        <is>
          <t/>
        </is>
      </c>
      <c r="C1535" s="90" t="inlineStr">
        <f aca="false">IFERROR(VLOOKUP($A1535, DeliveryBook!$D$3:$M$3000, 8, 0),"")</f>
        <is>
          <t/>
        </is>
      </c>
      <c r="D1535" s="79" t="n">
        <v>1250</v>
      </c>
      <c r="F1535" s="96" t="n">
        <v>42275</v>
      </c>
      <c r="G1535" s="78" t="s">
        <v>7481</v>
      </c>
      <c r="H1535" s="0"/>
      <c r="I1535" s="93" t="s">
        <v>6435</v>
      </c>
      <c r="J1535" s="0"/>
      <c r="K1535" s="95" t="n">
        <v>365</v>
      </c>
    </row>
    <row r="1536" customFormat="false" ht="12.75" hidden="false" customHeight="false" outlineLevel="0" collapsed="false">
      <c r="A1536" s="78" t="s">
        <v>2673</v>
      </c>
      <c r="B1536" s="78" t="str">
        <f aca="false">IFERROR(VLOOKUP(A1536, DeliveryBook!$D$3:$M$691, 5, 0),"")</f>
        <v>SH. DEVESH SASTRI KAVDE</v>
      </c>
      <c r="C1536" s="90" t="str">
        <f aca="false">IFERROR(VLOOKUP($A1536, DeliveryBook!$D$3:$M$3000, 8, 0),"")</f>
        <v>PO: KHAMLA</v>
      </c>
      <c r="D1536" s="79" t="n">
        <v>1650</v>
      </c>
      <c r="F1536" s="96" t="n">
        <v>42275</v>
      </c>
      <c r="G1536" s="78" t="s">
        <v>7481</v>
      </c>
      <c r="H1536" s="0"/>
      <c r="I1536" s="93" t="s">
        <v>6435</v>
      </c>
      <c r="J1536" s="0"/>
      <c r="K1536" s="95" t="n">
        <v>366</v>
      </c>
    </row>
    <row r="1537" customFormat="false" ht="12.75" hidden="false" customHeight="false" outlineLevel="0" collapsed="false">
      <c r="A1537" s="78" t="s">
        <v>592</v>
      </c>
      <c r="B1537" s="78" t="str">
        <f aca="false">IFERROR(VLOOKUP(A1537, DeliveryBook!$D$3:$M$691, 5, 0),"")</f>
        <v>SH.VINOD KUMAR CHICKSHE,  C/O JAGRITI BHAWAN</v>
      </c>
      <c r="C1537" s="90" t="str">
        <f aca="false">IFERROR(VLOOKUP($A1537, DeliveryBook!$D$3:$M$3000, 8, 0),"")</f>
        <v>PO: HYDERABAD</v>
      </c>
      <c r="D1537" s="79" t="n">
        <v>20000</v>
      </c>
      <c r="F1537" s="96" t="n">
        <v>42275</v>
      </c>
      <c r="G1537" s="78" t="s">
        <v>7481</v>
      </c>
      <c r="H1537" s="0"/>
      <c r="I1537" s="93" t="s">
        <v>6435</v>
      </c>
      <c r="J1537" s="0"/>
      <c r="K1537" s="95" t="n">
        <v>367</v>
      </c>
    </row>
    <row r="1538" customFormat="false" ht="12.75" hidden="false" customHeight="false" outlineLevel="0" collapsed="false">
      <c r="A1538" s="78" t="s">
        <v>6632</v>
      </c>
      <c r="B1538" s="78" t="inlineStr">
        <f aca="false">IFERROR(VLOOKUP(A1538, DeliveryBook!$D$3:$M$691, 5, 0),"")</f>
        <is>
          <t/>
        </is>
      </c>
      <c r="C1538" s="90" t="inlineStr">
        <f aca="false">IFERROR(VLOOKUP($A1538, DeliveryBook!$D$3:$M$3000, 8, 0),"")</f>
        <is>
          <t/>
        </is>
      </c>
      <c r="D1538" s="79" t="n">
        <v>1460</v>
      </c>
      <c r="F1538" s="96" t="n">
        <v>42248</v>
      </c>
      <c r="G1538" s="78" t="s">
        <v>6419</v>
      </c>
      <c r="H1538" s="0"/>
      <c r="I1538" s="93" t="s">
        <v>6435</v>
      </c>
      <c r="J1538" s="0"/>
      <c r="K1538" s="95" t="n">
        <v>368</v>
      </c>
    </row>
    <row r="1539" customFormat="false" ht="12.75" hidden="false" customHeight="false" outlineLevel="0" collapsed="false">
      <c r="A1539" s="78" t="s">
        <v>6632</v>
      </c>
      <c r="B1539" s="78" t="inlineStr">
        <f aca="false">IFERROR(VLOOKUP(A1539, DeliveryBook!$D$3:$M$691, 5, 0),"")</f>
        <is>
          <t/>
        </is>
      </c>
      <c r="C1539" s="90" t="inlineStr">
        <f aca="false">IFERROR(VLOOKUP($A1539, DeliveryBook!$D$3:$M$3000, 8, 0),"")</f>
        <is>
          <t/>
        </is>
      </c>
      <c r="D1539" s="79" t="n">
        <v>1560</v>
      </c>
      <c r="F1539" s="96" t="n">
        <v>42248</v>
      </c>
      <c r="G1539" s="78" t="s">
        <v>6419</v>
      </c>
      <c r="H1539" s="0"/>
      <c r="I1539" s="93" t="s">
        <v>6420</v>
      </c>
      <c r="J1539" s="0"/>
      <c r="K1539" s="95" t="n">
        <v>369</v>
      </c>
    </row>
    <row r="1540" customFormat="false" ht="12.75" hidden="false" customHeight="false" outlineLevel="0" collapsed="false">
      <c r="A1540" s="78" t="s">
        <v>892</v>
      </c>
      <c r="B1540" s="78" t="str">
        <f aca="false">IFERROR(VLOOKUP(A1540, DeliveryBook!$D$3:$M$691, 5, 0),"")</f>
        <v>SH HAYAT SINGH KORANGA</v>
      </c>
      <c r="C1540" s="90" t="str">
        <f aca="false">IFERROR(VLOOKUP($A1540, DeliveryBook!$D$3:$M$3000, 8, 0),"")</f>
        <v>PO: BAHADURGARH</v>
      </c>
      <c r="D1540" s="79" t="n">
        <v>6785</v>
      </c>
      <c r="F1540" s="96" t="n">
        <v>42270</v>
      </c>
      <c r="G1540" s="78" t="s">
        <v>6418</v>
      </c>
      <c r="H1540" s="0"/>
      <c r="I1540" s="93" t="s">
        <v>6435</v>
      </c>
      <c r="J1540" s="0"/>
      <c r="K1540" s="95" t="n">
        <v>370</v>
      </c>
    </row>
    <row r="1541" customFormat="false" ht="12.75" hidden="false" customHeight="false" outlineLevel="0" collapsed="false">
      <c r="A1541" s="78" t="s">
        <v>2251</v>
      </c>
      <c r="B1541" s="78" t="str">
        <f aca="false">IFERROR(VLOOKUP(A1541, DeliveryBook!$D$3:$M$691, 5, 0),"")</f>
        <v>SH ANANT KUMAR CHOUDHARY</v>
      </c>
      <c r="C1541" s="90" t="str">
        <f aca="false">IFERROR(VLOOKUP($A1541, DeliveryBook!$D$3:$M$3000, 8, 0),"")</f>
        <v>NAGDA JN. - (NAD)</v>
      </c>
      <c r="D1541" s="79" t="n">
        <v>6000</v>
      </c>
      <c r="F1541" s="96" t="n">
        <v>42272</v>
      </c>
      <c r="G1541" s="78" t="s">
        <v>7493</v>
      </c>
      <c r="H1541" s="0"/>
      <c r="I1541" s="93" t="s">
        <v>6435</v>
      </c>
      <c r="J1541" s="0"/>
      <c r="K1541" s="95" t="n">
        <v>371</v>
      </c>
    </row>
    <row r="1542" customFormat="false" ht="12.75" hidden="false" customHeight="false" outlineLevel="0" collapsed="false">
      <c r="A1542" s="78" t="s">
        <v>1674</v>
      </c>
      <c r="B1542" s="78" t="str">
        <f aca="false">IFERROR(VLOOKUP(A1542, DeliveryBook!$D$3:$M$691, 5, 0),"")</f>
        <v>SH MAHESH KUMAR</v>
      </c>
      <c r="C1542" s="90" t="str">
        <f aca="false">IFERROR(VLOOKUP($A1542, DeliveryBook!$D$3:$M$3000, 8, 0),"")</f>
        <v>PO: ETAWAH</v>
      </c>
      <c r="D1542" s="79" t="n">
        <v>8100</v>
      </c>
      <c r="F1542" s="96" t="n">
        <v>42272</v>
      </c>
      <c r="G1542" s="78" t="s">
        <v>7493</v>
      </c>
      <c r="H1542" s="0"/>
      <c r="I1542" s="93" t="s">
        <v>6435</v>
      </c>
      <c r="J1542" s="0"/>
      <c r="K1542" s="95" t="n">
        <v>372</v>
      </c>
    </row>
    <row r="1543" customFormat="false" ht="12.75" hidden="false" customHeight="false" outlineLevel="0" collapsed="false">
      <c r="A1543" s="78" t="s">
        <v>1040</v>
      </c>
      <c r="B1543" s="78" t="str">
        <f aca="false">IFERROR(VLOOKUP(A1543, DeliveryBook!$D$3:$M$691, 5, 0),"")</f>
        <v>M/S BHARAT PATRIKALAYA,  VIKASA UDYAMA TRUST</v>
      </c>
      <c r="C1543" s="90" t="str">
        <f aca="false">IFERROR(VLOOKUP($A1543, DeliveryBook!$D$3:$M$3000, 8, 0),"")</f>
        <v>PO: MANGALORE</v>
      </c>
      <c r="D1543" s="79" t="n">
        <v>750</v>
      </c>
      <c r="F1543" s="96" t="n">
        <v>42272</v>
      </c>
      <c r="G1543" s="78" t="s">
        <v>7493</v>
      </c>
      <c r="H1543" s="0"/>
      <c r="I1543" s="93" t="s">
        <v>6435</v>
      </c>
      <c r="J1543" s="0"/>
      <c r="K1543" s="95" t="n">
        <v>373</v>
      </c>
    </row>
    <row r="1544" customFormat="false" ht="12.75" hidden="false" customHeight="false" outlineLevel="0" collapsed="false">
      <c r="A1544" s="78" t="s">
        <v>250</v>
      </c>
      <c r="B1544" s="78" t="s">
        <v>7507</v>
      </c>
      <c r="C1544" s="90" t="str">
        <f aca="false">IFERROR(VLOOKUP($A1544, DeliveryBook!$D$3:$M$3000, 8, 0),"")</f>
        <v>PO: BANDAKPUR</v>
      </c>
      <c r="D1544" s="79" t="n">
        <v>8043</v>
      </c>
      <c r="F1544" s="96" t="n">
        <v>42275</v>
      </c>
      <c r="G1544" s="78" t="s">
        <v>7493</v>
      </c>
      <c r="H1544" s="0"/>
      <c r="I1544" s="93" t="s">
        <v>6435</v>
      </c>
      <c r="J1544" s="0"/>
      <c r="K1544" s="95" t="n">
        <v>374</v>
      </c>
    </row>
    <row r="1545" customFormat="false" ht="12.75" hidden="false" customHeight="false" outlineLevel="0" collapsed="false">
      <c r="A1545" s="78" t="s">
        <v>2471</v>
      </c>
      <c r="B1545" s="78" t="str">
        <f aca="false">IFERROR(VLOOKUP(A1545, DeliveryBook!$D$3:$M$691, 5, 0),"")</f>
        <v>VISHNU DUTT GUPTA</v>
      </c>
      <c r="C1545" s="90" t="str">
        <f aca="false">IFERROR(VLOOKUP($A1545, DeliveryBook!$D$3:$M$3000, 8, 0),"")</f>
        <v>NAZIBABAD - NBD</v>
      </c>
      <c r="D1545" s="79" t="n">
        <v>1000</v>
      </c>
      <c r="F1545" s="96" t="n">
        <v>42275</v>
      </c>
      <c r="G1545" s="78" t="s">
        <v>6418</v>
      </c>
      <c r="H1545" s="0"/>
      <c r="I1545" s="93" t="s">
        <v>6435</v>
      </c>
      <c r="J1545" s="0"/>
      <c r="K1545" s="95" t="n">
        <v>375</v>
      </c>
    </row>
    <row r="1546" customFormat="false" ht="12.75" hidden="false" customHeight="false" outlineLevel="0" collapsed="false">
      <c r="A1546" s="78" t="s">
        <v>2283</v>
      </c>
      <c r="B1546" s="78" t="str">
        <f aca="false">IFERROR(VLOOKUP(A1546, DeliveryBook!$D$3:$M$691, 5, 0),"")</f>
        <v>PATHAK BROTHERS</v>
      </c>
      <c r="C1546" s="90" t="str">
        <f aca="false">IFERROR(VLOOKUP($A1546, DeliveryBook!$D$3:$M$3000, 8, 0),"")</f>
        <v>NAGPUR - NGP</v>
      </c>
      <c r="D1546" s="79" t="n">
        <v>12083</v>
      </c>
      <c r="F1546" s="96" t="n">
        <v>42275</v>
      </c>
      <c r="G1546" s="78" t="s">
        <v>6418</v>
      </c>
      <c r="H1546" s="0"/>
      <c r="I1546" s="93" t="s">
        <v>6435</v>
      </c>
      <c r="J1546" s="0"/>
      <c r="K1546" s="95" t="n">
        <v>376</v>
      </c>
    </row>
    <row r="1547" customFormat="false" ht="12.75" hidden="false" customHeight="false" outlineLevel="0" collapsed="false">
      <c r="A1547" s="78" t="s">
        <v>7508</v>
      </c>
      <c r="B1547" s="78" t="str">
        <f aca="false">IFERROR(VLOOKUP(A1547, DeliveryBook!$D$3:$M$1999, 5, 0),"")</f>
        <v/>
      </c>
      <c r="C1547" s="90" t="inlineStr">
        <f aca="false">IFERROR(VLOOKUP($A1547, DeliveryBook!$D$3:$M$3000, 8, 0),"")</f>
        <is>
          <t/>
        </is>
      </c>
      <c r="D1547" s="79" t="n">
        <v>1200</v>
      </c>
      <c r="F1547" s="96" t="n">
        <v>42276</v>
      </c>
      <c r="G1547" s="78" t="s">
        <v>7481</v>
      </c>
      <c r="H1547" s="0"/>
      <c r="I1547" s="93" t="s">
        <v>6420</v>
      </c>
      <c r="J1547" s="0"/>
      <c r="K1547" s="95" t="n">
        <v>377</v>
      </c>
    </row>
    <row r="1548" customFormat="false" ht="12.75" hidden="false" customHeight="false" outlineLevel="0" collapsed="false">
      <c r="A1548" s="78" t="s">
        <v>4768</v>
      </c>
      <c r="B1548" s="78" t="str">
        <f aca="false">IFERROR(VLOOKUP(A1548, DeliveryBook!$D$3:$M$1999, 5, 0),"")</f>
        <v>NANDRAM SINGH YADAV</v>
      </c>
      <c r="C1548" s="90" t="str">
        <f aca="false">IFERROR(VLOOKUP($A1548, DeliveryBook!$D$3:$M$3000, 8, 0),"")</f>
        <v>PO:  VADA LIDHOURA</v>
      </c>
      <c r="D1548" s="79" t="n">
        <v>1200</v>
      </c>
      <c r="F1548" s="96" t="n">
        <v>42276</v>
      </c>
      <c r="G1548" s="78" t="s">
        <v>7481</v>
      </c>
      <c r="H1548" s="0"/>
      <c r="I1548" s="93" t="s">
        <v>6420</v>
      </c>
      <c r="J1548" s="0"/>
      <c r="K1548" s="95" t="n">
        <v>378</v>
      </c>
    </row>
    <row r="1549" customFormat="false" ht="12.75" hidden="false" customHeight="false" outlineLevel="0" collapsed="false">
      <c r="A1549" s="78" t="s">
        <v>613</v>
      </c>
      <c r="B1549" s="78" t="str">
        <f aca="false">IFERROR(VLOOKUP(A1549, DeliveryBook!$D$3:$M$691, 5, 0),"")</f>
        <v>SH NIGAM SHARAN</v>
      </c>
      <c r="C1549" s="90" t="str">
        <f aca="false">IFERROR(VLOOKUP($A1549, DeliveryBook!$D$3:$M$3000, 8, 0),"")</f>
        <v>PO: BARH</v>
      </c>
      <c r="D1549" s="79" t="n">
        <v>1325</v>
      </c>
      <c r="F1549" s="96" t="n">
        <v>42276</v>
      </c>
      <c r="G1549" s="78" t="s">
        <v>7481</v>
      </c>
      <c r="H1549" s="0"/>
      <c r="I1549" s="93" t="s">
        <v>6435</v>
      </c>
      <c r="J1549" s="0"/>
      <c r="K1549" s="95" t="n">
        <v>379</v>
      </c>
    </row>
    <row r="1550" customFormat="false" ht="12.75" hidden="false" customHeight="false" outlineLevel="0" collapsed="false">
      <c r="A1550" s="78" t="s">
        <v>1829</v>
      </c>
      <c r="B1550" s="78" t="str">
        <f aca="false">IFERROR(VLOOKUP(A1550, DeliveryBook!$D$3:$M$691, 5, 0),"")</f>
        <v>SH RAJA RAM TEACHER</v>
      </c>
      <c r="C1550" s="90" t="str">
        <f aca="false">IFERROR(VLOOKUP($A1550, DeliveryBook!$D$3:$M$3000, 8, 0),"")</f>
        <v>PO: MAHMUDABAD</v>
      </c>
      <c r="D1550" s="79" t="n">
        <v>1655</v>
      </c>
      <c r="F1550" s="96" t="n">
        <v>42276</v>
      </c>
      <c r="G1550" s="78" t="s">
        <v>7481</v>
      </c>
      <c r="H1550" s="0"/>
      <c r="I1550" s="93" t="s">
        <v>6435</v>
      </c>
      <c r="J1550" s="0"/>
      <c r="K1550" s="95" t="n">
        <v>380</v>
      </c>
    </row>
    <row r="1551" customFormat="false" ht="12.75" hidden="false" customHeight="false" outlineLevel="0" collapsed="false">
      <c r="A1551" s="78" t="s">
        <v>6493</v>
      </c>
      <c r="B1551" s="78" t="inlineStr">
        <f aca="false">IFERROR(VLOOKUP(A1551, DeliveryBook!$D$3:$M$691, 5, 0),"")</f>
        <is>
          <t/>
        </is>
      </c>
      <c r="C1551" s="90" t="inlineStr">
        <f aca="false">IFERROR(VLOOKUP($A1551, DeliveryBook!$D$3:$M$3000, 8, 0),"")</f>
        <is>
          <t/>
        </is>
      </c>
      <c r="D1551" s="79" t="n">
        <v>2000</v>
      </c>
      <c r="F1551" s="96" t="n">
        <v>42276</v>
      </c>
      <c r="G1551" s="78" t="s">
        <v>7481</v>
      </c>
      <c r="H1551" s="0"/>
      <c r="I1551" s="93" t="s">
        <v>6435</v>
      </c>
      <c r="J1551" s="0"/>
      <c r="K1551" s="95" t="n">
        <v>381</v>
      </c>
    </row>
    <row r="1552" customFormat="false" ht="12.75" hidden="false" customHeight="false" outlineLevel="0" collapsed="false">
      <c r="A1552" s="78" t="s">
        <v>215</v>
      </c>
      <c r="B1552" s="78" t="str">
        <f aca="false">IFERROR(VLOOKUP(A1552, DeliveryBook!$D$3:$M$691, 5, 0),"")</f>
        <v>SH ARUN KR AGRAHARI,  JODA MANDIR ROAD</v>
      </c>
      <c r="C1552" s="90" t="str">
        <f aca="false">IFERROR(VLOOKUP($A1552, DeliveryBook!$D$3:$M$3000, 8, 0),"")</f>
        <v>PO: GARHWA</v>
      </c>
      <c r="D1552" s="79" t="n">
        <v>5000</v>
      </c>
      <c r="F1552" s="96" t="n">
        <v>42276</v>
      </c>
      <c r="G1552" s="78" t="s">
        <v>7481</v>
      </c>
      <c r="H1552" s="0"/>
      <c r="I1552" s="93" t="s">
        <v>6435</v>
      </c>
      <c r="J1552" s="0"/>
      <c r="K1552" s="95" t="n">
        <v>382</v>
      </c>
    </row>
    <row r="1553" customFormat="false" ht="12.75" hidden="false" customHeight="false" outlineLevel="0" collapsed="false">
      <c r="A1553" s="78" t="s">
        <v>1889</v>
      </c>
      <c r="B1553" s="78" t="str">
        <f aca="false">IFERROR(VLOOKUP(A1553, DeliveryBook!$D$3:$M$691, 5, 0),"")</f>
        <v>SH.YOGINDER SINGH,  S/O SH.BHOPAL SINGH</v>
      </c>
      <c r="C1553" s="90" t="str">
        <f aca="false">IFERROR(VLOOKUP($A1553, DeliveryBook!$D$3:$M$3000, 8, 0),"")</f>
        <v>PO: MORNA</v>
      </c>
      <c r="D1553" s="79" t="n">
        <v>2278</v>
      </c>
      <c r="F1553" s="96" t="n">
        <v>42276</v>
      </c>
      <c r="G1553" s="78" t="s">
        <v>7481</v>
      </c>
      <c r="H1553" s="0"/>
      <c r="I1553" s="93" t="s">
        <v>6435</v>
      </c>
      <c r="J1553" s="0"/>
      <c r="K1553" s="95" t="n">
        <v>383</v>
      </c>
    </row>
    <row r="1554" customFormat="false" ht="12.75" hidden="false" customHeight="false" outlineLevel="0" collapsed="false">
      <c r="A1554" s="78" t="s">
        <v>1774</v>
      </c>
      <c r="B1554" s="78" t="str">
        <f aca="false">IFERROR(VLOOKUP(A1554, DeliveryBook!$D$3:$M$691, 5, 0),"")</f>
        <v>SH PRABHAT CHANDER SHUKAL (RAJAN)</v>
      </c>
      <c r="C1554" s="90" t="str">
        <f aca="false">IFERROR(VLOOKUP($A1554, DeliveryBook!$D$3:$M$3000, 8, 0),"")</f>
        <v>PO: KANPUR</v>
      </c>
      <c r="D1554" s="79" t="n">
        <v>3000</v>
      </c>
      <c r="F1554" s="96" t="n">
        <v>42276</v>
      </c>
      <c r="G1554" s="78" t="s">
        <v>7481</v>
      </c>
      <c r="H1554" s="0"/>
      <c r="I1554" s="93" t="s">
        <v>6435</v>
      </c>
      <c r="J1554" s="0"/>
      <c r="K1554" s="95" t="n">
        <v>384</v>
      </c>
    </row>
    <row r="1555" customFormat="false" ht="12.75" hidden="false" customHeight="false" outlineLevel="0" collapsed="false">
      <c r="A1555" s="78" t="s">
        <v>372</v>
      </c>
      <c r="B1555" s="78" t="str">
        <f aca="false">IFERROR(VLOOKUP(A1555, DeliveryBook!$D$3:$M$691, 5, 0),"")</f>
        <v>SH.SUHAS SARAD MUNDLE,  'PUJA CYCLE'BALI RAM PETH</v>
      </c>
      <c r="C1555" s="90" t="str">
        <f aca="false">IFERROR(VLOOKUP($A1555, DeliveryBook!$D$3:$M$3000, 8, 0),"")</f>
        <v>PO: JALGAON</v>
      </c>
      <c r="D1555" s="79" t="n">
        <v>630</v>
      </c>
      <c r="F1555" s="96" t="n">
        <v>42276</v>
      </c>
      <c r="G1555" s="78" t="s">
        <v>7481</v>
      </c>
      <c r="H1555" s="0"/>
      <c r="I1555" s="93" t="s">
        <v>6435</v>
      </c>
      <c r="J1555" s="0"/>
      <c r="K1555" s="95" t="n">
        <v>385</v>
      </c>
    </row>
    <row r="1556" customFormat="false" ht="12.75" hidden="false" customHeight="false" outlineLevel="0" collapsed="false">
      <c r="A1556" s="78" t="s">
        <v>28</v>
      </c>
      <c r="B1556" s="78" t="str">
        <f aca="false">IFERROR(VLOOKUP(A1556, DeliveryBook!$D$3:$M$691, 5, 0),"")</f>
        <v>SH.G.V.SURENDRA BALA,  3/352, ARUNACHALAM STREET</v>
      </c>
      <c r="C1556" s="90" t="str">
        <f aca="false">IFERROR(VLOOKUP($A1556, DeliveryBook!$D$3:$M$3000, 8, 0),"")</f>
        <v>PO: NELLORE</v>
      </c>
      <c r="D1556" s="79" t="n">
        <v>1100</v>
      </c>
      <c r="F1556" s="96" t="n">
        <v>42276</v>
      </c>
      <c r="G1556" s="78" t="s">
        <v>7481</v>
      </c>
      <c r="H1556" s="0"/>
      <c r="I1556" s="93" t="s">
        <v>6435</v>
      </c>
      <c r="J1556" s="0"/>
      <c r="K1556" s="95" t="n">
        <v>386</v>
      </c>
    </row>
    <row r="1557" customFormat="false" ht="12.75" hidden="false" customHeight="false" outlineLevel="0" collapsed="false">
      <c r="A1557" s="78" t="s">
        <v>1763</v>
      </c>
      <c r="B1557" s="78" t="str">
        <f aca="false">IFERROR(VLOOKUP(A1557, DeliveryBook!$D$3:$M$691, 5, 0),"")</f>
        <v>SH RAJESH KUMAR</v>
      </c>
      <c r="C1557" s="90" t="str">
        <f aca="false">IFERROR(VLOOKUP($A1557, DeliveryBook!$D$3:$M$3000, 8, 0),"")</f>
        <v>PO: JASMOUR</v>
      </c>
      <c r="D1557" s="79" t="n">
        <v>1500</v>
      </c>
      <c r="F1557" s="96" t="n">
        <v>42276</v>
      </c>
      <c r="G1557" s="78" t="s">
        <v>7481</v>
      </c>
      <c r="H1557" s="0"/>
      <c r="I1557" s="93" t="s">
        <v>6435</v>
      </c>
      <c r="J1557" s="0"/>
      <c r="K1557" s="95" t="n">
        <v>387</v>
      </c>
    </row>
    <row r="1558" customFormat="false" ht="12.75" hidden="false" customHeight="false" outlineLevel="0" collapsed="false">
      <c r="A1558" s="78" t="s">
        <v>1742</v>
      </c>
      <c r="B1558" s="78" t="str">
        <f aca="false">IFERROR(VLOOKUP(A1558, DeliveryBook!$D$3:$M$691, 5, 0),"")</f>
        <v>SH.RAM NARAYAN JI ACHARYA,  SARASWATI SHISHU MANDIR</v>
      </c>
      <c r="C1558" s="90" t="str">
        <f aca="false">IFERROR(VLOOKUP($A1558, DeliveryBook!$D$3:$M$3000, 8, 0),"")</f>
        <v>PO: HASANPUR</v>
      </c>
      <c r="D1558" s="79" t="n">
        <v>3590</v>
      </c>
      <c r="F1558" s="96" t="n">
        <v>42276</v>
      </c>
      <c r="G1558" s="78" t="s">
        <v>7481</v>
      </c>
      <c r="H1558" s="0"/>
      <c r="I1558" s="93" t="s">
        <v>6435</v>
      </c>
      <c r="J1558" s="0"/>
      <c r="K1558" s="95" t="n">
        <v>388</v>
      </c>
    </row>
    <row r="1559" customFormat="false" ht="12.75" hidden="false" customHeight="false" outlineLevel="0" collapsed="false">
      <c r="A1559" s="78" t="s">
        <v>1853</v>
      </c>
      <c r="B1559" s="78" t="str">
        <f aca="false">IFERROR(VLOOKUP(A1559, DeliveryBook!$D$3:$M$691, 5, 0),"")</f>
        <v>SH BANKE LAL JI</v>
      </c>
      <c r="C1559" s="90" t="str">
        <f aca="false">IFERROR(VLOOKUP($A1559, DeliveryBook!$D$3:$M$3000, 8, 0),"")</f>
        <v>PO: MAHSI</v>
      </c>
      <c r="D1559" s="79" t="n">
        <v>1000</v>
      </c>
      <c r="F1559" s="96" t="n">
        <v>42276</v>
      </c>
      <c r="G1559" s="78" t="s">
        <v>7481</v>
      </c>
      <c r="H1559" s="0"/>
      <c r="I1559" s="93" t="s">
        <v>6435</v>
      </c>
      <c r="J1559" s="0"/>
      <c r="K1559" s="95" t="n">
        <v>389</v>
      </c>
    </row>
    <row r="1560" customFormat="false" ht="12.75" hidden="false" customHeight="false" outlineLevel="0" collapsed="false">
      <c r="A1560" s="78" t="s">
        <v>6455</v>
      </c>
      <c r="B1560" s="78" t="inlineStr">
        <f aca="false">IFERROR(VLOOKUP(A1560, DeliveryBook!$D$3:$M$691, 5, 0),"")</f>
        <is>
          <t/>
        </is>
      </c>
      <c r="C1560" s="90" t="inlineStr">
        <f aca="false">IFERROR(VLOOKUP($A1560, DeliveryBook!$D$3:$M$3000, 8, 0),"")</f>
        <is>
          <t/>
        </is>
      </c>
      <c r="D1560" s="79" t="n">
        <v>5193</v>
      </c>
      <c r="F1560" s="96" t="n">
        <v>42276</v>
      </c>
      <c r="G1560" s="78" t="s">
        <v>7481</v>
      </c>
      <c r="H1560" s="0"/>
      <c r="I1560" s="93" t="s">
        <v>6435</v>
      </c>
      <c r="J1560" s="0"/>
      <c r="K1560" s="95" t="n">
        <v>390</v>
      </c>
    </row>
    <row r="1561" customFormat="false" ht="12.75" hidden="false" customHeight="false" outlineLevel="0" collapsed="false">
      <c r="A1561" s="78" t="s">
        <v>508</v>
      </c>
      <c r="B1561" s="78" t="str">
        <f aca="false">IFERROR(VLOOKUP(A1561, DeliveryBook!$D$3:$M$691, 5, 0),"")</f>
        <v>SH BABU LAL</v>
      </c>
      <c r="C1561" s="90" t="str">
        <f aca="false">IFERROR(VLOOKUP($A1561, DeliveryBook!$D$3:$M$3000, 8, 0),"")</f>
        <v>PO: CHENNAI</v>
      </c>
      <c r="D1561" s="79" t="n">
        <v>2500</v>
      </c>
      <c r="F1561" s="96" t="n">
        <v>42276</v>
      </c>
      <c r="G1561" s="78" t="s">
        <v>7481</v>
      </c>
      <c r="H1561" s="0"/>
      <c r="I1561" s="93" t="s">
        <v>6435</v>
      </c>
      <c r="J1561" s="0"/>
      <c r="K1561" s="95" t="n">
        <v>391</v>
      </c>
    </row>
    <row r="1562" customFormat="false" ht="12.75" hidden="false" customHeight="false" outlineLevel="0" collapsed="false">
      <c r="A1562" s="78" t="s">
        <v>4762</v>
      </c>
      <c r="B1562" s="78" t="str">
        <f aca="false">IFERROR(VLOOKUP(A1562, DeliveryBook!$D$3:$M$1999, 5, 0),"")</f>
        <v>JAGBHANDHU PRADHAN, </v>
      </c>
      <c r="C1562" s="90" t="str">
        <f aca="false">IFERROR(VLOOKUP($A1562, DeliveryBook!$D$3:$M$3000, 8, 0),"")</f>
        <v>SHAHEED NAGAR</v>
      </c>
      <c r="D1562" s="79" t="n">
        <v>1830</v>
      </c>
      <c r="F1562" s="96" t="n">
        <v>42276</v>
      </c>
      <c r="G1562" s="78" t="s">
        <v>7481</v>
      </c>
      <c r="H1562" s="0"/>
      <c r="I1562" s="93" t="s">
        <v>6420</v>
      </c>
      <c r="J1562" s="0"/>
      <c r="K1562" s="95" t="n">
        <v>392</v>
      </c>
    </row>
    <row r="1563" customFormat="false" ht="12.75" hidden="false" customHeight="false" outlineLevel="0" collapsed="false">
      <c r="A1563" s="78" t="s">
        <v>956</v>
      </c>
      <c r="B1563" s="78" t="s">
        <v>7489</v>
      </c>
      <c r="C1563" s="90" t="str">
        <f aca="false">IFERROR(VLOOKUP($A1563, DeliveryBook!$D$3:$M$3000, 8, 0),"")</f>
        <v>PO: BHARBAI</v>
      </c>
      <c r="D1563" s="79" t="n">
        <v>2000</v>
      </c>
      <c r="F1563" s="96" t="n">
        <v>42277</v>
      </c>
      <c r="G1563" s="78" t="s">
        <v>7481</v>
      </c>
      <c r="H1563" s="0"/>
      <c r="I1563" s="93" t="s">
        <v>6435</v>
      </c>
      <c r="J1563" s="0"/>
      <c r="K1563" s="95" t="n">
        <v>393</v>
      </c>
    </row>
    <row r="1564" customFormat="false" ht="12.75" hidden="false" customHeight="false" outlineLevel="0" collapsed="false">
      <c r="A1564" s="78" t="s">
        <v>2494</v>
      </c>
      <c r="B1564" s="78" t="str">
        <f aca="false">IFERROR(VLOOKUP(A1564, DeliveryBook!$D$3:$M$691, 5, 0),"")</f>
        <v>SH PUNEET CHAUHAN</v>
      </c>
      <c r="C1564" s="90" t="str">
        <f aca="false">IFERROR(VLOOKUP($A1564, DeliveryBook!$D$3:$M$3000, 8, 0),"")</f>
        <v>SAHARANPUR - SRE</v>
      </c>
      <c r="D1564" s="79" t="n">
        <v>5000</v>
      </c>
      <c r="F1564" s="96" t="n">
        <v>42277</v>
      </c>
      <c r="G1564" s="78" t="s">
        <v>7481</v>
      </c>
      <c r="H1564" s="0"/>
      <c r="I1564" s="93" t="s">
        <v>6435</v>
      </c>
      <c r="J1564" s="0"/>
      <c r="K1564" s="95" t="n">
        <v>394</v>
      </c>
    </row>
    <row r="1565" customFormat="false" ht="12.75" hidden="false" customHeight="false" outlineLevel="0" collapsed="false">
      <c r="A1565" s="78" t="s">
        <v>2490</v>
      </c>
      <c r="B1565" s="78" t="str">
        <f aca="false">IFERROR(VLOOKUP(A1565, DeliveryBook!$D$3:$M$691, 5, 0),"")</f>
        <v>SH SATISH KUMAR KASHYAP</v>
      </c>
      <c r="C1565" s="90" t="str">
        <f aca="false">IFERROR(VLOOKUP($A1565, DeliveryBook!$D$3:$M$3000, 8, 0),"")</f>
        <v>SAHARANPUR - SRE</v>
      </c>
      <c r="D1565" s="79" t="n">
        <v>13000</v>
      </c>
      <c r="F1565" s="96" t="n">
        <v>42277</v>
      </c>
      <c r="G1565" s="78" t="s">
        <v>7481</v>
      </c>
      <c r="H1565" s="0"/>
      <c r="I1565" s="93" t="s">
        <v>6435</v>
      </c>
      <c r="J1565" s="0"/>
      <c r="K1565" s="95" t="n">
        <v>395</v>
      </c>
    </row>
    <row r="1566" customFormat="false" ht="12.75" hidden="false" customHeight="false" outlineLevel="0" collapsed="false">
      <c r="A1566" s="78" t="s">
        <v>2531</v>
      </c>
      <c r="B1566" s="78" t="str">
        <f aca="false">IFERROR(VLOOKUP(A1566, DeliveryBook!$D$3:$M$691, 5, 0),"")</f>
        <v>M/S RUKMANI NEWS AGENCY</v>
      </c>
      <c r="C1566" s="90" t="str">
        <f aca="false">IFERROR(VLOOKUP($A1566, DeliveryBook!$D$3:$M$3000, 8, 0),"")</f>
        <v>HOWRAH - HWH</v>
      </c>
      <c r="D1566" s="79" t="n">
        <v>12000</v>
      </c>
      <c r="F1566" s="96" t="n">
        <v>42277</v>
      </c>
      <c r="G1566" s="78" t="s">
        <v>7481</v>
      </c>
      <c r="H1566" s="0"/>
      <c r="I1566" s="93" t="s">
        <v>6435</v>
      </c>
      <c r="J1566" s="0"/>
      <c r="K1566" s="95" t="n">
        <v>396</v>
      </c>
    </row>
    <row r="1567" customFormat="false" ht="12.75" hidden="false" customHeight="false" outlineLevel="0" collapsed="false">
      <c r="A1567" s="78" t="s">
        <v>842</v>
      </c>
      <c r="B1567" s="78" t="str">
        <f aca="false">IFERROR(VLOOKUP(A1567, DeliveryBook!$D$3:$M$691, 5, 0),"")</f>
        <v>SH SHIV KUMAR AGARWAL (ADVOCATE)</v>
      </c>
      <c r="C1567" s="90" t="str">
        <f aca="false">IFERROR(VLOOKUP($A1567, DeliveryBook!$D$3:$M$3000, 8, 0),"")</f>
        <v>PO: SARAIPALI</v>
      </c>
      <c r="D1567" s="79" t="n">
        <v>5070</v>
      </c>
      <c r="F1567" s="96" t="n">
        <v>42277</v>
      </c>
      <c r="G1567" s="78" t="s">
        <v>7481</v>
      </c>
      <c r="H1567" s="0"/>
      <c r="I1567" s="93" t="s">
        <v>6435</v>
      </c>
      <c r="J1567" s="0"/>
      <c r="K1567" s="95" t="n">
        <v>397</v>
      </c>
    </row>
    <row r="1568" customFormat="false" ht="12.75" hidden="false" customHeight="false" outlineLevel="0" collapsed="false">
      <c r="A1568" s="78" t="s">
        <v>740</v>
      </c>
      <c r="B1568" s="78" t="str">
        <f aca="false">IFERROR(VLOOKUP(A1568, DeliveryBook!$D$3:$M$691, 5, 0),"")</f>
        <v>SH BRHMANAND MISHR,  KHAND- BABUBARHI</v>
      </c>
      <c r="C1568" s="90" t="str">
        <f aca="false">IFERROR(VLOOKUP($A1568, DeliveryBook!$D$3:$M$3000, 8, 0),"")</f>
        <v>PO: SATGHARA</v>
      </c>
      <c r="D1568" s="79" t="n">
        <v>7000</v>
      </c>
      <c r="F1568" s="96" t="n">
        <v>42277</v>
      </c>
      <c r="G1568" s="78" t="s">
        <v>7481</v>
      </c>
      <c r="H1568" s="0"/>
      <c r="I1568" s="93" t="s">
        <v>6435</v>
      </c>
      <c r="J1568" s="0"/>
      <c r="K1568" s="95" t="n">
        <v>398</v>
      </c>
    </row>
    <row r="1569" customFormat="false" ht="12.75" hidden="false" customHeight="false" outlineLevel="0" collapsed="false">
      <c r="A1569" s="78" t="s">
        <v>600</v>
      </c>
      <c r="B1569" s="78" t="str">
        <f aca="false">IFERROR(VLOOKUP(A1569, DeliveryBook!$D$3:$M$691, 5, 0),"")</f>
        <v>SHRI ABHOY KUMAR GHOSAL</v>
      </c>
      <c r="C1569" s="90" t="str">
        <f aca="false">IFERROR(VLOOKUP($A1569, DeliveryBook!$D$3:$M$3000, 8, 0),"")</f>
        <v>PO: GOWHATI</v>
      </c>
      <c r="D1569" s="79" t="n">
        <v>7000</v>
      </c>
      <c r="F1569" s="96" t="n">
        <v>42277</v>
      </c>
      <c r="G1569" s="78" t="s">
        <v>7481</v>
      </c>
      <c r="H1569" s="0"/>
      <c r="I1569" s="93" t="s">
        <v>6435</v>
      </c>
      <c r="J1569" s="0"/>
      <c r="K1569" s="95" t="n">
        <v>399</v>
      </c>
    </row>
    <row r="1570" customFormat="false" ht="12.75" hidden="false" customHeight="false" outlineLevel="0" collapsed="false">
      <c r="A1570" s="78" t="s">
        <v>7499</v>
      </c>
      <c r="B1570" s="78" t="inlineStr">
        <f aca="false">IFERROR(VLOOKUP(A1570, DeliveryBook!$D$3:$M$691, 5, 0),"")</f>
        <is>
          <t/>
        </is>
      </c>
      <c r="C1570" s="90" t="inlineStr">
        <f aca="false">IFERROR(VLOOKUP($A1570, DeliveryBook!$D$3:$M$3000, 8, 0),"")</f>
        <is>
          <t/>
        </is>
      </c>
      <c r="D1570" s="79" t="n">
        <v>510</v>
      </c>
      <c r="F1570" s="96" t="n">
        <v>42277</v>
      </c>
      <c r="G1570" s="78" t="s">
        <v>7481</v>
      </c>
      <c r="H1570" s="0"/>
      <c r="I1570" s="93" t="s">
        <v>6435</v>
      </c>
      <c r="J1570" s="0"/>
      <c r="K1570" s="95" t="n">
        <v>400</v>
      </c>
    </row>
    <row r="1571" customFormat="false" ht="12.75" hidden="false" customHeight="false" outlineLevel="0" collapsed="false">
      <c r="A1571" s="78" t="s">
        <v>586</v>
      </c>
      <c r="B1571" s="78" t="str">
        <f aca="false">IFERROR(VLOOKUP(A1571, DeliveryBook!$D$3:$M$691, 5, 0),"")</f>
        <v>RATAN PRAKASH AGARWAL</v>
      </c>
      <c r="C1571" s="90" t="str">
        <f aca="false">IFERROR(VLOOKUP($A1571, DeliveryBook!$D$3:$M$3000, 8, 0),"")</f>
        <v>PO: SHIKARPUR</v>
      </c>
      <c r="D1571" s="79" t="n">
        <v>2251</v>
      </c>
      <c r="F1571" s="96" t="n">
        <v>42277</v>
      </c>
      <c r="G1571" s="78" t="s">
        <v>7481</v>
      </c>
      <c r="H1571" s="0"/>
      <c r="I1571" s="93" t="s">
        <v>6435</v>
      </c>
      <c r="J1571" s="0"/>
      <c r="K1571" s="95" t="n">
        <v>401</v>
      </c>
    </row>
    <row r="1572" customFormat="false" ht="12.75" hidden="false" customHeight="false" outlineLevel="0" collapsed="false">
      <c r="A1572" s="78" t="s">
        <v>1556</v>
      </c>
      <c r="B1572" s="78" t="str">
        <f aca="false">IFERROR(VLOOKUP(A1572, DeliveryBook!$D$3:$M$691, 5, 0),"")</f>
        <v>SMT. DURGAWATI MISHRA,  W/O SH.BRIJESH KUMAR MISHRA</v>
      </c>
      <c r="C1572" s="90" t="str">
        <f aca="false">IFERROR(VLOOKUP($A1572, DeliveryBook!$D$3:$M$3000, 8, 0),"")</f>
        <v>PO: ALLAHABAD</v>
      </c>
      <c r="D1572" s="79" t="n">
        <v>17350</v>
      </c>
      <c r="F1572" s="96" t="n">
        <v>42277</v>
      </c>
      <c r="G1572" s="78" t="s">
        <v>7481</v>
      </c>
      <c r="H1572" s="0"/>
      <c r="I1572" s="93" t="s">
        <v>6435</v>
      </c>
      <c r="J1572" s="0"/>
      <c r="K1572" s="95" t="n">
        <v>402</v>
      </c>
    </row>
    <row r="1573" customFormat="false" ht="12.75" hidden="false" customHeight="false" outlineLevel="0" collapsed="false">
      <c r="A1573" s="78" t="s">
        <v>1214</v>
      </c>
      <c r="B1573" s="78" t="str">
        <f aca="false">IFERROR(VLOOKUP(A1573, DeliveryBook!$D$3:$M$691, 5, 0),"")</f>
        <v>SH.OM PRAKASH DUBEY,  C/O SH.DEVELIA</v>
      </c>
      <c r="C1573" s="90" t="str">
        <f aca="false">IFERROR(VLOOKUP($A1573, DeliveryBook!$D$3:$M$3000, 8, 0),"")</f>
        <v>PO: SAGAR</v>
      </c>
      <c r="D1573" s="79" t="n">
        <v>2000</v>
      </c>
      <c r="F1573" s="96" t="n">
        <v>42277</v>
      </c>
      <c r="G1573" s="78" t="s">
        <v>7481</v>
      </c>
      <c r="H1573" s="0"/>
      <c r="I1573" s="93" t="s">
        <v>6435</v>
      </c>
      <c r="J1573" s="0"/>
      <c r="K1573" s="95" t="n">
        <v>403</v>
      </c>
    </row>
    <row r="1574" customFormat="false" ht="12.75" hidden="false" customHeight="false" outlineLevel="0" collapsed="false">
      <c r="A1574" s="78" t="s">
        <v>1362</v>
      </c>
      <c r="B1574" s="78" t="str">
        <f aca="false">IFERROR(VLOOKUP(A1574, DeliveryBook!$D$3:$M$691, 5, 0),"")</f>
        <v>SH PRADEEP KUMAR KUSHWAH</v>
      </c>
      <c r="C1574" s="90" t="str">
        <f aca="false">IFERROR(VLOOKUP($A1574, DeliveryBook!$D$3:$M$3000, 8, 0),"")</f>
        <v>PO: ROURKELA</v>
      </c>
      <c r="D1574" s="79" t="n">
        <v>3350</v>
      </c>
      <c r="F1574" s="96" t="n">
        <v>42277</v>
      </c>
      <c r="G1574" s="78" t="s">
        <v>7481</v>
      </c>
      <c r="H1574" s="0"/>
      <c r="I1574" s="93" t="s">
        <v>6435</v>
      </c>
      <c r="J1574" s="0"/>
      <c r="K1574" s="95" t="n">
        <v>404</v>
      </c>
    </row>
    <row r="1575" customFormat="false" ht="12.75" hidden="false" customHeight="false" outlineLevel="0" collapsed="false">
      <c r="A1575" s="78" t="s">
        <v>722</v>
      </c>
      <c r="B1575" s="78" t="str">
        <f aca="false">IFERROR(VLOOKUP(A1575, DeliveryBook!$D$3:$M$691, 5, 0),"")</f>
        <v>SH. HIRA LAL BHAGAT,  VIA. -HATHUA</v>
      </c>
      <c r="C1575" s="90" t="str">
        <f aca="false">IFERROR(VLOOKUP($A1575, DeliveryBook!$D$3:$M$3000, 8, 0),"")</f>
        <v>PO: PEULI</v>
      </c>
      <c r="D1575" s="79" t="n">
        <v>2800</v>
      </c>
      <c r="F1575" s="96" t="n">
        <v>42277</v>
      </c>
      <c r="G1575" s="78" t="s">
        <v>7509</v>
      </c>
      <c r="H1575" s="0"/>
      <c r="I1575" s="93" t="s">
        <v>6435</v>
      </c>
      <c r="J1575" s="78" t="s">
        <v>7495</v>
      </c>
      <c r="K1575" s="95" t="n">
        <v>405</v>
      </c>
    </row>
    <row r="1576" customFormat="false" ht="12.75" hidden="false" customHeight="false" outlineLevel="0" collapsed="false">
      <c r="A1576" s="78" t="s">
        <v>763</v>
      </c>
      <c r="B1576" s="78" t="str">
        <f aca="false">IFERROR(VLOOKUP(A1576, DeliveryBook!$D$3:$M$691, 5, 0),"")</f>
        <v>SH PAWAN MAHESHWARI</v>
      </c>
      <c r="C1576" s="90" t="str">
        <f aca="false">IFERROR(VLOOKUP($A1576, DeliveryBook!$D$3:$M$3000, 8, 0),"")</f>
        <v>PO: BACHELI</v>
      </c>
      <c r="D1576" s="79" t="n">
        <v>1890</v>
      </c>
      <c r="F1576" s="96" t="n">
        <v>42277</v>
      </c>
      <c r="G1576" s="78" t="s">
        <v>7510</v>
      </c>
      <c r="H1576" s="0"/>
      <c r="I1576" s="93" t="s">
        <v>6435</v>
      </c>
      <c r="J1576" s="78" t="s">
        <v>7495</v>
      </c>
      <c r="K1576" s="95" t="n">
        <v>406</v>
      </c>
    </row>
    <row r="1577" customFormat="false" ht="12.75" hidden="false" customHeight="false" outlineLevel="0" collapsed="false">
      <c r="A1577" s="78" t="s">
        <v>142</v>
      </c>
      <c r="B1577" s="78" t="str">
        <f aca="false">IFERROR(VLOOKUP(A1577, DeliveryBook!$D$3:$M$691, 5, 0),"")</f>
        <v>SH NAVEEN KUMAR</v>
      </c>
      <c r="C1577" s="90" t="str">
        <f aca="false">IFERROR(VLOOKUP($A1577, DeliveryBook!$D$3:$M$3000, 8, 0),"")</f>
        <v>PO: PUNHANA</v>
      </c>
      <c r="D1577" s="79" t="n">
        <v>5625</v>
      </c>
      <c r="F1577" s="96" t="n">
        <v>42277</v>
      </c>
      <c r="G1577" s="78" t="s">
        <v>7511</v>
      </c>
      <c r="H1577" s="0"/>
      <c r="I1577" s="93" t="s">
        <v>6435</v>
      </c>
      <c r="J1577" s="78" t="s">
        <v>7495</v>
      </c>
      <c r="K1577" s="95" t="n">
        <v>407</v>
      </c>
    </row>
    <row r="1578" customFormat="false" ht="12.75" hidden="false" customHeight="false" outlineLevel="0" collapsed="false">
      <c r="A1578" s="78" t="s">
        <v>7467</v>
      </c>
      <c r="B1578" s="78" t="inlineStr">
        <f aca="false">IFERROR(VLOOKUP(A1578, DeliveryBook!$D$3:$M$691, 5, 0),"")</f>
        <is>
          <t/>
        </is>
      </c>
      <c r="C1578" s="90" t="inlineStr">
        <f aca="false">IFERROR(VLOOKUP($A1578, DeliveryBook!$D$3:$M$3000, 8, 0),"")</f>
        <is>
          <t/>
        </is>
      </c>
      <c r="D1578" s="79" t="n">
        <v>10000</v>
      </c>
      <c r="F1578" s="96" t="n">
        <v>42277</v>
      </c>
      <c r="G1578" s="78" t="s">
        <v>7512</v>
      </c>
      <c r="H1578" s="0"/>
      <c r="I1578" s="93" t="s">
        <v>6435</v>
      </c>
      <c r="J1578" s="78" t="s">
        <v>7495</v>
      </c>
      <c r="K1578" s="95" t="n">
        <v>408</v>
      </c>
    </row>
    <row r="1579" customFormat="false" ht="12.75" hidden="false" customHeight="false" outlineLevel="0" collapsed="false">
      <c r="A1579" s="78" t="s">
        <v>2742</v>
      </c>
      <c r="B1579" s="78" t="str">
        <f aca="false">IFERROR(VLOOKUP(A1579, DeliveryBook!$D$3:$M$691, 5, 0),"")</f>
        <v>VIVEKANANDA KENDRA VIDYALAYAS</v>
      </c>
      <c r="C1579" s="90" t="str">
        <f aca="false">IFERROR(VLOOKUP($A1579, DeliveryBook!$D$3:$M$3000, 8, 0),"")</f>
        <v>PO: DIBRUGARH</v>
      </c>
      <c r="D1579" s="79" t="n">
        <v>-1100</v>
      </c>
      <c r="F1579" s="96" t="n">
        <v>42277</v>
      </c>
      <c r="G1579" s="78" t="s">
        <v>7513</v>
      </c>
      <c r="H1579" s="0"/>
      <c r="I1579" s="93" t="s">
        <v>6435</v>
      </c>
      <c r="J1579" s="78" t="s">
        <v>7496</v>
      </c>
      <c r="K1579" s="95" t="n">
        <v>409</v>
      </c>
    </row>
    <row r="1580" customFormat="false" ht="12.75" hidden="false" customHeight="false" outlineLevel="0" collapsed="false">
      <c r="A1580" s="78" t="s">
        <v>1994</v>
      </c>
      <c r="B1580" s="78" t="str">
        <f aca="false">IFERROR(VLOOKUP(A1580, DeliveryBook!$D$3:$M$691, 5, 0),"")</f>
        <v>SH VINOD KUMAR GUPTA</v>
      </c>
      <c r="C1580" s="90" t="str">
        <f aca="false">IFERROR(VLOOKUP($A1580, DeliveryBook!$D$3:$M$3000, 8, 0),"")</f>
        <v>PO: VARANSI</v>
      </c>
      <c r="D1580" s="79" t="n">
        <v>1500</v>
      </c>
      <c r="F1580" s="96" t="n">
        <v>42277</v>
      </c>
      <c r="G1580" s="78" t="s">
        <v>7514</v>
      </c>
      <c r="H1580" s="0"/>
      <c r="I1580" s="93" t="s">
        <v>6435</v>
      </c>
      <c r="J1580" s="0"/>
      <c r="K1580" s="95" t="n">
        <v>410</v>
      </c>
    </row>
    <row r="1581" customFormat="false" ht="12.75" hidden="false" customHeight="false" outlineLevel="0" collapsed="false">
      <c r="A1581" s="78" t="s">
        <v>1836</v>
      </c>
      <c r="B1581" s="78" t="str">
        <f aca="false">IFERROR(VLOOKUP(A1581, DeliveryBook!$D$3:$M$691, 5, 0),"")</f>
        <v>SH RAJ NARAYAN PATEL</v>
      </c>
      <c r="C1581" s="90" t="str">
        <f aca="false">IFERROR(VLOOKUP($A1581, DeliveryBook!$D$3:$M$3000, 8, 0),"")</f>
        <v>PO: MAHMURGANJ</v>
      </c>
      <c r="D1581" s="79" t="n">
        <v>700</v>
      </c>
      <c r="F1581" s="96" t="n">
        <v>42277</v>
      </c>
      <c r="G1581" s="78" t="s">
        <v>7514</v>
      </c>
      <c r="H1581" s="0"/>
      <c r="I1581" s="93" t="s">
        <v>6435</v>
      </c>
      <c r="J1581" s="0"/>
      <c r="K1581" s="95" t="n">
        <v>411</v>
      </c>
    </row>
    <row r="1582" customFormat="false" ht="12.75" hidden="false" customHeight="false" outlineLevel="0" collapsed="false">
      <c r="A1582" s="78" t="s">
        <v>1669</v>
      </c>
      <c r="B1582" s="78" t="str">
        <f aca="false">IFERROR(VLOOKUP(A1582, DeliveryBook!$D$3:$M$691, 5, 0),"")</f>
        <v>SH PRAMOD KUMAR NARAYAN SINGH</v>
      </c>
      <c r="C1582" s="90" t="str">
        <f aca="false">IFERROR(VLOOKUP($A1582, DeliveryBook!$D$3:$M$3000, 8, 0),"")</f>
        <v>PO: D.L.W.</v>
      </c>
      <c r="D1582" s="79" t="n">
        <v>500</v>
      </c>
      <c r="F1582" s="96" t="n">
        <v>42277</v>
      </c>
      <c r="G1582" s="78" t="s">
        <v>7514</v>
      </c>
      <c r="H1582" s="0"/>
      <c r="I1582" s="93" t="s">
        <v>6435</v>
      </c>
      <c r="J1582" s="0"/>
      <c r="K1582" s="95" t="n">
        <v>412</v>
      </c>
    </row>
    <row r="1583" customFormat="false" ht="12.75" hidden="false" customHeight="false" outlineLevel="0" collapsed="false">
      <c r="A1583" s="78" t="s">
        <v>1632</v>
      </c>
      <c r="B1583" s="78" t="str">
        <f aca="false">IFERROR(VLOOKUP(A1583, DeliveryBook!$D$3:$M$691, 5, 0),"")</f>
        <v>SH SHYAM SUNDER TULASYAN</v>
      </c>
      <c r="C1583" s="90" t="str">
        <f aca="false">IFERROR(VLOOKUP($A1583, DeliveryBook!$D$3:$M$3000, 8, 0),"")</f>
        <v>PO: BHULLANPUR P.A.C.</v>
      </c>
      <c r="D1583" s="79" t="n">
        <v>-2700</v>
      </c>
      <c r="F1583" s="96" t="n">
        <v>42277</v>
      </c>
      <c r="G1583" s="78" t="s">
        <v>7514</v>
      </c>
      <c r="H1583" s="0"/>
      <c r="I1583" s="93" t="s">
        <v>6435</v>
      </c>
      <c r="J1583" s="0"/>
      <c r="K1583" s="95" t="n">
        <v>413</v>
      </c>
    </row>
    <row r="1584" customFormat="false" ht="12.75" hidden="false" customHeight="false" outlineLevel="0" collapsed="false">
      <c r="A1584" s="78" t="s">
        <v>2596</v>
      </c>
      <c r="B1584" s="78" t="str">
        <f aca="false">IFERROR(VLOOKUP(A1584, DeliveryBook!$D$3:$M$691, 5, 0),"")</f>
        <v>SH. P. N . MISHRA</v>
      </c>
      <c r="C1584" s="90" t="str">
        <f aca="false">IFERROR(VLOOKUP($A1584, DeliveryBook!$D$3:$M$3000, 8, 0),"")</f>
        <v>PO. BARMSIA</v>
      </c>
      <c r="D1584" s="79" t="n">
        <v>1650</v>
      </c>
      <c r="F1584" s="96" t="n">
        <v>42277</v>
      </c>
      <c r="G1584" s="78" t="s">
        <v>7515</v>
      </c>
      <c r="H1584" s="0"/>
      <c r="I1584" s="93" t="s">
        <v>6435</v>
      </c>
      <c r="J1584" s="78" t="s">
        <v>7495</v>
      </c>
      <c r="K1584" s="95" t="n">
        <v>414</v>
      </c>
    </row>
    <row r="1585" customFormat="false" ht="12.75" hidden="false" customHeight="false" outlineLevel="0" collapsed="false">
      <c r="A1585" s="78" t="s">
        <v>7444</v>
      </c>
      <c r="B1585" s="78" t="inlineStr">
        <f aca="false">IFERROR(VLOOKUP(A1585, DeliveryBook!$D$3:$M$691, 5, 0),"")</f>
        <is>
          <t/>
        </is>
      </c>
      <c r="C1585" s="90" t="inlineStr">
        <f aca="false">IFERROR(VLOOKUP($A1585, DeliveryBook!$D$3:$M$3000, 8, 0),"")</f>
        <is>
          <t/>
        </is>
      </c>
      <c r="D1585" s="79" t="n">
        <v>-24150</v>
      </c>
      <c r="F1585" s="96" t="n">
        <v>42277</v>
      </c>
      <c r="G1585" s="78" t="s">
        <v>7516</v>
      </c>
      <c r="H1585" s="0"/>
      <c r="I1585" s="93" t="s">
        <v>6435</v>
      </c>
      <c r="J1585" s="0"/>
      <c r="K1585" s="95" t="n">
        <v>415</v>
      </c>
    </row>
    <row r="1586" customFormat="false" ht="12.75" hidden="false" customHeight="false" outlineLevel="0" collapsed="false">
      <c r="A1586" s="78" t="s">
        <v>2189</v>
      </c>
      <c r="B1586" s="78" t="str">
        <f aca="false">IFERROR(VLOOKUP(A1586, DeliveryBook!$D$3:$M$691, 5, 0),"")</f>
        <v>SH RAJESH AGGARWAL</v>
      </c>
      <c r="C1586" s="90" t="str">
        <f aca="false">IFERROR(VLOOKUP($A1586, DeliveryBook!$D$3:$M$3000, 8, 0),"")</f>
        <v>RANCHI - RNC</v>
      </c>
      <c r="D1586" s="79" t="n">
        <v>24150</v>
      </c>
      <c r="F1586" s="96" t="n">
        <v>42277</v>
      </c>
      <c r="G1586" s="78" t="s">
        <v>7516</v>
      </c>
      <c r="H1586" s="0"/>
      <c r="I1586" s="93" t="s">
        <v>6435</v>
      </c>
      <c r="J1586" s="0"/>
      <c r="K1586" s="95" t="n">
        <v>416</v>
      </c>
    </row>
    <row r="1587" customFormat="false" ht="12.75" hidden="false" customHeight="false" outlineLevel="0" collapsed="false">
      <c r="A1587" s="78" t="s">
        <v>2661</v>
      </c>
      <c r="B1587" s="78" t="str">
        <f aca="false">IFERROR(VLOOKUP(A1587, DeliveryBook!$D$3:$M$691, 5, 0),"")</f>
        <v>SH GOVIND MEENA</v>
      </c>
      <c r="C1587" s="90" t="str">
        <f aca="false">IFERROR(VLOOKUP($A1587, DeliveryBook!$D$3:$M$3000, 8, 0),"")</f>
        <v>PO: BINA GANJ</v>
      </c>
      <c r="D1587" s="79" t="n">
        <v>-1200</v>
      </c>
      <c r="F1587" s="96" t="n">
        <v>42277</v>
      </c>
      <c r="G1587" s="78" t="s">
        <v>7517</v>
      </c>
      <c r="H1587" s="0"/>
      <c r="I1587" s="93" t="s">
        <v>6435</v>
      </c>
      <c r="J1587" s="78" t="s">
        <v>7518</v>
      </c>
      <c r="K1587" s="95" t="n">
        <v>417</v>
      </c>
    </row>
    <row r="1588" customFormat="false" ht="12.75" hidden="false" customHeight="false" outlineLevel="0" collapsed="false">
      <c r="A1588" s="78" t="s">
        <v>6469</v>
      </c>
      <c r="B1588" s="78" t="inlineStr">
        <f aca="false">IFERROR(VLOOKUP(A1588, DeliveryBook!$D$3:$M$691, 5, 0),"")</f>
        <is>
          <t/>
        </is>
      </c>
      <c r="C1588" s="90" t="inlineStr">
        <f aca="false">IFERROR(VLOOKUP($A1588, DeliveryBook!$D$3:$M$3000, 8, 0),"")</f>
        <is>
          <t/>
        </is>
      </c>
      <c r="D1588" s="79" t="n">
        <v>400</v>
      </c>
      <c r="F1588" s="96" t="n">
        <v>42277</v>
      </c>
      <c r="G1588" s="78" t="s">
        <v>7519</v>
      </c>
      <c r="H1588" s="0"/>
      <c r="I1588" s="93" t="s">
        <v>6435</v>
      </c>
      <c r="J1588" s="78" t="s">
        <v>7520</v>
      </c>
      <c r="K1588" s="95" t="n">
        <v>418</v>
      </c>
    </row>
    <row r="1589" customFormat="false" ht="12.75" hidden="false" customHeight="false" outlineLevel="0" collapsed="false">
      <c r="A1589" s="78" t="s">
        <v>7098</v>
      </c>
      <c r="B1589" s="78" t="inlineStr">
        <f aca="false">IFERROR(VLOOKUP(A1589, DeliveryBook!$D$3:$M$691, 5, 0),"")</f>
        <is>
          <t/>
        </is>
      </c>
      <c r="C1589" s="90" t="inlineStr">
        <f aca="false">IFERROR(VLOOKUP($A1589, DeliveryBook!$D$3:$M$3000, 8, 0),"")</f>
        <is>
          <t/>
        </is>
      </c>
      <c r="D1589" s="79" t="n">
        <v>-100</v>
      </c>
      <c r="F1589" s="96" t="n">
        <v>42277</v>
      </c>
      <c r="G1589" s="78" t="s">
        <v>7494</v>
      </c>
      <c r="H1589" s="0"/>
      <c r="I1589" s="93" t="s">
        <v>6435</v>
      </c>
      <c r="J1589" s="78" t="s">
        <v>7520</v>
      </c>
      <c r="K1589" s="95" t="n">
        <v>419</v>
      </c>
    </row>
    <row r="1590" customFormat="false" ht="12.75" hidden="false" customHeight="false" outlineLevel="0" collapsed="false">
      <c r="A1590" s="78" t="s">
        <v>1535</v>
      </c>
      <c r="B1590" s="78" t="str">
        <f aca="false">IFERROR(VLOOKUP(A1590, DeliveryBook!$D$3:$M$691, 5, 0),"")</f>
        <v>SH.SHASHIKANT CHAMPAVAT,  S/O SH.KESHRIMAL JI CHAMPAWAT</v>
      </c>
      <c r="C1590" s="90" t="str">
        <f aca="false">IFERROR(VLOOKUP($A1590, DeliveryBook!$D$3:$M$3000, 8, 0),"")</f>
        <v>PO: DHARIVAD</v>
      </c>
      <c r="D1590" s="79" t="n">
        <v>2000</v>
      </c>
      <c r="F1590" s="96" t="n">
        <v>42277</v>
      </c>
      <c r="G1590" s="78" t="s">
        <v>7521</v>
      </c>
      <c r="H1590" s="0"/>
      <c r="I1590" s="93" t="s">
        <v>6435</v>
      </c>
      <c r="J1590" s="78" t="s">
        <v>7520</v>
      </c>
      <c r="K1590" s="95" t="n">
        <v>420</v>
      </c>
    </row>
    <row r="1591" customFormat="false" ht="12.75" hidden="false" customHeight="false" outlineLevel="0" collapsed="false">
      <c r="A1591" s="78" t="s">
        <v>87</v>
      </c>
      <c r="B1591" s="78" t="str">
        <f aca="false">IFERROR(VLOOKUP(A1591, DeliveryBook!$D$3:$M$691, 5, 0),"")</f>
        <v>SH SAKALDEV PANDEY</v>
      </c>
      <c r="C1591" s="90" t="str">
        <f aca="false">IFERROR(VLOOKUP($A1591, DeliveryBook!$D$3:$M$3000, 8, 0),"")</f>
        <v>PO: PRATAP TAND</v>
      </c>
      <c r="D1591" s="79" t="n">
        <v>220</v>
      </c>
      <c r="F1591" s="96" t="n">
        <v>42277</v>
      </c>
      <c r="G1591" s="78" t="s">
        <v>7494</v>
      </c>
      <c r="H1591" s="0"/>
      <c r="I1591" s="93" t="s">
        <v>6435</v>
      </c>
      <c r="J1591" s="78" t="s">
        <v>7522</v>
      </c>
      <c r="K1591" s="95" t="n">
        <v>421</v>
      </c>
    </row>
    <row r="1592" customFormat="false" ht="12.75" hidden="false" customHeight="false" outlineLevel="0" collapsed="false">
      <c r="A1592" s="78" t="s">
        <v>6493</v>
      </c>
      <c r="B1592" s="78" t="inlineStr">
        <f aca="false">IFERROR(VLOOKUP(A1592, DeliveryBook!$D$3:$M$691, 5, 0),"")</f>
        <is>
          <t/>
        </is>
      </c>
      <c r="C1592" s="90" t="inlineStr">
        <f aca="false">IFERROR(VLOOKUP($A1592, DeliveryBook!$D$3:$M$3000, 8, 0),"")</f>
        <is>
          <t/>
        </is>
      </c>
      <c r="D1592" s="79" t="n">
        <v>1500</v>
      </c>
      <c r="F1592" s="96" t="n">
        <v>42277</v>
      </c>
      <c r="G1592" s="78" t="s">
        <v>7523</v>
      </c>
      <c r="H1592" s="0"/>
      <c r="I1592" s="93" t="s">
        <v>6435</v>
      </c>
      <c r="J1592" s="78" t="s">
        <v>7495</v>
      </c>
      <c r="K1592" s="95" t="n">
        <v>422</v>
      </c>
    </row>
    <row r="1593" customFormat="false" ht="12.75" hidden="false" customHeight="false" outlineLevel="0" collapsed="false">
      <c r="A1593" s="78" t="s">
        <v>4278</v>
      </c>
      <c r="B1593" s="78" t="str">
        <f aca="false">IFERROR(VLOOKUP(A1593, DeliveryBook!$D$3:$M$2999, 5, 0),"")</f>
        <v>HINDU SIKSHA SMITI NYASH</v>
      </c>
      <c r="C1593" s="90" t="str">
        <f aca="false">IFERROR(VLOOKUP($A1593, DeliveryBook!$D$3:$M$3000, 8, 0),"")</f>
        <v>.</v>
      </c>
      <c r="D1593" s="0"/>
      <c r="F1593" s="0"/>
      <c r="H1593" s="0"/>
      <c r="I1593" s="93" t="s">
        <v>6435</v>
      </c>
      <c r="J1593" s="0"/>
      <c r="K1593" s="95" t="n">
        <v>423</v>
      </c>
    </row>
    <row r="1594" customFormat="false" ht="12.75" hidden="false" customHeight="false" outlineLevel="0" collapsed="false">
      <c r="A1594" s="78" t="s">
        <v>4284</v>
      </c>
      <c r="B1594" s="78" t="str">
        <f aca="false">IFERROR(VLOOKUP(A1594, DeliveryBook!$D$3:$M$2999, 5, 0),"")</f>
        <v>SH, R. K.BANSIWAL</v>
      </c>
      <c r="C1594" s="90" t="str">
        <f aca="false">IFERROR(VLOOKUP($A1594, DeliveryBook!$D$3:$M$3000, 8, 0),"")</f>
        <v>JAHANGIR PURI</v>
      </c>
      <c r="D1594" s="79" t="n">
        <v>6250</v>
      </c>
      <c r="F1594" s="96" t="n">
        <v>42236</v>
      </c>
      <c r="G1594" s="78" t="s">
        <v>6419</v>
      </c>
      <c r="H1594" s="0"/>
      <c r="I1594" s="93" t="s">
        <v>6435</v>
      </c>
      <c r="J1594" s="0"/>
      <c r="K1594" s="95" t="n">
        <v>424</v>
      </c>
    </row>
    <row r="1595" customFormat="false" ht="12.75" hidden="false" customHeight="false" outlineLevel="0" collapsed="false">
      <c r="A1595" s="78" t="s">
        <v>4288</v>
      </c>
      <c r="B1595" s="78" t="str">
        <f aca="false">IFERROR(VLOOKUP(A1595, DeliveryBook!$D$3:$M$2999, 5, 0),"")</f>
        <v>SH. MOHAN BHARDWAJ </v>
      </c>
      <c r="C1595" s="90" t="str">
        <f aca="false">IFERROR(VLOOKUP($A1595, DeliveryBook!$D$3:$M$3000, 8, 0),"")</f>
        <v>BAWANA  ROAD </v>
      </c>
      <c r="D1595" s="79" t="n">
        <v>72000</v>
      </c>
      <c r="F1595" s="96" t="n">
        <v>42236</v>
      </c>
      <c r="G1595" s="78" t="s">
        <v>7524</v>
      </c>
      <c r="H1595" s="0"/>
      <c r="I1595" s="93" t="s">
        <v>6435</v>
      </c>
      <c r="J1595" s="0"/>
      <c r="K1595" s="95" t="n">
        <v>425</v>
      </c>
    </row>
    <row r="1596" customFormat="false" ht="12.75" hidden="false" customHeight="false" outlineLevel="0" collapsed="false">
      <c r="A1596" s="78" t="s">
        <v>4293</v>
      </c>
      <c r="B1596" s="78" t="str">
        <f aca="false">IFERROR(VLOOKUP(A1596, DeliveryBook!$D$3:$M$2999, 5, 0),"")</f>
        <v>SH. BHAGWAN YADAV</v>
      </c>
      <c r="C1596" s="90" t="str">
        <f aca="false">IFERROR(VLOOKUP($A1596, DeliveryBook!$D$3:$M$3000, 8, 0),"")</f>
        <v>.</v>
      </c>
      <c r="D1596" s="79" t="n">
        <v>12000</v>
      </c>
      <c r="F1596" s="96" t="n">
        <v>42236</v>
      </c>
      <c r="G1596" s="78" t="s">
        <v>6419</v>
      </c>
      <c r="H1596" s="0"/>
      <c r="I1596" s="93" t="s">
        <v>6435</v>
      </c>
      <c r="J1596" s="0"/>
      <c r="K1596" s="95" t="n">
        <v>426</v>
      </c>
    </row>
    <row r="1597" customFormat="false" ht="12.75" hidden="false" customHeight="false" outlineLevel="0" collapsed="false">
      <c r="A1597" s="78" t="s">
        <v>4297</v>
      </c>
      <c r="B1597" s="78" t="str">
        <f aca="false">IFERROR(VLOOKUP(A1597, DeliveryBook!$D$3:$M$2999, 5, 0),"")</f>
        <v>SH . RAVINDER  LOHIYA</v>
      </c>
      <c r="C1597" s="90" t="str">
        <f aca="false">IFERROR(VLOOKUP($A1597, DeliveryBook!$D$3:$M$3000, 8, 0),"")</f>
        <v>GHITORNI</v>
      </c>
      <c r="D1597" s="79" t="n">
        <v>12000</v>
      </c>
      <c r="F1597" s="96" t="n">
        <v>42236</v>
      </c>
      <c r="G1597" s="78" t="s">
        <v>6418</v>
      </c>
      <c r="H1597" s="0"/>
      <c r="I1597" s="93" t="s">
        <v>6435</v>
      </c>
      <c r="J1597" s="0"/>
      <c r="K1597" s="95" t="n">
        <v>427</v>
      </c>
    </row>
    <row r="1598" customFormat="false" ht="12.75" hidden="false" customHeight="false" outlineLevel="0" collapsed="false">
      <c r="A1598" s="78" t="s">
        <v>4302</v>
      </c>
      <c r="B1598" s="78" t="str">
        <f aca="false">IFERROR(VLOOKUP(A1598, DeliveryBook!$D$3:$M$2999, 5, 0),"")</f>
        <v>SH. GIRISH  LOHIYA</v>
      </c>
      <c r="C1598" s="90" t="str">
        <f aca="false">IFERROR(VLOOKUP($A1598, DeliveryBook!$D$3:$M$3000, 8, 0),"")</f>
        <v>GHITRONI</v>
      </c>
      <c r="D1598" s="79" t="n">
        <v>12000</v>
      </c>
      <c r="F1598" s="96" t="n">
        <v>42236</v>
      </c>
      <c r="G1598" s="78" t="s">
        <v>6419</v>
      </c>
      <c r="H1598" s="0"/>
      <c r="I1598" s="93" t="s">
        <v>6435</v>
      </c>
      <c r="J1598" s="0"/>
      <c r="K1598" s="95" t="n">
        <v>428</v>
      </c>
    </row>
    <row r="1599" customFormat="false" ht="12.75" hidden="false" customHeight="false" outlineLevel="0" collapsed="false">
      <c r="A1599" s="78" t="s">
        <v>4307</v>
      </c>
      <c r="B1599" s="78" t="str">
        <f aca="false">IFERROR(VLOOKUP(A1599, DeliveryBook!$D$3:$M$2999, 5, 0),"")</f>
        <v>SH. SATYVAN   RANA</v>
      </c>
      <c r="C1599" s="90" t="str">
        <f aca="false">IFERROR(VLOOKUP($A1599, DeliveryBook!$D$3:$M$3000, 8, 0),"")</f>
        <v>BIJWASAN</v>
      </c>
      <c r="D1599" s="0"/>
      <c r="F1599" s="0"/>
      <c r="H1599" s="0"/>
      <c r="I1599" s="93" t="s">
        <v>6435</v>
      </c>
      <c r="J1599" s="0"/>
    </row>
    <row r="1600" customFormat="false" ht="12.75" hidden="false" customHeight="false" outlineLevel="0" collapsed="false">
      <c r="A1600" s="78" t="s">
        <v>4311</v>
      </c>
      <c r="B1600" s="78" t="str">
        <f aca="false">IFERROR(VLOOKUP(A1600, DeliveryBook!$D$3:$M$2999, 5, 0),"")</f>
        <v>SH. RAVIKANT  SHARMA</v>
      </c>
      <c r="C1600" s="90" t="str">
        <f aca="false">IFERROR(VLOOKUP($A1600, DeliveryBook!$D$3:$M$3000, 8, 0),"")</f>
        <v>CHHATTARPUR</v>
      </c>
      <c r="D1600" s="79" t="n">
        <v>12000</v>
      </c>
      <c r="F1600" s="96" t="n">
        <v>42236</v>
      </c>
      <c r="G1600" s="78" t="s">
        <v>6418</v>
      </c>
      <c r="H1600" s="0"/>
      <c r="I1600" s="93" t="s">
        <v>6435</v>
      </c>
      <c r="J1600" s="0"/>
    </row>
    <row r="1601" customFormat="false" ht="12.75" hidden="false" customHeight="false" outlineLevel="0" collapsed="false">
      <c r="A1601" s="78" t="s">
        <v>4316</v>
      </c>
      <c r="B1601" s="78" t="str">
        <f aca="false">IFERROR(VLOOKUP(A1601, DeliveryBook!$D$3:$M$2999, 5, 0),"")</f>
        <v>SH. INDRAJEET SINGH CAPTON</v>
      </c>
      <c r="C1601" s="90" t="str">
        <f aca="false">IFERROR(VLOOKUP($A1601, DeliveryBook!$D$3:$M$3000, 8, 0),"")</f>
        <v>.</v>
      </c>
      <c r="D1601" s="0"/>
      <c r="F1601" s="0"/>
      <c r="H1601" s="0"/>
      <c r="I1601" s="93" t="s">
        <v>6435</v>
      </c>
      <c r="J1601" s="0"/>
    </row>
    <row r="1602" customFormat="false" ht="12.75" hidden="false" customHeight="false" outlineLevel="0" collapsed="false">
      <c r="A1602" s="78" t="s">
        <v>4319</v>
      </c>
      <c r="B1602" s="78" t="str">
        <f aca="false">IFERROR(VLOOKUP(A1602, DeliveryBook!$D$3:$M$2999, 5, 0),"")</f>
        <v>SH. TILAKRAM  GUPTA</v>
      </c>
      <c r="C1602" s="90" t="str">
        <f aca="false">IFERROR(VLOOKUP($A1602, DeliveryBook!$D$3:$M$3000, 8, 0),"")</f>
        <v>PRITAMPURA</v>
      </c>
      <c r="D1602" s="79" t="n">
        <v>12500</v>
      </c>
      <c r="F1602" s="96" t="n">
        <v>42236</v>
      </c>
      <c r="G1602" s="78" t="s">
        <v>6419</v>
      </c>
      <c r="H1602" s="0"/>
      <c r="I1602" s="93" t="s">
        <v>6435</v>
      </c>
      <c r="J1602" s="0"/>
    </row>
    <row r="1603" customFormat="false" ht="12.75" hidden="false" customHeight="false" outlineLevel="0" collapsed="false">
      <c r="A1603" s="78" t="s">
        <v>4323</v>
      </c>
      <c r="B1603" s="78" t="str">
        <f aca="false">IFERROR(VLOOKUP(A1603, DeliveryBook!$D$3:$M$2999, 5, 0),"")</f>
        <v>SH. GULAB SINGH RATHORE</v>
      </c>
      <c r="C1603" s="90" t="str">
        <f aca="false">IFERROR(VLOOKUP($A1603, DeliveryBook!$D$3:$M$3000, 8, 0),"")</f>
        <v>.</v>
      </c>
      <c r="D1603" s="79" t="n">
        <v>6250</v>
      </c>
      <c r="F1603" s="96" t="n">
        <v>42236</v>
      </c>
      <c r="G1603" s="78" t="s">
        <v>6419</v>
      </c>
      <c r="H1603" s="0"/>
      <c r="I1603" s="93" t="s">
        <v>6435</v>
      </c>
      <c r="J1603" s="0"/>
    </row>
    <row r="1604" customFormat="false" ht="12.75" hidden="false" customHeight="false" outlineLevel="0" collapsed="false">
      <c r="A1604" s="78" t="s">
        <v>4327</v>
      </c>
      <c r="B1604" s="78" t="str">
        <f aca="false">IFERROR(VLOOKUP(A1604, DeliveryBook!$D$3:$M$2999, 5, 0),"")</f>
        <v>SMT. NEELAM  DHIMAN</v>
      </c>
      <c r="C1604" s="90" t="str">
        <f aca="false">IFERROR(VLOOKUP($A1604, DeliveryBook!$D$3:$M$3000, 8, 0),"")</f>
        <v>.</v>
      </c>
      <c r="D1604" s="79" t="n">
        <v>12500</v>
      </c>
      <c r="F1604" s="96" t="n">
        <v>42236</v>
      </c>
      <c r="G1604" s="78" t="s">
        <v>6419</v>
      </c>
      <c r="H1604" s="0"/>
      <c r="I1604" s="93" t="s">
        <v>6435</v>
      </c>
      <c r="J1604" s="0"/>
    </row>
    <row r="1605" customFormat="false" ht="12.75" hidden="false" customHeight="false" outlineLevel="0" collapsed="false">
      <c r="A1605" s="78" t="s">
        <v>4330</v>
      </c>
      <c r="B1605" s="78" t="str">
        <f aca="false">IFERROR(VLOOKUP(A1605, DeliveryBook!$D$3:$M$2999, 5, 0),"")</f>
        <v>SH. RAMNARESH  PARASHAR</v>
      </c>
      <c r="C1605" s="90" t="str">
        <f aca="false">IFERROR(VLOOKUP($A1605, DeliveryBook!$D$3:$M$3000, 8, 0),"")</f>
        <v>KARTAR NAGAR</v>
      </c>
      <c r="D1605" s="79" t="n">
        <v>21250</v>
      </c>
      <c r="F1605" s="96" t="n">
        <v>42236</v>
      </c>
      <c r="G1605" s="78" t="s">
        <v>6419</v>
      </c>
      <c r="H1605" s="0"/>
      <c r="I1605" s="93" t="s">
        <v>6435</v>
      </c>
      <c r="J1605" s="0"/>
    </row>
    <row r="1606" customFormat="false" ht="12.75" hidden="false" customHeight="false" outlineLevel="0" collapsed="false">
      <c r="A1606" s="78" t="s">
        <v>4335</v>
      </c>
      <c r="B1606" s="78" t="str">
        <f aca="false">IFERROR(VLOOKUP(A1606, DeliveryBook!$D$3:$M$2999, 5, 0),"")</f>
        <v>SH. MADHAV PRASAD(COUNCILAR)</v>
      </c>
      <c r="C1606" s="90" t="str">
        <f aca="false">IFERROR(VLOOKUP($A1606, DeliveryBook!$D$3:$M$3000, 8, 0),"")</f>
        <v>AZAD PUR</v>
      </c>
      <c r="D1606" s="79" t="n">
        <v>12000</v>
      </c>
      <c r="F1606" s="96" t="n">
        <v>42236</v>
      </c>
      <c r="G1606" s="78" t="s">
        <v>6419</v>
      </c>
      <c r="H1606" s="0"/>
      <c r="I1606" s="93" t="s">
        <v>6435</v>
      </c>
      <c r="J1606" s="0"/>
    </row>
    <row r="1607" customFormat="false" ht="12.75" hidden="false" customHeight="false" outlineLevel="0" collapsed="false">
      <c r="A1607" s="78" t="s">
        <v>7525</v>
      </c>
      <c r="B1607" s="78" t="inlineStr">
        <f aca="false">IFERROR(VLOOKUP(A1607, DeliveryBook!$D$3:$M$2999, 5, 0),"")</f>
        <is>
          <t/>
        </is>
      </c>
      <c r="C1607" s="90" t="inlineStr">
        <f aca="false">IFERROR(VLOOKUP($A1607, DeliveryBook!$D$3:$M$3000, 8, 0),"")</f>
        <is>
          <t/>
        </is>
      </c>
      <c r="D1607" s="79" t="n">
        <v>12000</v>
      </c>
      <c r="F1607" s="96" t="n">
        <v>42236</v>
      </c>
      <c r="G1607" s="78" t="s">
        <v>6418</v>
      </c>
      <c r="H1607" s="0"/>
      <c r="I1607" s="93" t="s">
        <v>6435</v>
      </c>
      <c r="J1607" s="0"/>
    </row>
    <row r="1608" customFormat="false" ht="12.75" hidden="false" customHeight="false" outlineLevel="0" collapsed="false">
      <c r="A1608" s="78" t="s">
        <v>4340</v>
      </c>
      <c r="B1608" s="78" t="str">
        <f aca="false">IFERROR(VLOOKUP(A1608, DeliveryBook!$D$3:$M$2999, 5, 0),"")</f>
        <v>SH. ARVIND GARG  (PARSAD)</v>
      </c>
      <c r="C1608" s="90" t="str">
        <f aca="false">IFERROR(VLOOKUP($A1608, DeliveryBook!$D$3:$M$3000, 8, 0),"")</f>
        <v>.</v>
      </c>
      <c r="D1608" s="79" t="n">
        <v>35000</v>
      </c>
      <c r="F1608" s="96" t="n">
        <v>42236</v>
      </c>
      <c r="G1608" s="78" t="s">
        <v>7524</v>
      </c>
      <c r="H1608" s="0"/>
      <c r="I1608" s="93" t="s">
        <v>6435</v>
      </c>
      <c r="J1608" s="0"/>
    </row>
    <row r="1609" customFormat="false" ht="12.75" hidden="false" customHeight="false" outlineLevel="0" collapsed="false">
      <c r="A1609" s="78" t="s">
        <v>4343</v>
      </c>
      <c r="B1609" s="78" t="str">
        <f aca="false">IFERROR(VLOOKUP(A1609, DeliveryBook!$D$3:$M$2999, 5, 0),"")</f>
        <v>SH. SUNDER SINGH RAWAT</v>
      </c>
      <c r="C1609" s="90" t="str">
        <f aca="false">IFERROR(VLOOKUP($A1609, DeliveryBook!$D$3:$M$3000, 8, 0),"")</f>
        <v>BURARI</v>
      </c>
      <c r="D1609" s="79" t="n">
        <v>12500</v>
      </c>
      <c r="F1609" s="96" t="n">
        <v>42236</v>
      </c>
      <c r="G1609" s="78" t="s">
        <v>7524</v>
      </c>
      <c r="H1609" s="0"/>
      <c r="I1609" s="93" t="s">
        <v>6435</v>
      </c>
      <c r="J1609" s="0"/>
    </row>
    <row r="1610" customFormat="false" ht="12.75" hidden="false" customHeight="false" outlineLevel="0" collapsed="false">
      <c r="A1610" s="78" t="s">
        <v>4348</v>
      </c>
      <c r="B1610" s="78" t="str">
        <f aca="false">IFERROR(VLOOKUP(A1610, DeliveryBook!$D$3:$M$2999, 5, 0),"")</f>
        <v>SH. RAJENDRA SINGHAL (B,J,P,) </v>
      </c>
      <c r="C1610" s="90" t="str">
        <f aca="false">IFERROR(VLOOKUP($A1610, DeliveryBook!$D$3:$M$3000, 8, 0),"")</f>
        <v>BAWANA  ROAD </v>
      </c>
      <c r="D1610" s="79" t="n">
        <v>36000</v>
      </c>
      <c r="F1610" s="96" t="n">
        <v>42236</v>
      </c>
      <c r="G1610" s="78" t="s">
        <v>6419</v>
      </c>
      <c r="H1610" s="0"/>
      <c r="I1610" s="93" t="s">
        <v>6435</v>
      </c>
      <c r="J1610" s="0"/>
    </row>
    <row r="1611" customFormat="false" ht="12.75" hidden="false" customHeight="false" outlineLevel="0" collapsed="false">
      <c r="A1611" s="78" t="s">
        <v>4352</v>
      </c>
      <c r="B1611" s="78" t="str">
        <f aca="false">IFERROR(VLOOKUP(A1611, DeliveryBook!$D$3:$M$2999, 5, 0),"")</f>
        <v>SH. SUSHEEL TALWAR</v>
      </c>
      <c r="C1611" s="90" t="str">
        <f aca="false">IFERROR(VLOOKUP($A1611, DeliveryBook!$D$3:$M$3000, 8, 0),"")</f>
        <v>.</v>
      </c>
      <c r="D1611" s="79" t="n">
        <v>6250</v>
      </c>
      <c r="F1611" s="96" t="n">
        <v>42236</v>
      </c>
      <c r="G1611" s="78" t="s">
        <v>6419</v>
      </c>
      <c r="H1611" s="0"/>
      <c r="I1611" s="93" t="s">
        <v>6435</v>
      </c>
      <c r="J1611" s="0"/>
    </row>
    <row r="1612" customFormat="false" ht="12.75" hidden="false" customHeight="false" outlineLevel="0" collapsed="false">
      <c r="A1612" s="78" t="s">
        <v>4355</v>
      </c>
      <c r="B1612" s="78" t="str">
        <f aca="false">IFERROR(VLOOKUP(A1612, DeliveryBook!$D$3:$M$2999, 5, 0),"")</f>
        <v>SH.PRAMOD  TANWAR</v>
      </c>
      <c r="C1612" s="90" t="str">
        <f aca="false">IFERROR(VLOOKUP($A1612, DeliveryBook!$D$3:$M$3000, 8, 0),"")</f>
        <v>.</v>
      </c>
      <c r="D1612" s="79" t="n">
        <v>6250</v>
      </c>
      <c r="F1612" s="96" t="n">
        <v>42236</v>
      </c>
      <c r="G1612" s="78" t="s">
        <v>6419</v>
      </c>
      <c r="H1612" s="0"/>
      <c r="I1612" s="93" t="s">
        <v>6435</v>
      </c>
      <c r="J1612" s="0"/>
    </row>
    <row r="1613" customFormat="false" ht="12.75" hidden="false" customHeight="false" outlineLevel="0" collapsed="false">
      <c r="A1613" s="78" t="s">
        <v>4359</v>
      </c>
      <c r="B1613" s="78" t="str">
        <f aca="false">IFERROR(VLOOKUP(A1613, DeliveryBook!$D$3:$M$2999, 5, 0),"")</f>
        <v>SH.RAVINDER  SINGH (PRINCE)</v>
      </c>
      <c r="C1613" s="90" t="str">
        <f aca="false">IFERROR(VLOOKUP($A1613, DeliveryBook!$D$3:$M$3000, 8, 0),"")</f>
        <v>.</v>
      </c>
      <c r="D1613" s="0"/>
      <c r="F1613" s="0"/>
      <c r="G1613" s="0"/>
      <c r="H1613" s="0"/>
      <c r="I1613" s="93" t="s">
        <v>6435</v>
      </c>
      <c r="J1613" s="0"/>
    </row>
    <row r="1614" customFormat="false" ht="12.75" hidden="false" customHeight="false" outlineLevel="0" collapsed="false">
      <c r="A1614" s="78" t="s">
        <v>4362</v>
      </c>
      <c r="B1614" s="78" t="str">
        <f aca="false">IFERROR(VLOOKUP(A1614, DeliveryBook!$D$3:$M$2999, 5, 0),"")</f>
        <v>SH. AMIT KUMAR GUPTA </v>
      </c>
      <c r="C1614" s="90" t="str">
        <f aca="false">IFERROR(VLOOKUP($A1614, DeliveryBook!$D$3:$M$3000, 8, 0),"")</f>
        <v>KATRA HARDYAL NAI SARAK</v>
      </c>
      <c r="D1614" s="79" t="n">
        <v>12000</v>
      </c>
      <c r="F1614" s="96" t="n">
        <v>42236</v>
      </c>
      <c r="G1614" s="78" t="s">
        <v>6419</v>
      </c>
      <c r="H1614" s="0"/>
      <c r="I1614" s="93" t="s">
        <v>6435</v>
      </c>
      <c r="J1614" s="0"/>
    </row>
    <row r="1615" customFormat="false" ht="12.75" hidden="false" customHeight="false" outlineLevel="0" collapsed="false">
      <c r="A1615" s="78" t="s">
        <v>4367</v>
      </c>
      <c r="B1615" s="78" t="str">
        <f aca="false">IFERROR(VLOOKUP(A1615, DeliveryBook!$D$3:$M$2999, 5, 0),"")</f>
        <v>MRS. ARCHANA JAIN </v>
      </c>
      <c r="C1615" s="90" t="str">
        <f aca="false">IFERROR(VLOOKUP($A1615, DeliveryBook!$D$3:$M$3000, 8, 0),"")</f>
        <v>4378/4 B. GALI MURARILAL LAST; BULD</v>
      </c>
      <c r="D1615" s="79" t="n">
        <v>24000</v>
      </c>
      <c r="F1615" s="96" t="n">
        <v>42236</v>
      </c>
      <c r="G1615" s="78" t="s">
        <v>6419</v>
      </c>
      <c r="H1615" s="0"/>
      <c r="I1615" s="93" t="s">
        <v>6435</v>
      </c>
      <c r="J1615" s="0"/>
    </row>
    <row r="1616" customFormat="false" ht="12.75" hidden="false" customHeight="false" outlineLevel="0" collapsed="false">
      <c r="A1616" s="78" t="s">
        <v>4373</v>
      </c>
      <c r="B1616" s="78" t="str">
        <f aca="false">IFERROR(VLOOKUP(A1616, DeliveryBook!$D$3:$M$2999, 5, 0),"")</f>
        <v>SH. DHARAM PAL ARORA</v>
      </c>
      <c r="C1616" s="90" t="str">
        <f aca="false">IFERROR(VLOOKUP($A1616, DeliveryBook!$D$3:$M$3000, 8, 0),"")</f>
        <v>KAROL BAGH</v>
      </c>
      <c r="D1616" s="79" t="n">
        <v>11000</v>
      </c>
      <c r="F1616" s="96" t="n">
        <v>42236</v>
      </c>
      <c r="G1616" s="78" t="s">
        <v>6418</v>
      </c>
      <c r="H1616" s="0"/>
      <c r="I1616" s="93" t="s">
        <v>6435</v>
      </c>
      <c r="J1616" s="0"/>
    </row>
    <row r="1617" customFormat="false" ht="12.75" hidden="false" customHeight="false" outlineLevel="0" collapsed="false">
      <c r="A1617" s="78" t="s">
        <v>4377</v>
      </c>
      <c r="B1617" s="78" t="str">
        <f aca="false">IFERROR(VLOOKUP(A1617, DeliveryBook!$D$3:$M$2999, 5, 0),"")</f>
        <v>SH. DEEPAK SACHDEVA</v>
      </c>
      <c r="C1617" s="90" t="str">
        <f aca="false">IFERROR(VLOOKUP($A1617, DeliveryBook!$D$3:$M$3000, 8, 0),"")</f>
        <v> 1ST. FLOOR, NAI WALA</v>
      </c>
      <c r="D1617" s="0"/>
      <c r="F1617" s="0"/>
      <c r="G1617" s="0"/>
      <c r="H1617" s="0"/>
      <c r="I1617" s="93" t="s">
        <v>6435</v>
      </c>
      <c r="J1617" s="0"/>
    </row>
    <row r="1618" customFormat="false" ht="12.75" hidden="false" customHeight="false" outlineLevel="0" collapsed="false">
      <c r="A1618" s="78" t="s">
        <v>4383</v>
      </c>
      <c r="B1618" s="78" t="str">
        <f aca="false">IFERROR(VLOOKUP(A1618, DeliveryBook!$D$3:$M$2999, 5, 0),"")</f>
        <v>SMT. ANITA SHARMA  (PARSAD)</v>
      </c>
      <c r="C1618" s="90" t="str">
        <f aca="false">IFERROR(VLOOKUP($A1618, DeliveryBook!$D$3:$M$3000, 8, 0),"")</f>
        <v>.</v>
      </c>
      <c r="D1618" s="79" t="n">
        <v>6250</v>
      </c>
      <c r="F1618" s="96" t="n">
        <v>42236</v>
      </c>
      <c r="G1618" s="78" t="s">
        <v>6419</v>
      </c>
      <c r="H1618" s="0"/>
      <c r="I1618" s="93" t="s">
        <v>6435</v>
      </c>
      <c r="J1618" s="0"/>
    </row>
    <row r="1619" customFormat="false" ht="12.75" hidden="false" customHeight="false" outlineLevel="0" collapsed="false">
      <c r="A1619" s="78" t="s">
        <v>4386</v>
      </c>
      <c r="B1619" s="78" t="str">
        <f aca="false">IFERROR(VLOOKUP(A1619, DeliveryBook!$D$3:$M$2999, 5, 0),"")</f>
        <v>SH. VIRENDRA  GUPTA </v>
      </c>
      <c r="C1619" s="90" t="str">
        <f aca="false">IFERROR(VLOOKUP($A1619, DeliveryBook!$D$3:$M$3000, 8, 0),"")</f>
        <v>OPP/K.S.K. PUBLICK SCHOOL RATIYA MARG</v>
      </c>
      <c r="D1619" s="79" t="n">
        <v>12000</v>
      </c>
      <c r="F1619" s="96" t="n">
        <v>42236</v>
      </c>
      <c r="G1619" s="78" t="s">
        <v>6418</v>
      </c>
      <c r="H1619" s="0"/>
      <c r="I1619" s="93" t="s">
        <v>6435</v>
      </c>
      <c r="J1619" s="0"/>
    </row>
    <row r="1620" customFormat="false" ht="12.75" hidden="false" customHeight="false" outlineLevel="0" collapsed="false">
      <c r="A1620" s="78" t="s">
        <v>4391</v>
      </c>
      <c r="B1620" s="78" t="str">
        <f aca="false">IFERROR(VLOOKUP(A1620, DeliveryBook!$D$3:$M$2999, 5, 0),"")</f>
        <v>SH. RAJ PAL SINGHAL</v>
      </c>
      <c r="C1620" s="90" t="str">
        <f aca="false">IFERROR(VLOOKUP($A1620, DeliveryBook!$D$3:$M$3000, 8, 0),"")</f>
        <v>KALKA  JI </v>
      </c>
      <c r="D1620" s="79" t="n">
        <v>12000</v>
      </c>
      <c r="F1620" s="96" t="n">
        <v>42236</v>
      </c>
      <c r="G1620" s="78" t="s">
        <v>6418</v>
      </c>
      <c r="H1620" s="0"/>
      <c r="I1620" s="93" t="s">
        <v>6435</v>
      </c>
      <c r="J1620" s="0"/>
    </row>
    <row r="1621" customFormat="false" ht="12.75" hidden="false" customHeight="false" outlineLevel="0" collapsed="false">
      <c r="A1621" s="78" t="s">
        <v>4396</v>
      </c>
      <c r="B1621" s="78" t="str">
        <f aca="false">IFERROR(VLOOKUP(A1621, DeliveryBook!$D$3:$M$2999, 5, 0),"")</f>
        <v>MIS-MAYA  CHOUDHARY</v>
      </c>
      <c r="C1621" s="90" t="str">
        <f aca="false">IFERROR(VLOOKUP($A1621, DeliveryBook!$D$3:$M$3000, 8, 0),"")</f>
        <v>PHESH-1  EXT</v>
      </c>
      <c r="D1621" s="79" t="n">
        <v>12000</v>
      </c>
      <c r="F1621" s="96" t="n">
        <v>42244</v>
      </c>
      <c r="G1621" s="78" t="s">
        <v>6418</v>
      </c>
      <c r="H1621" s="0"/>
      <c r="I1621" s="93" t="s">
        <v>6435</v>
      </c>
      <c r="J1621" s="0"/>
    </row>
    <row r="1622" customFormat="false" ht="12.75" hidden="false" customHeight="false" outlineLevel="0" collapsed="false">
      <c r="A1622" s="78" t="s">
        <v>4401</v>
      </c>
      <c r="B1622" s="78" t="str">
        <f aca="false">IFERROR(VLOOKUP(A1622, DeliveryBook!$D$3:$M$2999, 5, 0),"")</f>
        <v>MIS 'RAJANI ABBI</v>
      </c>
      <c r="C1622" s="90" t="str">
        <f aca="false">IFERROR(VLOOKUP($A1622, DeliveryBook!$D$3:$M$3000, 8, 0),"")</f>
        <v>.</v>
      </c>
      <c r="D1622" s="79" t="n">
        <v>12000</v>
      </c>
      <c r="F1622" s="96" t="n">
        <v>42244</v>
      </c>
      <c r="G1622" s="78" t="s">
        <v>6418</v>
      </c>
      <c r="H1622" s="0"/>
      <c r="I1622" s="93" t="s">
        <v>6435</v>
      </c>
      <c r="J1622" s="0"/>
    </row>
    <row r="1623" customFormat="false" ht="12.75" hidden="false" customHeight="false" outlineLevel="0" collapsed="false">
      <c r="A1623" s="78" t="s">
        <v>4405</v>
      </c>
      <c r="B1623" s="78" t="str">
        <f aca="false">IFERROR(VLOOKUP(A1623, DeliveryBook!$D$3:$M$2999, 5, 0),"")</f>
        <v>SH. SUNDER LAL YADAV</v>
      </c>
      <c r="C1623" s="90" t="str">
        <f aca="false">IFERROR(VLOOKUP($A1623, DeliveryBook!$D$3:$M$3000, 8, 0),"")</f>
        <v>MAIN ROAD NEAR GALI NO, 3    SAKET</v>
      </c>
      <c r="D1623" s="79" t="n">
        <v>12000</v>
      </c>
      <c r="F1623" s="96" t="n">
        <v>42244</v>
      </c>
      <c r="G1623" s="78" t="s">
        <v>6418</v>
      </c>
      <c r="H1623" s="0"/>
      <c r="I1623" s="93" t="s">
        <v>6435</v>
      </c>
      <c r="J1623" s="0"/>
    </row>
    <row r="1624" customFormat="false" ht="12.75" hidden="false" customHeight="false" outlineLevel="0" collapsed="false">
      <c r="A1624" s="78" t="s">
        <v>4410</v>
      </c>
      <c r="B1624" s="78" t="str">
        <f aca="false">IFERROR(VLOOKUP(A1624, DeliveryBook!$D$3:$M$2999, 5, 0),"")</f>
        <v>SH. RAM PAL YADAV</v>
      </c>
      <c r="C1624" s="90" t="str">
        <f aca="false">IFERROR(VLOOKUP($A1624, DeliveryBook!$D$3:$M$3000, 8, 0),"")</f>
        <v>SAIDULAJAB   SAKET</v>
      </c>
      <c r="D1624" s="79" t="n">
        <v>12000</v>
      </c>
      <c r="F1624" s="96" t="n">
        <v>42244</v>
      </c>
      <c r="G1624" s="78" t="s">
        <v>6418</v>
      </c>
      <c r="H1624" s="0"/>
      <c r="I1624" s="93" t="s">
        <v>6435</v>
      </c>
      <c r="J1624" s="0"/>
    </row>
    <row r="1625" customFormat="false" ht="12.75" hidden="false" customHeight="false" outlineLevel="0" collapsed="false">
      <c r="A1625" s="78" t="s">
        <v>4415</v>
      </c>
      <c r="B1625" s="78" t="str">
        <f aca="false">IFERROR(VLOOKUP(A1625, DeliveryBook!$D$3:$M$2999, 5, 0),"")</f>
        <v>MIS. SHIKHA  ROY</v>
      </c>
      <c r="C1625" s="90" t="str">
        <f aca="false">IFERROR(VLOOKUP($A1625, DeliveryBook!$D$3:$M$3000, 8, 0),"")</f>
        <v>.</v>
      </c>
      <c r="D1625" s="79" t="n">
        <v>12000</v>
      </c>
      <c r="F1625" s="96" t="n">
        <v>42244</v>
      </c>
      <c r="G1625" s="78" t="s">
        <v>6418</v>
      </c>
      <c r="H1625" s="0"/>
      <c r="I1625" s="93" t="s">
        <v>6435</v>
      </c>
      <c r="J1625" s="0"/>
    </row>
    <row r="1626" customFormat="false" ht="12.75" hidden="false" customHeight="false" outlineLevel="0" collapsed="false">
      <c r="A1626" s="78" t="s">
        <v>4418</v>
      </c>
      <c r="B1626" s="78" t="str">
        <f aca="false">IFERROR(VLOOKUP(A1626, DeliveryBook!$D$3:$M$2999, 5, 0),"")</f>
        <v>SH. SUSHIL DUTT SALWAN</v>
      </c>
      <c r="C1626" s="90" t="str">
        <f aca="false">IFERROR(VLOOKUP($A1626, DeliveryBook!$D$3:$M$3000, 8, 0),"")</f>
        <v>.</v>
      </c>
      <c r="D1626" s="79" t="n">
        <v>12000</v>
      </c>
      <c r="F1626" s="96" t="n">
        <v>42244</v>
      </c>
      <c r="G1626" s="78" t="s">
        <v>6418</v>
      </c>
      <c r="H1626" s="0"/>
      <c r="I1626" s="93" t="s">
        <v>6435</v>
      </c>
      <c r="J1626" s="0"/>
    </row>
    <row r="1627" customFormat="false" ht="12.75" hidden="false" customHeight="false" outlineLevel="0" collapsed="false">
      <c r="A1627" s="78" t="s">
        <v>4422</v>
      </c>
      <c r="B1627" s="78" t="str">
        <f aca="false">IFERROR(VLOOKUP(A1627, DeliveryBook!$D$3:$M$2999, 5, 0),"")</f>
        <v>SH. SANJAY GARG </v>
      </c>
      <c r="C1627" s="90" t="str">
        <f aca="false">IFERROR(VLOOKUP($A1627, DeliveryBook!$D$3:$M$3000, 8, 0),"")</f>
        <v>.</v>
      </c>
      <c r="D1627" s="79" t="n">
        <v>12000</v>
      </c>
      <c r="F1627" s="96" t="n">
        <v>42244</v>
      </c>
      <c r="G1627" s="78" t="s">
        <v>6418</v>
      </c>
      <c r="H1627" s="0"/>
      <c r="I1627" s="93" t="s">
        <v>6435</v>
      </c>
      <c r="J1627" s="0"/>
    </row>
    <row r="1628" customFormat="false" ht="12.75" hidden="false" customHeight="false" outlineLevel="0" collapsed="false">
      <c r="A1628" s="78" t="s">
        <v>4426</v>
      </c>
      <c r="B1628" s="78" t="str">
        <f aca="false">IFERROR(VLOOKUP(A1628, DeliveryBook!$D$3:$M$2999, 5, 0),"")</f>
        <v>SH. DHARAMVEER AVANA</v>
      </c>
      <c r="C1628" s="90" t="str">
        <f aca="false">IFERROR(VLOOKUP($A1628, DeliveryBook!$D$3:$M$3000, 8, 0),"")</f>
        <v>.</v>
      </c>
      <c r="D1628" s="79" t="n">
        <v>12000</v>
      </c>
      <c r="F1628" s="96" t="n">
        <v>42244</v>
      </c>
      <c r="G1628" s="78" t="s">
        <v>6418</v>
      </c>
      <c r="H1628" s="0"/>
      <c r="I1628" s="93" t="s">
        <v>6435</v>
      </c>
      <c r="J1628" s="0"/>
    </row>
    <row r="1629" customFormat="false" ht="12.75" hidden="false" customHeight="false" outlineLevel="0" collapsed="false">
      <c r="A1629" s="78" t="s">
        <v>4430</v>
      </c>
      <c r="B1629" s="78" t="str">
        <f aca="false">IFERROR(VLOOKUP(A1629, DeliveryBook!$D$3:$M$2999, 5, 0),"")</f>
        <v>SH.  BALDEV  SINGH </v>
      </c>
      <c r="C1629" s="90" t="str">
        <f aca="false">IFERROR(VLOOKUP($A1629, DeliveryBook!$D$3:$M$3000, 8, 0),"")</f>
        <v>.</v>
      </c>
      <c r="D1629" s="79" t="n">
        <v>12000</v>
      </c>
      <c r="F1629" s="96" t="n">
        <v>42244</v>
      </c>
      <c r="G1629" s="78" t="s">
        <v>6418</v>
      </c>
      <c r="H1629" s="0"/>
      <c r="I1629" s="93" t="s">
        <v>6435</v>
      </c>
      <c r="J1629" s="0"/>
    </row>
    <row r="1630" customFormat="false" ht="12.75" hidden="false" customHeight="false" outlineLevel="0" collapsed="false">
      <c r="A1630" s="78" t="s">
        <v>4434</v>
      </c>
      <c r="B1630" s="78" t="str">
        <f aca="false">IFERROR(VLOOKUP(A1630, DeliveryBook!$D$3:$M$2999, 5, 0),"")</f>
        <v>SH. CHHOTE RAM </v>
      </c>
      <c r="C1630" s="90" t="str">
        <f aca="false">IFERROR(VLOOKUP($A1630, DeliveryBook!$D$3:$M$3000, 8, 0),"")</f>
        <v>TUGLKA BAD GAON</v>
      </c>
      <c r="D1630" s="79" t="n">
        <v>12000</v>
      </c>
      <c r="F1630" s="96" t="n">
        <v>42244</v>
      </c>
      <c r="G1630" s="78" t="s">
        <v>6418</v>
      </c>
      <c r="H1630" s="0"/>
      <c r="I1630" s="93" t="s">
        <v>6435</v>
      </c>
      <c r="J1630" s="0"/>
    </row>
    <row r="1631" customFormat="false" ht="12.75" hidden="false" customHeight="false" outlineLevel="0" collapsed="false">
      <c r="A1631" s="78" t="s">
        <v>4439</v>
      </c>
      <c r="B1631" s="78" t="str">
        <f aca="false">IFERROR(VLOOKUP(A1631, DeliveryBook!$D$3:$M$2999, 5, 0),"")</f>
        <v>SH. ARVIND  KUMAR</v>
      </c>
      <c r="C1631" s="90" t="str">
        <f aca="false">IFERROR(VLOOKUP($A1631, DeliveryBook!$D$3:$M$3000, 8, 0),"")</f>
        <v>.</v>
      </c>
      <c r="D1631" s="79" t="n">
        <v>12000</v>
      </c>
      <c r="F1631" s="96" t="n">
        <v>42244</v>
      </c>
      <c r="G1631" s="78" t="s">
        <v>6418</v>
      </c>
      <c r="H1631" s="0"/>
      <c r="I1631" s="93" t="s">
        <v>6435</v>
      </c>
      <c r="J1631" s="0"/>
    </row>
    <row r="1632" customFormat="false" ht="12.75" hidden="false" customHeight="false" outlineLevel="0" collapsed="false">
      <c r="A1632" s="78" t="s">
        <v>4443</v>
      </c>
      <c r="B1632" s="78" t="str">
        <f aca="false">IFERROR(VLOOKUP(A1632, DeliveryBook!$D$3:$M$2999, 5, 0),"")</f>
        <v>SH. SACHIN KANT SHARMA (KALI CHARAN SHARMA)</v>
      </c>
      <c r="C1632" s="90" t="str">
        <f aca="false">IFERROR(VLOOKUP($A1632, DeliveryBook!$D$3:$M$3000, 8, 0),"")</f>
        <v>.</v>
      </c>
      <c r="D1632" s="79" t="n">
        <v>12000</v>
      </c>
      <c r="F1632" s="96" t="n">
        <v>42244</v>
      </c>
      <c r="G1632" s="78" t="s">
        <v>6418</v>
      </c>
      <c r="H1632" s="0"/>
      <c r="I1632" s="93" t="s">
        <v>6435</v>
      </c>
      <c r="J1632" s="0"/>
    </row>
    <row r="1633" customFormat="false" ht="12.75" hidden="false" customHeight="false" outlineLevel="0" collapsed="false">
      <c r="A1633" s="78" t="s">
        <v>4447</v>
      </c>
      <c r="B1633" s="78" t="str">
        <f aca="false">IFERROR(VLOOKUP(A1633, DeliveryBook!$D$3:$M$2999, 5, 0),"")</f>
        <v>M/S SHIVA JI ENCLAVE RESDENTS</v>
      </c>
      <c r="C1633" s="90" t="str">
        <f aca="false">IFERROR(VLOOKUP($A1633, DeliveryBook!$D$3:$M$3000, 8, 0),"")</f>
        <v>.</v>
      </c>
      <c r="D1633" s="79" t="n">
        <v>6000</v>
      </c>
      <c r="F1633" s="96" t="n">
        <v>42244</v>
      </c>
      <c r="G1633" s="78" t="s">
        <v>6418</v>
      </c>
      <c r="H1633" s="0"/>
      <c r="I1633" s="93" t="s">
        <v>6435</v>
      </c>
      <c r="J1633" s="0"/>
    </row>
    <row r="1634" customFormat="false" ht="12.75" hidden="false" customHeight="false" outlineLevel="0" collapsed="false">
      <c r="A1634" s="78" t="s">
        <v>4451</v>
      </c>
      <c r="B1634" s="78" t="str">
        <f aca="false">IFERROR(VLOOKUP(A1634, DeliveryBook!$D$3:$M$2999, 5, 0),"")</f>
        <v>M/S SHIVA JI ENCLAVE  WELFAREASSOCIATION   SECTOR -G</v>
      </c>
      <c r="C1634" s="90" t="str">
        <f aca="false">IFERROR(VLOOKUP($A1634, DeliveryBook!$D$3:$M$3000, 8, 0),"")</f>
        <v>.</v>
      </c>
      <c r="D1634" s="79" t="n">
        <v>6000</v>
      </c>
      <c r="F1634" s="96" t="n">
        <v>42244</v>
      </c>
      <c r="G1634" s="78" t="s">
        <v>6418</v>
      </c>
      <c r="H1634" s="0"/>
      <c r="I1634" s="93" t="s">
        <v>6435</v>
      </c>
      <c r="J1634" s="0"/>
    </row>
    <row r="1635" customFormat="false" ht="12.75" hidden="false" customHeight="false" outlineLevel="0" collapsed="false">
      <c r="A1635" s="78" t="s">
        <v>4454</v>
      </c>
      <c r="B1635" s="78" t="str">
        <f aca="false">IFERROR(VLOOKUP(A1635, DeliveryBook!$D$3:$M$2999, 5, 0),"")</f>
        <v>M/S-SENIOR  CITIZEN WELFARE  ASSO</v>
      </c>
      <c r="C1635" s="90" t="str">
        <f aca="false">IFERROR(VLOOKUP($A1635, DeliveryBook!$D$3:$M$3000, 8, 0),"")</f>
        <v>.</v>
      </c>
      <c r="D1635" s="79" t="n">
        <v>6000</v>
      </c>
      <c r="F1635" s="96" t="n">
        <v>42244</v>
      </c>
      <c r="G1635" s="78" t="s">
        <v>6418</v>
      </c>
      <c r="H1635" s="0"/>
      <c r="I1635" s="93" t="s">
        <v>6435</v>
      </c>
      <c r="J1635" s="0"/>
    </row>
    <row r="1636" customFormat="false" ht="12.75" hidden="false" customHeight="false" outlineLevel="0" collapsed="false">
      <c r="A1636" s="78" t="s">
        <v>4458</v>
      </c>
      <c r="B1636" s="78" t="str">
        <f aca="false">IFERROR(VLOOKUP(A1636, DeliveryBook!$D$3:$M$2999, 5, 0),"")</f>
        <v>M/S VISHAL ENCLAVE  WELFARE ASSOCIATION</v>
      </c>
      <c r="C1636" s="90" t="str">
        <f aca="false">IFERROR(VLOOKUP($A1636, DeliveryBook!$D$3:$M$3000, 8, 0),"")</f>
        <v>.</v>
      </c>
      <c r="D1636" s="79" t="n">
        <v>6000</v>
      </c>
      <c r="F1636" s="96" t="n">
        <v>42244</v>
      </c>
      <c r="G1636" s="78" t="s">
        <v>6418</v>
      </c>
      <c r="H1636" s="0"/>
      <c r="I1636" s="93" t="s">
        <v>6435</v>
      </c>
      <c r="J1636" s="0"/>
    </row>
    <row r="1637" customFormat="false" ht="12.75" hidden="false" customHeight="false" outlineLevel="0" collapsed="false">
      <c r="A1637" s="78" t="s">
        <v>4461</v>
      </c>
      <c r="B1637" s="78" t="str">
        <f aca="false">IFERROR(VLOOKUP(A1637, DeliveryBook!$D$3:$M$2999, 5, 0),"")</f>
        <v>M/S  FOUR STOREY WELFARE SAMITI</v>
      </c>
      <c r="C1637" s="90" t="str">
        <f aca="false">IFERROR(VLOOKUP($A1637, DeliveryBook!$D$3:$M$3000, 8, 0),"")</f>
        <v>TAGORE GARDEN EXTN.</v>
      </c>
      <c r="D1637" s="79" t="n">
        <v>6000</v>
      </c>
      <c r="F1637" s="96" t="n">
        <v>42244</v>
      </c>
      <c r="G1637" s="78" t="s">
        <v>6418</v>
      </c>
      <c r="H1637" s="0"/>
      <c r="I1637" s="93" t="s">
        <v>6435</v>
      </c>
      <c r="J1637" s="0"/>
    </row>
    <row r="1638" customFormat="false" ht="12.75" hidden="false" customHeight="false" outlineLevel="0" collapsed="false">
      <c r="A1638" s="78" t="s">
        <v>4466</v>
      </c>
      <c r="B1638" s="78" t="str">
        <f aca="false">IFERROR(VLOOKUP(A1638, DeliveryBook!$D$3:$M$2999, 5, 0),"")</f>
        <v>SH. BHOOMI CHATTER RANCHHOYA</v>
      </c>
      <c r="C1638" s="90" t="str">
        <f aca="false">IFERROR(VLOOKUP($A1638, DeliveryBook!$D$3:$M$3000, 8, 0),"")</f>
        <v>.</v>
      </c>
      <c r="D1638" s="79" t="n">
        <v>12000</v>
      </c>
      <c r="F1638" s="96" t="n">
        <v>42244</v>
      </c>
      <c r="G1638" s="78" t="s">
        <v>6418</v>
      </c>
      <c r="H1638" s="0"/>
      <c r="I1638" s="93" t="s">
        <v>6435</v>
      </c>
      <c r="J1638" s="0"/>
    </row>
    <row r="1639" customFormat="false" ht="12.75" hidden="false" customHeight="false" outlineLevel="0" collapsed="false">
      <c r="A1639" s="78" t="s">
        <v>4470</v>
      </c>
      <c r="B1639" s="78" t="str">
        <f aca="false">IFERROR(VLOOKUP(A1639, DeliveryBook!$D$3:$M$2999, 5, 0),"")</f>
        <v>SH. DEEPAK  GUPTA</v>
      </c>
      <c r="C1639" s="90" t="str">
        <f aca="false">IFERROR(VLOOKUP($A1639, DeliveryBook!$D$3:$M$3000, 8, 0),"")</f>
        <v>.</v>
      </c>
      <c r="D1639" s="79" t="n">
        <v>12000</v>
      </c>
      <c r="F1639" s="96" t="n">
        <v>42244</v>
      </c>
      <c r="G1639" s="78" t="s">
        <v>6418</v>
      </c>
      <c r="H1639" s="0"/>
      <c r="I1639" s="93" t="s">
        <v>6435</v>
      </c>
      <c r="J1639" s="0"/>
    </row>
    <row r="1640" customFormat="false" ht="12.75" hidden="false" customHeight="false" outlineLevel="0" collapsed="false">
      <c r="A1640" s="78" t="s">
        <v>4474</v>
      </c>
      <c r="B1640" s="78" t="str">
        <f aca="false">IFERROR(VLOOKUP(A1640, DeliveryBook!$D$3:$M$2999, 5, 0),"")</f>
        <v>SH. RAJEEV JI </v>
      </c>
      <c r="C1640" s="90" t="str">
        <f aca="false">IFERROR(VLOOKUP($A1640, DeliveryBook!$D$3:$M$3000, 8, 0),"")</f>
        <v>PAHARGANJ</v>
      </c>
      <c r="D1640" s="79" t="n">
        <v>12500</v>
      </c>
      <c r="F1640" s="96" t="n">
        <v>42244</v>
      </c>
      <c r="G1640" s="78" t="s">
        <v>6418</v>
      </c>
      <c r="H1640" s="0"/>
      <c r="I1640" s="93" t="s">
        <v>6435</v>
      </c>
      <c r="J1640" s="0"/>
    </row>
    <row r="1641" customFormat="false" ht="12.75" hidden="false" customHeight="false" outlineLevel="0" collapsed="false">
      <c r="A1641" s="78" t="s">
        <v>4478</v>
      </c>
      <c r="B1641" s="78" t="str">
        <f aca="false">IFERROR(VLOOKUP(A1641, DeliveryBook!$D$3:$M$2999, 5, 0),"")</f>
        <v>DR. ANIL KHETRAPAL</v>
      </c>
      <c r="C1641" s="90" t="str">
        <f aca="false">IFERROR(VLOOKUP($A1641, DeliveryBook!$D$3:$M$3000, 8, 0),"")</f>
        <v>.</v>
      </c>
      <c r="D1641" s="79" t="n">
        <v>12500</v>
      </c>
      <c r="F1641" s="96" t="n">
        <v>42243</v>
      </c>
      <c r="G1641" s="78" t="s">
        <v>6418</v>
      </c>
      <c r="H1641" s="0"/>
      <c r="I1641" s="93" t="s">
        <v>6435</v>
      </c>
      <c r="J1641" s="0"/>
    </row>
    <row r="1642" customFormat="false" ht="12.75" hidden="false" customHeight="false" outlineLevel="0" collapsed="false">
      <c r="A1642" s="78" t="s">
        <v>4482</v>
      </c>
      <c r="B1642" s="78" t="str">
        <f aca="false">IFERROR(VLOOKUP(A1642, DeliveryBook!$D$3:$M$2999, 5, 0),"")</f>
        <v>MIS. VANDNA SHARMA</v>
      </c>
      <c r="C1642" s="90" t="str">
        <f aca="false">IFERROR(VLOOKUP($A1642, DeliveryBook!$D$3:$M$3000, 8, 0),"")</f>
        <v>KHAJOURI</v>
      </c>
      <c r="D1642" s="0"/>
      <c r="F1642" s="0"/>
      <c r="G1642" s="0"/>
      <c r="H1642" s="0"/>
      <c r="I1642" s="93" t="s">
        <v>6435</v>
      </c>
      <c r="J1642" s="0"/>
    </row>
    <row r="1643" customFormat="false" ht="12.75" hidden="false" customHeight="false" outlineLevel="0" collapsed="false">
      <c r="A1643" s="78" t="s">
        <v>4487</v>
      </c>
      <c r="B1643" s="78" t="str">
        <f aca="false">IFERROR(VLOOKUP(A1643, DeliveryBook!$D$3:$M$2999, 5, 0),"")</f>
        <v>SH. MANOJ SHOKEEN</v>
      </c>
      <c r="C1643" s="90" t="str">
        <f aca="false">IFERROR(VLOOKUP($A1643, DeliveryBook!$D$3:$M$3000, 8, 0),"")</f>
        <v>.</v>
      </c>
      <c r="D1643" s="79" t="n">
        <v>12000</v>
      </c>
      <c r="F1643" s="96" t="n">
        <v>42243</v>
      </c>
      <c r="G1643" s="78" t="s">
        <v>6419</v>
      </c>
      <c r="H1643" s="0"/>
      <c r="I1643" s="93" t="s">
        <v>6435</v>
      </c>
      <c r="J1643" s="0"/>
    </row>
    <row r="1644" customFormat="false" ht="12.75" hidden="false" customHeight="false" outlineLevel="0" collapsed="false">
      <c r="A1644" s="78" t="s">
        <v>4490</v>
      </c>
      <c r="B1644" s="78" t="str">
        <f aca="false">IFERROR(VLOOKUP(A1644, DeliveryBook!$D$3:$M$2999, 5, 0),"")</f>
        <v>SH. A .K. AWASTHI</v>
      </c>
      <c r="C1644" s="90" t="str">
        <f aca="false">IFERROR(VLOOKUP($A1644, DeliveryBook!$D$3:$M$3000, 8, 0),"")</f>
        <v>KALKA   JI  EXT </v>
      </c>
      <c r="D1644" s="79" t="n">
        <v>12000</v>
      </c>
      <c r="F1644" s="96" t="n">
        <v>42243</v>
      </c>
      <c r="G1644" s="78" t="s">
        <v>6419</v>
      </c>
      <c r="H1644" s="0"/>
      <c r="I1644" s="93" t="s">
        <v>6435</v>
      </c>
      <c r="J1644" s="0"/>
    </row>
    <row r="1645" customFormat="false" ht="12.75" hidden="false" customHeight="false" outlineLevel="0" collapsed="false">
      <c r="A1645" s="78" t="s">
        <v>4495</v>
      </c>
      <c r="B1645" s="78" t="str">
        <f aca="false">IFERROR(VLOOKUP(A1645, DeliveryBook!$D$3:$M$2999, 5, 0),"")</f>
        <v>MIS. POONAM BHATI</v>
      </c>
      <c r="C1645" s="90" t="str">
        <f aca="false">IFERROR(VLOOKUP($A1645, DeliveryBook!$D$3:$M$3000, 8, 0),"")</f>
        <v>.</v>
      </c>
      <c r="D1645" s="79" t="n">
        <v>12000</v>
      </c>
      <c r="F1645" s="96" t="n">
        <v>42243</v>
      </c>
      <c r="G1645" s="78" t="s">
        <v>6419</v>
      </c>
      <c r="H1645" s="0"/>
      <c r="I1645" s="93" t="s">
        <v>6435</v>
      </c>
      <c r="J1645" s="0"/>
    </row>
    <row r="1646" customFormat="false" ht="12.75" hidden="false" customHeight="false" outlineLevel="0" collapsed="false">
      <c r="A1646" s="78" t="s">
        <v>4499</v>
      </c>
      <c r="B1646" s="78" t="str">
        <f aca="false">IFERROR(VLOOKUP(A1646, DeliveryBook!$D$3:$M$2999, 5, 0),"")</f>
        <v>THE  PRINCIPAL</v>
      </c>
      <c r="C1646" s="90" t="str">
        <f aca="false">IFERROR(VLOOKUP($A1646, DeliveryBook!$D$3:$M$3000, 8, 0),"")</f>
        <v>RAJENDRA NAGAR </v>
      </c>
      <c r="D1646" s="79" t="n">
        <v>12000</v>
      </c>
      <c r="F1646" s="96" t="n">
        <v>42243</v>
      </c>
      <c r="G1646" s="78" t="s">
        <v>6419</v>
      </c>
      <c r="H1646" s="0"/>
      <c r="I1646" s="93" t="s">
        <v>6435</v>
      </c>
      <c r="J1646" s="0"/>
    </row>
    <row r="1647" customFormat="false" ht="12.75" hidden="false" customHeight="false" outlineLevel="0" collapsed="false">
      <c r="A1647" s="78" t="s">
        <v>4504</v>
      </c>
      <c r="B1647" s="78" t="str">
        <f aca="false">IFERROR(VLOOKUP(A1647, DeliveryBook!$D$3:$M$2999, 5, 0),"")</f>
        <v>VARSISTH NAGARIK SANSKRITI SANGTHAN</v>
      </c>
      <c r="C1647" s="90" t="str">
        <f aca="false">IFERROR(VLOOKUP($A1647, DeliveryBook!$D$3:$M$3000, 8, 0),"")</f>
        <v>.</v>
      </c>
      <c r="D1647" s="79" t="n">
        <v>11000</v>
      </c>
      <c r="F1647" s="96" t="n">
        <v>42243</v>
      </c>
      <c r="G1647" s="78" t="s">
        <v>6419</v>
      </c>
      <c r="H1647" s="0"/>
      <c r="I1647" s="93" t="s">
        <v>6435</v>
      </c>
      <c r="J1647" s="0"/>
    </row>
    <row r="1648" customFormat="false" ht="12.75" hidden="false" customHeight="false" outlineLevel="0" collapsed="false">
      <c r="A1648" s="78" t="s">
        <v>4508</v>
      </c>
      <c r="B1648" s="78" t="str">
        <f aca="false">IFERROR(VLOOKUP(A1648, DeliveryBook!$D$3:$M$2999, 5, 0),"")</f>
        <v>RESIDENTS WELFARE ASSOCIATION</v>
      </c>
      <c r="C1648" s="90" t="str">
        <f aca="false">IFERROR(VLOOKUP($A1648, DeliveryBook!$D$3:$M$3000, 8, 0),"")</f>
        <v>.</v>
      </c>
      <c r="D1648" s="79" t="n">
        <v>11000</v>
      </c>
      <c r="F1648" s="96" t="n">
        <v>42243</v>
      </c>
      <c r="G1648" s="78" t="s">
        <v>6419</v>
      </c>
      <c r="H1648" s="0"/>
      <c r="I1648" s="93" t="s">
        <v>6435</v>
      </c>
      <c r="J1648" s="0"/>
    </row>
    <row r="1649" customFormat="false" ht="12.75" hidden="false" customHeight="false" outlineLevel="0" collapsed="false">
      <c r="A1649" s="78" t="s">
        <v>4511</v>
      </c>
      <c r="B1649" s="78" t="str">
        <f aca="false">IFERROR(VLOOKUP(A1649, DeliveryBook!$D$3:$M$2999, 5, 0),"")</f>
        <v>SH.VIRENDER  BABBAR</v>
      </c>
      <c r="C1649" s="90" t="str">
        <f aca="false">IFERROR(VLOOKUP($A1649, DeliveryBook!$D$3:$M$3000, 8, 0),"")</f>
        <v>.</v>
      </c>
      <c r="D1649" s="79" t="n">
        <v>12500</v>
      </c>
      <c r="F1649" s="96" t="n">
        <v>42243</v>
      </c>
      <c r="G1649" s="78" t="s">
        <v>6419</v>
      </c>
      <c r="H1649" s="0"/>
      <c r="I1649" s="93" t="s">
        <v>6435</v>
      </c>
      <c r="J1649" s="0"/>
    </row>
    <row r="1650" customFormat="false" ht="12.75" hidden="false" customHeight="false" outlineLevel="0" collapsed="false">
      <c r="A1650" s="3" t="s">
        <v>4625</v>
      </c>
      <c r="B1650" s="78" t="str">
        <f aca="false">IFERROR(VLOOKUP(A1650, DeliveryBook!$D$3:$M$2999, 5, 0),"")</f>
        <v>DEEPAK TYAGI</v>
      </c>
      <c r="C1650" s="90" t="str">
        <f aca="false">IFERROR(VLOOKUP($A1650, DeliveryBook!$D$3:$M$3000, 8, 0),"")</f>
        <v>PO: BURARI</v>
      </c>
      <c r="D1650" s="79" t="n">
        <v>20625</v>
      </c>
      <c r="F1650" s="96" t="n">
        <v>42270</v>
      </c>
      <c r="G1650" s="78" t="s">
        <v>6419</v>
      </c>
      <c r="H1650" s="0"/>
      <c r="I1650" s="93" t="s">
        <v>6435</v>
      </c>
      <c r="J1650" s="0"/>
    </row>
    <row r="1651" customFormat="false" ht="12.75" hidden="false" customHeight="false" outlineLevel="0" collapsed="false">
      <c r="A1651" s="3" t="s">
        <v>4631</v>
      </c>
      <c r="B1651" s="78" t="str">
        <f aca="false">IFERROR(VLOOKUP(A1651, DeliveryBook!$D$3:$M$2999, 5, 0),"")</f>
        <v>SURESH GABA</v>
      </c>
      <c r="C1651" s="90" t="str">
        <f aca="false">IFERROR(VLOOKUP($A1651, DeliveryBook!$D$3:$M$3000, 8, 0),"")</f>
        <v>PO: EAST OF KAILASH</v>
      </c>
      <c r="D1651" s="79" t="n">
        <v>13200</v>
      </c>
      <c r="F1651" s="96" t="n">
        <v>42270</v>
      </c>
      <c r="G1651" s="78" t="s">
        <v>6419</v>
      </c>
      <c r="H1651" s="0"/>
      <c r="I1651" s="93" t="s">
        <v>6435</v>
      </c>
      <c r="J1651" s="0"/>
    </row>
    <row r="1652" customFormat="false" ht="12.75" hidden="false" customHeight="false" outlineLevel="0" collapsed="false">
      <c r="A1652" s="3" t="s">
        <v>4637</v>
      </c>
      <c r="B1652" s="78" t="str">
        <f aca="false">IFERROR(VLOOKUP(A1652, DeliveryBook!$D$3:$M$2999, 5, 0),"")</f>
        <v>RAJAN NAGPAL</v>
      </c>
      <c r="C1652" s="90" t="str">
        <f aca="false">IFERROR(VLOOKUP($A1652, DeliveryBook!$D$3:$M$3000, 8, 0),"")</f>
        <v>PO: ASHOK VIHAR</v>
      </c>
      <c r="D1652" s="79" t="n">
        <v>12000</v>
      </c>
      <c r="F1652" s="96" t="n">
        <v>42270</v>
      </c>
      <c r="G1652" s="78" t="s">
        <v>6419</v>
      </c>
      <c r="H1652" s="0"/>
      <c r="I1652" s="93" t="s">
        <v>6435</v>
      </c>
      <c r="J1652" s="0"/>
    </row>
    <row r="1653" customFormat="false" ht="12.75" hidden="false" customHeight="false" outlineLevel="0" collapsed="false">
      <c r="A1653" s="3" t="s">
        <v>4644</v>
      </c>
      <c r="B1653" s="78" t="str">
        <f aca="false">IFERROR(VLOOKUP(A1653, DeliveryBook!$D$3:$M$2999, 5, 0),"")</f>
        <v>JASPAL KAKKAR </v>
      </c>
      <c r="C1653" s="90" t="str">
        <f aca="false">IFERROR(VLOOKUP($A1653, DeliveryBook!$D$3:$M$3000, 8, 0),"")</f>
        <v>PO: ASHOK VIHAR</v>
      </c>
      <c r="D1653" s="79" t="n">
        <v>12000</v>
      </c>
      <c r="F1653" s="96" t="n">
        <v>42270</v>
      </c>
      <c r="G1653" s="78" t="s">
        <v>6419</v>
      </c>
      <c r="H1653" s="0"/>
      <c r="I1653" s="93" t="s">
        <v>6435</v>
      </c>
      <c r="J1653" s="0"/>
    </row>
    <row r="1654" customFormat="false" ht="12.75" hidden="false" customHeight="false" outlineLevel="0" collapsed="false">
      <c r="A1654" s="3" t="s">
        <v>4648</v>
      </c>
      <c r="B1654" s="78" t="str">
        <f aca="false">IFERROR(VLOOKUP(A1654, DeliveryBook!$D$3:$M$2999, 5, 0),"")</f>
        <v>SURENDER KOHLI (PRADHAN)</v>
      </c>
      <c r="C1654" s="90" t="str">
        <f aca="false">IFERROR(VLOOKUP($A1654, DeliveryBook!$D$3:$M$3000, 8, 0),"")</f>
        <v>PO: ADARSH NAGAR</v>
      </c>
      <c r="D1654" s="79" t="n">
        <v>12000</v>
      </c>
      <c r="F1654" s="96" t="n">
        <v>42270</v>
      </c>
      <c r="G1654" s="78" t="s">
        <v>6418</v>
      </c>
      <c r="H1654" s="0"/>
      <c r="I1654" s="93" t="s">
        <v>6435</v>
      </c>
      <c r="J1654" s="0"/>
    </row>
    <row r="1655" customFormat="false" ht="12.75" hidden="false" customHeight="false" outlineLevel="0" collapsed="false">
      <c r="A1655" s="3" t="s">
        <v>4653</v>
      </c>
      <c r="B1655" s="78" t="str">
        <f aca="false">IFERROR(VLOOKUP(A1655, DeliveryBook!$D$3:$M$2999, 5, 0),"")</f>
        <v>M/S. HELPAGE WELFARE ASSOCIATION</v>
      </c>
      <c r="C1655" s="90" t="str">
        <f aca="false">IFERROR(VLOOKUP($A1655, DeliveryBook!$D$3:$M$3000, 8, 0),"")</f>
        <v>PO: ADARSH NAGAR</v>
      </c>
      <c r="D1655" s="79" t="n">
        <v>12000</v>
      </c>
      <c r="F1655" s="96" t="n">
        <v>42270</v>
      </c>
      <c r="G1655" s="78" t="s">
        <v>7524</v>
      </c>
      <c r="H1655" s="0"/>
      <c r="I1655" s="93" t="s">
        <v>6435</v>
      </c>
      <c r="J1655" s="0"/>
    </row>
    <row r="1656" customFormat="false" ht="12.75" hidden="false" customHeight="false" outlineLevel="0" collapsed="false">
      <c r="A1656" s="3" t="s">
        <v>4656</v>
      </c>
      <c r="B1656" s="78" t="str">
        <f aca="false">IFERROR(VLOOKUP(A1656, DeliveryBook!$D$3:$M$2999, 5, 0),"")</f>
        <v>ANIL TYAGI</v>
      </c>
      <c r="C1656" s="90" t="str">
        <f aca="false">IFERROR(VLOOKUP($A1656, DeliveryBook!$D$3:$M$3000, 8, 0),"")</f>
        <v>PO: CHHATTARPUR</v>
      </c>
      <c r="D1656" s="79" t="n">
        <v>12000</v>
      </c>
      <c r="F1656" s="96" t="n">
        <v>42270</v>
      </c>
      <c r="G1656" s="78" t="s">
        <v>6419</v>
      </c>
      <c r="H1656" s="0"/>
      <c r="I1656" s="93" t="s">
        <v>6435</v>
      </c>
      <c r="J1656" s="0"/>
    </row>
    <row r="1657" customFormat="false" ht="12.75" hidden="false" customHeight="false" outlineLevel="0" collapsed="false">
      <c r="A1657" s="3" t="s">
        <v>4662</v>
      </c>
      <c r="B1657" s="78" t="str">
        <f aca="false">IFERROR(VLOOKUP(A1657, DeliveryBook!$D$3:$M$2999, 5, 0),"")</f>
        <v>MS. ANITA TYAGI </v>
      </c>
      <c r="C1657" s="90" t="str">
        <f aca="false">IFERROR(VLOOKUP($A1657, DeliveryBook!$D$3:$M$3000, 8, 0),"")</f>
        <v>PO: CHHATTARPUR</v>
      </c>
      <c r="D1657" s="79" t="n">
        <v>12000</v>
      </c>
      <c r="F1657" s="96" t="n">
        <v>42270</v>
      </c>
      <c r="G1657" s="78" t="s">
        <v>6419</v>
      </c>
      <c r="H1657" s="0"/>
      <c r="I1657" s="93" t="s">
        <v>6435</v>
      </c>
      <c r="J1657" s="0"/>
    </row>
    <row r="1658" customFormat="false" ht="12.75" hidden="false" customHeight="false" outlineLevel="0" collapsed="false">
      <c r="A1658" s="3" t="s">
        <v>4664</v>
      </c>
      <c r="B1658" s="78" t="str">
        <f aca="false">IFERROR(VLOOKUP(A1658, DeliveryBook!$D$3:$M$2999, 5, 0),"")</f>
        <v>R. K. GUPTA</v>
      </c>
      <c r="C1658" s="90" t="str">
        <f aca="false">IFERROR(VLOOKUP($A1658, DeliveryBook!$D$3:$M$3000, 8, 0),"")</f>
        <v>PO: UTTAM NAGAR</v>
      </c>
      <c r="D1658" s="79" t="n">
        <v>12000</v>
      </c>
      <c r="F1658" s="96" t="n">
        <v>42270</v>
      </c>
      <c r="G1658" s="78" t="s">
        <v>7524</v>
      </c>
      <c r="H1658" s="0"/>
      <c r="I1658" s="93" t="s">
        <v>6435</v>
      </c>
      <c r="J1658" s="0"/>
    </row>
    <row r="1659" customFormat="false" ht="12.75" hidden="false" customHeight="false" outlineLevel="0" collapsed="false">
      <c r="A1659" s="3" t="s">
        <v>4670</v>
      </c>
      <c r="B1659" s="78" t="str">
        <f aca="false">IFERROR(VLOOKUP(A1659, DeliveryBook!$D$3:$M$2999, 5, 0),"")</f>
        <v>RAJESH TYAGI</v>
      </c>
      <c r="C1659" s="90" t="str">
        <f aca="false">IFERROR(VLOOKUP($A1659, DeliveryBook!$D$3:$M$3000, 8, 0),"")</f>
        <v>PO: UTTAM NAGAR</v>
      </c>
      <c r="D1659" s="79" t="n">
        <v>12000</v>
      </c>
      <c r="F1659" s="96" t="n">
        <v>42270</v>
      </c>
      <c r="G1659" s="78" t="s">
        <v>7524</v>
      </c>
      <c r="H1659" s="0"/>
      <c r="I1659" s="93" t="s">
        <v>6435</v>
      </c>
      <c r="J1659" s="0"/>
    </row>
    <row r="1660" customFormat="false" ht="12.75" hidden="false" customHeight="false" outlineLevel="0" collapsed="false">
      <c r="A1660" s="3" t="s">
        <v>4674</v>
      </c>
      <c r="B1660" s="78" t="str">
        <f aca="false">IFERROR(VLOOKUP(A1660, DeliveryBook!$D$3:$M$2999, 5, 0),"")</f>
        <v>MS MEENU PAWAR (DR. GABA)</v>
      </c>
      <c r="C1660" s="90" t="str">
        <f aca="false">IFERROR(VLOOKUP($A1660, DeliveryBook!$D$3:$M$3000, 8, 0),"")</f>
        <v>PO: MALVIYVA NAGAR</v>
      </c>
      <c r="D1660" s="79" t="n">
        <v>13000</v>
      </c>
      <c r="F1660" s="96" t="n">
        <v>42270</v>
      </c>
      <c r="G1660" s="78" t="s">
        <v>6419</v>
      </c>
      <c r="H1660" s="0"/>
      <c r="I1660" s="93" t="s">
        <v>6435</v>
      </c>
      <c r="J1660" s="0"/>
    </row>
    <row r="1661" customFormat="false" ht="12.75" hidden="false" customHeight="false" outlineLevel="0" collapsed="false">
      <c r="A1661" s="3" t="s">
        <v>4680</v>
      </c>
      <c r="B1661" s="78" t="str">
        <f aca="false">IFERROR(VLOOKUP(A1661, DeliveryBook!$D$3:$M$2999, 5, 0),"")</f>
        <v>PAWAN SINGH RATHI</v>
      </c>
      <c r="C1661" s="90" t="str">
        <f aca="false">IFERROR(VLOOKUP($A1661, DeliveryBook!$D$3:$M$3000, 8, 0),"")</f>
        <v>PO: UTTAM NAGAR</v>
      </c>
      <c r="D1661" s="79" t="n">
        <v>12000</v>
      </c>
      <c r="F1661" s="96" t="n">
        <v>42208</v>
      </c>
      <c r="G1661" s="78" t="s">
        <v>6419</v>
      </c>
      <c r="H1661" s="0"/>
      <c r="I1661" s="93" t="s">
        <v>6435</v>
      </c>
      <c r="J1661" s="0"/>
    </row>
    <row r="1662" customFormat="false" ht="12.75" hidden="false" customHeight="false" outlineLevel="0" collapsed="false">
      <c r="A1662" s="3" t="s">
        <v>4684</v>
      </c>
      <c r="B1662" s="78" t="str">
        <f aca="false">IFERROR(VLOOKUP(A1662, DeliveryBook!$D$3:$M$2999, 5, 0),"")</f>
        <v>MS RAJ KUMARI</v>
      </c>
      <c r="C1662" s="90" t="str">
        <f aca="false">IFERROR(VLOOKUP($A1662, DeliveryBook!$D$3:$M$3000, 8, 0),"")</f>
        <v>PO: NAJAFGARDH</v>
      </c>
      <c r="D1662" s="79" t="n">
        <v>12000</v>
      </c>
      <c r="F1662" s="96" t="n">
        <v>42270</v>
      </c>
      <c r="G1662" s="78" t="s">
        <v>6419</v>
      </c>
      <c r="H1662" s="0"/>
      <c r="I1662" s="93" t="s">
        <v>6435</v>
      </c>
      <c r="J1662" s="0"/>
    </row>
    <row r="1663" customFormat="false" ht="12.75" hidden="false" customHeight="false" outlineLevel="0" collapsed="false">
      <c r="A1663" s="3" t="s">
        <v>4690</v>
      </c>
      <c r="B1663" s="78" t="str">
        <f aca="false">IFERROR(VLOOKUP(A1663, DeliveryBook!$D$3:$M$2999, 5, 0),"")</f>
        <v>ARUN MOGA</v>
      </c>
      <c r="C1663" s="90" t="str">
        <f aca="false">IFERROR(VLOOKUP($A1663, DeliveryBook!$D$3:$M$3000, 8, 0),"")</f>
        <v>PO: BALI NAGAR</v>
      </c>
      <c r="D1663" s="79" t="n">
        <v>6000</v>
      </c>
      <c r="F1663" s="96" t="n">
        <v>42271</v>
      </c>
      <c r="G1663" s="78" t="s">
        <v>6419</v>
      </c>
      <c r="H1663" s="0"/>
      <c r="I1663" s="93" t="s">
        <v>6435</v>
      </c>
      <c r="J1663" s="0"/>
    </row>
    <row r="1664" customFormat="false" ht="12.75" hidden="false" customHeight="false" outlineLevel="0" collapsed="false">
      <c r="A1664" s="3" t="s">
        <v>4696</v>
      </c>
      <c r="B1664" s="78" t="str">
        <f aca="false">IFERROR(VLOOKUP(A1664, DeliveryBook!$D$3:$M$2999, 5, 0),"")</f>
        <v>MS. ANGOORI DEVI (PRASAD)</v>
      </c>
      <c r="C1664" s="90" t="str">
        <f aca="false">IFERROR(VLOOKUP($A1664, DeliveryBook!$D$3:$M$3000, 8, 0),"")</f>
        <v>PO: LIBASPUR</v>
      </c>
      <c r="D1664" s="79" t="n">
        <v>6000</v>
      </c>
      <c r="F1664" s="96" t="n">
        <v>42270</v>
      </c>
      <c r="G1664" s="78" t="s">
        <v>6419</v>
      </c>
      <c r="H1664" s="0"/>
      <c r="I1664" s="93" t="s">
        <v>6435</v>
      </c>
      <c r="J1664" s="0"/>
    </row>
    <row r="1665" customFormat="false" ht="12.75" hidden="false" customHeight="false" outlineLevel="0" collapsed="false">
      <c r="A1665" s="3" t="s">
        <v>4702</v>
      </c>
      <c r="B1665" s="78" t="str">
        <f aca="false">IFERROR(VLOOKUP(A1665, DeliveryBook!$D$3:$M$2999, 5, 0),"")</f>
        <v>RAJ KUMAR</v>
      </c>
      <c r="C1665" s="90" t="str">
        <f aca="false">IFERROR(VLOOKUP($A1665, DeliveryBook!$D$3:$M$3000, 8, 0),"")</f>
        <v>PO: PALAM</v>
      </c>
      <c r="D1665" s="79" t="n">
        <v>12000</v>
      </c>
      <c r="F1665" s="96" t="n">
        <v>42208</v>
      </c>
      <c r="G1665" s="78" t="s">
        <v>6419</v>
      </c>
      <c r="H1665" s="0"/>
      <c r="I1665" s="93" t="s">
        <v>6435</v>
      </c>
      <c r="J1665" s="0"/>
    </row>
    <row r="1666" customFormat="false" ht="12.75" hidden="false" customHeight="false" outlineLevel="0" collapsed="false">
      <c r="A1666" s="3" t="s">
        <v>4708</v>
      </c>
      <c r="B1666" s="78" t="str">
        <f aca="false">IFERROR(VLOOKUP(A1666, DeliveryBook!$D$3:$M$2999, 5, 0),"")</f>
        <v>SHASHI TOMAR</v>
      </c>
      <c r="C1666" s="90" t="str">
        <f aca="false">IFERROR(VLOOKUP($A1666, DeliveryBook!$D$3:$M$3000, 8, 0),"")</f>
        <v>PO: DWARKA</v>
      </c>
      <c r="D1666" s="79" t="n">
        <v>12000</v>
      </c>
      <c r="F1666" s="96" t="n">
        <v>42270</v>
      </c>
      <c r="G1666" s="78" t="s">
        <v>6419</v>
      </c>
      <c r="H1666" s="0"/>
      <c r="I1666" s="93" t="s">
        <v>6435</v>
      </c>
      <c r="J1666" s="0"/>
    </row>
    <row r="1667" customFormat="false" ht="12.75" hidden="false" customHeight="false" outlineLevel="0" collapsed="false">
      <c r="A1667" s="3" t="s">
        <v>4714</v>
      </c>
      <c r="B1667" s="78" t="str">
        <f aca="false">IFERROR(VLOOKUP(A1667, DeliveryBook!$D$3:$M$2999, 5, 0),"")</f>
        <v>SHASHI TOMAR</v>
      </c>
      <c r="C1667" s="90" t="str">
        <f aca="false">IFERROR(VLOOKUP($A1667, DeliveryBook!$D$3:$M$3000, 8, 0),"")</f>
        <v>PO: DWARKA</v>
      </c>
      <c r="D1667" s="79" t="n">
        <v>12000</v>
      </c>
      <c r="F1667" s="96" t="n">
        <v>42270</v>
      </c>
      <c r="G1667" s="78" t="s">
        <v>6419</v>
      </c>
      <c r="H1667" s="0"/>
      <c r="I1667" s="93" t="s">
        <v>6435</v>
      </c>
      <c r="J1667" s="0"/>
    </row>
    <row r="1668" customFormat="false" ht="12.75" hidden="false" customHeight="false" outlineLevel="0" collapsed="false">
      <c r="A1668" s="3" t="s">
        <v>4717</v>
      </c>
      <c r="B1668" s="78" t="str">
        <f aca="false">IFERROR(VLOOKUP(A1668, DeliveryBook!$D$3:$M$2999, 5, 0),"")</f>
        <v>VINAY RAWAT (BJP)</v>
      </c>
      <c r="C1668" s="90" t="str">
        <f aca="false">IFERROR(VLOOKUP($A1668, DeliveryBook!$D$3:$M$3000, 8, 0),"")</f>
        <v>PO: PEERAGARHI</v>
      </c>
      <c r="D1668" s="79" t="n">
        <v>12000</v>
      </c>
      <c r="F1668" s="96" t="n">
        <v>42208</v>
      </c>
      <c r="G1668" s="78" t="s">
        <v>6418</v>
      </c>
      <c r="H1668" s="0"/>
      <c r="I1668" s="93" t="s">
        <v>6435</v>
      </c>
      <c r="J1668" s="0"/>
    </row>
    <row r="1669" customFormat="false" ht="12.75" hidden="false" customHeight="false" outlineLevel="0" collapsed="false">
      <c r="A1669" s="3" t="s">
        <v>4723</v>
      </c>
      <c r="B1669" s="78" t="str">
        <f aca="false">IFERROR(VLOOKUP(A1669, DeliveryBook!$D$3:$M$2999, 5, 0),"")</f>
        <v>ASHOK TAYAL</v>
      </c>
      <c r="C1669" s="90" t="str">
        <f aca="false">IFERROR(VLOOKUP($A1669, DeliveryBook!$D$3:$M$3000, 8, 0),"")</f>
        <v>PO: PALAM</v>
      </c>
      <c r="D1669" s="79" t="n">
        <v>12000</v>
      </c>
      <c r="F1669" s="96" t="n">
        <v>42208</v>
      </c>
      <c r="G1669" s="78" t="s">
        <v>6418</v>
      </c>
      <c r="H1669" s="0"/>
      <c r="I1669" s="93" t="s">
        <v>6435</v>
      </c>
      <c r="J1669" s="0"/>
    </row>
    <row r="1670" customFormat="false" ht="12.75" hidden="false" customHeight="false" outlineLevel="0" collapsed="false">
      <c r="A1670" s="3" t="s">
        <v>4727</v>
      </c>
      <c r="B1670" s="78" t="str">
        <f aca="false">IFERROR(VLOOKUP(A1670, DeliveryBook!$D$3:$M$2999, 5, 0),"")</f>
        <v>JAGMOHAN MAHLAWAT</v>
      </c>
      <c r="C1670" s="90" t="str">
        <f aca="false">IFERROR(VLOOKUP($A1670, DeliveryBook!$D$3:$M$3000, 8, 0),"")</f>
        <v>PO: VASANT KUNJ</v>
      </c>
      <c r="D1670" s="79" t="n">
        <v>12000</v>
      </c>
      <c r="F1670" s="96" t="n">
        <v>42208</v>
      </c>
      <c r="G1670" s="78" t="s">
        <v>6418</v>
      </c>
      <c r="H1670" s="0"/>
      <c r="I1670" s="93" t="s">
        <v>6435</v>
      </c>
      <c r="J1670" s="0"/>
    </row>
    <row r="1671" customFormat="false" ht="12.75" hidden="false" customHeight="false" outlineLevel="0" collapsed="false">
      <c r="A1671" s="3" t="s">
        <v>4733</v>
      </c>
      <c r="B1671" s="78" t="str">
        <f aca="false">IFERROR(VLOOKUP(A1671, DeliveryBook!$D$3:$M$2999, 5, 0),"")</f>
        <v>MANOJ GOEL</v>
      </c>
      <c r="C1671" s="90" t="str">
        <f aca="false">IFERROR(VLOOKUP($A1671, DeliveryBook!$D$3:$M$3000, 8, 0),"")</f>
        <v>PO: ROHINI</v>
      </c>
      <c r="D1671" s="79" t="n">
        <v>12000</v>
      </c>
      <c r="F1671" s="96" t="n">
        <v>42208</v>
      </c>
      <c r="G1671" s="78" t="s">
        <v>6418</v>
      </c>
      <c r="H1671" s="0"/>
      <c r="I1671" s="93" t="s">
        <v>6435</v>
      </c>
      <c r="J1671" s="0"/>
    </row>
    <row r="1672" customFormat="false" ht="12.75" hidden="false" customHeight="false" outlineLevel="0" collapsed="false">
      <c r="A1672" s="3" t="s">
        <v>4736</v>
      </c>
      <c r="B1672" s="78" t="str">
        <f aca="false">IFERROR(VLOOKUP(A1672, DeliveryBook!$D$3:$M$2999, 5, 0),"")</f>
        <v>PAWAN GOEL, </v>
      </c>
      <c r="C1672" s="90" t="str">
        <f aca="false">IFERROR(VLOOKUP($A1672, DeliveryBook!$D$3:$M$3000, 8, 0),"")</f>
        <v>PO: SAKET</v>
      </c>
      <c r="D1672" s="79" t="n">
        <v>12000</v>
      </c>
      <c r="F1672" s="96" t="n">
        <v>42208</v>
      </c>
      <c r="G1672" s="78" t="s">
        <v>6419</v>
      </c>
      <c r="H1672" s="0"/>
      <c r="I1672" s="93" t="s">
        <v>6435</v>
      </c>
      <c r="J1672" s="0"/>
    </row>
    <row r="1673" customFormat="false" ht="12.75" hidden="false" customHeight="false" outlineLevel="0" collapsed="false">
      <c r="A1673" s="3" t="s">
        <v>4742</v>
      </c>
      <c r="B1673" s="78" t="str">
        <f aca="false">IFERROR(VLOOKUP(A1673, DeliveryBook!$D$3:$M$2999, 5, 0),"")</f>
        <v>MS SEEMA PANDIT</v>
      </c>
      <c r="C1673" s="90" t="str">
        <f aca="false">IFERROR(VLOOKUP($A1673, DeliveryBook!$D$3:$M$3000, 8, 0),"")</f>
        <v>PO: DWARKA</v>
      </c>
      <c r="D1673" s="79" t="n">
        <v>12000</v>
      </c>
      <c r="F1673" s="96" t="n">
        <v>42208</v>
      </c>
      <c r="G1673" s="78" t="s">
        <v>6419</v>
      </c>
      <c r="H1673" s="0"/>
      <c r="I1673" s="93" t="s">
        <v>6435</v>
      </c>
      <c r="J1673" s="0"/>
    </row>
    <row r="1674" customFormat="false" ht="12.75" hidden="false" customHeight="false" outlineLevel="0" collapsed="false">
      <c r="A1674" s="3" t="s">
        <v>4746</v>
      </c>
      <c r="B1674" s="78" t="str">
        <f aca="false">IFERROR(VLOOKUP(A1674, DeliveryBook!$D$3:$M$2999, 5, 0),"")</f>
        <v>NITIN SHARMA</v>
      </c>
      <c r="C1674" s="90" t="str">
        <f aca="false">IFERROR(VLOOKUP($A1674, DeliveryBook!$D$3:$M$3000, 8, 0),"")</f>
        <v>PO: VASANT VIHAR</v>
      </c>
      <c r="D1674" s="79" t="n">
        <v>12500</v>
      </c>
      <c r="F1674" s="96" t="n">
        <v>42208</v>
      </c>
      <c r="G1674" s="78" t="s">
        <v>6419</v>
      </c>
      <c r="H1674" s="0"/>
      <c r="I1674" s="93" t="s">
        <v>6435</v>
      </c>
      <c r="J1674" s="0"/>
    </row>
    <row r="1675" customFormat="false" ht="12.75" hidden="false" customHeight="false" outlineLevel="0" collapsed="false">
      <c r="A1675" s="78" t="s">
        <v>7526</v>
      </c>
      <c r="B1675" s="78" t="str">
        <f aca="false">IFERROR(VLOOKUP(A1675, DeliveryBook!$D$3:$M$2999, 5, 0),"")</f>
        <v>SH.SURENDRA PRASAD BHAGAT,  RASHTRIYA SAHITYA SADAN</v>
      </c>
      <c r="C1675" s="90" t="str">
        <f aca="false">IFERROR(VLOOKUP($A1675, DeliveryBook!$D$3:$M$3000, 8, 0),"")</f>
        <v>PO: SAHARSA</v>
      </c>
      <c r="D1675" s="79" t="n">
        <v>2000</v>
      </c>
      <c r="F1675" s="96" t="n">
        <v>42283</v>
      </c>
      <c r="G1675" s="78" t="s">
        <v>6433</v>
      </c>
      <c r="H1675" s="0"/>
      <c r="I1675" s="78" t="s">
        <v>6435</v>
      </c>
      <c r="J1675" s="0"/>
    </row>
    <row r="1676" customFormat="false" ht="12.75" hidden="false" customHeight="false" outlineLevel="0" collapsed="false">
      <c r="A1676" s="78" t="s">
        <v>7527</v>
      </c>
      <c r="B1676" s="78" t="str">
        <f aca="false">IFERROR(VLOOKUP(A1676, DeliveryBook!$D$3:$M$2999, 5, 0),"")</f>
        <v>SH PRANJAL KUMAR</v>
      </c>
      <c r="C1676" s="90" t="str">
        <f aca="false">IFERROR(VLOOKUP($A1676, DeliveryBook!$D$3:$M$3000, 8, 0),"")</f>
        <v>PO: MUNGHYER</v>
      </c>
      <c r="D1676" s="79" t="n">
        <v>840</v>
      </c>
      <c r="F1676" s="96" t="n">
        <v>42283</v>
      </c>
      <c r="G1676" s="78" t="s">
        <v>6433</v>
      </c>
      <c r="H1676" s="0"/>
      <c r="I1676" s="78" t="s">
        <v>6435</v>
      </c>
      <c r="J1676" s="0"/>
    </row>
    <row r="1677" customFormat="false" ht="12.75" hidden="false" customHeight="false" outlineLevel="0" collapsed="false">
      <c r="A1677" s="78" t="s">
        <v>7528</v>
      </c>
      <c r="B1677" s="78" t="str">
        <f aca="false">IFERROR(VLOOKUP(A1677, DeliveryBook!$D$3:$M$2999, 5, 0),"")</f>
        <v>SH.RAM BILAS ARYA,  VILL. -VEER GANJ</v>
      </c>
      <c r="C1677" s="90" t="str">
        <f aca="false">IFERROR(VLOOKUP($A1677, DeliveryBook!$D$3:$M$3000, 8, 0),"")</f>
        <v>PO: MANSUR CHAK</v>
      </c>
      <c r="D1677" s="79" t="n">
        <v>1260</v>
      </c>
      <c r="F1677" s="96" t="n">
        <v>42283</v>
      </c>
      <c r="G1677" s="78" t="s">
        <v>6433</v>
      </c>
      <c r="H1677" s="0"/>
      <c r="I1677" s="78" t="s">
        <v>6435</v>
      </c>
      <c r="J1677" s="0"/>
    </row>
    <row r="1678" customFormat="false" ht="12.75" hidden="false" customHeight="false" outlineLevel="0" collapsed="false">
      <c r="A1678" s="78" t="s">
        <v>1007</v>
      </c>
      <c r="B1678" s="78" t="str">
        <f aca="false">IFERROR(VLOOKUP(A1678, DeliveryBook!$D$3:$M$2999, 5, 0),"")</f>
        <v>SH.KEDAR SINGH,  NEAR MARKHAM COLLEGE</v>
      </c>
      <c r="C1678" s="90" t="str">
        <f aca="false">IFERROR(VLOOKUP($A1678, DeliveryBook!$D$3:$M$3000, 8, 0),"")</f>
        <v>PO: HAZARIBAGH</v>
      </c>
      <c r="D1678" s="79" t="n">
        <v>400</v>
      </c>
      <c r="F1678" s="96" t="n">
        <v>42283</v>
      </c>
      <c r="G1678" s="78" t="s">
        <v>6433</v>
      </c>
      <c r="H1678" s="0"/>
      <c r="I1678" s="78" t="s">
        <v>6435</v>
      </c>
      <c r="J1678" s="0"/>
    </row>
    <row r="1679" customFormat="false" ht="12.75" hidden="false" customHeight="false" outlineLevel="0" collapsed="false">
      <c r="A1679" s="78" t="s">
        <v>542</v>
      </c>
      <c r="B1679" s="78" t="str">
        <f aca="false">IFERROR(VLOOKUP(A1679, DeliveryBook!$D$3:$M$2999, 5, 0),"")</f>
        <v>SH. SHIV NARAIN MAURYA,  </v>
      </c>
      <c r="C1679" s="90" t="str">
        <f aca="false">IFERROR(VLOOKUP($A1679, DeliveryBook!$D$3:$M$3000, 8, 0),"")</f>
        <v>PO: COLONELGANJ</v>
      </c>
      <c r="D1679" s="79" t="n">
        <v>1463</v>
      </c>
      <c r="F1679" s="96" t="n">
        <v>42284</v>
      </c>
      <c r="G1679" s="78" t="s">
        <v>6433</v>
      </c>
      <c r="H1679" s="0"/>
      <c r="I1679" s="78" t="s">
        <v>6435</v>
      </c>
      <c r="J1679" s="0"/>
    </row>
    <row r="1680" customFormat="false" ht="12.75" hidden="false" customHeight="false" outlineLevel="0" collapsed="false">
      <c r="A1680" s="78" t="s">
        <v>4773</v>
      </c>
      <c r="B1680" s="78" t="str">
        <f aca="false">IFERROR(VLOOKUP(A1680, DeliveryBook!$D$3:$M$2999, 5, 0),"")</f>
        <v>SURENDER KUMAR TRIPATHI</v>
      </c>
      <c r="C1680" s="90" t="str">
        <f aca="false">IFERROR(VLOOKUP($A1680, DeliveryBook!$D$3:$M$3000, 8, 0),"")</f>
        <v>PO: LAUNDI</v>
      </c>
      <c r="D1680" s="79" t="n">
        <v>1200</v>
      </c>
      <c r="F1680" s="96" t="n">
        <v>42285</v>
      </c>
      <c r="G1680" s="78" t="s">
        <v>6433</v>
      </c>
      <c r="H1680" s="0"/>
      <c r="I1680" s="78" t="s">
        <v>6435</v>
      </c>
      <c r="J1680" s="0"/>
    </row>
    <row r="1681" customFormat="false" ht="12.75" hidden="false" customHeight="false" outlineLevel="0" collapsed="false">
      <c r="A1681" s="78" t="s">
        <v>1007</v>
      </c>
      <c r="B1681" s="78" t="str">
        <f aca="false">IFERROR(VLOOKUP(A1681, DeliveryBook!$D$3:$M$2999, 5, 0),"")</f>
        <v>SH.KEDAR SINGH,  NEAR MARKHAM COLLEGE</v>
      </c>
      <c r="C1681" s="90" t="str">
        <f aca="false">IFERROR(VLOOKUP($A1681, DeliveryBook!$D$3:$M$3000, 8, 0),"")</f>
        <v>PO: HAZARIBAGH</v>
      </c>
      <c r="D1681" s="79" t="n">
        <v>550</v>
      </c>
      <c r="F1681" s="96" t="n">
        <v>42290</v>
      </c>
      <c r="G1681" s="78" t="s">
        <v>6433</v>
      </c>
      <c r="H1681" s="0"/>
      <c r="I1681" s="78" t="s">
        <v>6435</v>
      </c>
      <c r="J1681" s="0"/>
    </row>
    <row r="1682" customFormat="false" ht="12.75" hidden="false" customHeight="false" outlineLevel="0" collapsed="false">
      <c r="A1682" s="78" t="s">
        <v>733</v>
      </c>
      <c r="B1682" s="78" t="str">
        <f aca="false">IFERROR(VLOOKUP(A1682, DeliveryBook!$D$3:$M$2999, 5, 0),"")</f>
        <v>SH.SURENDRA PRASAD BHAGAT,  RASHTRIYA SAHITYA SADAN</v>
      </c>
      <c r="C1682" s="90" t="str">
        <f aca="false">IFERROR(VLOOKUP($A1682, DeliveryBook!$D$3:$M$3000, 8, 0),"")</f>
        <v>PO: SAHARSA</v>
      </c>
      <c r="D1682" s="79" t="n">
        <v>1200</v>
      </c>
      <c r="F1682" s="96" t="n">
        <v>42290</v>
      </c>
      <c r="G1682" s="78" t="s">
        <v>6433</v>
      </c>
      <c r="H1682" s="0"/>
      <c r="I1682" s="78" t="s">
        <v>6435</v>
      </c>
      <c r="J1682" s="0"/>
    </row>
    <row r="1683" customFormat="false" ht="12.75" hidden="false" customHeight="false" outlineLevel="0" collapsed="false">
      <c r="A1683" s="78" t="s">
        <v>709</v>
      </c>
      <c r="B1683" s="78" t="str">
        <f aca="false">IFERROR(VLOOKUP(A1683, DeliveryBook!$D$3:$M$2999, 5, 0),"")</f>
        <v>SH PRANJAL KUMAR</v>
      </c>
      <c r="C1683" s="90" t="str">
        <f aca="false">IFERROR(VLOOKUP($A1683, DeliveryBook!$D$3:$M$3000, 8, 0),"")</f>
        <v>PO: MUNGHYER</v>
      </c>
      <c r="D1683" s="79" t="n">
        <v>420</v>
      </c>
      <c r="F1683" s="96" t="n">
        <v>42290</v>
      </c>
      <c r="G1683" s="78" t="s">
        <v>6433</v>
      </c>
      <c r="H1683" s="0"/>
      <c r="I1683" s="78" t="s">
        <v>6435</v>
      </c>
      <c r="J1683" s="0"/>
    </row>
    <row r="1684" customFormat="false" ht="12.75" hidden="false" customHeight="false" outlineLevel="0" collapsed="false">
      <c r="A1684" s="78" t="s">
        <v>1007</v>
      </c>
      <c r="B1684" s="78" t="str">
        <f aca="false">IFERROR(VLOOKUP(A1684, DeliveryBook!$D$3:$M$2999, 5, 0),"")</f>
        <v>SH.KEDAR SINGH,  NEAR MARKHAM COLLEGE</v>
      </c>
      <c r="C1684" s="90" t="str">
        <f aca="false">IFERROR(VLOOKUP($A1684, DeliveryBook!$D$3:$M$3000, 8, 0),"")</f>
        <v>PO: HAZARIBAGH</v>
      </c>
      <c r="D1684" s="79" t="n">
        <v>200</v>
      </c>
      <c r="F1684" s="96" t="n">
        <v>42290</v>
      </c>
      <c r="G1684" s="78" t="s">
        <v>6433</v>
      </c>
      <c r="H1684" s="0"/>
      <c r="I1684" s="78" t="s">
        <v>6435</v>
      </c>
      <c r="J1684" s="0"/>
    </row>
    <row r="1685" customFormat="false" ht="12.75" hidden="false" customHeight="false" outlineLevel="0" collapsed="false">
      <c r="A1685" s="78" t="s">
        <v>281</v>
      </c>
      <c r="B1685" s="78" t="str">
        <f aca="false">IFERROR(VLOOKUP(A1685, DeliveryBook!$D$3:$M$2999, 5, 0),"")</f>
        <v>M/S KATARE BOOK DEPOT,  PROP-SH RISHI KATARE</v>
      </c>
      <c r="C1685" s="90" t="str">
        <f aca="false">IFERROR(VLOOKUP($A1685, DeliveryBook!$D$3:$M$3000, 8, 0),"")</f>
        <v>PO: DEORI</v>
      </c>
      <c r="D1685" s="79" t="n">
        <v>420</v>
      </c>
      <c r="F1685" s="96" t="n">
        <v>42297</v>
      </c>
      <c r="G1685" s="78" t="s">
        <v>6433</v>
      </c>
      <c r="H1685" s="0"/>
      <c r="I1685" s="78" t="s">
        <v>6435</v>
      </c>
      <c r="J1685" s="0"/>
    </row>
    <row r="1686" customFormat="false" ht="12.75" hidden="false" customHeight="false" outlineLevel="0" collapsed="false">
      <c r="A1686" s="78" t="s">
        <v>6612</v>
      </c>
      <c r="B1686" s="78" t="inlineStr">
        <f aca="false">IFERROR(VLOOKUP(A1686, DeliveryBook!$D$3:$M$2999, 5, 0),"")</f>
        <is>
          <t/>
        </is>
      </c>
      <c r="C1686" s="90" t="inlineStr">
        <f aca="false">IFERROR(VLOOKUP($A1686, DeliveryBook!$D$3:$M$3000, 8, 0),"")</f>
        <is>
          <t/>
        </is>
      </c>
      <c r="D1686" s="79" t="n">
        <v>2000</v>
      </c>
      <c r="F1686" s="96" t="n">
        <v>42298</v>
      </c>
      <c r="G1686" s="78" t="s">
        <v>6433</v>
      </c>
      <c r="H1686" s="0"/>
      <c r="I1686" s="78" t="s">
        <v>6435</v>
      </c>
      <c r="J1686" s="0"/>
    </row>
    <row r="1687" customFormat="false" ht="12.75" hidden="false" customHeight="false" outlineLevel="0" collapsed="false">
      <c r="A1687" s="78" t="s">
        <v>733</v>
      </c>
      <c r="B1687" s="78" t="str">
        <f aca="false">IFERROR(VLOOKUP(A1687, DeliveryBook!$D$3:$M$2999, 5, 0),"")</f>
        <v>SH.SURENDRA PRASAD BHAGAT,  RASHTRIYA SAHITYA SADAN</v>
      </c>
      <c r="C1687" s="90" t="str">
        <f aca="false">IFERROR(VLOOKUP($A1687, DeliveryBook!$D$3:$M$3000, 8, 0),"")</f>
        <v>PO: SAHARSA</v>
      </c>
      <c r="D1687" s="79" t="n">
        <v>500</v>
      </c>
      <c r="F1687" s="96" t="n">
        <v>42298</v>
      </c>
      <c r="G1687" s="78" t="s">
        <v>6433</v>
      </c>
      <c r="H1687" s="0"/>
      <c r="I1687" s="78" t="s">
        <v>6435</v>
      </c>
      <c r="J1687" s="0"/>
    </row>
    <row r="1688" customFormat="false" ht="12.75" hidden="false" customHeight="false" outlineLevel="0" collapsed="false">
      <c r="A1688" s="78" t="s">
        <v>709</v>
      </c>
      <c r="B1688" s="78" t="str">
        <f aca="false">IFERROR(VLOOKUP(A1688, DeliveryBook!$D$3:$M$2999, 5, 0),"")</f>
        <v>SH PRANJAL KUMAR</v>
      </c>
      <c r="C1688" s="90" t="str">
        <f aca="false">IFERROR(VLOOKUP($A1688, DeliveryBook!$D$3:$M$3000, 8, 0),"")</f>
        <v>PO: MUNGHYER</v>
      </c>
      <c r="D1688" s="79" t="n">
        <v>872</v>
      </c>
      <c r="F1688" s="96" t="n">
        <v>42298</v>
      </c>
      <c r="G1688" s="78" t="s">
        <v>6433</v>
      </c>
      <c r="H1688" s="0"/>
      <c r="I1688" s="78" t="s">
        <v>6435</v>
      </c>
      <c r="J1688" s="0"/>
    </row>
    <row r="1689" customFormat="false" ht="12.75" hidden="false" customHeight="false" outlineLevel="0" collapsed="false">
      <c r="A1689" s="78" t="s">
        <v>422</v>
      </c>
      <c r="B1689" s="78" t="str">
        <f aca="false">IFERROR(VLOOKUP(A1689, DeliveryBook!$D$3:$M$2999, 5, 0),"")</f>
        <v>SH. SATYA NARAYAN MUNDRA,  </v>
      </c>
      <c r="C1689" s="90" t="str">
        <f aca="false">IFERROR(VLOOKUP($A1689, DeliveryBook!$D$3:$M$3000, 8, 0),"")</f>
        <v>PO: GANGRAR</v>
      </c>
      <c r="D1689" s="79" t="n">
        <v>2350</v>
      </c>
      <c r="F1689" s="96" t="n">
        <v>42278</v>
      </c>
      <c r="G1689" s="78" t="s">
        <v>7529</v>
      </c>
      <c r="H1689" s="0"/>
      <c r="I1689" s="78" t="s">
        <v>6435</v>
      </c>
      <c r="J1689" s="0"/>
    </row>
    <row r="1690" customFormat="false" ht="12.75" hidden="false" customHeight="false" outlineLevel="0" collapsed="false">
      <c r="A1690" s="78" t="s">
        <v>1220</v>
      </c>
      <c r="B1690" s="78" t="str">
        <f aca="false">IFERROR(VLOOKUP(A1690, DeliveryBook!$D$3:$M$2999, 5, 0),"")</f>
        <v>SH RAM KRISHAN SHARMA</v>
      </c>
      <c r="C1690" s="90" t="str">
        <f aca="false">IFERROR(VLOOKUP($A1690, DeliveryBook!$D$3:$M$3000, 8, 0),"")</f>
        <v>PO: SAGAR</v>
      </c>
      <c r="D1690" s="79" t="n">
        <v>150</v>
      </c>
      <c r="F1690" s="96" t="n">
        <v>42278</v>
      </c>
      <c r="G1690" s="78" t="s">
        <v>7529</v>
      </c>
      <c r="H1690" s="0"/>
      <c r="I1690" s="78" t="s">
        <v>6435</v>
      </c>
      <c r="J1690" s="0"/>
    </row>
    <row r="1691" customFormat="false" ht="12.75" hidden="false" customHeight="false" outlineLevel="0" collapsed="false">
      <c r="A1691" s="78" t="s">
        <v>1491</v>
      </c>
      <c r="B1691" s="78" t="str">
        <f aca="false">IFERROR(VLOOKUP(A1691, DeliveryBook!$D$3:$M$2999, 5, 0),"")</f>
        <v>M/S KRISHNA NEWSPAPER AGENCY,  C/O MOHAN LAL PRAJAPATI</v>
      </c>
      <c r="C1691" s="90" t="str">
        <f aca="false">IFERROR(VLOOKUP($A1691, DeliveryBook!$D$3:$M$3000, 8, 0),"")</f>
        <v>PO: JALORE</v>
      </c>
      <c r="D1691" s="79" t="n">
        <v>2300</v>
      </c>
      <c r="F1691" s="96" t="n">
        <v>42278</v>
      </c>
      <c r="G1691" s="78" t="s">
        <v>7529</v>
      </c>
      <c r="H1691" s="0"/>
      <c r="I1691" s="78" t="s">
        <v>6435</v>
      </c>
      <c r="J1691" s="0"/>
    </row>
    <row r="1692" customFormat="false" ht="12.75" hidden="false" customHeight="false" outlineLevel="0" collapsed="false">
      <c r="A1692" s="78" t="s">
        <v>1567</v>
      </c>
      <c r="B1692" s="78" t="str">
        <f aca="false">IFERROR(VLOOKUP(A1692, DeliveryBook!$D$3:$M$2999, 5, 0),"")</f>
        <v>SH YOGESH MAHESHWARI</v>
      </c>
      <c r="C1692" s="90" t="str">
        <f aca="false">IFERROR(VLOOKUP($A1692, DeliveryBook!$D$3:$M$3000, 8, 0),"")</f>
        <v>PO: AONLA</v>
      </c>
      <c r="D1692" s="79" t="n">
        <v>1000</v>
      </c>
      <c r="F1692" s="96" t="n">
        <v>42278</v>
      </c>
      <c r="G1692" s="78" t="s">
        <v>7529</v>
      </c>
      <c r="H1692" s="0"/>
      <c r="I1692" s="78" t="s">
        <v>6435</v>
      </c>
      <c r="J1692" s="0"/>
    </row>
    <row r="1693" customFormat="false" ht="12.75" hidden="false" customHeight="false" outlineLevel="0" collapsed="false">
      <c r="A1693" s="78" t="s">
        <v>556</v>
      </c>
      <c r="B1693" s="78" t="str">
        <f aca="false">IFERROR(VLOOKUP(A1693, DeliveryBook!$D$3:$M$2999, 5, 0),"")</f>
        <v>SH.VANS RAJ SINGH,  EX.PRINCIPAL</v>
      </c>
      <c r="C1693" s="90" t="str">
        <f aca="false">IFERROR(VLOOKUP($A1693, DeliveryBook!$D$3:$M$3000, 8, 0),"")</f>
        <v>PO: DHAMMAUR</v>
      </c>
      <c r="D1693" s="79" t="n">
        <v>1500</v>
      </c>
      <c r="F1693" s="96" t="n">
        <v>42278</v>
      </c>
      <c r="G1693" s="78" t="s">
        <v>7529</v>
      </c>
      <c r="H1693" s="0"/>
      <c r="I1693" s="78" t="s">
        <v>6435</v>
      </c>
      <c r="J1693" s="0"/>
    </row>
    <row r="1694" customFormat="false" ht="12.75" hidden="false" customHeight="false" outlineLevel="0" collapsed="false">
      <c r="A1694" s="78" t="s">
        <v>899</v>
      </c>
      <c r="B1694" s="78" t="str">
        <f aca="false">IFERROR(VLOOKUP(A1694, DeliveryBook!$D$3:$M$2999, 5, 0),"")</f>
        <v>SH.SHAKTI SARAN JI,  749,RAJA SAHIB STREET</v>
      </c>
      <c r="C1694" s="90" t="str">
        <f aca="false">IFERROR(VLOOKUP($A1694, DeliveryBook!$D$3:$M$3000, 8, 0),"")</f>
        <v>PO: JAGADHARI</v>
      </c>
      <c r="D1694" s="79" t="n">
        <v>3000</v>
      </c>
      <c r="F1694" s="96" t="n">
        <v>42278</v>
      </c>
      <c r="G1694" s="78" t="s">
        <v>7529</v>
      </c>
      <c r="H1694" s="0"/>
      <c r="I1694" s="78" t="s">
        <v>6435</v>
      </c>
      <c r="J1694" s="0"/>
    </row>
    <row r="1695" customFormat="false" ht="12.75" hidden="false" customHeight="false" outlineLevel="0" collapsed="false">
      <c r="A1695" s="78" t="s">
        <v>2128</v>
      </c>
      <c r="B1695" s="78" t="str">
        <f aca="false">IFERROR(VLOOKUP(A1695, DeliveryBook!$D$3:$M$2999, 5, 0),"")</f>
        <v>SH. NAGENDER JHA</v>
      </c>
      <c r="C1695" s="90" t="str">
        <f aca="false">IFERROR(VLOOKUP($A1695, DeliveryBook!$D$3:$M$3000, 8, 0),"")</f>
        <v>MUZAFFARPUR - MFP</v>
      </c>
      <c r="D1695" s="79" t="n">
        <v>12000</v>
      </c>
      <c r="F1695" s="96" t="n">
        <v>42280</v>
      </c>
      <c r="G1695" s="78" t="s">
        <v>7529</v>
      </c>
      <c r="H1695" s="0"/>
      <c r="I1695" s="78" t="s">
        <v>6435</v>
      </c>
      <c r="J1695" s="0"/>
    </row>
    <row r="1696" customFormat="false" ht="12.75" hidden="false" customHeight="false" outlineLevel="0" collapsed="false">
      <c r="A1696" s="29" t="s">
        <v>830</v>
      </c>
      <c r="B1696" s="78" t="str">
        <f aca="false">IFERROR(VLOOKUP(A1696, DeliveryBook!$D$3:$M$2999, 5, 0),"")</f>
        <v>SH TRILOK AZMANI,  C/O SAURABH SALES</v>
      </c>
      <c r="C1696" s="90" t="str">
        <f aca="false">IFERROR(VLOOKUP($A1696, DeliveryBook!$D$3:$M$3000, 8, 0),"")</f>
        <v>PO: PITHORA</v>
      </c>
      <c r="D1696" s="79" t="n">
        <v>2940</v>
      </c>
      <c r="F1696" s="96" t="n">
        <v>42282</v>
      </c>
      <c r="G1696" s="78" t="s">
        <v>7529</v>
      </c>
      <c r="H1696" s="0"/>
      <c r="I1696" s="78" t="s">
        <v>6435</v>
      </c>
      <c r="J1696" s="0"/>
    </row>
    <row r="1697" customFormat="false" ht="12.75" hidden="false" customHeight="false" outlineLevel="0" collapsed="false">
      <c r="A1697" s="29" t="s">
        <v>2121</v>
      </c>
      <c r="B1697" s="78" t="str">
        <f aca="false">IFERROR(VLOOKUP(A1697, DeliveryBook!$D$3:$M$2999, 5, 0),"")</f>
        <v>SH.RAM NARAIN CHAUDHARY</v>
      </c>
      <c r="C1697" s="90" t="str">
        <f aca="false">IFERROR(VLOOKUP($A1697, DeliveryBook!$D$3:$M$3000, 8, 0),"")</f>
        <v>LALBAG (DARBHANGA) - DBG</v>
      </c>
      <c r="D1697" s="79" t="n">
        <v>20000</v>
      </c>
      <c r="F1697" s="96" t="n">
        <v>42282</v>
      </c>
      <c r="G1697" s="78" t="s">
        <v>7529</v>
      </c>
      <c r="H1697" s="0"/>
      <c r="I1697" s="78" t="s">
        <v>6435</v>
      </c>
      <c r="J1697" s="0"/>
    </row>
    <row r="1698" customFormat="false" ht="12.75" hidden="false" customHeight="false" outlineLevel="0" collapsed="false">
      <c r="A1698" s="3" t="s">
        <v>4817</v>
      </c>
      <c r="B1698" s="78" t="str">
        <f aca="false">IFERROR(VLOOKUP(A1698, DeliveryBook!$D$3:$M$2999, 5, 0),"")</f>
        <v>N. RANJAY DUBEY </v>
      </c>
      <c r="C1698" s="90" t="str">
        <f aca="false">IFERROR(VLOOKUP($A1698, DeliveryBook!$D$3:$M$3000, 8, 0),"")</f>
        <v>PO: VIKRAM GANJ</v>
      </c>
      <c r="D1698" s="79" t="n">
        <v>900</v>
      </c>
      <c r="F1698" s="96" t="n">
        <v>42282</v>
      </c>
      <c r="G1698" s="78" t="s">
        <v>7529</v>
      </c>
      <c r="H1698" s="0"/>
      <c r="I1698" s="93" t="s">
        <v>6420</v>
      </c>
      <c r="J1698" s="0"/>
    </row>
    <row r="1699" customFormat="false" ht="12.75" hidden="false" customHeight="false" outlineLevel="0" collapsed="false">
      <c r="A1699" s="29" t="s">
        <v>983</v>
      </c>
      <c r="B1699" s="78" t="str">
        <f aca="false">IFERROR(VLOOKUP(A1699, DeliveryBook!$D$3:$M$2999, 5, 0),"")</f>
        <v>SH. NITESHWAR NATH DWIVEDI</v>
      </c>
      <c r="C1699" s="90" t="str">
        <f aca="false">IFERROR(VLOOKUP($A1699, DeliveryBook!$D$3:$M$3000, 8, 0),"")</f>
        <v>PO:  BOKARO STEEL CITY</v>
      </c>
      <c r="D1699" s="79" t="n">
        <v>1000</v>
      </c>
      <c r="F1699" s="96" t="n">
        <v>42282</v>
      </c>
      <c r="G1699" s="78" t="s">
        <v>7529</v>
      </c>
      <c r="H1699" s="0"/>
      <c r="I1699" s="78" t="s">
        <v>6435</v>
      </c>
      <c r="J1699" s="0"/>
    </row>
    <row r="1700" customFormat="false" ht="12.75" hidden="false" customHeight="false" outlineLevel="0" collapsed="false">
      <c r="A1700" s="29" t="s">
        <v>2041</v>
      </c>
      <c r="B1700" s="78" t="str">
        <f aca="false">IFERROR(VLOOKUP(A1700, DeliveryBook!$D$3:$M$2999, 5, 0),"")</f>
        <v>SH RAM PRATAP SAXENA</v>
      </c>
      <c r="C1700" s="90" t="str">
        <f aca="false">IFERROR(VLOOKUP($A1700, DeliveryBook!$D$3:$M$3000, 8, 0),"")</f>
        <v>PO: KHATIMA</v>
      </c>
      <c r="D1700" s="79" t="n">
        <v>840</v>
      </c>
      <c r="F1700" s="96" t="n">
        <v>42283</v>
      </c>
      <c r="G1700" s="78" t="s">
        <v>7529</v>
      </c>
      <c r="H1700" s="0"/>
      <c r="I1700" s="78" t="s">
        <v>6435</v>
      </c>
      <c r="J1700" s="0"/>
    </row>
    <row r="1701" customFormat="false" ht="12.75" hidden="false" customHeight="false" outlineLevel="0" collapsed="false">
      <c r="A1701" s="29" t="s">
        <v>1562</v>
      </c>
      <c r="B1701" s="78" t="str">
        <f aca="false">IFERROR(VLOOKUP(A1701, DeliveryBook!$D$3:$M$2999, 5, 0),"")</f>
        <v>SH.AADHA SHANKAR SHUKAL,  VILL. -ALIPUR BAZAR</v>
      </c>
      <c r="C1701" s="90" t="str">
        <f aca="false">IFERROR(VLOOKUP($A1701, DeliveryBook!$D$3:$M$3000, 8, 0),"")</f>
        <v>PO: ANIRUDHPUR KAMPA</v>
      </c>
      <c r="D1701" s="79" t="n">
        <v>1699</v>
      </c>
      <c r="F1701" s="96" t="n">
        <v>42283</v>
      </c>
      <c r="G1701" s="78" t="s">
        <v>7529</v>
      </c>
      <c r="H1701" s="0"/>
      <c r="I1701" s="78" t="s">
        <v>6435</v>
      </c>
      <c r="J1701" s="0"/>
    </row>
    <row r="1702" customFormat="false" ht="12.75" hidden="false" customHeight="false" outlineLevel="0" collapsed="false">
      <c r="A1702" s="29" t="s">
        <v>663</v>
      </c>
      <c r="B1702" s="78" t="str">
        <f aca="false">IFERROR(VLOOKUP(A1702, DeliveryBook!$D$3:$M$2999, 5, 0),"")</f>
        <v>SH RUPESH KUMAR SINGH</v>
      </c>
      <c r="C1702" s="90" t="str">
        <f aca="false">IFERROR(VLOOKUP($A1702, DeliveryBook!$D$3:$M$3000, 8, 0),"")</f>
        <v>PO: HAZIPUR</v>
      </c>
      <c r="D1702" s="79" t="n">
        <v>4000</v>
      </c>
      <c r="F1702" s="96" t="n">
        <v>42283</v>
      </c>
      <c r="G1702" s="78" t="s">
        <v>7529</v>
      </c>
      <c r="H1702" s="0"/>
      <c r="I1702" s="78" t="s">
        <v>6435</v>
      </c>
      <c r="J1702" s="0"/>
    </row>
    <row r="1703" customFormat="false" ht="12.75" hidden="false" customHeight="false" outlineLevel="0" collapsed="false">
      <c r="A1703" s="29" t="s">
        <v>878</v>
      </c>
      <c r="B1703" s="78" t="str">
        <f aca="false">IFERROR(VLOOKUP(A1703, DeliveryBook!$D$3:$M$2999, 5, 0),"")</f>
        <v>SH SABHA SHANKAR JI</v>
      </c>
      <c r="C1703" s="90" t="str">
        <f aca="false">IFERROR(VLOOKUP($A1703, DeliveryBook!$D$3:$M$3000, 8, 0),"")</f>
        <v>PO: AMBALA CANT</v>
      </c>
      <c r="D1703" s="79" t="n">
        <v>10000</v>
      </c>
      <c r="F1703" s="96" t="n">
        <v>42283</v>
      </c>
      <c r="G1703" s="78" t="s">
        <v>7529</v>
      </c>
      <c r="H1703" s="0"/>
      <c r="I1703" s="78" t="s">
        <v>6435</v>
      </c>
      <c r="J1703" s="0"/>
    </row>
    <row r="1704" customFormat="false" ht="12.75" hidden="false" customHeight="false" outlineLevel="0" collapsed="false">
      <c r="A1704" s="29" t="s">
        <v>188</v>
      </c>
      <c r="B1704" s="78" t="str">
        <f aca="false">IFERROR(VLOOKUP(A1704, DeliveryBook!$D$3:$M$2999, 5, 0),"")</f>
        <v>SH.VIJAY KUMAR PUROHIT,  WARD NO. -5</v>
      </c>
      <c r="C1704" s="90" t="str">
        <f aca="false">IFERROR(VLOOKUP($A1704, DeliveryBook!$D$3:$M$3000, 8, 0),"")</f>
        <v>PO: BASOHLI</v>
      </c>
      <c r="D1704" s="79" t="n">
        <v>550</v>
      </c>
      <c r="F1704" s="96" t="n">
        <v>42283</v>
      </c>
      <c r="G1704" s="78" t="s">
        <v>7529</v>
      </c>
      <c r="H1704" s="0"/>
      <c r="I1704" s="78" t="s">
        <v>6435</v>
      </c>
      <c r="J1704" s="0"/>
    </row>
    <row r="1705" customFormat="false" ht="12.75" hidden="false" customHeight="false" outlineLevel="0" collapsed="false">
      <c r="A1705" s="29" t="s">
        <v>1687</v>
      </c>
      <c r="B1705" s="78" t="str">
        <f aca="false">IFERROR(VLOOKUP(A1705, DeliveryBook!$D$3:$M$2999, 5, 0),"")</f>
        <v>SH.BISWAMBHAR DAYAL MISHRA,  NEW INDRA COLONY</v>
      </c>
      <c r="C1705" s="90" t="str">
        <f aca="false">IFERROR(VLOOKUP($A1705, DeliveryBook!$D$3:$M$3000, 8, 0),"")</f>
        <v>PO: FATEHGARH</v>
      </c>
      <c r="D1705" s="79" t="n">
        <v>1350</v>
      </c>
      <c r="F1705" s="96" t="n">
        <v>42283</v>
      </c>
      <c r="G1705" s="78" t="s">
        <v>7529</v>
      </c>
      <c r="H1705" s="0"/>
      <c r="I1705" s="78" t="s">
        <v>6435</v>
      </c>
      <c r="J1705" s="0"/>
    </row>
    <row r="1706" customFormat="false" ht="12.75" hidden="false" customHeight="false" outlineLevel="0" collapsed="false">
      <c r="A1706" s="29" t="s">
        <v>1413</v>
      </c>
      <c r="B1706" s="78" t="str">
        <f aca="false">IFERROR(VLOOKUP(A1706, DeliveryBook!$D$3:$M$2999, 5, 0),"")</f>
        <v>SH.CHANDRESH KUMAR,  S/O SH.LAXMI NARAYAN AGGARWAL</v>
      </c>
      <c r="C1706" s="90" t="str">
        <f aca="false">IFERROR(VLOOKUP($A1706, DeliveryBook!$D$3:$M$3000, 8, 0),"")</f>
        <v>PO: AJMER</v>
      </c>
      <c r="D1706" s="79" t="n">
        <v>2500</v>
      </c>
      <c r="F1706" s="96" t="n">
        <v>42284</v>
      </c>
      <c r="G1706" s="78" t="s">
        <v>7529</v>
      </c>
      <c r="H1706" s="0"/>
      <c r="I1706" s="78" t="s">
        <v>6435</v>
      </c>
      <c r="J1706" s="0"/>
    </row>
    <row r="1707" customFormat="false" ht="12.75" hidden="false" customHeight="false" outlineLevel="0" collapsed="false">
      <c r="A1707" s="29" t="s">
        <v>1426</v>
      </c>
      <c r="B1707" s="78" t="str">
        <f aca="false">IFERROR(VLOOKUP(A1707, DeliveryBook!$D$3:$M$2999, 5, 0),"")</f>
        <v>SH B G GUPTA,  2K-19 KESHAV NAGAR</v>
      </c>
      <c r="C1707" s="90" t="str">
        <f aca="false">IFERROR(VLOOKUP($A1707, DeliveryBook!$D$3:$M$3000, 8, 0),"")</f>
        <v>PO: BANSWARA</v>
      </c>
      <c r="D1707" s="79" t="n">
        <v>7500</v>
      </c>
      <c r="F1707" s="96" t="n">
        <v>42284</v>
      </c>
      <c r="G1707" s="78" t="s">
        <v>7529</v>
      </c>
      <c r="H1707" s="0"/>
      <c r="I1707" s="78" t="s">
        <v>6435</v>
      </c>
      <c r="J1707" s="0"/>
    </row>
    <row r="1708" customFormat="false" ht="12.75" hidden="false" customHeight="false" outlineLevel="0" collapsed="false">
      <c r="A1708" s="29" t="s">
        <v>6985</v>
      </c>
      <c r="B1708" s="78" t="inlineStr">
        <f aca="false">IFERROR(VLOOKUP(A1708, DeliveryBook!$D$3:$M$2999, 5, 0),"")</f>
        <is>
          <t/>
        </is>
      </c>
      <c r="C1708" s="90" t="inlineStr">
        <f aca="false">IFERROR(VLOOKUP($A1708, DeliveryBook!$D$3:$M$3000, 8, 0),"")</f>
        <is>
          <t/>
        </is>
      </c>
      <c r="D1708" s="79" t="n">
        <v>3000</v>
      </c>
      <c r="F1708" s="96" t="n">
        <v>42284</v>
      </c>
      <c r="G1708" s="78" t="s">
        <v>7529</v>
      </c>
      <c r="H1708" s="0"/>
      <c r="I1708" s="78" t="s">
        <v>6435</v>
      </c>
      <c r="J1708" s="0"/>
    </row>
    <row r="1709" customFormat="false" ht="12.75" hidden="false" customHeight="false" outlineLevel="0" collapsed="false">
      <c r="A1709" s="29" t="s">
        <v>1711</v>
      </c>
      <c r="B1709" s="78" t="str">
        <f aca="false">IFERROR(VLOOKUP(A1709, DeliveryBook!$D$3:$M$2999, 5, 0),"")</f>
        <v>SH SUDHIR KUMAR AGARWAL</v>
      </c>
      <c r="C1709" s="90" t="str">
        <f aca="false">IFERROR(VLOOKUP($A1709, DeliveryBook!$D$3:$M$3000, 8, 0),"")</f>
        <v>PO: GANGOH</v>
      </c>
      <c r="D1709" s="79" t="n">
        <v>1350</v>
      </c>
      <c r="F1709" s="96" t="n">
        <v>42284</v>
      </c>
      <c r="G1709" s="78" t="s">
        <v>7529</v>
      </c>
      <c r="H1709" s="0"/>
      <c r="I1709" s="78" t="s">
        <v>6435</v>
      </c>
      <c r="J1709" s="0"/>
    </row>
    <row r="1710" customFormat="false" ht="12.75" hidden="false" customHeight="false" outlineLevel="0" collapsed="false">
      <c r="A1710" s="29" t="s">
        <v>150</v>
      </c>
      <c r="B1710" s="78" t="str">
        <f aca="false">IFERROR(VLOOKUP(A1710, DeliveryBook!$D$3:$M$2999, 5, 0),"")</f>
        <v>M/S FILHAL STORE,  PROP.RAVINDAR SHARMA</v>
      </c>
      <c r="C1710" s="90" t="str">
        <f aca="false">IFERROR(VLOOKUP($A1710, DeliveryBook!$D$3:$M$3000, 8, 0),"")</f>
        <v>PO: AJAULI</v>
      </c>
      <c r="D1710" s="79" t="n">
        <v>2100</v>
      </c>
      <c r="F1710" s="96" t="n">
        <v>42285</v>
      </c>
      <c r="G1710" s="78" t="s">
        <v>7529</v>
      </c>
      <c r="H1710" s="0"/>
      <c r="I1710" s="78" t="s">
        <v>6435</v>
      </c>
      <c r="J1710" s="0"/>
    </row>
    <row r="1711" customFormat="false" ht="12.75" hidden="false" customHeight="false" outlineLevel="0" collapsed="false">
      <c r="A1711" s="29" t="s">
        <v>535</v>
      </c>
      <c r="B1711" s="78" t="str">
        <f aca="false">IFERROR(VLOOKUP(A1711, DeliveryBook!$D$3:$M$2999, 5, 0),"")</f>
        <v>DR VISHWANATH MISHRA</v>
      </c>
      <c r="C1711" s="90" t="str">
        <f aca="false">IFERROR(VLOOKUP($A1711, DeliveryBook!$D$3:$M$3000, 8, 0),"")</f>
        <v>PO: BHINGA</v>
      </c>
      <c r="D1711" s="79" t="n">
        <v>630</v>
      </c>
      <c r="F1711" s="96" t="n">
        <v>42285</v>
      </c>
      <c r="G1711" s="78" t="s">
        <v>7529</v>
      </c>
      <c r="H1711" s="0"/>
      <c r="I1711" s="78" t="s">
        <v>6435</v>
      </c>
      <c r="J1711" s="0"/>
    </row>
    <row r="1712" customFormat="false" ht="12.75" hidden="false" customHeight="false" outlineLevel="0" collapsed="false">
      <c r="A1712" s="29" t="s">
        <v>949</v>
      </c>
      <c r="B1712" s="78" t="str">
        <f aca="false">IFERROR(VLOOKUP(A1712, DeliveryBook!$D$3:$M$2999, 5, 0),"")</f>
        <v>SH.KRISHNA VOHRA,  C/O M/S BALRAJ RAMESH VOHRA</v>
      </c>
      <c r="C1712" s="90" t="str">
        <f aca="false">IFERROR(VLOOKUP($A1712, DeliveryBook!$D$3:$M$3000, 8, 0),"")</f>
        <v>PO: SIRSA</v>
      </c>
      <c r="D1712" s="79" t="n">
        <v>3000</v>
      </c>
      <c r="F1712" s="96" t="n">
        <v>42285</v>
      </c>
      <c r="G1712" s="78" t="s">
        <v>7529</v>
      </c>
      <c r="H1712" s="0"/>
      <c r="I1712" s="78" t="s">
        <v>6435</v>
      </c>
      <c r="J1712" s="0"/>
    </row>
    <row r="1713" customFormat="false" ht="12.75" hidden="false" customHeight="false" outlineLevel="0" collapsed="false">
      <c r="A1713" s="29" t="s">
        <v>195</v>
      </c>
      <c r="B1713" s="78" t="str">
        <f aca="false">IFERROR(VLOOKUP(A1713, DeliveryBook!$D$3:$M$2999, 5, 0),"")</f>
        <v>SMT.SNEH LATA, </v>
      </c>
      <c r="C1713" s="90" t="str">
        <f aca="false">IFERROR(VLOOKUP($A1713, DeliveryBook!$D$3:$M$3000, 8, 0),"")</f>
        <v>PO: RIYASI</v>
      </c>
      <c r="D1713" s="79" t="n">
        <v>500</v>
      </c>
      <c r="F1713" s="96" t="n">
        <v>42285</v>
      </c>
      <c r="G1713" s="78" t="s">
        <v>7529</v>
      </c>
      <c r="H1713" s="0"/>
      <c r="I1713" s="78" t="s">
        <v>6435</v>
      </c>
      <c r="J1713" s="0"/>
    </row>
    <row r="1714" customFormat="false" ht="12.75" hidden="false" customHeight="false" outlineLevel="0" collapsed="false">
      <c r="A1714" s="29" t="s">
        <v>1033</v>
      </c>
      <c r="B1714" s="78" t="str">
        <f aca="false">IFERROR(VLOOKUP(A1714, DeliveryBook!$D$3:$M$2999, 5, 0),"")</f>
        <v>SH.M.S. HIREMATH</v>
      </c>
      <c r="C1714" s="90" t="str">
        <f aca="false">IFERROR(VLOOKUP($A1714, DeliveryBook!$D$3:$M$3000, 8, 0),"")</f>
        <v>PO: BELGAUM</v>
      </c>
      <c r="D1714" s="79" t="n">
        <v>18127.6</v>
      </c>
      <c r="F1714" s="96" t="n">
        <v>42285</v>
      </c>
      <c r="G1714" s="78" t="s">
        <v>7529</v>
      </c>
      <c r="H1714" s="0"/>
      <c r="I1714" s="78" t="s">
        <v>6435</v>
      </c>
      <c r="J1714" s="0"/>
    </row>
    <row r="1715" customFormat="false" ht="12.75" hidden="false" customHeight="false" outlineLevel="0" collapsed="false">
      <c r="A1715" s="29" t="s">
        <v>632</v>
      </c>
      <c r="B1715" s="78" t="str">
        <f aca="false">IFERROR(VLOOKUP(A1715, DeliveryBook!$D$3:$M$2999, 5, 0),"")</f>
        <v>SASWAT PUSTAK SADAN</v>
      </c>
      <c r="C1715" s="90" t="str">
        <f aca="false">IFERROR(VLOOKUP($A1715, DeliveryBook!$D$3:$M$3000, 8, 0),"")</f>
        <v>PO: BUXAR</v>
      </c>
      <c r="D1715" s="79" t="n">
        <v>1000</v>
      </c>
      <c r="F1715" s="96" t="n">
        <v>42285</v>
      </c>
      <c r="G1715" s="78" t="s">
        <v>7529</v>
      </c>
      <c r="H1715" s="0"/>
      <c r="I1715" s="78" t="s">
        <v>6435</v>
      </c>
      <c r="J1715" s="0"/>
    </row>
    <row r="1716" customFormat="false" ht="12.75" hidden="false" customHeight="false" outlineLevel="0" collapsed="false">
      <c r="A1716" s="29" t="s">
        <v>2021</v>
      </c>
      <c r="B1716" s="78" t="str">
        <f aca="false">IFERROR(VLOOKUP(A1716, DeliveryBook!$D$3:$M$2999, 5, 0),"")</f>
        <v>SH PANKAJ SATI</v>
      </c>
      <c r="C1716" s="90" t="str">
        <f aca="false">IFERROR(VLOOKUP($A1716, DeliveryBook!$D$3:$M$3000, 8, 0),"")</f>
        <v>PO: HALDWANI</v>
      </c>
      <c r="D1716" s="79" t="n">
        <v>3500</v>
      </c>
      <c r="F1716" s="96" t="n">
        <v>42285</v>
      </c>
      <c r="G1716" s="78" t="s">
        <v>7529</v>
      </c>
      <c r="H1716" s="0"/>
      <c r="I1716" s="78" t="s">
        <v>6435</v>
      </c>
      <c r="J1716" s="0"/>
    </row>
    <row r="1717" customFormat="false" ht="12.75" hidden="false" customHeight="false" outlineLevel="0" collapsed="false">
      <c r="A1717" s="29" t="s">
        <v>1768</v>
      </c>
      <c r="B1717" s="78" t="str">
        <f aca="false">IFERROR(VLOOKUP(A1717, DeliveryBook!$D$3:$M$2999, 5, 0),"")</f>
        <v>SH.RAVINDER NATH MAHENDRA,  SHYAM SADAN</v>
      </c>
      <c r="C1717" s="90" t="str">
        <f aca="false">IFERROR(VLOOKUP($A1717, DeliveryBook!$D$3:$M$3000, 8, 0),"")</f>
        <v>PO: KACHHALA</v>
      </c>
      <c r="D1717" s="79" t="n">
        <v>2000</v>
      </c>
      <c r="F1717" s="96" t="n">
        <v>42285</v>
      </c>
      <c r="G1717" s="78" t="s">
        <v>7529</v>
      </c>
      <c r="H1717" s="0"/>
      <c r="I1717" s="78" t="s">
        <v>6435</v>
      </c>
      <c r="J1717" s="0"/>
    </row>
    <row r="1718" customFormat="false" ht="12.75" hidden="false" customHeight="false" outlineLevel="0" collapsed="false">
      <c r="A1718" s="29" t="s">
        <v>848</v>
      </c>
      <c r="B1718" s="78" t="str">
        <f aca="false">IFERROR(VLOOKUP(A1718, DeliveryBook!$D$3:$M$2999, 5, 0),"")</f>
        <v>PRADEEP DESHPANDEY,  F/1380 EVEREST VIHAR</v>
      </c>
      <c r="C1718" s="90" t="str">
        <f aca="false">IFERROR(VLOOKUP($A1718, DeliveryBook!$D$3:$M$3000, 8, 0),"")</f>
        <v>PO: VIDYUT NAGAR</v>
      </c>
      <c r="D1718" s="79" t="n">
        <v>1680</v>
      </c>
      <c r="F1718" s="96" t="n">
        <v>42285</v>
      </c>
      <c r="G1718" s="78" t="s">
        <v>7529</v>
      </c>
      <c r="H1718" s="0"/>
      <c r="I1718" s="78" t="s">
        <v>6435</v>
      </c>
      <c r="J1718" s="0"/>
    </row>
    <row r="1719" customFormat="false" ht="12.75" hidden="false" customHeight="false" outlineLevel="0" collapsed="false">
      <c r="A1719" s="29" t="s">
        <v>1523</v>
      </c>
      <c r="B1719" s="78" t="str">
        <f aca="false">IFERROR(VLOOKUP(A1719, DeliveryBook!$D$3:$M$2999, 5, 0),"")</f>
        <v>SH MAHAVIR PRASAD</v>
      </c>
      <c r="C1719" s="90" t="str">
        <f aca="false">IFERROR(VLOOKUP($A1719, DeliveryBook!$D$3:$M$3000, 8, 0),"")</f>
        <v>PO: RATANGARH</v>
      </c>
      <c r="D1719" s="79" t="n">
        <v>3000</v>
      </c>
      <c r="F1719" s="96" t="n">
        <v>42285</v>
      </c>
      <c r="G1719" s="78" t="s">
        <v>7529</v>
      </c>
      <c r="H1719" s="0"/>
      <c r="I1719" s="78" t="s">
        <v>6435</v>
      </c>
      <c r="J1719" s="0"/>
    </row>
    <row r="1720" customFormat="false" ht="12.75" hidden="false" customHeight="false" outlineLevel="0" collapsed="false">
      <c r="A1720" s="29" t="s">
        <v>1070</v>
      </c>
      <c r="B1720" s="78" t="str">
        <f aca="false">IFERROR(VLOOKUP(A1720, DeliveryBook!$D$3:$M$2999, 5, 0),"")</f>
        <v>SH.SHANTI LAL GOYAL</v>
      </c>
      <c r="C1720" s="90" t="str">
        <f aca="false">IFERROR(VLOOKUP($A1720, DeliveryBook!$D$3:$M$3000, 8, 0),"")</f>
        <v>PO: BARNAGAR</v>
      </c>
      <c r="D1720" s="79" t="n">
        <v>10000</v>
      </c>
      <c r="F1720" s="96" t="n">
        <v>42285</v>
      </c>
      <c r="G1720" s="78" t="s">
        <v>7529</v>
      </c>
      <c r="H1720" s="0"/>
      <c r="I1720" s="78" t="s">
        <v>6435</v>
      </c>
      <c r="J1720" s="0"/>
    </row>
    <row r="1721" customFormat="false" ht="12.75" hidden="false" customHeight="false" outlineLevel="0" collapsed="false">
      <c r="A1721" s="29" t="s">
        <v>2461</v>
      </c>
      <c r="B1721" s="78" t="str">
        <f aca="false">IFERROR(VLOOKUP(A1721, DeliveryBook!$D$3:$M$2999, 5, 0),"")</f>
        <v>SH.PREM CHAND</v>
      </c>
      <c r="C1721" s="90" t="str">
        <f aca="false">IFERROR(VLOOKUP($A1721, DeliveryBook!$D$3:$M$3000, 8, 0),"")</f>
        <v>MORADABAD - MB</v>
      </c>
      <c r="D1721" s="79" t="n">
        <v>22770</v>
      </c>
      <c r="F1721" s="96" t="n">
        <v>42285</v>
      </c>
      <c r="G1721" s="78" t="s">
        <v>7529</v>
      </c>
      <c r="H1721" s="0"/>
      <c r="I1721" s="78" t="s">
        <v>6435</v>
      </c>
      <c r="J1721" s="0"/>
    </row>
    <row r="1722" customFormat="false" ht="12.75" hidden="false" customHeight="false" outlineLevel="0" collapsed="false">
      <c r="A1722" s="29" t="s">
        <v>1439</v>
      </c>
      <c r="B1722" s="78" t="str">
        <f aca="false">IFERROR(VLOOKUP(A1722, DeliveryBook!$D$3:$M$2999, 5, 0),"")</f>
        <v>SMT.PARVATI SONI,  W/O MOTI LAL SONI</v>
      </c>
      <c r="C1722" s="90" t="str">
        <f aca="false">IFERROR(VLOOKUP($A1722, DeliveryBook!$D$3:$M$3000, 8, 0),"")</f>
        <v>PO: BILARA</v>
      </c>
      <c r="D1722" s="79" t="n">
        <v>2750</v>
      </c>
      <c r="F1722" s="96" t="n">
        <v>42285</v>
      </c>
      <c r="G1722" s="78" t="s">
        <v>7529</v>
      </c>
      <c r="H1722" s="0"/>
      <c r="I1722" s="78" t="s">
        <v>6435</v>
      </c>
      <c r="J1722" s="0"/>
    </row>
    <row r="1723" customFormat="false" ht="12.75" hidden="false" customHeight="false" outlineLevel="0" collapsed="false">
      <c r="A1723" s="29" t="s">
        <v>2093</v>
      </c>
      <c r="B1723" s="78" t="str">
        <f aca="false">IFERROR(VLOOKUP(A1723, DeliveryBook!$D$3:$M$2999, 5, 0),"")</f>
        <v>SH CHANDRA SHEKHAR PRASAD</v>
      </c>
      <c r="C1723" s="90" t="str">
        <f aca="false">IFERROR(VLOOKUP($A1723, DeliveryBook!$D$3:$M$3000, 8, 0),"")</f>
        <v>BHAGALPUR - BGP</v>
      </c>
      <c r="D1723" s="79" t="n">
        <v>5000</v>
      </c>
      <c r="F1723" s="96" t="n">
        <v>42285</v>
      </c>
      <c r="G1723" s="78" t="s">
        <v>7529</v>
      </c>
      <c r="H1723" s="0"/>
      <c r="I1723" s="78" t="s">
        <v>6435</v>
      </c>
      <c r="J1723" s="0"/>
    </row>
    <row r="1724" customFormat="false" ht="12.75" hidden="false" customHeight="false" outlineLevel="0" collapsed="false">
      <c r="A1724" s="29" t="s">
        <v>6845</v>
      </c>
      <c r="B1724" s="78" t="inlineStr">
        <f aca="false">IFERROR(VLOOKUP(A1724, DeliveryBook!$D$3:$M$2999, 5, 0),"")</f>
        <is>
          <t/>
        </is>
      </c>
      <c r="C1724" s="90" t="inlineStr">
        <f aca="false">IFERROR(VLOOKUP($A1724, DeliveryBook!$D$3:$M$3000, 8, 0),"")</f>
        <is>
          <t/>
        </is>
      </c>
      <c r="D1724" s="79" t="n">
        <v>1385</v>
      </c>
      <c r="F1724" s="96" t="n">
        <v>42289</v>
      </c>
      <c r="G1724" s="78" t="s">
        <v>7529</v>
      </c>
      <c r="H1724" s="0"/>
      <c r="I1724" s="78" t="s">
        <v>6435</v>
      </c>
      <c r="J1724" s="0"/>
    </row>
    <row r="1725" customFormat="false" ht="12.75" hidden="false" customHeight="false" outlineLevel="0" collapsed="false">
      <c r="A1725" s="35" t="s">
        <v>2732</v>
      </c>
      <c r="B1725" s="78" t="str">
        <f aca="false">IFERROR(VLOOKUP(A1725, DeliveryBook!$D$3:$M$2999, 5, 0),"")</f>
        <v>SH ANUP GUPTA</v>
      </c>
      <c r="C1725" s="90" t="str">
        <f aca="false">IFERROR(VLOOKUP($A1725, DeliveryBook!$D$3:$M$3000, 8, 0),"")</f>
        <v>PO: RAJA KHEDA</v>
      </c>
      <c r="D1725" s="79" t="n">
        <v>5500</v>
      </c>
      <c r="F1725" s="96" t="n">
        <v>42289</v>
      </c>
      <c r="G1725" s="78" t="s">
        <v>7529</v>
      </c>
      <c r="H1725" s="0"/>
      <c r="I1725" s="78" t="s">
        <v>6435</v>
      </c>
      <c r="J1725" s="0"/>
    </row>
    <row r="1726" customFormat="false" ht="12.75" hidden="false" customHeight="false" outlineLevel="0" collapsed="false">
      <c r="A1726" s="29" t="s">
        <v>988</v>
      </c>
      <c r="B1726" s="78" t="str">
        <f aca="false">IFERROR(VLOOKUP(A1726, DeliveryBook!$D$3:$M$2999, 5, 0),"")</f>
        <v>SH.NARAYAN MAGZINE CENTRE,  PROP.SHYAM NARAYAN JI</v>
      </c>
      <c r="C1726" s="90" t="str">
        <f aca="false">IFERROR(VLOOKUP($A1726, DeliveryBook!$D$3:$M$3000, 8, 0),"")</f>
        <v>PO: BOKARO STEEL CITY</v>
      </c>
      <c r="D1726" s="79" t="n">
        <v>10000</v>
      </c>
      <c r="F1726" s="96" t="n">
        <v>42289</v>
      </c>
      <c r="G1726" s="78" t="s">
        <v>7529</v>
      </c>
      <c r="H1726" s="0"/>
      <c r="I1726" s="78" t="s">
        <v>6435</v>
      </c>
      <c r="J1726" s="0"/>
    </row>
    <row r="1727" customFormat="false" ht="12.75" hidden="false" customHeight="false" outlineLevel="0" collapsed="false">
      <c r="A1727" s="29" t="s">
        <v>1552</v>
      </c>
      <c r="B1727" s="78" t="str">
        <f aca="false">IFERROR(VLOOKUP(A1727, DeliveryBook!$D$3:$M$2999, 5, 0),"")</f>
        <v>SH YATENDER SINGH ARYA</v>
      </c>
      <c r="C1727" s="90" t="str">
        <f aca="false">IFERROR(VLOOKUP($A1727, DeliveryBook!$D$3:$M$3000, 8, 0),"")</f>
        <v>PO: ALIGARH</v>
      </c>
      <c r="D1727" s="79" t="n">
        <v>20000</v>
      </c>
      <c r="F1727" s="96" t="n">
        <v>42289</v>
      </c>
      <c r="G1727" s="78" t="s">
        <v>7529</v>
      </c>
      <c r="H1727" s="0"/>
      <c r="I1727" s="78" t="s">
        <v>6435</v>
      </c>
      <c r="J1727" s="0"/>
    </row>
    <row r="1728" customFormat="false" ht="12.75" hidden="false" customHeight="false" outlineLevel="0" collapsed="false">
      <c r="A1728" s="29" t="s">
        <v>1535</v>
      </c>
      <c r="B1728" s="78" t="str">
        <f aca="false">IFERROR(VLOOKUP(A1728, DeliveryBook!$D$3:$M$2999, 5, 0),"")</f>
        <v>SH.SHASHIKANT CHAMPAVAT,  S/O SH.KESHRIMAL JI CHAMPAWAT</v>
      </c>
      <c r="C1728" s="90" t="str">
        <f aca="false">IFERROR(VLOOKUP($A1728, DeliveryBook!$D$3:$M$3000, 8, 0),"")</f>
        <v>PO: DHARIVAD</v>
      </c>
      <c r="D1728" s="79" t="n">
        <v>1600</v>
      </c>
      <c r="F1728" s="96" t="n">
        <v>42289</v>
      </c>
      <c r="G1728" s="78" t="s">
        <v>7529</v>
      </c>
      <c r="H1728" s="0"/>
      <c r="I1728" s="78" t="s">
        <v>6435</v>
      </c>
      <c r="J1728" s="0"/>
    </row>
    <row r="1729" customFormat="false" ht="12.75" hidden="false" customHeight="false" outlineLevel="0" collapsed="false">
      <c r="A1729" s="29" t="s">
        <v>2498</v>
      </c>
      <c r="B1729" s="78" t="str">
        <f aca="false">IFERROR(VLOOKUP(A1729, DeliveryBook!$D$3:$M$2999, 5, 0),"")</f>
        <v>SMT.BINA SRIVASTAVA</v>
      </c>
      <c r="C1729" s="90" t="str">
        <f aca="false">IFERROR(VLOOKUP($A1729, DeliveryBook!$D$3:$M$3000, 8, 0),"")</f>
        <v>SHAHJAHANPUR - SPN</v>
      </c>
      <c r="D1729" s="79" t="n">
        <v>10000</v>
      </c>
      <c r="F1729" s="96" t="n">
        <v>42289</v>
      </c>
      <c r="G1729" s="78" t="s">
        <v>7529</v>
      </c>
      <c r="H1729" s="0"/>
      <c r="I1729" s="78" t="s">
        <v>6435</v>
      </c>
      <c r="J1729" s="0"/>
    </row>
    <row r="1730" customFormat="false" ht="12.75" hidden="false" customHeight="false" outlineLevel="0" collapsed="false">
      <c r="A1730" s="29" t="s">
        <v>1638</v>
      </c>
      <c r="B1730" s="78" t="str">
        <f aca="false">IFERROR(VLOOKUP(A1730, DeliveryBook!$D$3:$M$2999, 5, 0),"")</f>
        <v>SH.DINESH KUMAR SHARMA,  NEWSPAPER AGENT</v>
      </c>
      <c r="C1730" s="90" t="str">
        <f aca="false">IFERROR(VLOOKUP($A1730, DeliveryBook!$D$3:$M$3000, 8, 0),"")</f>
        <v>PO: BIJNOR</v>
      </c>
      <c r="D1730" s="79" t="n">
        <v>5000</v>
      </c>
      <c r="F1730" s="96" t="n">
        <v>42289</v>
      </c>
      <c r="G1730" s="78" t="s">
        <v>7529</v>
      </c>
      <c r="H1730" s="0"/>
      <c r="I1730" s="78" t="s">
        <v>6435</v>
      </c>
      <c r="J1730" s="0"/>
    </row>
    <row r="1731" customFormat="false" ht="12.75" hidden="false" customHeight="false" outlineLevel="0" collapsed="false">
      <c r="A1731" s="29" t="s">
        <v>1108</v>
      </c>
      <c r="B1731" s="78" t="str">
        <f aca="false">IFERROR(VLOOKUP(A1731, DeliveryBook!$D$3:$M$2999, 5, 0),"")</f>
        <v>SH.HEMANT RAMESHWAR NANDEKAR,  SANKAT MOCHAN NAGAR</v>
      </c>
      <c r="C1731" s="90" t="str">
        <f aca="false">IFERROR(VLOOKUP($A1731, DeliveryBook!$D$3:$M$3000, 8, 0),"")</f>
        <v>PO: CHHINDWARA</v>
      </c>
      <c r="D1731" s="79" t="n">
        <v>2000</v>
      </c>
      <c r="F1731" s="96" t="n">
        <v>42289</v>
      </c>
      <c r="G1731" s="78" t="s">
        <v>7529</v>
      </c>
      <c r="H1731" s="0"/>
      <c r="I1731" s="78" t="s">
        <v>6435</v>
      </c>
      <c r="J1731" s="0"/>
    </row>
    <row r="1732" customFormat="false" ht="12.75" hidden="false" customHeight="false" outlineLevel="0" collapsed="false">
      <c r="A1732" s="29" t="s">
        <v>1895</v>
      </c>
      <c r="B1732" s="78" t="str">
        <f aca="false">IFERROR(VLOOKUP(A1732, DeliveryBook!$D$3:$M$2999, 5, 0),"")</f>
        <v>SH.PRITAM SINGH</v>
      </c>
      <c r="C1732" s="90" t="str">
        <f aca="false">IFERROR(VLOOKUP($A1732, DeliveryBook!$D$3:$M$3000, 8, 0),"")</f>
        <v>PO: MUZAFFARNAGAR</v>
      </c>
      <c r="D1732" s="79" t="n">
        <v>10000</v>
      </c>
      <c r="F1732" s="96" t="n">
        <v>42290</v>
      </c>
      <c r="G1732" s="78" t="s">
        <v>7529</v>
      </c>
      <c r="H1732" s="0"/>
      <c r="I1732" s="78" t="s">
        <v>6435</v>
      </c>
      <c r="J1732" s="0"/>
    </row>
    <row r="1733" customFormat="false" ht="12.75" hidden="false" customHeight="false" outlineLevel="0" collapsed="false">
      <c r="A1733" s="29" t="s">
        <v>1208</v>
      </c>
      <c r="B1733" s="78" t="str">
        <f aca="false">IFERROR(VLOOKUP(A1733, DeliveryBook!$D$3:$M$2999, 5, 0),"")</f>
        <v>SH.GAYA PRASAD SRIWAS</v>
      </c>
      <c r="C1733" s="90" t="str">
        <f aca="false">IFERROR(VLOOKUP($A1733, DeliveryBook!$D$3:$M$3000, 8, 0),"")</f>
        <v>PO: REWA</v>
      </c>
      <c r="D1733" s="79" t="n">
        <v>2500</v>
      </c>
      <c r="F1733" s="96" t="n">
        <v>42290</v>
      </c>
      <c r="G1733" s="78" t="s">
        <v>7529</v>
      </c>
      <c r="H1733" s="0"/>
      <c r="I1733" s="78" t="s">
        <v>6435</v>
      </c>
      <c r="J1733" s="0"/>
    </row>
    <row r="1734" customFormat="false" ht="12.75" hidden="false" customHeight="false" outlineLevel="0" collapsed="false">
      <c r="A1734" s="29" t="s">
        <v>797</v>
      </c>
      <c r="B1734" s="78" t="str">
        <f aca="false">IFERROR(VLOOKUP(A1734, DeliveryBook!$D$3:$M$2999, 5, 0),"")</f>
        <v>SH. SUBODH KUMAR TAMRAKAR</v>
      </c>
      <c r="C1734" s="90" t="str">
        <f aca="false">IFERROR(VLOOKUP($A1734, DeliveryBook!$D$3:$M$3000, 8, 0),"")</f>
        <v>PO: DURG</v>
      </c>
      <c r="D1734" s="79" t="n">
        <v>8398</v>
      </c>
      <c r="F1734" s="96" t="n">
        <v>42290</v>
      </c>
      <c r="G1734" s="78" t="s">
        <v>7529</v>
      </c>
      <c r="H1734" s="0"/>
      <c r="I1734" s="78" t="s">
        <v>6435</v>
      </c>
      <c r="J1734" s="0"/>
    </row>
    <row r="1735" customFormat="false" ht="12.75" hidden="false" customHeight="false" outlineLevel="0" collapsed="false">
      <c r="A1735" s="29" t="s">
        <v>2037</v>
      </c>
      <c r="B1735" s="78" t="str">
        <f aca="false">IFERROR(VLOOKUP(A1735, DeliveryBook!$D$3:$M$2999, 5, 0),"")</f>
        <v>SH.RAJESH KUMAR,  S/O SH.RAGHUNANDAN PRASAD</v>
      </c>
      <c r="C1735" s="90" t="str">
        <f aca="false">IFERROR(VLOOKUP($A1735, DeliveryBook!$D$3:$M$3000, 8, 0),"")</f>
        <v>PO: KASHIPUR</v>
      </c>
      <c r="D1735" s="79" t="n">
        <v>9000</v>
      </c>
      <c r="F1735" s="96" t="n">
        <v>42290</v>
      </c>
      <c r="G1735" s="78" t="s">
        <v>7529</v>
      </c>
      <c r="H1735" s="0"/>
      <c r="I1735" s="78" t="s">
        <v>6435</v>
      </c>
      <c r="J1735" s="0"/>
    </row>
    <row r="1736" customFormat="false" ht="12.75" hidden="false" customHeight="false" outlineLevel="0" collapsed="false">
      <c r="A1736" s="29" t="s">
        <v>1901</v>
      </c>
      <c r="B1736" s="78" t="str">
        <f aca="false">IFERROR(VLOOKUP(A1736, DeliveryBook!$D$3:$M$2999, 5, 0),"")</f>
        <v>SH MUKESH BHATIYA</v>
      </c>
      <c r="C1736" s="90" t="str">
        <f aca="false">IFERROR(VLOOKUP($A1736, DeliveryBook!$D$3:$M$3000, 8, 0),"")</f>
        <v>PO: MUZAFFARNAGAR</v>
      </c>
      <c r="D1736" s="79" t="n">
        <v>4000</v>
      </c>
      <c r="F1736" s="96" t="n">
        <v>42290</v>
      </c>
      <c r="G1736" s="78" t="s">
        <v>7529</v>
      </c>
      <c r="H1736" s="0"/>
      <c r="I1736" s="78" t="s">
        <v>6435</v>
      </c>
      <c r="J1736" s="0"/>
    </row>
    <row r="1737" customFormat="false" ht="12.75" hidden="false" customHeight="false" outlineLevel="0" collapsed="false">
      <c r="A1737" s="29" t="s">
        <v>1919</v>
      </c>
      <c r="B1737" s="78" t="str">
        <f aca="false">IFERROR(VLOOKUP(A1737, DeliveryBook!$D$3:$M$2999, 5, 0),"")</f>
        <v>SH UMESH CHANDRA SRIVASTAVA</v>
      </c>
      <c r="C1737" s="90" t="str">
        <f aca="false">IFERROR(VLOOKUP($A1737, DeliveryBook!$D$3:$M$3000, 8, 0),"")</f>
        <v>PO: PRATAPGARH CITY</v>
      </c>
      <c r="D1737" s="79" t="n">
        <v>10000</v>
      </c>
      <c r="F1737" s="96" t="n">
        <v>42290</v>
      </c>
      <c r="G1737" s="78" t="s">
        <v>7529</v>
      </c>
      <c r="H1737" s="0"/>
      <c r="I1737" s="78" t="s">
        <v>6435</v>
      </c>
      <c r="J1737" s="0"/>
    </row>
    <row r="1738" customFormat="false" ht="12.75" hidden="false" customHeight="false" outlineLevel="0" collapsed="false">
      <c r="A1738" s="29" t="s">
        <v>2298</v>
      </c>
      <c r="B1738" s="78" t="str">
        <f aca="false">IFERROR(VLOOKUP(A1738, DeliveryBook!$D$3:$M$2999, 5, 0),"")</f>
        <v>SH.GOLAK CHANDER DAS, </v>
      </c>
      <c r="C1738" s="90" t="str">
        <f aca="false">IFERROR(VLOOKUP($A1738, DeliveryBook!$D$3:$M$3000, 8, 0),"")</f>
        <v>BHUBANESHWAR - BBS</v>
      </c>
      <c r="D1738" s="79" t="n">
        <v>6000</v>
      </c>
      <c r="F1738" s="96" t="n">
        <v>42290</v>
      </c>
      <c r="G1738" s="78" t="s">
        <v>7529</v>
      </c>
      <c r="H1738" s="0"/>
      <c r="I1738" s="78" t="s">
        <v>6435</v>
      </c>
      <c r="J1738" s="0"/>
    </row>
    <row r="1739" customFormat="false" ht="12.75" hidden="false" customHeight="false" outlineLevel="0" collapsed="false">
      <c r="A1739" s="29" t="s">
        <v>783</v>
      </c>
      <c r="B1739" s="78" t="str">
        <f aca="false">IFERROR(VLOOKUP(A1739, DeliveryBook!$D$3:$M$2999, 5, 0),"")</f>
        <v>SH.AWADHESH MAHATO,  53-B/I -X TYPE, STREET -7</v>
      </c>
      <c r="C1739" s="90" t="str">
        <f aca="false">IFERROR(VLOOKUP($A1739, DeliveryBook!$D$3:$M$3000, 8, 0),"")</f>
        <v>PO: DALLI RAJHARA</v>
      </c>
      <c r="D1739" s="79" t="n">
        <v>5375</v>
      </c>
      <c r="F1739" s="96" t="n">
        <v>42290</v>
      </c>
      <c r="G1739" s="78" t="s">
        <v>7529</v>
      </c>
      <c r="H1739" s="0"/>
      <c r="I1739" s="78" t="s">
        <v>6435</v>
      </c>
      <c r="J1739" s="0"/>
    </row>
    <row r="1740" customFormat="false" ht="12.75" hidden="false" customHeight="false" outlineLevel="0" collapsed="false">
      <c r="A1740" s="29" t="s">
        <v>1208</v>
      </c>
      <c r="B1740" s="78" t="str">
        <f aca="false">IFERROR(VLOOKUP(A1740, DeliveryBook!$D$3:$M$2999, 5, 0),"")</f>
        <v>SH.GAYA PRASAD SRIWAS</v>
      </c>
      <c r="C1740" s="90" t="str">
        <f aca="false">IFERROR(VLOOKUP($A1740, DeliveryBook!$D$3:$M$3000, 8, 0),"")</f>
        <v>PO: REWA</v>
      </c>
      <c r="D1740" s="79" t="n">
        <v>25000</v>
      </c>
      <c r="F1740" s="96" t="n">
        <v>42291</v>
      </c>
      <c r="G1740" s="78" t="s">
        <v>7529</v>
      </c>
      <c r="H1740" s="0"/>
      <c r="I1740" s="78" t="s">
        <v>6435</v>
      </c>
      <c r="J1740" s="0"/>
    </row>
    <row r="1741" customFormat="false" ht="12.75" hidden="false" customHeight="false" outlineLevel="0" collapsed="false">
      <c r="A1741" s="29" t="s">
        <v>6489</v>
      </c>
      <c r="B1741" s="78" t="inlineStr">
        <f aca="false">IFERROR(VLOOKUP(A1741, DeliveryBook!$D$3:$M$2999, 5, 0),"")</f>
        <is>
          <t/>
        </is>
      </c>
      <c r="C1741" s="90" t="inlineStr">
        <f aca="false">IFERROR(VLOOKUP($A1741, DeliveryBook!$D$3:$M$3000, 8, 0),"")</f>
        <is>
          <t/>
        </is>
      </c>
      <c r="D1741" s="79" t="n">
        <v>1047</v>
      </c>
      <c r="F1741" s="96" t="n">
        <v>42291</v>
      </c>
      <c r="G1741" s="78" t="s">
        <v>7529</v>
      </c>
      <c r="H1741" s="0"/>
      <c r="I1741" s="78" t="s">
        <v>6435</v>
      </c>
      <c r="J1741" s="0"/>
    </row>
    <row r="1742" customFormat="false" ht="12.75" hidden="false" customHeight="false" outlineLevel="0" collapsed="false">
      <c r="A1742" s="29" t="s">
        <v>1742</v>
      </c>
      <c r="B1742" s="78" t="str">
        <f aca="false">IFERROR(VLOOKUP(A1742, DeliveryBook!$D$3:$M$2999, 5, 0),"")</f>
        <v>SH.RAM NARAYAN JI ACHARYA,  SARASWATI SHISHU MANDIR</v>
      </c>
      <c r="C1742" s="90" t="str">
        <f aca="false">IFERROR(VLOOKUP($A1742, DeliveryBook!$D$3:$M$3000, 8, 0),"")</f>
        <v>PO: HASANPUR</v>
      </c>
      <c r="D1742" s="79" t="n">
        <v>5000</v>
      </c>
      <c r="F1742" s="96" t="n">
        <v>42292</v>
      </c>
      <c r="G1742" s="78" t="s">
        <v>7529</v>
      </c>
      <c r="H1742" s="0"/>
      <c r="I1742" s="78" t="s">
        <v>6435</v>
      </c>
      <c r="J1742" s="0"/>
    </row>
    <row r="1743" customFormat="false" ht="12.75" hidden="false" customHeight="false" outlineLevel="0" collapsed="false">
      <c r="A1743" s="29" t="s">
        <v>2246</v>
      </c>
      <c r="B1743" s="78" t="str">
        <f aca="false">IFERROR(VLOOKUP(A1743, DeliveryBook!$D$3:$M$2999, 5, 0),"")</f>
        <v>M/S JAI BHARAT NEWS AGENCY</v>
      </c>
      <c r="C1743" s="90" t="str">
        <f aca="false">IFERROR(VLOOKUP($A1743, DeliveryBook!$D$3:$M$3000, 8, 0),"")</f>
        <v>JABALPUR - JBP</v>
      </c>
      <c r="D1743" s="79" t="n">
        <v>15000</v>
      </c>
      <c r="F1743" s="96" t="n">
        <v>42292</v>
      </c>
      <c r="G1743" s="78" t="s">
        <v>7529</v>
      </c>
      <c r="H1743" s="0"/>
      <c r="I1743" s="78" t="s">
        <v>6435</v>
      </c>
      <c r="J1743" s="0"/>
    </row>
    <row r="1744" customFormat="false" ht="12.75" hidden="false" customHeight="false" outlineLevel="0" collapsed="false">
      <c r="A1744" s="29" t="s">
        <v>2434</v>
      </c>
      <c r="B1744" s="78" t="str">
        <f aca="false">IFERROR(VLOOKUP(A1744, DeliveryBook!$D$3:$M$2999, 5, 0),"")</f>
        <v>M/S SUBHASH PUSTAK BHANDAR</v>
      </c>
      <c r="C1744" s="90" t="str">
        <f aca="false">IFERROR(VLOOKUP($A1744, DeliveryBook!$D$3:$M$3000, 8, 0),"")</f>
        <v>LUCKNOW - LKO</v>
      </c>
      <c r="D1744" s="79" t="n">
        <v>20000</v>
      </c>
      <c r="F1744" s="96" t="n">
        <v>42292</v>
      </c>
      <c r="G1744" s="78" t="s">
        <v>7529</v>
      </c>
      <c r="H1744" s="0"/>
      <c r="I1744" s="78" t="s">
        <v>6435</v>
      </c>
      <c r="J1744" s="0"/>
    </row>
    <row r="1745" customFormat="false" ht="12.75" hidden="false" customHeight="false" outlineLevel="0" collapsed="false">
      <c r="A1745" s="35" t="s">
        <v>2712</v>
      </c>
      <c r="B1745" s="78" t="str">
        <f aca="false">IFERROR(VLOOKUP(A1745, DeliveryBook!$D$3:$M$2999, 5, 0),"")</f>
        <v>SH HARI BABU JI</v>
      </c>
      <c r="C1745" s="90" t="str">
        <f aca="false">IFERROR(VLOOKUP($A1745, DeliveryBook!$D$3:$M$3000, 8, 0),"")</f>
        <v>PO: DHOULPUR</v>
      </c>
      <c r="D1745" s="79" t="n">
        <v>7700</v>
      </c>
      <c r="F1745" s="96" t="n">
        <v>42292</v>
      </c>
      <c r="G1745" s="78" t="s">
        <v>7529</v>
      </c>
      <c r="H1745" s="0"/>
      <c r="I1745" s="78" t="s">
        <v>6435</v>
      </c>
      <c r="J1745" s="0"/>
    </row>
    <row r="1746" customFormat="false" ht="12.75" hidden="false" customHeight="false" outlineLevel="0" collapsed="false">
      <c r="A1746" s="29" t="s">
        <v>2025</v>
      </c>
      <c r="B1746" s="78" t="str">
        <f aca="false">IFERROR(VLOOKUP(A1746, DeliveryBook!$D$3:$M$2999, 5, 0),"")</f>
        <v>MR MANISH SAINI</v>
      </c>
      <c r="C1746" s="90" t="str">
        <f aca="false">IFERROR(VLOOKUP($A1746, DeliveryBook!$D$3:$M$3000, 8, 0),"")</f>
        <v>PO: HARIDWAR</v>
      </c>
      <c r="D1746" s="79" t="n">
        <v>895</v>
      </c>
      <c r="F1746" s="96" t="n">
        <v>42292</v>
      </c>
      <c r="G1746" s="78" t="s">
        <v>7529</v>
      </c>
      <c r="H1746" s="0"/>
      <c r="I1746" s="78" t="s">
        <v>6435</v>
      </c>
      <c r="J1746" s="0"/>
    </row>
    <row r="1747" customFormat="false" ht="12.75" hidden="false" customHeight="false" outlineLevel="0" collapsed="false">
      <c r="A1747" s="29" t="s">
        <v>1663</v>
      </c>
      <c r="B1747" s="78" t="str">
        <f aca="false">IFERROR(VLOOKUP(A1747, DeliveryBook!$D$3:$M$2999, 5, 0),"")</f>
        <v>SH. AMIT SHARMA S/O ASHOK SHARMA</v>
      </c>
      <c r="C1747" s="90" t="str">
        <f aca="false">IFERROR(VLOOKUP($A1747, DeliveryBook!$D$3:$M$3000, 8, 0),"")</f>
        <v>PO: CHANDPUR</v>
      </c>
      <c r="D1747" s="79" t="n">
        <v>1700</v>
      </c>
      <c r="F1747" s="96" t="n">
        <v>42293</v>
      </c>
      <c r="G1747" s="78" t="s">
        <v>7529</v>
      </c>
      <c r="H1747" s="0"/>
      <c r="I1747" s="78" t="s">
        <v>6435</v>
      </c>
      <c r="J1747" s="0"/>
    </row>
    <row r="1748" customFormat="false" ht="12.75" hidden="false" customHeight="false" outlineLevel="0" collapsed="false">
      <c r="A1748" s="29" t="s">
        <v>2152</v>
      </c>
      <c r="B1748" s="78" t="str">
        <f aca="false">IFERROR(VLOOKUP(A1748, DeliveryBook!$D$3:$M$2999, 5, 0),"")</f>
        <v>SH.RAM BALAK PRASAD</v>
      </c>
      <c r="C1748" s="90" t="str">
        <f aca="false">IFERROR(VLOOKUP($A1748, DeliveryBook!$D$3:$M$3000, 8, 0),"")</f>
        <v>MOTIHARI- MKI</v>
      </c>
      <c r="D1748" s="79" t="n">
        <v>5500</v>
      </c>
      <c r="F1748" s="96" t="n">
        <v>42293</v>
      </c>
      <c r="G1748" s="78" t="s">
        <v>7529</v>
      </c>
      <c r="H1748" s="0"/>
      <c r="I1748" s="78" t="s">
        <v>6435</v>
      </c>
      <c r="J1748" s="0"/>
    </row>
    <row r="1749" customFormat="false" ht="12.75" hidden="false" customHeight="false" outlineLevel="0" collapsed="false">
      <c r="A1749" s="29" t="s">
        <v>607</v>
      </c>
      <c r="B1749" s="78" t="str">
        <f aca="false">IFERROR(VLOOKUP(A1749, DeliveryBook!$D$3:$M$2999, 5, 0),"")</f>
        <v>SH. RAJESHWAR UPADHYA,  RLY.QTR.NO. -F-9-A</v>
      </c>
      <c r="C1749" s="90" t="str">
        <f aca="false">IFERROR(VLOOKUP($A1749, DeliveryBook!$D$3:$M$3000, 8, 0),"")</f>
        <v>PO: NEW BONGAIGAON</v>
      </c>
      <c r="D1749" s="79" t="n">
        <v>1500</v>
      </c>
      <c r="F1749" s="96" t="n">
        <v>42293</v>
      </c>
      <c r="G1749" s="78" t="s">
        <v>7529</v>
      </c>
      <c r="H1749" s="0"/>
      <c r="I1749" s="78" t="s">
        <v>6435</v>
      </c>
      <c r="J1749" s="0"/>
    </row>
    <row r="1750" customFormat="false" ht="12.75" hidden="false" customHeight="false" outlineLevel="0" collapsed="false">
      <c r="A1750" s="29" t="s">
        <v>1184</v>
      </c>
      <c r="B1750" s="78" t="str">
        <f aca="false">IFERROR(VLOOKUP(A1750, DeliveryBook!$D$3:$M$2999, 5, 0),"")</f>
        <v>SH.DHARAM DAS RAJAK,  SADAR COLONY,SHASHTRI WARD</v>
      </c>
      <c r="C1750" s="90" t="str">
        <f aca="false">IFERROR(VLOOKUP($A1750, DeliveryBook!$D$3:$M$3000, 8, 0),"")</f>
        <v>PO: NARSINGHPUR</v>
      </c>
      <c r="D1750" s="79" t="n">
        <v>2800</v>
      </c>
      <c r="F1750" s="96" t="n">
        <v>42293</v>
      </c>
      <c r="G1750" s="78" t="s">
        <v>7529</v>
      </c>
      <c r="H1750" s="0"/>
      <c r="I1750" s="78" t="s">
        <v>6435</v>
      </c>
      <c r="J1750" s="0"/>
    </row>
    <row r="1751" customFormat="false" ht="12.75" hidden="false" customHeight="false" outlineLevel="0" collapsed="false">
      <c r="A1751" s="29" t="s">
        <v>7193</v>
      </c>
      <c r="B1751" s="78" t="inlineStr">
        <f aca="false">IFERROR(VLOOKUP(A1751, DeliveryBook!$D$3:$M$2999, 5, 0),"")</f>
        <is>
          <t/>
        </is>
      </c>
      <c r="C1751" s="90" t="inlineStr">
        <f aca="false">IFERROR(VLOOKUP($A1751, DeliveryBook!$D$3:$M$3000, 8, 0),"")</f>
        <is>
          <t/>
        </is>
      </c>
      <c r="D1751" s="79" t="n">
        <v>2000</v>
      </c>
      <c r="F1751" s="96" t="n">
        <v>42293</v>
      </c>
      <c r="G1751" s="78" t="s">
        <v>7529</v>
      </c>
      <c r="H1751" s="0"/>
      <c r="I1751" s="78" t="s">
        <v>6435</v>
      </c>
      <c r="J1751" s="0"/>
    </row>
    <row r="1752" customFormat="false" ht="12.75" hidden="false" customHeight="false" outlineLevel="0" collapsed="false">
      <c r="A1752" s="29" t="s">
        <v>574</v>
      </c>
      <c r="B1752" s="78" t="str">
        <f aca="false">IFERROR(VLOOKUP(A1752, DeliveryBook!$D$3:$M$2999, 5, 0),"")</f>
        <v>SH.ALOK VIJAY,  195/49 TYPE II</v>
      </c>
      <c r="C1752" s="90" t="str">
        <f aca="false">IFERROR(VLOOKUP($A1752, DeliveryBook!$D$3:$M$3000, 8, 0),"")</f>
        <v>PO: JHANSI</v>
      </c>
      <c r="D1752" s="79" t="n">
        <v>2400</v>
      </c>
      <c r="F1752" s="96" t="n">
        <v>42293</v>
      </c>
      <c r="G1752" s="78" t="s">
        <v>7529</v>
      </c>
      <c r="H1752" s="0"/>
      <c r="I1752" s="78" t="s">
        <v>6435</v>
      </c>
      <c r="J1752" s="0"/>
    </row>
    <row r="1753" customFormat="false" ht="12.75" hidden="false" customHeight="false" outlineLevel="0" collapsed="false">
      <c r="A1753" s="29" t="s">
        <v>1912</v>
      </c>
      <c r="B1753" s="78" t="str">
        <f aca="false">IFERROR(VLOOKUP(A1753, DeliveryBook!$D$3:$M$2999, 5, 0),"")</f>
        <v>SH PARMATMA SARAN</v>
      </c>
      <c r="C1753" s="90" t="str">
        <f aca="false">IFERROR(VLOOKUP($A1753, DeliveryBook!$D$3:$M$3000, 8, 0),"")</f>
        <v>PO: PILKHUWA</v>
      </c>
      <c r="D1753" s="79" t="n">
        <v>6000</v>
      </c>
      <c r="F1753" s="96" t="n">
        <v>42293</v>
      </c>
      <c r="G1753" s="78" t="s">
        <v>7529</v>
      </c>
      <c r="H1753" s="0"/>
      <c r="I1753" s="78" t="s">
        <v>6435</v>
      </c>
      <c r="J1753" s="0"/>
    </row>
    <row r="1754" customFormat="false" ht="12.75" hidden="false" customHeight="false" outlineLevel="0" collapsed="false">
      <c r="A1754" s="29" t="s">
        <v>1632</v>
      </c>
      <c r="B1754" s="78" t="str">
        <f aca="false">IFERROR(VLOOKUP(A1754, DeliveryBook!$D$3:$M$2999, 5, 0),"")</f>
        <v>SH SHYAM SUNDER TULASYAN</v>
      </c>
      <c r="C1754" s="90" t="str">
        <f aca="false">IFERROR(VLOOKUP($A1754, DeliveryBook!$D$3:$M$3000, 8, 0),"")</f>
        <v>PO: BHULLANPUR P.A.C.</v>
      </c>
      <c r="D1754" s="79" t="n">
        <v>4000</v>
      </c>
      <c r="F1754" s="96" t="n">
        <v>42293</v>
      </c>
      <c r="G1754" s="78" t="s">
        <v>7529</v>
      </c>
      <c r="H1754" s="0"/>
      <c r="I1754" s="78" t="s">
        <v>6435</v>
      </c>
      <c r="J1754" s="0"/>
    </row>
    <row r="1755" customFormat="false" ht="12.75" hidden="false" customHeight="false" outlineLevel="0" collapsed="false">
      <c r="A1755" s="29" t="s">
        <v>1975</v>
      </c>
      <c r="B1755" s="78" t="str">
        <f aca="false">IFERROR(VLOOKUP(A1755, DeliveryBook!$D$3:$M$2999, 5, 0),"")</f>
        <v>SH.GOPAL JI,  SARSWATI SAHITYA MANDIR</v>
      </c>
      <c r="C1755" s="90" t="str">
        <f aca="false">IFERROR(VLOOKUP($A1755, DeliveryBook!$D$3:$M$3000, 8, 0),"")</f>
        <v>PO: SULTANPUR</v>
      </c>
      <c r="D1755" s="79" t="n">
        <v>4000</v>
      </c>
      <c r="F1755" s="96" t="n">
        <v>42293</v>
      </c>
      <c r="G1755" s="78" t="s">
        <v>7529</v>
      </c>
      <c r="H1755" s="0"/>
      <c r="I1755" s="78" t="s">
        <v>6435</v>
      </c>
      <c r="J1755" s="0"/>
    </row>
    <row r="1756" customFormat="false" ht="12.75" hidden="false" customHeight="false" outlineLevel="0" collapsed="false">
      <c r="A1756" s="29" t="s">
        <v>1961</v>
      </c>
      <c r="B1756" s="78" t="str">
        <f aca="false">IFERROR(VLOOKUP(A1756, DeliveryBook!$D$3:$M$2999, 5, 0),"")</f>
        <v>SH PRASHANT KUMAR</v>
      </c>
      <c r="C1756" s="90" t="str">
        <f aca="false">IFERROR(VLOOKUP($A1756, DeliveryBook!$D$3:$M$3000, 8, 0),"")</f>
        <v>PO: SIRATHU</v>
      </c>
      <c r="D1756" s="79" t="n">
        <v>840</v>
      </c>
      <c r="F1756" s="96" t="n">
        <v>42294</v>
      </c>
      <c r="G1756" s="78" t="s">
        <v>7529</v>
      </c>
      <c r="H1756" s="0"/>
      <c r="I1756" s="78" t="s">
        <v>6435</v>
      </c>
      <c r="J1756" s="0"/>
    </row>
    <row r="1757" customFormat="false" ht="12.75" hidden="false" customHeight="false" outlineLevel="0" collapsed="false">
      <c r="A1757" s="29" t="s">
        <v>1905</v>
      </c>
      <c r="B1757" s="78" t="str">
        <f aca="false">IFERROR(VLOOKUP(A1757, DeliveryBook!$D$3:$M$2999, 5, 0),"")</f>
        <v>SH SHIV SHANKAR LAL SEXENA</v>
      </c>
      <c r="C1757" s="90" t="str">
        <f aca="false">IFERROR(VLOOKUP($A1757, DeliveryBook!$D$3:$M$3000, 8, 0),"")</f>
        <v>PO: PILIBHIT</v>
      </c>
      <c r="D1757" s="79" t="n">
        <v>5000</v>
      </c>
      <c r="F1757" s="96" t="n">
        <v>42294</v>
      </c>
      <c r="G1757" s="78" t="s">
        <v>7529</v>
      </c>
      <c r="H1757" s="0"/>
      <c r="I1757" s="78" t="s">
        <v>6435</v>
      </c>
      <c r="J1757" s="0"/>
    </row>
    <row r="1758" customFormat="false" ht="12.75" hidden="false" customHeight="false" outlineLevel="0" collapsed="false">
      <c r="A1758" s="29" t="s">
        <v>2505</v>
      </c>
      <c r="B1758" s="78" t="str">
        <f aca="false">IFERROR(VLOOKUP(A1758, DeliveryBook!$D$3:$M$2999, 5, 0),"")</f>
        <v>JAISWAL NEWS AGENCY</v>
      </c>
      <c r="C1758" s="90" t="str">
        <f aca="false">IFERROR(VLOOKUP($A1758, DeliveryBook!$D$3:$M$3000, 8, 0),"")</f>
        <v>VARANSI - BSB</v>
      </c>
      <c r="D1758" s="79" t="n">
        <v>15000</v>
      </c>
      <c r="F1758" s="96" t="n">
        <v>42294</v>
      </c>
      <c r="G1758" s="78" t="s">
        <v>7529</v>
      </c>
      <c r="H1758" s="0"/>
      <c r="I1758" s="78" t="s">
        <v>6435</v>
      </c>
      <c r="J1758" s="0"/>
    </row>
    <row r="1759" customFormat="false" ht="12.75" hidden="false" customHeight="false" outlineLevel="0" collapsed="false">
      <c r="A1759" s="29" t="s">
        <v>1717</v>
      </c>
      <c r="B1759" s="78" t="str">
        <f aca="false">IFERROR(VLOOKUP(A1759, DeliveryBook!$D$3:$M$2999, 5, 0),"")</f>
        <v>SH.BIJENDER KUMAR,  </v>
      </c>
      <c r="C1759" s="90" t="str">
        <f aca="false">IFERROR(VLOOKUP($A1759, DeliveryBook!$D$3:$M$3000, 8, 0),"")</f>
        <v>PO: GHAZIABAD</v>
      </c>
      <c r="D1759" s="79" t="n">
        <v>15000</v>
      </c>
      <c r="F1759" s="96" t="n">
        <v>42294</v>
      </c>
      <c r="G1759" s="78" t="s">
        <v>7529</v>
      </c>
      <c r="H1759" s="0"/>
      <c r="I1759" s="78" t="s">
        <v>6435</v>
      </c>
      <c r="J1759" s="0"/>
    </row>
    <row r="1760" customFormat="false" ht="12.75" hidden="false" customHeight="false" outlineLevel="0" collapsed="false">
      <c r="A1760" s="29" t="s">
        <v>126</v>
      </c>
      <c r="B1760" s="78" t="str">
        <f aca="false">IFERROR(VLOOKUP(A1760, DeliveryBook!$D$3:$M$2999, 5, 0),"")</f>
        <v>SMT PUSPA DEVI SAO,  PANCHJANYA NEWS AGENCY</v>
      </c>
      <c r="C1760" s="90" t="str">
        <f aca="false">IFERROR(VLOOKUP($A1760, DeliveryBook!$D$3:$M$3000, 8, 0),"")</f>
        <v>PO: TILKEJA</v>
      </c>
      <c r="D1760" s="79" t="n">
        <v>1000</v>
      </c>
      <c r="F1760" s="96" t="n">
        <v>42296</v>
      </c>
      <c r="G1760" s="78" t="s">
        <v>7529</v>
      </c>
      <c r="H1760" s="0"/>
      <c r="I1760" s="78" t="s">
        <v>6435</v>
      </c>
      <c r="J1760" s="0"/>
    </row>
    <row r="1761" customFormat="false" ht="12.75" hidden="false" customHeight="false" outlineLevel="0" collapsed="false">
      <c r="A1761" s="29" t="s">
        <v>256</v>
      </c>
      <c r="B1761" s="78" t="str">
        <f aca="false">IFERROR(VLOOKUP(A1761, DeliveryBook!$D$3:$M$2999, 5, 0),"")</f>
        <v>SH.PUKHRAJ OSWAL,  </v>
      </c>
      <c r="C1761" s="90" t="str">
        <f aca="false">IFERROR(VLOOKUP($A1761, DeliveryBook!$D$3:$M$3000, 8, 0),"")</f>
        <v>PO: BARWAHA</v>
      </c>
      <c r="D1761" s="79" t="n">
        <v>1220</v>
      </c>
      <c r="F1761" s="96" t="n">
        <v>42296</v>
      </c>
      <c r="G1761" s="78" t="s">
        <v>7529</v>
      </c>
      <c r="H1761" s="0"/>
      <c r="I1761" s="78" t="s">
        <v>6435</v>
      </c>
      <c r="J1761" s="0"/>
    </row>
    <row r="1762" customFormat="false" ht="12.75" hidden="false" customHeight="false" outlineLevel="0" collapsed="false">
      <c r="A1762" s="29" t="s">
        <v>2396</v>
      </c>
      <c r="B1762" s="78" t="str">
        <f aca="false">IFERROR(VLOOKUP(A1762, DeliveryBook!$D$3:$M$2999, 5, 0),"")</f>
        <v>SH RAJESH KUMAR</v>
      </c>
      <c r="C1762" s="90" t="str">
        <f aca="false">IFERROR(VLOOKUP($A1762, DeliveryBook!$D$3:$M$3000, 8, 0),"")</f>
        <v>DEORIA - SADAR - DEOS</v>
      </c>
      <c r="D1762" s="79" t="n">
        <v>2000</v>
      </c>
      <c r="F1762" s="96" t="n">
        <v>42296</v>
      </c>
      <c r="G1762" s="78" t="s">
        <v>7529</v>
      </c>
      <c r="H1762" s="0"/>
      <c r="I1762" s="78" t="s">
        <v>6435</v>
      </c>
      <c r="J1762" s="0"/>
    </row>
    <row r="1763" customFormat="false" ht="12.75" hidden="false" customHeight="false" outlineLevel="0" collapsed="false">
      <c r="A1763" s="29" t="s">
        <v>2000</v>
      </c>
      <c r="B1763" s="78" t="str">
        <f aca="false">IFERROR(VLOOKUP(A1763, DeliveryBook!$D$3:$M$2999, 5, 0),"")</f>
        <v>SH.SHAILENDER SINGH,  RACHNA STUDIO</v>
      </c>
      <c r="C1763" s="90" t="str">
        <f aca="false">IFERROR(VLOOKUP($A1763, DeliveryBook!$D$3:$M$3000, 8, 0),"")</f>
        <v>PO: VIDYUT NAGAR</v>
      </c>
      <c r="D1763" s="79" t="n">
        <v>5500</v>
      </c>
      <c r="F1763" s="96" t="n">
        <v>42296</v>
      </c>
      <c r="G1763" s="78" t="s">
        <v>7529</v>
      </c>
      <c r="H1763" s="0"/>
      <c r="I1763" s="78" t="s">
        <v>6435</v>
      </c>
      <c r="J1763" s="0"/>
    </row>
    <row r="1764" customFormat="false" ht="12.75" hidden="false" customHeight="false" outlineLevel="0" collapsed="false">
      <c r="A1764" s="29" t="s">
        <v>1491</v>
      </c>
      <c r="B1764" s="78" t="str">
        <f aca="false">IFERROR(VLOOKUP(A1764, DeliveryBook!$D$3:$M$2999, 5, 0),"")</f>
        <v>M/S KRISHNA NEWSPAPER AGENCY,  C/O MOHAN LAL PRAJAPATI</v>
      </c>
      <c r="C1764" s="90" t="str">
        <f aca="false">IFERROR(VLOOKUP($A1764, DeliveryBook!$D$3:$M$3000, 8, 0),"")</f>
        <v>PO: JALORE</v>
      </c>
      <c r="D1764" s="79" t="n">
        <v>5000</v>
      </c>
      <c r="F1764" s="96" t="n">
        <v>42296</v>
      </c>
      <c r="G1764" s="78" t="s">
        <v>7529</v>
      </c>
      <c r="H1764" s="0"/>
      <c r="I1764" s="78" t="s">
        <v>6435</v>
      </c>
      <c r="J1764" s="0"/>
    </row>
    <row r="1765" customFormat="false" ht="12.75" hidden="false" customHeight="false" outlineLevel="0" collapsed="false">
      <c r="A1765" s="29" t="s">
        <v>6572</v>
      </c>
      <c r="B1765" s="78" t="inlineStr">
        <f aca="false">IFERROR(VLOOKUP(A1765, DeliveryBook!$D$3:$M$2999, 5, 0),"")</f>
        <is>
          <t/>
        </is>
      </c>
      <c r="C1765" s="90" t="inlineStr">
        <f aca="false">IFERROR(VLOOKUP($A1765, DeliveryBook!$D$3:$M$3000, 8, 0),"")</f>
        <is>
          <t/>
        </is>
      </c>
      <c r="D1765" s="79" t="n">
        <v>2143</v>
      </c>
      <c r="F1765" s="96" t="n">
        <v>42296</v>
      </c>
      <c r="G1765" s="78" t="s">
        <v>7529</v>
      </c>
      <c r="H1765" s="0"/>
      <c r="I1765" s="78" t="s">
        <v>6435</v>
      </c>
      <c r="J1765" s="0"/>
    </row>
    <row r="1766" customFormat="false" ht="12.75" hidden="false" customHeight="false" outlineLevel="0" collapsed="false">
      <c r="A1766" s="29" t="s">
        <v>177</v>
      </c>
      <c r="B1766" s="78" t="str">
        <f aca="false">IFERROR(VLOOKUP(A1766, DeliveryBook!$D$3:$M$2999, 5, 0),"")</f>
        <v>SH PRASHANT CHOUHAN,  C/O PRAKASH NIWAS</v>
      </c>
      <c r="C1766" s="90" t="str">
        <f aca="false">IFERROR(VLOOKUP($A1766, DeliveryBook!$D$3:$M$3000, 8, 0),"")</f>
        <v>PO: RAJGARH</v>
      </c>
      <c r="D1766" s="79" t="n">
        <v>500</v>
      </c>
      <c r="F1766" s="96" t="n">
        <v>42296</v>
      </c>
      <c r="G1766" s="78" t="s">
        <v>7529</v>
      </c>
      <c r="H1766" s="0"/>
      <c r="I1766" s="78" t="s">
        <v>6435</v>
      </c>
      <c r="J1766" s="0"/>
    </row>
    <row r="1767" customFormat="false" ht="12.75" hidden="false" customHeight="false" outlineLevel="0" collapsed="false">
      <c r="A1767" s="29" t="s">
        <v>2454</v>
      </c>
      <c r="B1767" s="78" t="str">
        <f aca="false">IFERROR(VLOOKUP(A1767, DeliveryBook!$D$3:$M$2999, 5, 0),"")</f>
        <v>SH.RAJA RAM</v>
      </c>
      <c r="C1767" s="90" t="str">
        <f aca="false">IFERROR(VLOOKUP($A1767, DeliveryBook!$D$3:$M$3000, 8, 0),"")</f>
        <v>MIRZAPUR - MZP</v>
      </c>
      <c r="D1767" s="79" t="n">
        <v>3400</v>
      </c>
      <c r="F1767" s="96" t="n">
        <v>42296</v>
      </c>
      <c r="G1767" s="78" t="s">
        <v>7529</v>
      </c>
      <c r="H1767" s="0"/>
      <c r="I1767" s="78" t="s">
        <v>6435</v>
      </c>
      <c r="J1767" s="0"/>
    </row>
    <row r="1768" customFormat="false" ht="12.75" hidden="false" customHeight="false" outlineLevel="0" collapsed="false">
      <c r="A1768" s="29" t="s">
        <v>820</v>
      </c>
      <c r="B1768" s="78" t="str">
        <f aca="false">IFERROR(VLOOKUP(A1768, DeliveryBook!$D$3:$M$2999, 5, 0),"")</f>
        <v>SH.SHARWAN DEVANGAN,  KUMAR BOOK AGENCY</v>
      </c>
      <c r="C1768" s="90" t="str">
        <f aca="false">IFERROR(VLOOKUP($A1768, DeliveryBook!$D$3:$M$3000, 8, 0),"")</f>
        <v>PO: KORBA</v>
      </c>
      <c r="D1768" s="79" t="n">
        <v>13000</v>
      </c>
      <c r="F1768" s="96" t="n">
        <v>42296</v>
      </c>
      <c r="G1768" s="78" t="s">
        <v>7529</v>
      </c>
      <c r="H1768" s="0"/>
      <c r="I1768" s="78" t="s">
        <v>6435</v>
      </c>
      <c r="J1768" s="0"/>
    </row>
    <row r="1769" customFormat="false" ht="12.75" hidden="false" customHeight="false" outlineLevel="0" collapsed="false">
      <c r="A1769" s="29" t="s">
        <v>956</v>
      </c>
      <c r="B1769" s="78" t="str">
        <f aca="false">IFERROR(VLOOKUP(A1769, DeliveryBook!$D$3:$M$2999, 5, 0),"")</f>
        <v>SH.JITENDER KUMAR GUPTA,  C/O LAL VED PRAKASH NYAS</v>
      </c>
      <c r="C1769" s="90" t="str">
        <f aca="false">IFERROR(VLOOKUP($A1769, DeliveryBook!$D$3:$M$3000, 8, 0),"")</f>
        <v>PO: BHARBAI</v>
      </c>
      <c r="D1769" s="79" t="n">
        <v>1700</v>
      </c>
      <c r="F1769" s="96" t="n">
        <v>42296</v>
      </c>
      <c r="G1769" s="78" t="s">
        <v>7529</v>
      </c>
      <c r="H1769" s="0"/>
      <c r="I1769" s="78" t="s">
        <v>6435</v>
      </c>
      <c r="J1769" s="0"/>
    </row>
    <row r="1770" customFormat="false" ht="12.75" hidden="false" customHeight="false" outlineLevel="0" collapsed="false">
      <c r="A1770" s="29" t="s">
        <v>1926</v>
      </c>
      <c r="B1770" s="78" t="str">
        <f aca="false">IFERROR(VLOOKUP(A1770, DeliveryBook!$D$3:$M$2999, 5, 0),"")</f>
        <v>SH KAUSHAL JI (PRINCIPAL)</v>
      </c>
      <c r="C1770" s="90" t="str">
        <f aca="false">IFERROR(VLOOKUP($A1770, DeliveryBook!$D$3:$M$3000, 8, 0),"")</f>
        <v>PO: PURANPUR</v>
      </c>
      <c r="D1770" s="79" t="n">
        <v>1050</v>
      </c>
      <c r="F1770" s="96" t="n">
        <v>42296</v>
      </c>
      <c r="G1770" s="78" t="s">
        <v>7529</v>
      </c>
      <c r="H1770" s="0"/>
      <c r="I1770" s="78" t="s">
        <v>6435</v>
      </c>
      <c r="J1770" s="0"/>
    </row>
    <row r="1771" customFormat="false" ht="12.75" hidden="false" customHeight="false" outlineLevel="0" collapsed="false">
      <c r="A1771" s="29" t="s">
        <v>2546</v>
      </c>
      <c r="B1771" s="78" t="str">
        <f aca="false">IFERROR(VLOOKUP(A1771, DeliveryBook!$D$3:$M$2999, 5, 0),"")</f>
        <v>SH SHYAM SHANKAR PANDEY</v>
      </c>
      <c r="C1771" s="90" t="str">
        <f aca="false">IFERROR(VLOOKUP($A1771, DeliveryBook!$D$3:$M$3000, 8, 0),"")</f>
        <v>PO: BALWARGANJ</v>
      </c>
      <c r="D1771" s="79" t="n">
        <v>13500</v>
      </c>
      <c r="F1771" s="96" t="n">
        <v>42297</v>
      </c>
      <c r="G1771" s="78" t="s">
        <v>7529</v>
      </c>
      <c r="H1771" s="0"/>
      <c r="I1771" s="78" t="s">
        <v>6435</v>
      </c>
      <c r="J1771" s="0"/>
    </row>
    <row r="1772" customFormat="false" ht="12.75" hidden="false" customHeight="false" outlineLevel="0" collapsed="false">
      <c r="A1772" s="29" t="s">
        <v>6642</v>
      </c>
      <c r="B1772" s="78" t="inlineStr">
        <f aca="false">IFERROR(VLOOKUP(A1772, DeliveryBook!$D$3:$M$2999, 5, 0),"")</f>
        <is>
          <t/>
        </is>
      </c>
      <c r="C1772" s="90" t="inlineStr">
        <f aca="false">IFERROR(VLOOKUP($A1772, DeliveryBook!$D$3:$M$3000, 8, 0),"")</f>
        <is>
          <t/>
        </is>
      </c>
      <c r="D1772" s="79" t="n">
        <v>15000</v>
      </c>
      <c r="F1772" s="96" t="n">
        <v>42297</v>
      </c>
      <c r="G1772" s="78" t="s">
        <v>7529</v>
      </c>
      <c r="H1772" s="0"/>
      <c r="I1772" s="78" t="s">
        <v>6435</v>
      </c>
      <c r="J1772" s="0"/>
    </row>
    <row r="1773" customFormat="false" ht="12.75" hidden="false" customHeight="false" outlineLevel="0" collapsed="false">
      <c r="A1773" s="29" t="s">
        <v>1103</v>
      </c>
      <c r="B1773" s="78" t="str">
        <f aca="false">IFERROR(VLOOKUP(A1773, DeliveryBook!$D$3:$M$2999, 5, 0),"")</f>
        <v>MOHAN BOOK STALL</v>
      </c>
      <c r="C1773" s="90" t="str">
        <f aca="false">IFERROR(VLOOKUP($A1773, DeliveryBook!$D$3:$M$3000, 8, 0),"")</f>
        <v>PO: BHOPAL</v>
      </c>
      <c r="D1773" s="79" t="n">
        <v>3000</v>
      </c>
      <c r="F1773" s="96" t="n">
        <v>42297</v>
      </c>
      <c r="G1773" s="78" t="s">
        <v>7529</v>
      </c>
      <c r="H1773" s="0"/>
      <c r="I1773" s="78" t="s">
        <v>6435</v>
      </c>
      <c r="J1773" s="0"/>
    </row>
    <row r="1774" customFormat="false" ht="12.75" hidden="false" customHeight="false" outlineLevel="0" collapsed="false">
      <c r="A1774" s="29" t="s">
        <v>1853</v>
      </c>
      <c r="B1774" s="78" t="str">
        <f aca="false">IFERROR(VLOOKUP(A1774, DeliveryBook!$D$3:$M$2999, 5, 0),"")</f>
        <v>SH BANKE LAL JI</v>
      </c>
      <c r="C1774" s="90" t="str">
        <f aca="false">IFERROR(VLOOKUP($A1774, DeliveryBook!$D$3:$M$3000, 8, 0),"")</f>
        <v>PO: MAHSI</v>
      </c>
      <c r="D1774" s="79" t="n">
        <v>4000</v>
      </c>
      <c r="F1774" s="96" t="n">
        <v>42297</v>
      </c>
      <c r="G1774" s="78" t="s">
        <v>7529</v>
      </c>
      <c r="H1774" s="0"/>
      <c r="I1774" s="78" t="s">
        <v>6435</v>
      </c>
      <c r="J1774" s="0"/>
    </row>
    <row r="1775" customFormat="false" ht="12.75" hidden="false" customHeight="false" outlineLevel="0" collapsed="false">
      <c r="A1775" s="3" t="s">
        <v>7530</v>
      </c>
      <c r="B1775" s="78" t="inlineStr">
        <f aca="false">IFERROR(VLOOKUP(A1775, DeliveryBook!$D$3:$M$2999, 5, 0),"")</f>
        <is>
          <t/>
        </is>
      </c>
      <c r="C1775" s="90" t="inlineStr">
        <f aca="false">IFERROR(VLOOKUP($A1775, DeliveryBook!$D$3:$M$3000, 8, 0),"")</f>
        <is>
          <t/>
        </is>
      </c>
      <c r="D1775" s="79" t="n">
        <v>500</v>
      </c>
      <c r="F1775" s="96" t="n">
        <v>42297</v>
      </c>
      <c r="G1775" s="78" t="s">
        <v>7529</v>
      </c>
      <c r="H1775" s="0"/>
      <c r="I1775" s="78" t="s">
        <v>6435</v>
      </c>
      <c r="J1775" s="0"/>
    </row>
    <row r="1776" customFormat="false" ht="12.75" hidden="false" customHeight="false" outlineLevel="0" collapsed="false">
      <c r="A1776" s="29" t="s">
        <v>1774</v>
      </c>
      <c r="B1776" s="78" t="str">
        <f aca="false">IFERROR(VLOOKUP(A1776, DeliveryBook!$D$3:$M$2999, 5, 0),"")</f>
        <v>SH PRABHAT CHANDER SHUKAL (RAJAN)</v>
      </c>
      <c r="C1776" s="90" t="str">
        <f aca="false">IFERROR(VLOOKUP($A1776, DeliveryBook!$D$3:$M$3000, 8, 0),"")</f>
        <v>PO: KANPUR</v>
      </c>
      <c r="D1776" s="79" t="n">
        <v>3200</v>
      </c>
      <c r="F1776" s="96" t="n">
        <v>42297</v>
      </c>
      <c r="G1776" s="78" t="s">
        <v>7529</v>
      </c>
      <c r="H1776" s="0"/>
      <c r="I1776" s="78" t="s">
        <v>6435</v>
      </c>
      <c r="J1776" s="0"/>
    </row>
    <row r="1777" customFormat="false" ht="12.75" hidden="false" customHeight="false" outlineLevel="0" collapsed="false">
      <c r="A1777" s="29" t="s">
        <v>1153</v>
      </c>
      <c r="B1777" s="78" t="str">
        <f aca="false">IFERROR(VLOOKUP(A1777, DeliveryBook!$D$3:$M$2999, 5, 0),"")</f>
        <v>SH.RAM SINGH THAKUR,  "MEESABANDI"</v>
      </c>
      <c r="C1777" s="90" t="str">
        <f aca="false">IFERROR(VLOOKUP($A1777, DeliveryBook!$D$3:$M$3000, 8, 0),"")</f>
        <v>PO: KHAMRIYA</v>
      </c>
      <c r="D1777" s="79" t="n">
        <v>1000</v>
      </c>
      <c r="F1777" s="96" t="n">
        <v>42298</v>
      </c>
      <c r="G1777" s="78" t="s">
        <v>7529</v>
      </c>
      <c r="H1777" s="0"/>
      <c r="I1777" s="78" t="s">
        <v>6435</v>
      </c>
      <c r="J1777" s="0"/>
    </row>
    <row r="1778" customFormat="false" ht="12.75" hidden="false" customHeight="false" outlineLevel="0" collapsed="false">
      <c r="A1778" s="29" t="s">
        <v>6582</v>
      </c>
      <c r="B1778" s="78" t="inlineStr">
        <f aca="false">IFERROR(VLOOKUP(A1778, DeliveryBook!$D$3:$M$2999, 5, 0),"")</f>
        <is>
          <t/>
        </is>
      </c>
      <c r="C1778" s="90" t="inlineStr">
        <f aca="false">IFERROR(VLOOKUP($A1778, DeliveryBook!$D$3:$M$3000, 8, 0),"")</f>
        <is>
          <t/>
        </is>
      </c>
      <c r="D1778" s="79" t="n">
        <v>750</v>
      </c>
      <c r="F1778" s="96" t="n">
        <v>42298</v>
      </c>
      <c r="G1778" s="78" t="s">
        <v>7529</v>
      </c>
      <c r="H1778" s="0"/>
      <c r="I1778" s="78" t="s">
        <v>6435</v>
      </c>
      <c r="J1778" s="0"/>
    </row>
    <row r="1779" customFormat="false" ht="12.75" hidden="false" customHeight="false" outlineLevel="0" collapsed="false">
      <c r="A1779" s="29" t="s">
        <v>613</v>
      </c>
      <c r="B1779" s="78" t="str">
        <f aca="false">IFERROR(VLOOKUP(A1779, DeliveryBook!$D$3:$M$2999, 5, 0),"")</f>
        <v>SH NIGAM SHARAN</v>
      </c>
      <c r="C1779" s="90" t="str">
        <f aca="false">IFERROR(VLOOKUP($A1779, DeliveryBook!$D$3:$M$3000, 8, 0),"")</f>
        <v>PO: BARH</v>
      </c>
      <c r="D1779" s="79" t="n">
        <v>2100</v>
      </c>
      <c r="F1779" s="96" t="n">
        <v>42298</v>
      </c>
      <c r="G1779" s="78" t="s">
        <v>7529</v>
      </c>
      <c r="H1779" s="0"/>
      <c r="I1779" s="78" t="s">
        <v>6435</v>
      </c>
      <c r="J1779" s="0"/>
    </row>
    <row r="1780" customFormat="false" ht="12.75" hidden="false" customHeight="false" outlineLevel="0" collapsed="false">
      <c r="A1780" s="29" t="s">
        <v>745</v>
      </c>
      <c r="B1780" s="78" t="str">
        <f aca="false">IFERROR(VLOOKUP(A1780, DeliveryBook!$D$3:$M$2999, 5, 0),"")</f>
        <v>SH MUNDRIKA SINGH JI</v>
      </c>
      <c r="C1780" s="90" t="str">
        <f aca="false">IFERROR(VLOOKUP($A1780, DeliveryBook!$D$3:$M$3000, 8, 0),"")</f>
        <v>PO: SHERGHATI</v>
      </c>
      <c r="D1780" s="79" t="n">
        <v>2700</v>
      </c>
      <c r="F1780" s="96" t="n">
        <v>42298</v>
      </c>
      <c r="G1780" s="78" t="s">
        <v>7529</v>
      </c>
      <c r="H1780" s="0"/>
      <c r="I1780" s="78" t="s">
        <v>6435</v>
      </c>
      <c r="J1780" s="0"/>
    </row>
    <row r="1781" customFormat="false" ht="12.75" hidden="false" customHeight="false" outlineLevel="0" collapsed="false">
      <c r="A1781" s="29" t="s">
        <v>931</v>
      </c>
      <c r="B1781" s="78" t="str">
        <f aca="false">IFERROR(VLOOKUP(A1781, DeliveryBook!$D$3:$M$2999, 5, 0),"")</f>
        <v>SH RAJESH DUTT</v>
      </c>
      <c r="C1781" s="90" t="str">
        <f aca="false">IFERROR(VLOOKUP($A1781, DeliveryBook!$D$3:$M$3000, 8, 0),"")</f>
        <v>PO: PANIPAT</v>
      </c>
      <c r="D1781" s="79" t="n">
        <v>6905</v>
      </c>
      <c r="F1781" s="96" t="n">
        <v>42298</v>
      </c>
      <c r="G1781" s="78" t="s">
        <v>7529</v>
      </c>
      <c r="H1781" s="0"/>
      <c r="I1781" s="78" t="s">
        <v>6435</v>
      </c>
      <c r="J1781" s="0"/>
    </row>
    <row r="1782" customFormat="false" ht="12.75" hidden="false" customHeight="false" outlineLevel="0" collapsed="false">
      <c r="A1782" s="29" t="s">
        <v>775</v>
      </c>
      <c r="B1782" s="78" t="str">
        <f aca="false">IFERROR(VLOOKUP(A1782, DeliveryBook!$D$3:$M$2999, 5, 0),"")</f>
        <v>SH.WAMAN BALHAL,  TIKARA PARA,RAMDAS NAGAR</v>
      </c>
      <c r="C1782" s="90" t="str">
        <f aca="false">IFERROR(VLOOKUP($A1782, DeliveryBook!$D$3:$M$3000, 8, 0),"")</f>
        <v>PO: BILASPUR</v>
      </c>
      <c r="D1782" s="79" t="n">
        <v>966</v>
      </c>
      <c r="F1782" s="96" t="n">
        <v>42298</v>
      </c>
      <c r="G1782" s="78" t="s">
        <v>7529</v>
      </c>
      <c r="H1782" s="0"/>
      <c r="I1782" s="78" t="s">
        <v>6435</v>
      </c>
      <c r="J1782" s="0"/>
    </row>
    <row r="1783" customFormat="false" ht="12.75" hidden="false" customHeight="false" outlineLevel="0" collapsed="false">
      <c r="A1783" s="29" t="s">
        <v>1756</v>
      </c>
      <c r="B1783" s="78" t="str">
        <f aca="false">IFERROR(VLOOKUP(A1783, DeliveryBook!$D$3:$M$2999, 5, 0),"")</f>
        <v>SH SURESH UPADHYAYA</v>
      </c>
      <c r="C1783" s="90" t="str">
        <f aca="false">IFERROR(VLOOKUP($A1783, DeliveryBook!$D$3:$M$3000, 8, 0),"")</f>
        <v>PO: JAGDISHPUR</v>
      </c>
      <c r="D1783" s="79" t="n">
        <v>2000</v>
      </c>
      <c r="F1783" s="96" t="n">
        <v>42300</v>
      </c>
      <c r="G1783" s="78" t="s">
        <v>7529</v>
      </c>
      <c r="H1783" s="0"/>
      <c r="I1783" s="78" t="s">
        <v>6435</v>
      </c>
      <c r="J1783" s="0"/>
    </row>
    <row r="1784" customFormat="false" ht="12.75" hidden="false" customHeight="false" outlineLevel="0" collapsed="false">
      <c r="A1784" s="29" t="s">
        <v>1919</v>
      </c>
      <c r="B1784" s="78" t="str">
        <f aca="false">IFERROR(VLOOKUP(A1784, DeliveryBook!$D$3:$M$2999, 5, 0),"")</f>
        <v>SH UMESH CHANDRA SRIVASTAVA</v>
      </c>
      <c r="C1784" s="90" t="str">
        <f aca="false">IFERROR(VLOOKUP($A1784, DeliveryBook!$D$3:$M$3000, 8, 0),"")</f>
        <v>PO: PRATAPGARH CITY</v>
      </c>
      <c r="D1784" s="79" t="n">
        <v>3000</v>
      </c>
      <c r="F1784" s="96" t="n">
        <v>42300</v>
      </c>
      <c r="G1784" s="78" t="s">
        <v>7529</v>
      </c>
      <c r="H1784" s="0"/>
      <c r="I1784" s="78" t="s">
        <v>6435</v>
      </c>
      <c r="J1784" s="0"/>
    </row>
    <row r="1785" customFormat="false" ht="12.75" hidden="false" customHeight="false" outlineLevel="0" collapsed="false">
      <c r="A1785" s="29" t="s">
        <v>1292</v>
      </c>
      <c r="B1785" s="78" t="str">
        <f aca="false">IFERROR(VLOOKUP(A1785, DeliveryBook!$D$3:$M$2999, 5, 0),"")</f>
        <v>SH ANAND SINGH</v>
      </c>
      <c r="C1785" s="90" t="str">
        <f aca="false">IFERROR(VLOOKUP($A1785, DeliveryBook!$D$3:$M$3000, 8, 0),"")</f>
        <v>PO: UMARIYA</v>
      </c>
      <c r="D1785" s="79" t="n">
        <v>12000</v>
      </c>
      <c r="F1785" s="96" t="n">
        <v>42300</v>
      </c>
      <c r="G1785" s="78" t="s">
        <v>7529</v>
      </c>
      <c r="H1785" s="0"/>
      <c r="I1785" s="78" t="s">
        <v>6435</v>
      </c>
      <c r="J1785" s="0"/>
    </row>
    <row r="1786" customFormat="false" ht="12.75" hidden="false" customHeight="false" outlineLevel="0" collapsed="false">
      <c r="A1786" s="29" t="s">
        <v>1184</v>
      </c>
      <c r="B1786" s="78" t="str">
        <f aca="false">IFERROR(VLOOKUP(A1786, DeliveryBook!$D$3:$M$2999, 5, 0),"")</f>
        <v>SH.DHARAM DAS RAJAK,  SADAR COLONY,SHASHTRI WARD</v>
      </c>
      <c r="C1786" s="90" t="str">
        <f aca="false">IFERROR(VLOOKUP($A1786, DeliveryBook!$D$3:$M$3000, 8, 0),"")</f>
        <v>PO: NARSINGHPUR</v>
      </c>
      <c r="D1786" s="79" t="n">
        <v>1700</v>
      </c>
      <c r="F1786" s="96" t="n">
        <v>42300</v>
      </c>
      <c r="G1786" s="78" t="s">
        <v>7529</v>
      </c>
      <c r="H1786" s="0"/>
      <c r="I1786" s="78" t="s">
        <v>6435</v>
      </c>
      <c r="J1786" s="0"/>
    </row>
    <row r="1787" customFormat="false" ht="12.75" hidden="false" customHeight="false" outlineLevel="0" collapsed="false">
      <c r="A1787" s="29" t="s">
        <v>397</v>
      </c>
      <c r="B1787" s="78" t="str">
        <f aca="false">IFERROR(VLOOKUP(A1787, DeliveryBook!$D$3:$M$2999, 5, 0),"")</f>
        <v>MRS.NEELAM SAINI,  B -2/117,DELHI MANDIR</v>
      </c>
      <c r="C1787" s="90" t="str">
        <f aca="false">IFERROR(VLOOKUP($A1787, DeliveryBook!$D$3:$M$3000, 8, 0),"")</f>
        <v>PO: SANGRUR</v>
      </c>
      <c r="D1787" s="79" t="n">
        <v>1000</v>
      </c>
      <c r="F1787" s="96" t="n">
        <v>42300</v>
      </c>
      <c r="G1787" s="78" t="s">
        <v>7529</v>
      </c>
      <c r="H1787" s="0"/>
      <c r="I1787" s="78" t="s">
        <v>6435</v>
      </c>
      <c r="J1787" s="0"/>
    </row>
    <row r="1788" customFormat="false" ht="12.75" hidden="false" customHeight="false" outlineLevel="0" collapsed="false">
      <c r="A1788" s="29" t="s">
        <v>2180</v>
      </c>
      <c r="B1788" s="78" t="str">
        <f aca="false">IFERROR(VLOOKUP(A1788, DeliveryBook!$D$3:$M$2999, 5, 0),"")</f>
        <v>M/S RAINA NEWS AGENCY</v>
      </c>
      <c r="C1788" s="90" t="str">
        <f aca="false">IFERROR(VLOOKUP($A1788, DeliveryBook!$D$3:$M$3000, 8, 0),"")</f>
        <v>JAMMU TAWI - JAT</v>
      </c>
      <c r="D1788" s="79" t="n">
        <v>3000</v>
      </c>
      <c r="F1788" s="96" t="n">
        <v>42300</v>
      </c>
      <c r="G1788" s="78" t="s">
        <v>7529</v>
      </c>
      <c r="H1788" s="0"/>
      <c r="I1788" s="78" t="s">
        <v>6435</v>
      </c>
      <c r="J1788" s="0"/>
    </row>
    <row r="1789" customFormat="false" ht="12.75" hidden="false" customHeight="false" outlineLevel="0" collapsed="false">
      <c r="A1789" s="29" t="s">
        <v>6389</v>
      </c>
      <c r="B1789" s="78" t="str">
        <f aca="false">IFERROR(VLOOKUP(A1789, DeliveryBook!$D$3:$M$2999, 5, 0),"")</f>
        <v>SUCHITRA THAKUR,  20/4 AVENUE B</v>
      </c>
      <c r="C1789" s="90" t="str">
        <f aca="false">IFERROR(VLOOKUP($A1789, DeliveryBook!$D$3:$M$3000, 8, 0),"")</f>
        <v>PO: BHILAI</v>
      </c>
      <c r="D1789" s="79" t="n">
        <v>5000</v>
      </c>
      <c r="F1789" s="96" t="n">
        <v>42300</v>
      </c>
      <c r="G1789" s="78" t="s">
        <v>7529</v>
      </c>
      <c r="H1789" s="0"/>
      <c r="I1789" s="78" t="s">
        <v>6435</v>
      </c>
      <c r="J1789" s="0"/>
    </row>
    <row r="1790" customFormat="false" ht="12.75" hidden="false" customHeight="false" outlineLevel="0" collapsed="false">
      <c r="A1790" s="29" t="s">
        <v>1510</v>
      </c>
      <c r="B1790" s="78" t="str">
        <f aca="false">IFERROR(VLOOKUP(A1790, DeliveryBook!$D$3:$M$2999, 5, 0),"")</f>
        <v>M/S MANOHAR NEWS AGENCY</v>
      </c>
      <c r="C1790" s="90" t="str">
        <f aca="false">IFERROR(VLOOKUP($A1790, DeliveryBook!$D$3:$M$3000, 8, 0),"")</f>
        <v>PO: MALPURA</v>
      </c>
      <c r="D1790" s="79" t="n">
        <v>3000</v>
      </c>
      <c r="F1790" s="96" t="n">
        <v>42303</v>
      </c>
      <c r="G1790" s="78" t="s">
        <v>7529</v>
      </c>
      <c r="H1790" s="0"/>
      <c r="I1790" s="78" t="s">
        <v>6435</v>
      </c>
      <c r="J1790" s="0"/>
    </row>
    <row r="1791" customFormat="false" ht="12.75" hidden="false" customHeight="false" outlineLevel="0" collapsed="false">
      <c r="A1791" s="29" t="s">
        <v>1938</v>
      </c>
      <c r="B1791" s="78" t="str">
        <f aca="false">IFERROR(VLOOKUP(A1791, DeliveryBook!$D$3:$M$2999, 5, 0),"")</f>
        <v>SH SRI NIWAS JI,  MADHAV BHAWAN</v>
      </c>
      <c r="C1791" s="90" t="str">
        <f aca="false">IFERROR(VLOOKUP($A1791, DeliveryBook!$D$3:$M$3000, 8, 0),"")</f>
        <v>PO: RAJA KI MANDI</v>
      </c>
      <c r="D1791" s="79" t="n">
        <v>4000</v>
      </c>
      <c r="F1791" s="96" t="n">
        <v>42303</v>
      </c>
      <c r="G1791" s="78" t="s">
        <v>7529</v>
      </c>
      <c r="H1791" s="0"/>
      <c r="I1791" s="78" t="s">
        <v>6435</v>
      </c>
      <c r="J1791" s="0"/>
    </row>
    <row r="1792" customFormat="false" ht="12.75" hidden="false" customHeight="false" outlineLevel="0" collapsed="false">
      <c r="A1792" s="29" t="s">
        <v>1190</v>
      </c>
      <c r="B1792" s="78" t="str">
        <f aca="false">IFERROR(VLOOKUP(A1792, DeliveryBook!$D$3:$M$2999, 5, 0),"")</f>
        <v>M/S KAPUR ADVERTISERS,  C/O ARUN KAPUR</v>
      </c>
      <c r="C1792" s="90" t="str">
        <f aca="false">IFERROR(VLOOKUP($A1792, DeliveryBook!$D$3:$M$3000, 8, 0),"")</f>
        <v>PO: PARASIA</v>
      </c>
      <c r="D1792" s="79" t="n">
        <v>2000</v>
      </c>
      <c r="F1792" s="96" t="n">
        <v>42303</v>
      </c>
      <c r="G1792" s="78" t="s">
        <v>7529</v>
      </c>
      <c r="H1792" s="0"/>
      <c r="I1792" s="78" t="s">
        <v>6435</v>
      </c>
      <c r="J1792" s="0"/>
    </row>
    <row r="1793" customFormat="false" ht="12.75" hidden="false" customHeight="false" outlineLevel="0" collapsed="false">
      <c r="A1793" s="29" t="s">
        <v>956</v>
      </c>
      <c r="B1793" s="78" t="str">
        <f aca="false">IFERROR(VLOOKUP(A1793, DeliveryBook!$D$3:$M$2999, 5, 0),"")</f>
        <v>SH.JITENDER KUMAR GUPTA,  C/O LAL VED PRAKASH NYAS</v>
      </c>
      <c r="C1793" s="90" t="str">
        <f aca="false">IFERROR(VLOOKUP($A1793, DeliveryBook!$D$3:$M$3000, 8, 0),"")</f>
        <v>PO: BHARBAI</v>
      </c>
      <c r="D1793" s="79" t="n">
        <v>1400</v>
      </c>
      <c r="F1793" s="96" t="n">
        <v>42303</v>
      </c>
      <c r="G1793" s="78" t="s">
        <v>7529</v>
      </c>
      <c r="H1793" s="0"/>
      <c r="I1793" s="78" t="s">
        <v>6435</v>
      </c>
      <c r="J1793" s="0"/>
    </row>
    <row r="1794" customFormat="false" ht="12.75" hidden="false" customHeight="false" outlineLevel="0" collapsed="false">
      <c r="A1794" s="29" t="s">
        <v>372</v>
      </c>
      <c r="B1794" s="78" t="str">
        <f aca="false">IFERROR(VLOOKUP(A1794, DeliveryBook!$D$3:$M$2999, 5, 0),"")</f>
        <v>SH.SUHAS SARAD MUNDLE,  'PUJA CYCLE'BALI RAM PETH</v>
      </c>
      <c r="C1794" s="90" t="str">
        <f aca="false">IFERROR(VLOOKUP($A1794, DeliveryBook!$D$3:$M$3000, 8, 0),"")</f>
        <v>PO: JALGAON</v>
      </c>
      <c r="D1794" s="79" t="n">
        <v>630</v>
      </c>
      <c r="F1794" s="96" t="n">
        <v>42303</v>
      </c>
      <c r="G1794" s="78" t="s">
        <v>7529</v>
      </c>
      <c r="H1794" s="0"/>
      <c r="I1794" s="78" t="s">
        <v>6435</v>
      </c>
      <c r="J1794" s="0"/>
    </row>
    <row r="1795" customFormat="false" ht="12.75" hidden="false" customHeight="false" outlineLevel="0" collapsed="false">
      <c r="A1795" s="29" t="s">
        <v>202</v>
      </c>
      <c r="B1795" s="78" t="str">
        <f aca="false">IFERROR(VLOOKUP(A1795, DeliveryBook!$D$3:$M$2999, 5, 0),"")</f>
        <v>SH.BALESHWER PRASAD WARNMAL,  </v>
      </c>
      <c r="C1795" s="90" t="str">
        <f aca="false">IFERROR(VLOOKUP($A1795, DeliveryBook!$D$3:$M$3000, 8, 0),"")</f>
        <v>PO: BHAURA</v>
      </c>
      <c r="D1795" s="79" t="n">
        <v>1400</v>
      </c>
      <c r="F1795" s="96" t="n">
        <v>42282</v>
      </c>
      <c r="G1795" s="78" t="s">
        <v>7529</v>
      </c>
      <c r="H1795" s="0"/>
      <c r="I1795" s="78" t="s">
        <v>6435</v>
      </c>
      <c r="J1795" s="0"/>
    </row>
    <row r="1796" customFormat="false" ht="12.75" hidden="false" customHeight="false" outlineLevel="0" collapsed="false">
      <c r="A1796" s="29" t="s">
        <v>6375</v>
      </c>
      <c r="B1796" s="78" t="str">
        <f aca="false">IFERROR(VLOOKUP(A1796, DeliveryBook!$D$3:$M$2999, 5, 0),"")</f>
        <v>SH MANOJ KUMAR SINGH</v>
      </c>
      <c r="C1796" s="90" t="str">
        <f aca="false">IFERROR(VLOOKUP($A1796, DeliveryBook!$D$3:$M$3000, 8, 0),"")</f>
        <v>MADHUPUR</v>
      </c>
      <c r="D1796" s="79" t="n">
        <v>1500</v>
      </c>
      <c r="F1796" s="96" t="n">
        <v>42284</v>
      </c>
      <c r="G1796" s="78" t="s">
        <v>7529</v>
      </c>
      <c r="H1796" s="0"/>
      <c r="I1796" s="78" t="s">
        <v>6435</v>
      </c>
      <c r="J1796" s="0"/>
    </row>
    <row r="1797" customFormat="false" ht="12.75" hidden="false" customHeight="false" outlineLevel="0" collapsed="false">
      <c r="A1797" s="29" t="s">
        <v>1282</v>
      </c>
      <c r="B1797" s="78" t="str">
        <f aca="false">IFERROR(VLOOKUP(A1797, DeliveryBook!$D$3:$M$2999, 5, 0),"")</f>
        <v>SH RATAN SINGH THAKUR,  BACKSIDE MAIN POST OFFICE</v>
      </c>
      <c r="C1797" s="90" t="str">
        <f aca="false">IFERROR(VLOOKUP($A1797, DeliveryBook!$D$3:$M$3000, 8, 0),"")</f>
        <v>PO: TIKAMGARH</v>
      </c>
      <c r="D1797" s="79" t="n">
        <v>3000</v>
      </c>
      <c r="F1797" s="96" t="n">
        <v>42290</v>
      </c>
      <c r="G1797" s="78" t="s">
        <v>7529</v>
      </c>
      <c r="H1797" s="0"/>
      <c r="I1797" s="78" t="s">
        <v>6435</v>
      </c>
      <c r="J1797" s="0"/>
    </row>
    <row r="1798" customFormat="false" ht="12.75" hidden="false" customHeight="false" outlineLevel="0" collapsed="false">
      <c r="A1798" s="29" t="s">
        <v>733</v>
      </c>
      <c r="B1798" s="78" t="str">
        <f aca="false">IFERROR(VLOOKUP(A1798, DeliveryBook!$D$3:$M$2999, 5, 0),"")</f>
        <v>SH.SURENDRA PRASAD BHAGAT,  RASHTRIYA SAHITYA SADAN</v>
      </c>
      <c r="C1798" s="90" t="str">
        <f aca="false">IFERROR(VLOOKUP($A1798, DeliveryBook!$D$3:$M$3000, 8, 0),"")</f>
        <v>PO: SAHARSA</v>
      </c>
      <c r="D1798" s="79" t="n">
        <v>1000</v>
      </c>
      <c r="F1798" s="96" t="n">
        <v>42290</v>
      </c>
      <c r="G1798" s="78" t="s">
        <v>6433</v>
      </c>
      <c r="H1798" s="0"/>
      <c r="I1798" s="78" t="s">
        <v>6435</v>
      </c>
      <c r="J1798" s="0"/>
    </row>
    <row r="1799" customFormat="false" ht="12.75" hidden="false" customHeight="false" outlineLevel="0" collapsed="false">
      <c r="A1799" s="29" t="s">
        <v>1007</v>
      </c>
      <c r="B1799" s="78" t="str">
        <f aca="false">IFERROR(VLOOKUP(A1799, DeliveryBook!$D$3:$M$2999, 5, 0),"")</f>
        <v>SH.KEDAR SINGH,  NEAR MARKHAM COLLEGE</v>
      </c>
      <c r="C1799" s="90" t="str">
        <f aca="false">IFERROR(VLOOKUP($A1799, DeliveryBook!$D$3:$M$3000, 8, 0),"")</f>
        <v>PO: HAZARIBAGH</v>
      </c>
      <c r="D1799" s="79" t="n">
        <v>1250</v>
      </c>
      <c r="F1799" s="96" t="n">
        <v>42300</v>
      </c>
      <c r="G1799" s="78" t="s">
        <v>6433</v>
      </c>
      <c r="H1799" s="0"/>
      <c r="I1799" s="78" t="s">
        <v>6435</v>
      </c>
      <c r="J1799" s="0"/>
    </row>
    <row r="1800" customFormat="false" ht="12.75" hidden="false" customHeight="false" outlineLevel="0" collapsed="false">
      <c r="A1800" s="29" t="s">
        <v>733</v>
      </c>
      <c r="B1800" s="78" t="str">
        <f aca="false">IFERROR(VLOOKUP(A1800, DeliveryBook!$D$3:$M$2999, 5, 0),"")</f>
        <v>SH.SURENDRA PRASAD BHAGAT,  RASHTRIYA SAHITYA SADAN</v>
      </c>
      <c r="C1800" s="90" t="str">
        <f aca="false">IFERROR(VLOOKUP($A1800, DeliveryBook!$D$3:$M$3000, 8, 0),"")</f>
        <v>PO: SAHARSA</v>
      </c>
      <c r="D1800" s="79" t="n">
        <v>500</v>
      </c>
      <c r="F1800" s="96" t="n">
        <v>42300</v>
      </c>
      <c r="G1800" s="78" t="s">
        <v>6433</v>
      </c>
      <c r="H1800" s="0"/>
      <c r="I1800" s="78" t="s">
        <v>6435</v>
      </c>
      <c r="J1800" s="0"/>
    </row>
    <row r="1801" customFormat="false" ht="12.75" hidden="false" customHeight="false" outlineLevel="0" collapsed="false">
      <c r="A1801" s="29" t="s">
        <v>733</v>
      </c>
      <c r="B1801" s="78" t="str">
        <f aca="false">IFERROR(VLOOKUP(A1801, DeliveryBook!$D$3:$M$2999, 5, 0),"")</f>
        <v>SH.SURENDRA PRASAD BHAGAT,  RASHTRIYA SAHITYA SADAN</v>
      </c>
      <c r="C1801" s="90" t="str">
        <f aca="false">IFERROR(VLOOKUP($A1801, DeliveryBook!$D$3:$M$3000, 8, 0),"")</f>
        <v>PO: SAHARSA</v>
      </c>
      <c r="D1801" s="79" t="n">
        <v>500</v>
      </c>
      <c r="F1801" s="96" t="n">
        <v>42303</v>
      </c>
      <c r="G1801" s="78" t="s">
        <v>6433</v>
      </c>
      <c r="H1801" s="0"/>
      <c r="I1801" s="78" t="s">
        <v>6435</v>
      </c>
      <c r="J1801" s="0"/>
    </row>
    <row r="1802" customFormat="false" ht="12.75" hidden="false" customHeight="false" outlineLevel="0" collapsed="false">
      <c r="A1802" s="29" t="s">
        <v>1007</v>
      </c>
      <c r="B1802" s="78" t="str">
        <f aca="false">IFERROR(VLOOKUP(A1802, DeliveryBook!$D$3:$M$2999, 5, 0),"")</f>
        <v>SH.KEDAR SINGH,  NEAR MARKHAM COLLEGE</v>
      </c>
      <c r="C1802" s="90" t="str">
        <f aca="false">IFERROR(VLOOKUP($A1802, DeliveryBook!$D$3:$M$3000, 8, 0),"")</f>
        <v>PO: HAZARIBAGH</v>
      </c>
      <c r="D1802" s="79" t="n">
        <v>2650</v>
      </c>
      <c r="F1802" s="96" t="n">
        <v>42303</v>
      </c>
      <c r="G1802" s="78" t="s">
        <v>6433</v>
      </c>
      <c r="H1802" s="0"/>
      <c r="I1802" s="78" t="s">
        <v>6435</v>
      </c>
      <c r="J1802" s="0"/>
    </row>
    <row r="1803" customFormat="false" ht="12.75" hidden="false" customHeight="false" outlineLevel="0" collapsed="false">
      <c r="A1803" s="29" t="s">
        <v>1498</v>
      </c>
      <c r="B1803" s="78" t="str">
        <f aca="false">IFERROR(VLOOKUP(A1803, DeliveryBook!$D$3:$M$2999, 5, 0),"")</f>
        <v>SH.GABBU LAL SOHAN LAL,  NEASPAPER AGENT</v>
      </c>
      <c r="C1803" s="90" t="str">
        <f aca="false">IFERROR(VLOOKUP($A1803, DeliveryBook!$D$3:$M$3000, 8, 0),"")</f>
        <v>PO: KANKROLI</v>
      </c>
      <c r="D1803" s="79" t="n">
        <v>1500</v>
      </c>
      <c r="F1803" s="96" t="n">
        <v>42278</v>
      </c>
      <c r="G1803" s="78" t="s">
        <v>6418</v>
      </c>
      <c r="H1803" s="0"/>
      <c r="I1803" s="78" t="s">
        <v>6435</v>
      </c>
      <c r="J1803" s="0"/>
    </row>
    <row r="1804" customFormat="false" ht="12.75" hidden="false" customHeight="false" outlineLevel="0" collapsed="false">
      <c r="A1804" s="29" t="s">
        <v>855</v>
      </c>
      <c r="B1804" s="78" t="str">
        <f aca="false">IFERROR(VLOOKUP(A1804, DeliveryBook!$D$3:$M$2999, 5, 0),"")</f>
        <v>Shiv Charan Dogra</v>
      </c>
      <c r="C1804" s="90" t="str">
        <f aca="false">IFERROR(VLOOKUP($A1804, DeliveryBook!$D$3:$M$3000, 8, 0),"")</f>
        <v>PO: PRITAM PURA</v>
      </c>
      <c r="D1804" s="79" t="n">
        <v>1000</v>
      </c>
      <c r="F1804" s="96" t="n">
        <v>42282</v>
      </c>
      <c r="G1804" s="78" t="s">
        <v>6419</v>
      </c>
      <c r="H1804" s="0"/>
      <c r="I1804" s="78" t="s">
        <v>6435</v>
      </c>
      <c r="J1804" s="0"/>
    </row>
    <row r="1805" customFormat="false" ht="12.75" hidden="false" customHeight="false" outlineLevel="0" collapsed="false">
      <c r="A1805" s="29" t="s">
        <v>2421</v>
      </c>
      <c r="B1805" s="78" t="str">
        <f aca="false">IFERROR(VLOOKUP(A1805, DeliveryBook!$D$3:$M$2999, 5, 0),"")</f>
        <v>SH.CHUNNA BABU GUPTA</v>
      </c>
      <c r="C1805" s="90" t="str">
        <f aca="false">IFERROR(VLOOKUP($A1805, DeliveryBook!$D$3:$M$3000, 8, 0),"")</f>
        <v>JHANSI - JHS</v>
      </c>
      <c r="D1805" s="79" t="n">
        <v>8000</v>
      </c>
      <c r="F1805" s="96" t="n">
        <v>42282</v>
      </c>
      <c r="G1805" s="78" t="s">
        <v>6418</v>
      </c>
      <c r="H1805" s="0"/>
      <c r="I1805" s="78" t="s">
        <v>6435</v>
      </c>
      <c r="J1805" s="0"/>
    </row>
    <row r="1806" customFormat="false" ht="12.75" hidden="false" customHeight="false" outlineLevel="0" collapsed="false">
      <c r="A1806" s="29" t="s">
        <v>2138</v>
      </c>
      <c r="B1806" s="78" t="str">
        <f aca="false">IFERROR(VLOOKUP(A1806, DeliveryBook!$D$3:$M$2999, 5, 0),"")</f>
        <v>EASTERN NEWS AGENCY</v>
      </c>
      <c r="C1806" s="90" t="str">
        <f aca="false">IFERROR(VLOOKUP($A1806, DeliveryBook!$D$3:$M$3000, 8, 0),"")</f>
        <v>RAJENDER NAGAR - RJPB</v>
      </c>
      <c r="D1806" s="79" t="n">
        <v>4000</v>
      </c>
      <c r="F1806" s="96" t="n">
        <v>42284</v>
      </c>
      <c r="G1806" s="78" t="s">
        <v>6418</v>
      </c>
      <c r="H1806" s="0"/>
      <c r="I1806" s="78" t="s">
        <v>6435</v>
      </c>
      <c r="J1806" s="0"/>
    </row>
    <row r="1807" customFormat="false" ht="12.75" hidden="false" customHeight="false" outlineLevel="0" collapsed="false">
      <c r="A1807" s="29" t="s">
        <v>7238</v>
      </c>
      <c r="B1807" s="78" t="inlineStr">
        <f aca="false">IFERROR(VLOOKUP(A1807, DeliveryBook!$D$3:$M$2999, 5, 0),"")</f>
        <is>
          <t/>
        </is>
      </c>
      <c r="C1807" s="90" t="inlineStr">
        <f aca="false">IFERROR(VLOOKUP($A1807, DeliveryBook!$D$3:$M$3000, 8, 0),"")</f>
        <is>
          <t/>
        </is>
      </c>
      <c r="D1807" s="79" t="n">
        <v>4000</v>
      </c>
      <c r="F1807" s="96" t="n">
        <v>42285</v>
      </c>
      <c r="G1807" s="78" t="s">
        <v>6418</v>
      </c>
      <c r="H1807" s="0"/>
      <c r="I1807" s="78" t="s">
        <v>6435</v>
      </c>
      <c r="J1807" s="0"/>
    </row>
    <row r="1808" customFormat="false" ht="12.75" hidden="false" customHeight="false" outlineLevel="0" collapsed="false">
      <c r="A1808" s="3" t="s">
        <v>3593</v>
      </c>
      <c r="B1808" s="78" t="str">
        <f aca="false">IFERROR(VLOOKUP(A1808, DeliveryBook!$D$3:$M$2999, 5, 0),"")</f>
        <v>SH RAKESH AWASTHI</v>
      </c>
      <c r="C1808" s="90" t="str">
        <f aca="false">IFERROR(VLOOKUP($A1808, DeliveryBook!$D$3:$M$3000, 8, 0),"")</f>
        <v>ASHOK NAGAR</v>
      </c>
      <c r="D1808" s="79" t="n">
        <v>1530</v>
      </c>
      <c r="F1808" s="96" t="n">
        <v>42285</v>
      </c>
      <c r="G1808" s="78" t="s">
        <v>6419</v>
      </c>
      <c r="H1808" s="0"/>
      <c r="I1808" s="78" t="s">
        <v>6435</v>
      </c>
      <c r="J1808" s="0"/>
    </row>
    <row r="1809" customFormat="false" ht="12.75" hidden="false" customHeight="false" outlineLevel="0" collapsed="false">
      <c r="A1809" s="29" t="s">
        <v>2537</v>
      </c>
      <c r="B1809" s="78" t="str">
        <f aca="false">IFERROR(VLOOKUP(A1809, DeliveryBook!$D$3:$M$2999, 5, 0),"")</f>
        <v>SH. RAJ SINGH</v>
      </c>
      <c r="C1809" s="90" t="str">
        <f aca="false">IFERROR(VLOOKUP($A1809, DeliveryBook!$D$3:$M$3000, 8, 0),"")</f>
        <v>PO: ROHINI</v>
      </c>
      <c r="D1809" s="79" t="n">
        <v>2461</v>
      </c>
      <c r="F1809" s="96" t="n">
        <v>42290</v>
      </c>
      <c r="G1809" s="78" t="s">
        <v>6419</v>
      </c>
      <c r="H1809" s="0"/>
      <c r="I1809" s="78" t="s">
        <v>6435</v>
      </c>
      <c r="J1809" s="0"/>
    </row>
    <row r="1810" customFormat="false" ht="12.75" hidden="false" customHeight="false" outlineLevel="0" collapsed="false">
      <c r="A1810" s="29" t="s">
        <v>6469</v>
      </c>
      <c r="B1810" s="78" t="inlineStr">
        <f aca="false">IFERROR(VLOOKUP(A1810, DeliveryBook!$D$3:$M$2999, 5, 0),"")</f>
        <is>
          <t/>
        </is>
      </c>
      <c r="C1810" s="90" t="inlineStr">
        <f aca="false">IFERROR(VLOOKUP($A1810, DeliveryBook!$D$3:$M$3000, 8, 0),"")</f>
        <is>
          <t/>
        </is>
      </c>
      <c r="D1810" s="79" t="n">
        <v>8500</v>
      </c>
      <c r="F1810" s="96" t="n">
        <v>42290</v>
      </c>
      <c r="G1810" s="78" t="s">
        <v>6419</v>
      </c>
      <c r="I1810" s="78" t="s">
        <v>6435</v>
      </c>
      <c r="J1810" s="0"/>
    </row>
    <row r="1811" customFormat="false" ht="12.75" hidden="false" customHeight="false" outlineLevel="0" collapsed="false">
      <c r="A1811" s="29" t="s">
        <v>6632</v>
      </c>
      <c r="B1811" s="78" t="inlineStr">
        <f aca="false">IFERROR(VLOOKUP(A1811, DeliveryBook!$D$3:$M$2999, 5, 0),"")</f>
        <is>
          <t/>
        </is>
      </c>
      <c r="C1811" s="90" t="inlineStr">
        <f aca="false">IFERROR(VLOOKUP($A1811, DeliveryBook!$D$3:$M$3000, 8, 0),"")</f>
        <is>
          <t/>
        </is>
      </c>
      <c r="D1811" s="79" t="n">
        <v>4170</v>
      </c>
      <c r="F1811" s="96" t="n">
        <v>42290</v>
      </c>
      <c r="G1811" s="78" t="s">
        <v>6419</v>
      </c>
      <c r="I1811" s="78" t="s">
        <v>6435</v>
      </c>
      <c r="J1811" s="0"/>
    </row>
    <row r="1812" customFormat="false" ht="12.75" hidden="false" customHeight="false" outlineLevel="0" collapsed="false">
      <c r="A1812" s="29" t="s">
        <v>6632</v>
      </c>
      <c r="B1812" s="78" t="inlineStr">
        <f aca="false">IFERROR(VLOOKUP(A1812, DeliveryBook!$D$3:$M$2999, 5, 0),"")</f>
        <is>
          <t/>
        </is>
      </c>
      <c r="C1812" s="90" t="inlineStr">
        <f aca="false">IFERROR(VLOOKUP($A1812, DeliveryBook!$D$3:$M$3000, 8, 0),"")</f>
        <is>
          <t/>
        </is>
      </c>
      <c r="D1812" s="79" t="n">
        <v>6000</v>
      </c>
      <c r="F1812" s="96" t="n">
        <v>42290</v>
      </c>
      <c r="G1812" s="78" t="s">
        <v>6419</v>
      </c>
      <c r="I1812" s="78" t="s">
        <v>6420</v>
      </c>
      <c r="J1812" s="0"/>
    </row>
    <row r="1813" customFormat="false" ht="12.75" hidden="false" customHeight="false" outlineLevel="0" collapsed="false">
      <c r="A1813" s="29" t="s">
        <v>2559</v>
      </c>
      <c r="B1813" s="78" t="str">
        <f aca="false">IFERROR(VLOOKUP(A1813, DeliveryBook!$D$3:$M$2999, 5, 0),"")</f>
        <v>SH.RAKESH SAFFI,  </v>
      </c>
      <c r="C1813" s="90" t="str">
        <f aca="false">IFERROR(VLOOKUP($A1813, DeliveryBook!$D$3:$M$3000, 8, 0),"")</f>
        <v>PO: SAHIBABAD</v>
      </c>
      <c r="D1813" s="79" t="n">
        <v>7000</v>
      </c>
      <c r="F1813" s="96" t="n">
        <v>42290</v>
      </c>
      <c r="G1813" s="78" t="s">
        <v>6418</v>
      </c>
      <c r="I1813" s="78" t="s">
        <v>6435</v>
      </c>
      <c r="J1813" s="0"/>
    </row>
    <row r="1814" customFormat="false" ht="12.75" hidden="false" customHeight="false" outlineLevel="0" collapsed="false">
      <c r="A1814" s="29" t="s">
        <v>807</v>
      </c>
      <c r="B1814" s="78" t="str">
        <f aca="false">IFERROR(VLOOKUP(A1814, DeliveryBook!$D$3:$M$2999, 5, 0),"")</f>
        <v>SH.MRIGENDER SINGH,  KALYAN ASHRAM DHARMARTH</v>
      </c>
      <c r="C1814" s="90" t="str">
        <f aca="false">IFERROR(VLOOKUP($A1814, DeliveryBook!$D$3:$M$3000, 8, 0),"")</f>
        <v>PO: JASHPUR NAGAR</v>
      </c>
      <c r="D1814" s="79" t="n">
        <v>9500</v>
      </c>
      <c r="F1814" s="96" t="n">
        <v>42290</v>
      </c>
      <c r="G1814" s="78" t="s">
        <v>6418</v>
      </c>
      <c r="I1814" s="78" t="s">
        <v>6435</v>
      </c>
      <c r="J1814" s="0"/>
    </row>
    <row r="1815" customFormat="false" ht="12.75" hidden="false" customHeight="false" outlineLevel="0" collapsed="false">
      <c r="A1815" s="29" t="s">
        <v>1480</v>
      </c>
      <c r="B1815" s="78" t="str">
        <f aca="false">IFERROR(VLOOKUP(A1815, DeliveryBook!$D$3:$M$2999, 5, 0),"")</f>
        <v>M/S THE ROYAL STORES (AGENCIES),  SHOP NO. 17, DHULA HOUSE</v>
      </c>
      <c r="C1815" s="90" t="str">
        <f aca="false">IFERROR(VLOOKUP($A1815, DeliveryBook!$D$3:$M$3000, 8, 0),"")</f>
        <v>PO: JAIPUR</v>
      </c>
      <c r="D1815" s="79" t="n">
        <v>421</v>
      </c>
      <c r="F1815" s="96" t="n">
        <v>42290</v>
      </c>
      <c r="G1815" s="78" t="s">
        <v>6418</v>
      </c>
      <c r="I1815" s="78" t="s">
        <v>6435</v>
      </c>
      <c r="J1815" s="0"/>
    </row>
    <row r="1816" customFormat="false" ht="12.75" hidden="false" customHeight="false" outlineLevel="0" collapsed="false">
      <c r="A1816" s="29" t="s">
        <v>2588</v>
      </c>
      <c r="B1816" s="78" t="str">
        <f aca="false">IFERROR(VLOOKUP(A1816, DeliveryBook!$D$3:$M$2999, 5, 0),"")</f>
        <v>M/S SANJEEV TRADERS</v>
      </c>
      <c r="C1816" s="90" t="str">
        <f aca="false">IFERROR(VLOOKUP($A1816, DeliveryBook!$D$3:$M$3000, 8, 0),"")</f>
        <v>PO: NEW DELHI</v>
      </c>
      <c r="D1816" s="79" t="n">
        <v>7675</v>
      </c>
      <c r="F1816" s="96" t="n">
        <v>42292</v>
      </c>
      <c r="G1816" s="78" t="s">
        <v>6419</v>
      </c>
      <c r="I1816" s="78" t="s">
        <v>6435</v>
      </c>
      <c r="J1816" s="0"/>
    </row>
    <row r="1817" customFormat="false" ht="12.75" hidden="false" customHeight="false" outlineLevel="0" collapsed="false">
      <c r="A1817" s="29" t="s">
        <v>2159</v>
      </c>
      <c r="B1817" s="78" t="str">
        <f aca="false">IFERROR(VLOOKUP(A1817, DeliveryBook!$D$3:$M$2999, 5, 0),"")</f>
        <v>SH.HARIHAR BHATT</v>
      </c>
      <c r="C1817" s="90" t="str">
        <f aca="false">IFERROR(VLOOKUP($A1817, DeliveryBook!$D$3:$M$3000, 8, 0),"")</f>
        <v>BHARUCH - BH</v>
      </c>
      <c r="D1817" s="79" t="n">
        <v>476</v>
      </c>
      <c r="F1817" s="96" t="n">
        <v>42293</v>
      </c>
      <c r="G1817" s="78" t="s">
        <v>6418</v>
      </c>
      <c r="I1817" s="78" t="s">
        <v>6435</v>
      </c>
      <c r="J1817" s="0"/>
    </row>
    <row r="1818" customFormat="false" ht="12.75" hidden="false" customHeight="false" outlineLevel="0" collapsed="false">
      <c r="A1818" s="29" t="s">
        <v>1165</v>
      </c>
      <c r="B1818" s="78" t="str">
        <f aca="false">IFERROR(VLOOKUP(A1818, DeliveryBook!$D$3:$M$2999, 5, 0),"")</f>
        <v>SH NAND KISHORE PARMAR</v>
      </c>
      <c r="C1818" s="90" t="str">
        <f aca="false">IFERROR(VLOOKUP($A1818, DeliveryBook!$D$3:$M$3000, 8, 0),"")</f>
        <v>PO: MAHIDPUR CITY</v>
      </c>
      <c r="D1818" s="79" t="n">
        <v>11550</v>
      </c>
      <c r="F1818" s="96" t="n">
        <v>42293</v>
      </c>
      <c r="G1818" s="78" t="s">
        <v>6418</v>
      </c>
      <c r="I1818" s="78" t="s">
        <v>6435</v>
      </c>
      <c r="J1818" s="0"/>
    </row>
    <row r="1819" customFormat="false" ht="12.75" hidden="false" customHeight="false" outlineLevel="0" collapsed="false">
      <c r="A1819" s="29" t="s">
        <v>2346</v>
      </c>
      <c r="B1819" s="78" t="str">
        <f aca="false">IFERROR(VLOOKUP(A1819, DeliveryBook!$D$3:$M$2999, 5, 0),"")</f>
        <v>M/S PAWAN NEWS AGENCY</v>
      </c>
      <c r="C1819" s="90" t="str">
        <f aca="false">IFERROR(VLOOKUP($A1819, DeliveryBook!$D$3:$M$3000, 8, 0),"")</f>
        <v>KOTA - KTT</v>
      </c>
      <c r="D1819" s="79" t="n">
        <v>16000</v>
      </c>
      <c r="F1819" s="96" t="n">
        <v>42293</v>
      </c>
      <c r="G1819" s="78" t="s">
        <v>6418</v>
      </c>
      <c r="I1819" s="78" t="s">
        <v>6435</v>
      </c>
      <c r="J1819" s="0"/>
    </row>
    <row r="1820" customFormat="false" ht="12.75" hidden="false" customHeight="false" outlineLevel="0" collapsed="false">
      <c r="A1820" s="29" t="s">
        <v>1299</v>
      </c>
      <c r="B1820" s="78" t="str">
        <f aca="false">IFERROR(VLOOKUP(A1820, DeliveryBook!$D$3:$M$2999, 5, 0),"")</f>
        <v>SH.SANJAY KUMAR PATHAK,  B/198 -NHI</v>
      </c>
      <c r="C1820" s="90" t="str">
        <f aca="false">IFERROR(VLOOKUP($A1820, DeliveryBook!$D$3:$M$3000, 8, 0),"")</f>
        <v>PO: VINDHYA NAGAR</v>
      </c>
      <c r="D1820" s="79" t="n">
        <v>15000</v>
      </c>
      <c r="F1820" s="96" t="n">
        <v>42293</v>
      </c>
      <c r="G1820" s="78" t="s">
        <v>6418</v>
      </c>
      <c r="I1820" s="78" t="s">
        <v>6435</v>
      </c>
      <c r="J1820" s="0"/>
    </row>
    <row r="1821" customFormat="false" ht="12.75" hidden="false" customHeight="false" outlineLevel="0" collapsed="false">
      <c r="A1821" s="29" t="s">
        <v>2424</v>
      </c>
      <c r="B1821" s="78" t="str">
        <f aca="false">IFERROR(VLOOKUP(A1821, DeliveryBook!$D$3:$M$2999, 5, 0),"")</f>
        <v>ALKA NEWS AGENCY</v>
      </c>
      <c r="C1821" s="90" t="str">
        <f aca="false">IFERROR(VLOOKUP($A1821, DeliveryBook!$D$3:$M$3000, 8, 0),"")</f>
        <v>KANPUR - CNB</v>
      </c>
      <c r="D1821" s="79" t="n">
        <v>4485</v>
      </c>
      <c r="F1821" s="96" t="n">
        <v>42303</v>
      </c>
      <c r="G1821" s="78" t="s">
        <v>6418</v>
      </c>
      <c r="I1821" s="78" t="s">
        <v>6435</v>
      </c>
      <c r="J1821" s="0"/>
    </row>
    <row r="1822" customFormat="false" ht="12.75" hidden="false" customHeight="false" outlineLevel="0" collapsed="false">
      <c r="A1822" s="29" t="s">
        <v>733</v>
      </c>
      <c r="B1822" s="78" t="str">
        <f aca="false">IFERROR(VLOOKUP(A1822, DeliveryBook!$D$3:$M$2999, 5, 0),"")</f>
        <v>SH.SURENDRA PRASAD BHAGAT,  RASHTRIYA SAHITYA SADAN</v>
      </c>
      <c r="C1822" s="90" t="str">
        <f aca="false">IFERROR(VLOOKUP($A1822, DeliveryBook!$D$3:$M$3000, 8, 0),"")</f>
        <v>PO: SAHARSA</v>
      </c>
      <c r="D1822" s="79" t="n">
        <v>5100</v>
      </c>
      <c r="F1822" s="96" t="n">
        <v>42305</v>
      </c>
      <c r="G1822" s="78" t="s">
        <v>6433</v>
      </c>
      <c r="H1822" s="0"/>
      <c r="I1822" s="78" t="s">
        <v>6435</v>
      </c>
      <c r="J1822" s="0"/>
    </row>
    <row r="1823" customFormat="false" ht="12.75" hidden="false" customHeight="false" outlineLevel="0" collapsed="false">
      <c r="A1823" s="29" t="s">
        <v>1847</v>
      </c>
      <c r="B1823" s="78" t="str">
        <f aca="false">IFERROR(VLOOKUP(A1823, DeliveryBook!$D$3:$M$2999, 5, 0),"")</f>
        <v>SH.ROOP SINGH,  RASHTRADHARAM SAHITYA SANSTHAN</v>
      </c>
      <c r="C1823" s="90" t="str">
        <f aca="false">IFERROR(VLOOKUP($A1823, DeliveryBook!$D$3:$M$3000, 8, 0),"")</f>
        <v>PO: MAHRAUNI</v>
      </c>
      <c r="D1823" s="79" t="n">
        <v>800</v>
      </c>
      <c r="F1823" s="96" t="n">
        <v>42307</v>
      </c>
      <c r="G1823" s="78" t="s">
        <v>6433</v>
      </c>
      <c r="H1823" s="0"/>
      <c r="I1823" s="78" t="s">
        <v>6435</v>
      </c>
      <c r="J1823" s="0"/>
    </row>
    <row r="1824" customFormat="false" ht="12.75" hidden="false" customHeight="false" outlineLevel="0" collapsed="false">
      <c r="A1824" s="3" t="s">
        <v>5529</v>
      </c>
      <c r="B1824" s="78" t="str">
        <f aca="false">IFERROR(VLOOKUP(A1824, DeliveryBook!$D$3:$M$2999, 5, 0),"")</f>
        <v>RAMESH AGGARWAL</v>
      </c>
      <c r="C1824" s="90" t="str">
        <f aca="false">IFERROR(VLOOKUP($A1824, DeliveryBook!$D$3:$M$3000, 8, 0),"")</f>
        <v>PO: WRS COLONY</v>
      </c>
      <c r="D1824" s="79" t="n">
        <v>18500</v>
      </c>
      <c r="F1824" s="96" t="n">
        <v>42289</v>
      </c>
      <c r="G1824" s="78" t="s">
        <v>7529</v>
      </c>
      <c r="H1824" s="0"/>
      <c r="I1824" s="78" t="s">
        <v>6435</v>
      </c>
      <c r="J1824" s="0"/>
    </row>
    <row r="1825" customFormat="false" ht="12.75" hidden="false" customHeight="false" outlineLevel="0" collapsed="false">
      <c r="A1825" s="3" t="s">
        <v>5525</v>
      </c>
      <c r="B1825" s="78" t="str">
        <f aca="false">IFERROR(VLOOKUP(A1825, DeliveryBook!$D$3:$M$2999, 5, 0),"")</f>
        <v>RUDRA PRATAP KASHYAP</v>
      </c>
      <c r="C1825" s="90" t="str">
        <f aca="false">IFERROR(VLOOKUP($A1825, DeliveryBook!$D$3:$M$3000, 8, 0),"")</f>
        <v>PO: RAIPUR</v>
      </c>
      <c r="D1825" s="79" t="n">
        <v>1200</v>
      </c>
      <c r="F1825" s="96" t="n">
        <v>42292</v>
      </c>
      <c r="G1825" s="78" t="s">
        <v>7529</v>
      </c>
      <c r="H1825" s="0"/>
      <c r="I1825" s="93" t="s">
        <v>6420</v>
      </c>
      <c r="J1825" s="0"/>
    </row>
    <row r="1826" customFormat="false" ht="12.75" hidden="false" customHeight="false" outlineLevel="0" collapsed="false">
      <c r="A1826" s="29" t="s">
        <v>657</v>
      </c>
      <c r="B1826" s="78" t="str">
        <f aca="false">IFERROR(VLOOKUP(A1826, DeliveryBook!$D$3:$M$2999, 5, 0),"")</f>
        <v>DR RAMANAND PANDEY</v>
      </c>
      <c r="C1826" s="90" t="str">
        <f aca="false">IFERROR(VLOOKUP($A1826, DeliveryBook!$D$3:$M$3000, 8, 0),"")</f>
        <v>PO: GOPALGANJ</v>
      </c>
      <c r="D1826" s="79" t="n">
        <v>1000</v>
      </c>
      <c r="F1826" s="96" t="n">
        <v>42304</v>
      </c>
      <c r="G1826" s="78" t="s">
        <v>7529</v>
      </c>
      <c r="H1826" s="0"/>
      <c r="I1826" s="78" t="s">
        <v>6435</v>
      </c>
      <c r="J1826" s="0"/>
    </row>
    <row r="1827" customFormat="false" ht="12.75" hidden="false" customHeight="false" outlineLevel="0" collapsed="false">
      <c r="A1827" s="29" t="s">
        <v>1467</v>
      </c>
      <c r="B1827" s="78" t="str">
        <f aca="false">IFERROR(VLOOKUP(A1827, DeliveryBook!$D$3:$M$2999, 5, 0),"")</f>
        <v>SH LOBH CHAND BANJARA</v>
      </c>
      <c r="C1827" s="90" t="str">
        <f aca="false">IFERROR(VLOOKUP($A1827, DeliveryBook!$D$3:$M$3000, 8, 0),"")</f>
        <v>PO: FATEHNAGAR</v>
      </c>
      <c r="D1827" s="79" t="n">
        <v>1260</v>
      </c>
      <c r="F1827" s="96" t="n">
        <v>42304</v>
      </c>
      <c r="G1827" s="78" t="s">
        <v>7529</v>
      </c>
      <c r="H1827" s="0"/>
      <c r="I1827" s="78" t="s">
        <v>6435</v>
      </c>
      <c r="J1827" s="0"/>
    </row>
    <row r="1828" customFormat="false" ht="12.75" hidden="false" customHeight="false" outlineLevel="0" collapsed="false">
      <c r="A1828" s="29" t="s">
        <v>2396</v>
      </c>
      <c r="B1828" s="78" t="str">
        <f aca="false">IFERROR(VLOOKUP(A1828, DeliveryBook!$D$3:$M$2999, 5, 0),"")</f>
        <v>SH RAJESH KUMAR</v>
      </c>
      <c r="C1828" s="90" t="str">
        <f aca="false">IFERROR(VLOOKUP($A1828, DeliveryBook!$D$3:$M$3000, 8, 0),"")</f>
        <v>DEORIA - SADAR - DEOS</v>
      </c>
      <c r="D1828" s="79" t="n">
        <v>3000</v>
      </c>
      <c r="F1828" s="96" t="n">
        <v>42304</v>
      </c>
      <c r="G1828" s="78" t="s">
        <v>7529</v>
      </c>
      <c r="H1828" s="0"/>
      <c r="I1828" s="78" t="s">
        <v>6435</v>
      </c>
      <c r="J1828" s="0"/>
    </row>
    <row r="1829" customFormat="false" ht="12.75" hidden="false" customHeight="false" outlineLevel="0" collapsed="false">
      <c r="A1829" s="35" t="s">
        <v>2885</v>
      </c>
      <c r="B1829" s="78" t="str">
        <f aca="false">IFERROR(VLOOKUP(A1829, DeliveryBook!$D$3:$M$2999, 5, 0),"")</f>
        <v>SH K.L. SHRIVAS</v>
      </c>
      <c r="C1829" s="90" t="str">
        <f aca="false">IFERROR(VLOOKUP($A1829, DeliveryBook!$D$3:$M$3000, 8, 0),"")</f>
        <v>PO: CHACHAI</v>
      </c>
      <c r="D1829" s="79" t="n">
        <v>1650</v>
      </c>
      <c r="F1829" s="96" t="n">
        <v>42304</v>
      </c>
      <c r="G1829" s="78" t="s">
        <v>7529</v>
      </c>
      <c r="H1829" s="0"/>
      <c r="I1829" s="78" t="s">
        <v>6435</v>
      </c>
      <c r="J1829" s="0"/>
    </row>
    <row r="1830" customFormat="false" ht="12.75" hidden="false" customHeight="false" outlineLevel="0" collapsed="false">
      <c r="A1830" s="29" t="s">
        <v>1268</v>
      </c>
      <c r="B1830" s="78" t="str">
        <f aca="false">IFERROR(VLOOKUP(A1830, DeliveryBook!$D$3:$M$2999, 5, 0),"")</f>
        <v>M/S GUPTA SAHITYA KENDER</v>
      </c>
      <c r="C1830" s="90" t="str">
        <f aca="false">IFERROR(VLOOKUP($A1830, DeliveryBook!$D$3:$M$3000, 8, 0),"")</f>
        <v>PO: SUNDERPUR</v>
      </c>
      <c r="D1830" s="79" t="n">
        <v>1410</v>
      </c>
      <c r="F1830" s="96" t="n">
        <v>42304</v>
      </c>
      <c r="G1830" s="78" t="s">
        <v>7529</v>
      </c>
      <c r="H1830" s="0"/>
      <c r="I1830" s="78" t="s">
        <v>6435</v>
      </c>
      <c r="J1830" s="0"/>
    </row>
    <row r="1831" customFormat="false" ht="12.75" hidden="false" customHeight="false" outlineLevel="0" collapsed="false">
      <c r="A1831" s="29" t="s">
        <v>600</v>
      </c>
      <c r="B1831" s="78" t="str">
        <f aca="false">IFERROR(VLOOKUP(A1831, DeliveryBook!$D$3:$M$2999, 5, 0),"")</f>
        <v>SHRI ABHOY KUMAR GHOSAL</v>
      </c>
      <c r="C1831" s="90" t="str">
        <f aca="false">IFERROR(VLOOKUP($A1831, DeliveryBook!$D$3:$M$3000, 8, 0),"")</f>
        <v>PO: GOWHATI</v>
      </c>
      <c r="D1831" s="79" t="n">
        <v>10000</v>
      </c>
      <c r="F1831" s="96" t="n">
        <v>42304</v>
      </c>
      <c r="G1831" s="78" t="s">
        <v>7529</v>
      </c>
      <c r="H1831" s="0"/>
      <c r="I1831" s="78" t="s">
        <v>6435</v>
      </c>
      <c r="J1831" s="0"/>
    </row>
    <row r="1832" customFormat="false" ht="12.75" hidden="false" customHeight="false" outlineLevel="0" collapsed="false">
      <c r="A1832" s="29" t="s">
        <v>1829</v>
      </c>
      <c r="B1832" s="78" t="str">
        <f aca="false">IFERROR(VLOOKUP(A1832, DeliveryBook!$D$3:$M$2999, 5, 0),"")</f>
        <v>SH RAJA RAM TEACHER</v>
      </c>
      <c r="C1832" s="90" t="str">
        <f aca="false">IFERROR(VLOOKUP($A1832, DeliveryBook!$D$3:$M$3000, 8, 0),"")</f>
        <v>PO: MAHMUDABAD</v>
      </c>
      <c r="D1832" s="79" t="n">
        <v>1450</v>
      </c>
      <c r="F1832" s="96" t="n">
        <v>42304</v>
      </c>
      <c r="G1832" s="78" t="s">
        <v>7529</v>
      </c>
      <c r="H1832" s="0"/>
      <c r="I1832" s="78" t="s">
        <v>6435</v>
      </c>
      <c r="J1832" s="0"/>
    </row>
    <row r="1833" customFormat="false" ht="12.75" hidden="false" customHeight="false" outlineLevel="0" collapsed="false">
      <c r="A1833" s="29" t="s">
        <v>107</v>
      </c>
      <c r="B1833" s="78" t="str">
        <f aca="false">IFERROR(VLOOKUP(A1833, DeliveryBook!$D$3:$M$2999, 5, 0),"")</f>
        <v>SH.SASHI ANAD JI,  C/O TARA ELECTRIC</v>
      </c>
      <c r="C1833" s="90" t="str">
        <f aca="false">IFERROR(VLOOKUP($A1833, DeliveryBook!$D$3:$M$3000, 8, 0),"")</f>
        <v>PO: WAZIRGANJ</v>
      </c>
      <c r="D1833" s="79" t="n">
        <v>2000</v>
      </c>
      <c r="F1833" s="96" t="n">
        <v>42304</v>
      </c>
      <c r="G1833" s="78" t="s">
        <v>7529</v>
      </c>
      <c r="H1833" s="0"/>
      <c r="I1833" s="78" t="s">
        <v>6435</v>
      </c>
      <c r="J1833" s="0"/>
    </row>
    <row r="1834" customFormat="false" ht="12.75" hidden="false" customHeight="false" outlineLevel="0" collapsed="false">
      <c r="A1834" s="29" t="s">
        <v>2003</v>
      </c>
      <c r="B1834" s="78" t="str">
        <f aca="false">IFERROR(VLOOKUP(A1834, DeliveryBook!$D$3:$M$2999, 5, 0),"")</f>
        <v>SH VIJAY KUMAR MITTAL</v>
      </c>
      <c r="C1834" s="90" t="str">
        <f aca="false">IFERROR(VLOOKUP($A1834, DeliveryBook!$D$3:$M$3000, 8, 0),"")</f>
        <v>PO: BAZPUR</v>
      </c>
      <c r="D1834" s="79" t="n">
        <v>3672</v>
      </c>
      <c r="F1834" s="96" t="n">
        <v>42305</v>
      </c>
      <c r="G1834" s="78" t="s">
        <v>7529</v>
      </c>
      <c r="H1834" s="0"/>
      <c r="I1834" s="78" t="s">
        <v>6435</v>
      </c>
      <c r="J1834" s="0"/>
    </row>
    <row r="1835" customFormat="false" ht="12.75" hidden="false" customHeight="false" outlineLevel="0" collapsed="false">
      <c r="A1835" s="35" t="s">
        <v>1249</v>
      </c>
      <c r="B1835" s="78" t="str">
        <f aca="false">IFERROR(VLOOKUP(A1835, DeliveryBook!$D$3:$M$2999, 5, 0),"")</f>
        <v>SH.VIJAY ANAND SHARMA,  UPKAR CHIKITSHALAYA</v>
      </c>
      <c r="C1835" s="90" t="str">
        <f aca="false">IFERROR(VLOOKUP($A1835, DeliveryBook!$D$3:$M$3000, 8, 0),"")</f>
        <v>PO: SHIVPURI</v>
      </c>
      <c r="D1835" s="79" t="n">
        <v>1664</v>
      </c>
      <c r="F1835" s="96" t="n">
        <v>42305</v>
      </c>
      <c r="G1835" s="78" t="s">
        <v>7529</v>
      </c>
      <c r="H1835" s="0"/>
      <c r="I1835" s="78" t="s">
        <v>6435</v>
      </c>
      <c r="J1835" s="0"/>
    </row>
    <row r="1836" customFormat="false" ht="12.75" hidden="false" customHeight="false" outlineLevel="0" collapsed="false">
      <c r="A1836" s="29" t="s">
        <v>7531</v>
      </c>
      <c r="B1836" s="78" t="inlineStr">
        <f aca="false">IFERROR(VLOOKUP(A1836, DeliveryBook!$D$3:$M$2999, 5, 0),"")</f>
        <is>
          <t/>
        </is>
      </c>
      <c r="C1836" s="90" t="inlineStr">
        <f aca="false">IFERROR(VLOOKUP($A1836, DeliveryBook!$D$3:$M$3000, 8, 0),"")</f>
        <is>
          <t/>
        </is>
      </c>
      <c r="D1836" s="79" t="n">
        <v>49500</v>
      </c>
      <c r="F1836" s="96" t="n">
        <v>42305</v>
      </c>
      <c r="G1836" s="78" t="s">
        <v>7529</v>
      </c>
      <c r="H1836" s="0"/>
      <c r="I1836" s="78" t="s">
        <v>6435</v>
      </c>
      <c r="J1836" s="0"/>
    </row>
    <row r="1837" customFormat="false" ht="12.75" hidden="false" customHeight="false" outlineLevel="0" collapsed="false">
      <c r="A1837" s="29" t="s">
        <v>1705</v>
      </c>
      <c r="B1837" s="78" t="str">
        <f aca="false">IFERROR(VLOOKUP(A1837, DeliveryBook!$D$3:$M$2999, 5, 0),"")</f>
        <v>SH.VIJAY KUMAR JAIN,  82/2, MAHAVIR NAGAR</v>
      </c>
      <c r="C1837" s="90" t="str">
        <f aca="false">IFERROR(VLOOKUP($A1837, DeliveryBook!$D$3:$M$3000, 8, 0),"")</f>
        <v>PO: FIROZABAD</v>
      </c>
      <c r="D1837" s="79" t="n">
        <v>7100</v>
      </c>
      <c r="F1837" s="96" t="n">
        <v>42305</v>
      </c>
      <c r="G1837" s="78" t="s">
        <v>7529</v>
      </c>
      <c r="H1837" s="0"/>
      <c r="I1837" s="78" t="s">
        <v>6435</v>
      </c>
      <c r="J1837" s="0"/>
    </row>
    <row r="1838" customFormat="false" ht="12.75" hidden="false" customHeight="false" outlineLevel="0" collapsed="false">
      <c r="A1838" s="29" t="s">
        <v>2234</v>
      </c>
      <c r="B1838" s="78" t="str">
        <f aca="false">IFERROR(VLOOKUP(A1838, DeliveryBook!$D$3:$M$2999, 5, 0),"")</f>
        <v>SMT. MANDAKINI PATHAK</v>
      </c>
      <c r="C1838" s="90" t="str">
        <f aca="false">IFERROR(VLOOKUP($A1838, DeliveryBook!$D$3:$M$3000, 8, 0),"")</f>
        <v>HABIB GANJ - HBJ</v>
      </c>
      <c r="D1838" s="79" t="n">
        <v>40000</v>
      </c>
      <c r="F1838" s="96" t="n">
        <v>42305</v>
      </c>
      <c r="G1838" s="78" t="s">
        <v>7529</v>
      </c>
      <c r="H1838" s="0"/>
      <c r="I1838" s="78" t="s">
        <v>6435</v>
      </c>
      <c r="J1838" s="0"/>
    </row>
    <row r="1839" customFormat="false" ht="12.75" hidden="false" customHeight="false" outlineLevel="0" collapsed="false">
      <c r="A1839" s="29" t="s">
        <v>6716</v>
      </c>
      <c r="B1839" s="78" t="inlineStr">
        <f aca="false">IFERROR(VLOOKUP(A1839, DeliveryBook!$D$3:$M$2999, 5, 0),"")</f>
        <is>
          <t/>
        </is>
      </c>
      <c r="C1839" s="90" t="inlineStr">
        <f aca="false">IFERROR(VLOOKUP($A1839, DeliveryBook!$D$3:$M$3000, 8, 0),"")</f>
        <is>
          <t/>
        </is>
      </c>
      <c r="D1839" s="79" t="n">
        <v>1250</v>
      </c>
      <c r="F1839" s="96" t="n">
        <v>42305</v>
      </c>
      <c r="G1839" s="78" t="s">
        <v>7529</v>
      </c>
      <c r="H1839" s="0"/>
      <c r="I1839" s="78" t="s">
        <v>6435</v>
      </c>
      <c r="J1839" s="0"/>
    </row>
    <row r="1840" customFormat="false" ht="12.75" hidden="false" customHeight="false" outlineLevel="0" collapsed="false">
      <c r="A1840" s="29" t="s">
        <v>1983</v>
      </c>
      <c r="B1840" s="78" t="str">
        <f aca="false">IFERROR(VLOOKUP(A1840, DeliveryBook!$D$3:$M$2999, 5, 0),"")</f>
        <v>SH JAGDISH PRASAD PANDEY</v>
      </c>
      <c r="C1840" s="90" t="str">
        <f aca="false">IFERROR(VLOOKUP($A1840, DeliveryBook!$D$3:$M$3000, 8, 0),"")</f>
        <v>PO: SUSUWAHI</v>
      </c>
      <c r="D1840" s="79" t="n">
        <v>600</v>
      </c>
      <c r="F1840" s="96" t="n">
        <v>42305</v>
      </c>
      <c r="G1840" s="78" t="s">
        <v>7529</v>
      </c>
      <c r="H1840" s="0"/>
      <c r="I1840" s="78" t="s">
        <v>6435</v>
      </c>
      <c r="J1840" s="0"/>
    </row>
    <row r="1841" customFormat="false" ht="12.75" hidden="false" customHeight="false" outlineLevel="0" collapsed="false">
      <c r="A1841" s="29" t="s">
        <v>962</v>
      </c>
      <c r="B1841" s="78" t="str">
        <f aca="false">IFERROR(VLOOKUP(A1841, DeliveryBook!$D$3:$M$2999, 5, 0),"")</f>
        <v>SH.DEV RAJ DOGRA,  RASHTRIYA PUSTAK BHANDAR</v>
      </c>
      <c r="C1841" s="90" t="str">
        <f aca="false">IFERROR(VLOOKUP($A1841, DeliveryBook!$D$3:$M$3000, 8, 0),"")</f>
        <v>PO: CHAMBA</v>
      </c>
      <c r="D1841" s="79" t="n">
        <v>1800</v>
      </c>
      <c r="F1841" s="96" t="n">
        <v>42305</v>
      </c>
      <c r="G1841" s="78" t="s">
        <v>7529</v>
      </c>
      <c r="H1841" s="0"/>
      <c r="I1841" s="78" t="s">
        <v>6435</v>
      </c>
      <c r="J1841" s="0"/>
    </row>
    <row r="1842" customFormat="false" ht="12.75" hidden="false" customHeight="false" outlineLevel="0" collapsed="false">
      <c r="A1842" s="29" t="s">
        <v>592</v>
      </c>
      <c r="B1842" s="78" t="str">
        <f aca="false">IFERROR(VLOOKUP(A1842, DeliveryBook!$D$3:$M$2999, 5, 0),"")</f>
        <v>SH.VINOD KUMAR CHICKSHE,  C/O JAGRITI BHAWAN</v>
      </c>
      <c r="C1842" s="90" t="str">
        <f aca="false">IFERROR(VLOOKUP($A1842, DeliveryBook!$D$3:$M$3000, 8, 0),"")</f>
        <v>PO: HYDERABAD</v>
      </c>
      <c r="D1842" s="79" t="n">
        <v>7050</v>
      </c>
      <c r="F1842" s="96" t="n">
        <v>42306</v>
      </c>
      <c r="G1842" s="78" t="s">
        <v>7529</v>
      </c>
      <c r="H1842" s="0"/>
      <c r="I1842" s="78" t="s">
        <v>6435</v>
      </c>
      <c r="J1842" s="0"/>
    </row>
    <row r="1843" customFormat="false" ht="12.75" hidden="false" customHeight="false" outlineLevel="0" collapsed="false">
      <c r="A1843" s="29" t="s">
        <v>758</v>
      </c>
      <c r="B1843" s="78" t="str">
        <f aca="false">IFERROR(VLOOKUP(A1843, DeliveryBook!$D$3:$M$2999, 5, 0),"")</f>
        <v>SH MADAN MOHAN MISHRA</v>
      </c>
      <c r="C1843" s="90" t="str">
        <f aca="false">IFERROR(VLOOKUP($A1843, DeliveryBook!$D$3:$M$3000, 8, 0),"")</f>
        <v>PO: TEKARI</v>
      </c>
      <c r="D1843" s="79" t="n">
        <v>546</v>
      </c>
      <c r="F1843" s="96" t="n">
        <v>42306</v>
      </c>
      <c r="G1843" s="78" t="s">
        <v>7529</v>
      </c>
      <c r="H1843" s="0"/>
      <c r="I1843" s="78" t="s">
        <v>6435</v>
      </c>
      <c r="J1843" s="0"/>
    </row>
    <row r="1844" customFormat="false" ht="12.75" hidden="false" customHeight="false" outlineLevel="0" collapsed="false">
      <c r="A1844" s="29" t="s">
        <v>1019</v>
      </c>
      <c r="B1844" s="78" t="str">
        <f aca="false">IFERROR(VLOOKUP(A1844, DeliveryBook!$D$3:$M$2999, 5, 0),"")</f>
        <v>SH.MADAN MOHAN GUPTA,  C/O MAA DURGA TENT HOUSE</v>
      </c>
      <c r="C1844" s="90" t="str">
        <f aca="false">IFERROR(VLOOKUP($A1844, DeliveryBook!$D$3:$M$3000, 8, 0),"")</f>
        <v>PO: KHUNTI</v>
      </c>
      <c r="D1844" s="79" t="n">
        <v>10000</v>
      </c>
      <c r="F1844" s="96" t="n">
        <v>42306</v>
      </c>
      <c r="G1844" s="78" t="s">
        <v>7529</v>
      </c>
      <c r="H1844" s="0"/>
      <c r="I1844" s="78" t="s">
        <v>6435</v>
      </c>
      <c r="J1844" s="0"/>
    </row>
    <row r="1845" customFormat="false" ht="12.75" hidden="false" customHeight="false" outlineLevel="0" collapsed="false">
      <c r="A1845" s="29" t="s">
        <v>1968</v>
      </c>
      <c r="B1845" s="78" t="str">
        <f aca="false">IFERROR(VLOOKUP(A1845, DeliveryBook!$D$3:$M$2999, 5, 0),"")</f>
        <v>DR.PRABHAKAR PARASRI,  PARASRI NEWS AGENCY</v>
      </c>
      <c r="C1845" s="90" t="str">
        <f aca="false">IFERROR(VLOOKUP($A1845, DeliveryBook!$D$3:$M$3000, 8, 0),"")</f>
        <v>PO: SORON</v>
      </c>
      <c r="D1845" s="79" t="n">
        <v>1009</v>
      </c>
      <c r="F1845" s="96" t="n">
        <v>42306</v>
      </c>
      <c r="G1845" s="78" t="s">
        <v>7529</v>
      </c>
      <c r="H1845" s="0"/>
      <c r="I1845" s="78" t="s">
        <v>6435</v>
      </c>
      <c r="J1845" s="0"/>
    </row>
    <row r="1846" customFormat="false" ht="12.75" hidden="false" customHeight="false" outlineLevel="0" collapsed="false">
      <c r="A1846" s="35" t="s">
        <v>3211</v>
      </c>
      <c r="B1846" s="78" t="str">
        <f aca="false">IFERROR(VLOOKUP(A1846, DeliveryBook!$D$3:$M$2999, 5, 0),"")</f>
        <v>SH ABHIJEET BHOWMIK</v>
      </c>
      <c r="C1846" s="90" t="str">
        <f aca="false">IFERROR(VLOOKUP($A1846, DeliveryBook!$D$3:$M$3000, 8, 0),"")</f>
        <v>PO: SILIGURI</v>
      </c>
      <c r="D1846" s="79" t="n">
        <v>1200</v>
      </c>
      <c r="F1846" s="96" t="n">
        <v>42306</v>
      </c>
      <c r="G1846" s="78" t="s">
        <v>7529</v>
      </c>
      <c r="H1846" s="0"/>
      <c r="I1846" s="78" t="s">
        <v>6435</v>
      </c>
      <c r="J1846" s="0"/>
    </row>
    <row r="1847" customFormat="false" ht="12.75" hidden="false" customHeight="false" outlineLevel="0" collapsed="false">
      <c r="A1847" s="29" t="s">
        <v>2531</v>
      </c>
      <c r="B1847" s="78" t="str">
        <f aca="false">IFERROR(VLOOKUP(A1847, DeliveryBook!$D$3:$M$2999, 5, 0),"")</f>
        <v>M/S RUKMANI NEWS AGENCY</v>
      </c>
      <c r="C1847" s="90" t="str">
        <f aca="false">IFERROR(VLOOKUP($A1847, DeliveryBook!$D$3:$M$3000, 8, 0),"")</f>
        <v>HOWRAH - HWH</v>
      </c>
      <c r="D1847" s="79" t="n">
        <v>12000</v>
      </c>
      <c r="F1847" s="96" t="n">
        <v>42306</v>
      </c>
      <c r="G1847" s="78" t="s">
        <v>7529</v>
      </c>
      <c r="H1847" s="0"/>
      <c r="I1847" s="78" t="s">
        <v>6435</v>
      </c>
      <c r="J1847" s="0"/>
    </row>
    <row r="1848" customFormat="false" ht="12.75" hidden="false" customHeight="false" outlineLevel="0" collapsed="false">
      <c r="A1848" s="29" t="s">
        <v>1040</v>
      </c>
      <c r="B1848" s="78" t="str">
        <f aca="false">IFERROR(VLOOKUP(A1848, DeliveryBook!$D$3:$M$2999, 5, 0),"")</f>
        <v>M/S BHARAT PATRIKALAYA,  VIKASA UDYAMA TRUST</v>
      </c>
      <c r="C1848" s="90" t="str">
        <f aca="false">IFERROR(VLOOKUP($A1848, DeliveryBook!$D$3:$M$3000, 8, 0),"")</f>
        <v>PO: MANGALORE</v>
      </c>
      <c r="D1848" s="79" t="n">
        <v>800</v>
      </c>
      <c r="F1848" s="96" t="n">
        <v>42304</v>
      </c>
      <c r="G1848" s="78" t="s">
        <v>6418</v>
      </c>
      <c r="I1848" s="78" t="s">
        <v>6435</v>
      </c>
      <c r="J1848" s="0"/>
    </row>
    <row r="1849" customFormat="false" ht="12.75" hidden="false" customHeight="false" outlineLevel="0" collapsed="false">
      <c r="A1849" s="29" t="s">
        <v>1674</v>
      </c>
      <c r="B1849" s="78" t="str">
        <f aca="false">IFERROR(VLOOKUP(A1849, DeliveryBook!$D$3:$M$2999, 5, 0),"")</f>
        <v>SH MAHESH KUMAR</v>
      </c>
      <c r="C1849" s="90" t="str">
        <f aca="false">IFERROR(VLOOKUP($A1849, DeliveryBook!$D$3:$M$3000, 8, 0),"")</f>
        <v>PO: ETAWAH</v>
      </c>
      <c r="D1849" s="79" t="n">
        <v>5000</v>
      </c>
      <c r="F1849" s="96" t="n">
        <v>42304</v>
      </c>
      <c r="G1849" s="78" t="s">
        <v>6418</v>
      </c>
      <c r="I1849" s="78" t="s">
        <v>6435</v>
      </c>
      <c r="J1849" s="0"/>
    </row>
    <row r="1850" customFormat="false" ht="12.75" hidden="false" customHeight="false" outlineLevel="0" collapsed="false">
      <c r="A1850" s="90" t="s">
        <v>2238</v>
      </c>
      <c r="B1850" s="78" t="str">
        <f aca="false">IFERROR(VLOOKUP(A1850, DeliveryBook!$D$3:$M$2999, 5, 0),"")</f>
        <v>SH PARAG SOGANI JAIN</v>
      </c>
      <c r="C1850" s="90" t="str">
        <f aca="false">IFERROR(VLOOKUP($A1850, DeliveryBook!$D$3:$M$3000, 8, 0),"")</f>
        <v>INDORE - INDB</v>
      </c>
      <c r="D1850" s="79" t="n">
        <v>8646.7</v>
      </c>
      <c r="F1850" s="96" t="n">
        <v>42304</v>
      </c>
      <c r="G1850" s="78" t="s">
        <v>6418</v>
      </c>
      <c r="I1850" s="78" t="s">
        <v>6435</v>
      </c>
      <c r="J1850" s="0"/>
    </row>
    <row r="1851" customFormat="false" ht="12.75" hidden="false" customHeight="false" outlineLevel="0" collapsed="false">
      <c r="A1851" s="29" t="s">
        <v>2485</v>
      </c>
      <c r="B1851" s="78" t="str">
        <f aca="false">IFERROR(VLOOKUP(A1851, DeliveryBook!$D$3:$M$2999, 5, 0),"")</f>
        <v>MALHOTRA BOOK DEPOT</v>
      </c>
      <c r="C1851" s="90" t="str">
        <f aca="false">IFERROR(VLOOKUP($A1851, DeliveryBook!$D$3:$M$3000, 8, 0),"")</f>
        <v>SAHARANPUR - SRE</v>
      </c>
      <c r="D1851" s="79" t="n">
        <v>2500</v>
      </c>
      <c r="F1851" s="96" t="n">
        <v>42306</v>
      </c>
      <c r="G1851" s="78" t="s">
        <v>6418</v>
      </c>
      <c r="I1851" s="78" t="s">
        <v>6435</v>
      </c>
      <c r="J1851" s="0"/>
    </row>
    <row r="1852" customFormat="false" ht="12.75" hidden="false" customHeight="false" outlineLevel="0" collapsed="false">
      <c r="A1852" s="29" t="s">
        <v>2421</v>
      </c>
      <c r="B1852" s="78" t="str">
        <f aca="false">IFERROR(VLOOKUP(A1852, DeliveryBook!$D$3:$M$2999, 5, 0),"")</f>
        <v>SH.CHUNNA BABU GUPTA</v>
      </c>
      <c r="C1852" s="90" t="str">
        <f aca="false">IFERROR(VLOOKUP($A1852, DeliveryBook!$D$3:$M$3000, 8, 0),"")</f>
        <v>JHANSI - JHS</v>
      </c>
      <c r="D1852" s="79" t="n">
        <v>8000</v>
      </c>
      <c r="F1852" s="96" t="n">
        <v>42306</v>
      </c>
      <c r="G1852" s="78" t="s">
        <v>6418</v>
      </c>
      <c r="I1852" s="78" t="s">
        <v>6435</v>
      </c>
      <c r="J1852" s="0"/>
    </row>
    <row r="1853" customFormat="false" ht="12.75" hidden="false" customHeight="false" outlineLevel="0" collapsed="false">
      <c r="A1853" s="29" t="s">
        <v>1498</v>
      </c>
      <c r="B1853" s="78" t="str">
        <f aca="false">IFERROR(VLOOKUP(A1853, DeliveryBook!$D$3:$M$2999, 5, 0),"")</f>
        <v>SH.GABBU LAL SOHAN LAL,  NEASPAPER AGENT</v>
      </c>
      <c r="C1853" s="90" t="str">
        <f aca="false">IFERROR(VLOOKUP($A1853, DeliveryBook!$D$3:$M$3000, 8, 0),"")</f>
        <v>PO: KANKROLI</v>
      </c>
      <c r="D1853" s="79" t="n">
        <v>1000</v>
      </c>
      <c r="F1853" s="96" t="n">
        <v>42307</v>
      </c>
      <c r="G1853" s="78" t="s">
        <v>6418</v>
      </c>
      <c r="I1853" s="78" t="s">
        <v>6435</v>
      </c>
      <c r="J1853" s="0"/>
    </row>
    <row r="1854" customFormat="false" ht="12.75" hidden="false" customHeight="false" outlineLevel="0" collapsed="false">
      <c r="A1854" s="78" t="s">
        <v>7532</v>
      </c>
      <c r="B1854" s="78" t="str">
        <f aca="false">IFERROR(VLOOKUP(A1854, DeliveryBook!$D$3:$M$2999, 5, 0),"")</f>
        <v>A.H.WHEELAR &amp; CO.</v>
      </c>
      <c r="C1854" s="90" t="str">
        <f aca="false">IFERROR(VLOOKUP($A1854, DeliveryBook!$D$3:$M$3000, 8, 0),"")</f>
        <v>CHHAPRA JN. (N.ERLY.) - CPR</v>
      </c>
      <c r="D1854" s="79" t="n">
        <v>8316</v>
      </c>
      <c r="F1854" s="96" t="n">
        <v>42297</v>
      </c>
      <c r="G1854" s="78" t="s">
        <v>6418</v>
      </c>
      <c r="H1854" s="0"/>
      <c r="I1854" s="78" t="s">
        <v>6435</v>
      </c>
      <c r="J1854" s="0"/>
    </row>
    <row r="1855" customFormat="false" ht="12.75" hidden="false" customHeight="false" outlineLevel="0" collapsed="false">
      <c r="A1855" s="29" t="s">
        <v>974</v>
      </c>
      <c r="B1855" s="78" t="str">
        <f aca="false">IFERROR(VLOOKUP(A1855, DeliveryBook!$D$3:$M$2999, 5, 0),"")</f>
        <v>SH RAJ KUMAR DHAI</v>
      </c>
      <c r="C1855" s="90" t="str">
        <f aca="false">IFERROR(VLOOKUP($A1855, DeliveryBook!$D$3:$M$3000, 8, 0),"")</f>
        <v>PO: PARWANU</v>
      </c>
      <c r="D1855" s="79" t="n">
        <v>2000</v>
      </c>
      <c r="F1855" s="96" t="n">
        <v>42307</v>
      </c>
      <c r="G1855" s="78" t="s">
        <v>7529</v>
      </c>
      <c r="H1855" s="0"/>
      <c r="I1855" s="78" t="s">
        <v>6435</v>
      </c>
      <c r="J1855" s="0"/>
    </row>
    <row r="1856" customFormat="false" ht="12.75" hidden="false" customHeight="false" outlineLevel="0" collapsed="false">
      <c r="A1856" s="29" t="s">
        <v>1763</v>
      </c>
      <c r="B1856" s="78" t="str">
        <f aca="false">IFERROR(VLOOKUP(A1856, DeliveryBook!$D$3:$M$2999, 5, 0),"")</f>
        <v>SH RAJESH KUMAR</v>
      </c>
      <c r="C1856" s="90" t="str">
        <f aca="false">IFERROR(VLOOKUP($A1856, DeliveryBook!$D$3:$M$3000, 8, 0),"")</f>
        <v>PO: JASMOUR</v>
      </c>
      <c r="D1856" s="79" t="n">
        <v>1500</v>
      </c>
      <c r="F1856" s="96" t="n">
        <v>42308</v>
      </c>
      <c r="G1856" s="78" t="s">
        <v>7529</v>
      </c>
      <c r="H1856" s="0"/>
      <c r="I1856" s="78" t="s">
        <v>6435</v>
      </c>
      <c r="J1856" s="0"/>
    </row>
    <row r="1857" customFormat="false" ht="12.75" hidden="false" customHeight="false" outlineLevel="0" collapsed="false">
      <c r="A1857" s="29" t="s">
        <v>613</v>
      </c>
      <c r="B1857" s="78" t="str">
        <f aca="false">IFERROR(VLOOKUP(A1857, DeliveryBook!$D$3:$M$2999, 5, 0),"")</f>
        <v>SH NIGAM SHARAN</v>
      </c>
      <c r="C1857" s="90" t="str">
        <f aca="false">IFERROR(VLOOKUP($A1857, DeliveryBook!$D$3:$M$3000, 8, 0),"")</f>
        <v>PO: BARH</v>
      </c>
      <c r="D1857" s="79" t="n">
        <v>2100</v>
      </c>
      <c r="F1857" s="96" t="n">
        <v>42308</v>
      </c>
      <c r="G1857" s="78" t="s">
        <v>7529</v>
      </c>
      <c r="H1857" s="0"/>
      <c r="I1857" s="78" t="s">
        <v>6435</v>
      </c>
      <c r="J1857" s="0"/>
    </row>
    <row r="1858" customFormat="false" ht="12.75" hidden="false" customHeight="false" outlineLevel="0" collapsed="false">
      <c r="A1858" s="29" t="s">
        <v>1362</v>
      </c>
      <c r="B1858" s="78" t="str">
        <f aca="false">IFERROR(VLOOKUP(A1858, DeliveryBook!$D$3:$M$2999, 5, 0),"")</f>
        <v>SH PRADEEP KUMAR KUSHWAH</v>
      </c>
      <c r="C1858" s="90" t="str">
        <f aca="false">IFERROR(VLOOKUP($A1858, DeliveryBook!$D$3:$M$3000, 8, 0),"")</f>
        <v>PO: ROURKELA</v>
      </c>
      <c r="D1858" s="79" t="n">
        <v>2730</v>
      </c>
      <c r="F1858" s="96" t="n">
        <v>42308</v>
      </c>
      <c r="G1858" s="78" t="s">
        <v>7529</v>
      </c>
      <c r="H1858" s="0"/>
      <c r="I1858" s="78" t="s">
        <v>6435</v>
      </c>
      <c r="J1858" s="0"/>
    </row>
    <row r="1859" customFormat="false" ht="12.75" hidden="false" customHeight="false" outlineLevel="0" collapsed="false">
      <c r="A1859" s="29" t="s">
        <v>1853</v>
      </c>
      <c r="B1859" s="78" t="str">
        <f aca="false">IFERROR(VLOOKUP(A1859, DeliveryBook!$D$3:$M$2999, 5, 0),"")</f>
        <v>SH BANKE LAL JI</v>
      </c>
      <c r="C1859" s="90" t="str">
        <f aca="false">IFERROR(VLOOKUP($A1859, DeliveryBook!$D$3:$M$3000, 8, 0),"")</f>
        <v>PO: MAHSI</v>
      </c>
      <c r="D1859" s="79" t="n">
        <v>3000</v>
      </c>
      <c r="F1859" s="96" t="n">
        <v>42308</v>
      </c>
      <c r="G1859" s="78" t="s">
        <v>7529</v>
      </c>
      <c r="H1859" s="0"/>
      <c r="I1859" s="78" t="s">
        <v>6435</v>
      </c>
      <c r="J1859" s="0"/>
    </row>
    <row r="1860" customFormat="false" ht="12.75" hidden="false" customHeight="false" outlineLevel="0" collapsed="false">
      <c r="A1860" s="29" t="s">
        <v>727</v>
      </c>
      <c r="B1860" s="78" t="str">
        <f aca="false">IFERROR(VLOOKUP(A1860, DeliveryBook!$D$3:$M$2999, 5, 0),"")</f>
        <v>SH.DINESH KUMAR SINGH,  C/O SANJAY STUDIO</v>
      </c>
      <c r="C1860" s="90" t="str">
        <f aca="false">IFERROR(VLOOKUP($A1860, DeliveryBook!$D$3:$M$3000, 8, 0),"")</f>
        <v>PO: PIRU</v>
      </c>
      <c r="D1860" s="79" t="n">
        <v>7150</v>
      </c>
      <c r="F1860" s="96" t="n">
        <v>42308</v>
      </c>
      <c r="G1860" s="78" t="s">
        <v>7529</v>
      </c>
      <c r="H1860" s="0"/>
      <c r="I1860" s="78" t="s">
        <v>6435</v>
      </c>
      <c r="J1860" s="0"/>
    </row>
    <row r="1861" customFormat="false" ht="12.75" hidden="false" customHeight="false" outlineLevel="0" collapsed="false">
      <c r="A1861" s="29" t="s">
        <v>592</v>
      </c>
      <c r="B1861" s="78" t="str">
        <f aca="false">IFERROR(VLOOKUP(A1861, DeliveryBook!$D$3:$M$2999, 5, 0),"")</f>
        <v>SH.VINOD KUMAR CHICKSHE,  C/O JAGRITI BHAWAN</v>
      </c>
      <c r="C1861" s="90" t="str">
        <f aca="false">IFERROR(VLOOKUP($A1861, DeliveryBook!$D$3:$M$3000, 8, 0),"")</f>
        <v>PO: HYDERABAD</v>
      </c>
      <c r="D1861" s="79" t="n">
        <v>-11000</v>
      </c>
      <c r="F1861" s="96" t="n">
        <v>42308</v>
      </c>
      <c r="G1861" s="78" t="s">
        <v>7494</v>
      </c>
      <c r="H1861" s="0"/>
      <c r="I1861" s="93" t="s">
        <v>6435</v>
      </c>
      <c r="J1861" s="0"/>
    </row>
    <row r="1862" customFormat="false" ht="12.75" hidden="false" customHeight="false" outlineLevel="0" collapsed="false">
      <c r="A1862" s="29" t="s">
        <v>1237</v>
      </c>
      <c r="B1862" s="78" t="str">
        <f aca="false">IFERROR(VLOOKUP(A1862, DeliveryBook!$D$3:$M$2999, 5, 0),"")</f>
        <v>SH-SUSHIL KUMAR GUPTA,  WARD NO.24,SATNA ROAD</v>
      </c>
      <c r="C1862" s="90" t="str">
        <f aca="false">IFERROR(VLOOKUP($A1862, DeliveryBook!$D$3:$M$3000, 8, 0),"")</f>
        <v>PO: SEMARIYA</v>
      </c>
      <c r="D1862" s="79" t="n">
        <v>2100</v>
      </c>
      <c r="F1862" s="96" t="n">
        <v>42308</v>
      </c>
      <c r="G1862" s="78" t="s">
        <v>7494</v>
      </c>
      <c r="H1862" s="0"/>
      <c r="I1862" s="93" t="s">
        <v>6435</v>
      </c>
      <c r="J1862" s="0"/>
    </row>
    <row r="1863" customFormat="false" ht="12.75" hidden="false" customHeight="false" outlineLevel="0" collapsed="false">
      <c r="A1863" s="29" t="s">
        <v>2025</v>
      </c>
      <c r="B1863" s="78" t="str">
        <f aca="false">IFERROR(VLOOKUP(A1863, DeliveryBook!$D$3:$M$2999, 5, 0),"")</f>
        <v>MR MANISH SAINI</v>
      </c>
      <c r="C1863" s="90" t="str">
        <f aca="false">IFERROR(VLOOKUP($A1863, DeliveryBook!$D$3:$M$3000, 8, 0),"")</f>
        <v>PO: HARIDWAR</v>
      </c>
      <c r="D1863" s="79" t="n">
        <v>1200</v>
      </c>
      <c r="F1863" s="96" t="n">
        <v>42308</v>
      </c>
      <c r="G1863" s="78" t="s">
        <v>7494</v>
      </c>
      <c r="H1863" s="0"/>
      <c r="I1863" s="93" t="s">
        <v>6420</v>
      </c>
      <c r="J1863" s="0"/>
    </row>
    <row r="1864" customFormat="false" ht="12.75" hidden="false" customHeight="false" outlineLevel="0" collapsed="false">
      <c r="A1864" s="29" t="s">
        <v>1556</v>
      </c>
      <c r="B1864" s="78" t="str">
        <f aca="false">IFERROR(VLOOKUP(A1864, DeliveryBook!$D$3:$M$2999, 5, 0),"")</f>
        <v>SMT. DURGAWATI MISHRA,  W/O SH.BRIJESH KUMAR MISHRA</v>
      </c>
      <c r="C1864" s="90" t="str">
        <f aca="false">IFERROR(VLOOKUP($A1864, DeliveryBook!$D$3:$M$3000, 8, 0),"")</f>
        <v>PO: ALLAHABAD</v>
      </c>
      <c r="D1864" s="79" t="n">
        <v>-1100</v>
      </c>
      <c r="F1864" s="96" t="n">
        <v>42308</v>
      </c>
      <c r="G1864" s="78" t="s">
        <v>7494</v>
      </c>
      <c r="H1864" s="0"/>
      <c r="I1864" s="93" t="s">
        <v>6435</v>
      </c>
      <c r="J1864" s="0"/>
    </row>
    <row r="1865" customFormat="false" ht="12.75" hidden="false" customHeight="false" outlineLevel="0" collapsed="false">
      <c r="A1865" s="29" t="s">
        <v>2093</v>
      </c>
      <c r="B1865" s="78" t="str">
        <f aca="false">IFERROR(VLOOKUP(A1865, DeliveryBook!$D$3:$M$2999, 5, 0),"")</f>
        <v>SH CHANDRA SHEKHAR PRASAD</v>
      </c>
      <c r="C1865" s="90" t="str">
        <f aca="false">IFERROR(VLOOKUP($A1865, DeliveryBook!$D$3:$M$3000, 8, 0),"")</f>
        <v>BHAGALPUR - BGP</v>
      </c>
      <c r="D1865" s="79" t="n">
        <v>5000</v>
      </c>
      <c r="F1865" s="96" t="n">
        <v>42308</v>
      </c>
      <c r="G1865" s="78" t="s">
        <v>7494</v>
      </c>
      <c r="H1865" s="0"/>
      <c r="I1865" s="93" t="s">
        <v>6435</v>
      </c>
      <c r="J1865" s="0"/>
    </row>
    <row r="1866" customFormat="false" ht="12.75" hidden="false" customHeight="false" outlineLevel="0" collapsed="false">
      <c r="A1866" s="29" t="s">
        <v>1362</v>
      </c>
      <c r="B1866" s="78" t="str">
        <f aca="false">IFERROR(VLOOKUP(A1866, DeliveryBook!$D$3:$M$2999, 5, 0),"")</f>
        <v>SH PRADEEP KUMAR KUSHWAH</v>
      </c>
      <c r="C1866" s="90" t="str">
        <f aca="false">IFERROR(VLOOKUP($A1866, DeliveryBook!$D$3:$M$3000, 8, 0),"")</f>
        <v>PO: ROURKELA</v>
      </c>
      <c r="D1866" s="79" t="n">
        <v>-8300</v>
      </c>
      <c r="F1866" s="96" t="n">
        <v>42308</v>
      </c>
      <c r="G1866" s="78" t="s">
        <v>7494</v>
      </c>
      <c r="H1866" s="0"/>
      <c r="I1866" s="93" t="s">
        <v>6435</v>
      </c>
      <c r="J1866" s="0"/>
    </row>
    <row r="1867" customFormat="false" ht="12.75" hidden="false" customHeight="false" outlineLevel="0" collapsed="false">
      <c r="A1867" s="29" t="s">
        <v>2298</v>
      </c>
      <c r="B1867" s="78" t="str">
        <f aca="false">IFERROR(VLOOKUP(A1867, DeliveryBook!$D$3:$M$2999, 5, 0),"")</f>
        <v>SH.GOLAK CHANDER DAS, </v>
      </c>
      <c r="C1867" s="90" t="str">
        <f aca="false">IFERROR(VLOOKUP($A1867, DeliveryBook!$D$3:$M$3000, 8, 0),"")</f>
        <v>BHUBANESHWAR - BBS</v>
      </c>
      <c r="D1867" s="79" t="n">
        <v>8300</v>
      </c>
      <c r="F1867" s="96" t="n">
        <v>42308</v>
      </c>
      <c r="G1867" s="78" t="s">
        <v>7494</v>
      </c>
      <c r="H1867" s="0"/>
      <c r="I1867" s="93" t="s">
        <v>6435</v>
      </c>
      <c r="J1867" s="0"/>
    </row>
    <row r="1868" customFormat="false" ht="12.75" hidden="false" customHeight="false" outlineLevel="0" collapsed="false">
      <c r="A1868" s="29" t="s">
        <v>1632</v>
      </c>
      <c r="B1868" s="78" t="str">
        <f aca="false">IFERROR(VLOOKUP(A1868, DeliveryBook!$D$3:$M$2999, 5, 0),"")</f>
        <v>SH SHYAM SUNDER TULASYAN</v>
      </c>
      <c r="C1868" s="90" t="str">
        <f aca="false">IFERROR(VLOOKUP($A1868, DeliveryBook!$D$3:$M$3000, 8, 0),"")</f>
        <v>PO: BHULLANPUR P.A.C.</v>
      </c>
      <c r="D1868" s="79" t="n">
        <v>-3821</v>
      </c>
      <c r="F1868" s="96" t="n">
        <v>42308</v>
      </c>
      <c r="G1868" s="78" t="s">
        <v>7494</v>
      </c>
      <c r="H1868" s="0"/>
      <c r="I1868" s="93" t="s">
        <v>6435</v>
      </c>
      <c r="J1868" s="0"/>
    </row>
    <row r="1869" customFormat="false" ht="12.75" hidden="false" customHeight="false" outlineLevel="0" collapsed="false">
      <c r="A1869" s="29" t="s">
        <v>1669</v>
      </c>
      <c r="B1869" s="78" t="str">
        <f aca="false">IFERROR(VLOOKUP(A1869, DeliveryBook!$D$3:$M$2999, 5, 0),"")</f>
        <v>SH PRAMOD KUMAR NARAYAN SINGH</v>
      </c>
      <c r="C1869" s="90" t="str">
        <f aca="false">IFERROR(VLOOKUP($A1869, DeliveryBook!$D$3:$M$3000, 8, 0),"")</f>
        <v>PO: D.L.W.</v>
      </c>
      <c r="D1869" s="79" t="n">
        <v>1995</v>
      </c>
      <c r="F1869" s="96" t="n">
        <v>42308</v>
      </c>
      <c r="G1869" s="78" t="s">
        <v>7494</v>
      </c>
      <c r="H1869" s="0"/>
      <c r="I1869" s="93" t="s">
        <v>6435</v>
      </c>
      <c r="J1869" s="0"/>
    </row>
    <row r="1870" customFormat="false" ht="12.75" hidden="false" customHeight="false" outlineLevel="0" collapsed="false">
      <c r="A1870" s="29" t="s">
        <v>1994</v>
      </c>
      <c r="B1870" s="78" t="str">
        <f aca="false">IFERROR(VLOOKUP(A1870, DeliveryBook!$D$3:$M$2999, 5, 0),"")</f>
        <v>SH VINOD KUMAR GUPTA</v>
      </c>
      <c r="C1870" s="90" t="str">
        <f aca="false">IFERROR(VLOOKUP($A1870, DeliveryBook!$D$3:$M$3000, 8, 0),"")</f>
        <v>PO: VARANSI</v>
      </c>
      <c r="D1870" s="79" t="n">
        <v>1826</v>
      </c>
      <c r="F1870" s="96" t="n">
        <v>42308</v>
      </c>
      <c r="G1870" s="78" t="s">
        <v>7494</v>
      </c>
      <c r="H1870" s="0"/>
      <c r="I1870" s="93" t="s">
        <v>6435</v>
      </c>
      <c r="J1870" s="0"/>
    </row>
    <row r="1871" customFormat="false" ht="12.75" hidden="false" customHeight="false" outlineLevel="0" collapsed="false">
      <c r="A1871" s="3" t="s">
        <v>4776</v>
      </c>
      <c r="B1871" s="78" t="str">
        <f aca="false">IFERROR(VLOOKUP(A1871, DeliveryBook!$D$3:$M$2999, 5, 0),"")</f>
        <v>S. K. SINGH</v>
      </c>
      <c r="C1871" s="90" t="str">
        <f aca="false">IFERROR(VLOOKUP($A1871, DeliveryBook!$D$3:$M$3000, 8, 0),"")</f>
        <v>PO: SATNA</v>
      </c>
      <c r="D1871" s="79" t="n">
        <v>3000</v>
      </c>
      <c r="F1871" s="96" t="n">
        <v>42308</v>
      </c>
      <c r="G1871" s="78" t="s">
        <v>7494</v>
      </c>
      <c r="H1871" s="0"/>
      <c r="I1871" s="93" t="s">
        <v>6420</v>
      </c>
      <c r="J1871" s="0"/>
    </row>
    <row r="1872" customFormat="false" ht="12.75" hidden="false" customHeight="false" outlineLevel="0" collapsed="false">
      <c r="A1872" s="29" t="s">
        <v>1657</v>
      </c>
      <c r="B1872" s="78" t="str">
        <f aca="false">IFERROR(VLOOKUP(A1872, DeliveryBook!$D$3:$M$2999, 5, 0),"")</f>
        <v>SH SHUBHAM PRATAP SINGH</v>
      </c>
      <c r="C1872" s="90" t="str">
        <f aca="false">IFERROR(VLOOKUP($A1872, DeliveryBook!$D$3:$M$3000, 8, 0),"")</f>
        <v>PO: CHANDAUSI</v>
      </c>
      <c r="D1872" s="79" t="n">
        <v>2000</v>
      </c>
      <c r="F1872" s="96" t="n">
        <v>42308</v>
      </c>
      <c r="G1872" s="78" t="s">
        <v>7494</v>
      </c>
      <c r="H1872" s="0"/>
      <c r="I1872" s="93" t="s">
        <v>6435</v>
      </c>
      <c r="J1872" s="0"/>
    </row>
    <row r="1873" customFormat="false" ht="12.75" hidden="false" customHeight="false" outlineLevel="0" collapsed="false">
      <c r="A1873" s="29" t="s">
        <v>639</v>
      </c>
      <c r="B1873" s="78" t="str">
        <f aca="false">IFERROR(VLOOKUP(A1873, DeliveryBook!$D$3:$M$2999, 5, 0),"")</f>
        <v>SH ANIL KUMAR</v>
      </c>
      <c r="C1873" s="90" t="str">
        <f aca="false">IFERROR(VLOOKUP($A1873, DeliveryBook!$D$3:$M$3000, 8, 0),"")</f>
        <v>PO: GAYA</v>
      </c>
      <c r="D1873" s="79" t="n">
        <v>-4946</v>
      </c>
      <c r="F1873" s="96" t="n">
        <v>42308</v>
      </c>
      <c r="G1873" s="78" t="s">
        <v>7494</v>
      </c>
      <c r="H1873" s="0"/>
      <c r="I1873" s="93" t="s">
        <v>6435</v>
      </c>
      <c r="J1873" s="0"/>
    </row>
    <row r="1874" customFormat="false" ht="12.75" hidden="false" customHeight="false" outlineLevel="0" collapsed="false">
      <c r="A1874" s="29" t="s">
        <v>758</v>
      </c>
      <c r="B1874" s="78" t="str">
        <f aca="false">IFERROR(VLOOKUP(A1874, DeliveryBook!$D$3:$M$2999, 5, 0),"")</f>
        <v>SH MADAN MOHAN MISHRA</v>
      </c>
      <c r="C1874" s="90" t="str">
        <f aca="false">IFERROR(VLOOKUP($A1874, DeliveryBook!$D$3:$M$3000, 8, 0),"")</f>
        <v>PO: TEKARI</v>
      </c>
      <c r="D1874" s="79" t="n">
        <v>546</v>
      </c>
      <c r="F1874" s="96" t="n">
        <v>42308</v>
      </c>
      <c r="G1874" s="78" t="s">
        <v>7494</v>
      </c>
      <c r="H1874" s="0"/>
      <c r="I1874" s="93" t="s">
        <v>6435</v>
      </c>
      <c r="J1874" s="0"/>
    </row>
    <row r="1875" customFormat="false" ht="12.75" hidden="false" customHeight="false" outlineLevel="0" collapsed="false">
      <c r="A1875" s="29" t="s">
        <v>645</v>
      </c>
      <c r="B1875" s="78" t="str">
        <f aca="false">IFERROR(VLOOKUP(A1875, DeliveryBook!$D$3:$M$2999, 5, 0),"")</f>
        <v>SH KIRAN SINGH</v>
      </c>
      <c r="C1875" s="90" t="str">
        <f aca="false">IFERROR(VLOOKUP($A1875, DeliveryBook!$D$3:$M$3000, 8, 0),"")</f>
        <v>PO: GHATRAIN</v>
      </c>
      <c r="D1875" s="79" t="n">
        <v>4400</v>
      </c>
      <c r="F1875" s="96" t="n">
        <v>42308</v>
      </c>
      <c r="G1875" s="78" t="s">
        <v>7494</v>
      </c>
      <c r="H1875" s="0"/>
      <c r="I1875" s="93" t="s">
        <v>6435</v>
      </c>
      <c r="J1875" s="0"/>
    </row>
    <row r="1876" customFormat="false" ht="12.75" hidden="false" customHeight="false" outlineLevel="0" collapsed="false">
      <c r="A1876" s="29" t="s">
        <v>645</v>
      </c>
      <c r="B1876" s="78" t="str">
        <f aca="false">IFERROR(VLOOKUP(A1876, DeliveryBook!$D$3:$M$2999, 5, 0),"")</f>
        <v>SH KIRAN SINGH</v>
      </c>
      <c r="C1876" s="90" t="str">
        <f aca="false">IFERROR(VLOOKUP($A1876, DeliveryBook!$D$3:$M$3000, 8, 0),"")</f>
        <v>PO: GHATRAIN</v>
      </c>
      <c r="D1876" s="79" t="n">
        <v>3500</v>
      </c>
      <c r="F1876" s="96" t="n">
        <v>42308</v>
      </c>
      <c r="G1876" s="78" t="s">
        <v>7494</v>
      </c>
      <c r="H1876" s="0"/>
      <c r="I1876" s="93" t="s">
        <v>6435</v>
      </c>
      <c r="J1876" s="0"/>
    </row>
    <row r="1877" customFormat="false" ht="12.75" hidden="false" customHeight="false" outlineLevel="0" collapsed="false">
      <c r="A1877" s="78" t="s">
        <v>7533</v>
      </c>
      <c r="B1877" s="78" t="str">
        <f aca="false">IFERROR(VLOOKUP(A1877, DeliveryBook!$D$3:$M$2999, 5, 0),"")</f>
        <v>SH DEV DAS </v>
      </c>
      <c r="C1877" s="90" t="str">
        <f aca="false">IFERROR(VLOOKUP($A1877, DeliveryBook!$D$3:$M$3000, 8, 0),"")</f>
        <v>PO: KISHANGANJ</v>
      </c>
      <c r="D1877" s="79" t="n">
        <v>10000</v>
      </c>
      <c r="F1877" s="96" t="n">
        <v>42285</v>
      </c>
      <c r="G1877" s="78" t="s">
        <v>7529</v>
      </c>
      <c r="H1877" s="0"/>
      <c r="I1877" s="93" t="s">
        <v>6435</v>
      </c>
      <c r="J1877" s="0"/>
    </row>
    <row r="1878" customFormat="false" ht="12.75" hidden="false" customHeight="false" outlineLevel="0" collapsed="false">
      <c r="A1878" s="78" t="s">
        <v>885</v>
      </c>
      <c r="B1878" s="78" t="str">
        <f aca="false">IFERROR(VLOOKUP(A1878, DeliveryBook!$D$3:$M$2999, 5, 0),"")</f>
        <v>SH.JAGANNATH SHARMA</v>
      </c>
      <c r="C1878" s="90" t="str">
        <f aca="false">IFERROR(VLOOKUP($A1878, DeliveryBook!$D$3:$M$3000, 8, 0),"")</f>
        <v>PO: AMBALA CITY</v>
      </c>
      <c r="D1878" s="79" t="n">
        <v>13000</v>
      </c>
      <c r="F1878" s="96" t="n">
        <v>42292</v>
      </c>
      <c r="G1878" s="78" t="s">
        <v>7529</v>
      </c>
      <c r="H1878" s="0"/>
      <c r="I1878" s="93" t="s">
        <v>6435</v>
      </c>
      <c r="J1878" s="0"/>
    </row>
    <row r="1879" customFormat="false" ht="12.75" hidden="false" customHeight="false" outlineLevel="0" collapsed="false">
      <c r="A1879" s="78" t="s">
        <v>1026</v>
      </c>
      <c r="B1879" s="78" t="str">
        <f aca="false">IFERROR(VLOOKUP(A1879, DeliveryBook!$D$3:$M$2999, 5, 0),"")</f>
        <v>SH PARMESHWAR MODI</v>
      </c>
      <c r="C1879" s="90" t="str">
        <f aca="false">IFERROR(VLOOKUP($A1879, DeliveryBook!$D$3:$M$3000, 8, 0),"")</f>
        <v>PO: SURIYA</v>
      </c>
      <c r="D1879" s="79" t="n">
        <v>20776</v>
      </c>
      <c r="F1879" s="96" t="n">
        <v>42277</v>
      </c>
      <c r="G1879" s="78" t="s">
        <v>7529</v>
      </c>
      <c r="H1879" s="0"/>
      <c r="I1879" s="93" t="s">
        <v>6435</v>
      </c>
      <c r="J1879" s="0"/>
    </row>
    <row r="1880" customFormat="false" ht="12.75" hidden="false" customHeight="false" outlineLevel="0" collapsed="false">
      <c r="A1880" s="78" t="s">
        <v>267</v>
      </c>
      <c r="B1880" s="78" t="str">
        <f aca="false">IFERROR(VLOOKUP(A1880, DeliveryBook!$D$3:$M$2999, 5, 0),"")</f>
        <v>SH.ARUN KR.SHRIVASTAV,  NEAR FOOTA KUAN</v>
      </c>
      <c r="C1880" s="90" t="str">
        <f aca="false">IFERROR(VLOOKUP($A1880, DeliveryBook!$D$3:$M$3000, 8, 0),"")</f>
        <v>PO: CHANDERI</v>
      </c>
      <c r="D1880" s="79" t="n">
        <v>4500</v>
      </c>
      <c r="F1880" s="96" t="n">
        <v>42297</v>
      </c>
      <c r="G1880" s="78" t="s">
        <v>7529</v>
      </c>
      <c r="H1880" s="0"/>
      <c r="I1880" s="93" t="s">
        <v>6435</v>
      </c>
      <c r="J1880" s="0"/>
    </row>
    <row r="1881" customFormat="false" ht="12.75" hidden="false" customHeight="false" outlineLevel="0" collapsed="false">
      <c r="A1881" s="78" t="s">
        <v>1788</v>
      </c>
      <c r="B1881" s="78" t="str">
        <f aca="false">IFERROR(VLOOKUP(A1881, DeliveryBook!$D$3:$M$2999, 5, 0),"")</f>
        <v>SH RAMESH KUMAR MISHRA</v>
      </c>
      <c r="C1881" s="90" t="str">
        <f aca="false">IFERROR(VLOOKUP($A1881, DeliveryBook!$D$3:$M$3000, 8, 0),"")</f>
        <v>PO: KATGHAR MOOSA</v>
      </c>
      <c r="D1881" s="79" t="n">
        <v>3200</v>
      </c>
      <c r="F1881" s="96" t="n">
        <v>42297</v>
      </c>
      <c r="G1881" s="78" t="s">
        <v>7529</v>
      </c>
      <c r="H1881" s="0"/>
      <c r="I1881" s="93" t="s">
        <v>6435</v>
      </c>
      <c r="J1881" s="0"/>
    </row>
    <row r="1882" customFormat="false" ht="12.75" hidden="false" customHeight="false" outlineLevel="0" collapsed="false">
      <c r="A1882" s="78" t="s">
        <v>2032</v>
      </c>
      <c r="B1882" s="78" t="str">
        <f aca="false">IFERROR(VLOOKUP(A1882, DeliveryBook!$D$3:$M$2999, 5, 0),"")</f>
        <v>SH.NARESH KR. (KARAMCHARI),  SARASWATI VIDYA MANDIR</v>
      </c>
      <c r="C1882" s="90" t="str">
        <f aca="false">IFERROR(VLOOKUP($A1882, DeliveryBook!$D$3:$M$3000, 8, 0),"")</f>
        <v>PO: HARIDWAR</v>
      </c>
      <c r="D1882" s="79" t="n">
        <v>5000</v>
      </c>
      <c r="F1882" s="96" t="n">
        <v>42306</v>
      </c>
      <c r="G1882" s="78" t="s">
        <v>7529</v>
      </c>
      <c r="H1882" s="0"/>
      <c r="I1882" s="93" t="s">
        <v>6435</v>
      </c>
      <c r="J1882" s="0"/>
    </row>
    <row r="1883" customFormat="false" ht="12.75" hidden="false" customHeight="false" outlineLevel="0" collapsed="false">
      <c r="A1883" s="78" t="s">
        <v>1736</v>
      </c>
      <c r="B1883" s="78" t="str">
        <f aca="false">IFERROR(VLOOKUP(A1883, DeliveryBook!$D$3:$M$2999, 5, 0),"")</f>
        <v>SH AMIT KUMAR SINGH</v>
      </c>
      <c r="C1883" s="90" t="str">
        <f aca="false">IFERROR(VLOOKUP($A1883, DeliveryBook!$D$3:$M$3000, 8, 0),"")</f>
        <v>PO: HARDOI</v>
      </c>
      <c r="D1883" s="79" t="n">
        <v>10000</v>
      </c>
      <c r="F1883" s="96" t="n">
        <v>42308</v>
      </c>
      <c r="G1883" s="78" t="s">
        <v>7529</v>
      </c>
      <c r="H1883" s="0"/>
      <c r="I1883" s="93" t="s">
        <v>6435</v>
      </c>
      <c r="J1883" s="0"/>
    </row>
    <row r="1884" customFormat="false" ht="12.75" hidden="false" customHeight="false" outlineLevel="0" collapsed="false">
      <c r="A1884" s="78" t="s">
        <v>1943</v>
      </c>
      <c r="B1884" s="78" t="str">
        <f aca="false">IFERROR(VLOOKUP(A1884, DeliveryBook!$D$3:$M$2999, 5, 0),"")</f>
        <v>SH SUNDER LAL SINGHANIA</v>
      </c>
      <c r="C1884" s="90" t="str">
        <f aca="false">IFERROR(VLOOKUP($A1884, DeliveryBook!$D$3:$M$3000, 8, 0),"")</f>
        <v>PO: RAMPUR</v>
      </c>
      <c r="D1884" s="79" t="n">
        <v>3000</v>
      </c>
      <c r="F1884" s="96" t="n">
        <v>42308</v>
      </c>
      <c r="G1884" s="78" t="s">
        <v>7529</v>
      </c>
      <c r="H1884" s="0"/>
      <c r="I1884" s="93" t="s">
        <v>6435</v>
      </c>
      <c r="J1884" s="0"/>
    </row>
    <row r="1885" customFormat="false" ht="12.75" hidden="false" customHeight="false" outlineLevel="0" collapsed="false">
      <c r="A1885" s="78" t="s">
        <v>2490</v>
      </c>
      <c r="B1885" s="78" t="str">
        <f aca="false">IFERROR(VLOOKUP(A1885, DeliveryBook!$D$3:$M$2999, 5, 0),"")</f>
        <v>SH SATISH KUMAR KASHYAP</v>
      </c>
      <c r="C1885" s="90" t="str">
        <f aca="false">IFERROR(VLOOKUP($A1885, DeliveryBook!$D$3:$M$3000, 8, 0),"")</f>
        <v>SAHARANPUR - SRE</v>
      </c>
      <c r="D1885" s="79" t="n">
        <v>18100</v>
      </c>
      <c r="F1885" s="96" t="n">
        <v>42308</v>
      </c>
      <c r="G1885" s="78" t="s">
        <v>7529</v>
      </c>
      <c r="H1885" s="0"/>
      <c r="I1885" s="93" t="s">
        <v>6435</v>
      </c>
      <c r="J1885" s="0"/>
    </row>
    <row r="1886" customFormat="false" ht="12.75" hidden="false" customHeight="false" outlineLevel="0" collapsed="false">
      <c r="A1886" s="78" t="s">
        <v>2494</v>
      </c>
      <c r="B1886" s="78" t="str">
        <f aca="false">IFERROR(VLOOKUP(A1886, DeliveryBook!$D$3:$M$2999, 5, 0),"")</f>
        <v>SH PUNEET CHAUHAN</v>
      </c>
      <c r="C1886" s="90" t="str">
        <f aca="false">IFERROR(VLOOKUP($A1886, DeliveryBook!$D$3:$M$3000, 8, 0),"")</f>
        <v>SAHARANPUR - SRE</v>
      </c>
      <c r="D1886" s="79" t="n">
        <v>2000</v>
      </c>
      <c r="F1886" s="96" t="n">
        <v>42308</v>
      </c>
      <c r="G1886" s="78" t="s">
        <v>7529</v>
      </c>
      <c r="H1886" s="0"/>
      <c r="I1886" s="93" t="s">
        <v>6435</v>
      </c>
      <c r="J1886" s="0"/>
    </row>
    <row r="1887" customFormat="false" ht="12.75" hidden="false" customHeight="false" outlineLevel="0" collapsed="false">
      <c r="A1887" s="78" t="s">
        <v>7526</v>
      </c>
      <c r="B1887" s="78" t="str">
        <f aca="false">IFERROR(VLOOKUP(A1887, DeliveryBook!$D$3:$M$2999, 5, 0),"")</f>
        <v>SH.SURENDRA PRASAD BHAGAT,  RASHTRIYA SAHITYA SADAN</v>
      </c>
      <c r="C1887" s="90" t="str">
        <f aca="false">IFERROR(VLOOKUP($A1887, DeliveryBook!$D$3:$M$3000, 8, 0),"")</f>
        <v>PO: SAHARSA</v>
      </c>
      <c r="D1887" s="79" t="n">
        <v>200</v>
      </c>
      <c r="F1887" s="96" t="n">
        <v>42310</v>
      </c>
      <c r="G1887" s="78" t="s">
        <v>6433</v>
      </c>
      <c r="H1887" s="0"/>
      <c r="I1887" s="93" t="s">
        <v>6435</v>
      </c>
      <c r="J1887" s="0"/>
    </row>
    <row r="1888" customFormat="false" ht="12.75" hidden="false" customHeight="false" outlineLevel="0" collapsed="false">
      <c r="A1888" s="78" t="s">
        <v>7527</v>
      </c>
      <c r="B1888" s="78" t="str">
        <f aca="false">IFERROR(VLOOKUP(A1888, DeliveryBook!$D$3:$M$2999, 5, 0),"")</f>
        <v>SH PRANJAL KUMAR</v>
      </c>
      <c r="C1888" s="90" t="str">
        <f aca="false">IFERROR(VLOOKUP($A1888, DeliveryBook!$D$3:$M$3000, 8, 0),"")</f>
        <v>PO: MUNGHYER</v>
      </c>
      <c r="D1888" s="79" t="n">
        <v>452</v>
      </c>
      <c r="F1888" s="96" t="n">
        <v>42310</v>
      </c>
      <c r="G1888" s="78" t="s">
        <v>6433</v>
      </c>
      <c r="H1888" s="0"/>
      <c r="I1888" s="93" t="s">
        <v>6435</v>
      </c>
      <c r="J1888" s="0"/>
    </row>
    <row r="1889" customFormat="false" ht="12.75" hidden="false" customHeight="false" outlineLevel="0" collapsed="false">
      <c r="A1889" s="29" t="s">
        <v>1007</v>
      </c>
      <c r="B1889" s="78" t="str">
        <f aca="false">IFERROR(VLOOKUP(A1889, DeliveryBook!$D$3:$M$2999, 5, 0),"")</f>
        <v>SH.KEDAR SINGH,  NEAR MARKHAM COLLEGE</v>
      </c>
      <c r="C1889" s="90" t="str">
        <f aca="false">IFERROR(VLOOKUP($A1889, DeliveryBook!$D$3:$M$3000, 8, 0),"")</f>
        <v>PO: HAZARIBAGH</v>
      </c>
      <c r="D1889" s="79" t="n">
        <v>1300</v>
      </c>
      <c r="F1889" s="96" t="n">
        <v>42310</v>
      </c>
      <c r="G1889" s="78" t="s">
        <v>6433</v>
      </c>
      <c r="H1889" s="0"/>
      <c r="I1889" s="93" t="s">
        <v>6435</v>
      </c>
      <c r="J1889" s="0"/>
    </row>
    <row r="1890" customFormat="false" ht="12.75" hidden="false" customHeight="false" outlineLevel="0" collapsed="false">
      <c r="A1890" s="29" t="s">
        <v>994</v>
      </c>
      <c r="B1890" s="78" t="str">
        <f aca="false">IFERROR(VLOOKUP(A1890, DeliveryBook!$D$3:$M$2999, 5, 0),"")</f>
        <v>SH.AJAY KUMAR SINHA (MUNNA JI),  TAID.CHATRA COURT</v>
      </c>
      <c r="C1890" s="90" t="str">
        <f aca="false">IFERROR(VLOOKUP($A1890, DeliveryBook!$D$3:$M$3000, 8, 0),"")</f>
        <v>PO: CHATRA</v>
      </c>
      <c r="D1890" s="79" t="n">
        <v>2000</v>
      </c>
      <c r="F1890" s="96" t="n">
        <v>42311</v>
      </c>
      <c r="G1890" s="78" t="s">
        <v>6433</v>
      </c>
      <c r="H1890" s="0"/>
      <c r="I1890" s="93" t="s">
        <v>6435</v>
      </c>
      <c r="J1890" s="0"/>
    </row>
    <row r="1891" customFormat="false" ht="12.75" hidden="false" customHeight="false" outlineLevel="0" collapsed="false">
      <c r="A1891" s="29" t="s">
        <v>6612</v>
      </c>
      <c r="B1891" s="78" t="inlineStr">
        <f aca="false">IFERROR(VLOOKUP(A1891, DeliveryBook!$D$3:$M$2999, 5, 0),"")</f>
        <is>
          <t/>
        </is>
      </c>
      <c r="C1891" s="90" t="inlineStr">
        <f aca="false">IFERROR(VLOOKUP($A1891, DeliveryBook!$D$3:$M$3000, 8, 0),"")</f>
        <is>
          <t/>
        </is>
      </c>
      <c r="D1891" s="79" t="n">
        <v>1000</v>
      </c>
      <c r="F1891" s="96" t="n">
        <v>42311</v>
      </c>
      <c r="G1891" s="78" t="s">
        <v>6433</v>
      </c>
      <c r="H1891" s="0"/>
      <c r="I1891" s="93" t="s">
        <v>6435</v>
      </c>
      <c r="J1891" s="0"/>
    </row>
    <row r="1892" customFormat="false" ht="12.75" hidden="false" customHeight="false" outlineLevel="0" collapsed="false">
      <c r="A1892" s="29" t="s">
        <v>1007</v>
      </c>
      <c r="B1892" s="78" t="str">
        <f aca="false">IFERROR(VLOOKUP(A1892, DeliveryBook!$D$3:$M$2999, 5, 0),"")</f>
        <v>SH.KEDAR SINGH,  NEAR MARKHAM COLLEGE</v>
      </c>
      <c r="C1892" s="90" t="str">
        <f aca="false">IFERROR(VLOOKUP($A1892, DeliveryBook!$D$3:$M$3000, 8, 0),"")</f>
        <v>PO: HAZARIBAGH</v>
      </c>
      <c r="D1892" s="79" t="n">
        <v>500</v>
      </c>
      <c r="F1892" s="96" t="n">
        <v>42311</v>
      </c>
      <c r="G1892" s="78" t="s">
        <v>6433</v>
      </c>
      <c r="H1892" s="0"/>
      <c r="I1892" s="93" t="s">
        <v>6435</v>
      </c>
      <c r="J1892" s="0"/>
    </row>
    <row r="1893" customFormat="false" ht="12.75" hidden="false" customHeight="false" outlineLevel="0" collapsed="false">
      <c r="A1893" s="29" t="s">
        <v>703</v>
      </c>
      <c r="B1893" s="78" t="str">
        <f aca="false">IFERROR(VLOOKUP(A1893, DeliveryBook!$D$3:$M$2999, 5, 0),"")</f>
        <v>SH.RAM BILAS ARYA,  VILL. -VEER GANJ</v>
      </c>
      <c r="C1893" s="90" t="str">
        <f aca="false">IFERROR(VLOOKUP($A1893, DeliveryBook!$D$3:$M$3000, 8, 0),"")</f>
        <v>PO: MANSUR CHAK</v>
      </c>
      <c r="D1893" s="79" t="n">
        <v>450</v>
      </c>
      <c r="F1893" s="96" t="n">
        <v>42311</v>
      </c>
      <c r="G1893" s="78" t="s">
        <v>6433</v>
      </c>
      <c r="H1893" s="0"/>
      <c r="I1893" s="93" t="s">
        <v>6435</v>
      </c>
      <c r="J1893" s="0"/>
    </row>
    <row r="1894" customFormat="false" ht="12.75" hidden="false" customHeight="false" outlineLevel="0" collapsed="false">
      <c r="A1894" s="78" t="s">
        <v>7526</v>
      </c>
      <c r="B1894" s="78" t="str">
        <f aca="false">IFERROR(VLOOKUP(A1894, DeliveryBook!$D$3:$M$2999, 5, 0),"")</f>
        <v>SH.SURENDRA PRASAD BHAGAT,  RASHTRIYA SAHITYA SADAN</v>
      </c>
      <c r="C1894" s="90" t="str">
        <f aca="false">IFERROR(VLOOKUP($A1894, DeliveryBook!$D$3:$M$3000, 8, 0),"")</f>
        <v>PO: SAHARSA</v>
      </c>
      <c r="D1894" s="79" t="n">
        <v>3000</v>
      </c>
      <c r="F1894" s="96" t="n">
        <v>42314</v>
      </c>
      <c r="G1894" s="78" t="s">
        <v>6433</v>
      </c>
      <c r="H1894" s="0"/>
      <c r="I1894" s="93" t="s">
        <v>6435</v>
      </c>
      <c r="J1894" s="0"/>
    </row>
    <row r="1895" customFormat="false" ht="12.75" hidden="false" customHeight="false" outlineLevel="0" collapsed="false">
      <c r="A1895" s="78" t="s">
        <v>7527</v>
      </c>
      <c r="B1895" s="78" t="str">
        <f aca="false">IFERROR(VLOOKUP(A1895, DeliveryBook!$D$3:$M$2999, 5, 0),"")</f>
        <v>SH PRANJAL KUMAR</v>
      </c>
      <c r="C1895" s="90" t="str">
        <f aca="false">IFERROR(VLOOKUP($A1895, DeliveryBook!$D$3:$M$3000, 8, 0),"")</f>
        <v>PO: MUNGHYER</v>
      </c>
      <c r="D1895" s="79" t="n">
        <v>452</v>
      </c>
      <c r="F1895" s="96" t="n">
        <v>42317</v>
      </c>
      <c r="G1895" s="78" t="s">
        <v>6433</v>
      </c>
      <c r="H1895" s="0"/>
      <c r="I1895" s="93" t="s">
        <v>6435</v>
      </c>
      <c r="J1895" s="0"/>
    </row>
    <row r="1896" customFormat="false" ht="12.75" hidden="false" customHeight="false" outlineLevel="0" collapsed="false">
      <c r="A1896" s="78" t="s">
        <v>7526</v>
      </c>
      <c r="B1896" s="78" t="str">
        <f aca="false">IFERROR(VLOOKUP(A1896, DeliveryBook!$D$3:$M$2999, 5, 0),"")</f>
        <v>SH.SURENDRA PRASAD BHAGAT,  RASHTRIYA SAHITYA SADAN</v>
      </c>
      <c r="C1896" s="90" t="str">
        <f aca="false">IFERROR(VLOOKUP($A1896, DeliveryBook!$D$3:$M$3000, 8, 0),"")</f>
        <v>PO: SAHARSA</v>
      </c>
      <c r="D1896" s="79" t="n">
        <v>400</v>
      </c>
      <c r="F1896" s="96" t="n">
        <v>42317</v>
      </c>
      <c r="G1896" s="78" t="s">
        <v>6433</v>
      </c>
      <c r="H1896" s="0"/>
      <c r="I1896" s="93" t="s">
        <v>6435</v>
      </c>
      <c r="J1896" s="0"/>
    </row>
    <row r="1897" customFormat="false" ht="12.75" hidden="false" customHeight="false" outlineLevel="0" collapsed="false">
      <c r="A1897" s="3" t="s">
        <v>4773</v>
      </c>
      <c r="B1897" s="78" t="str">
        <f aca="false">IFERROR(VLOOKUP(A1897, DeliveryBook!$D$3:$M$2999, 5, 0),"")</f>
        <v>SURENDER KUMAR TRIPATHI</v>
      </c>
      <c r="C1897" s="90" t="str">
        <f aca="false">IFERROR(VLOOKUP($A1897, DeliveryBook!$D$3:$M$3000, 8, 0),"")</f>
        <v>PO: LAUNDI</v>
      </c>
      <c r="D1897" s="79" t="n">
        <v>630</v>
      </c>
      <c r="F1897" s="96" t="n">
        <v>42318</v>
      </c>
      <c r="G1897" s="78" t="s">
        <v>6433</v>
      </c>
      <c r="H1897" s="0"/>
      <c r="I1897" s="93" t="s">
        <v>6435</v>
      </c>
      <c r="J1897" s="0"/>
    </row>
    <row r="1898" customFormat="false" ht="12.75" hidden="false" customHeight="false" outlineLevel="0" collapsed="false">
      <c r="A1898" s="29" t="s">
        <v>1007</v>
      </c>
      <c r="B1898" s="78" t="str">
        <f aca="false">IFERROR(VLOOKUP(A1898, DeliveryBook!$D$3:$M$2999, 5, 0),"")</f>
        <v>SH.KEDAR SINGH,  NEAR MARKHAM COLLEGE</v>
      </c>
      <c r="C1898" s="90" t="str">
        <f aca="false">IFERROR(VLOOKUP($A1898, DeliveryBook!$D$3:$M$3000, 8, 0),"")</f>
        <v>PO: HAZARIBAGH</v>
      </c>
      <c r="D1898" s="79" t="n">
        <v>1350</v>
      </c>
      <c r="F1898" s="96" t="n">
        <v>42325</v>
      </c>
      <c r="G1898" s="78" t="s">
        <v>6433</v>
      </c>
      <c r="H1898" s="0"/>
      <c r="I1898" s="93" t="s">
        <v>6435</v>
      </c>
      <c r="J1898" s="0"/>
    </row>
    <row r="1899" customFormat="false" ht="12.75" hidden="false" customHeight="false" outlineLevel="0" collapsed="false">
      <c r="A1899" s="78" t="s">
        <v>7527</v>
      </c>
      <c r="B1899" s="78" t="str">
        <f aca="false">IFERROR(VLOOKUP(A1899, DeliveryBook!$D$3:$M$2999, 5, 0),"")</f>
        <v>SH PRANJAL KUMAR</v>
      </c>
      <c r="C1899" s="90" t="str">
        <f aca="false">IFERROR(VLOOKUP($A1899, DeliveryBook!$D$3:$M$3000, 8, 0),"")</f>
        <v>PO: MUNGHYER</v>
      </c>
      <c r="D1899" s="79" t="n">
        <v>452</v>
      </c>
      <c r="F1899" s="96" t="n">
        <v>42325</v>
      </c>
      <c r="G1899" s="78" t="s">
        <v>6433</v>
      </c>
      <c r="H1899" s="0"/>
      <c r="I1899" s="93" t="s">
        <v>6435</v>
      </c>
      <c r="J1899" s="0"/>
    </row>
    <row r="1900" customFormat="false" ht="12.75" hidden="false" customHeight="false" outlineLevel="0" collapsed="false">
      <c r="A1900" s="29" t="s">
        <v>703</v>
      </c>
      <c r="B1900" s="78" t="str">
        <f aca="false">IFERROR(VLOOKUP(A1900, DeliveryBook!$D$3:$M$2999, 5, 0),"")</f>
        <v>SH.RAM BILAS ARYA,  VILL. -VEER GANJ</v>
      </c>
      <c r="C1900" s="90" t="str">
        <f aca="false">IFERROR(VLOOKUP($A1900, DeliveryBook!$D$3:$M$3000, 8, 0),"")</f>
        <v>PO: MANSUR CHAK</v>
      </c>
      <c r="D1900" s="79" t="n">
        <v>1260</v>
      </c>
      <c r="F1900" s="96" t="n">
        <v>42325</v>
      </c>
      <c r="G1900" s="78" t="s">
        <v>6433</v>
      </c>
      <c r="H1900" s="0"/>
      <c r="I1900" s="93" t="s">
        <v>6435</v>
      </c>
      <c r="J1900" s="0"/>
    </row>
    <row r="1901" customFormat="false" ht="12.75" hidden="false" customHeight="false" outlineLevel="0" collapsed="false">
      <c r="A1901" s="29" t="s">
        <v>1007</v>
      </c>
      <c r="B1901" s="78" t="str">
        <f aca="false">IFERROR(VLOOKUP(A1901, DeliveryBook!$D$3:$M$2999, 5, 0),"")</f>
        <v>SH.KEDAR SINGH,  NEAR MARKHAM COLLEGE</v>
      </c>
      <c r="C1901" s="90" t="str">
        <f aca="false">IFERROR(VLOOKUP($A1901, DeliveryBook!$D$3:$M$3000, 8, 0),"")</f>
        <v>PO: HAZARIBAGH</v>
      </c>
      <c r="D1901" s="79" t="n">
        <v>1350</v>
      </c>
      <c r="F1901" s="96" t="n">
        <v>42326</v>
      </c>
      <c r="G1901" s="78" t="s">
        <v>6433</v>
      </c>
      <c r="H1901" s="0"/>
      <c r="I1901" s="93" t="s">
        <v>6435</v>
      </c>
      <c r="J1901" s="0"/>
    </row>
    <row r="1902" customFormat="false" ht="12.75" hidden="false" customHeight="false" outlineLevel="0" collapsed="false">
      <c r="A1902" s="29" t="s">
        <v>703</v>
      </c>
      <c r="B1902" s="78" t="str">
        <f aca="false">IFERROR(VLOOKUP(A1902, DeliveryBook!$D$3:$M$2999, 5, 0),"")</f>
        <v>SH.RAM BILAS ARYA,  VILL. -VEER GANJ</v>
      </c>
      <c r="C1902" s="90" t="str">
        <f aca="false">IFERROR(VLOOKUP($A1902, DeliveryBook!$D$3:$M$3000, 8, 0),"")</f>
        <v>PO: MANSUR CHAK</v>
      </c>
      <c r="D1902" s="79" t="n">
        <v>1120</v>
      </c>
      <c r="F1902" s="96" t="n">
        <v>42326</v>
      </c>
      <c r="G1902" s="78" t="s">
        <v>6433</v>
      </c>
      <c r="H1902" s="0"/>
      <c r="I1902" s="93" t="s">
        <v>6435</v>
      </c>
      <c r="J1902" s="0"/>
    </row>
    <row r="1903" customFormat="false" ht="12.75" hidden="false" customHeight="false" outlineLevel="0" collapsed="false">
      <c r="A1903" s="29" t="s">
        <v>281</v>
      </c>
      <c r="B1903" s="78" t="str">
        <f aca="false">IFERROR(VLOOKUP(A1903, DeliveryBook!$D$3:$M$2999, 5, 0),"")</f>
        <v>M/S KATARE BOOK DEPOT,  PROP-SH RISHI KATARE</v>
      </c>
      <c r="C1903" s="90" t="str">
        <f aca="false">IFERROR(VLOOKUP($A1903, DeliveryBook!$D$3:$M$3000, 8, 0),"")</f>
        <v>PO: DEORI</v>
      </c>
      <c r="D1903" s="79" t="n">
        <v>500</v>
      </c>
      <c r="F1903" s="96" t="n">
        <v>42328</v>
      </c>
      <c r="G1903" s="78" t="s">
        <v>6433</v>
      </c>
      <c r="H1903" s="0"/>
      <c r="I1903" s="93" t="s">
        <v>6435</v>
      </c>
      <c r="J1903" s="0"/>
    </row>
    <row r="1904" customFormat="false" ht="12.75" hidden="false" customHeight="false" outlineLevel="0" collapsed="false">
      <c r="A1904" s="29" t="s">
        <v>1847</v>
      </c>
      <c r="B1904" s="78" t="str">
        <f aca="false">IFERROR(VLOOKUP(A1904, DeliveryBook!$D$3:$M$2999, 5, 0),"")</f>
        <v>SH.ROOP SINGH,  RASHTRADHARAM SAHITYA SANSTHAN</v>
      </c>
      <c r="C1904" s="90" t="str">
        <f aca="false">IFERROR(VLOOKUP($A1904, DeliveryBook!$D$3:$M$3000, 8, 0),"")</f>
        <v>PO: MAHRAUNI</v>
      </c>
      <c r="D1904" s="79" t="n">
        <v>600</v>
      </c>
      <c r="F1904" s="96" t="n">
        <v>42331</v>
      </c>
      <c r="G1904" s="78" t="s">
        <v>6433</v>
      </c>
      <c r="H1904" s="0"/>
      <c r="I1904" s="93" t="s">
        <v>6435</v>
      </c>
      <c r="J1904" s="0"/>
    </row>
    <row r="1905" customFormat="false" ht="12.75" hidden="false" customHeight="false" outlineLevel="0" collapsed="false">
      <c r="A1905" s="78" t="s">
        <v>7526</v>
      </c>
      <c r="B1905" s="78" t="str">
        <f aca="false">IFERROR(VLOOKUP(A1905, DeliveryBook!$D$3:$M$2999, 5, 0),"")</f>
        <v>SH.SURENDRA PRASAD BHAGAT,  RASHTRIYA SAHITYA SADAN</v>
      </c>
      <c r="C1905" s="90" t="str">
        <f aca="false">IFERROR(VLOOKUP($A1905, DeliveryBook!$D$3:$M$3000, 8, 0),"")</f>
        <v>PO: SAHARSA</v>
      </c>
      <c r="D1905" s="79" t="n">
        <v>1700</v>
      </c>
      <c r="F1905" s="96" t="n">
        <v>42332</v>
      </c>
      <c r="G1905" s="78" t="s">
        <v>6433</v>
      </c>
      <c r="H1905" s="0"/>
      <c r="I1905" s="93" t="s">
        <v>6435</v>
      </c>
      <c r="J1905" s="0"/>
    </row>
    <row r="1906" customFormat="false" ht="12.75" hidden="false" customHeight="false" outlineLevel="0" collapsed="false">
      <c r="A1906" s="29" t="s">
        <v>1589</v>
      </c>
      <c r="B1906" s="78" t="str">
        <f aca="false">IFERROR(VLOOKUP(A1906, DeliveryBook!$D$3:$M$2999, 5, 0),"")</f>
        <v>SH SUBHAM VARSHNEY</v>
      </c>
      <c r="C1906" s="90" t="str">
        <f aca="false">IFERROR(VLOOKUP($A1906, DeliveryBook!$D$3:$M$3000, 8, 0),"")</f>
        <v>PO: BABRALA</v>
      </c>
      <c r="D1906" s="79" t="n">
        <v>3820</v>
      </c>
      <c r="F1906" s="96" t="n">
        <v>42310</v>
      </c>
      <c r="G1906" s="78" t="s">
        <v>7529</v>
      </c>
      <c r="H1906" s="0"/>
      <c r="I1906" s="93" t="s">
        <v>6435</v>
      </c>
      <c r="J1906" s="0"/>
    </row>
    <row r="1907" customFormat="false" ht="12.75" hidden="false" customHeight="false" outlineLevel="0" collapsed="false">
      <c r="A1907" s="29" t="s">
        <v>1355</v>
      </c>
      <c r="B1907" s="78" t="str">
        <f aca="false">IFERROR(VLOOKUP(A1907, DeliveryBook!$D$3:$M$2999, 5, 0),"")</f>
        <v>SH DAMODAR PANDA,  </v>
      </c>
      <c r="C1907" s="90" t="str">
        <f aca="false">IFERROR(VLOOKUP($A1907, DeliveryBook!$D$3:$M$3000, 8, 0),"")</f>
        <v>PO: PARLAKHEMUNDI</v>
      </c>
      <c r="D1907" s="79" t="n">
        <v>5000</v>
      </c>
      <c r="F1907" s="96" t="n">
        <v>42310</v>
      </c>
      <c r="G1907" s="78" t="s">
        <v>7529</v>
      </c>
      <c r="H1907" s="0"/>
      <c r="I1907" s="93" t="s">
        <v>6435</v>
      </c>
      <c r="J1907" s="0"/>
    </row>
    <row r="1908" customFormat="false" ht="12.75" hidden="false" customHeight="false" outlineLevel="0" collapsed="false">
      <c r="A1908" s="29" t="s">
        <v>2189</v>
      </c>
      <c r="B1908" s="78" t="str">
        <f aca="false">IFERROR(VLOOKUP(A1908, DeliveryBook!$D$3:$M$2999, 5, 0),"")</f>
        <v>SH RAJESH AGGARWAL</v>
      </c>
      <c r="C1908" s="90" t="str">
        <f aca="false">IFERROR(VLOOKUP($A1908, DeliveryBook!$D$3:$M$3000, 8, 0),"")</f>
        <v>RANCHI - RNC</v>
      </c>
      <c r="D1908" s="79" t="n">
        <v>4000</v>
      </c>
      <c r="F1908" s="96" t="n">
        <v>42310</v>
      </c>
      <c r="G1908" s="78" t="s">
        <v>7529</v>
      </c>
      <c r="H1908" s="0"/>
      <c r="I1908" s="93" t="s">
        <v>6435</v>
      </c>
      <c r="J1908" s="0"/>
    </row>
    <row r="1909" customFormat="false" ht="12.75" hidden="false" customHeight="false" outlineLevel="0" collapsed="false">
      <c r="A1909" s="78" t="s">
        <v>751</v>
      </c>
      <c r="B1909" s="78" t="str">
        <f aca="false">IFERROR(VLOOKUP(A1909, DeliveryBook!$D$3:$M$2999, 5, 0),"")</f>
        <v>SH AMIT KUMAR</v>
      </c>
      <c r="C1909" s="90" t="str">
        <f aca="false">IFERROR(VLOOKUP($A1909, DeliveryBook!$D$3:$M$3000, 8, 0),"")</f>
        <v>PO: SINGHIA MUKUNDPUR</v>
      </c>
      <c r="D1909" s="79" t="n">
        <v>1050</v>
      </c>
      <c r="F1909" s="96" t="n">
        <v>42310</v>
      </c>
      <c r="G1909" s="78" t="s">
        <v>7529</v>
      </c>
      <c r="H1909" s="0"/>
      <c r="I1909" s="93" t="s">
        <v>6435</v>
      </c>
      <c r="J1909" s="0"/>
    </row>
    <row r="1910" customFormat="false" ht="12.75" hidden="false" customHeight="false" outlineLevel="0" collapsed="false">
      <c r="A1910" s="78" t="s">
        <v>2461</v>
      </c>
      <c r="B1910" s="78" t="str">
        <f aca="false">IFERROR(VLOOKUP(A1910, DeliveryBook!$D$3:$M$2999, 5, 0),"")</f>
        <v>SH.PREM CHAND</v>
      </c>
      <c r="C1910" s="90" t="str">
        <f aca="false">IFERROR(VLOOKUP($A1910, DeliveryBook!$D$3:$M$3000, 8, 0),"")</f>
        <v>MORADABAD - MB</v>
      </c>
      <c r="D1910" s="79" t="n">
        <v>16650</v>
      </c>
      <c r="F1910" s="96" t="n">
        <v>42311</v>
      </c>
      <c r="G1910" s="78" t="s">
        <v>7529</v>
      </c>
      <c r="H1910" s="0"/>
      <c r="I1910" s="93" t="s">
        <v>6435</v>
      </c>
      <c r="J1910" s="0"/>
    </row>
    <row r="1911" customFormat="false" ht="12.75" hidden="false" customHeight="false" outlineLevel="0" collapsed="false">
      <c r="A1911" s="29" t="s">
        <v>2251</v>
      </c>
      <c r="B1911" s="78" t="str">
        <f aca="false">IFERROR(VLOOKUP(A1911, DeliveryBook!$D$3:$M$2999, 5, 0),"")</f>
        <v>SH ANANT KUMAR CHOUDHARY</v>
      </c>
      <c r="C1911" s="90" t="str">
        <f aca="false">IFERROR(VLOOKUP($A1911, DeliveryBook!$D$3:$M$3000, 8, 0),"")</f>
        <v>NAGDA JN. - (NAD)</v>
      </c>
      <c r="D1911" s="79" t="n">
        <v>4000</v>
      </c>
      <c r="F1911" s="96" t="n">
        <v>42311</v>
      </c>
      <c r="G1911" s="78" t="s">
        <v>7529</v>
      </c>
      <c r="H1911" s="0"/>
      <c r="I1911" s="93" t="s">
        <v>6435</v>
      </c>
      <c r="J1911" s="0"/>
    </row>
    <row r="1912" customFormat="false" ht="12.75" hidden="false" customHeight="false" outlineLevel="0" collapsed="false">
      <c r="A1912" s="29" t="s">
        <v>2128</v>
      </c>
      <c r="B1912" s="78" t="str">
        <f aca="false">IFERROR(VLOOKUP(A1912, DeliveryBook!$D$3:$M$2999, 5, 0),"")</f>
        <v>SH. NAGENDER JHA</v>
      </c>
      <c r="C1912" s="90" t="str">
        <f aca="false">IFERROR(VLOOKUP($A1912, DeliveryBook!$D$3:$M$3000, 8, 0),"")</f>
        <v>MUZAFFARPUR - MFP</v>
      </c>
      <c r="D1912" s="79" t="n">
        <v>7000</v>
      </c>
      <c r="F1912" s="96" t="n">
        <v>42312</v>
      </c>
      <c r="G1912" s="78" t="s">
        <v>7529</v>
      </c>
      <c r="H1912" s="0"/>
      <c r="I1912" s="93" t="s">
        <v>6435</v>
      </c>
      <c r="J1912" s="0"/>
    </row>
    <row r="1913" customFormat="false" ht="12.75" hidden="false" customHeight="false" outlineLevel="0" collapsed="false">
      <c r="A1913" s="29" t="s">
        <v>7499</v>
      </c>
      <c r="B1913" s="78" t="inlineStr">
        <f aca="false">IFERROR(VLOOKUP(A1913, DeliveryBook!$D$3:$M$2999, 5, 0),"")</f>
        <is>
          <t/>
        </is>
      </c>
      <c r="C1913" s="90" t="inlineStr">
        <f aca="false">IFERROR(VLOOKUP($A1913, DeliveryBook!$D$3:$M$3000, 8, 0),"")</f>
        <is>
          <t/>
        </is>
      </c>
      <c r="D1913" s="79" t="n">
        <v>500</v>
      </c>
      <c r="F1913" s="96" t="n">
        <v>42312</v>
      </c>
      <c r="G1913" s="78" t="s">
        <v>7529</v>
      </c>
      <c r="H1913" s="0"/>
      <c r="I1913" s="93" t="s">
        <v>6435</v>
      </c>
      <c r="J1913" s="0"/>
    </row>
    <row r="1914" customFormat="false" ht="12.75" hidden="false" customHeight="false" outlineLevel="0" collapsed="false">
      <c r="A1914" s="78" t="s">
        <v>2093</v>
      </c>
      <c r="B1914" s="78" t="str">
        <f aca="false">IFERROR(VLOOKUP(A1914, DeliveryBook!$D$3:$M$2999, 5, 0),"")</f>
        <v>SH CHANDRA SHEKHAR PRASAD</v>
      </c>
      <c r="C1914" s="90" t="str">
        <f aca="false">IFERROR(VLOOKUP($A1914, DeliveryBook!$D$3:$M$3000, 8, 0),"")</f>
        <v>BHAGALPUR - BGP</v>
      </c>
      <c r="D1914" s="79" t="n">
        <v>2500</v>
      </c>
      <c r="F1914" s="96" t="n">
        <v>42312</v>
      </c>
      <c r="G1914" s="78" t="s">
        <v>7529</v>
      </c>
      <c r="H1914" s="0"/>
      <c r="I1914" s="93" t="s">
        <v>6435</v>
      </c>
      <c r="J1914" s="0"/>
    </row>
    <row r="1915" customFormat="false" ht="12.75" hidden="false" customHeight="false" outlineLevel="0" collapsed="false">
      <c r="A1915" s="29" t="s">
        <v>2396</v>
      </c>
      <c r="B1915" s="78" t="str">
        <f aca="false">IFERROR(VLOOKUP(A1915, DeliveryBook!$D$3:$M$2999, 5, 0),"")</f>
        <v>SH RAJESH KUMAR</v>
      </c>
      <c r="C1915" s="90" t="str">
        <f aca="false">IFERROR(VLOOKUP($A1915, DeliveryBook!$D$3:$M$3000, 8, 0),"")</f>
        <v>DEORIA - SADAR - DEOS</v>
      </c>
      <c r="D1915" s="79" t="n">
        <v>4000</v>
      </c>
      <c r="F1915" s="96" t="n">
        <v>42312</v>
      </c>
      <c r="G1915" s="78" t="s">
        <v>7529</v>
      </c>
      <c r="H1915" s="0"/>
      <c r="I1915" s="93" t="s">
        <v>6435</v>
      </c>
      <c r="J1915" s="0"/>
    </row>
    <row r="1916" customFormat="false" ht="12.75" hidden="false" customHeight="false" outlineLevel="0" collapsed="false">
      <c r="A1916" s="78" t="s">
        <v>521</v>
      </c>
      <c r="B1916" s="78" t="str">
        <f aca="false">IFERROR(VLOOKUP(A1916, DeliveryBook!$D$3:$M$2999, 5, 0),"")</f>
        <v>ABHISHEK MAHESHWARI</v>
      </c>
      <c r="C1916" s="90" t="str">
        <f aca="false">IFERROR(VLOOKUP($A1916, DeliveryBook!$D$3:$M$3000, 8, 0),"")</f>
        <v>PO: ATRAULI</v>
      </c>
      <c r="D1916" s="79" t="n">
        <v>895</v>
      </c>
      <c r="F1916" s="96" t="n">
        <v>42312</v>
      </c>
      <c r="G1916" s="78" t="s">
        <v>7529</v>
      </c>
      <c r="H1916" s="0"/>
      <c r="I1916" s="93" t="s">
        <v>6435</v>
      </c>
      <c r="J1916" s="0"/>
    </row>
    <row r="1917" customFormat="false" ht="12.75" hidden="false" customHeight="false" outlineLevel="0" collapsed="false">
      <c r="A1917" s="29" t="s">
        <v>956</v>
      </c>
      <c r="B1917" s="78" t="str">
        <f aca="false">IFERROR(VLOOKUP(A1917, DeliveryBook!$D$3:$M$2999, 5, 0),"")</f>
        <v>SH.JITENDER KUMAR GUPTA,  C/O LAL VED PRAKASH NYAS</v>
      </c>
      <c r="C1917" s="90" t="str">
        <f aca="false">IFERROR(VLOOKUP($A1917, DeliveryBook!$D$3:$M$3000, 8, 0),"")</f>
        <v>PO: BHARBAI</v>
      </c>
      <c r="D1917" s="79" t="n">
        <v>2000</v>
      </c>
      <c r="F1917" s="96" t="n">
        <v>42312</v>
      </c>
      <c r="G1917" s="78" t="s">
        <v>7529</v>
      </c>
      <c r="H1917" s="0"/>
      <c r="I1917" s="93" t="s">
        <v>6435</v>
      </c>
      <c r="J1917" s="0"/>
    </row>
    <row r="1918" customFormat="false" ht="12.75" hidden="false" customHeight="false" outlineLevel="0" collapsed="false">
      <c r="A1918" s="35" t="s">
        <v>2914</v>
      </c>
      <c r="B1918" s="78" t="str">
        <f aca="false">IFERROR(VLOOKUP(A1918, DeliveryBook!$D$3:$M$2999, 5, 0),"")</f>
        <v>SH SATISH RAJENDER PATIL</v>
      </c>
      <c r="C1918" s="90" t="str">
        <f aca="false">IFERROR(VLOOKUP($A1918, DeliveryBook!$D$3:$M$3000, 8, 0),"")</f>
        <v>PO: UDGIR</v>
      </c>
      <c r="D1918" s="79" t="n">
        <v>2202.5</v>
      </c>
      <c r="F1918" s="96" t="n">
        <v>42313</v>
      </c>
      <c r="G1918" s="78" t="s">
        <v>7529</v>
      </c>
      <c r="H1918" s="0"/>
      <c r="I1918" s="93" t="s">
        <v>6435</v>
      </c>
      <c r="J1918" s="0"/>
    </row>
    <row r="1919" customFormat="false" ht="12.75" hidden="false" customHeight="false" outlineLevel="0" collapsed="false">
      <c r="A1919" s="29" t="s">
        <v>321</v>
      </c>
      <c r="B1919" s="78" t="str">
        <f aca="false">IFERROR(VLOOKUP(A1919, DeliveryBook!$D$3:$M$2999, 5, 0),"")</f>
        <v>M/S KAPOT SAMACHAR ABHIKARAN,  C/O DHANWANTARI AUSDHALAYA</v>
      </c>
      <c r="C1919" s="90" t="str">
        <f aca="false">IFERROR(VLOOKUP($A1919, DeliveryBook!$D$3:$M$3000, 8, 0),"")</f>
        <v>PO: SIRMAUR</v>
      </c>
      <c r="D1919" s="79" t="n">
        <v>1000</v>
      </c>
      <c r="F1919" s="96" t="n">
        <v>42313</v>
      </c>
      <c r="G1919" s="78" t="s">
        <v>7529</v>
      </c>
      <c r="H1919" s="0"/>
      <c r="I1919" s="93" t="s">
        <v>6435</v>
      </c>
      <c r="J1919" s="0"/>
    </row>
    <row r="1920" customFormat="false" ht="12.75" hidden="false" customHeight="false" outlineLevel="0" collapsed="false">
      <c r="A1920" s="29" t="s">
        <v>1919</v>
      </c>
      <c r="B1920" s="78" t="str">
        <f aca="false">IFERROR(VLOOKUP(A1920, DeliveryBook!$D$3:$M$2999, 5, 0),"")</f>
        <v>SH UMESH CHANDRA SRIVASTAVA</v>
      </c>
      <c r="C1920" s="90" t="str">
        <f aca="false">IFERROR(VLOOKUP($A1920, DeliveryBook!$D$3:$M$3000, 8, 0),"")</f>
        <v>PO: PRATAPGARH CITY</v>
      </c>
      <c r="D1920" s="79" t="n">
        <v>1500</v>
      </c>
      <c r="F1920" s="96" t="n">
        <v>42313</v>
      </c>
      <c r="G1920" s="78" t="s">
        <v>7529</v>
      </c>
      <c r="H1920" s="0"/>
      <c r="I1920" s="93" t="s">
        <v>6435</v>
      </c>
      <c r="J1920" s="0"/>
    </row>
    <row r="1921" customFormat="false" ht="12.75" hidden="false" customHeight="false" outlineLevel="0" collapsed="false">
      <c r="A1921" s="29" t="s">
        <v>7534</v>
      </c>
      <c r="B1921" s="78" t="inlineStr">
        <f aca="false">IFERROR(VLOOKUP(A1921, DeliveryBook!$D$3:$M$2999, 5, 0),"")</f>
        <is>
          <t/>
        </is>
      </c>
      <c r="C1921" s="90" t="inlineStr">
        <f aca="false">IFERROR(VLOOKUP($A1921, DeliveryBook!$D$3:$M$3000, 8, 0),"")</f>
        <is>
          <t/>
        </is>
      </c>
      <c r="D1921" s="79" t="n">
        <v>5632.5</v>
      </c>
      <c r="F1921" s="96" t="n">
        <v>42314</v>
      </c>
      <c r="G1921" s="78" t="s">
        <v>7529</v>
      </c>
      <c r="H1921" s="0"/>
      <c r="I1921" s="93" t="s">
        <v>6435</v>
      </c>
      <c r="J1921" s="0"/>
    </row>
    <row r="1922" customFormat="false" ht="12.75" hidden="false" customHeight="false" outlineLevel="0" collapsed="false">
      <c r="A1922" s="29" t="s">
        <v>274</v>
      </c>
      <c r="B1922" s="78" t="str">
        <f aca="false">IFERROR(VLOOKUP(A1922, DeliveryBook!$D$3:$M$2999, 5, 0),"")</f>
        <v>THE ADHYKSH</v>
      </c>
      <c r="C1922" s="90" t="str">
        <f aca="false">IFERROR(VLOOKUP($A1922, DeliveryBook!$D$3:$M$3000, 8, 0),"")</f>
        <v>PO: CHHIPANER</v>
      </c>
      <c r="D1922" s="79" t="n">
        <v>10000</v>
      </c>
      <c r="F1922" s="96" t="n">
        <v>42314</v>
      </c>
      <c r="G1922" s="78" t="s">
        <v>7529</v>
      </c>
      <c r="H1922" s="0"/>
      <c r="I1922" s="93" t="s">
        <v>6435</v>
      </c>
      <c r="J1922" s="0"/>
    </row>
    <row r="1923" customFormat="false" ht="12.75" hidden="false" customHeight="false" outlineLevel="0" collapsed="false">
      <c r="A1923" s="29" t="s">
        <v>188</v>
      </c>
      <c r="B1923" s="78" t="str">
        <f aca="false">IFERROR(VLOOKUP(A1923, DeliveryBook!$D$3:$M$2999, 5, 0),"")</f>
        <v>SH.VIJAY KUMAR PUROHIT,  WARD NO. -5</v>
      </c>
      <c r="C1923" s="90" t="str">
        <f aca="false">IFERROR(VLOOKUP($A1923, DeliveryBook!$D$3:$M$3000, 8, 0),"")</f>
        <v>PO: BASOHLI</v>
      </c>
      <c r="D1923" s="79" t="n">
        <v>580</v>
      </c>
      <c r="F1923" s="96" t="n">
        <v>42314</v>
      </c>
      <c r="G1923" s="78" t="s">
        <v>7529</v>
      </c>
      <c r="H1923" s="0"/>
      <c r="I1923" s="93" t="s">
        <v>6435</v>
      </c>
      <c r="J1923" s="0"/>
    </row>
    <row r="1924" customFormat="false" ht="12.75" hidden="false" customHeight="false" outlineLevel="0" collapsed="false">
      <c r="A1924" s="78" t="s">
        <v>2093</v>
      </c>
      <c r="B1924" s="78" t="str">
        <f aca="false">IFERROR(VLOOKUP(A1924, DeliveryBook!$D$3:$M$2999, 5, 0),"")</f>
        <v>SH CHANDRA SHEKHAR PRASAD</v>
      </c>
      <c r="C1924" s="90" t="str">
        <f aca="false">IFERROR(VLOOKUP($A1924, DeliveryBook!$D$3:$M$3000, 8, 0),"")</f>
        <v>BHAGALPUR - BGP</v>
      </c>
      <c r="D1924" s="79" t="n">
        <v>2500</v>
      </c>
      <c r="F1924" s="96" t="n">
        <v>42314</v>
      </c>
      <c r="G1924" s="78" t="s">
        <v>7529</v>
      </c>
      <c r="H1924" s="0"/>
      <c r="I1924" s="93" t="s">
        <v>6435</v>
      </c>
      <c r="J1924" s="0"/>
    </row>
    <row r="1925" customFormat="false" ht="12.75" hidden="false" customHeight="false" outlineLevel="0" collapsed="false">
      <c r="A1925" s="29" t="s">
        <v>830</v>
      </c>
      <c r="B1925" s="78" t="str">
        <f aca="false">IFERROR(VLOOKUP(A1925, DeliveryBook!$D$3:$M$2999, 5, 0),"")</f>
        <v>SH TRILOK AZMANI,  C/O SAURABH SALES</v>
      </c>
      <c r="C1925" s="90" t="str">
        <f aca="false">IFERROR(VLOOKUP($A1925, DeliveryBook!$D$3:$M$3000, 8, 0),"")</f>
        <v>PO: PITHORA</v>
      </c>
      <c r="D1925" s="79" t="n">
        <v>4046</v>
      </c>
      <c r="F1925" s="96" t="n">
        <v>42315</v>
      </c>
      <c r="G1925" s="78" t="s">
        <v>7529</v>
      </c>
      <c r="H1925" s="0"/>
      <c r="I1925" s="93" t="s">
        <v>6435</v>
      </c>
      <c r="J1925" s="0"/>
    </row>
    <row r="1926" customFormat="false" ht="12.75" hidden="false" customHeight="false" outlineLevel="0" collapsed="false">
      <c r="A1926" s="29" t="s">
        <v>675</v>
      </c>
      <c r="B1926" s="78" t="str">
        <f aca="false">IFERROR(VLOOKUP(A1926, DeliveryBook!$D$3:$M$2999, 5, 0),"")</f>
        <v>SH.MAHADEV YADAV,  S/O SH.RAM ROOP YADAV</v>
      </c>
      <c r="C1926" s="90" t="str">
        <f aca="false">IFERROR(VLOOKUP($A1926, DeliveryBook!$D$3:$M$3000, 8, 0),"")</f>
        <v>PO: JAMALPUR</v>
      </c>
      <c r="D1926" s="79" t="n">
        <v>1000</v>
      </c>
      <c r="F1926" s="96" t="n">
        <v>42315</v>
      </c>
      <c r="G1926" s="78" t="s">
        <v>7529</v>
      </c>
      <c r="H1926" s="0"/>
      <c r="I1926" s="93" t="s">
        <v>6435</v>
      </c>
      <c r="J1926" s="0"/>
    </row>
    <row r="1927" customFormat="false" ht="12.75" hidden="false" customHeight="false" outlineLevel="0" collapsed="false">
      <c r="A1927" s="29" t="s">
        <v>983</v>
      </c>
      <c r="B1927" s="78" t="str">
        <f aca="false">IFERROR(VLOOKUP(A1927, DeliveryBook!$D$3:$M$2999, 5, 0),"")</f>
        <v>SH. NITESHWAR NATH DWIVEDI</v>
      </c>
      <c r="C1927" s="90" t="str">
        <f aca="false">IFERROR(VLOOKUP($A1927, DeliveryBook!$D$3:$M$3000, 8, 0),"")</f>
        <v>PO:  BOKARO STEEL CITY</v>
      </c>
      <c r="D1927" s="79" t="n">
        <v>1000</v>
      </c>
      <c r="F1927" s="96" t="n">
        <v>42315</v>
      </c>
      <c r="G1927" s="78" t="s">
        <v>7529</v>
      </c>
      <c r="H1927" s="0"/>
      <c r="I1927" s="93" t="s">
        <v>6435</v>
      </c>
      <c r="J1927" s="0"/>
    </row>
    <row r="1928" customFormat="false" ht="12.75" hidden="false" customHeight="false" outlineLevel="0" collapsed="false">
      <c r="A1928" s="29" t="s">
        <v>58</v>
      </c>
      <c r="B1928" s="78" t="str">
        <f aca="false">IFERROR(VLOOKUP(A1928, DeliveryBook!$D$3:$M$2999, 5, 0),"")</f>
        <v>M/S VIJAY PUSTAK BHAWAN,  </v>
      </c>
      <c r="C1928" s="90" t="str">
        <f aca="false">IFERROR(VLOOKUP($A1928, DeliveryBook!$D$3:$M$3000, 8, 0),"")</f>
        <v>PO: BAKHRI BAZAR</v>
      </c>
      <c r="D1928" s="79" t="n">
        <v>1000</v>
      </c>
      <c r="F1928" s="96" t="n">
        <v>42317</v>
      </c>
      <c r="G1928" s="78" t="s">
        <v>7529</v>
      </c>
      <c r="H1928" s="0"/>
      <c r="I1928" s="93" t="s">
        <v>6435</v>
      </c>
      <c r="J1928" s="0"/>
    </row>
    <row r="1929" customFormat="false" ht="12.75" hidden="false" customHeight="false" outlineLevel="0" collapsed="false">
      <c r="A1929" s="29" t="s">
        <v>1184</v>
      </c>
      <c r="B1929" s="78" t="str">
        <f aca="false">IFERROR(VLOOKUP(A1929, DeliveryBook!$D$3:$M$2999, 5, 0),"")</f>
        <v>SH.DHARAM DAS RAJAK,  SADAR COLONY,SHASHTRI WARD</v>
      </c>
      <c r="C1929" s="90" t="str">
        <f aca="false">IFERROR(VLOOKUP($A1929, DeliveryBook!$D$3:$M$3000, 8, 0),"")</f>
        <v>PO: NARSINGHPUR</v>
      </c>
      <c r="D1929" s="79" t="n">
        <v>3500</v>
      </c>
      <c r="F1929" s="96" t="n">
        <v>42317</v>
      </c>
      <c r="G1929" s="78" t="s">
        <v>7529</v>
      </c>
      <c r="H1929" s="0"/>
      <c r="I1929" s="93" t="s">
        <v>6435</v>
      </c>
      <c r="J1929" s="0"/>
    </row>
    <row r="1930" customFormat="false" ht="12.75" hidden="false" customHeight="false" outlineLevel="0" collapsed="false">
      <c r="A1930" s="29" t="s">
        <v>6716</v>
      </c>
      <c r="B1930" s="78" t="inlineStr">
        <f aca="false">IFERROR(VLOOKUP(A1930, DeliveryBook!$D$3:$M$2999, 5, 0),"")</f>
        <is>
          <t/>
        </is>
      </c>
      <c r="C1930" s="90" t="inlineStr">
        <f aca="false">IFERROR(VLOOKUP($A1930, DeliveryBook!$D$3:$M$3000, 8, 0),"")</f>
        <is>
          <t/>
        </is>
      </c>
      <c r="D1930" s="79" t="n">
        <v>2100</v>
      </c>
      <c r="F1930" s="96" t="n">
        <v>42317</v>
      </c>
      <c r="G1930" s="78" t="s">
        <v>7529</v>
      </c>
      <c r="H1930" s="0"/>
      <c r="I1930" s="93" t="s">
        <v>6435</v>
      </c>
      <c r="J1930" s="0"/>
    </row>
    <row r="1931" customFormat="false" ht="12.75" hidden="false" customHeight="false" outlineLevel="0" collapsed="false">
      <c r="A1931" s="29" t="s">
        <v>2197</v>
      </c>
      <c r="B1931" s="78" t="str">
        <f aca="false">IFERROR(VLOOKUP(A1931, DeliveryBook!$D$3:$M$2999, 5, 0),"")</f>
        <v>SH CHANDERSHEKHAR SUNDARESH</v>
      </c>
      <c r="C1931" s="90" t="str">
        <f aca="false">IFERROR(VLOOKUP($A1931, DeliveryBook!$D$3:$M$3000, 8, 0),"")</f>
        <v>BANGALORE - SBC</v>
      </c>
      <c r="D1931" s="79" t="n">
        <v>20000</v>
      </c>
      <c r="F1931" s="96" t="n">
        <v>42317</v>
      </c>
      <c r="G1931" s="78" t="s">
        <v>7529</v>
      </c>
      <c r="H1931" s="0"/>
      <c r="I1931" s="93" t="s">
        <v>6435</v>
      </c>
      <c r="J1931" s="0"/>
    </row>
    <row r="1932" customFormat="false" ht="12.75" hidden="false" customHeight="false" outlineLevel="0" collapsed="false">
      <c r="A1932" s="29" t="s">
        <v>1853</v>
      </c>
      <c r="B1932" s="78" t="str">
        <f aca="false">IFERROR(VLOOKUP(A1932, DeliveryBook!$D$3:$M$2999, 5, 0),"")</f>
        <v>SH BANKE LAL JI</v>
      </c>
      <c r="C1932" s="90" t="str">
        <f aca="false">IFERROR(VLOOKUP($A1932, DeliveryBook!$D$3:$M$3000, 8, 0),"")</f>
        <v>PO: MAHSI</v>
      </c>
      <c r="D1932" s="79" t="n">
        <v>3000</v>
      </c>
      <c r="F1932" s="96" t="n">
        <v>42317</v>
      </c>
      <c r="G1932" s="78" t="s">
        <v>7529</v>
      </c>
      <c r="H1932" s="0"/>
      <c r="I1932" s="93" t="s">
        <v>6435</v>
      </c>
      <c r="J1932" s="0"/>
    </row>
    <row r="1933" customFormat="false" ht="12.75" hidden="false" customHeight="false" outlineLevel="0" collapsed="false">
      <c r="A1933" s="29" t="s">
        <v>1711</v>
      </c>
      <c r="B1933" s="78" t="str">
        <f aca="false">IFERROR(VLOOKUP(A1933, DeliveryBook!$D$3:$M$2999, 5, 0),"")</f>
        <v>SH SUDHIR KUMAR AGARWAL</v>
      </c>
      <c r="C1933" s="90" t="str">
        <f aca="false">IFERROR(VLOOKUP($A1933, DeliveryBook!$D$3:$M$3000, 8, 0),"")</f>
        <v>PO: GANGOH</v>
      </c>
      <c r="D1933" s="79" t="n">
        <v>1470</v>
      </c>
      <c r="F1933" s="96" t="n">
        <v>42317</v>
      </c>
      <c r="G1933" s="78" t="s">
        <v>7529</v>
      </c>
      <c r="H1933" s="0"/>
      <c r="I1933" s="93" t="s">
        <v>6435</v>
      </c>
      <c r="J1933" s="0"/>
    </row>
    <row r="1934" customFormat="false" ht="12.75" hidden="false" customHeight="false" outlineLevel="0" collapsed="false">
      <c r="A1934" s="29" t="s">
        <v>1961</v>
      </c>
      <c r="B1934" s="78" t="str">
        <f aca="false">IFERROR(VLOOKUP(A1934, DeliveryBook!$D$3:$M$2999, 5, 0),"")</f>
        <v>SH PRASHANT KUMAR</v>
      </c>
      <c r="C1934" s="90" t="str">
        <f aca="false">IFERROR(VLOOKUP($A1934, DeliveryBook!$D$3:$M$3000, 8, 0),"")</f>
        <v>PO: SIRATHU</v>
      </c>
      <c r="D1934" s="79" t="n">
        <v>840</v>
      </c>
      <c r="F1934" s="96" t="n">
        <v>42318</v>
      </c>
      <c r="G1934" s="78" t="s">
        <v>7529</v>
      </c>
      <c r="H1934" s="0"/>
      <c r="I1934" s="93" t="s">
        <v>6435</v>
      </c>
      <c r="J1934" s="0"/>
    </row>
    <row r="1935" customFormat="false" ht="12.75" hidden="false" customHeight="false" outlineLevel="0" collapsed="false">
      <c r="A1935" s="29" t="s">
        <v>6985</v>
      </c>
      <c r="B1935" s="78" t="inlineStr">
        <f aca="false">IFERROR(VLOOKUP(A1935, DeliveryBook!$D$3:$M$2999, 5, 0),"")</f>
        <is>
          <t/>
        </is>
      </c>
      <c r="C1935" s="90" t="inlineStr">
        <f aca="false">IFERROR(VLOOKUP($A1935, DeliveryBook!$D$3:$M$3000, 8, 0),"")</f>
        <is>
          <t/>
        </is>
      </c>
      <c r="D1935" s="79" t="n">
        <v>2000</v>
      </c>
      <c r="F1935" s="96" t="n">
        <v>42318</v>
      </c>
      <c r="G1935" s="78" t="s">
        <v>7529</v>
      </c>
      <c r="H1935" s="0"/>
      <c r="I1935" s="93" t="s">
        <v>6435</v>
      </c>
      <c r="J1935" s="0"/>
    </row>
    <row r="1936" customFormat="false" ht="12.75" hidden="false" customHeight="false" outlineLevel="0" collapsed="false">
      <c r="A1936" s="29" t="s">
        <v>2505</v>
      </c>
      <c r="B1936" s="78" t="str">
        <f aca="false">IFERROR(VLOOKUP(A1936, DeliveryBook!$D$3:$M$2999, 5, 0),"")</f>
        <v>JAISWAL NEWS AGENCY</v>
      </c>
      <c r="C1936" s="90" t="str">
        <f aca="false">IFERROR(VLOOKUP($A1936, DeliveryBook!$D$3:$M$3000, 8, 0),"")</f>
        <v>VARANSI - BSB</v>
      </c>
      <c r="D1936" s="79" t="n">
        <v>15000</v>
      </c>
      <c r="F1936" s="96" t="n">
        <v>42318</v>
      </c>
      <c r="G1936" s="78" t="s">
        <v>7529</v>
      </c>
      <c r="H1936" s="0"/>
      <c r="I1936" s="93" t="s">
        <v>6435</v>
      </c>
      <c r="J1936" s="0"/>
    </row>
    <row r="1937" customFormat="false" ht="12.75" hidden="false" customHeight="false" outlineLevel="0" collapsed="false">
      <c r="A1937" s="29" t="s">
        <v>1975</v>
      </c>
      <c r="B1937" s="78" t="str">
        <f aca="false">IFERROR(VLOOKUP(A1937, DeliveryBook!$D$3:$M$2999, 5, 0),"")</f>
        <v>SH.GOPAL JI,  SARSWATI SAHITYA MANDIR</v>
      </c>
      <c r="C1937" s="90" t="str">
        <f aca="false">IFERROR(VLOOKUP($A1937, DeliveryBook!$D$3:$M$3000, 8, 0),"")</f>
        <v>PO: SULTANPUR</v>
      </c>
      <c r="D1937" s="79" t="n">
        <v>3000</v>
      </c>
      <c r="F1937" s="96" t="n">
        <v>42318</v>
      </c>
      <c r="G1937" s="78" t="s">
        <v>7529</v>
      </c>
      <c r="H1937" s="0"/>
      <c r="I1937" s="93" t="s">
        <v>6435</v>
      </c>
      <c r="J1937" s="0"/>
    </row>
    <row r="1938" customFormat="false" ht="12.75" hidden="false" customHeight="false" outlineLevel="0" collapsed="false">
      <c r="A1938" s="29" t="s">
        <v>949</v>
      </c>
      <c r="B1938" s="78" t="str">
        <f aca="false">IFERROR(VLOOKUP(A1938, DeliveryBook!$D$3:$M$2999, 5, 0),"")</f>
        <v>SH.KRISHNA VOHRA,  C/O M/S BALRAJ RAMESH VOHRA</v>
      </c>
      <c r="C1938" s="90" t="str">
        <f aca="false">IFERROR(VLOOKUP($A1938, DeliveryBook!$D$3:$M$3000, 8, 0),"")</f>
        <v>PO: SIRSA</v>
      </c>
      <c r="D1938" s="79" t="n">
        <v>3000</v>
      </c>
      <c r="F1938" s="96" t="n">
        <v>42318</v>
      </c>
      <c r="G1938" s="78" t="s">
        <v>7529</v>
      </c>
      <c r="H1938" s="0"/>
      <c r="I1938" s="93" t="s">
        <v>6435</v>
      </c>
      <c r="J1938" s="0"/>
    </row>
    <row r="1939" customFormat="false" ht="12.75" hidden="false" customHeight="false" outlineLevel="0" collapsed="false">
      <c r="A1939" s="29" t="s">
        <v>1413</v>
      </c>
      <c r="B1939" s="78" t="str">
        <f aca="false">IFERROR(VLOOKUP(A1939, DeliveryBook!$D$3:$M$2999, 5, 0),"")</f>
        <v>SH.CHANDRESH KUMAR,  S/O SH.LAXMI NARAYAN AGGARWAL</v>
      </c>
      <c r="C1939" s="90" t="str">
        <f aca="false">IFERROR(VLOOKUP($A1939, DeliveryBook!$D$3:$M$3000, 8, 0),"")</f>
        <v>PO: AJMER</v>
      </c>
      <c r="D1939" s="79" t="n">
        <v>2500</v>
      </c>
      <c r="F1939" s="96" t="n">
        <v>42318</v>
      </c>
      <c r="G1939" s="78" t="s">
        <v>7529</v>
      </c>
      <c r="H1939" s="0"/>
      <c r="I1939" s="93" t="s">
        <v>6435</v>
      </c>
      <c r="J1939" s="0"/>
    </row>
    <row r="1940" customFormat="false" ht="12.75" hidden="false" customHeight="false" outlineLevel="0" collapsed="false">
      <c r="A1940" s="29" t="s">
        <v>6489</v>
      </c>
      <c r="B1940" s="78" t="inlineStr">
        <f aca="false">IFERROR(VLOOKUP(A1940, DeliveryBook!$D$3:$M$2999, 5, 0),"")</f>
        <is>
          <t/>
        </is>
      </c>
      <c r="C1940" s="90" t="inlineStr">
        <f aca="false">IFERROR(VLOOKUP($A1940, DeliveryBook!$D$3:$M$3000, 8, 0),"")</f>
        <is>
          <t/>
        </is>
      </c>
      <c r="D1940" s="79" t="n">
        <v>800</v>
      </c>
      <c r="F1940" s="96" t="n">
        <v>42318</v>
      </c>
      <c r="G1940" s="78" t="s">
        <v>7529</v>
      </c>
      <c r="H1940" s="0"/>
      <c r="I1940" s="93" t="s">
        <v>6435</v>
      </c>
      <c r="J1940" s="0"/>
    </row>
    <row r="1941" customFormat="false" ht="12.75" hidden="false" customHeight="false" outlineLevel="0" collapsed="false">
      <c r="A1941" s="29" t="s">
        <v>87</v>
      </c>
      <c r="B1941" s="78" t="str">
        <f aca="false">IFERROR(VLOOKUP(A1941, DeliveryBook!$D$3:$M$2999, 5, 0),"")</f>
        <v>SH SAKALDEV PANDEY</v>
      </c>
      <c r="C1941" s="90" t="str">
        <f aca="false">IFERROR(VLOOKUP($A1941, DeliveryBook!$D$3:$M$3000, 8, 0),"")</f>
        <v>PO: PRATAP TAND</v>
      </c>
      <c r="D1941" s="79" t="n">
        <v>338</v>
      </c>
      <c r="F1941" s="96" t="n">
        <v>42320</v>
      </c>
      <c r="G1941" s="78" t="s">
        <v>7529</v>
      </c>
      <c r="H1941" s="0"/>
      <c r="I1941" s="93" t="s">
        <v>6435</v>
      </c>
      <c r="J1941" s="0"/>
    </row>
    <row r="1942" customFormat="false" ht="12.75" hidden="false" customHeight="false" outlineLevel="0" collapsed="false">
      <c r="A1942" s="29" t="s">
        <v>177</v>
      </c>
      <c r="B1942" s="78" t="str">
        <f aca="false">IFERROR(VLOOKUP(A1942, DeliveryBook!$D$3:$M$2999, 5, 0),"")</f>
        <v>SH PRASHANT CHOUHAN,  C/O PRAKASH NIWAS</v>
      </c>
      <c r="C1942" s="90" t="str">
        <f aca="false">IFERROR(VLOOKUP($A1942, DeliveryBook!$D$3:$M$3000, 8, 0),"")</f>
        <v>PO: RAJGARH</v>
      </c>
      <c r="D1942" s="79" t="n">
        <v>500</v>
      </c>
      <c r="F1942" s="96" t="n">
        <v>42321</v>
      </c>
      <c r="G1942" s="78" t="s">
        <v>7529</v>
      </c>
      <c r="H1942" s="0"/>
      <c r="I1942" s="93" t="s">
        <v>6435</v>
      </c>
      <c r="J1942" s="0"/>
    </row>
    <row r="1943" customFormat="false" ht="12.75" hidden="false" customHeight="false" outlineLevel="0" collapsed="false">
      <c r="A1943" s="29" t="s">
        <v>1108</v>
      </c>
      <c r="B1943" s="78" t="str">
        <f aca="false">IFERROR(VLOOKUP(A1943, DeliveryBook!$D$3:$M$2999, 5, 0),"")</f>
        <v>SH.HEMANT RAMESHWAR NANDEKAR,  SANKAT MOCHAN NAGAR</v>
      </c>
      <c r="C1943" s="90" t="str">
        <f aca="false">IFERROR(VLOOKUP($A1943, DeliveryBook!$D$3:$M$3000, 8, 0),"")</f>
        <v>PO: CHHINDWARA</v>
      </c>
      <c r="D1943" s="79" t="n">
        <v>2000</v>
      </c>
      <c r="F1943" s="96" t="n">
        <v>42321</v>
      </c>
      <c r="G1943" s="78" t="s">
        <v>7529</v>
      </c>
      <c r="H1943" s="0"/>
      <c r="I1943" s="93" t="s">
        <v>6435</v>
      </c>
      <c r="J1943" s="0"/>
    </row>
    <row r="1944" customFormat="false" ht="12.75" hidden="false" customHeight="false" outlineLevel="0" collapsed="false">
      <c r="A1944" s="29" t="s">
        <v>652</v>
      </c>
      <c r="B1944" s="78" t="str">
        <f aca="false">IFERROR(VLOOKUP(A1944, DeliveryBook!$D$3:$M$2999, 5, 0),"")</f>
        <v>SH.VINOD KUMAR SINGH,  GIDHA</v>
      </c>
      <c r="C1944" s="90" t="str">
        <f aca="false">IFERROR(VLOOKUP($A1944, DeliveryBook!$D$3:$M$3000, 8, 0),"")</f>
        <v>PO: GIDHA</v>
      </c>
      <c r="D1944" s="79" t="n">
        <v>1500</v>
      </c>
      <c r="F1944" s="96" t="n">
        <v>42321</v>
      </c>
      <c r="G1944" s="78" t="s">
        <v>7529</v>
      </c>
      <c r="H1944" s="0"/>
      <c r="I1944" s="93" t="s">
        <v>6435</v>
      </c>
      <c r="J1944" s="0"/>
    </row>
    <row r="1945" customFormat="false" ht="12.75" hidden="false" customHeight="false" outlineLevel="0" collapsed="false">
      <c r="A1945" s="35" t="s">
        <v>2661</v>
      </c>
      <c r="B1945" s="78" t="str">
        <f aca="false">IFERROR(VLOOKUP(A1945, DeliveryBook!$D$3:$M$2999, 5, 0),"")</f>
        <v>SH GOVIND MEENA</v>
      </c>
      <c r="C1945" s="90" t="str">
        <f aca="false">IFERROR(VLOOKUP($A1945, DeliveryBook!$D$3:$M$3000, 8, 0),"")</f>
        <v>PO: BINA GANJ</v>
      </c>
      <c r="D1945" s="79" t="n">
        <v>1050</v>
      </c>
      <c r="F1945" s="96" t="n">
        <v>42324</v>
      </c>
      <c r="G1945" s="78" t="s">
        <v>7529</v>
      </c>
      <c r="H1945" s="0"/>
      <c r="I1945" s="93" t="s">
        <v>6435</v>
      </c>
      <c r="J1945" s="0"/>
    </row>
    <row r="1946" customFormat="false" ht="12.75" hidden="false" customHeight="false" outlineLevel="0" collapsed="false">
      <c r="A1946" s="78" t="s">
        <v>1781</v>
      </c>
      <c r="B1946" s="78" t="str">
        <f aca="false">IFERROR(VLOOKUP(A1946, DeliveryBook!$D$3:$M$2999, 5, 0),"")</f>
        <v>SH KRISHAN GOPAL JI SAHGAL</v>
      </c>
      <c r="C1946" s="90" t="str">
        <f aca="false">IFERROR(VLOOKUP($A1946, DeliveryBook!$D$3:$M$3000, 8, 0),"")</f>
        <v>PO: KANTH</v>
      </c>
      <c r="D1946" s="79" t="n">
        <v>2200</v>
      </c>
      <c r="F1946" s="96" t="n">
        <v>42324</v>
      </c>
      <c r="G1946" s="78" t="s">
        <v>7529</v>
      </c>
      <c r="H1946" s="0"/>
      <c r="I1946" s="93" t="s">
        <v>6435</v>
      </c>
      <c r="J1946" s="0"/>
    </row>
    <row r="1947" customFormat="false" ht="12.75" hidden="false" customHeight="false" outlineLevel="0" collapsed="false">
      <c r="A1947" s="78" t="s">
        <v>1608</v>
      </c>
      <c r="B1947" s="78" t="str">
        <f aca="false">IFERROR(VLOOKUP(A1947, DeliveryBook!$D$3:$M$2999, 5, 0),"")</f>
        <v>SH.BHAWANI PRASAD SHUKLA "ACHARYA",  SARSWATI VIDYA MANDIR</v>
      </c>
      <c r="C1947" s="90" t="str">
        <f aca="false">IFERROR(VLOOKUP($A1947, DeliveryBook!$D$3:$M$3000, 8, 0),"")</f>
        <v>PO: BASTI</v>
      </c>
      <c r="D1947" s="79" t="n">
        <v>9000</v>
      </c>
      <c r="F1947" s="96" t="n">
        <v>42324</v>
      </c>
      <c r="G1947" s="78" t="s">
        <v>7529</v>
      </c>
      <c r="H1947" s="0"/>
      <c r="I1947" s="93" t="s">
        <v>6435</v>
      </c>
      <c r="J1947" s="0"/>
    </row>
    <row r="1948" customFormat="false" ht="12.75" hidden="false" customHeight="false" outlineLevel="0" collapsed="false">
      <c r="A1948" s="29" t="s">
        <v>1083</v>
      </c>
      <c r="B1948" s="78" t="str">
        <f aca="false">IFERROR(VLOOKUP(A1948, DeliveryBook!$D$3:$M$2999, 5, 0),"")</f>
        <v>SH.RAJENDER KUMAR JAIN,  NEWSPAPER AGENT</v>
      </c>
      <c r="C1948" s="90" t="str">
        <f aca="false">IFERROR(VLOOKUP($A1948, DeliveryBook!$D$3:$M$3000, 8, 0),"")</f>
        <v>PO: BHAIRO GANJ</v>
      </c>
      <c r="D1948" s="79" t="n">
        <v>5460</v>
      </c>
      <c r="F1948" s="96" t="n">
        <v>42324</v>
      </c>
      <c r="G1948" s="78" t="s">
        <v>7529</v>
      </c>
      <c r="H1948" s="0"/>
      <c r="I1948" s="93" t="s">
        <v>6435</v>
      </c>
      <c r="J1948" s="0"/>
    </row>
    <row r="1949" customFormat="false" ht="12.75" hidden="false" customHeight="false" outlineLevel="0" collapsed="false">
      <c r="A1949" s="29" t="s">
        <v>256</v>
      </c>
      <c r="B1949" s="78" t="str">
        <f aca="false">IFERROR(VLOOKUP(A1949, DeliveryBook!$D$3:$M$2999, 5, 0),"")</f>
        <v>SH.PUKHRAJ OSWAL,  </v>
      </c>
      <c r="C1949" s="90" t="str">
        <f aca="false">IFERROR(VLOOKUP($A1949, DeliveryBook!$D$3:$M$3000, 8, 0),"")</f>
        <v>PO: BARWAHA</v>
      </c>
      <c r="D1949" s="79" t="n">
        <v>480</v>
      </c>
      <c r="F1949" s="96" t="n">
        <v>42324</v>
      </c>
      <c r="G1949" s="78" t="s">
        <v>7529</v>
      </c>
      <c r="H1949" s="0"/>
      <c r="I1949" s="93" t="s">
        <v>6435</v>
      </c>
      <c r="J1949" s="0"/>
    </row>
    <row r="1950" customFormat="false" ht="12.75" hidden="false" customHeight="false" outlineLevel="0" collapsed="false">
      <c r="A1950" s="35" t="s">
        <v>3427</v>
      </c>
      <c r="B1950" s="78" t="str">
        <f aca="false">IFERROR(VLOOKUP(A1950, DeliveryBook!$D$3:$M$2999, 5, 0),"")</f>
        <v>NEERAJ KUMAR VERMA</v>
      </c>
      <c r="C1950" s="90" t="str">
        <f aca="false">IFERROR(VLOOKUP($A1950, DeliveryBook!$D$3:$M$3000, 8, 0),"")</f>
        <v>PO: RAIPUR</v>
      </c>
      <c r="D1950" s="79" t="n">
        <v>1050</v>
      </c>
      <c r="F1950" s="96" t="n">
        <v>42324</v>
      </c>
      <c r="G1950" s="78" t="s">
        <v>7529</v>
      </c>
      <c r="H1950" s="0"/>
      <c r="I1950" s="93" t="s">
        <v>6435</v>
      </c>
      <c r="J1950" s="0"/>
    </row>
    <row r="1951" customFormat="false" ht="12.75" hidden="false" customHeight="false" outlineLevel="0" collapsed="false">
      <c r="A1951" s="29" t="s">
        <v>2454</v>
      </c>
      <c r="B1951" s="78" t="str">
        <f aca="false">IFERROR(VLOOKUP(A1951, DeliveryBook!$D$3:$M$2999, 5, 0),"")</f>
        <v>SH.RAJA RAM</v>
      </c>
      <c r="C1951" s="90" t="str">
        <f aca="false">IFERROR(VLOOKUP($A1951, DeliveryBook!$D$3:$M$3000, 8, 0),"")</f>
        <v>MIRZAPUR - MZP</v>
      </c>
      <c r="D1951" s="79" t="n">
        <v>3450</v>
      </c>
      <c r="F1951" s="96" t="n">
        <v>42324</v>
      </c>
      <c r="G1951" s="78" t="s">
        <v>7529</v>
      </c>
      <c r="H1951" s="0"/>
      <c r="I1951" s="93" t="s">
        <v>6435</v>
      </c>
      <c r="J1951" s="0"/>
    </row>
    <row r="1952" customFormat="false" ht="12.75" hidden="false" customHeight="false" outlineLevel="0" collapsed="false">
      <c r="A1952" s="29" t="s">
        <v>1687</v>
      </c>
      <c r="B1952" s="78" t="str">
        <f aca="false">IFERROR(VLOOKUP(A1952, DeliveryBook!$D$3:$M$2999, 5, 0),"")</f>
        <v>SH.BISWAMBHAR DAYAL MISHRA,  NEW INDRA COLONY</v>
      </c>
      <c r="C1952" s="90" t="str">
        <f aca="false">IFERROR(VLOOKUP($A1952, DeliveryBook!$D$3:$M$3000, 8, 0),"")</f>
        <v>PO: FATEHGARH</v>
      </c>
      <c r="D1952" s="79" t="n">
        <v>1545</v>
      </c>
      <c r="F1952" s="96" t="n">
        <v>42324</v>
      </c>
      <c r="G1952" s="78" t="s">
        <v>7529</v>
      </c>
      <c r="H1952" s="0"/>
      <c r="I1952" s="93" t="s">
        <v>6435</v>
      </c>
      <c r="J1952" s="0"/>
    </row>
    <row r="1953" customFormat="false" ht="12.75" hidden="false" customHeight="false" outlineLevel="0" collapsed="false">
      <c r="A1953" s="29" t="s">
        <v>1919</v>
      </c>
      <c r="B1953" s="78" t="str">
        <f aca="false">IFERROR(VLOOKUP(A1953, DeliveryBook!$D$3:$M$2999, 5, 0),"")</f>
        <v>SH UMESH CHANDRA SRIVASTAVA</v>
      </c>
      <c r="C1953" s="90" t="str">
        <f aca="false">IFERROR(VLOOKUP($A1953, DeliveryBook!$D$3:$M$3000, 8, 0),"")</f>
        <v>PO: PRATAPGARH CITY</v>
      </c>
      <c r="D1953" s="79" t="n">
        <v>1500</v>
      </c>
      <c r="F1953" s="96" t="n">
        <v>42324</v>
      </c>
      <c r="G1953" s="78" t="s">
        <v>7529</v>
      </c>
      <c r="H1953" s="0"/>
      <c r="I1953" s="93" t="s">
        <v>6435</v>
      </c>
      <c r="J1953" s="0"/>
    </row>
    <row r="1954" customFormat="false" ht="12.75" hidden="false" customHeight="false" outlineLevel="0" collapsed="false">
      <c r="A1954" s="29" t="s">
        <v>1053</v>
      </c>
      <c r="B1954" s="78" t="str">
        <f aca="false">IFERROR(VLOOKUP(A1954, DeliveryBook!$D$3:$M$2999, 5, 0),"")</f>
        <v>SH GOVIND PRASAD SHARMA</v>
      </c>
      <c r="C1954" s="90" t="str">
        <f aca="false">IFERROR(VLOOKUP($A1954, DeliveryBook!$D$3:$M$3000, 8, 0),"")</f>
        <v>PO: ARON</v>
      </c>
      <c r="D1954" s="79" t="n">
        <v>5000</v>
      </c>
      <c r="F1954" s="96" t="n">
        <v>42324</v>
      </c>
      <c r="G1954" s="78" t="s">
        <v>7529</v>
      </c>
      <c r="H1954" s="0"/>
      <c r="I1954" s="93" t="s">
        <v>6435</v>
      </c>
      <c r="J1954" s="0"/>
    </row>
    <row r="1955" customFormat="false" ht="12.75" hidden="false" customHeight="false" outlineLevel="0" collapsed="false">
      <c r="A1955" s="29" t="s">
        <v>1237</v>
      </c>
      <c r="B1955" s="78" t="str">
        <f aca="false">IFERROR(VLOOKUP(A1955, DeliveryBook!$D$3:$M$2999, 5, 0),"")</f>
        <v>SH-SUSHIL KUMAR GUPTA,  WARD NO.24,SATNA ROAD</v>
      </c>
      <c r="C1955" s="90" t="str">
        <f aca="false">IFERROR(VLOOKUP($A1955, DeliveryBook!$D$3:$M$3000, 8, 0),"")</f>
        <v>PO: SEMARIYA</v>
      </c>
      <c r="D1955" s="79" t="n">
        <v>1850</v>
      </c>
      <c r="F1955" s="96" t="n">
        <v>42324</v>
      </c>
      <c r="G1955" s="78" t="s">
        <v>7529</v>
      </c>
      <c r="H1955" s="0"/>
      <c r="I1955" s="93" t="s">
        <v>6435</v>
      </c>
      <c r="J1955" s="0"/>
    </row>
    <row r="1956" customFormat="false" ht="12.75" hidden="false" customHeight="false" outlineLevel="0" collapsed="false">
      <c r="A1956" s="3" t="s">
        <v>4614</v>
      </c>
      <c r="B1956" s="78" t="str">
        <f aca="false">IFERROR(VLOOKUP(A1956, DeliveryBook!$D$3:$M$2999, 5, 0),"")</f>
        <v>HARI PRASAD CHAUDHARY, </v>
      </c>
      <c r="C1956" s="90" t="str">
        <f aca="false">IFERROR(VLOOKUP($A1956, DeliveryBook!$D$3:$M$3000, 8, 0),"")</f>
        <v>PO: SARAI - MEERA</v>
      </c>
      <c r="D1956" s="79" t="n">
        <v>420</v>
      </c>
      <c r="F1956" s="96" t="n">
        <v>42324</v>
      </c>
      <c r="G1956" s="78" t="s">
        <v>7529</v>
      </c>
      <c r="H1956" s="0"/>
      <c r="I1956" s="93" t="s">
        <v>6435</v>
      </c>
      <c r="J1956" s="0"/>
    </row>
    <row r="1957" customFormat="false" ht="12.75" hidden="false" customHeight="false" outlineLevel="0" collapsed="false">
      <c r="A1957" s="29" t="s">
        <v>1912</v>
      </c>
      <c r="B1957" s="78" t="str">
        <f aca="false">IFERROR(VLOOKUP(A1957, DeliveryBook!$D$3:$M$2999, 5, 0),"")</f>
        <v>SH PARMATMA SARAN</v>
      </c>
      <c r="C1957" s="90" t="str">
        <f aca="false">IFERROR(VLOOKUP($A1957, DeliveryBook!$D$3:$M$3000, 8, 0),"")</f>
        <v>PO: PILKHUWA</v>
      </c>
      <c r="D1957" s="79" t="n">
        <v>6100</v>
      </c>
      <c r="F1957" s="96" t="n">
        <v>42324</v>
      </c>
      <c r="G1957" s="78" t="s">
        <v>7529</v>
      </c>
      <c r="H1957" s="0"/>
      <c r="I1957" s="93" t="s">
        <v>6435</v>
      </c>
      <c r="J1957" s="0"/>
    </row>
    <row r="1958" customFormat="false" ht="12.75" hidden="false" customHeight="false" outlineLevel="0" collapsed="false">
      <c r="A1958" s="29" t="s">
        <v>770</v>
      </c>
      <c r="B1958" s="78" t="str">
        <f aca="false">IFERROR(VLOOKUP(A1958, DeliveryBook!$D$3:$M$2999, 5, 0),"")</f>
        <v>SH. KASHI NATH GUPTA,  GUPTA CARD CENTRE</v>
      </c>
      <c r="C1958" s="90" t="str">
        <f aca="false">IFERROR(VLOOKUP($A1958, DeliveryBook!$D$3:$M$3000, 8, 0),"")</f>
        <v>PO: BILASPUR</v>
      </c>
      <c r="D1958" s="79" t="n">
        <v>6000</v>
      </c>
      <c r="F1958" s="96" t="n">
        <v>42324</v>
      </c>
      <c r="G1958" s="78" t="s">
        <v>7529</v>
      </c>
      <c r="H1958" s="0"/>
      <c r="I1958" s="93" t="s">
        <v>6435</v>
      </c>
      <c r="J1958" s="0"/>
    </row>
    <row r="1959" customFormat="false" ht="12.75" hidden="false" customHeight="false" outlineLevel="0" collapsed="false">
      <c r="A1959" s="29" t="s">
        <v>1889</v>
      </c>
      <c r="B1959" s="78" t="str">
        <f aca="false">IFERROR(VLOOKUP(A1959, DeliveryBook!$D$3:$M$2999, 5, 0),"")</f>
        <v>SH.YOGINDER SINGH,  S/O SH.BHOPAL SINGH</v>
      </c>
      <c r="C1959" s="90" t="str">
        <f aca="false">IFERROR(VLOOKUP($A1959, DeliveryBook!$D$3:$M$3000, 8, 0),"")</f>
        <v>PO: MORNA</v>
      </c>
      <c r="D1959" s="79" t="n">
        <v>3220</v>
      </c>
      <c r="F1959" s="96" t="n">
        <v>42324</v>
      </c>
      <c r="G1959" s="78" t="s">
        <v>7529</v>
      </c>
      <c r="H1959" s="0"/>
      <c r="I1959" s="93" t="s">
        <v>6435</v>
      </c>
      <c r="J1959" s="0"/>
    </row>
    <row r="1960" customFormat="false" ht="12.75" hidden="false" customHeight="false" outlineLevel="0" collapsed="false">
      <c r="A1960" s="78" t="s">
        <v>1575</v>
      </c>
      <c r="B1960" s="78" t="str">
        <f aca="false">IFERROR(VLOOKUP(A1960, DeliveryBook!$D$3:$M$2999, 5, 0),"")</f>
        <v>SH VISHNU KUMAR AGARWAL</v>
      </c>
      <c r="C1960" s="90" t="str">
        <f aca="false">IFERROR(VLOOKUP($A1960, DeliveryBook!$D$3:$M$3000, 8, 0),"")</f>
        <v>PO: AURANGABAD</v>
      </c>
      <c r="D1960" s="79" t="n">
        <v>5000</v>
      </c>
      <c r="F1960" s="96" t="n">
        <v>42324</v>
      </c>
      <c r="G1960" s="78" t="s">
        <v>7529</v>
      </c>
      <c r="H1960" s="0"/>
      <c r="I1960" s="93" t="s">
        <v>6435</v>
      </c>
      <c r="J1960" s="0"/>
    </row>
    <row r="1961" customFormat="false" ht="12.75" hidden="false" customHeight="false" outlineLevel="0" collapsed="false">
      <c r="A1961" s="78" t="s">
        <v>1305</v>
      </c>
      <c r="B1961" s="78" t="str">
        <f aca="false">IFERROR(VLOOKUP(A1961, DeliveryBook!$D$3:$M$2999, 5, 0),"")</f>
        <v>SH.S.N.VELUKAR,  C/O MOVESHWAR B. DESHKAR</v>
      </c>
      <c r="C1961" s="90" t="str">
        <f aca="false">IFERROR(VLOOKUP($A1961, DeliveryBook!$D$3:$M$3000, 8, 0),"")</f>
        <v>PO: AMRAVATI</v>
      </c>
      <c r="D1961" s="79" t="n">
        <v>5500</v>
      </c>
      <c r="F1961" s="96" t="n">
        <v>42325</v>
      </c>
      <c r="G1961" s="78" t="s">
        <v>7529</v>
      </c>
      <c r="H1961" s="0"/>
      <c r="I1961" s="93" t="s">
        <v>6435</v>
      </c>
      <c r="J1961" s="0"/>
    </row>
    <row r="1962" customFormat="false" ht="12.75" hidden="false" customHeight="false" outlineLevel="0" collapsed="false">
      <c r="A1962" s="29" t="s">
        <v>848</v>
      </c>
      <c r="B1962" s="78" t="str">
        <f aca="false">IFERROR(VLOOKUP(A1962, DeliveryBook!$D$3:$M$2999, 5, 0),"")</f>
        <v>PRADEEP DESHPANDEY,  F/1380 EVEREST VIHAR</v>
      </c>
      <c r="C1962" s="90" t="str">
        <f aca="false">IFERROR(VLOOKUP($A1962, DeliveryBook!$D$3:$M$3000, 8, 0),"")</f>
        <v>PO: VIDYUT NAGAR</v>
      </c>
      <c r="D1962" s="79" t="n">
        <v>1680</v>
      </c>
      <c r="F1962" s="96" t="n">
        <v>42325</v>
      </c>
      <c r="G1962" s="78" t="s">
        <v>7529</v>
      </c>
      <c r="H1962" s="0"/>
      <c r="I1962" s="93" t="s">
        <v>6435</v>
      </c>
      <c r="J1962" s="0"/>
    </row>
    <row r="1963" customFormat="false" ht="12.75" hidden="false" customHeight="false" outlineLevel="0" collapsed="false">
      <c r="A1963" s="29" t="s">
        <v>2441</v>
      </c>
      <c r="B1963" s="78" t="str">
        <f aca="false">IFERROR(VLOOKUP(A1963, DeliveryBook!$D$3:$M$2999, 5, 0),"")</f>
        <v>SH PRABHU NARAYAN SRIVASTVA</v>
      </c>
      <c r="C1963" s="90" t="str">
        <f aca="false">IFERROR(VLOOKUP($A1963, DeliveryBook!$D$3:$M$3000, 8, 0),"")</f>
        <v>LUCKNOW - LKO</v>
      </c>
      <c r="D1963" s="79" t="n">
        <v>15613</v>
      </c>
      <c r="F1963" s="96" t="n">
        <v>42325</v>
      </c>
      <c r="G1963" s="78" t="s">
        <v>7529</v>
      </c>
      <c r="H1963" s="0"/>
      <c r="I1963" s="93" t="s">
        <v>6435</v>
      </c>
      <c r="J1963" s="0"/>
    </row>
    <row r="1964" customFormat="false" ht="12.75" hidden="false" customHeight="false" outlineLevel="0" collapsed="false">
      <c r="A1964" s="3" t="s">
        <v>5723</v>
      </c>
      <c r="B1964" s="78" t="str">
        <f aca="false">IFERROR(VLOOKUP(A1964, DeliveryBook!$D$3:$M$2999, 5, 0),"")</f>
        <v>KULDEEP BHARDWAJ C/O OM PRAKASH BHARDWAJ</v>
      </c>
      <c r="C1964" s="90" t="str">
        <f aca="false">IFERROR(VLOOKUP($A1964, DeliveryBook!$D$3:$M$3000, 8, 0),"")</f>
        <v>PO: KAILARAS</v>
      </c>
      <c r="D1964" s="79" t="n">
        <v>1200</v>
      </c>
      <c r="F1964" s="96" t="n">
        <v>42325</v>
      </c>
      <c r="G1964" s="78" t="s">
        <v>7529</v>
      </c>
      <c r="H1964" s="0"/>
      <c r="I1964" s="93" t="s">
        <v>6420</v>
      </c>
      <c r="J1964" s="0"/>
    </row>
    <row r="1965" customFormat="false" ht="12.75" hidden="false" customHeight="false" outlineLevel="0" collapsed="false">
      <c r="A1965" s="29" t="s">
        <v>1184</v>
      </c>
      <c r="B1965" s="78" t="str">
        <f aca="false">IFERROR(VLOOKUP(A1965, DeliveryBook!$D$3:$M$2999, 5, 0),"")</f>
        <v>SH.DHARAM DAS RAJAK,  SADAR COLONY,SHASHTRI WARD</v>
      </c>
      <c r="C1965" s="90" t="str">
        <f aca="false">IFERROR(VLOOKUP($A1965, DeliveryBook!$D$3:$M$3000, 8, 0),"")</f>
        <v>PO: NARSINGHPUR</v>
      </c>
      <c r="D1965" s="79" t="n">
        <v>2500</v>
      </c>
      <c r="F1965" s="96" t="n">
        <v>42325</v>
      </c>
      <c r="G1965" s="78" t="s">
        <v>7529</v>
      </c>
      <c r="H1965" s="0"/>
      <c r="I1965" s="93" t="s">
        <v>6435</v>
      </c>
      <c r="J1965" s="0"/>
    </row>
    <row r="1966" customFormat="false" ht="12.75" hidden="false" customHeight="false" outlineLevel="0" collapsed="false">
      <c r="A1966" s="29" t="s">
        <v>1983</v>
      </c>
      <c r="B1966" s="78" t="str">
        <f aca="false">IFERROR(VLOOKUP(A1966, DeliveryBook!$D$3:$M$2999, 5, 0),"")</f>
        <v>SH JAGDISH PRASAD PANDEY</v>
      </c>
      <c r="C1966" s="90" t="str">
        <f aca="false">IFERROR(VLOOKUP($A1966, DeliveryBook!$D$3:$M$3000, 8, 0),"")</f>
        <v>PO: SUSUWAHI</v>
      </c>
      <c r="D1966" s="79" t="n">
        <v>1200</v>
      </c>
      <c r="F1966" s="96" t="n">
        <v>42325</v>
      </c>
      <c r="G1966" s="78" t="s">
        <v>7529</v>
      </c>
      <c r="H1966" s="0"/>
      <c r="I1966" s="93" t="s">
        <v>6435</v>
      </c>
      <c r="J1966" s="0"/>
    </row>
    <row r="1967" customFormat="false" ht="12.75" hidden="false" customHeight="false" outlineLevel="0" collapsed="false">
      <c r="A1967" s="78" t="s">
        <v>974</v>
      </c>
      <c r="B1967" s="78" t="str">
        <f aca="false">IFERROR(VLOOKUP(A1967, DeliveryBook!$D$3:$M$2999, 5, 0),"")</f>
        <v>SH RAJ KUMAR DHAI</v>
      </c>
      <c r="C1967" s="90" t="str">
        <f aca="false">IFERROR(VLOOKUP($A1967, DeliveryBook!$D$3:$M$3000, 8, 0),"")</f>
        <v>PO: PARWANU</v>
      </c>
      <c r="D1967" s="79" t="n">
        <v>1000</v>
      </c>
      <c r="F1967" s="96" t="n">
        <v>42325</v>
      </c>
      <c r="G1967" s="78" t="s">
        <v>7529</v>
      </c>
      <c r="H1967" s="0"/>
      <c r="I1967" s="93" t="s">
        <v>6435</v>
      </c>
      <c r="J1967" s="0"/>
    </row>
    <row r="1968" customFormat="false" ht="12.75" hidden="false" customHeight="false" outlineLevel="0" collapsed="false">
      <c r="A1968" s="29" t="s">
        <v>1926</v>
      </c>
      <c r="B1968" s="78" t="str">
        <f aca="false">IFERROR(VLOOKUP(A1968, DeliveryBook!$D$3:$M$2999, 5, 0),"")</f>
        <v>SH KAUSHAL JI (PRINCIPAL)</v>
      </c>
      <c r="C1968" s="90" t="str">
        <f aca="false">IFERROR(VLOOKUP($A1968, DeliveryBook!$D$3:$M$3000, 8, 0),"")</f>
        <v>PO: PURANPUR</v>
      </c>
      <c r="D1968" s="79" t="n">
        <v>1312</v>
      </c>
      <c r="F1968" s="96" t="n">
        <v>42325</v>
      </c>
      <c r="G1968" s="78" t="s">
        <v>7529</v>
      </c>
      <c r="H1968" s="0"/>
      <c r="I1968" s="93" t="s">
        <v>6435</v>
      </c>
      <c r="J1968" s="0"/>
    </row>
    <row r="1969" customFormat="false" ht="12.75" hidden="false" customHeight="false" outlineLevel="0" collapsed="false">
      <c r="A1969" s="29" t="s">
        <v>2246</v>
      </c>
      <c r="B1969" s="78" t="str">
        <f aca="false">IFERROR(VLOOKUP(A1969, DeliveryBook!$D$3:$M$2999, 5, 0),"")</f>
        <v>M/S JAI BHARAT NEWS AGENCY</v>
      </c>
      <c r="C1969" s="90" t="str">
        <f aca="false">IFERROR(VLOOKUP($A1969, DeliveryBook!$D$3:$M$3000, 8, 0),"")</f>
        <v>JABALPUR - JBP</v>
      </c>
      <c r="D1969" s="79" t="n">
        <v>25000</v>
      </c>
      <c r="F1969" s="96" t="n">
        <v>42326</v>
      </c>
      <c r="G1969" s="78" t="s">
        <v>7529</v>
      </c>
      <c r="H1969" s="0"/>
      <c r="I1969" s="93" t="s">
        <v>6435</v>
      </c>
      <c r="J1969" s="0"/>
    </row>
    <row r="1970" customFormat="false" ht="12.75" hidden="false" customHeight="false" outlineLevel="0" collapsed="false">
      <c r="A1970" s="29" t="s">
        <v>2434</v>
      </c>
      <c r="B1970" s="78" t="str">
        <f aca="false">IFERROR(VLOOKUP(A1970, DeliveryBook!$D$3:$M$2999, 5, 0),"")</f>
        <v>M/S SUBHASH PUSTAK BHANDAR</v>
      </c>
      <c r="C1970" s="90" t="str">
        <f aca="false">IFERROR(VLOOKUP($A1970, DeliveryBook!$D$3:$M$3000, 8, 0),"")</f>
        <v>LUCKNOW - LKO</v>
      </c>
      <c r="D1970" s="79" t="n">
        <v>20000</v>
      </c>
      <c r="F1970" s="96" t="n">
        <v>42326</v>
      </c>
      <c r="G1970" s="78" t="s">
        <v>7529</v>
      </c>
      <c r="H1970" s="0"/>
      <c r="I1970" s="93" t="s">
        <v>6435</v>
      </c>
      <c r="J1970" s="0"/>
    </row>
    <row r="1971" customFormat="false" ht="12.75" hidden="false" customHeight="false" outlineLevel="0" collapsed="false">
      <c r="A1971" s="78" t="s">
        <v>1956</v>
      </c>
      <c r="B1971" s="78" t="str">
        <f aca="false">IFERROR(VLOOKUP(A1971, DeliveryBook!$D$3:$M$2999, 5, 0),"")</f>
        <v>PRINCIPAL JI</v>
      </c>
      <c r="C1971" s="90" t="str">
        <f aca="false">IFERROR(VLOOKUP($A1971, DeliveryBook!$D$3:$M$3000, 8, 0),"")</f>
        <v>PO: SAMBHAL</v>
      </c>
      <c r="D1971" s="79" t="n">
        <v>2300</v>
      </c>
      <c r="F1971" s="96" t="n">
        <v>42326</v>
      </c>
      <c r="G1971" s="78" t="s">
        <v>7529</v>
      </c>
      <c r="H1971" s="0"/>
      <c r="I1971" s="93" t="s">
        <v>6435</v>
      </c>
      <c r="J1971" s="0"/>
    </row>
    <row r="1972" customFormat="false" ht="12.75" hidden="false" customHeight="false" outlineLevel="0" collapsed="false">
      <c r="A1972" s="29" t="s">
        <v>1097</v>
      </c>
      <c r="B1972" s="78" t="str">
        <f aca="false">IFERROR(VLOOKUP(A1972, DeliveryBook!$D$3:$M$2999, 5, 0),"")</f>
        <v>SMT USHA SUDHIR JOSHI</v>
      </c>
      <c r="C1972" s="90" t="str">
        <f aca="false">IFERROR(VLOOKUP($A1972, DeliveryBook!$D$3:$M$3000, 8, 0),"")</f>
        <v>PO: BHIND, KILA ROAD</v>
      </c>
      <c r="D1972" s="79" t="n">
        <v>22000</v>
      </c>
      <c r="F1972" s="96" t="n">
        <v>42326</v>
      </c>
      <c r="G1972" s="78" t="s">
        <v>7529</v>
      </c>
      <c r="H1972" s="0"/>
      <c r="I1972" s="93" t="s">
        <v>6435</v>
      </c>
      <c r="J1972" s="0"/>
    </row>
    <row r="1973" customFormat="false" ht="12.75" hidden="false" customHeight="false" outlineLevel="0" collapsed="false">
      <c r="A1973" s="78" t="s">
        <v>4762</v>
      </c>
      <c r="B1973" s="78" t="str">
        <f aca="false">IFERROR(VLOOKUP(A1973, DeliveryBook!$D$3:$M$2999, 5, 0),"")</f>
        <v>JAGBHANDHU PRADHAN, </v>
      </c>
      <c r="C1973" s="90" t="str">
        <f aca="false">IFERROR(VLOOKUP($A1973, DeliveryBook!$D$3:$M$3000, 8, 0),"")</f>
        <v>SHAHEED NAGAR</v>
      </c>
      <c r="D1973" s="79" t="n">
        <v>945</v>
      </c>
      <c r="F1973" s="96" t="n">
        <v>42326</v>
      </c>
      <c r="G1973" s="78" t="s">
        <v>7529</v>
      </c>
      <c r="H1973" s="0"/>
      <c r="I1973" s="93" t="s">
        <v>6435</v>
      </c>
      <c r="J1973" s="0"/>
    </row>
    <row r="1974" customFormat="false" ht="12.75" hidden="false" customHeight="false" outlineLevel="0" collapsed="false">
      <c r="A1974" s="78" t="s">
        <v>4762</v>
      </c>
      <c r="B1974" s="78" t="str">
        <f aca="false">IFERROR(VLOOKUP(A1974, DeliveryBook!$D$3:$M$2999, 5, 0),"")</f>
        <v>JAGBHANDHU PRADHAN, </v>
      </c>
      <c r="C1974" s="90" t="str">
        <f aca="false">IFERROR(VLOOKUP($A1974, DeliveryBook!$D$3:$M$3000, 8, 0),"")</f>
        <v>SHAHEED NAGAR</v>
      </c>
      <c r="D1974" s="79" t="n">
        <v>600</v>
      </c>
      <c r="F1974" s="96" t="n">
        <v>42326</v>
      </c>
      <c r="G1974" s="78" t="s">
        <v>7529</v>
      </c>
      <c r="H1974" s="0"/>
      <c r="I1974" s="93" t="s">
        <v>6420</v>
      </c>
      <c r="J1974" s="0"/>
    </row>
    <row r="1975" customFormat="false" ht="12.75" hidden="false" customHeight="false" outlineLevel="0" collapsed="false">
      <c r="A1975" s="29" t="s">
        <v>460</v>
      </c>
      <c r="B1975" s="78" t="str">
        <f aca="false">IFERROR(VLOOKUP(A1975, DeliveryBook!$D$3:$M$2999, 5, 0),"")</f>
        <v>SH.CHIRANJEE LAL SONI,  SUNARO KA BAS</v>
      </c>
      <c r="C1975" s="90" t="str">
        <f aca="false">IFERROR(VLOOKUP($A1975, DeliveryBook!$D$3:$M$3000, 8, 0),"")</f>
        <v>PO: POKRAN</v>
      </c>
      <c r="D1975" s="79" t="n">
        <v>5302</v>
      </c>
      <c r="F1975" s="96" t="n">
        <v>42326</v>
      </c>
      <c r="G1975" s="78" t="s">
        <v>7529</v>
      </c>
      <c r="H1975" s="0"/>
      <c r="I1975" s="93" t="s">
        <v>6435</v>
      </c>
      <c r="J1975" s="0"/>
    </row>
    <row r="1976" customFormat="false" ht="12.75" hidden="false" customHeight="false" outlineLevel="0" collapsed="false">
      <c r="A1976" s="29" t="s">
        <v>1389</v>
      </c>
      <c r="B1976" s="78" t="str">
        <f aca="false">IFERROR(VLOOKUP(A1976, DeliveryBook!$D$3:$M$2999, 5, 0),"")</f>
        <v>SH. RAM PREM LAL,  C/O MADHAV RAO MULE SAMARK SAMITI</v>
      </c>
      <c r="C1976" s="90" t="str">
        <f aca="false">IFERROR(VLOOKUP($A1976, DeliveryBook!$D$3:$M$3000, 8, 0),"")</f>
        <v>PO: KHANNA</v>
      </c>
      <c r="D1976" s="79" t="n">
        <v>2100</v>
      </c>
      <c r="F1976" s="96" t="n">
        <v>42326</v>
      </c>
      <c r="G1976" s="78" t="s">
        <v>7529</v>
      </c>
      <c r="H1976" s="0"/>
      <c r="I1976" s="93" t="s">
        <v>6435</v>
      </c>
      <c r="J1976" s="0"/>
    </row>
    <row r="1977" customFormat="false" ht="12.75" hidden="false" customHeight="false" outlineLevel="0" collapsed="false">
      <c r="A1977" s="29" t="s">
        <v>790</v>
      </c>
      <c r="B1977" s="78" t="str">
        <f aca="false">IFERROR(VLOOKUP(A1977, DeliveryBook!$D$3:$M$2999, 5, 0),"")</f>
        <v>SH.MUKESH SONI,  C/O SH.RAMJI SONI</v>
      </c>
      <c r="C1977" s="90" t="str">
        <f aca="false">IFERROR(VLOOKUP($A1977, DeliveryBook!$D$3:$M$3000, 8, 0),"")</f>
        <v>PO: DHAMTARI</v>
      </c>
      <c r="D1977" s="79" t="n">
        <v>2686</v>
      </c>
      <c r="F1977" s="96" t="n">
        <v>42326</v>
      </c>
      <c r="G1977" s="78" t="s">
        <v>7529</v>
      </c>
      <c r="H1977" s="0"/>
      <c r="I1977" s="93" t="s">
        <v>6435</v>
      </c>
      <c r="J1977" s="0"/>
    </row>
    <row r="1978" customFormat="false" ht="12.75" hidden="false" customHeight="false" outlineLevel="0" collapsed="false">
      <c r="A1978" s="3" t="s">
        <v>5729</v>
      </c>
      <c r="B1978" s="78" t="str">
        <f aca="false">IFERROR(VLOOKUP(A1978, DeliveryBook!$D$3:$M$2999, 5, 0),"")</f>
        <v>TRILOCHAN SWAIN</v>
      </c>
      <c r="C1978" s="90" t="str">
        <f aca="false">IFERROR(VLOOKUP($A1978, DeliveryBook!$D$3:$M$3000, 8, 0),"")</f>
        <v>ATHARBANKI</v>
      </c>
      <c r="D1978" s="79" t="n">
        <v>600</v>
      </c>
      <c r="F1978" s="96" t="n">
        <v>42326</v>
      </c>
      <c r="G1978" s="78" t="s">
        <v>7529</v>
      </c>
      <c r="H1978" s="0"/>
      <c r="I1978" s="93" t="s">
        <v>6420</v>
      </c>
      <c r="J1978" s="0"/>
    </row>
    <row r="1979" customFormat="false" ht="12.75" hidden="false" customHeight="false" outlineLevel="0" collapsed="false">
      <c r="A1979" s="78" t="s">
        <v>1919</v>
      </c>
      <c r="B1979" s="78" t="str">
        <f aca="false">IFERROR(VLOOKUP(A1979, DeliveryBook!$D$3:$M$2999, 5, 0),"")</f>
        <v>SH UMESH CHANDRA SRIVASTAVA</v>
      </c>
      <c r="C1979" s="90" t="str">
        <f aca="false">IFERROR(VLOOKUP($A1979, DeliveryBook!$D$3:$M$3000, 8, 0),"")</f>
        <v>PO: PRATAPGARH CITY</v>
      </c>
      <c r="D1979" s="79" t="n">
        <v>2000</v>
      </c>
      <c r="F1979" s="96" t="n">
        <v>42326</v>
      </c>
      <c r="G1979" s="78" t="s">
        <v>7529</v>
      </c>
      <c r="H1979" s="0"/>
      <c r="I1979" s="93" t="s">
        <v>6435</v>
      </c>
      <c r="J1979" s="0"/>
    </row>
    <row r="1980" customFormat="false" ht="12.75" hidden="false" customHeight="false" outlineLevel="0" collapsed="false">
      <c r="A1980" s="78" t="s">
        <v>944</v>
      </c>
      <c r="B1980" s="78" t="str">
        <f aca="false">IFERROR(VLOOKUP(A1980, DeliveryBook!$D$3:$M$2999, 5, 0),"")</f>
        <v>SH.SURESH CHANDER DIWAN,  SWASHTIKA NEWS AGENCY</v>
      </c>
      <c r="C1980" s="90" t="str">
        <f aca="false">IFERROR(VLOOKUP($A1980, DeliveryBook!$D$3:$M$3000, 8, 0),"")</f>
        <v>PO: SAFIDONCITY</v>
      </c>
      <c r="D1980" s="79" t="n">
        <v>1000</v>
      </c>
      <c r="F1980" s="96" t="n">
        <v>42326</v>
      </c>
      <c r="G1980" s="78" t="s">
        <v>7529</v>
      </c>
      <c r="H1980" s="0"/>
      <c r="I1980" s="93" t="s">
        <v>6435</v>
      </c>
      <c r="J1980" s="0"/>
    </row>
    <row r="1981" customFormat="false" ht="12.75" hidden="false" customHeight="false" outlineLevel="0" collapsed="false">
      <c r="A1981" s="29" t="s">
        <v>1090</v>
      </c>
      <c r="B1981" s="78" t="str">
        <f aca="false">IFERROR(VLOOKUP(A1981, DeliveryBook!$D$3:$M$2999, 5, 0),"")</f>
        <v>SMT.RAMKALI RAJAK,  W/O SH.CHHAKI LAL RAJAK</v>
      </c>
      <c r="C1981" s="90" t="str">
        <f aca="false">IFERROR(VLOOKUP($A1981, DeliveryBook!$D$3:$M$3000, 8, 0),"")</f>
        <v>PO: BHANDER</v>
      </c>
      <c r="D1981" s="79" t="n">
        <v>8000</v>
      </c>
      <c r="F1981" s="96" t="n">
        <v>42327</v>
      </c>
      <c r="G1981" s="78" t="s">
        <v>7529</v>
      </c>
      <c r="H1981" s="0"/>
      <c r="I1981" s="93" t="s">
        <v>6435</v>
      </c>
      <c r="J1981" s="0"/>
    </row>
    <row r="1982" customFormat="false" ht="12.75" hidden="false" customHeight="false" outlineLevel="0" collapsed="false">
      <c r="A1982" s="3" t="s">
        <v>4817</v>
      </c>
      <c r="B1982" s="78" t="str">
        <f aca="false">IFERROR(VLOOKUP(A1982, DeliveryBook!$D$3:$M$2999, 5, 0),"")</f>
        <v>N. RANJAY DUBEY </v>
      </c>
      <c r="C1982" s="90" t="str">
        <f aca="false">IFERROR(VLOOKUP($A1982, DeliveryBook!$D$3:$M$3000, 8, 0),"")</f>
        <v>PO: VIKRAM GANJ</v>
      </c>
      <c r="D1982" s="79" t="n">
        <v>300</v>
      </c>
      <c r="F1982" s="96" t="n">
        <v>42327</v>
      </c>
      <c r="G1982" s="78" t="s">
        <v>7529</v>
      </c>
      <c r="H1982" s="0"/>
      <c r="I1982" s="93" t="s">
        <v>6435</v>
      </c>
      <c r="J1982" s="0"/>
    </row>
    <row r="1983" customFormat="false" ht="12.75" hidden="false" customHeight="false" outlineLevel="0" collapsed="false">
      <c r="A1983" s="3" t="s">
        <v>4817</v>
      </c>
      <c r="B1983" s="78" t="str">
        <f aca="false">IFERROR(VLOOKUP(A1983, DeliveryBook!$D$3:$M$2999, 5, 0),"")</f>
        <v>N. RANJAY DUBEY </v>
      </c>
      <c r="C1983" s="90" t="str">
        <f aca="false">IFERROR(VLOOKUP($A1983, DeliveryBook!$D$3:$M$3000, 8, 0),"")</f>
        <v>PO: VIKRAM GANJ</v>
      </c>
      <c r="D1983" s="79" t="n">
        <v>600</v>
      </c>
      <c r="F1983" s="96" t="n">
        <v>42327</v>
      </c>
      <c r="G1983" s="78" t="s">
        <v>7529</v>
      </c>
      <c r="H1983" s="0"/>
      <c r="I1983" s="93" t="s">
        <v>6420</v>
      </c>
      <c r="J1983" s="0"/>
    </row>
    <row r="1984" customFormat="false" ht="12.75" hidden="false" customHeight="false" outlineLevel="0" collapsed="false">
      <c r="A1984" s="29" t="s">
        <v>632</v>
      </c>
      <c r="B1984" s="78" t="str">
        <f aca="false">IFERROR(VLOOKUP(A1984, DeliveryBook!$D$3:$M$2999, 5, 0),"")</f>
        <v>SASWAT PUSTAK SADAN</v>
      </c>
      <c r="C1984" s="90" t="str">
        <f aca="false">IFERROR(VLOOKUP($A1984, DeliveryBook!$D$3:$M$3000, 8, 0),"")</f>
        <v>PO: BUXAR</v>
      </c>
      <c r="D1984" s="79" t="n">
        <v>800</v>
      </c>
      <c r="F1984" s="96" t="n">
        <v>42327</v>
      </c>
      <c r="G1984" s="78" t="s">
        <v>7529</v>
      </c>
      <c r="H1984" s="0"/>
      <c r="I1984" s="93" t="s">
        <v>6435</v>
      </c>
      <c r="J1984" s="0"/>
    </row>
    <row r="1985" customFormat="false" ht="12.75" hidden="false" customHeight="false" outlineLevel="0" collapsed="false">
      <c r="A1985" s="29" t="s">
        <v>1596</v>
      </c>
      <c r="B1985" s="78" t="str">
        <f aca="false">IFERROR(VLOOKUP(A1985, DeliveryBook!$D$3:$M$2999, 5, 0),"")</f>
        <v>SH.LOVE KUMAR ARYA,  NEWSPAPER AGENT</v>
      </c>
      <c r="C1985" s="90" t="str">
        <f aca="false">IFERROR(VLOOKUP($A1985, DeliveryBook!$D$3:$M$3000, 8, 0),"")</f>
        <v>PO: BAHJOI</v>
      </c>
      <c r="D1985" s="79" t="n">
        <v>550</v>
      </c>
      <c r="F1985" s="96" t="n">
        <v>42327</v>
      </c>
      <c r="G1985" s="78" t="s">
        <v>7529</v>
      </c>
      <c r="H1985" s="0"/>
      <c r="I1985" s="93" t="s">
        <v>6435</v>
      </c>
      <c r="J1985" s="0"/>
    </row>
    <row r="1986" customFormat="false" ht="12.75" hidden="false" customHeight="false" outlineLevel="0" collapsed="false">
      <c r="A1986" s="29" t="s">
        <v>490</v>
      </c>
      <c r="B1986" s="78" t="str">
        <f aca="false">IFERROR(VLOOKUP(A1986, DeliveryBook!$D$3:$M$2999, 5, 0),"")</f>
        <v>SH.LAXMI NARAIN SHARMA,  </v>
      </c>
      <c r="C1986" s="90" t="str">
        <f aca="false">IFERROR(VLOOKUP($A1986, DeliveryBook!$D$3:$M$3000, 8, 0),"")</f>
        <v>PO: SRIMADHOPUR</v>
      </c>
      <c r="D1986" s="79" t="n">
        <v>2000</v>
      </c>
      <c r="F1986" s="96" t="n">
        <v>42327</v>
      </c>
      <c r="G1986" s="78" t="s">
        <v>7529</v>
      </c>
      <c r="H1986" s="0"/>
      <c r="I1986" s="93" t="s">
        <v>6435</v>
      </c>
      <c r="J1986" s="0"/>
    </row>
    <row r="1987" customFormat="false" ht="12.75" hidden="false" customHeight="false" outlineLevel="0" collapsed="false">
      <c r="A1987" s="29" t="s">
        <v>1774</v>
      </c>
      <c r="B1987" s="78" t="str">
        <f aca="false">IFERROR(VLOOKUP(A1987, DeliveryBook!$D$3:$M$2999, 5, 0),"")</f>
        <v>SH PRABHAT CHANDER SHUKAL (RAJAN)</v>
      </c>
      <c r="C1987" s="90" t="str">
        <f aca="false">IFERROR(VLOOKUP($A1987, DeliveryBook!$D$3:$M$3000, 8, 0),"")</f>
        <v>PO: KANPUR</v>
      </c>
      <c r="D1987" s="79" t="n">
        <v>5100</v>
      </c>
      <c r="F1987" s="96" t="n">
        <v>42327</v>
      </c>
      <c r="G1987" s="78" t="s">
        <v>7529</v>
      </c>
      <c r="H1987" s="0"/>
      <c r="I1987" s="93" t="s">
        <v>6435</v>
      </c>
      <c r="J1987" s="0"/>
    </row>
    <row r="1988" customFormat="false" ht="12.75" hidden="false" customHeight="false" outlineLevel="0" collapsed="false">
      <c r="A1988" s="29" t="s">
        <v>1575</v>
      </c>
      <c r="B1988" s="78" t="str">
        <f aca="false">IFERROR(VLOOKUP(A1988, DeliveryBook!$D$3:$M$2999, 5, 0),"")</f>
        <v>SH VISHNU KUMAR AGARWAL</v>
      </c>
      <c r="C1988" s="90" t="str">
        <f aca="false">IFERROR(VLOOKUP($A1988, DeliveryBook!$D$3:$M$3000, 8, 0),"")</f>
        <v>PO: AURANGABAD</v>
      </c>
      <c r="D1988" s="79" t="n">
        <v>5000</v>
      </c>
      <c r="F1988" s="96" t="n">
        <v>42327</v>
      </c>
      <c r="G1988" s="78" t="s">
        <v>7529</v>
      </c>
      <c r="H1988" s="0"/>
      <c r="I1988" s="93" t="s">
        <v>6435</v>
      </c>
      <c r="J1988" s="0"/>
    </row>
    <row r="1989" customFormat="false" ht="12.75" hidden="false" customHeight="false" outlineLevel="0" collapsed="false">
      <c r="A1989" s="29" t="s">
        <v>1171</v>
      </c>
      <c r="B1989" s="78" t="str">
        <f aca="false">IFERROR(VLOOKUP(A1989, DeliveryBook!$D$3:$M$2999, 5, 0),"")</f>
        <v>M/S SETHIA NEWS AGENCY</v>
      </c>
      <c r="C1989" s="90" t="str">
        <f aca="false">IFERROR(VLOOKUP($A1989, DeliveryBook!$D$3:$M$3000, 8, 0),"")</f>
        <v>PO: MANDSOUR</v>
      </c>
      <c r="D1989" s="79" t="n">
        <v>10000</v>
      </c>
      <c r="F1989" s="96" t="n">
        <v>42327</v>
      </c>
      <c r="G1989" s="78" t="s">
        <v>7529</v>
      </c>
      <c r="H1989" s="0"/>
      <c r="I1989" s="93" t="s">
        <v>6435</v>
      </c>
      <c r="J1989" s="0"/>
    </row>
    <row r="1990" customFormat="false" ht="12.75" hidden="false" customHeight="false" outlineLevel="0" collapsed="false">
      <c r="A1990" s="29" t="s">
        <v>2189</v>
      </c>
      <c r="B1990" s="78" t="str">
        <f aca="false">IFERROR(VLOOKUP(A1990, DeliveryBook!$D$3:$M$2999, 5, 0),"")</f>
        <v>SH RAJESH AGGARWAL</v>
      </c>
      <c r="C1990" s="90" t="str">
        <f aca="false">IFERROR(VLOOKUP($A1990, DeliveryBook!$D$3:$M$3000, 8, 0),"")</f>
        <v>RANCHI - RNC</v>
      </c>
      <c r="D1990" s="79" t="n">
        <v>4000</v>
      </c>
      <c r="F1990" s="96" t="n">
        <v>42328</v>
      </c>
      <c r="G1990" s="78" t="s">
        <v>7529</v>
      </c>
      <c r="H1990" s="0"/>
      <c r="I1990" s="93" t="s">
        <v>6435</v>
      </c>
      <c r="J1990" s="0"/>
    </row>
    <row r="1991" customFormat="false" ht="12.75" hidden="false" customHeight="false" outlineLevel="0" collapsed="false">
      <c r="A1991" s="29" t="s">
        <v>1467</v>
      </c>
      <c r="B1991" s="78" t="str">
        <f aca="false">IFERROR(VLOOKUP(A1991, DeliveryBook!$D$3:$M$2999, 5, 0),"")</f>
        <v>SH LOBH CHAND BANJARA</v>
      </c>
      <c r="C1991" s="90" t="str">
        <f aca="false">IFERROR(VLOOKUP($A1991, DeliveryBook!$D$3:$M$3000, 8, 0),"")</f>
        <v>PO: FATEHNAGAR</v>
      </c>
      <c r="D1991" s="79" t="n">
        <v>1260</v>
      </c>
      <c r="F1991" s="96" t="n">
        <v>42328</v>
      </c>
      <c r="G1991" s="78" t="s">
        <v>7529</v>
      </c>
      <c r="H1991" s="0"/>
      <c r="I1991" s="93" t="s">
        <v>6435</v>
      </c>
      <c r="J1991" s="0"/>
    </row>
    <row r="1992" customFormat="false" ht="12.75" hidden="false" customHeight="false" outlineLevel="0" collapsed="false">
      <c r="A1992" s="29" t="s">
        <v>7444</v>
      </c>
      <c r="B1992" s="78" t="inlineStr">
        <f aca="false">IFERROR(VLOOKUP(A1992, DeliveryBook!$D$3:$M$2999, 5, 0),"")</f>
        <is>
          <t/>
        </is>
      </c>
      <c r="C1992" s="90" t="inlineStr">
        <f aca="false">IFERROR(VLOOKUP($A1992, DeliveryBook!$D$3:$M$3000, 8, 0),"")</f>
        <is>
          <t/>
        </is>
      </c>
      <c r="D1992" s="79" t="n">
        <v>2500</v>
      </c>
      <c r="F1992" s="96" t="n">
        <v>42328</v>
      </c>
      <c r="G1992" s="78" t="s">
        <v>7529</v>
      </c>
      <c r="H1992" s="0"/>
      <c r="I1992" s="93" t="s">
        <v>6435</v>
      </c>
      <c r="J1992" s="0"/>
    </row>
    <row r="1993" customFormat="false" ht="12.75" hidden="false" customHeight="false" outlineLevel="0" collapsed="false">
      <c r="A1993" s="29" t="s">
        <v>1456</v>
      </c>
      <c r="B1993" s="78" t="str">
        <f aca="false">IFERROR(VLOOKUP(A1993, DeliveryBook!$D$3:$M$2999, 5, 0),"")</f>
        <v>SH.RAJALDAS PURUSHWANI,  G-19, HUDKO COLONY</v>
      </c>
      <c r="C1993" s="90" t="str">
        <f aca="false">IFERROR(VLOOKUP($A1993, DeliveryBook!$D$3:$M$3000, 8, 0),"")</f>
        <v>PO: NIMBAHERA</v>
      </c>
      <c r="D1993" s="79" t="n">
        <v>2000</v>
      </c>
      <c r="F1993" s="96" t="n">
        <v>42328</v>
      </c>
      <c r="G1993" s="78" t="s">
        <v>7529</v>
      </c>
      <c r="H1993" s="0"/>
      <c r="I1993" s="93" t="s">
        <v>6435</v>
      </c>
      <c r="J1993" s="0"/>
    </row>
    <row r="1994" customFormat="false" ht="12.75" hidden="false" customHeight="false" outlineLevel="0" collapsed="false">
      <c r="A1994" s="29" t="s">
        <v>1460</v>
      </c>
      <c r="B1994" s="78" t="str">
        <f aca="false">IFERROR(VLOOKUP(A1994, DeliveryBook!$D$3:$M$2999, 5, 0),"")</f>
        <v>SH.KAILASH CHAND GUPTA,  C/O KAILASH CHAND MURARI LAL</v>
      </c>
      <c r="C1994" s="90" t="str">
        <f aca="false">IFERROR(VLOOKUP($A1994, DeliveryBook!$D$3:$M$3000, 8, 0),"")</f>
        <v>PO: DAUSA</v>
      </c>
      <c r="D1994" s="79" t="n">
        <v>8500</v>
      </c>
      <c r="F1994" s="96" t="n">
        <v>42328</v>
      </c>
      <c r="G1994" s="78" t="s">
        <v>7529</v>
      </c>
      <c r="H1994" s="0"/>
      <c r="I1994" s="93" t="s">
        <v>6435</v>
      </c>
      <c r="J1994" s="0"/>
    </row>
    <row r="1995" customFormat="false" ht="12.75" hidden="false" customHeight="false" outlineLevel="0" collapsed="false">
      <c r="A1995" s="29" t="s">
        <v>150</v>
      </c>
      <c r="B1995" s="78" t="str">
        <f aca="false">IFERROR(VLOOKUP(A1995, DeliveryBook!$D$3:$M$2999, 5, 0),"")</f>
        <v>M/S FILHAL STORE,  PROP.RAVINDAR SHARMA</v>
      </c>
      <c r="C1995" s="90" t="str">
        <f aca="false">IFERROR(VLOOKUP($A1995, DeliveryBook!$D$3:$M$3000, 8, 0),"")</f>
        <v>PO: AJAULI</v>
      </c>
      <c r="D1995" s="79" t="n">
        <v>2000</v>
      </c>
      <c r="F1995" s="96" t="n">
        <v>42328</v>
      </c>
      <c r="G1995" s="78" t="s">
        <v>7529</v>
      </c>
      <c r="H1995" s="0"/>
      <c r="I1995" s="93" t="s">
        <v>6435</v>
      </c>
      <c r="J1995" s="0"/>
    </row>
    <row r="1996" customFormat="false" ht="12.75" hidden="false" customHeight="false" outlineLevel="0" collapsed="false">
      <c r="A1996" s="29" t="s">
        <v>924</v>
      </c>
      <c r="B1996" s="78" t="str">
        <f aca="false">IFERROR(VLOOKUP(A1996, DeliveryBook!$D$3:$M$2999, 5, 0),"")</f>
        <v>SH. SURESH KUMAR</v>
      </c>
      <c r="C1996" s="90" t="str">
        <f aca="false">IFERROR(VLOOKUP($A1996, DeliveryBook!$D$3:$M$3000, 8, 0),"")</f>
        <v>PO: KURUKSHETRA</v>
      </c>
      <c r="D1996" s="79" t="n">
        <v>15000</v>
      </c>
      <c r="F1996" s="96" t="n">
        <v>42328</v>
      </c>
      <c r="G1996" s="78" t="s">
        <v>7529</v>
      </c>
      <c r="H1996" s="0"/>
      <c r="I1996" s="93" t="s">
        <v>6435</v>
      </c>
      <c r="J1996" s="0"/>
    </row>
    <row r="1997" customFormat="false" ht="12.75" hidden="false" customHeight="false" outlineLevel="0" collapsed="false">
      <c r="A1997" s="78" t="s">
        <v>962</v>
      </c>
      <c r="B1997" s="78" t="str">
        <f aca="false">IFERROR(VLOOKUP(A1997, DeliveryBook!$D$3:$M$2999, 5, 0),"")</f>
        <v>SH.DEV RAJ DOGRA,  RASHTRIYA PUSTAK BHANDAR</v>
      </c>
      <c r="C1997" s="90" t="str">
        <f aca="false">IFERROR(VLOOKUP($A1997, DeliveryBook!$D$3:$M$3000, 8, 0),"")</f>
        <v>PO: CHAMBA</v>
      </c>
      <c r="D1997" s="79" t="n">
        <v>1670</v>
      </c>
      <c r="F1997" s="96" t="n">
        <v>42328</v>
      </c>
      <c r="G1997" s="78" t="s">
        <v>7529</v>
      </c>
      <c r="H1997" s="0"/>
      <c r="I1997" s="93" t="s">
        <v>6435</v>
      </c>
      <c r="J1997" s="0"/>
    </row>
    <row r="1998" customFormat="false" ht="12.75" hidden="false" customHeight="false" outlineLevel="0" collapsed="false">
      <c r="A1998" s="29" t="s">
        <v>80</v>
      </c>
      <c r="B1998" s="78" t="str">
        <f aca="false">IFERROR(VLOOKUP(A1998, DeliveryBook!$D$3:$M$2999, 5, 0),"")</f>
        <v>SH.AMARNATH SINGH,  </v>
      </c>
      <c r="C1998" s="90" t="str">
        <f aca="false">IFERROR(VLOOKUP($A1998, DeliveryBook!$D$3:$M$3000, 8, 0),"")</f>
        <v>PO: MADHUBANI</v>
      </c>
      <c r="D1998" s="79" t="n">
        <v>11000</v>
      </c>
      <c r="F1998" s="96" t="n">
        <v>42329</v>
      </c>
      <c r="G1998" s="78" t="s">
        <v>7529</v>
      </c>
      <c r="H1998" s="0"/>
      <c r="I1998" s="93" t="s">
        <v>6435</v>
      </c>
      <c r="J1998" s="0"/>
    </row>
    <row r="1999" customFormat="false" ht="12.75" hidden="false" customHeight="false" outlineLevel="0" collapsed="false">
      <c r="A1999" s="29" t="s">
        <v>1121</v>
      </c>
      <c r="B1999" s="78" t="str">
        <f aca="false">IFERROR(VLOOKUP(A1999, DeliveryBook!$D$3:$M$2999, 5, 0),"")</f>
        <v>SH RAM BIHARI DUBEY</v>
      </c>
      <c r="C1999" s="90" t="str">
        <f aca="false">IFERROR(VLOOKUP($A1999, DeliveryBook!$D$3:$M$3000, 8, 0),"")</f>
        <v>PO: DATIA</v>
      </c>
      <c r="D1999" s="79" t="n">
        <v>7292</v>
      </c>
      <c r="F1999" s="96" t="n">
        <v>42329</v>
      </c>
      <c r="G1999" s="78" t="s">
        <v>7529</v>
      </c>
      <c r="H1999" s="0"/>
      <c r="I1999" s="93" t="s">
        <v>6435</v>
      </c>
      <c r="J1999" s="0"/>
    </row>
    <row r="2000" customFormat="false" ht="12.75" hidden="false" customHeight="false" outlineLevel="0" collapsed="false">
      <c r="A2000" s="29" t="s">
        <v>1262</v>
      </c>
      <c r="B2000" s="78" t="str">
        <f aca="false">IFERROR(VLOOKUP(A2000, DeliveryBook!$D$3:$M$2999, 5, 0),"")</f>
        <v>SH.LOMESH GAUR REPORTER,  GAUR NEWS AGENCY</v>
      </c>
      <c r="C2000" s="90" t="str">
        <f aca="false">IFERROR(VLOOKUP($A2000, DeliveryBook!$D$3:$M$3000, 8, 0),"")</f>
        <v>PO: SIRALI</v>
      </c>
      <c r="D2000" s="79" t="n">
        <v>3463</v>
      </c>
      <c r="F2000" s="96" t="n">
        <v>42329</v>
      </c>
      <c r="G2000" s="78" t="s">
        <v>7529</v>
      </c>
      <c r="H2000" s="0"/>
      <c r="I2000" s="93" t="s">
        <v>6435</v>
      </c>
      <c r="J2000" s="0"/>
    </row>
    <row r="2001" customFormat="false" ht="12.75" hidden="false" customHeight="false" outlineLevel="0" collapsed="false">
      <c r="A2001" s="29" t="s">
        <v>7031</v>
      </c>
      <c r="B2001" s="78" t="inlineStr">
        <f aca="false">IFERROR(VLOOKUP(A2001, DeliveryBook!$D$3:$M$2999, 5, 0),"")</f>
        <is>
          <t/>
        </is>
      </c>
      <c r="C2001" s="90" t="inlineStr">
        <f aca="false">IFERROR(VLOOKUP($A2001, DeliveryBook!$D$3:$M$3000, 8, 0),"")</f>
        <is>
          <t/>
        </is>
      </c>
      <c r="D2001" s="79" t="n">
        <v>2000</v>
      </c>
      <c r="F2001" s="96" t="n">
        <v>42329</v>
      </c>
      <c r="G2001" s="78" t="s">
        <v>7529</v>
      </c>
      <c r="H2001" s="0"/>
      <c r="I2001" s="93" t="s">
        <v>6435</v>
      </c>
      <c r="J2001" s="0"/>
    </row>
    <row r="2002" customFormat="false" ht="12.75" hidden="false" customHeight="false" outlineLevel="0" collapsed="false">
      <c r="A2002" s="29" t="s">
        <v>1383</v>
      </c>
      <c r="B2002" s="78" t="str">
        <f aca="false">IFERROR(VLOOKUP(A2002, DeliveryBook!$D$3:$M$2999, 5, 0),"")</f>
        <v>SH.ANANT RAM,  DO BUTTA WALI GALI</v>
      </c>
      <c r="C2002" s="90" t="str">
        <f aca="false">IFERROR(VLOOKUP($A2002, DeliveryBook!$D$3:$M$3000, 8, 0),"")</f>
        <v>PO: GURUDASPUR</v>
      </c>
      <c r="D2002" s="79" t="n">
        <v>2400</v>
      </c>
      <c r="F2002" s="96" t="n">
        <v>42329</v>
      </c>
      <c r="G2002" s="78" t="s">
        <v>7529</v>
      </c>
      <c r="H2002" s="0"/>
      <c r="I2002" s="93" t="s">
        <v>6435</v>
      </c>
      <c r="J2002" s="0"/>
    </row>
    <row r="2003" customFormat="false" ht="12.75" hidden="false" customHeight="false" outlineLevel="0" collapsed="false">
      <c r="A2003" s="29" t="s">
        <v>1439</v>
      </c>
      <c r="B2003" s="78" t="str">
        <f aca="false">IFERROR(VLOOKUP(A2003, DeliveryBook!$D$3:$M$2999, 5, 0),"")</f>
        <v>SMT.PARVATI SONI,  W/O MOTI LAL SONI</v>
      </c>
      <c r="C2003" s="90" t="str">
        <f aca="false">IFERROR(VLOOKUP($A2003, DeliveryBook!$D$3:$M$3000, 8, 0),"")</f>
        <v>PO: BILARA</v>
      </c>
      <c r="D2003" s="79" t="n">
        <v>3360</v>
      </c>
      <c r="F2003" s="96" t="n">
        <v>42329</v>
      </c>
      <c r="G2003" s="78" t="s">
        <v>7529</v>
      </c>
      <c r="H2003" s="0"/>
      <c r="I2003" s="93" t="s">
        <v>6435</v>
      </c>
      <c r="J2003" s="0"/>
    </row>
    <row r="2004" customFormat="false" ht="12.75" hidden="false" customHeight="false" outlineLevel="0" collapsed="false">
      <c r="A2004" s="29" t="s">
        <v>397</v>
      </c>
      <c r="B2004" s="78" t="str">
        <f aca="false">IFERROR(VLOOKUP(A2004, DeliveryBook!$D$3:$M$2999, 5, 0),"")</f>
        <v>MRS.NEELAM SAINI,  B -2/117,DELHI MANDIR</v>
      </c>
      <c r="C2004" s="90" t="str">
        <f aca="false">IFERROR(VLOOKUP($A2004, DeliveryBook!$D$3:$M$3000, 8, 0),"")</f>
        <v>PO: SANGRUR</v>
      </c>
      <c r="D2004" s="79" t="n">
        <v>1000</v>
      </c>
      <c r="F2004" s="96" t="n">
        <v>42329</v>
      </c>
      <c r="G2004" s="78" t="s">
        <v>7529</v>
      </c>
      <c r="H2004" s="0"/>
      <c r="I2004" s="93" t="s">
        <v>6435</v>
      </c>
      <c r="J2004" s="0"/>
    </row>
    <row r="2005" customFormat="false" ht="12.75" hidden="false" customHeight="false" outlineLevel="0" collapsed="false">
      <c r="A2005" s="78" t="s">
        <v>2047</v>
      </c>
      <c r="B2005" s="78" t="str">
        <f aca="false">IFERROR(VLOOKUP(A2005, DeliveryBook!$D$3:$M$2999, 5, 0),"")</f>
        <v>SH RAJESH JOSHI</v>
      </c>
      <c r="C2005" s="90" t="str">
        <f aca="false">IFERROR(VLOOKUP($A2005, DeliveryBook!$D$3:$M$3000, 8, 0),"")</f>
        <v>PO: KICHHA</v>
      </c>
      <c r="D2005" s="79" t="n">
        <v>2000</v>
      </c>
      <c r="F2005" s="96" t="n">
        <v>42329</v>
      </c>
      <c r="G2005" s="78" t="s">
        <v>7529</v>
      </c>
      <c r="H2005" s="0"/>
      <c r="I2005" s="93" t="s">
        <v>6435</v>
      </c>
      <c r="J2005" s="0"/>
    </row>
    <row r="2006" customFormat="false" ht="12.75" hidden="false" customHeight="false" outlineLevel="0" collapsed="false">
      <c r="A2006" s="29" t="s">
        <v>1932</v>
      </c>
      <c r="B2006" s="78" t="str">
        <f aca="false">IFERROR(VLOOKUP(A2006, DeliveryBook!$D$3:$M$2999, 5, 0),"")</f>
        <v>SH SHUBHAM WALIYA</v>
      </c>
      <c r="C2006" s="90" t="str">
        <f aca="false">IFERROR(VLOOKUP($A2006, DeliveryBook!$D$3:$M$3000, 8, 0),"")</f>
        <v>PO: RAJA KA TAJPUR</v>
      </c>
      <c r="D2006" s="79" t="n">
        <v>2500</v>
      </c>
      <c r="F2006" s="96" t="n">
        <v>42331</v>
      </c>
      <c r="G2006" s="78" t="s">
        <v>7529</v>
      </c>
      <c r="H2006" s="0"/>
      <c r="I2006" s="93" t="s">
        <v>6435</v>
      </c>
      <c r="J2006" s="0"/>
    </row>
    <row r="2007" customFormat="false" ht="12.75" hidden="false" customHeight="false" outlineLevel="0" collapsed="false">
      <c r="A2007" s="29" t="s">
        <v>1788</v>
      </c>
      <c r="B2007" s="78" t="str">
        <f aca="false">IFERROR(VLOOKUP(A2007, DeliveryBook!$D$3:$M$2999, 5, 0),"")</f>
        <v>SH RAMESH KUMAR MISHRA</v>
      </c>
      <c r="C2007" s="90" t="str">
        <f aca="false">IFERROR(VLOOKUP($A2007, DeliveryBook!$D$3:$M$3000, 8, 0),"")</f>
        <v>PO: KATGHAR MOOSA</v>
      </c>
      <c r="D2007" s="79" t="n">
        <v>2000</v>
      </c>
      <c r="F2007" s="96" t="n">
        <v>42331</v>
      </c>
      <c r="G2007" s="78" t="s">
        <v>7529</v>
      </c>
      <c r="H2007" s="0"/>
      <c r="I2007" s="93" t="s">
        <v>6435</v>
      </c>
      <c r="J2007" s="0"/>
    </row>
    <row r="2008" customFormat="false" ht="12.75" hidden="false" customHeight="false" outlineLevel="0" collapsed="false">
      <c r="A2008" s="29" t="s">
        <v>775</v>
      </c>
      <c r="B2008" s="78" t="str">
        <f aca="false">IFERROR(VLOOKUP(A2008, DeliveryBook!$D$3:$M$2999, 5, 0),"")</f>
        <v>SH.WAMAN BALHAL,  TIKARA PARA,RAMDAS NAGAR</v>
      </c>
      <c r="C2008" s="90" t="str">
        <f aca="false">IFERROR(VLOOKUP($A2008, DeliveryBook!$D$3:$M$3000, 8, 0),"")</f>
        <v>PO: BILASPUR</v>
      </c>
      <c r="D2008" s="79" t="n">
        <v>966</v>
      </c>
      <c r="F2008" s="96" t="n">
        <v>42331</v>
      </c>
      <c r="G2008" s="78" t="s">
        <v>7529</v>
      </c>
      <c r="H2008" s="0"/>
      <c r="I2008" s="93" t="s">
        <v>6435</v>
      </c>
      <c r="J2008" s="0"/>
    </row>
    <row r="2009" customFormat="false" ht="12.75" hidden="false" customHeight="false" outlineLevel="0" collapsed="false">
      <c r="A2009" s="78" t="s">
        <v>1614</v>
      </c>
      <c r="B2009" s="78" t="str">
        <f aca="false">IFERROR(VLOOKUP(A2009, DeliveryBook!$D$3:$M$2999, 5, 0),"")</f>
        <v>DR HARESH PRATAP SINGH</v>
      </c>
      <c r="C2009" s="90" t="str">
        <f aca="false">IFERROR(VLOOKUP($A2009, DeliveryBook!$D$3:$M$3000, 8, 0),"")</f>
        <v>PO: BAUNSI</v>
      </c>
      <c r="D2009" s="79" t="n">
        <v>5000</v>
      </c>
      <c r="F2009" s="96" t="n">
        <v>42331</v>
      </c>
      <c r="G2009" s="78" t="s">
        <v>7529</v>
      </c>
      <c r="H2009" s="0"/>
      <c r="I2009" s="93" t="s">
        <v>6435</v>
      </c>
      <c r="J2009" s="0"/>
    </row>
    <row r="2010" customFormat="false" ht="12.75" hidden="false" customHeight="false" outlineLevel="0" collapsed="false">
      <c r="A2010" s="29" t="s">
        <v>956</v>
      </c>
      <c r="B2010" s="78" t="str">
        <f aca="false">IFERROR(VLOOKUP(A2010, DeliveryBook!$D$3:$M$2999, 5, 0),"")</f>
        <v>SH.JITENDER KUMAR GUPTA,  C/O LAL VED PRAKASH NYAS</v>
      </c>
      <c r="C2010" s="90" t="str">
        <f aca="false">IFERROR(VLOOKUP($A2010, DeliveryBook!$D$3:$M$3000, 8, 0),"")</f>
        <v>PO: BHARBAI</v>
      </c>
      <c r="D2010" s="79" t="n">
        <v>1700</v>
      </c>
      <c r="F2010" s="96" t="n">
        <v>42331</v>
      </c>
      <c r="G2010" s="78" t="s">
        <v>7529</v>
      </c>
      <c r="H2010" s="0"/>
      <c r="I2010" s="93" t="s">
        <v>6435</v>
      </c>
      <c r="J2010" s="0"/>
    </row>
    <row r="2011" customFormat="false" ht="12.75" hidden="false" customHeight="false" outlineLevel="0" collapsed="false">
      <c r="A2011" s="29" t="s">
        <v>1801</v>
      </c>
      <c r="B2011" s="78" t="inlineStr">
        <f aca="false">IFERROR(VLOOKUP(A2011, DeliveryBook!$D$3:$M$2999, 5, 0),"")</f>
        <is>
          <t/>
        </is>
      </c>
      <c r="C2011" s="90" t="inlineStr">
        <f aca="false">IFERROR(VLOOKUP($A2011, DeliveryBook!$D$3:$M$3000, 8, 0),"")</f>
        <is>
          <t/>
        </is>
      </c>
      <c r="D2011" s="79" t="n">
        <v>4000</v>
      </c>
      <c r="F2011" s="96" t="n">
        <v>42332</v>
      </c>
      <c r="G2011" s="78" t="s">
        <v>7529</v>
      </c>
      <c r="H2011" s="0"/>
      <c r="I2011" s="93" t="s">
        <v>6435</v>
      </c>
      <c r="J2011" s="0"/>
    </row>
    <row r="2012" customFormat="false" ht="12.75" hidden="false" customHeight="false" outlineLevel="0" collapsed="false">
      <c r="A2012" s="29" t="s">
        <v>2152</v>
      </c>
      <c r="B2012" s="78" t="str">
        <f aca="false">IFERROR(VLOOKUP(A2012, DeliveryBook!$D$3:$M$2999, 5, 0),"")</f>
        <v>SH.RAM BALAK PRASAD</v>
      </c>
      <c r="C2012" s="90" t="str">
        <f aca="false">IFERROR(VLOOKUP($A2012, DeliveryBook!$D$3:$M$3000, 8, 0),"")</f>
        <v>MOTIHARI- MKI</v>
      </c>
      <c r="D2012" s="79" t="n">
        <v>5200</v>
      </c>
      <c r="F2012" s="96" t="n">
        <v>42332</v>
      </c>
      <c r="G2012" s="78" t="s">
        <v>7529</v>
      </c>
      <c r="H2012" s="0"/>
      <c r="I2012" s="93" t="s">
        <v>6435</v>
      </c>
      <c r="J2012" s="0"/>
    </row>
    <row r="2013" customFormat="false" ht="12.75" hidden="false" customHeight="false" outlineLevel="0" collapsed="false">
      <c r="A2013" s="29" t="s">
        <v>6605</v>
      </c>
      <c r="B2013" s="78" t="inlineStr">
        <f aca="false">IFERROR(VLOOKUP(A2013, DeliveryBook!$D$3:$M$2999, 5, 0),"")</f>
        <is>
          <t/>
        </is>
      </c>
      <c r="C2013" s="90" t="inlineStr">
        <f aca="false">IFERROR(VLOOKUP($A2013, DeliveryBook!$D$3:$M$3000, 8, 0),"")</f>
        <is>
          <t/>
        </is>
      </c>
      <c r="D2013" s="79" t="n">
        <v>10000</v>
      </c>
      <c r="F2013" s="96" t="n">
        <v>42332</v>
      </c>
      <c r="G2013" s="78" t="s">
        <v>7529</v>
      </c>
      <c r="H2013" s="0"/>
      <c r="I2013" s="93" t="s">
        <v>6435</v>
      </c>
      <c r="J2013" s="0"/>
    </row>
    <row r="2014" customFormat="false" ht="12.75" hidden="false" customHeight="false" outlineLevel="0" collapsed="false">
      <c r="A2014" s="78" t="s">
        <v>813</v>
      </c>
      <c r="B2014" s="78" t="str">
        <f aca="false">IFERROR(VLOOKUP(A2014, DeliveryBook!$D$3:$M$2999, 5, 0),"")</f>
        <v>PARMOD MEDICAL STORES</v>
      </c>
      <c r="C2014" s="90" t="str">
        <f aca="false">IFERROR(VLOOKUP($A2014, DeliveryBook!$D$3:$M$3000, 8, 0),"")</f>
        <v>PO: KAWARDHA</v>
      </c>
      <c r="D2014" s="79" t="n">
        <v>8000</v>
      </c>
      <c r="F2014" s="96" t="n">
        <v>42332</v>
      </c>
      <c r="G2014" s="78" t="s">
        <v>7529</v>
      </c>
      <c r="H2014" s="0"/>
      <c r="I2014" s="93" t="s">
        <v>6435</v>
      </c>
      <c r="J2014" s="0"/>
    </row>
    <row r="2015" customFormat="false" ht="12.75" hidden="false" customHeight="false" outlineLevel="0" collapsed="false">
      <c r="A2015" s="78" t="s">
        <v>1220</v>
      </c>
      <c r="B2015" s="78" t="str">
        <f aca="false">IFERROR(VLOOKUP(A2015, DeliveryBook!$D$3:$M$2999, 5, 0),"")</f>
        <v>SH RAM KRISHAN SHARMA</v>
      </c>
      <c r="C2015" s="90" t="str">
        <f aca="false">IFERROR(VLOOKUP($A2015, DeliveryBook!$D$3:$M$3000, 8, 0),"")</f>
        <v>PO: SAGAR</v>
      </c>
      <c r="D2015" s="79" t="n">
        <v>1800</v>
      </c>
      <c r="F2015" s="96" t="n">
        <v>42332</v>
      </c>
      <c r="G2015" s="78" t="s">
        <v>7529</v>
      </c>
      <c r="H2015" s="0"/>
      <c r="I2015" s="93" t="s">
        <v>6435</v>
      </c>
      <c r="J2015" s="0"/>
    </row>
    <row r="2016" customFormat="false" ht="12.75" hidden="false" customHeight="false" outlineLevel="0" collapsed="false">
      <c r="A2016" s="29" t="s">
        <v>777</v>
      </c>
      <c r="B2016" s="78" t="str">
        <f aca="false">IFERROR(VLOOKUP(A2016, DeliveryBook!$D$3:$M$2999, 5, 0),"")</f>
        <v>SH.PURAN CHAND GUPTA,  NEAR RAILWAY STATION</v>
      </c>
      <c r="C2016" s="90" t="str">
        <f aca="false">IFERROR(VLOOKUP($A2016, DeliveryBook!$D$3:$M$3000, 8, 0),"")</f>
        <v>PO: CHIRMIRI</v>
      </c>
      <c r="D2016" s="79" t="n">
        <v>2500</v>
      </c>
      <c r="F2016" s="96" t="n">
        <v>42334</v>
      </c>
      <c r="G2016" s="78" t="s">
        <v>7529</v>
      </c>
      <c r="H2016" s="0"/>
      <c r="I2016" s="93" t="s">
        <v>6435</v>
      </c>
      <c r="J2016" s="0"/>
    </row>
    <row r="2017" customFormat="false" ht="12.75" hidden="false" customHeight="false" outlineLevel="0" collapsed="false">
      <c r="A2017" s="29" t="s">
        <v>1268</v>
      </c>
      <c r="B2017" s="78" t="str">
        <f aca="false">IFERROR(VLOOKUP(A2017, DeliveryBook!$D$3:$M$2999, 5, 0),"")</f>
        <v>M/S GUPTA SAHITYA KENDER</v>
      </c>
      <c r="C2017" s="90" t="str">
        <f aca="false">IFERROR(VLOOKUP($A2017, DeliveryBook!$D$3:$M$3000, 8, 0),"")</f>
        <v>PO: SUNDERPUR</v>
      </c>
      <c r="D2017" s="79" t="n">
        <v>1008</v>
      </c>
      <c r="F2017" s="96" t="n">
        <v>42334</v>
      </c>
      <c r="G2017" s="78" t="s">
        <v>7529</v>
      </c>
      <c r="H2017" s="0"/>
      <c r="I2017" s="93" t="s">
        <v>6435</v>
      </c>
      <c r="J2017" s="0"/>
    </row>
    <row r="2018" customFormat="false" ht="12.75" hidden="false" customHeight="false" outlineLevel="0" collapsed="false">
      <c r="A2018" s="29" t="s">
        <v>692</v>
      </c>
      <c r="B2018" s="78" t="str">
        <f aca="false">IFERROR(VLOOKUP(A2018, DeliveryBook!$D$3:$M$2999, 5, 0),"")</f>
        <v>SH DEV DAS </v>
      </c>
      <c r="C2018" s="90" t="str">
        <f aca="false">IFERROR(VLOOKUP($A2018, DeliveryBook!$D$3:$M$3000, 8, 0),"")</f>
        <v>PO: KISHANGANJ</v>
      </c>
      <c r="D2018" s="79" t="n">
        <v>12000</v>
      </c>
      <c r="F2018" s="96" t="n">
        <v>42335</v>
      </c>
      <c r="G2018" s="78" t="s">
        <v>7529</v>
      </c>
      <c r="H2018" s="0"/>
      <c r="I2018" s="93" t="s">
        <v>6435</v>
      </c>
      <c r="J2018" s="0"/>
    </row>
    <row r="2019" customFormat="false" ht="12.75" hidden="false" customHeight="false" outlineLevel="0" collapsed="false">
      <c r="A2019" s="29" t="s">
        <v>931</v>
      </c>
      <c r="B2019" s="78" t="str">
        <f aca="false">IFERROR(VLOOKUP(A2019, DeliveryBook!$D$3:$M$2999, 5, 0),"")</f>
        <v>SH RAJESH DUTT</v>
      </c>
      <c r="C2019" s="90" t="str">
        <f aca="false">IFERROR(VLOOKUP($A2019, DeliveryBook!$D$3:$M$3000, 8, 0),"")</f>
        <v>PO: PANIPAT</v>
      </c>
      <c r="D2019" s="79" t="n">
        <v>9211</v>
      </c>
      <c r="F2019" s="96" t="n">
        <v>42335</v>
      </c>
      <c r="G2019" s="78" t="s">
        <v>7529</v>
      </c>
      <c r="H2019" s="0"/>
      <c r="I2019" s="93" t="s">
        <v>6435</v>
      </c>
      <c r="J2019" s="0"/>
    </row>
    <row r="2020" customFormat="false" ht="12.75" hidden="false" customHeight="false" outlineLevel="0" collapsed="false">
      <c r="A2020" s="78" t="s">
        <v>607</v>
      </c>
      <c r="B2020" s="78" t="str">
        <f aca="false">IFERROR(VLOOKUP(A2020, DeliveryBook!$D$3:$M$2999, 5, 0),"")</f>
        <v>SH. RAJESHWAR UPADHYA,  RLY.QTR.NO. -F-9-A</v>
      </c>
      <c r="C2020" s="90" t="str">
        <f aca="false">IFERROR(VLOOKUP($A2020, DeliveryBook!$D$3:$M$3000, 8, 0),"")</f>
        <v>PO: NEW BONGAIGAON</v>
      </c>
      <c r="D2020" s="79" t="n">
        <v>2000</v>
      </c>
      <c r="F2020" s="96" t="n">
        <v>42335</v>
      </c>
      <c r="G2020" s="78" t="s">
        <v>7529</v>
      </c>
      <c r="H2020" s="0"/>
      <c r="I2020" s="93" t="s">
        <v>6435</v>
      </c>
      <c r="J2020" s="0"/>
    </row>
    <row r="2021" customFormat="false" ht="12.75" hidden="false" customHeight="false" outlineLevel="0" collapsed="false">
      <c r="A2021" s="29" t="s">
        <v>274</v>
      </c>
      <c r="B2021" s="78" t="str">
        <f aca="false">IFERROR(VLOOKUP(A2021, DeliveryBook!$D$3:$M$2999, 5, 0),"")</f>
        <v>THE ADHYKSH</v>
      </c>
      <c r="C2021" s="90" t="str">
        <f aca="false">IFERROR(VLOOKUP($A2021, DeliveryBook!$D$3:$M$3000, 8, 0),"")</f>
        <v>PO: CHHIPANER</v>
      </c>
      <c r="D2021" s="79" t="n">
        <v>5000</v>
      </c>
      <c r="F2021" s="96" t="n">
        <v>42335</v>
      </c>
      <c r="G2021" s="78" t="s">
        <v>7529</v>
      </c>
      <c r="H2021" s="0"/>
      <c r="I2021" s="93" t="s">
        <v>6435</v>
      </c>
      <c r="J2021" s="0"/>
    </row>
    <row r="2022" customFormat="false" ht="12.75" hidden="false" customHeight="false" outlineLevel="0" collapsed="false">
      <c r="A2022" s="29" t="s">
        <v>1070</v>
      </c>
      <c r="B2022" s="78" t="str">
        <f aca="false">IFERROR(VLOOKUP(A2022, DeliveryBook!$D$3:$M$2999, 5, 0),"")</f>
        <v>SH.SHANTI LAL GOYAL</v>
      </c>
      <c r="C2022" s="90" t="str">
        <f aca="false">IFERROR(VLOOKUP($A2022, DeliveryBook!$D$3:$M$3000, 8, 0),"")</f>
        <v>PO: BARNAGAR</v>
      </c>
      <c r="D2022" s="79" t="n">
        <v>12000</v>
      </c>
      <c r="F2022" s="96" t="n">
        <v>42335</v>
      </c>
      <c r="G2022" s="78" t="s">
        <v>7529</v>
      </c>
      <c r="H2022" s="0"/>
      <c r="I2022" s="93" t="s">
        <v>6435</v>
      </c>
      <c r="J2022" s="0"/>
    </row>
    <row r="2023" customFormat="false" ht="12.75" hidden="false" customHeight="false" outlineLevel="0" collapsed="false">
      <c r="A2023" s="29" t="s">
        <v>1362</v>
      </c>
      <c r="B2023" s="78" t="str">
        <f aca="false">IFERROR(VLOOKUP(A2023, DeliveryBook!$D$3:$M$2999, 5, 0),"")</f>
        <v>SH PRADEEP KUMAR KUSHWAH</v>
      </c>
      <c r="C2023" s="90" t="str">
        <f aca="false">IFERROR(VLOOKUP($A2023, DeliveryBook!$D$3:$M$3000, 8, 0),"")</f>
        <v>PO: ROURKELA</v>
      </c>
      <c r="D2023" s="79" t="n">
        <v>2346</v>
      </c>
      <c r="F2023" s="96" t="n">
        <v>42335</v>
      </c>
      <c r="G2023" s="78" t="s">
        <v>7529</v>
      </c>
      <c r="H2023" s="0"/>
      <c r="I2023" s="93" t="s">
        <v>6435</v>
      </c>
      <c r="J2023" s="0"/>
    </row>
    <row r="2024" customFormat="false" ht="12.75" hidden="false" customHeight="false" outlineLevel="0" collapsed="false">
      <c r="A2024" s="29" t="s">
        <v>2553</v>
      </c>
      <c r="B2024" s="78" t="str">
        <f aca="false">IFERROR(VLOOKUP(A2024, DeliveryBook!$D$3:$M$2999, 5, 0),"")</f>
        <v>GUPTA NEWS PAPER &amp; MAGAZINE</v>
      </c>
      <c r="C2024" s="90" t="str">
        <f aca="false">IFERROR(VLOOKUP($A2024, DeliveryBook!$D$3:$M$3000, 8, 0),"")</f>
        <v>PO: GHAZIABAD</v>
      </c>
      <c r="D2024" s="79" t="n">
        <v>3000</v>
      </c>
      <c r="F2024" s="96" t="n">
        <v>42310</v>
      </c>
      <c r="G2024" s="78" t="s">
        <v>6418</v>
      </c>
      <c r="H2024" s="0"/>
      <c r="I2024" s="93" t="s">
        <v>6435</v>
      </c>
      <c r="J2024" s="0"/>
    </row>
    <row r="2025" customFormat="false" ht="12.75" hidden="false" customHeight="false" outlineLevel="0" collapsed="false">
      <c r="A2025" s="35" t="s">
        <v>2771</v>
      </c>
      <c r="B2025" s="78" t="str">
        <f aca="false">IFERROR(VLOOKUP(A2025, DeliveryBook!$D$3:$M$2999, 5, 0),"")</f>
        <v>SH RAKESH SHARMA</v>
      </c>
      <c r="C2025" s="90" t="str">
        <f aca="false">IFERROR(VLOOKUP($A2025, DeliveryBook!$D$3:$M$3000, 8, 0),"")</f>
        <v>PO: BAHADURGARH</v>
      </c>
      <c r="D2025" s="79" t="n">
        <v>2700</v>
      </c>
      <c r="F2025" s="96" t="n">
        <v>42310</v>
      </c>
      <c r="G2025" s="78" t="s">
        <v>6418</v>
      </c>
      <c r="H2025" s="0"/>
      <c r="I2025" s="93" t="s">
        <v>6435</v>
      </c>
      <c r="J2025" s="0"/>
    </row>
    <row r="2026" customFormat="false" ht="12.75" hidden="false" customHeight="false" outlineLevel="0" collapsed="false">
      <c r="A2026" s="29" t="s">
        <v>1717</v>
      </c>
      <c r="B2026" s="78" t="str">
        <f aca="false">IFERROR(VLOOKUP(A2026, DeliveryBook!$D$3:$M$2999, 5, 0),"")</f>
        <v>SH.BIJENDER KUMAR,  </v>
      </c>
      <c r="C2026" s="90" t="str">
        <f aca="false">IFERROR(VLOOKUP($A2026, DeliveryBook!$D$3:$M$3000, 8, 0),"")</f>
        <v>PO: GHAZIABAD</v>
      </c>
      <c r="D2026" s="79" t="n">
        <v>5000</v>
      </c>
      <c r="F2026" s="96" t="n">
        <v>42310</v>
      </c>
      <c r="G2026" s="78" t="s">
        <v>6418</v>
      </c>
      <c r="H2026" s="0"/>
      <c r="I2026" s="93" t="s">
        <v>6435</v>
      </c>
      <c r="J2026" s="0"/>
    </row>
    <row r="2027" customFormat="false" ht="12.75" hidden="false" customHeight="false" outlineLevel="0" collapsed="false">
      <c r="A2027" s="29" t="s">
        <v>1139</v>
      </c>
      <c r="B2027" s="78" t="str">
        <f aca="false">IFERROR(VLOOKUP(A2027, DeliveryBook!$D$3:$M$2999, 5, 0),"")</f>
        <v>M/S MALWA NEWS AGENCY,  SH.OM PRAKASH KESERA</v>
      </c>
      <c r="C2027" s="90" t="str">
        <f aca="false">IFERROR(VLOOKUP($A2027, DeliveryBook!$D$3:$M$3000, 8, 0),"")</f>
        <v>PO: JAVAD</v>
      </c>
      <c r="D2027" s="79" t="n">
        <v>5000</v>
      </c>
      <c r="F2027" s="96" t="n">
        <v>42311</v>
      </c>
      <c r="G2027" s="78" t="s">
        <v>6418</v>
      </c>
      <c r="H2027" s="0"/>
      <c r="I2027" s="93" t="s">
        <v>6435</v>
      </c>
      <c r="J2027" s="0"/>
    </row>
    <row r="2028" customFormat="false" ht="12.75" hidden="false" customHeight="false" outlineLevel="0" collapsed="false">
      <c r="A2028" s="29" t="s">
        <v>44</v>
      </c>
      <c r="B2028" s="78" t="str">
        <f aca="false">IFERROR(VLOOKUP(A2028, DeliveryBook!$D$3:$M$2999, 5, 0),"")</f>
        <v>M/S KRANTI NEWS AGENCY</v>
      </c>
      <c r="C2028" s="90" t="str">
        <f aca="false">IFERROR(VLOOKUP($A2028, DeliveryBook!$D$3:$M$3000, 8, 0),"")</f>
        <v>PO: SURYAPET</v>
      </c>
      <c r="D2028" s="79" t="n">
        <v>1327</v>
      </c>
      <c r="F2028" s="96" t="n">
        <v>42311</v>
      </c>
      <c r="G2028" s="78" t="s">
        <v>6418</v>
      </c>
      <c r="H2028" s="0"/>
      <c r="I2028" s="93" t="s">
        <v>6435</v>
      </c>
      <c r="J2028" s="0"/>
    </row>
    <row r="2029" customFormat="false" ht="12.75" hidden="false" customHeight="false" outlineLevel="0" collapsed="false">
      <c r="A2029" s="29" t="s">
        <v>1480</v>
      </c>
      <c r="B2029" s="78" t="str">
        <f aca="false">IFERROR(VLOOKUP(A2029, DeliveryBook!$D$3:$M$2999, 5, 0),"")</f>
        <v>M/S THE ROYAL STORES (AGENCIES),  SHOP NO. 17, DHULA HOUSE</v>
      </c>
      <c r="C2029" s="90" t="str">
        <f aca="false">IFERROR(VLOOKUP($A2029, DeliveryBook!$D$3:$M$3000, 8, 0),"")</f>
        <v>PO: JAIPUR</v>
      </c>
      <c r="D2029" s="79" t="n">
        <v>424</v>
      </c>
      <c r="F2029" s="96" t="n">
        <v>42311</v>
      </c>
      <c r="G2029" s="78" t="s">
        <v>6418</v>
      </c>
      <c r="H2029" s="0"/>
      <c r="I2029" s="93" t="s">
        <v>6435</v>
      </c>
      <c r="J2029" s="0"/>
    </row>
    <row r="2030" customFormat="false" ht="12.75" hidden="false" customHeight="false" outlineLevel="0" collapsed="false">
      <c r="A2030" s="29" t="s">
        <v>836</v>
      </c>
      <c r="B2030" s="78" t="str">
        <f aca="false">IFERROR(VLOOKUP(A2030, DeliveryBook!$D$3:$M$2999, 5, 0),"")</f>
        <v>MUKUND PAREKH</v>
      </c>
      <c r="C2030" s="90" t="str">
        <f aca="false">IFERROR(VLOOKUP($A2030, DeliveryBook!$D$3:$M$3000, 8, 0),"")</f>
        <v>PO: RAIPUR</v>
      </c>
      <c r="D2030" s="79" t="n">
        <v>2442</v>
      </c>
      <c r="F2030" s="96" t="n">
        <v>42311</v>
      </c>
      <c r="G2030" s="78" t="s">
        <v>6418</v>
      </c>
      <c r="H2030" s="0"/>
      <c r="I2030" s="93" t="s">
        <v>6435</v>
      </c>
      <c r="J2030" s="0"/>
    </row>
    <row r="2031" customFormat="false" ht="12.75" hidden="false" customHeight="false" outlineLevel="0" collapsed="false">
      <c r="A2031" s="78" t="s">
        <v>2591</v>
      </c>
      <c r="B2031" s="78" t="str">
        <f aca="false">IFERROR(VLOOKUP(A2031, DeliveryBook!$D$3:$M$2999, 5, 0),"")</f>
        <v>SH M.L. &amp; SONS,  </v>
      </c>
      <c r="C2031" s="90" t="str">
        <f aca="false">IFERROR(VLOOKUP($A2031, DeliveryBook!$D$3:$M$3000, 8, 0),"")</f>
        <v>PO: NEW DELHI</v>
      </c>
      <c r="D2031" s="79" t="n">
        <v>20000</v>
      </c>
      <c r="F2031" s="96" t="n">
        <v>42312</v>
      </c>
      <c r="G2031" s="78" t="s">
        <v>6418</v>
      </c>
      <c r="H2031" s="0"/>
      <c r="I2031" s="93" t="s">
        <v>6435</v>
      </c>
      <c r="J2031" s="0"/>
    </row>
    <row r="2032" customFormat="false" ht="12.75" hidden="false" customHeight="false" outlineLevel="0" collapsed="false">
      <c r="A2032" s="29" t="s">
        <v>2478</v>
      </c>
      <c r="B2032" s="78" t="str">
        <f aca="false">IFERROR(VLOOKUP(A2032, DeliveryBook!$D$3:$M$2999, 5, 0),"")</f>
        <v>M/S JAIN NEWS AGENCY</v>
      </c>
      <c r="C2032" s="90" t="str">
        <f aca="false">IFERROR(VLOOKUP($A2032, DeliveryBook!$D$3:$M$3000, 8, 0),"")</f>
        <v>ROORKEE - RK</v>
      </c>
      <c r="D2032" s="79" t="n">
        <v>13018.5</v>
      </c>
      <c r="F2032" s="96" t="n">
        <v>42312</v>
      </c>
      <c r="G2032" s="78" t="s">
        <v>6418</v>
      </c>
      <c r="H2032" s="0"/>
      <c r="I2032" s="93" t="s">
        <v>6435</v>
      </c>
      <c r="J2032" s="0"/>
    </row>
    <row r="2033" customFormat="false" ht="12.75" hidden="false" customHeight="false" outlineLevel="0" collapsed="false">
      <c r="A2033" s="29" t="s">
        <v>2559</v>
      </c>
      <c r="B2033" s="78" t="str">
        <f aca="false">IFERROR(VLOOKUP(A2033, DeliveryBook!$D$3:$M$2999, 5, 0),"")</f>
        <v>SH.RAKESH SAFFI,  </v>
      </c>
      <c r="C2033" s="90" t="str">
        <f aca="false">IFERROR(VLOOKUP($A2033, DeliveryBook!$D$3:$M$3000, 8, 0),"")</f>
        <v>PO: SAHIBABAD</v>
      </c>
      <c r="D2033" s="79" t="n">
        <v>6000</v>
      </c>
      <c r="F2033" s="96" t="n">
        <v>42312</v>
      </c>
      <c r="G2033" s="78" t="s">
        <v>6418</v>
      </c>
      <c r="H2033" s="0"/>
      <c r="I2033" s="93" t="s">
        <v>6435</v>
      </c>
      <c r="J2033" s="0"/>
    </row>
    <row r="2034" customFormat="false" ht="12.75" hidden="false" customHeight="false" outlineLevel="0" collapsed="false">
      <c r="A2034" s="29" t="s">
        <v>2327</v>
      </c>
      <c r="B2034" s="78" t="str">
        <f aca="false">IFERROR(VLOOKUP(A2034, DeliveryBook!$D$3:$M$2999, 5, 0),"")</f>
        <v>M/S NAVRATAN BOOK SELLER</v>
      </c>
      <c r="C2034" s="90" t="str">
        <f aca="false">IFERROR(VLOOKUP($A2034, DeliveryBook!$D$3:$M$3000, 8, 0),"")</f>
        <v>JAIPUR - JP</v>
      </c>
      <c r="D2034" s="79" t="n">
        <v>1870</v>
      </c>
      <c r="F2034" s="96" t="n">
        <v>42312</v>
      </c>
      <c r="G2034" s="78" t="s">
        <v>6418</v>
      </c>
      <c r="H2034" s="0"/>
      <c r="I2034" s="93" t="s">
        <v>6435</v>
      </c>
      <c r="J2034" s="0"/>
    </row>
    <row r="2035" customFormat="false" ht="12.75" hidden="false" customHeight="false" outlineLevel="0" collapsed="false">
      <c r="A2035" s="29" t="s">
        <v>3228</v>
      </c>
      <c r="B2035" s="78" t="str">
        <f aca="false">IFERROR(VLOOKUP(A2035, DeliveryBook!$D$3:$M$2999, 5, 0),"")</f>
        <v>SH. ANAND KUMAR</v>
      </c>
      <c r="C2035" s="90" t="str">
        <f aca="false">IFERROR(VLOOKUP($A2035, DeliveryBook!$D$3:$M$3000, 8, 0),"")</f>
        <v>PO: GANDHI NAGAR</v>
      </c>
      <c r="D2035" s="79" t="n">
        <v>1250</v>
      </c>
      <c r="F2035" s="96" t="n">
        <v>42314</v>
      </c>
      <c r="G2035" s="78" t="s">
        <v>6418</v>
      </c>
      <c r="H2035" s="0"/>
      <c r="I2035" s="93" t="s">
        <v>6435</v>
      </c>
      <c r="J2035" s="0"/>
    </row>
    <row r="2036" customFormat="false" ht="12.75" hidden="false" customHeight="false" outlineLevel="0" collapsed="false">
      <c r="A2036" s="29" t="s">
        <v>3228</v>
      </c>
      <c r="B2036" s="78" t="str">
        <f aca="false">IFERROR(VLOOKUP(A2036, DeliveryBook!$D$3:$M$2999, 5, 0),"")</f>
        <v>SH. ANAND KUMAR</v>
      </c>
      <c r="C2036" s="90" t="str">
        <f aca="false">IFERROR(VLOOKUP($A2036, DeliveryBook!$D$3:$M$3000, 8, 0),"")</f>
        <v>PO: GANDHI NAGAR</v>
      </c>
      <c r="D2036" s="79" t="n">
        <v>15250</v>
      </c>
      <c r="F2036" s="96" t="n">
        <v>42314</v>
      </c>
      <c r="G2036" s="78" t="s">
        <v>6419</v>
      </c>
      <c r="H2036" s="0"/>
      <c r="I2036" s="93" t="s">
        <v>6435</v>
      </c>
      <c r="J2036" s="0"/>
    </row>
    <row r="2037" customFormat="false" ht="12.75" hidden="false" customHeight="false" outlineLevel="0" collapsed="false">
      <c r="A2037" s="29" t="s">
        <v>2166</v>
      </c>
      <c r="B2037" s="78" t="str">
        <f aca="false">IFERROR(VLOOKUP(A2037, DeliveryBook!$D$3:$M$2999, 5, 0),"")</f>
        <v>EBS NEWS AGENCY</v>
      </c>
      <c r="C2037" s="90" t="str">
        <f aca="false">IFERROR(VLOOKUP($A2037, DeliveryBook!$D$3:$M$3000, 8, 0),"")</f>
        <v>CHANDIGARH - CDG</v>
      </c>
      <c r="D2037" s="79" t="n">
        <v>1837</v>
      </c>
      <c r="F2037" s="96" t="n">
        <v>42318</v>
      </c>
      <c r="G2037" s="78" t="s">
        <v>6418</v>
      </c>
      <c r="H2037" s="0"/>
      <c r="I2037" s="93" t="s">
        <v>6435</v>
      </c>
      <c r="J2037" s="0"/>
    </row>
    <row r="2038" customFormat="false" ht="12.75" hidden="false" customHeight="false" outlineLevel="0" collapsed="false">
      <c r="A2038" s="3" t="s">
        <v>7535</v>
      </c>
      <c r="B2038" s="78" t="inlineStr">
        <f aca="false">IFERROR(VLOOKUP(A2038, DeliveryBook!$D$3:$M$2999, 5, 0),"")</f>
        <is>
          <t/>
        </is>
      </c>
      <c r="C2038" s="90" t="inlineStr">
        <f aca="false">IFERROR(VLOOKUP($A2038, DeliveryBook!$D$3:$M$3000, 8, 0),"")</f>
        <is>
          <t/>
        </is>
      </c>
      <c r="D2038" s="79" t="n">
        <v>3000</v>
      </c>
      <c r="F2038" s="96" t="n">
        <v>42318</v>
      </c>
      <c r="G2038" s="78" t="s">
        <v>6419</v>
      </c>
      <c r="H2038" s="0"/>
      <c r="I2038" s="93" t="s">
        <v>6420</v>
      </c>
      <c r="J2038" s="0"/>
    </row>
    <row r="2039" customFormat="false" ht="12.75" hidden="false" customHeight="false" outlineLevel="0" collapsed="false">
      <c r="A2039" s="29" t="s">
        <v>51</v>
      </c>
      <c r="B2039" s="78" t="str">
        <f aca="false">IFERROR(VLOOKUP(A2039, DeliveryBook!$D$3:$M$2999, 5, 0),"")</f>
        <v>SH.SATYENDRA NATH ROY,  C/O SANCHAYEETA</v>
      </c>
      <c r="C2039" s="90" t="str">
        <f aca="false">IFERROR(VLOOKUP($A2039, DeliveryBook!$D$3:$M$3000, 8, 0),"")</f>
        <v>PO: DHUBRI</v>
      </c>
      <c r="D2039" s="79" t="n">
        <v>1960</v>
      </c>
      <c r="F2039" s="96" t="n">
        <v>42318</v>
      </c>
      <c r="G2039" s="78" t="s">
        <v>6418</v>
      </c>
      <c r="H2039" s="0"/>
      <c r="I2039" s="93" t="s">
        <v>6435</v>
      </c>
      <c r="J2039" s="0"/>
    </row>
    <row r="2040" customFormat="false" ht="12.75" hidden="false" customHeight="false" outlineLevel="0" collapsed="false">
      <c r="A2040" s="29" t="s">
        <v>2060</v>
      </c>
      <c r="B2040" s="78" t="str">
        <f aca="false">IFERROR(VLOOKUP(A2040, DeliveryBook!$D$3:$M$2999, 5, 0),"")</f>
        <v>SH TANMAY SAHU</v>
      </c>
      <c r="C2040" s="90" t="str">
        <f aca="false">IFERROR(VLOOKUP($A2040, DeliveryBook!$D$3:$M$3000, 8, 0),"")</f>
        <v>PO: RUDRAPUR</v>
      </c>
      <c r="D2040" s="79" t="n">
        <v>5000</v>
      </c>
      <c r="F2040" s="96" t="n">
        <v>42318</v>
      </c>
      <c r="G2040" s="78" t="s">
        <v>6418</v>
      </c>
      <c r="H2040" s="0"/>
      <c r="I2040" s="93" t="s">
        <v>6435</v>
      </c>
      <c r="J2040" s="0"/>
    </row>
    <row r="2041" customFormat="false" ht="12.75" hidden="false" customHeight="false" outlineLevel="0" collapsed="false">
      <c r="A2041" s="78" t="s">
        <v>6421</v>
      </c>
      <c r="B2041" s="78" t="inlineStr">
        <f aca="false">IFERROR(VLOOKUP(A2041, DeliveryBook!$D$3:$M$2999, 5, 0),"")</f>
        <is>
          <t/>
        </is>
      </c>
      <c r="C2041" s="90" t="inlineStr">
        <f aca="false">IFERROR(VLOOKUP($A2041, DeliveryBook!$D$3:$M$3000, 8, 0),"")</f>
        <is>
          <t/>
        </is>
      </c>
      <c r="D2041" s="79" t="n">
        <v>440</v>
      </c>
      <c r="F2041" s="96" t="n">
        <v>42324</v>
      </c>
      <c r="G2041" s="78" t="s">
        <v>6418</v>
      </c>
      <c r="H2041" s="0"/>
      <c r="I2041" s="93" t="s">
        <v>6435</v>
      </c>
      <c r="J2041" s="0"/>
    </row>
    <row r="2042" customFormat="false" ht="12.75" hidden="false" customHeight="false" outlineLevel="0" collapsed="false">
      <c r="A2042" s="29" t="s">
        <v>2263</v>
      </c>
      <c r="B2042" s="78" t="str">
        <f aca="false">IFERROR(VLOOKUP(A2042, DeliveryBook!$D$3:$M$2999, 5, 0),"")</f>
        <v>KHATRI NOVEL CENTRE</v>
      </c>
      <c r="C2042" s="90" t="str">
        <f aca="false">IFERROR(VLOOKUP($A2042, DeliveryBook!$D$3:$M$3000, 8, 0),"")</f>
        <v>RATLAM - RTM</v>
      </c>
      <c r="D2042" s="79" t="n">
        <v>2845</v>
      </c>
      <c r="F2042" s="96" t="n">
        <v>42324</v>
      </c>
      <c r="G2042" s="78" t="s">
        <v>6418</v>
      </c>
      <c r="H2042" s="0"/>
      <c r="I2042" s="93" t="s">
        <v>6435</v>
      </c>
      <c r="J2042" s="0"/>
    </row>
    <row r="2043" customFormat="false" ht="12.75" hidden="false" customHeight="false" outlineLevel="0" collapsed="false">
      <c r="A2043" s="29" t="s">
        <v>134</v>
      </c>
      <c r="B2043" s="78" t="str">
        <f aca="false">IFERROR(VLOOKUP(A2043, DeliveryBook!$D$3:$M$2999, 5, 0),"")</f>
        <v>SH.AMRIT LAL HIRJI PANDEY,  </v>
      </c>
      <c r="C2043" s="90" t="str">
        <f aca="false">IFERROR(VLOOKUP($A2043, DeliveryBook!$D$3:$M$3000, 8, 0),"")</f>
        <v>PO: GANDHI DHAM</v>
      </c>
      <c r="D2043" s="79" t="n">
        <v>1500</v>
      </c>
      <c r="F2043" s="96" t="n">
        <v>42324</v>
      </c>
      <c r="G2043" s="78" t="s">
        <v>6418</v>
      </c>
      <c r="H2043" s="0"/>
      <c r="I2043" s="93" t="s">
        <v>6435</v>
      </c>
      <c r="J2043" s="0"/>
    </row>
    <row r="2044" customFormat="false" ht="12.75" hidden="false" customHeight="false" outlineLevel="0" collapsed="false">
      <c r="A2044" s="29" t="s">
        <v>2588</v>
      </c>
      <c r="B2044" s="78" t="str">
        <f aca="false">IFERROR(VLOOKUP(A2044, DeliveryBook!$D$3:$M$2999, 5, 0),"")</f>
        <v>M/S SANJEEV TRADERS</v>
      </c>
      <c r="C2044" s="90" t="str">
        <f aca="false">IFERROR(VLOOKUP($A2044, DeliveryBook!$D$3:$M$3000, 8, 0),"")</f>
        <v>PO: NEW DELHI</v>
      </c>
      <c r="D2044" s="79" t="n">
        <v>2037</v>
      </c>
      <c r="F2044" s="96" t="n">
        <v>42326</v>
      </c>
      <c r="G2044" s="78" t="s">
        <v>6419</v>
      </c>
      <c r="H2044" s="0"/>
      <c r="I2044" s="93" t="s">
        <v>6435</v>
      </c>
      <c r="J2044" s="0"/>
    </row>
    <row r="2045" customFormat="false" ht="12.75" hidden="false" customHeight="false" outlineLevel="0" collapsed="false">
      <c r="A2045" s="29" t="s">
        <v>6605</v>
      </c>
      <c r="B2045" s="78" t="inlineStr">
        <f aca="false">IFERROR(VLOOKUP(A2045, DeliveryBook!$D$3:$M$2999, 5, 0),"")</f>
        <is>
          <t/>
        </is>
      </c>
      <c r="C2045" s="90" t="inlineStr">
        <f aca="false">IFERROR(VLOOKUP($A2045, DeliveryBook!$D$3:$M$3000, 8, 0),"")</f>
        <is>
          <t/>
        </is>
      </c>
      <c r="D2045" s="79" t="n">
        <v>1250</v>
      </c>
      <c r="F2045" s="96" t="n">
        <v>42326</v>
      </c>
      <c r="G2045" s="78" t="s">
        <v>6418</v>
      </c>
      <c r="H2045" s="0"/>
      <c r="I2045" s="93" t="s">
        <v>6435</v>
      </c>
      <c r="J2045" s="0"/>
    </row>
    <row r="2046" customFormat="false" ht="12.75" hidden="false" customHeight="false" outlineLevel="0" collapsed="false">
      <c r="A2046" s="29" t="s">
        <v>6605</v>
      </c>
      <c r="B2046" s="78" t="inlineStr">
        <f aca="false">IFERROR(VLOOKUP(A2046, DeliveryBook!$D$3:$M$2999, 5, 0),"")</f>
        <is>
          <t/>
        </is>
      </c>
      <c r="C2046" s="90" t="inlineStr">
        <f aca="false">IFERROR(VLOOKUP($A2046, DeliveryBook!$D$3:$M$3000, 8, 0),"")</f>
        <is>
          <t/>
        </is>
      </c>
      <c r="D2046" s="79" t="n">
        <v>8750</v>
      </c>
      <c r="F2046" s="96" t="n">
        <v>42326</v>
      </c>
      <c r="G2046" s="78" t="s">
        <v>6419</v>
      </c>
      <c r="H2046" s="0"/>
      <c r="I2046" s="93" t="s">
        <v>6435</v>
      </c>
      <c r="J2046" s="0"/>
    </row>
    <row r="2047" customFormat="false" ht="12.75" hidden="false" customHeight="false" outlineLevel="0" collapsed="false">
      <c r="A2047" s="78" t="s">
        <v>1376</v>
      </c>
      <c r="B2047" s="78" t="str">
        <f aca="false">IFERROR(VLOOKUP(A2047, DeliveryBook!$D$3:$M$2999, 5, 0),"")</f>
        <v>SMT.MAMTA SAMAL,  C/O RAVINDRA KUMAR SAMAL</v>
      </c>
      <c r="C2047" s="90" t="str">
        <f aca="false">IFERROR(VLOOKUP($A2047, DeliveryBook!$D$3:$M$3000, 8, 0),"")</f>
        <v>PO: SUNABEDA</v>
      </c>
      <c r="D2047" s="79" t="n">
        <v>7000</v>
      </c>
      <c r="F2047" s="96" t="n">
        <v>42326</v>
      </c>
      <c r="G2047" s="78" t="s">
        <v>6418</v>
      </c>
      <c r="H2047" s="0"/>
      <c r="I2047" s="93" t="s">
        <v>6435</v>
      </c>
      <c r="J2047" s="0"/>
    </row>
    <row r="2048" customFormat="false" ht="12.75" hidden="false" customHeight="false" outlineLevel="0" collapsed="false">
      <c r="A2048" s="29" t="s">
        <v>2346</v>
      </c>
      <c r="B2048" s="78" t="str">
        <f aca="false">IFERROR(VLOOKUP(A2048, DeliveryBook!$D$3:$M$2999, 5, 0),"")</f>
        <v>M/S PAWAN NEWS AGENCY</v>
      </c>
      <c r="C2048" s="90" t="str">
        <f aca="false">IFERROR(VLOOKUP($A2048, DeliveryBook!$D$3:$M$3000, 8, 0),"")</f>
        <v>KOTA - KTT</v>
      </c>
      <c r="D2048" s="79" t="n">
        <v>10000</v>
      </c>
      <c r="F2048" s="96" t="n">
        <v>42326</v>
      </c>
      <c r="G2048" s="78" t="s">
        <v>6418</v>
      </c>
      <c r="H2048" s="0"/>
      <c r="I2048" s="93" t="s">
        <v>6435</v>
      </c>
      <c r="J2048" s="0"/>
    </row>
    <row r="2049" customFormat="false" ht="12.75" hidden="false" customHeight="false" outlineLevel="0" collapsed="false">
      <c r="A2049" s="29" t="s">
        <v>2537</v>
      </c>
      <c r="B2049" s="78" t="str">
        <f aca="false">IFERROR(VLOOKUP(A2049, DeliveryBook!$D$3:$M$2999, 5, 0),"")</f>
        <v>SH. RAJ SINGH</v>
      </c>
      <c r="C2049" s="90" t="str">
        <f aca="false">IFERROR(VLOOKUP($A2049, DeliveryBook!$D$3:$M$3000, 8, 0),"")</f>
        <v>PO: ROHINI</v>
      </c>
      <c r="D2049" s="79" t="n">
        <v>2530</v>
      </c>
      <c r="F2049" s="96" t="n">
        <v>42331</v>
      </c>
      <c r="G2049" s="78" t="s">
        <v>6419</v>
      </c>
      <c r="H2049" s="0"/>
      <c r="I2049" s="93" t="s">
        <v>6435</v>
      </c>
      <c r="J2049" s="0"/>
    </row>
    <row r="2050" customFormat="false" ht="12.75" hidden="false" customHeight="false" outlineLevel="0" collapsed="false">
      <c r="A2050" s="29" t="s">
        <v>416</v>
      </c>
      <c r="B2050" s="78" t="str">
        <f aca="false">IFERROR(VLOOKUP(A2050, DeliveryBook!$D$3:$M$2999, 5, 0),"")</f>
        <v>SRI PADAM CHAND JAIN,  </v>
      </c>
      <c r="C2050" s="90" t="str">
        <f aca="false">IFERROR(VLOOKUP($A2050, DeliveryBook!$D$3:$M$3000, 8, 0),"")</f>
        <v>PO: CHHABRA</v>
      </c>
      <c r="D2050" s="79" t="n">
        <v>1000</v>
      </c>
      <c r="F2050" s="96" t="n">
        <v>42331</v>
      </c>
      <c r="G2050" s="78" t="s">
        <v>6418</v>
      </c>
      <c r="H2050" s="0"/>
      <c r="I2050" s="93" t="s">
        <v>6435</v>
      </c>
      <c r="J2050" s="0"/>
    </row>
    <row r="2051" customFormat="false" ht="12.75" hidden="false" customHeight="false" outlineLevel="0" collapsed="false">
      <c r="A2051" s="29" t="s">
        <v>2565</v>
      </c>
      <c r="B2051" s="78" t="str">
        <f aca="false">IFERROR(VLOOKUP(A2051, DeliveryBook!$D$3:$M$2999, 5, 0),"")</f>
        <v>SH SURYA PRAKASH SHARMA</v>
      </c>
      <c r="C2051" s="90" t="str">
        <f aca="false">IFERROR(VLOOKUP($A2051, DeliveryBook!$D$3:$M$3000, 8, 0),"")</f>
        <v>PO: SAHIBABAD</v>
      </c>
      <c r="D2051" s="79" t="n">
        <v>500</v>
      </c>
      <c r="F2051" s="96" t="n">
        <v>42331</v>
      </c>
      <c r="G2051" s="78" t="s">
        <v>6419</v>
      </c>
      <c r="H2051" s="0"/>
      <c r="I2051" s="93" t="s">
        <v>6435</v>
      </c>
      <c r="J2051" s="0"/>
    </row>
    <row r="2052" customFormat="false" ht="12.75" hidden="false" customHeight="false" outlineLevel="0" collapsed="false">
      <c r="A2052" s="29" t="s">
        <v>2224</v>
      </c>
      <c r="B2052" s="78" t="str">
        <f aca="false">IFERROR(VLOOKUP(A2052, DeliveryBook!$D$3:$M$2999, 5, 0),"")</f>
        <v>MR BALRAJ BEJWANI</v>
      </c>
      <c r="C2052" s="90" t="str">
        <f aca="false">IFERROR(VLOOKUP($A2052, DeliveryBook!$D$3:$M$3000, 8, 0),"")</f>
        <v>GWALIOR - GWL</v>
      </c>
      <c r="D2052" s="79" t="n">
        <v>3053</v>
      </c>
      <c r="F2052" s="96" t="n">
        <v>42334</v>
      </c>
      <c r="G2052" s="78" t="s">
        <v>6419</v>
      </c>
      <c r="H2052" s="0"/>
      <c r="I2052" s="93" t="s">
        <v>6435</v>
      </c>
      <c r="J2052" s="0"/>
    </row>
    <row r="2053" customFormat="false" ht="12.75" hidden="false" customHeight="false" outlineLevel="0" collapsed="false">
      <c r="A2053" s="3" t="s">
        <v>3458</v>
      </c>
      <c r="B2053" s="78" t="str">
        <f aca="false">IFERROR(VLOOKUP(A2053, DeliveryBook!$D$3:$M$2999, 5, 0),"")</f>
        <v>SWAMI PRASAD AND SONS, </v>
      </c>
      <c r="C2053" s="90" t="str">
        <f aca="false">IFERROR(VLOOKUP($A2053, DeliveryBook!$D$3:$M$3000, 8, 0),"")</f>
        <v>PO: MOHBA</v>
      </c>
      <c r="D2053" s="79" t="n">
        <v>350</v>
      </c>
      <c r="F2053" s="96" t="n">
        <v>42334</v>
      </c>
      <c r="G2053" s="78" t="s">
        <v>6419</v>
      </c>
      <c r="H2053" s="0"/>
      <c r="I2053" s="93" t="s">
        <v>6435</v>
      </c>
      <c r="J2053" s="0"/>
    </row>
    <row r="2054" customFormat="false" ht="12.75" hidden="false" customHeight="false" outlineLevel="0" collapsed="false">
      <c r="A2054" s="29" t="s">
        <v>1651</v>
      </c>
      <c r="B2054" s="78" t="str">
        <f aca="false">IFERROR(VLOOKUP(A2054, DeliveryBook!$D$3:$M$2999, 5, 0),"")</f>
        <v>KRISHNA BOOK STALL</v>
      </c>
      <c r="C2054" s="90" t="str">
        <f aca="false">IFERROR(VLOOKUP($A2054, DeliveryBook!$D$3:$M$3000, 8, 0),"")</f>
        <v>PO: BULANDSHAHAR</v>
      </c>
      <c r="D2054" s="79" t="n">
        <v>980</v>
      </c>
      <c r="F2054" s="96" t="n">
        <v>42334</v>
      </c>
      <c r="G2054" s="78" t="s">
        <v>6419</v>
      </c>
      <c r="H2054" s="0"/>
      <c r="I2054" s="93" t="s">
        <v>6435</v>
      </c>
      <c r="J2054" s="0"/>
    </row>
    <row r="2055" customFormat="false" ht="12.75" hidden="false" customHeight="false" outlineLevel="0" collapsed="false">
      <c r="A2055" s="78" t="s">
        <v>2369</v>
      </c>
      <c r="B2055" s="78" t="str">
        <f aca="false">IFERROR(VLOOKUP(A2055, DeliveryBook!$D$3:$M$2999, 5, 0),"")</f>
        <v>RAJA NEWS AGENCY</v>
      </c>
      <c r="C2055" s="90" t="str">
        <f aca="false">IFERROR(VLOOKUP($A2055, DeliveryBook!$D$3:$M$3000, 8, 0),"")</f>
        <v>AGRA  CANTT- AGC</v>
      </c>
      <c r="D2055" s="79" t="n">
        <v>1855</v>
      </c>
      <c r="F2055" s="96" t="n">
        <v>42334</v>
      </c>
      <c r="G2055" s="78" t="s">
        <v>6418</v>
      </c>
      <c r="H2055" s="0"/>
      <c r="I2055" s="93" t="s">
        <v>6435</v>
      </c>
      <c r="J2055" s="0"/>
    </row>
    <row r="2056" customFormat="false" ht="12.75" hidden="false" customHeight="false" outlineLevel="0" collapsed="false">
      <c r="A2056" s="29" t="s">
        <v>1546</v>
      </c>
      <c r="B2056" s="78" t="str">
        <f aca="false">IFERROR(VLOOKUP(A2056, DeliveryBook!$D$3:$M$2999, 5, 0),"")</f>
        <v>NEWS POINT</v>
      </c>
      <c r="C2056" s="90" t="str">
        <f aca="false">IFERROR(VLOOKUP($A2056, DeliveryBook!$D$3:$M$3000, 8, 0),"")</f>
        <v>PO: ALIGARH</v>
      </c>
      <c r="D2056" s="79" t="n">
        <v>3372</v>
      </c>
      <c r="F2056" s="96" t="n">
        <v>42334</v>
      </c>
      <c r="G2056" s="78" t="s">
        <v>6418</v>
      </c>
      <c r="H2056" s="0"/>
      <c r="I2056" s="93" t="s">
        <v>6435</v>
      </c>
      <c r="J2056" s="0"/>
    </row>
    <row r="2057" customFormat="false" ht="12.75" hidden="false" customHeight="false" outlineLevel="0" collapsed="false">
      <c r="A2057" s="90" t="s">
        <v>2416</v>
      </c>
      <c r="B2057" s="78" t="str">
        <f aca="false">IFERROR(VLOOKUP(A2057, DeliveryBook!$D$3:$M$2999, 5, 0),"")</f>
        <v>M/S DEWAN NEWS AGENCY</v>
      </c>
      <c r="C2057" s="90" t="str">
        <f aca="false">IFERROR(VLOOKUP($A2057, DeliveryBook!$D$3:$M$3000, 8, 0),"")</f>
        <v>JHANSI - JHS</v>
      </c>
      <c r="D2057" s="79" t="n">
        <v>2000</v>
      </c>
      <c r="F2057" s="96" t="n">
        <v>42334</v>
      </c>
      <c r="G2057" s="78" t="s">
        <v>6418</v>
      </c>
      <c r="H2057" s="0"/>
      <c r="I2057" s="93" t="s">
        <v>6435</v>
      </c>
      <c r="J2057" s="0"/>
    </row>
    <row r="2058" customFormat="false" ht="12.75" hidden="false" customHeight="false" outlineLevel="0" collapsed="false">
      <c r="A2058" s="29" t="s">
        <v>2559</v>
      </c>
      <c r="B2058" s="78" t="str">
        <f aca="false">IFERROR(VLOOKUP(A2058, DeliveryBook!$D$3:$M$2999, 5, 0),"")</f>
        <v>SH.RAKESH SAFFI,  </v>
      </c>
      <c r="C2058" s="90" t="str">
        <f aca="false">IFERROR(VLOOKUP($A2058, DeliveryBook!$D$3:$M$3000, 8, 0),"")</f>
        <v>PO: SAHIBABAD</v>
      </c>
      <c r="D2058" s="79" t="n">
        <v>6000</v>
      </c>
      <c r="F2058" s="96" t="n">
        <v>42334</v>
      </c>
      <c r="G2058" s="78" t="s">
        <v>6418</v>
      </c>
      <c r="H2058" s="0"/>
      <c r="I2058" s="93" t="s">
        <v>6435</v>
      </c>
      <c r="J2058" s="0"/>
    </row>
    <row r="2059" customFormat="false" ht="12.75" hidden="false" customHeight="false" outlineLevel="0" collapsed="false">
      <c r="A2059" s="90" t="s">
        <v>1674</v>
      </c>
      <c r="B2059" s="78" t="str">
        <f aca="false">IFERROR(VLOOKUP(A2059, DeliveryBook!$D$3:$M$2999, 5, 0),"")</f>
        <v>SH MAHESH KUMAR</v>
      </c>
      <c r="C2059" s="90" t="str">
        <f aca="false">IFERROR(VLOOKUP($A2059, DeliveryBook!$D$3:$M$3000, 8, 0),"")</f>
        <v>PO: ETAWAH</v>
      </c>
      <c r="D2059" s="79" t="n">
        <v>4000</v>
      </c>
      <c r="F2059" s="96" t="n">
        <v>42335</v>
      </c>
      <c r="G2059" s="78" t="s">
        <v>6418</v>
      </c>
      <c r="H2059" s="0"/>
      <c r="I2059" s="93" t="s">
        <v>6435</v>
      </c>
      <c r="J2059" s="0"/>
    </row>
    <row r="2060" customFormat="false" ht="12.75" hidden="false" customHeight="false" outlineLevel="0" collapsed="false">
      <c r="A2060" s="29" t="s">
        <v>1040</v>
      </c>
      <c r="B2060" s="78" t="str">
        <f aca="false">IFERROR(VLOOKUP(A2060, DeliveryBook!$D$3:$M$2999, 5, 0),"")</f>
        <v>M/S BHARAT PATRIKALAYA,  VIKASA UDYAMA TRUST</v>
      </c>
      <c r="C2060" s="90" t="str">
        <f aca="false">IFERROR(VLOOKUP($A2060, DeliveryBook!$D$3:$M$3000, 8, 0),"")</f>
        <v>PO: MANGALORE</v>
      </c>
      <c r="D2060" s="79" t="n">
        <v>1000</v>
      </c>
      <c r="F2060" s="96" t="n">
        <v>42338</v>
      </c>
      <c r="G2060" s="78" t="s">
        <v>6418</v>
      </c>
      <c r="H2060" s="0"/>
      <c r="I2060" s="93" t="s">
        <v>6435</v>
      </c>
      <c r="J2060" s="0"/>
    </row>
    <row r="2061" customFormat="false" ht="12.75" hidden="false" customHeight="false" outlineLevel="0" collapsed="false">
      <c r="A2061" s="29" t="s">
        <v>2238</v>
      </c>
      <c r="B2061" s="78" t="str">
        <f aca="false">IFERROR(VLOOKUP(A2061, DeliveryBook!$D$3:$M$2999, 5, 0),"")</f>
        <v>SH PARAG SOGANI JAIN</v>
      </c>
      <c r="C2061" s="90" t="str">
        <f aca="false">IFERROR(VLOOKUP($A2061, DeliveryBook!$D$3:$M$3000, 8, 0),"")</f>
        <v>INDORE - INDB</v>
      </c>
      <c r="D2061" s="79" t="n">
        <v>3973.7</v>
      </c>
      <c r="F2061" s="96" t="n">
        <v>42338</v>
      </c>
      <c r="G2061" s="78" t="s">
        <v>6418</v>
      </c>
      <c r="H2061" s="0"/>
      <c r="I2061" s="93" t="s">
        <v>6435</v>
      </c>
      <c r="J2061" s="0"/>
    </row>
    <row r="2062" customFormat="false" ht="12.75" hidden="false" customHeight="false" outlineLevel="0" collapsed="false">
      <c r="A2062" s="29" t="s">
        <v>1498</v>
      </c>
      <c r="B2062" s="78" t="str">
        <f aca="false">IFERROR(VLOOKUP(A2062, DeliveryBook!$D$3:$M$2999, 5, 0),"")</f>
        <v>SH.GABBU LAL SOHAN LAL,  NEASPAPER AGENT</v>
      </c>
      <c r="C2062" s="90" t="str">
        <f aca="false">IFERROR(VLOOKUP($A2062, DeliveryBook!$D$3:$M$3000, 8, 0),"")</f>
        <v>PO: KANKROLI</v>
      </c>
      <c r="D2062" s="79" t="n">
        <v>1000</v>
      </c>
      <c r="F2062" s="96" t="n">
        <v>42338</v>
      </c>
      <c r="G2062" s="78" t="s">
        <v>6418</v>
      </c>
      <c r="H2062" s="0"/>
      <c r="I2062" s="93" t="s">
        <v>6435</v>
      </c>
      <c r="J2062" s="0"/>
    </row>
    <row r="2063" customFormat="false" ht="12.75" hidden="false" customHeight="false" outlineLevel="0" collapsed="false">
      <c r="A2063" s="29" t="s">
        <v>1687</v>
      </c>
      <c r="B2063" s="78" t="str">
        <f aca="false">IFERROR(VLOOKUP(A2063, DeliveryBook!$D$3:$M$2999, 5, 0),"")</f>
        <v>SH.BISWAMBHAR DAYAL MISHRA,  NEW INDRA COLONY</v>
      </c>
      <c r="C2063" s="90" t="str">
        <f aca="false">IFERROR(VLOOKUP($A2063, DeliveryBook!$D$3:$M$3000, 8, 0),"")</f>
        <v>PO: FATEHGARH</v>
      </c>
      <c r="D2063" s="79" t="n">
        <v>3000</v>
      </c>
      <c r="F2063" s="96" t="n">
        <v>42335</v>
      </c>
      <c r="G2063" s="78" t="s">
        <v>7529</v>
      </c>
      <c r="H2063" s="0"/>
      <c r="I2063" s="93" t="s">
        <v>6435</v>
      </c>
      <c r="J2063" s="0"/>
    </row>
    <row r="2064" customFormat="false" ht="12.75" hidden="false" customHeight="false" outlineLevel="0" collapsed="false">
      <c r="A2064" s="29" t="s">
        <v>1919</v>
      </c>
      <c r="B2064" s="78" t="str">
        <f aca="false">IFERROR(VLOOKUP(A2064, DeliveryBook!$D$3:$M$2999, 5, 0),"")</f>
        <v>SH UMESH CHANDRA SRIVASTAVA</v>
      </c>
      <c r="C2064" s="90" t="str">
        <f aca="false">IFERROR(VLOOKUP($A2064, DeliveryBook!$D$3:$M$3000, 8, 0),"")</f>
        <v>PO: PRATAPGARH CITY</v>
      </c>
      <c r="D2064" s="79" t="n">
        <v>5000</v>
      </c>
      <c r="F2064" s="96" t="n">
        <v>42338</v>
      </c>
      <c r="G2064" s="78" t="s">
        <v>7529</v>
      </c>
      <c r="H2064" s="0"/>
      <c r="I2064" s="93" t="s">
        <v>6435</v>
      </c>
      <c r="J2064" s="0"/>
    </row>
    <row r="2065" customFormat="false" ht="12.75" hidden="false" customHeight="false" outlineLevel="0" collapsed="false">
      <c r="A2065" s="78" t="s">
        <v>1763</v>
      </c>
      <c r="B2065" s="78" t="str">
        <f aca="false">IFERROR(VLOOKUP(A2065, DeliveryBook!$D$3:$M$2999, 5, 0),"")</f>
        <v>SH RAJESH KUMAR</v>
      </c>
      <c r="C2065" s="90" t="str">
        <f aca="false">IFERROR(VLOOKUP($A2065, DeliveryBook!$D$3:$M$3000, 8, 0),"")</f>
        <v>PO: JASMOUR</v>
      </c>
      <c r="D2065" s="79" t="n">
        <v>1500</v>
      </c>
      <c r="F2065" s="96" t="n">
        <v>42338</v>
      </c>
      <c r="G2065" s="78" t="s">
        <v>7529</v>
      </c>
      <c r="H2065" s="0"/>
      <c r="I2065" s="93" t="s">
        <v>6435</v>
      </c>
      <c r="J2065" s="0"/>
    </row>
    <row r="2066" customFormat="false" ht="12.75" hidden="false" customHeight="false" outlineLevel="0" collapsed="false">
      <c r="A2066" s="78" t="s">
        <v>2421</v>
      </c>
      <c r="B2066" s="78" t="str">
        <f aca="false">IFERROR(VLOOKUP(A2066, DeliveryBook!$D$3:$M$2999, 5, 0),"")</f>
        <v>SH.CHUNNA BABU GUPTA</v>
      </c>
      <c r="C2066" s="90" t="str">
        <f aca="false">IFERROR(VLOOKUP($A2066, DeliveryBook!$D$3:$M$3000, 8, 0),"")</f>
        <v>JHANSI - JHS</v>
      </c>
      <c r="D2066" s="79" t="n">
        <v>6775</v>
      </c>
      <c r="F2066" s="96" t="n">
        <v>42338</v>
      </c>
      <c r="G2066" s="78" t="s">
        <v>7529</v>
      </c>
      <c r="H2066" s="0"/>
      <c r="I2066" s="93" t="s">
        <v>6435</v>
      </c>
      <c r="J2066" s="0"/>
    </row>
    <row r="2067" customFormat="false" ht="12.75" hidden="false" customHeight="false" outlineLevel="0" collapsed="false">
      <c r="A2067" s="29" t="s">
        <v>496</v>
      </c>
      <c r="B2067" s="78" t="str">
        <f aca="false">IFERROR(VLOOKUP(A2067, DeliveryBook!$D$3:$M$2999, 5, 0),"")</f>
        <v>M/S POOJA NEWS AGENCY,  </v>
      </c>
      <c r="C2067" s="90" t="str">
        <f aca="false">IFERROR(VLOOKUP($A2067, DeliveryBook!$D$3:$M$3000, 8, 0),"")</f>
        <v>PO: SUJANGARH</v>
      </c>
      <c r="D2067" s="79" t="n">
        <v>2000</v>
      </c>
      <c r="F2067" s="96" t="n">
        <v>42338</v>
      </c>
      <c r="G2067" s="78" t="s">
        <v>7529</v>
      </c>
      <c r="H2067" s="0"/>
      <c r="I2067" s="93" t="s">
        <v>6435</v>
      </c>
      <c r="J2067" s="0"/>
    </row>
    <row r="2068" customFormat="false" ht="12.75" hidden="false" customHeight="false" outlineLevel="0" collapsed="false">
      <c r="A2068" s="29" t="s">
        <v>2531</v>
      </c>
      <c r="B2068" s="78" t="str">
        <f aca="false">IFERROR(VLOOKUP(A2068, DeliveryBook!$D$3:$M$2999, 5, 0),"")</f>
        <v>M/S RUKMANI NEWS AGENCY</v>
      </c>
      <c r="C2068" s="90" t="str">
        <f aca="false">IFERROR(VLOOKUP($A2068, DeliveryBook!$D$3:$M$3000, 8, 0),"")</f>
        <v>HOWRAH - HWH</v>
      </c>
      <c r="D2068" s="79" t="n">
        <v>12000</v>
      </c>
      <c r="F2068" s="96" t="n">
        <v>42338</v>
      </c>
      <c r="G2068" s="78" t="s">
        <v>7529</v>
      </c>
      <c r="H2068" s="0"/>
      <c r="I2068" s="93" t="s">
        <v>6435</v>
      </c>
      <c r="J2068" s="0"/>
    </row>
    <row r="2069" customFormat="false" ht="12.75" hidden="false" customHeight="false" outlineLevel="0" collapsed="false">
      <c r="A2069" s="78" t="s">
        <v>2490</v>
      </c>
      <c r="B2069" s="78" t="str">
        <f aca="false">IFERROR(VLOOKUP(A2069, DeliveryBook!$D$3:$M$2999, 5, 0),"")</f>
        <v>SH SATISH KUMAR KASHYAP</v>
      </c>
      <c r="C2069" s="90" t="str">
        <f aca="false">IFERROR(VLOOKUP($A2069, DeliveryBook!$D$3:$M$3000, 8, 0),"")</f>
        <v>SAHARANPUR - SRE</v>
      </c>
      <c r="D2069" s="79" t="n">
        <v>10000</v>
      </c>
      <c r="F2069" s="96" t="n">
        <v>42338</v>
      </c>
      <c r="G2069" s="78" t="s">
        <v>7529</v>
      </c>
      <c r="H2069" s="0"/>
      <c r="I2069" s="93" t="s">
        <v>6435</v>
      </c>
      <c r="J2069" s="0"/>
    </row>
    <row r="2070" customFormat="false" ht="12.75" hidden="false" customHeight="false" outlineLevel="0" collapsed="false">
      <c r="A2070" s="78" t="s">
        <v>1083</v>
      </c>
      <c r="B2070" s="78" t="str">
        <f aca="false">IFERROR(VLOOKUP(A2070, DeliveryBook!$D$3:$M$2999, 5, 0),"")</f>
        <v>SH.RAJENDER KUMAR JAIN,  NEWSPAPER AGENT</v>
      </c>
      <c r="C2070" s="90" t="str">
        <f aca="false">IFERROR(VLOOKUP($A2070, DeliveryBook!$D$3:$M$3000, 8, 0),"")</f>
        <v>PO: BHAIRO GANJ</v>
      </c>
      <c r="D2070" s="79" t="n">
        <v>7660</v>
      </c>
      <c r="F2070" s="96" t="n">
        <v>42338</v>
      </c>
      <c r="G2070" s="78" t="s">
        <v>7529</v>
      </c>
      <c r="H2070" s="0"/>
      <c r="I2070" s="93" t="s">
        <v>6703</v>
      </c>
      <c r="J2070" s="0"/>
    </row>
    <row r="2071" customFormat="false" ht="12.75" hidden="false" customHeight="false" outlineLevel="0" collapsed="false">
      <c r="A2071" s="29" t="s">
        <v>2189</v>
      </c>
      <c r="B2071" s="78" t="str">
        <f aca="false">IFERROR(VLOOKUP(A2071, DeliveryBook!$D$3:$M$2999, 5, 0),"")</f>
        <v>SH RAJESH AGGARWAL</v>
      </c>
      <c r="C2071" s="90" t="str">
        <f aca="false">IFERROR(VLOOKUP($A2071, DeliveryBook!$D$3:$M$3000, 8, 0),"")</f>
        <v>RANCHI - RNC</v>
      </c>
      <c r="D2071" s="79" t="n">
        <v>6500</v>
      </c>
      <c r="F2071" s="96" t="n">
        <v>42338</v>
      </c>
      <c r="G2071" s="78" t="s">
        <v>7529</v>
      </c>
      <c r="H2071" s="0"/>
      <c r="I2071" s="93" t="s">
        <v>6703</v>
      </c>
      <c r="J2071" s="0"/>
    </row>
    <row r="2072" customFormat="false" ht="12.75" hidden="false" customHeight="false" outlineLevel="0" collapsed="false">
      <c r="A2072" s="29" t="s">
        <v>2189</v>
      </c>
      <c r="B2072" s="78" t="str">
        <f aca="false">IFERROR(VLOOKUP(A2072, DeliveryBook!$D$3:$M$2999, 5, 0),"")</f>
        <v>SH RAJESH AGGARWAL</v>
      </c>
      <c r="C2072" s="90" t="str">
        <f aca="false">IFERROR(VLOOKUP($A2072, DeliveryBook!$D$3:$M$3000, 8, 0),"")</f>
        <v>RANCHI - RNC</v>
      </c>
      <c r="D2072" s="79" t="n">
        <v>5100</v>
      </c>
      <c r="F2072" s="96" t="n">
        <v>42338</v>
      </c>
      <c r="G2072" s="78" t="s">
        <v>7529</v>
      </c>
      <c r="H2072" s="0"/>
      <c r="I2072" s="93" t="s">
        <v>6703</v>
      </c>
      <c r="J2072" s="0"/>
    </row>
    <row r="2073" customFormat="false" ht="12.75" hidden="false" customHeight="false" outlineLevel="0" collapsed="false">
      <c r="A2073" s="29" t="s">
        <v>2189</v>
      </c>
      <c r="B2073" s="78" t="str">
        <f aca="false">IFERROR(VLOOKUP(A2073, DeliveryBook!$D$3:$M$2999, 5, 0),"")</f>
        <v>SH RAJESH AGGARWAL</v>
      </c>
      <c r="C2073" s="90" t="str">
        <f aca="false">IFERROR(VLOOKUP($A2073, DeliveryBook!$D$3:$M$3000, 8, 0),"")</f>
        <v>RANCHI - RNC</v>
      </c>
      <c r="D2073" s="79" t="n">
        <v>1700</v>
      </c>
      <c r="F2073" s="96" t="n">
        <v>42338</v>
      </c>
      <c r="G2073" s="78" t="s">
        <v>7529</v>
      </c>
      <c r="H2073" s="0"/>
      <c r="I2073" s="93" t="s">
        <v>6703</v>
      </c>
      <c r="J2073" s="0"/>
    </row>
    <row r="2074" customFormat="false" ht="12.75" hidden="false" customHeight="false" outlineLevel="0" collapsed="false">
      <c r="A2074" s="29" t="s">
        <v>2189</v>
      </c>
      <c r="B2074" s="78" t="str">
        <f aca="false">IFERROR(VLOOKUP(A2074, DeliveryBook!$D$3:$M$2999, 5, 0),"")</f>
        <v>SH RAJESH AGGARWAL</v>
      </c>
      <c r="C2074" s="90" t="str">
        <f aca="false">IFERROR(VLOOKUP($A2074, DeliveryBook!$D$3:$M$3000, 8, 0),"")</f>
        <v>RANCHI - RNC</v>
      </c>
      <c r="D2074" s="79" t="n">
        <v>400</v>
      </c>
      <c r="F2074" s="96" t="n">
        <v>42338</v>
      </c>
      <c r="G2074" s="78" t="s">
        <v>7529</v>
      </c>
      <c r="H2074" s="0"/>
      <c r="I2074" s="93" t="s">
        <v>6703</v>
      </c>
      <c r="J2074" s="0"/>
    </row>
    <row r="2075" customFormat="false" ht="12.75" hidden="false" customHeight="false" outlineLevel="0" collapsed="false">
      <c r="A2075" s="29" t="s">
        <v>2189</v>
      </c>
      <c r="B2075" s="78" t="str">
        <f aca="false">IFERROR(VLOOKUP(A2075, DeliveryBook!$D$3:$M$2999, 5, 0),"")</f>
        <v>SH RAJESH AGGARWAL</v>
      </c>
      <c r="C2075" s="90" t="str">
        <f aca="false">IFERROR(VLOOKUP($A2075, DeliveryBook!$D$3:$M$3000, 8, 0),"")</f>
        <v>RANCHI - RNC</v>
      </c>
      <c r="D2075" s="79" t="n">
        <v>5400</v>
      </c>
      <c r="F2075" s="96" t="n">
        <v>42338</v>
      </c>
      <c r="G2075" s="78" t="s">
        <v>7529</v>
      </c>
      <c r="H2075" s="0"/>
      <c r="I2075" s="93" t="s">
        <v>6703</v>
      </c>
      <c r="J2075" s="0"/>
    </row>
    <row r="2076" customFormat="false" ht="12.75" hidden="false" customHeight="false" outlineLevel="0" collapsed="false">
      <c r="A2076" s="29" t="s">
        <v>2189</v>
      </c>
      <c r="B2076" s="78" t="str">
        <f aca="false">IFERROR(VLOOKUP(A2076, DeliveryBook!$D$3:$M$2999, 5, 0),"")</f>
        <v>SH RAJESH AGGARWAL</v>
      </c>
      <c r="C2076" s="90" t="str">
        <f aca="false">IFERROR(VLOOKUP($A2076, DeliveryBook!$D$3:$M$3000, 8, 0),"")</f>
        <v>RANCHI - RNC</v>
      </c>
      <c r="D2076" s="79" t="n">
        <v>2000</v>
      </c>
      <c r="F2076" s="96" t="n">
        <v>42338</v>
      </c>
      <c r="G2076" s="78" t="s">
        <v>7529</v>
      </c>
      <c r="H2076" s="0"/>
      <c r="I2076" s="93" t="s">
        <v>6703</v>
      </c>
      <c r="J2076" s="0"/>
    </row>
    <row r="2077" customFormat="false" ht="12.75" hidden="false" customHeight="false" outlineLevel="0" collapsed="false">
      <c r="A2077" s="29" t="s">
        <v>2189</v>
      </c>
      <c r="B2077" s="78" t="str">
        <f aca="false">IFERROR(VLOOKUP(A2077, DeliveryBook!$D$3:$M$2999, 5, 0),"")</f>
        <v>SH RAJESH AGGARWAL</v>
      </c>
      <c r="C2077" s="90" t="str">
        <f aca="false">IFERROR(VLOOKUP($A2077, DeliveryBook!$D$3:$M$3000, 8, 0),"")</f>
        <v>RANCHI - RNC</v>
      </c>
      <c r="D2077" s="79" t="n">
        <v>2500</v>
      </c>
      <c r="F2077" s="96" t="n">
        <v>42338</v>
      </c>
      <c r="G2077" s="78" t="s">
        <v>7529</v>
      </c>
      <c r="H2077" s="0"/>
      <c r="I2077" s="93" t="s">
        <v>6703</v>
      </c>
      <c r="J2077" s="0"/>
    </row>
    <row r="2078" customFormat="false" ht="12.75" hidden="false" customHeight="false" outlineLevel="0" collapsed="false">
      <c r="A2078" s="29" t="s">
        <v>1505</v>
      </c>
      <c r="B2078" s="78" t="str">
        <f aca="false">IFERROR(VLOOKUP(A2078, DeliveryBook!$D$3:$M$2999, 5, 0),"")</f>
        <v>SH KISHAN SAGAR</v>
      </c>
      <c r="C2078" s="90" t="str">
        <f aca="false">IFERROR(VLOOKUP($A2078, DeliveryBook!$D$3:$M$3000, 8, 0),"")</f>
        <v>PO: KEKRI</v>
      </c>
      <c r="D2078" s="79" t="n">
        <v>1195</v>
      </c>
      <c r="F2078" s="96" t="n">
        <v>42338</v>
      </c>
      <c r="G2078" s="78" t="s">
        <v>7529</v>
      </c>
      <c r="H2078" s="0"/>
      <c r="I2078" s="93" t="s">
        <v>6703</v>
      </c>
      <c r="J2078" s="0"/>
    </row>
    <row r="2079" customFormat="false" ht="12.75" hidden="false" customHeight="false" outlineLevel="0" collapsed="false">
      <c r="A2079" s="29" t="s">
        <v>581</v>
      </c>
      <c r="B2079" s="78" t="str">
        <f aca="false">IFERROR(VLOOKUP(A2079, DeliveryBook!$D$3:$M$2999, 5, 0),"")</f>
        <v>MAHARAJ SINGH SOLANKI,  </v>
      </c>
      <c r="C2079" s="90" t="str">
        <f aca="false">IFERROR(VLOOKUP($A2079, DeliveryBook!$D$3:$M$3000, 8, 0),"")</f>
        <v>PO: SAHARA</v>
      </c>
      <c r="D2079" s="79" t="n">
        <v>2000</v>
      </c>
      <c r="F2079" s="96" t="n">
        <v>42338</v>
      </c>
      <c r="G2079" s="78" t="s">
        <v>7529</v>
      </c>
      <c r="H2079" s="0"/>
      <c r="I2079" s="93" t="s">
        <v>6703</v>
      </c>
      <c r="J2079" s="0"/>
    </row>
    <row r="2080" customFormat="false" ht="12.75" hidden="false" customHeight="false" outlineLevel="0" collapsed="false">
      <c r="A2080" s="29" t="s">
        <v>7193</v>
      </c>
      <c r="B2080" s="78" t="inlineStr">
        <f aca="false">IFERROR(VLOOKUP(A2080, DeliveryBook!$D$3:$M$2999, 5, 0),"")</f>
        <is>
          <t/>
        </is>
      </c>
      <c r="C2080" s="90" t="inlineStr">
        <f aca="false">IFERROR(VLOOKUP($A2080, DeliveryBook!$D$3:$M$3000, 8, 0),"")</f>
        <is>
          <t/>
        </is>
      </c>
      <c r="D2080" s="79" t="n">
        <v>-2000</v>
      </c>
      <c r="F2080" s="96" t="n">
        <v>42338</v>
      </c>
      <c r="G2080" s="78" t="s">
        <v>7529</v>
      </c>
      <c r="H2080" s="0"/>
      <c r="I2080" s="93" t="s">
        <v>6703</v>
      </c>
      <c r="J2080" s="0"/>
    </row>
    <row r="2081" customFormat="false" ht="12.75" hidden="false" customHeight="false" outlineLevel="0" collapsed="false">
      <c r="A2081" s="29" t="s">
        <v>911</v>
      </c>
      <c r="B2081" s="78" t="str">
        <f aca="false">IFERROR(VLOOKUP(A2081, DeliveryBook!$D$3:$M$2999, 5, 0),"")</f>
        <v>SH.SRIKRISHANA NAND JI</v>
      </c>
      <c r="C2081" s="90" t="str">
        <f aca="false">IFERROR(VLOOKUP($A2081, DeliveryBook!$D$3:$M$3000, 8, 0),"")</f>
        <v>PO: KAITHAL</v>
      </c>
      <c r="D2081" s="79" t="n">
        <v>5000</v>
      </c>
      <c r="F2081" s="96" t="n">
        <v>42338</v>
      </c>
      <c r="G2081" s="78" t="s">
        <v>7529</v>
      </c>
      <c r="H2081" s="0"/>
      <c r="I2081" s="93" t="s">
        <v>6703</v>
      </c>
      <c r="J2081" s="0"/>
    </row>
    <row r="2082" customFormat="false" ht="12.75" hidden="false" customHeight="false" outlineLevel="0" collapsed="false">
      <c r="A2082" s="29" t="s">
        <v>1275</v>
      </c>
      <c r="B2082" s="78" t="str">
        <f aca="false">IFERROR(VLOOKUP(A2082, DeliveryBook!$D$3:$M$2999, 5, 0),"")</f>
        <v>SH KAILASH ACHARYA JI</v>
      </c>
      <c r="C2082" s="90" t="str">
        <f aca="false">IFERROR(VLOOKUP($A2082, DeliveryBook!$D$3:$M$3000, 8, 0),"")</f>
        <v>PO: THANDLA</v>
      </c>
      <c r="D2082" s="79" t="n">
        <v>4200</v>
      </c>
      <c r="F2082" s="96" t="n">
        <v>42338</v>
      </c>
      <c r="G2082" s="78" t="s">
        <v>7529</v>
      </c>
      <c r="H2082" s="0"/>
      <c r="I2082" s="93" t="s">
        <v>6703</v>
      </c>
      <c r="J2082" s="0"/>
    </row>
    <row r="2083" customFormat="false" ht="12.75" hidden="false" customHeight="false" outlineLevel="0" collapsed="false">
      <c r="A2083" s="29" t="s">
        <v>6469</v>
      </c>
      <c r="B2083" s="78" t="inlineStr">
        <f aca="false">IFERROR(VLOOKUP(A2083, DeliveryBook!$D$3:$M$2999, 5, 0),"")</f>
        <is>
          <t/>
        </is>
      </c>
      <c r="C2083" s="90" t="inlineStr">
        <f aca="false">IFERROR(VLOOKUP($A2083, DeliveryBook!$D$3:$M$3000, 8, 0),"")</f>
        <is>
          <t/>
        </is>
      </c>
      <c r="D2083" s="79" t="n">
        <v>800</v>
      </c>
      <c r="F2083" s="96" t="n">
        <v>42338</v>
      </c>
      <c r="G2083" s="78" t="s">
        <v>7529</v>
      </c>
      <c r="H2083" s="0"/>
      <c r="I2083" s="93" t="s">
        <v>6703</v>
      </c>
      <c r="J2083" s="0"/>
    </row>
    <row r="2084" customFormat="false" ht="12.75" hidden="false" customHeight="false" outlineLevel="0" collapsed="false">
      <c r="A2084" s="78" t="s">
        <v>2357</v>
      </c>
      <c r="B2084" s="78" t="str">
        <f aca="false">IFERROR(VLOOKUP(A2084, DeliveryBook!$D$3:$M$2999, 5, 0),"")</f>
        <v>SH.SHYAM LAL ACHARYA</v>
      </c>
      <c r="C2084" s="90" t="str">
        <f aca="false">IFERROR(VLOOKUP($A2084, DeliveryBook!$D$3:$M$3000, 8, 0),"")</f>
        <v>UDAIPUR - UDZ</v>
      </c>
      <c r="D2084" s="79" t="n">
        <v>4800</v>
      </c>
      <c r="F2084" s="96" t="n">
        <v>42338</v>
      </c>
      <c r="G2084" s="78" t="s">
        <v>7529</v>
      </c>
      <c r="H2084" s="0"/>
      <c r="I2084" s="93" t="s">
        <v>6703</v>
      </c>
      <c r="J2084" s="0"/>
    </row>
    <row r="2085" customFormat="false" ht="12.75" hidden="false" customHeight="false" outlineLevel="0" collapsed="false">
      <c r="A2085" s="29" t="s">
        <v>2448</v>
      </c>
      <c r="B2085" s="78" t="str">
        <f aca="false">IFERROR(VLOOKUP(A2085, DeliveryBook!$D$3:$M$2999, 5, 0),"")</f>
        <v>M/S CHAWLA BOOK DEPOT</v>
      </c>
      <c r="C2085" s="90" t="str">
        <f aca="false">IFERROR(VLOOKUP($A2085, DeliveryBook!$D$3:$M$3000, 8, 0),"")</f>
        <v>MEERUT CANT. - MTC</v>
      </c>
      <c r="D2085" s="79" t="n">
        <v>7000</v>
      </c>
      <c r="F2085" s="96" t="n">
        <v>42338</v>
      </c>
      <c r="G2085" s="78" t="s">
        <v>7529</v>
      </c>
      <c r="H2085" s="0"/>
      <c r="I2085" s="93" t="s">
        <v>6703</v>
      </c>
      <c r="J2085" s="0"/>
    </row>
    <row r="2086" customFormat="false" ht="12.75" hidden="false" customHeight="false" outlineLevel="0" collapsed="false">
      <c r="A2086" s="35" t="s">
        <v>2906</v>
      </c>
      <c r="B2086" s="78" t="str">
        <f aca="false">IFERROR(VLOOKUP(A2086, DeliveryBook!$D$3:$M$2999, 5, 0),"")</f>
        <v>SH DHANRAJ GUPTA</v>
      </c>
      <c r="C2086" s="90" t="str">
        <f aca="false">IFERROR(VLOOKUP($A2086, DeliveryBook!$D$3:$M$3000, 8, 0),"")</f>
        <v>PO: MUKTIYARGANJ</v>
      </c>
      <c r="D2086" s="79" t="n">
        <v>-1900</v>
      </c>
      <c r="F2086" s="96" t="n">
        <v>42338</v>
      </c>
      <c r="G2086" s="78" t="s">
        <v>7529</v>
      </c>
      <c r="H2086" s="0"/>
      <c r="I2086" s="93" t="s">
        <v>6703</v>
      </c>
      <c r="J2086" s="0"/>
    </row>
    <row r="2087" customFormat="false" ht="12.75" hidden="false" customHeight="false" outlineLevel="0" collapsed="false">
      <c r="A2087" s="29" t="s">
        <v>1237</v>
      </c>
      <c r="B2087" s="78" t="str">
        <f aca="false">IFERROR(VLOOKUP(A2087, DeliveryBook!$D$3:$M$2999, 5, 0),"")</f>
        <v>SH-SUSHIL KUMAR GUPTA,  WARD NO.24,SATNA ROAD</v>
      </c>
      <c r="C2087" s="90" t="str">
        <f aca="false">IFERROR(VLOOKUP($A2087, DeliveryBook!$D$3:$M$3000, 8, 0),"")</f>
        <v>PO: SEMARIYA</v>
      </c>
      <c r="D2087" s="79" t="n">
        <v>1900</v>
      </c>
      <c r="F2087" s="96" t="n">
        <v>42338</v>
      </c>
      <c r="G2087" s="78" t="s">
        <v>7529</v>
      </c>
      <c r="H2087" s="0"/>
      <c r="I2087" s="93" t="s">
        <v>6703</v>
      </c>
      <c r="J2087" s="0"/>
    </row>
    <row r="2088" customFormat="false" ht="12.75" hidden="false" customHeight="false" outlineLevel="0" collapsed="false">
      <c r="A2088" s="29" t="s">
        <v>1064</v>
      </c>
      <c r="B2088" s="78" t="str">
        <f aca="false">IFERROR(VLOOKUP(A2088, DeliveryBook!$D$3:$M$2999, 5, 0),"")</f>
        <v>SH.MAHENDER SINGH BARIKAR,  GAYE KHURI, WARD NO. -33</v>
      </c>
      <c r="C2088" s="90" t="str">
        <f aca="false">IFERROR(VLOOKUP($A2088, DeliveryBook!$D$3:$M$3000, 8, 0),"")</f>
        <v>PO: BALAGHAT</v>
      </c>
      <c r="D2088" s="79" t="n">
        <v>2500</v>
      </c>
      <c r="F2088" s="96" t="n">
        <v>42338</v>
      </c>
      <c r="G2088" s="78" t="s">
        <v>7529</v>
      </c>
      <c r="H2088" s="0"/>
      <c r="I2088" s="93" t="s">
        <v>6703</v>
      </c>
      <c r="J2088" s="0"/>
    </row>
    <row r="2089" customFormat="false" ht="12.75" hidden="false" customHeight="false" outlineLevel="0" collapsed="false">
      <c r="A2089" s="3" t="s">
        <v>4773</v>
      </c>
      <c r="B2089" s="78" t="str">
        <f aca="false">IFERROR(VLOOKUP(A2089, DeliveryBook!$D$3:$M$2999, 5, 0),"")</f>
        <v>SURENDER KUMAR TRIPATHI</v>
      </c>
      <c r="C2089" s="90" t="str">
        <f aca="false">IFERROR(VLOOKUP($A2089, DeliveryBook!$D$3:$M$3000, 8, 0),"")</f>
        <v>PO: LAUNDI</v>
      </c>
      <c r="D2089" s="79" t="n">
        <v>-1200</v>
      </c>
      <c r="F2089" s="96" t="n">
        <v>42338</v>
      </c>
      <c r="G2089" s="78" t="s">
        <v>7529</v>
      </c>
      <c r="H2089" s="0"/>
      <c r="I2089" s="93" t="s">
        <v>6703</v>
      </c>
      <c r="J2089" s="0"/>
    </row>
    <row r="2090" customFormat="false" ht="12.75" hidden="false" customHeight="false" outlineLevel="0" collapsed="false">
      <c r="A2090" s="3" t="s">
        <v>4773</v>
      </c>
      <c r="B2090" s="78" t="str">
        <f aca="false">IFERROR(VLOOKUP(A2090, DeliveryBook!$D$3:$M$2999, 5, 0),"")</f>
        <v>SURENDER KUMAR TRIPATHI</v>
      </c>
      <c r="C2090" s="90" t="str">
        <f aca="false">IFERROR(VLOOKUP($A2090, DeliveryBook!$D$3:$M$3000, 8, 0),"")</f>
        <v>PO: LAUNDI</v>
      </c>
      <c r="D2090" s="79" t="n">
        <v>1200</v>
      </c>
      <c r="F2090" s="96" t="n">
        <v>42338</v>
      </c>
      <c r="G2090" s="78" t="s">
        <v>7529</v>
      </c>
      <c r="H2090" s="0"/>
      <c r="I2090" s="93" t="s">
        <v>6420</v>
      </c>
      <c r="J2090" s="0"/>
    </row>
    <row r="2091" customFormat="false" ht="12.75" hidden="false" customHeight="false" outlineLevel="0" collapsed="false">
      <c r="A2091" s="29" t="s">
        <v>1517</v>
      </c>
      <c r="B2091" s="78" t="str">
        <f aca="false">IFERROR(VLOOKUP(A2091, DeliveryBook!$D$3:$M$2999, 5, 0),"")</f>
        <v>SMT.BRIJ BALA,  W/O GIRDHARI LAL CHAUDHARY</v>
      </c>
      <c r="C2091" s="90" t="str">
        <f aca="false">IFERROR(VLOOKUP($A2091, DeliveryBook!$D$3:$M$3000, 8, 0),"")</f>
        <v>PO: PRATAPGARH</v>
      </c>
      <c r="D2091" s="79" t="n">
        <v>5000</v>
      </c>
      <c r="F2091" s="96" t="n">
        <v>42338</v>
      </c>
      <c r="G2091" s="78" t="s">
        <v>7529</v>
      </c>
      <c r="H2091" s="0"/>
      <c r="I2091" s="93" t="s">
        <v>6703</v>
      </c>
      <c r="J2091" s="0"/>
    </row>
    <row r="2092" customFormat="false" ht="12.75" hidden="false" customHeight="false" outlineLevel="0" collapsed="false">
      <c r="A2092" s="29" t="s">
        <v>1596</v>
      </c>
      <c r="B2092" s="78" t="str">
        <f aca="false">IFERROR(VLOOKUP(A2092, DeliveryBook!$D$3:$M$2999, 5, 0),"")</f>
        <v>SH.LOVE KUMAR ARYA,  NEWSPAPER AGENT</v>
      </c>
      <c r="C2092" s="90" t="str">
        <f aca="false">IFERROR(VLOOKUP($A2092, DeliveryBook!$D$3:$M$3000, 8, 0),"")</f>
        <v>PO: BAHJOI</v>
      </c>
      <c r="D2092" s="79" t="n">
        <v>550</v>
      </c>
      <c r="F2092" s="96" t="n">
        <v>42338</v>
      </c>
      <c r="G2092" s="78" t="s">
        <v>7529</v>
      </c>
      <c r="H2092" s="0"/>
      <c r="I2092" s="93" t="s">
        <v>6703</v>
      </c>
      <c r="J2092" s="0"/>
    </row>
    <row r="2093" customFormat="false" ht="12.75" hidden="false" customHeight="false" outlineLevel="0" collapsed="false">
      <c r="A2093" s="29" t="s">
        <v>682</v>
      </c>
      <c r="B2093" s="78" t="str">
        <f aca="false">IFERROR(VLOOKUP(A2093, DeliveryBook!$D$3:$M$2999, 5, 0),"")</f>
        <v>SH.KANTMANU CHAURASIA,  AT. -SIKANDARPUR</v>
      </c>
      <c r="C2093" s="90" t="str">
        <f aca="false">IFERROR(VLOOKUP($A2093, DeliveryBook!$D$3:$M$3000, 8, 0),"")</f>
        <v>PO: JAMALPUR</v>
      </c>
      <c r="D2093" s="79" t="n">
        <v>2500</v>
      </c>
      <c r="F2093" s="96" t="n">
        <v>42338</v>
      </c>
      <c r="G2093" s="78" t="s">
        <v>7529</v>
      </c>
      <c r="H2093" s="0"/>
      <c r="I2093" s="93" t="s">
        <v>6703</v>
      </c>
      <c r="J2093" s="0"/>
    </row>
    <row r="2094" customFormat="false" ht="12.75" hidden="false" customHeight="false" outlineLevel="0" collapsed="false">
      <c r="A2094" s="29" t="s">
        <v>7444</v>
      </c>
      <c r="B2094" s="78" t="inlineStr">
        <f aca="false">IFERROR(VLOOKUP(A2094, DeliveryBook!$D$3:$M$2999, 5, 0),"")</f>
        <is>
          <t/>
        </is>
      </c>
      <c r="C2094" s="90" t="inlineStr">
        <f aca="false">IFERROR(VLOOKUP($A2094, DeliveryBook!$D$3:$M$3000, 8, 0),"")</f>
        <is>
          <t/>
        </is>
      </c>
      <c r="D2094" s="79" t="n">
        <v>2500</v>
      </c>
      <c r="F2094" s="96" t="n">
        <v>42338</v>
      </c>
      <c r="G2094" s="78" t="s">
        <v>7529</v>
      </c>
      <c r="H2094" s="0"/>
      <c r="I2094" s="93" t="s">
        <v>6703</v>
      </c>
      <c r="J2094" s="0"/>
    </row>
    <row r="2095" customFormat="false" ht="12.75" hidden="false" customHeight="false" outlineLevel="0" collapsed="false">
      <c r="A2095" s="29" t="s">
        <v>983</v>
      </c>
      <c r="B2095" s="78" t="str">
        <f aca="false">IFERROR(VLOOKUP(A2095, DeliveryBook!$D$3:$M$2999, 5, 0),"")</f>
        <v>SH. NITESHWAR NATH DWIVEDI</v>
      </c>
      <c r="C2095" s="90" t="str">
        <f aca="false">IFERROR(VLOOKUP($A2095, DeliveryBook!$D$3:$M$3000, 8, 0),"")</f>
        <v>PO:  BOKARO STEEL CITY</v>
      </c>
      <c r="D2095" s="79" t="n">
        <v>1500</v>
      </c>
      <c r="F2095" s="96" t="n">
        <v>42338</v>
      </c>
      <c r="G2095" s="78" t="s">
        <v>7529</v>
      </c>
      <c r="H2095" s="0"/>
      <c r="I2095" s="93" t="s">
        <v>6420</v>
      </c>
      <c r="J2095" s="0"/>
    </row>
    <row r="2096" customFormat="false" ht="12.75" hidden="false" customHeight="false" outlineLevel="0" collapsed="false">
      <c r="A2096" s="29" t="s">
        <v>221</v>
      </c>
      <c r="B2096" s="78" t="str">
        <f aca="false">IFERROR(VLOOKUP(A2096, DeliveryBook!$D$3:$M$2999, 5, 0),"")</f>
        <v>SHRINIVAS SADAR JOSHI, </v>
      </c>
      <c r="C2096" s="90" t="str">
        <f aca="false">IFERROR(VLOOKUP($A2096, DeliveryBook!$D$3:$M$3000, 8, 0),"")</f>
        <v>PO: DANDELI</v>
      </c>
      <c r="D2096" s="79" t="n">
        <v>2000</v>
      </c>
      <c r="F2096" s="96" t="n">
        <v>42338</v>
      </c>
      <c r="G2096" s="78" t="s">
        <v>7529</v>
      </c>
      <c r="H2096" s="0"/>
      <c r="I2096" s="93" t="s">
        <v>6703</v>
      </c>
      <c r="J2096" s="0"/>
    </row>
    <row r="2097" customFormat="false" ht="12.75" hidden="false" customHeight="false" outlineLevel="0" collapsed="false">
      <c r="A2097" s="29" t="s">
        <v>797</v>
      </c>
      <c r="B2097" s="78" t="str">
        <f aca="false">IFERROR(VLOOKUP(A2097, DeliveryBook!$D$3:$M$2999, 5, 0),"")</f>
        <v>SH. SUBODH KUMAR TAMRAKAR</v>
      </c>
      <c r="C2097" s="90" t="str">
        <f aca="false">IFERROR(VLOOKUP($A2097, DeliveryBook!$D$3:$M$3000, 8, 0),"")</f>
        <v>PO: DURG</v>
      </c>
      <c r="D2097" s="79" t="n">
        <v>7896</v>
      </c>
      <c r="F2097" s="96" t="n">
        <v>42338</v>
      </c>
      <c r="G2097" s="78" t="s">
        <v>7529</v>
      </c>
      <c r="H2097" s="0"/>
      <c r="I2097" s="93" t="s">
        <v>6703</v>
      </c>
      <c r="J2097" s="0"/>
    </row>
    <row r="2098" customFormat="false" ht="12.75" hidden="false" customHeight="false" outlineLevel="0" collapsed="false">
      <c r="A2098" s="35" t="s">
        <v>2756</v>
      </c>
      <c r="B2098" s="78" t="str">
        <f aca="false">IFERROR(VLOOKUP(A2098, DeliveryBook!$D$3:$M$2999, 5, 0),"")</f>
        <v>SH AAKASH JAIN</v>
      </c>
      <c r="C2098" s="90" t="str">
        <f aca="false">IFERROR(VLOOKUP($A2098, DeliveryBook!$D$3:$M$3000, 8, 0),"")</f>
        <v>PO: NAWAPARA RAJIM</v>
      </c>
      <c r="D2098" s="79" t="n">
        <v>2500</v>
      </c>
      <c r="F2098" s="96" t="n">
        <v>42338</v>
      </c>
      <c r="G2098" s="78" t="s">
        <v>7529</v>
      </c>
      <c r="H2098" s="0"/>
      <c r="I2098" s="93" t="s">
        <v>6703</v>
      </c>
      <c r="J2098" s="0"/>
    </row>
    <row r="2099" customFormat="false" ht="12.75" hidden="false" customHeight="false" outlineLevel="0" collapsed="false">
      <c r="A2099" s="29" t="s">
        <v>366</v>
      </c>
      <c r="B2099" s="78" t="str">
        <f aca="false">IFERROR(VLOOKUP(A2099, DeliveryBook!$D$3:$M$2999, 5, 0),"")</f>
        <v>M/S VASANT SAMACHAR PATRA</v>
      </c>
      <c r="C2099" s="90" t="str">
        <f aca="false">IFERROR(VLOOKUP($A2099, DeliveryBook!$D$3:$M$3000, 8, 0),"")</f>
        <v>PO: DHAMANGAON</v>
      </c>
      <c r="D2099" s="79" t="n">
        <v>2092.5</v>
      </c>
      <c r="F2099" s="96" t="n">
        <v>42338</v>
      </c>
      <c r="G2099" s="78" t="s">
        <v>7529</v>
      </c>
      <c r="H2099" s="0"/>
      <c r="I2099" s="93" t="s">
        <v>6703</v>
      </c>
      <c r="J2099" s="0"/>
    </row>
    <row r="2100" customFormat="false" ht="12.75" hidden="false" customHeight="false" outlineLevel="0" collapsed="false">
      <c r="A2100" s="78" t="s">
        <v>5624</v>
      </c>
      <c r="B2100" s="78" t="str">
        <f aca="false">IFERROR(VLOOKUP(A2100, DeliveryBook!$D$3:$M$2999, 5, 0),"")</f>
        <v>DEEPAK VASTRI</v>
      </c>
      <c r="C2100" s="90" t="str">
        <f aca="false">IFERROR(VLOOKUP($A2100, DeliveryBook!$D$3:$M$3000, 8, 0),"")</f>
        <v>GUNA</v>
      </c>
      <c r="D2100" s="79" t="n">
        <v>1800</v>
      </c>
      <c r="F2100" s="96" t="n">
        <v>42310</v>
      </c>
      <c r="G2100" s="78" t="s">
        <v>7529</v>
      </c>
      <c r="H2100" s="0"/>
      <c r="I2100" s="93" t="s">
        <v>6420</v>
      </c>
      <c r="J2100" s="0"/>
    </row>
    <row r="2101" customFormat="false" ht="12.75" hidden="false" customHeight="false" outlineLevel="0" collapsed="false">
      <c r="A2101" s="78" t="s">
        <v>5666</v>
      </c>
      <c r="B2101" s="78" t="str">
        <f aca="false">IFERROR(VLOOKUP(A2101, DeliveryBook!$D$3:$M$2999, 5, 0),"")</f>
        <v>SH SARWAN KUMAR</v>
      </c>
      <c r="C2101" s="90" t="str">
        <f aca="false">IFERROR(VLOOKUP($A2101, DeliveryBook!$D$3:$M$3000, 8, 0),"")</f>
        <v>SAHGANJ</v>
      </c>
      <c r="D2101" s="79" t="n">
        <v>3000</v>
      </c>
      <c r="F2101" s="96" t="n">
        <v>42314</v>
      </c>
      <c r="G2101" s="78" t="s">
        <v>7529</v>
      </c>
      <c r="H2101" s="0"/>
      <c r="I2101" s="93" t="s">
        <v>6420</v>
      </c>
      <c r="J2101" s="0"/>
    </row>
    <row r="2102" customFormat="false" ht="12.75" hidden="false" customHeight="false" outlineLevel="0" collapsed="false">
      <c r="A2102" s="78" t="s">
        <v>2512</v>
      </c>
      <c r="B2102" s="78" t="str">
        <f aca="false">IFERROR(VLOOKUP(A2102, DeliveryBook!$D$3:$M$2999, 5, 0),"")</f>
        <v>LITERATURE WORLD</v>
      </c>
      <c r="C2102" s="90" t="str">
        <f aca="false">IFERROR(VLOOKUP($A2102, DeliveryBook!$D$3:$M$3000, 8, 0),"")</f>
        <v>VARANSI - BSB</v>
      </c>
      <c r="D2102" s="79" t="n">
        <v>2000</v>
      </c>
      <c r="F2102" s="96" t="n">
        <v>42324</v>
      </c>
      <c r="G2102" s="78" t="s">
        <v>7529</v>
      </c>
      <c r="H2102" s="0"/>
      <c r="I2102" s="93" t="s">
        <v>6435</v>
      </c>
      <c r="J2102" s="0"/>
    </row>
    <row r="2103" customFormat="false" ht="12.75" hidden="false" customHeight="false" outlineLevel="0" collapsed="false">
      <c r="A2103" s="78" t="s">
        <v>2025</v>
      </c>
      <c r="B2103" s="78" t="str">
        <f aca="false">IFERROR(VLOOKUP(A2103, DeliveryBook!$D$3:$M$2999, 5, 0),"")</f>
        <v>MR MANISH SAINI</v>
      </c>
      <c r="C2103" s="90" t="str">
        <f aca="false">IFERROR(VLOOKUP($A2103, DeliveryBook!$D$3:$M$3000, 8, 0),"")</f>
        <v>PO: HARIDWAR</v>
      </c>
      <c r="D2103" s="79" t="n">
        <v>1260</v>
      </c>
      <c r="F2103" s="96" t="n">
        <v>42325</v>
      </c>
      <c r="G2103" s="78" t="s">
        <v>7529</v>
      </c>
      <c r="H2103" s="0"/>
      <c r="I2103" s="93" t="s">
        <v>6435</v>
      </c>
      <c r="J2103" s="0"/>
    </row>
    <row r="2104" customFormat="false" ht="12.75" hidden="false" customHeight="false" outlineLevel="0" collapsed="false">
      <c r="A2104" s="78" t="s">
        <v>7536</v>
      </c>
      <c r="B2104" s="78" t="inlineStr">
        <f aca="false">IFERROR(VLOOKUP(A2104, DeliveryBook!$D$3:$M$2999, 5, 0),"")</f>
        <is>
          <t/>
        </is>
      </c>
      <c r="C2104" s="90" t="inlineStr">
        <f aca="false">IFERROR(VLOOKUP($A2104, DeliveryBook!$D$3:$M$3000, 8, 0),"")</f>
        <is>
          <t/>
        </is>
      </c>
      <c r="D2104" s="79" t="n">
        <v>1165</v>
      </c>
      <c r="F2104" s="96" t="n">
        <v>42325</v>
      </c>
      <c r="G2104" s="78" t="s">
        <v>7529</v>
      </c>
      <c r="H2104" s="0"/>
      <c r="I2104" s="93" t="s">
        <v>6435</v>
      </c>
      <c r="J2104" s="0"/>
    </row>
    <row r="2105" customFormat="false" ht="12.75" hidden="false" customHeight="false" outlineLevel="0" collapsed="false">
      <c r="A2105" s="78" t="s">
        <v>2517</v>
      </c>
      <c r="B2105" s="78" t="str">
        <f aca="false">IFERROR(VLOOKUP(A2105, DeliveryBook!$D$3:$M$2999, 5, 0),"")</f>
        <v>MOURYA BOOK STALL</v>
      </c>
      <c r="C2105" s="90" t="str">
        <f aca="false">IFERROR(VLOOKUP($A2105, DeliveryBook!$D$3:$M$3000, 8, 0),"")</f>
        <v>VARANSI -BSB</v>
      </c>
      <c r="D2105" s="79" t="n">
        <v>1000</v>
      </c>
      <c r="F2105" s="96" t="n">
        <v>42328</v>
      </c>
      <c r="G2105" s="78" t="s">
        <v>7529</v>
      </c>
      <c r="H2105" s="0"/>
      <c r="I2105" s="93" t="s">
        <v>6435</v>
      </c>
      <c r="J2105" s="0"/>
    </row>
    <row r="2106" customFormat="false" ht="12.75" hidden="false" customHeight="false" outlineLevel="0" collapsed="false">
      <c r="A2106" s="78" t="s">
        <v>4608</v>
      </c>
      <c r="B2106" s="78" t="str">
        <f aca="false">IFERROR(VLOOKUP(A2106, DeliveryBook!$D$3:$M$2999, 5, 0),"")</f>
        <v>SHRI SUDARSHAN SINGH</v>
      </c>
      <c r="C2106" s="90" t="str">
        <f aca="false">IFERROR(VLOOKUP($A2106, DeliveryBook!$D$3:$M$3000, 8, 0),"")</f>
        <v>PO: MOHANIA</v>
      </c>
      <c r="D2106" s="79" t="n">
        <v>500</v>
      </c>
      <c r="F2106" s="96" t="n">
        <v>42328</v>
      </c>
      <c r="G2106" s="78" t="s">
        <v>7529</v>
      </c>
      <c r="H2106" s="0"/>
      <c r="I2106" s="93" t="s">
        <v>6435</v>
      </c>
      <c r="J2106" s="0"/>
    </row>
    <row r="2107" customFormat="false" ht="12.75" hidden="false" customHeight="false" outlineLevel="0" collapsed="false">
      <c r="A2107" s="78" t="s">
        <v>1523</v>
      </c>
      <c r="B2107" s="78" t="str">
        <f aca="false">IFERROR(VLOOKUP(A2107, DeliveryBook!$D$3:$M$2999, 5, 0),"")</f>
        <v>SH MAHAVIR PRASAD</v>
      </c>
      <c r="C2107" s="90" t="str">
        <f aca="false">IFERROR(VLOOKUP($A2107, DeliveryBook!$D$3:$M$3000, 8, 0),"")</f>
        <v>PO: RATANGARH</v>
      </c>
      <c r="D2107" s="79" t="n">
        <v>3000</v>
      </c>
      <c r="F2107" s="96" t="n">
        <v>42331</v>
      </c>
      <c r="G2107" s="78" t="s">
        <v>7529</v>
      </c>
      <c r="H2107" s="0"/>
      <c r="I2107" s="93" t="s">
        <v>6435</v>
      </c>
      <c r="J2107" s="0"/>
    </row>
    <row r="2108" customFormat="false" ht="12.75" hidden="false" customHeight="false" outlineLevel="0" collapsed="false">
      <c r="A2108" s="78" t="s">
        <v>669</v>
      </c>
      <c r="B2108" s="78" t="str">
        <f aca="false">IFERROR(VLOOKUP(A2108, DeliveryBook!$D$3:$M$2999, 5, 0),"")</f>
        <v>SH NAKUL VERMA</v>
      </c>
      <c r="C2108" s="90" t="str">
        <f aca="false">IFERROR(VLOOKUP($A2108, DeliveryBook!$D$3:$M$3000, 8, 0),"")</f>
        <v>PO: HILSA</v>
      </c>
      <c r="D2108" s="79" t="n">
        <v>240</v>
      </c>
      <c r="F2108" s="96" t="n">
        <v>42334</v>
      </c>
      <c r="G2108" s="78" t="s">
        <v>7529</v>
      </c>
      <c r="H2108" s="0"/>
      <c r="I2108" s="93" t="s">
        <v>6420</v>
      </c>
      <c r="J2108" s="0"/>
    </row>
    <row r="2109" customFormat="false" ht="12.75" hidden="false" customHeight="false" outlineLevel="0" collapsed="false">
      <c r="A2109" s="78" t="s">
        <v>6928</v>
      </c>
      <c r="B2109" s="78" t="inlineStr">
        <f aca="false">IFERROR(VLOOKUP(A2109, DeliveryBook!$D$3:$M$2999, 5, 0),"")</f>
        <is>
          <t/>
        </is>
      </c>
      <c r="C2109" s="90" t="inlineStr">
        <f aca="false">IFERROR(VLOOKUP($A2109, DeliveryBook!$D$3:$M$3000, 8, 0),"")</f>
        <is>
          <t/>
        </is>
      </c>
      <c r="D2109" s="79" t="n">
        <v>4000</v>
      </c>
      <c r="F2109" s="96" t="n">
        <v>42332</v>
      </c>
      <c r="G2109" s="78" t="s">
        <v>7529</v>
      </c>
      <c r="H2109" s="0"/>
      <c r="I2109" s="93" t="s">
        <v>6435</v>
      </c>
      <c r="J2109" s="0"/>
    </row>
    <row r="2110" customFormat="false" ht="12.75" hidden="false" customHeight="false" outlineLevel="0" collapsed="false">
      <c r="A2110" s="78" t="s">
        <v>2093</v>
      </c>
      <c r="B2110" s="78" t="str">
        <f aca="false">IFERROR(VLOOKUP(A2110, DeliveryBook!$D$3:$M$2999, 5, 0),"")</f>
        <v>SH CHANDRA SHEKHAR PRASAD</v>
      </c>
      <c r="C2110" s="90" t="str">
        <f aca="false">IFERROR(VLOOKUP($A2110, DeliveryBook!$D$3:$M$3000, 8, 0),"")</f>
        <v>BHAGALPUR - BGP</v>
      </c>
      <c r="D2110" s="79" t="n">
        <v>1000</v>
      </c>
      <c r="F2110" s="96" t="n">
        <v>42334</v>
      </c>
      <c r="G2110" s="78" t="s">
        <v>7529</v>
      </c>
      <c r="H2110" s="0"/>
      <c r="I2110" s="93" t="s">
        <v>6435</v>
      </c>
      <c r="J2110" s="0"/>
    </row>
    <row r="2111" customFormat="false" ht="12.75" hidden="false" customHeight="false" outlineLevel="0" collapsed="false">
      <c r="A2111" s="78" t="s">
        <v>1632</v>
      </c>
      <c r="B2111" s="78" t="str">
        <f aca="false">IFERROR(VLOOKUP(A2111, DeliveryBook!$D$3:$M$2999, 5, 0),"")</f>
        <v>SH SHYAM SUNDER TULASYAN</v>
      </c>
      <c r="C2111" s="90" t="str">
        <f aca="false">IFERROR(VLOOKUP($A2111, DeliveryBook!$D$3:$M$3000, 8, 0),"")</f>
        <v>PO: BHULLANPUR P.A.C.</v>
      </c>
      <c r="D2111" s="79" t="n">
        <v>1500</v>
      </c>
      <c r="F2111" s="96" t="n">
        <v>42338</v>
      </c>
      <c r="G2111" s="78" t="s">
        <v>7529</v>
      </c>
      <c r="H2111" s="0"/>
      <c r="I2111" s="93" t="s">
        <v>6435</v>
      </c>
      <c r="J2111" s="0"/>
    </row>
    <row r="2112" customFormat="false" ht="12.75" hidden="false" customHeight="false" outlineLevel="0" collapsed="false">
      <c r="A2112" s="78" t="s">
        <v>1836</v>
      </c>
      <c r="B2112" s="78" t="str">
        <f aca="false">IFERROR(VLOOKUP(A2112, DeliveryBook!$D$3:$M$2999, 5, 0),"")</f>
        <v>SH RAJ NARAYAN PATEL</v>
      </c>
      <c r="C2112" s="90" t="str">
        <f aca="false">IFERROR(VLOOKUP($A2112, DeliveryBook!$D$3:$M$3000, 8, 0),"")</f>
        <v>PO: MAHMURGANJ</v>
      </c>
      <c r="D2112" s="79" t="n">
        <v>1500</v>
      </c>
      <c r="F2112" s="96" t="n">
        <v>42338</v>
      </c>
      <c r="G2112" s="78" t="s">
        <v>7529</v>
      </c>
      <c r="H2112" s="0"/>
      <c r="I2112" s="93" t="s">
        <v>6435</v>
      </c>
      <c r="J2112" s="0"/>
    </row>
    <row r="2113" customFormat="false" ht="12.75" hidden="false" customHeight="false" outlineLevel="0" collapsed="false">
      <c r="A2113" s="78" t="s">
        <v>378</v>
      </c>
      <c r="B2113" s="78" t="str">
        <f aca="false">IFERROR(VLOOKUP(A2113, DeliveryBook!$D$3:$M$2999, 5, 0),"")</f>
        <v>SH HARI KISHAN JAIN</v>
      </c>
      <c r="C2113" s="90" t="str">
        <f aca="false">IFERROR(VLOOKUP($A2113, DeliveryBook!$D$3:$M$3000, 8, 0),"")</f>
        <v>PO: JAIPATNA</v>
      </c>
      <c r="D2113" s="79" t="n">
        <v>744.5</v>
      </c>
      <c r="F2113" s="96" t="n">
        <v>42338</v>
      </c>
      <c r="G2113" s="78" t="s">
        <v>7529</v>
      </c>
      <c r="H2113" s="0"/>
      <c r="I2113" s="93" t="s">
        <v>6435</v>
      </c>
      <c r="J2113" s="0"/>
    </row>
    <row r="2114" customFormat="false" ht="12.75" hidden="false" customHeight="false" outlineLevel="0" collapsed="false">
      <c r="A2114" s="78" t="s">
        <v>1133</v>
      </c>
      <c r="B2114" s="78" t="str">
        <f aca="false">IFERROR(VLOOKUP(A2114, DeliveryBook!$D$3:$M$2999, 5, 0),"")</f>
        <v>SH MUKESH CHAURASIA</v>
      </c>
      <c r="C2114" s="90" t="str">
        <f aca="false">IFERROR(VLOOKUP($A2114, DeliveryBook!$D$3:$M$3000, 8, 0),"")</f>
        <v>PO: HINDORIA</v>
      </c>
      <c r="D2114" s="79" t="n">
        <v>5000</v>
      </c>
      <c r="F2114" s="96" t="n">
        <v>42338</v>
      </c>
      <c r="G2114" s="78" t="s">
        <v>7529</v>
      </c>
      <c r="H2114" s="0"/>
      <c r="I2114" s="93" t="s">
        <v>6435</v>
      </c>
      <c r="J2114" s="0"/>
    </row>
    <row r="2115" customFormat="false" ht="12.75" hidden="false" customHeight="false" outlineLevel="0" collapsed="false">
      <c r="A2115" s="78" t="s">
        <v>600</v>
      </c>
      <c r="B2115" s="78" t="str">
        <f aca="false">IFERROR(VLOOKUP(A2115, DeliveryBook!$D$3:$M$2999, 5, 0),"")</f>
        <v>SHRI ABHOY KUMAR GHOSAL</v>
      </c>
      <c r="C2115" s="90" t="str">
        <f aca="false">IFERROR(VLOOKUP($A2115, DeliveryBook!$D$3:$M$3000, 8, 0),"")</f>
        <v>PO: GOWHATI</v>
      </c>
      <c r="D2115" s="79" t="n">
        <v>5000</v>
      </c>
      <c r="F2115" s="96" t="n">
        <v>42338</v>
      </c>
      <c r="G2115" s="78" t="s">
        <v>7529</v>
      </c>
      <c r="H2115" s="0"/>
      <c r="I2115" s="93" t="s">
        <v>6435</v>
      </c>
      <c r="J2115" s="0"/>
    </row>
    <row r="2116" customFormat="false" ht="12.75" hidden="false" customHeight="false" outlineLevel="0" collapsed="false">
      <c r="A2116" s="78" t="s">
        <v>1197</v>
      </c>
      <c r="B2116" s="78" t="str">
        <f aca="false">IFERROR(VLOOKUP(A2116, DeliveryBook!$D$3:$M$2999, 5, 0),"")</f>
        <v>SH RAJ KUMAR PATHAK(ADVOCATE)</v>
      </c>
      <c r="C2116" s="90" t="str">
        <f aca="false">IFERROR(VLOOKUP($A2116, DeliveryBook!$D$3:$M$3000, 8, 0),"")</f>
        <v>PO: PICHHORE</v>
      </c>
      <c r="D2116" s="79" t="n">
        <v>8000</v>
      </c>
      <c r="F2116" s="96" t="n">
        <v>42338</v>
      </c>
      <c r="G2116" s="78" t="s">
        <v>7529</v>
      </c>
      <c r="H2116" s="0"/>
      <c r="I2116" s="93" t="s">
        <v>6435</v>
      </c>
      <c r="J2116" s="0"/>
    </row>
    <row r="2117" customFormat="false" ht="12.75" hidden="false" customHeight="false" outlineLevel="0" collapsed="false">
      <c r="A2117" s="78" t="s">
        <v>3246</v>
      </c>
      <c r="B2117" s="78" t="str">
        <f aca="false">IFERROR(VLOOKUP(A2117, DeliveryBook!$D$3:$M$2999, 5, 0),"")</f>
        <v>FARIDABAD</v>
      </c>
      <c r="C2117" s="90" t="str">
        <f aca="false">IFERROR(VLOOKUP($A2117, DeliveryBook!$D$3:$M$3000, 8, 0),"")</f>
        <v>PO: FARIDABAD</v>
      </c>
      <c r="D2117" s="79" t="n">
        <f aca="false">VLOOKUP(A2117, DeliveryBook!D1:U2999, 16, 0)*475</f>
        <v>0</v>
      </c>
      <c r="F2117" s="96" t="n">
        <v>42307</v>
      </c>
      <c r="G2117" s="0"/>
      <c r="H2117" s="0"/>
      <c r="I2117" s="93"/>
      <c r="J2117" s="78" t="s">
        <v>7537</v>
      </c>
    </row>
    <row r="2118" customFormat="false" ht="12.75" hidden="false" customHeight="false" outlineLevel="0" collapsed="false">
      <c r="A2118" s="78" t="s">
        <v>4832</v>
      </c>
      <c r="B2118" s="78" t="str">
        <f aca="false">IFERROR(VLOOKUP(A2118, DeliveryBook!$D$3:$M$2999, 5, 0),"")</f>
        <v>PRINCIPAL</v>
      </c>
      <c r="C2118" s="90" t="str">
        <f aca="false">IFERROR(VLOOKUP($A2118, DeliveryBook!$D$3:$M$3000, 8, 0),"")</f>
        <v>PO: KURUKSHETRA</v>
      </c>
      <c r="D2118" s="79" t="n">
        <f aca="false">VLOOKUP(A2118, DeliveryBook!D2:U3000, 16, 0)*475</f>
        <v>0</v>
      </c>
      <c r="F2118" s="96" t="n">
        <v>42307</v>
      </c>
      <c r="G2118" s="0"/>
      <c r="H2118" s="0"/>
      <c r="I2118" s="93"/>
      <c r="J2118" s="78" t="s">
        <v>7537</v>
      </c>
    </row>
    <row r="2119" customFormat="false" ht="12.75" hidden="false" customHeight="false" outlineLevel="0" collapsed="false">
      <c r="A2119" s="78" t="s">
        <v>4835</v>
      </c>
      <c r="B2119" s="78" t="str">
        <f aca="false">IFERROR(VLOOKUP(A2119, DeliveryBook!$D$3:$M$2999, 5, 0),"")</f>
        <v>PRINCIPAL</v>
      </c>
      <c r="C2119" s="90" t="str">
        <f aca="false">IFERROR(VLOOKUP($A2119, DeliveryBook!$D$3:$M$3000, 8, 0),"")</f>
        <v>PO: KURUKSHETRA</v>
      </c>
      <c r="D2119" s="79" t="n">
        <f aca="false">VLOOKUP(A2119, DeliveryBook!D3:U3001, 16, 0)*475</f>
        <v>0</v>
      </c>
      <c r="F2119" s="96" t="n">
        <v>42307</v>
      </c>
      <c r="G2119" s="0"/>
      <c r="H2119" s="0"/>
      <c r="I2119" s="93"/>
      <c r="J2119" s="78" t="s">
        <v>7537</v>
      </c>
    </row>
    <row r="2120" customFormat="false" ht="12.75" hidden="false" customHeight="false" outlineLevel="0" collapsed="false">
      <c r="A2120" s="78" t="s">
        <v>4838</v>
      </c>
      <c r="B2120" s="78" t="str">
        <f aca="false">IFERROR(VLOOKUP(A2120, DeliveryBook!$D$3:$M$2999, 5, 0),"")</f>
        <v>PRINCIPAL</v>
      </c>
      <c r="C2120" s="90" t="str">
        <f aca="false">IFERROR(VLOOKUP($A2120, DeliveryBook!$D$3:$M$3000, 8, 0),"")</f>
        <v>PO: KURUKSHETRA</v>
      </c>
      <c r="D2120" s="79" t="n">
        <f aca="false">VLOOKUP(A2120, DeliveryBook!D4:U3002, 16, 0)*475</f>
        <v>0</v>
      </c>
      <c r="F2120" s="96" t="n">
        <v>42307</v>
      </c>
      <c r="G2120" s="0"/>
      <c r="H2120" s="0"/>
      <c r="I2120" s="93"/>
      <c r="J2120" s="78" t="s">
        <v>7537</v>
      </c>
    </row>
    <row r="2121" customFormat="false" ht="12.75" hidden="false" customHeight="false" outlineLevel="0" collapsed="false">
      <c r="A2121" s="78" t="s">
        <v>4841</v>
      </c>
      <c r="B2121" s="78" t="str">
        <f aca="false">IFERROR(VLOOKUP(A2121, DeliveryBook!$D$3:$M$2999, 5, 0),"")</f>
        <v>PRINCIPAL</v>
      </c>
      <c r="C2121" s="90" t="str">
        <f aca="false">IFERROR(VLOOKUP($A2121, DeliveryBook!$D$3:$M$3000, 8, 0),"")</f>
        <v>PO: KURUKSHETRA</v>
      </c>
      <c r="D2121" s="79" t="n">
        <f aca="false">VLOOKUP(A2121, DeliveryBook!D5:U3003, 16, 0)*475</f>
        <v>0</v>
      </c>
      <c r="F2121" s="96" t="n">
        <v>42307</v>
      </c>
      <c r="G2121" s="0"/>
      <c r="H2121" s="0"/>
      <c r="I2121" s="93"/>
      <c r="J2121" s="78" t="s">
        <v>7537</v>
      </c>
    </row>
    <row r="2122" customFormat="false" ht="12.75" hidden="false" customHeight="false" outlineLevel="0" collapsed="false">
      <c r="A2122" s="78" t="s">
        <v>4844</v>
      </c>
      <c r="B2122" s="78" t="str">
        <f aca="false">IFERROR(VLOOKUP(A2122, DeliveryBook!$D$3:$M$2999, 5, 0),"")</f>
        <v>PRINCIPAL</v>
      </c>
      <c r="C2122" s="90" t="str">
        <f aca="false">IFERROR(VLOOKUP($A2122, DeliveryBook!$D$3:$M$3000, 8, 0),"")</f>
        <v>PO: KURUKSHETRA</v>
      </c>
      <c r="D2122" s="79" t="n">
        <f aca="false">VLOOKUP(A2122, DeliveryBook!D6:U3004, 16, 0)*475</f>
        <v>0</v>
      </c>
      <c r="F2122" s="96" t="n">
        <v>42307</v>
      </c>
      <c r="G2122" s="0"/>
      <c r="H2122" s="0"/>
      <c r="I2122" s="93"/>
      <c r="J2122" s="78" t="s">
        <v>7537</v>
      </c>
    </row>
    <row r="2123" customFormat="false" ht="12.75" hidden="false" customHeight="false" outlineLevel="0" collapsed="false">
      <c r="A2123" s="78" t="s">
        <v>4847</v>
      </c>
      <c r="B2123" s="78" t="str">
        <f aca="false">IFERROR(VLOOKUP(A2123, DeliveryBook!$D$3:$M$2999, 5, 0),"")</f>
        <v>VIKRAM SINGH ATWAN</v>
      </c>
      <c r="C2123" s="90" t="str">
        <f aca="false">IFERROR(VLOOKUP($A2123, DeliveryBook!$D$3:$M$3000, 8, 0),"")</f>
        <v>PO: SHAHABAD MARKANDA</v>
      </c>
      <c r="D2123" s="79" t="n">
        <f aca="false">VLOOKUP(A2123, DeliveryBook!D7:U3005, 16, 0)*475</f>
        <v>0</v>
      </c>
      <c r="F2123" s="96" t="n">
        <v>42307</v>
      </c>
      <c r="G2123" s="0"/>
      <c r="H2123" s="0"/>
      <c r="I2123" s="93"/>
      <c r="J2123" s="78" t="s">
        <v>7537</v>
      </c>
    </row>
    <row r="2124" customFormat="false" ht="12.75" hidden="false" customHeight="false" outlineLevel="0" collapsed="false">
      <c r="A2124" s="78" t="s">
        <v>4851</v>
      </c>
      <c r="B2124" s="78" t="str">
        <f aca="false">IFERROR(VLOOKUP(A2124, DeliveryBook!$D$3:$M$2999, 5, 0),"")</f>
        <v>DAL SINGH RANA</v>
      </c>
      <c r="C2124" s="90" t="str">
        <f aca="false">IFERROR(VLOOKUP($A2124, DeliveryBook!$D$3:$M$3000, 8, 0),"")</f>
        <v>PO: SHAHABAD MARKANDA</v>
      </c>
      <c r="D2124" s="79" t="n">
        <f aca="false">VLOOKUP(A2124, DeliveryBook!D8:U3006, 16, 0)*475</f>
        <v>0</v>
      </c>
      <c r="F2124" s="96" t="n">
        <v>42307</v>
      </c>
      <c r="G2124" s="0"/>
      <c r="H2124" s="0"/>
      <c r="I2124" s="93"/>
      <c r="J2124" s="78" t="s">
        <v>7537</v>
      </c>
    </row>
    <row r="2125" customFormat="false" ht="12.75" hidden="false" customHeight="false" outlineLevel="0" collapsed="false">
      <c r="A2125" s="78" t="s">
        <v>4855</v>
      </c>
      <c r="B2125" s="78" t="str">
        <f aca="false">IFERROR(VLOOKUP(A2125, DeliveryBook!$D$3:$M$2999, 5, 0),"")</f>
        <v>RAVINDER CHAUDHARY</v>
      </c>
      <c r="C2125" s="90" t="str">
        <f aca="false">IFERROR(VLOOKUP($A2125, DeliveryBook!$D$3:$M$3000, 8, 0),"")</f>
        <v>PO: SHAHABAD MARKANDA</v>
      </c>
      <c r="D2125" s="79" t="n">
        <f aca="false">VLOOKUP(A2125, DeliveryBook!D9:U3007, 16, 0)*475</f>
        <v>0</v>
      </c>
      <c r="F2125" s="96" t="n">
        <v>42307</v>
      </c>
      <c r="G2125" s="0"/>
      <c r="H2125" s="0"/>
      <c r="I2125" s="93"/>
      <c r="J2125" s="78" t="s">
        <v>7537</v>
      </c>
    </row>
    <row r="2126" customFormat="false" ht="12.75" hidden="false" customHeight="false" outlineLevel="0" collapsed="false">
      <c r="A2126" s="78" t="s">
        <v>4859</v>
      </c>
      <c r="B2126" s="78" t="str">
        <f aca="false">IFERROR(VLOOKUP(A2126, DeliveryBook!$D$3:$M$2999, 5, 0),"")</f>
        <v>BISHNA MAL JAIN</v>
      </c>
      <c r="C2126" s="90" t="str">
        <f aca="false">IFERROR(VLOOKUP($A2126, DeliveryBook!$D$3:$M$3000, 8, 0),"")</f>
        <v>PO: KALANWALI</v>
      </c>
      <c r="D2126" s="79" t="n">
        <f aca="false">VLOOKUP(A2126, DeliveryBook!D10:U3008, 16, 0)*475</f>
        <v>0</v>
      </c>
      <c r="F2126" s="96" t="n">
        <v>42307</v>
      </c>
      <c r="G2126" s="0"/>
      <c r="H2126" s="0"/>
      <c r="I2126" s="93"/>
      <c r="J2126" s="78" t="s">
        <v>7537</v>
      </c>
    </row>
    <row r="2127" customFormat="false" ht="12.75" hidden="false" customHeight="false" outlineLevel="0" collapsed="false">
      <c r="A2127" s="78" t="s">
        <v>4864</v>
      </c>
      <c r="B2127" s="78" t="str">
        <f aca="false">IFERROR(VLOOKUP(A2127, DeliveryBook!$D$3:$M$2999, 5, 0),"")</f>
        <v>DR. GULSHAN KWATRA </v>
      </c>
      <c r="C2127" s="90" t="str">
        <f aca="false">IFERROR(VLOOKUP($A2127, DeliveryBook!$D$3:$M$3000, 8, 0),"")</f>
        <v>PO: SHAHABAD MARKANDA</v>
      </c>
      <c r="D2127" s="79" t="n">
        <f aca="false">VLOOKUP(A2127, DeliveryBook!D11:U3009, 16, 0)*475</f>
        <v>0</v>
      </c>
      <c r="F2127" s="96" t="n">
        <v>42307</v>
      </c>
      <c r="G2127" s="0"/>
      <c r="H2127" s="0"/>
      <c r="I2127" s="93"/>
      <c r="J2127" s="78" t="s">
        <v>7537</v>
      </c>
    </row>
    <row r="2128" customFormat="false" ht="12.75" hidden="false" customHeight="false" outlineLevel="0" collapsed="false">
      <c r="A2128" s="78" t="s">
        <v>4868</v>
      </c>
      <c r="B2128" s="78" t="str">
        <f aca="false">IFERROR(VLOOKUP(A2128, DeliveryBook!$D$3:$M$2999, 5, 0),"")</f>
        <v>RAJENDER KHARINDWA</v>
      </c>
      <c r="C2128" s="90" t="str">
        <f aca="false">IFERROR(VLOOKUP($A2128, DeliveryBook!$D$3:$M$3000, 8, 0),"")</f>
        <v>PO: SHAHABAD MARKANDA</v>
      </c>
      <c r="D2128" s="79" t="n">
        <f aca="false">VLOOKUP(A2128, DeliveryBook!D12:U3010, 16, 0)*475</f>
        <v>0</v>
      </c>
      <c r="F2128" s="96" t="n">
        <v>42307</v>
      </c>
      <c r="G2128" s="0"/>
      <c r="H2128" s="0"/>
      <c r="I2128" s="93"/>
      <c r="J2128" s="78" t="s">
        <v>7537</v>
      </c>
    </row>
    <row r="2129" customFormat="false" ht="12.75" hidden="false" customHeight="false" outlineLevel="0" collapsed="false">
      <c r="A2129" s="78" t="s">
        <v>4871</v>
      </c>
      <c r="B2129" s="78" t="str">
        <f aca="false">IFERROR(VLOOKUP(A2129, DeliveryBook!$D$3:$M$2999, 5, 0),"")</f>
        <v>SHIKSHA BHARTI SR. SEC. SCHOOL</v>
      </c>
      <c r="C2129" s="90" t="str">
        <f aca="false">IFERROR(VLOOKUP($A2129, DeliveryBook!$D$3:$M$3000, 8, 0),"")</f>
        <v>PO: ROHTAK</v>
      </c>
      <c r="D2129" s="79" t="n">
        <f aca="false">VLOOKUP(A2129, DeliveryBook!D13:U3011, 16, 0)*475</f>
        <v>0</v>
      </c>
      <c r="F2129" s="96" t="n">
        <v>42307</v>
      </c>
      <c r="G2129" s="0"/>
      <c r="H2129" s="0"/>
      <c r="I2129" s="93"/>
      <c r="J2129" s="78" t="s">
        <v>7537</v>
      </c>
    </row>
    <row r="2130" customFormat="false" ht="12.75" hidden="false" customHeight="false" outlineLevel="0" collapsed="false">
      <c r="A2130" s="78" t="s">
        <v>4875</v>
      </c>
      <c r="B2130" s="78" t="str">
        <f aca="false">IFERROR(VLOOKUP(A2130, DeliveryBook!$D$3:$M$2999, 5, 0),"")</f>
        <v>SHREEMADBHAGWAD GEETA PRI.SCHOOL</v>
      </c>
      <c r="C2130" s="90" t="str">
        <f aca="false">IFERROR(VLOOKUP($A2130, DeliveryBook!$D$3:$M$3000, 8, 0),"")</f>
        <v>PO: KURUKSHETRA</v>
      </c>
      <c r="D2130" s="79" t="n">
        <f aca="false">VLOOKUP(A2130, DeliveryBook!D14:U3012, 16, 0)*475</f>
        <v>0</v>
      </c>
      <c r="F2130" s="96" t="n">
        <v>42307</v>
      </c>
      <c r="G2130" s="0"/>
      <c r="H2130" s="0"/>
      <c r="I2130" s="93"/>
      <c r="J2130" s="78" t="s">
        <v>7537</v>
      </c>
    </row>
    <row r="2131" customFormat="false" ht="12.75" hidden="false" customHeight="false" outlineLevel="0" collapsed="false">
      <c r="A2131" s="78" t="s">
        <v>4879</v>
      </c>
      <c r="B2131" s="78" t="str">
        <f aca="false">IFERROR(VLOOKUP(A2131, DeliveryBook!$D$3:$M$2999, 5, 0),"")</f>
        <v>GEETA NIKETAN VIDYA MANDIR</v>
      </c>
      <c r="C2131" s="90" t="str">
        <f aca="false">IFERROR(VLOOKUP($A2131, DeliveryBook!$D$3:$M$3000, 8, 0),"")</f>
        <v>PO: KURUKSHETRA</v>
      </c>
      <c r="D2131" s="79" t="n">
        <f aca="false">VLOOKUP(A2131, DeliveryBook!D15:U3013, 16, 0)*475</f>
        <v>0</v>
      </c>
      <c r="F2131" s="96" t="n">
        <v>42307</v>
      </c>
      <c r="G2131" s="0"/>
      <c r="H2131" s="0"/>
      <c r="I2131" s="93"/>
      <c r="J2131" s="78" t="s">
        <v>7537</v>
      </c>
    </row>
    <row r="2132" customFormat="false" ht="12.75" hidden="false" customHeight="false" outlineLevel="0" collapsed="false">
      <c r="A2132" s="78" t="s">
        <v>4883</v>
      </c>
      <c r="B2132" s="78" t="str">
        <f aca="false">IFERROR(VLOOKUP(A2132, DeliveryBook!$D$3:$M$2999, 5, 0),"")</f>
        <v>SHREEMADBHAGWAD GEETA SR.SEC. SCHOOL</v>
      </c>
      <c r="C2132" s="90" t="str">
        <f aca="false">IFERROR(VLOOKUP($A2132, DeliveryBook!$D$3:$M$3000, 8, 0),"")</f>
        <v>PO: KURUKSHETRA</v>
      </c>
      <c r="D2132" s="79" t="n">
        <f aca="false">VLOOKUP(A2132, DeliveryBook!D16:U3014, 16, 0)*475</f>
        <v>0</v>
      </c>
      <c r="F2132" s="96" t="n">
        <v>42307</v>
      </c>
      <c r="G2132" s="0"/>
      <c r="H2132" s="0"/>
      <c r="I2132" s="93"/>
      <c r="J2132" s="78" t="s">
        <v>7537</v>
      </c>
    </row>
    <row r="2133" customFormat="false" ht="12.75" hidden="false" customHeight="false" outlineLevel="0" collapsed="false">
      <c r="A2133" s="78" t="s">
        <v>4885</v>
      </c>
      <c r="B2133" s="78" t="str">
        <f aca="false">IFERROR(VLOOKUP(A2133, DeliveryBook!$D$3:$M$2999, 5, 0),"")</f>
        <v>SH.VIRENDR KATARIAS/O SH.DHAN SINGH </v>
      </c>
      <c r="C2133" s="90" t="str">
        <f aca="false">IFERROR(VLOOKUP($A2133, DeliveryBook!$D$3:$M$3000, 8, 0),"")</f>
        <v>PO: BAHADURGARH</v>
      </c>
      <c r="D2133" s="79" t="n">
        <f aca="false">VLOOKUP(A2133, DeliveryBook!D17:U3015, 16, 0)*475</f>
        <v>0</v>
      </c>
      <c r="F2133" s="96" t="n">
        <v>42307</v>
      </c>
      <c r="G2133" s="0"/>
      <c r="H2133" s="0"/>
      <c r="I2133" s="93"/>
      <c r="J2133" s="78" t="s">
        <v>7537</v>
      </c>
    </row>
    <row r="2134" customFormat="false" ht="12.75" hidden="false" customHeight="false" outlineLevel="0" collapsed="false">
      <c r="A2134" s="78" t="s">
        <v>4889</v>
      </c>
      <c r="B2134" s="78" t="str">
        <f aca="false">IFERROR(VLOOKUP(A2134, DeliveryBook!$D$3:$M$2999, 5, 0),"")</f>
        <v>M/S SHYAM TRADING CO.</v>
      </c>
      <c r="C2134" s="90" t="str">
        <f aca="false">IFERROR(VLOOKUP($A2134, DeliveryBook!$D$3:$M$3000, 8, 0),"")</f>
        <v>PO: BAHADURGARH</v>
      </c>
      <c r="D2134" s="79" t="n">
        <f aca="false">VLOOKUP(A2134, DeliveryBook!D18:U3016, 16, 0)*475</f>
        <v>0</v>
      </c>
      <c r="F2134" s="96" t="n">
        <v>42307</v>
      </c>
      <c r="G2134" s="0"/>
      <c r="H2134" s="0"/>
      <c r="I2134" s="93"/>
      <c r="J2134" s="78" t="s">
        <v>7537</v>
      </c>
    </row>
    <row r="2135" customFormat="false" ht="12.75" hidden="false" customHeight="false" outlineLevel="0" collapsed="false">
      <c r="A2135" s="78" t="s">
        <v>4893</v>
      </c>
      <c r="B2135" s="78" t="str">
        <f aca="false">IFERROR(VLOOKUP(A2135, DeliveryBook!$D$3:$M$2999, 5, 0),"")</f>
        <v>SH. NARAYAN SHARMA</v>
      </c>
      <c r="C2135" s="90" t="str">
        <f aca="false">IFERROR(VLOOKUP($A2135, DeliveryBook!$D$3:$M$3000, 8, 0),"")</f>
        <v>PO: BAHADURGARH</v>
      </c>
      <c r="D2135" s="79" t="n">
        <f aca="false">VLOOKUP(A2135, DeliveryBook!D19:U3017, 16, 0)*475</f>
        <v>0</v>
      </c>
      <c r="F2135" s="96" t="n">
        <v>42307</v>
      </c>
      <c r="G2135" s="0"/>
      <c r="H2135" s="0"/>
      <c r="I2135" s="93"/>
      <c r="J2135" s="78" t="s">
        <v>7537</v>
      </c>
    </row>
    <row r="2136" customFormat="false" ht="12.75" hidden="false" customHeight="false" outlineLevel="0" collapsed="false">
      <c r="A2136" s="78" t="s">
        <v>4897</v>
      </c>
      <c r="B2136" s="78" t="str">
        <f aca="false">IFERROR(VLOOKUP(A2136, DeliveryBook!$D$3:$M$2999, 5, 0),"")</f>
        <v>SH. NARENDER  JI </v>
      </c>
      <c r="C2136" s="90" t="str">
        <f aca="false">IFERROR(VLOOKUP($A2136, DeliveryBook!$D$3:$M$3000, 8, 0),"")</f>
        <v>PO: JHAJJAR</v>
      </c>
      <c r="D2136" s="79" t="n">
        <f aca="false">VLOOKUP(A2136, DeliveryBook!D20:U3018, 16, 0)*475</f>
        <v>0</v>
      </c>
      <c r="F2136" s="96" t="n">
        <v>42307</v>
      </c>
      <c r="G2136" s="0"/>
      <c r="H2136" s="0"/>
      <c r="I2136" s="93"/>
      <c r="J2136" s="78" t="s">
        <v>7537</v>
      </c>
    </row>
    <row r="2137" customFormat="false" ht="12.75" hidden="false" customHeight="false" outlineLevel="0" collapsed="false">
      <c r="A2137" s="78" t="s">
        <v>4902</v>
      </c>
      <c r="B2137" s="78" t="str">
        <f aca="false">IFERROR(VLOOKUP(A2137, DeliveryBook!$D$3:$M$2999, 5, 0),"")</f>
        <v>SH BHADRADEV JI</v>
      </c>
      <c r="C2137" s="90" t="str">
        <f aca="false">IFERROR(VLOOKUP($A2137, DeliveryBook!$D$3:$M$3000, 8, 0),"")</f>
        <v>PO: JHAJJAR</v>
      </c>
      <c r="D2137" s="79" t="n">
        <f aca="false">VLOOKUP(A2137, DeliveryBook!D21:U3019, 16, 0)*475</f>
        <v>0</v>
      </c>
      <c r="F2137" s="96" t="n">
        <v>42307</v>
      </c>
      <c r="G2137" s="0"/>
      <c r="H2137" s="0"/>
      <c r="I2137" s="93"/>
      <c r="J2137" s="78" t="s">
        <v>7537</v>
      </c>
    </row>
    <row r="2138" customFormat="false" ht="12.75" hidden="false" customHeight="false" outlineLevel="0" collapsed="false">
      <c r="A2138" s="78" t="s">
        <v>4906</v>
      </c>
      <c r="B2138" s="78" t="str">
        <f aca="false">IFERROR(VLOOKUP(A2138, DeliveryBook!$D$3:$M$2999, 5, 0),"")</f>
        <v>SH. NITYANAND S/O SH. SATVEER SINGH</v>
      </c>
      <c r="C2138" s="90" t="str">
        <f aca="false">IFERROR(VLOOKUP($A2138, DeliveryBook!$D$3:$M$3000, 8, 0),"")</f>
        <v>PO: JHAJJAR</v>
      </c>
      <c r="D2138" s="79" t="n">
        <f aca="false">VLOOKUP(A2138, DeliveryBook!D22:U3020, 16, 0)*475</f>
        <v>0</v>
      </c>
      <c r="F2138" s="96" t="n">
        <v>42307</v>
      </c>
      <c r="G2138" s="0"/>
      <c r="H2138" s="0"/>
      <c r="I2138" s="93"/>
      <c r="J2138" s="78" t="s">
        <v>7537</v>
      </c>
    </row>
    <row r="2139" customFormat="false" ht="12.75" hidden="false" customHeight="false" outlineLevel="0" collapsed="false">
      <c r="A2139" s="78" t="s">
        <v>4909</v>
      </c>
      <c r="B2139" s="78" t="str">
        <f aca="false">IFERROR(VLOOKUP(A2139, DeliveryBook!$D$3:$M$2999, 5, 0),"")</f>
        <v>SH. RAM NIWAS S/OSH. DHOOP SINGH</v>
      </c>
      <c r="C2139" s="90" t="str">
        <f aca="false">IFERROR(VLOOKUP($A2139, DeliveryBook!$D$3:$M$3000, 8, 0),"")</f>
        <v>PO: JHAJJAR</v>
      </c>
      <c r="D2139" s="79" t="n">
        <f aca="false">VLOOKUP(A2139, DeliveryBook!D23:U3021, 16, 0)*475</f>
        <v>0</v>
      </c>
      <c r="F2139" s="96" t="n">
        <v>42307</v>
      </c>
      <c r="G2139" s="0"/>
      <c r="H2139" s="0"/>
      <c r="I2139" s="93"/>
      <c r="J2139" s="78" t="s">
        <v>7537</v>
      </c>
    </row>
    <row r="2140" customFormat="false" ht="12.75" hidden="false" customHeight="false" outlineLevel="0" collapsed="false">
      <c r="A2140" s="78" t="s">
        <v>4912</v>
      </c>
      <c r="B2140" s="78" t="str">
        <f aca="false">IFERROR(VLOOKUP(A2140, DeliveryBook!$D$3:$M$2999, 5, 0),"")</f>
        <v>SH.NAVEEN KUMAR S/O SH. MAHA SINGH</v>
      </c>
      <c r="C2140" s="90" t="str">
        <f aca="false">IFERROR(VLOOKUP($A2140, DeliveryBook!$D$3:$M$3000, 8, 0),"")</f>
        <v>PO: JHAJJAR</v>
      </c>
      <c r="D2140" s="79" t="n">
        <f aca="false">VLOOKUP(A2140, DeliveryBook!D24:U3022, 16, 0)*475</f>
        <v>0</v>
      </c>
      <c r="F2140" s="96" t="n">
        <v>42307</v>
      </c>
      <c r="G2140" s="0"/>
      <c r="H2140" s="0"/>
      <c r="I2140" s="93"/>
      <c r="J2140" s="78" t="s">
        <v>7537</v>
      </c>
    </row>
    <row r="2141" customFormat="false" ht="12.75" hidden="false" customHeight="false" outlineLevel="0" collapsed="false">
      <c r="A2141" s="78" t="s">
        <v>4915</v>
      </c>
      <c r="B2141" s="78" t="str">
        <f aca="false">IFERROR(VLOOKUP(A2141, DeliveryBook!$D$3:$M$2999, 5, 0),"")</f>
        <v>SH. PADAM KADAYN </v>
      </c>
      <c r="C2141" s="90" t="str">
        <f aca="false">IFERROR(VLOOKUP($A2141, DeliveryBook!$D$3:$M$3000, 8, 0),"")</f>
        <v>PO: JHAJJAR</v>
      </c>
      <c r="D2141" s="79" t="n">
        <f aca="false">VLOOKUP(A2141, DeliveryBook!D25:U3023, 16, 0)*475</f>
        <v>0</v>
      </c>
      <c r="F2141" s="96" t="n">
        <v>42307</v>
      </c>
      <c r="G2141" s="0"/>
      <c r="H2141" s="0"/>
      <c r="I2141" s="93"/>
      <c r="J2141" s="78" t="s">
        <v>7537</v>
      </c>
    </row>
    <row r="2142" customFormat="false" ht="12.75" hidden="false" customHeight="false" outlineLevel="0" collapsed="false">
      <c r="A2142" s="78" t="s">
        <v>4919</v>
      </c>
      <c r="B2142" s="78" t="str">
        <f aca="false">IFERROR(VLOOKUP(A2142, DeliveryBook!$D$3:$M$2999, 5, 0),"")</f>
        <v>SH.SUNIL DUTT S/O SH. RAJENDER JI </v>
      </c>
      <c r="C2142" s="90" t="str">
        <f aca="false">IFERROR(VLOOKUP($A2142, DeliveryBook!$D$3:$M$3000, 8, 0),"")</f>
        <v>PO: MADANA KHURD</v>
      </c>
      <c r="D2142" s="79" t="n">
        <f aca="false">VLOOKUP(A2142, DeliveryBook!D26:U3024, 16, 0)*475</f>
        <v>0</v>
      </c>
      <c r="F2142" s="96" t="n">
        <v>42307</v>
      </c>
      <c r="G2142" s="0"/>
      <c r="H2142" s="0"/>
      <c r="I2142" s="93"/>
      <c r="J2142" s="78" t="s">
        <v>7537</v>
      </c>
    </row>
    <row r="2143" customFormat="false" ht="12.75" hidden="false" customHeight="false" outlineLevel="0" collapsed="false">
      <c r="A2143" s="78" t="s">
        <v>4923</v>
      </c>
      <c r="B2143" s="78" t="str">
        <f aca="false">IFERROR(VLOOKUP(A2143, DeliveryBook!$D$3:$M$2999, 5, 0),"")</f>
        <v>RADHA LAL GEETA VIDYA MANDIR</v>
      </c>
      <c r="C2143" s="90" t="str">
        <f aca="false">IFERROR(VLOOKUP($A2143, DeliveryBook!$D$3:$M$3000, 8, 0),"")</f>
        <v>PO: AMBALA CITY</v>
      </c>
      <c r="D2143" s="79" t="n">
        <f aca="false">VLOOKUP(A2143, DeliveryBook!D27:U3025, 16, 0)*475</f>
        <v>0</v>
      </c>
      <c r="F2143" s="96" t="n">
        <v>42307</v>
      </c>
      <c r="G2143" s="0"/>
      <c r="H2143" s="0"/>
      <c r="I2143" s="93"/>
      <c r="J2143" s="78" t="s">
        <v>7537</v>
      </c>
    </row>
    <row r="2144" customFormat="false" ht="12.75" hidden="false" customHeight="false" outlineLevel="0" collapsed="false">
      <c r="A2144" s="78" t="s">
        <v>4927</v>
      </c>
      <c r="B2144" s="78" t="str">
        <f aca="false">IFERROR(VLOOKUP(A2144, DeliveryBook!$D$3:$M$2999, 5, 0),"")</f>
        <v>SH. HEMANT KUMAR SHARMA</v>
      </c>
      <c r="C2144" s="90" t="str">
        <f aca="false">IFERROR(VLOOKUP($A2144, DeliveryBook!$D$3:$M$3000, 8, 0),"")</f>
        <v>PO: BHIWANI</v>
      </c>
      <c r="D2144" s="79" t="n">
        <f aca="false">VLOOKUP(A2144, DeliveryBook!D28:U3026, 16, 0)*475</f>
        <v>0</v>
      </c>
      <c r="F2144" s="96" t="n">
        <v>42307</v>
      </c>
      <c r="G2144" s="0"/>
      <c r="H2144" s="0"/>
      <c r="I2144" s="93"/>
      <c r="J2144" s="78" t="s">
        <v>7537</v>
      </c>
    </row>
    <row r="2145" customFormat="false" ht="12.75" hidden="false" customHeight="false" outlineLevel="0" collapsed="false">
      <c r="A2145" s="78" t="s">
        <v>4930</v>
      </c>
      <c r="B2145" s="78" t="str">
        <f aca="false">IFERROR(VLOOKUP(A2145, DeliveryBook!$D$3:$M$2999, 5, 0),"")</f>
        <v>SH.MANJEET SINGH (ASST.PROF)</v>
      </c>
      <c r="C2145" s="90" t="str">
        <f aca="false">IFERROR(VLOOKUP($A2145, DeliveryBook!$D$3:$M$3000, 8, 0),"")</f>
        <v>PO: BHIWANI</v>
      </c>
      <c r="D2145" s="79" t="n">
        <f aca="false">VLOOKUP(A2145, DeliveryBook!D29:U3027, 16, 0)*475</f>
        <v>0</v>
      </c>
      <c r="F2145" s="96" t="n">
        <v>42307</v>
      </c>
      <c r="G2145" s="0"/>
      <c r="H2145" s="0"/>
      <c r="I2145" s="93"/>
      <c r="J2145" s="78" t="s">
        <v>7537</v>
      </c>
    </row>
    <row r="2146" customFormat="false" ht="12.75" hidden="false" customHeight="false" outlineLevel="0" collapsed="false">
      <c r="A2146" s="78" t="s">
        <v>4934</v>
      </c>
      <c r="B2146" s="78" t="str">
        <f aca="false">IFERROR(VLOOKUP(A2146, DeliveryBook!$D$3:$M$2999, 5, 0),"")</f>
        <v>SH. V . K. SHARDA</v>
      </c>
      <c r="C2146" s="90" t="str">
        <f aca="false">IFERROR(VLOOKUP($A2146, DeliveryBook!$D$3:$M$3000, 8, 0),"")</f>
        <v>PO: BHIWANI</v>
      </c>
      <c r="D2146" s="79" t="n">
        <f aca="false">VLOOKUP(A2146, DeliveryBook!D30:U3028, 16, 0)*475</f>
        <v>0</v>
      </c>
      <c r="F2146" s="96" t="n">
        <v>42307</v>
      </c>
      <c r="G2146" s="0"/>
      <c r="H2146" s="0"/>
      <c r="I2146" s="93"/>
      <c r="J2146" s="78" t="s">
        <v>7537</v>
      </c>
    </row>
    <row r="2147" customFormat="false" ht="12.75" hidden="false" customHeight="false" outlineLevel="0" collapsed="false">
      <c r="A2147" s="78" t="s">
        <v>4938</v>
      </c>
      <c r="B2147" s="78" t="str">
        <f aca="false">IFERROR(VLOOKUP(A2147, DeliveryBook!$D$3:$M$2999, 5, 0),"")</f>
        <v>SH. SURESH CHETAN PURIA</v>
      </c>
      <c r="C2147" s="90" t="str">
        <f aca="false">IFERROR(VLOOKUP($A2147, DeliveryBook!$D$3:$M$3000, 8, 0),"")</f>
        <v>PO: CHRKHI DADRI</v>
      </c>
      <c r="D2147" s="79" t="n">
        <f aca="false">VLOOKUP(A2147, DeliveryBook!D31:U3029, 16, 0)*475</f>
        <v>0</v>
      </c>
      <c r="F2147" s="96" t="n">
        <v>42307</v>
      </c>
      <c r="G2147" s="0"/>
      <c r="H2147" s="0"/>
      <c r="I2147" s="93"/>
      <c r="J2147" s="78" t="s">
        <v>7537</v>
      </c>
    </row>
    <row r="2148" customFormat="false" ht="12.75" hidden="false" customHeight="false" outlineLevel="0" collapsed="false">
      <c r="A2148" s="78" t="s">
        <v>4943</v>
      </c>
      <c r="B2148" s="78" t="str">
        <f aca="false">IFERROR(VLOOKUP(A2148, DeliveryBook!$D$3:$M$2999, 5, 0),"")</f>
        <v>SH. SUSHIL KEDIA</v>
      </c>
      <c r="C2148" s="90" t="str">
        <f aca="false">IFERROR(VLOOKUP($A2148, DeliveryBook!$D$3:$M$3000, 8, 0),"")</f>
        <v>PO: BEHAL</v>
      </c>
      <c r="D2148" s="79" t="n">
        <f aca="false">VLOOKUP(A2148, DeliveryBook!D32:U3030, 16, 0)*475</f>
        <v>0</v>
      </c>
      <c r="F2148" s="96" t="n">
        <v>42307</v>
      </c>
      <c r="G2148" s="0"/>
      <c r="H2148" s="0"/>
      <c r="I2148" s="93"/>
      <c r="J2148" s="78" t="s">
        <v>7537</v>
      </c>
    </row>
    <row r="2149" customFormat="false" ht="12.75" hidden="false" customHeight="false" outlineLevel="0" collapsed="false">
      <c r="A2149" s="78" t="s">
        <v>4948</v>
      </c>
      <c r="B2149" s="78" t="str">
        <f aca="false">IFERROR(VLOOKUP(A2149, DeliveryBook!$D$3:$M$2999, 5, 0),"")</f>
        <v>SH.O P  HARLALKA</v>
      </c>
      <c r="C2149" s="90" t="str">
        <f aca="false">IFERROR(VLOOKUP($A2149, DeliveryBook!$D$3:$M$3000, 8, 0),"")</f>
        <v>PO: BEHAL</v>
      </c>
      <c r="D2149" s="79" t="n">
        <f aca="false">VLOOKUP(A2149, DeliveryBook!D33:U3031, 16, 0)*475</f>
        <v>0</v>
      </c>
      <c r="F2149" s="96" t="n">
        <v>42307</v>
      </c>
      <c r="G2149" s="0"/>
      <c r="H2149" s="0"/>
      <c r="I2149" s="93"/>
      <c r="J2149" s="78" t="s">
        <v>7537</v>
      </c>
    </row>
    <row r="2150" customFormat="false" ht="12.75" hidden="false" customHeight="false" outlineLevel="0" collapsed="false">
      <c r="A2150" s="78" t="s">
        <v>4952</v>
      </c>
      <c r="B2150" s="78" t="str">
        <f aca="false">IFERROR(VLOOKUP(A2150, DeliveryBook!$D$3:$M$2999, 5, 0),"")</f>
        <v>SH. PRAVEEN JI</v>
      </c>
      <c r="C2150" s="90" t="str">
        <f aca="false">IFERROR(VLOOKUP($A2150, DeliveryBook!$D$3:$M$3000, 8, 0),"")</f>
        <v>PO: TOSHAM</v>
      </c>
      <c r="D2150" s="79" t="n">
        <f aca="false">VLOOKUP(A2150, DeliveryBook!D34:U3032, 16, 0)*475</f>
        <v>0</v>
      </c>
      <c r="F2150" s="96" t="n">
        <v>42307</v>
      </c>
      <c r="G2150" s="0"/>
      <c r="H2150" s="0"/>
      <c r="I2150" s="93"/>
      <c r="J2150" s="78" t="s">
        <v>7537</v>
      </c>
    </row>
    <row r="2151" customFormat="false" ht="12.75" hidden="false" customHeight="false" outlineLevel="0" collapsed="false">
      <c r="A2151" s="78" t="s">
        <v>4957</v>
      </c>
      <c r="B2151" s="78" t="str">
        <f aca="false">IFERROR(VLOOKUP(A2151, DeliveryBook!$D$3:$M$2999, 5, 0),"")</f>
        <v>SH. TAN SINGH</v>
      </c>
      <c r="C2151" s="90" t="str">
        <f aca="false">IFERROR(VLOOKUP($A2151, DeliveryBook!$D$3:$M$3000, 8, 0),"")</f>
        <v>PO: TOHANA</v>
      </c>
      <c r="D2151" s="79" t="n">
        <f aca="false">VLOOKUP(A2151, DeliveryBook!D35:U3033, 16, 0)*475</f>
        <v>0</v>
      </c>
      <c r="F2151" s="96" t="n">
        <v>42307</v>
      </c>
      <c r="G2151" s="0"/>
      <c r="H2151" s="0"/>
      <c r="I2151" s="93"/>
      <c r="J2151" s="78" t="s">
        <v>7537</v>
      </c>
    </row>
    <row r="2152" customFormat="false" ht="12.75" hidden="false" customHeight="false" outlineLevel="0" collapsed="false">
      <c r="A2152" s="78" t="s">
        <v>4963</v>
      </c>
      <c r="B2152" s="78" t="str">
        <f aca="false">IFERROR(VLOOKUP(A2152, DeliveryBook!$D$3:$M$2999, 5, 0),"")</f>
        <v>SUBHASH JINDAL (SOMANTA GHOSH) </v>
      </c>
      <c r="C2152" s="90" t="str">
        <f aca="false">IFERROR(VLOOKUP($A2152, DeliveryBook!$D$3:$M$3000, 8, 0),"")</f>
        <v>PANCHKULA</v>
      </c>
      <c r="D2152" s="79" t="n">
        <f aca="false">VLOOKUP(A2152, DeliveryBook!D36:U3034, 16, 0)*475</f>
        <v>0</v>
      </c>
      <c r="F2152" s="96" t="n">
        <v>42307</v>
      </c>
      <c r="G2152" s="0"/>
      <c r="H2152" s="0"/>
      <c r="I2152" s="93"/>
      <c r="J2152" s="78" t="s">
        <v>7537</v>
      </c>
    </row>
    <row r="2153" customFormat="false" ht="12.75" hidden="false" customHeight="false" outlineLevel="0" collapsed="false">
      <c r="A2153" s="78" t="s">
        <v>4968</v>
      </c>
      <c r="B2153" s="78" t="str">
        <f aca="false">IFERROR(VLOOKUP(A2153, DeliveryBook!$D$3:$M$2999, 5, 0),"")</f>
        <v>SH. GULAB SINGH S/O SH,MADANPAL JI</v>
      </c>
      <c r="C2153" s="90" t="str">
        <f aca="false">IFERROR(VLOOKUP($A2153, DeliveryBook!$D$3:$M$3000, 8, 0),"")</f>
        <v>PO: MOULI</v>
      </c>
      <c r="D2153" s="79" t="n">
        <f aca="false">VLOOKUP(A2153, DeliveryBook!D37:U3035, 16, 0)*475</f>
        <v>0</v>
      </c>
      <c r="F2153" s="96" t="n">
        <v>42307</v>
      </c>
      <c r="G2153" s="0"/>
      <c r="H2153" s="0"/>
      <c r="I2153" s="93"/>
      <c r="J2153" s="78" t="s">
        <v>7537</v>
      </c>
    </row>
    <row r="2154" customFormat="false" ht="12.75" hidden="false" customHeight="false" outlineLevel="0" collapsed="false">
      <c r="A2154" s="78" t="s">
        <v>4973</v>
      </c>
      <c r="B2154" s="78" t="str">
        <f aca="false">IFERROR(VLOOKUP(A2154, DeliveryBook!$D$3:$M$2999, 5, 0),"")</f>
        <v>SH. HEMANT JI </v>
      </c>
      <c r="C2154" s="90" t="str">
        <f aca="false">IFERROR(VLOOKUP($A2154, DeliveryBook!$D$3:$M$3000, 8, 0),"")</f>
        <v>PO: PINJOUR</v>
      </c>
      <c r="D2154" s="79" t="n">
        <f aca="false">VLOOKUP(A2154, DeliveryBook!D38:U3036, 16, 0)*475</f>
        <v>0</v>
      </c>
      <c r="F2154" s="96" t="n">
        <v>42307</v>
      </c>
      <c r="G2154" s="0"/>
      <c r="H2154" s="0"/>
      <c r="I2154" s="93"/>
      <c r="J2154" s="78" t="s">
        <v>7537</v>
      </c>
    </row>
    <row r="2155" customFormat="false" ht="12.75" hidden="false" customHeight="false" outlineLevel="0" collapsed="false">
      <c r="A2155" s="78" t="s">
        <v>4978</v>
      </c>
      <c r="B2155" s="78" t="str">
        <f aca="false">IFERROR(VLOOKUP(A2155, DeliveryBook!$D$3:$M$2999, 5, 0),"")</f>
        <v>NIGANIA VIDYA MANDIR HIGH SCHOOL</v>
      </c>
      <c r="C2155" s="90" t="str">
        <f aca="false">IFERROR(VLOOKUP($A2155, DeliveryBook!$D$3:$M$3000, 8, 0),"")</f>
        <v>PO: RAIPUR RANI</v>
      </c>
      <c r="D2155" s="79" t="n">
        <f aca="false">VLOOKUP(A2155, DeliveryBook!D39:U3037, 16, 0)*475</f>
        <v>0</v>
      </c>
      <c r="F2155" s="96" t="n">
        <v>42307</v>
      </c>
      <c r="G2155" s="0"/>
      <c r="H2155" s="0"/>
      <c r="I2155" s="93"/>
      <c r="J2155" s="78" t="s">
        <v>7537</v>
      </c>
    </row>
    <row r="2156" customFormat="false" ht="12.75" hidden="false" customHeight="false" outlineLevel="0" collapsed="false">
      <c r="A2156" s="78" t="s">
        <v>4982</v>
      </c>
      <c r="B2156" s="78" t="str">
        <f aca="false">IFERROR(VLOOKUP(A2156, DeliveryBook!$D$3:$M$2999, 5, 0),"")</f>
        <v>SWAMI DEVI DYAL COLLEGE FOR ENGG&amp;TEC</v>
      </c>
      <c r="C2156" s="90" t="str">
        <f aca="false">IFERROR(VLOOKUP($A2156, DeliveryBook!$D$3:$M$3000, 8, 0),"")</f>
        <v>PO: GOLPURA</v>
      </c>
      <c r="D2156" s="79" t="n">
        <f aca="false">VLOOKUP(A2156, DeliveryBook!D40:U3038, 16, 0)*475</f>
        <v>0</v>
      </c>
      <c r="F2156" s="96" t="n">
        <v>42307</v>
      </c>
      <c r="G2156" s="0"/>
      <c r="H2156" s="0"/>
      <c r="I2156" s="93"/>
      <c r="J2156" s="78" t="s">
        <v>7537</v>
      </c>
    </row>
    <row r="2157" customFormat="false" ht="12.75" hidden="false" customHeight="false" outlineLevel="0" collapsed="false">
      <c r="A2157" s="78" t="s">
        <v>4986</v>
      </c>
      <c r="B2157" s="78" t="str">
        <f aca="false">IFERROR(VLOOKUP(A2157, DeliveryBook!$D$3:$M$2999, 5, 0),"")</f>
        <v>SH. SATPAL JINDAL</v>
      </c>
      <c r="C2157" s="90" t="str">
        <f aca="false">IFERROR(VLOOKUP($A2157, DeliveryBook!$D$3:$M$3000, 8, 0),"")</f>
        <v>PO: RATIA</v>
      </c>
      <c r="D2157" s="79" t="n">
        <f aca="false">VLOOKUP(A2157, DeliveryBook!D41:U3039, 16, 0)*475</f>
        <v>0</v>
      </c>
      <c r="F2157" s="96" t="n">
        <v>42307</v>
      </c>
      <c r="G2157" s="0"/>
      <c r="H2157" s="0"/>
      <c r="I2157" s="93"/>
      <c r="J2157" s="78" t="s">
        <v>7537</v>
      </c>
    </row>
    <row r="2158" customFormat="false" ht="12.75" hidden="false" customHeight="false" outlineLevel="0" collapsed="false">
      <c r="A2158" s="78" t="s">
        <v>4992</v>
      </c>
      <c r="B2158" s="78" t="str">
        <f aca="false">IFERROR(VLOOKUP(A2158, DeliveryBook!$D$3:$M$2999, 5, 0),"")</f>
        <v>SH. SUBHASH CHOUHAN (REAPORETER)</v>
      </c>
      <c r="C2158" s="90" t="str">
        <f aca="false">IFERROR(VLOOKUP($A2158, DeliveryBook!$D$3:$M$3000, 8, 0),"")</f>
        <v>PO: ELANABAD</v>
      </c>
      <c r="D2158" s="79" t="n">
        <f aca="false">VLOOKUP(A2158, DeliveryBook!D42:U3040, 16, 0)*475</f>
        <v>0</v>
      </c>
      <c r="F2158" s="96" t="n">
        <v>42307</v>
      </c>
      <c r="G2158" s="0"/>
      <c r="H2158" s="0"/>
      <c r="I2158" s="93"/>
      <c r="J2158" s="78" t="s">
        <v>7537</v>
      </c>
    </row>
    <row r="2159" customFormat="false" ht="12.75" hidden="false" customHeight="false" outlineLevel="0" collapsed="false">
      <c r="A2159" s="78" t="s">
        <v>4997</v>
      </c>
      <c r="B2159" s="78" t="str">
        <f aca="false">IFERROR(VLOOKUP(A2159, DeliveryBook!$D$3:$M$2999, 5, 0),"")</f>
        <v>SH.BIJENDR KUMAR MANGLA</v>
      </c>
      <c r="C2159" s="90" t="str">
        <f aca="false">IFERROR(VLOOKUP($A2159, DeliveryBook!$D$3:$M$3000, 8, 0),"")</f>
        <v>PO: PALWAL</v>
      </c>
      <c r="D2159" s="79" t="n">
        <f aca="false">VLOOKUP(A2159, DeliveryBook!D43:U3041, 16, 0)*475</f>
        <v>0</v>
      </c>
      <c r="F2159" s="96" t="n">
        <v>42307</v>
      </c>
      <c r="G2159" s="0"/>
      <c r="H2159" s="0"/>
      <c r="I2159" s="93"/>
      <c r="J2159" s="78" t="s">
        <v>7537</v>
      </c>
    </row>
    <row r="2160" customFormat="false" ht="12.75" hidden="false" customHeight="false" outlineLevel="0" collapsed="false">
      <c r="A2160" s="78" t="s">
        <v>5003</v>
      </c>
      <c r="B2160" s="78" t="str">
        <f aca="false">IFERROR(VLOOKUP(A2160, DeliveryBook!$D$3:$M$2999, 5, 0),"")</f>
        <v>SH. SUNIL KHURANA</v>
      </c>
      <c r="C2160" s="90" t="str">
        <f aca="false">IFERROR(VLOOKUP($A2160, DeliveryBook!$D$3:$M$3000, 8, 0),"")</f>
        <v>PO: YAMUNA NAGAR</v>
      </c>
      <c r="D2160" s="79" t="n">
        <f aca="false">VLOOKUP(A2160, DeliveryBook!D44:U3042, 16, 0)*475</f>
        <v>0</v>
      </c>
      <c r="F2160" s="96" t="n">
        <v>42307</v>
      </c>
      <c r="G2160" s="0"/>
      <c r="H2160" s="0"/>
      <c r="I2160" s="93"/>
      <c r="J2160" s="78" t="s">
        <v>7537</v>
      </c>
    </row>
    <row r="2161" customFormat="false" ht="12.75" hidden="false" customHeight="false" outlineLevel="0" collapsed="false">
      <c r="A2161" s="78" t="s">
        <v>5008</v>
      </c>
      <c r="B2161" s="78" t="str">
        <f aca="false">IFERROR(VLOOKUP(A2161, DeliveryBook!$D$3:$M$2999, 5, 0),"")</f>
        <v>SH. JYOTI PRAKASH BANSAL </v>
      </c>
      <c r="C2161" s="90" t="str">
        <f aca="false">IFERROR(VLOOKUP($A2161, DeliveryBook!$D$3:$M$3000, 8, 0),"")</f>
        <v>PO: YAMUNA NAGAR</v>
      </c>
      <c r="D2161" s="79" t="n">
        <f aca="false">VLOOKUP(A2161, DeliveryBook!D45:U3043, 16, 0)*475</f>
        <v>0</v>
      </c>
      <c r="F2161" s="96" t="n">
        <v>42307</v>
      </c>
      <c r="G2161" s="0"/>
      <c r="H2161" s="0"/>
      <c r="I2161" s="93"/>
      <c r="J2161" s="78" t="s">
        <v>7537</v>
      </c>
    </row>
    <row r="2162" customFormat="false" ht="12.75" hidden="false" customHeight="false" outlineLevel="0" collapsed="false">
      <c r="A2162" s="78" t="s">
        <v>5012</v>
      </c>
      <c r="B2162" s="78" t="str">
        <f aca="false">IFERROR(VLOOKUP(A2162, DeliveryBook!$D$3:$M$2999, 5, 0),"")</f>
        <v>M/S BITTU STUDIO</v>
      </c>
      <c r="C2162" s="90" t="str">
        <f aca="false">IFERROR(VLOOKUP($A2162, DeliveryBook!$D$3:$M$3000, 8, 0),"")</f>
        <v>PO: YAMUNA NAGAR</v>
      </c>
      <c r="D2162" s="79" t="n">
        <f aca="false">VLOOKUP(A2162, DeliveryBook!D46:U3044, 16, 0)*475</f>
        <v>0</v>
      </c>
      <c r="F2162" s="96" t="n">
        <v>42307</v>
      </c>
      <c r="G2162" s="0"/>
      <c r="H2162" s="0"/>
      <c r="I2162" s="93"/>
      <c r="J2162" s="78" t="s">
        <v>7537</v>
      </c>
    </row>
    <row r="2163" customFormat="false" ht="12.75" hidden="false" customHeight="false" outlineLevel="0" collapsed="false">
      <c r="A2163" s="78" t="s">
        <v>5015</v>
      </c>
      <c r="B2163" s="78" t="str">
        <f aca="false">IFERROR(VLOOKUP(A2163, DeliveryBook!$D$3:$M$2999, 5, 0),"")</f>
        <v>SH. SUBHASH SHARMA  (PRINCIPAL)</v>
      </c>
      <c r="C2163" s="90" t="str">
        <f aca="false">IFERROR(VLOOKUP($A2163, DeliveryBook!$D$3:$M$3000, 8, 0),"")</f>
        <v>PO: MEHAM</v>
      </c>
      <c r="D2163" s="79" t="n">
        <f aca="false">VLOOKUP(A2163, DeliveryBook!D47:U3045, 16, 0)*475</f>
        <v>0</v>
      </c>
      <c r="F2163" s="96" t="n">
        <v>42307</v>
      </c>
      <c r="G2163" s="0"/>
      <c r="H2163" s="0"/>
      <c r="I2163" s="93"/>
      <c r="J2163" s="78" t="s">
        <v>7537</v>
      </c>
    </row>
    <row r="2164" customFormat="false" ht="12.75" hidden="false" customHeight="false" outlineLevel="0" collapsed="false">
      <c r="A2164" s="78" t="s">
        <v>5020</v>
      </c>
      <c r="B2164" s="78" t="str">
        <f aca="false">IFERROR(VLOOKUP(A2164, DeliveryBook!$D$3:$M$2999, 5, 0),"")</f>
        <v>VED PRAKASH</v>
      </c>
      <c r="C2164" s="90" t="str">
        <f aca="false">IFERROR(VLOOKUP($A2164, DeliveryBook!$D$3:$M$3000, 8, 0),"")</f>
        <v>PO: MHENDARGARH</v>
      </c>
      <c r="D2164" s="79" t="n">
        <f aca="false">VLOOKUP(A2164, DeliveryBook!D48:U3046, 16, 0)*475</f>
        <v>0</v>
      </c>
      <c r="F2164" s="96" t="n">
        <v>42307</v>
      </c>
      <c r="G2164" s="0"/>
      <c r="H2164" s="0"/>
      <c r="I2164" s="93"/>
      <c r="J2164" s="78" t="s">
        <v>7537</v>
      </c>
    </row>
    <row r="2165" customFormat="false" ht="12.75" hidden="false" customHeight="false" outlineLevel="0" collapsed="false">
      <c r="A2165" s="78" t="s">
        <v>5026</v>
      </c>
      <c r="B2165" s="78" t="str">
        <f aca="false">IFERROR(VLOOKUP(A2165, DeliveryBook!$D$3:$M$2999, 5, 0),"")</f>
        <v>SH. PRADEEP  JI</v>
      </c>
      <c r="C2165" s="90" t="str">
        <f aca="false">IFERROR(VLOOKUP($A2165, DeliveryBook!$D$3:$M$3000, 8, 0),"")</f>
        <v>PO: SANPLA</v>
      </c>
      <c r="D2165" s="79" t="n">
        <f aca="false">VLOOKUP(A2165, DeliveryBook!D49:U3047, 16, 0)*475</f>
        <v>0</v>
      </c>
      <c r="F2165" s="96" t="n">
        <v>42307</v>
      </c>
      <c r="G2165" s="0"/>
      <c r="H2165" s="0"/>
      <c r="I2165" s="93"/>
      <c r="J2165" s="78" t="s">
        <v>7537</v>
      </c>
    </row>
    <row r="2166" customFormat="false" ht="12.75" hidden="false" customHeight="false" outlineLevel="0" collapsed="false">
      <c r="A2166" s="78" t="s">
        <v>5031</v>
      </c>
      <c r="B2166" s="78" t="str">
        <f aca="false">IFERROR(VLOOKUP(A2166, DeliveryBook!$D$3:$M$2999, 5, 0),"")</f>
        <v>SH. MADHAV JI</v>
      </c>
      <c r="C2166" s="90" t="str">
        <f aca="false">IFERROR(VLOOKUP($A2166, DeliveryBook!$D$3:$M$3000, 8, 0),"")</f>
        <v>PO: ROHTAK</v>
      </c>
      <c r="D2166" s="79" t="n">
        <f aca="false">VLOOKUP(A2166, DeliveryBook!D50:U3048, 16, 0)*475</f>
        <v>0</v>
      </c>
      <c r="F2166" s="96" t="n">
        <v>42307</v>
      </c>
      <c r="G2166" s="0"/>
      <c r="H2166" s="0"/>
      <c r="I2166" s="93"/>
      <c r="J2166" s="78" t="s">
        <v>7537</v>
      </c>
    </row>
    <row r="2167" customFormat="false" ht="12.75" hidden="false" customHeight="false" outlineLevel="0" collapsed="false">
      <c r="A2167" s="78" t="s">
        <v>5035</v>
      </c>
      <c r="B2167" s="78" t="str">
        <f aca="false">IFERROR(VLOOKUP(A2167, DeliveryBook!$D$3:$M$2999, 5, 0),"")</f>
        <v>SH. PRADEEP  JI</v>
      </c>
      <c r="C2167" s="90" t="str">
        <f aca="false">IFERROR(VLOOKUP($A2167, DeliveryBook!$D$3:$M$3000, 8, 0),"")</f>
        <v>PO: MAHAM</v>
      </c>
      <c r="D2167" s="79" t="n">
        <f aca="false">VLOOKUP(A2167, DeliveryBook!D51:U3049, 16, 0)*475</f>
        <v>0</v>
      </c>
      <c r="F2167" s="96" t="n">
        <v>42307</v>
      </c>
      <c r="G2167" s="0"/>
      <c r="H2167" s="0"/>
      <c r="I2167" s="93"/>
      <c r="J2167" s="78" t="s">
        <v>7537</v>
      </c>
    </row>
    <row r="2168" customFormat="false" ht="12.75" hidden="false" customHeight="false" outlineLevel="0" collapsed="false">
      <c r="A2168" s="78" t="s">
        <v>5039</v>
      </c>
      <c r="B2168" s="78" t="str">
        <f aca="false">IFERROR(VLOOKUP(A2168, DeliveryBook!$D$3:$M$2999, 5, 0),"")</f>
        <v>SH. RAM SARAN DAS</v>
      </c>
      <c r="C2168" s="90" t="str">
        <f aca="false">IFERROR(VLOOKUP($A2168, DeliveryBook!$D$3:$M$3000, 8, 0),"")</f>
        <v>PO: KALA NAUR</v>
      </c>
      <c r="D2168" s="79" t="n">
        <f aca="false">VLOOKUP(A2168, DeliveryBook!D52:U3050, 16, 0)*475</f>
        <v>0</v>
      </c>
      <c r="F2168" s="96" t="n">
        <v>42307</v>
      </c>
      <c r="G2168" s="0"/>
      <c r="H2168" s="0"/>
      <c r="I2168" s="93"/>
      <c r="J2168" s="78" t="s">
        <v>7537</v>
      </c>
    </row>
    <row r="2169" customFormat="false" ht="12.75" hidden="false" customHeight="false" outlineLevel="0" collapsed="false">
      <c r="A2169" s="78" t="s">
        <v>5043</v>
      </c>
      <c r="B2169" s="78" t="str">
        <f aca="false">IFERROR(VLOOKUP(A2169, DeliveryBook!$D$3:$M$2999, 5, 0),"")</f>
        <v>SH. MOHIT BANSAL</v>
      </c>
      <c r="C2169" s="90" t="str">
        <f aca="false">IFERROR(VLOOKUP($A2169, DeliveryBook!$D$3:$M$3000, 8, 0),"")</f>
        <v>PO: HISSAR</v>
      </c>
      <c r="D2169" s="79" t="n">
        <f aca="false">VLOOKUP(A2169, DeliveryBook!D53:U3051, 16, 0)*475</f>
        <v>0</v>
      </c>
      <c r="F2169" s="96" t="n">
        <v>42307</v>
      </c>
      <c r="G2169" s="0"/>
      <c r="H2169" s="0"/>
      <c r="I2169" s="93"/>
      <c r="J2169" s="78" t="s">
        <v>7537</v>
      </c>
    </row>
    <row r="2170" customFormat="false" ht="12.75" hidden="false" customHeight="false" outlineLevel="0" collapsed="false">
      <c r="A2170" s="78" t="s">
        <v>5049</v>
      </c>
      <c r="B2170" s="78" t="str">
        <f aca="false">IFERROR(VLOOKUP(A2170, DeliveryBook!$D$3:$M$2999, 5, 0),"")</f>
        <v>SH. MAHESH BANSAL JI </v>
      </c>
      <c r="C2170" s="90" t="str">
        <f aca="false">IFERROR(VLOOKUP($A2170, DeliveryBook!$D$3:$M$3000, 8, 0),"")</f>
        <v>PO: UKLANA</v>
      </c>
      <c r="D2170" s="79" t="n">
        <f aca="false">VLOOKUP(A2170, DeliveryBook!D54:U3052, 16, 0)*475</f>
        <v>0</v>
      </c>
      <c r="F2170" s="96" t="n">
        <v>42307</v>
      </c>
      <c r="G2170" s="0"/>
      <c r="H2170" s="0"/>
      <c r="I2170" s="93"/>
      <c r="J2170" s="78" t="s">
        <v>7537</v>
      </c>
    </row>
    <row r="2171" customFormat="false" ht="12.75" hidden="false" customHeight="false" outlineLevel="0" collapsed="false">
      <c r="A2171" s="78" t="s">
        <v>5054</v>
      </c>
      <c r="B2171" s="78" t="str">
        <f aca="false">IFERROR(VLOOKUP(A2171, DeliveryBook!$D$3:$M$2999, 5, 0),"")</f>
        <v>SH.SUSHIL KUMAR SADALPURIA</v>
      </c>
      <c r="C2171" s="90" t="str">
        <f aca="false">IFERROR(VLOOKUP($A2171, DeliveryBook!$D$3:$M$3000, 8, 0),"")</f>
        <v>PO: MANDI ADAMPUR</v>
      </c>
      <c r="D2171" s="79" t="n">
        <f aca="false">VLOOKUP(A2171, DeliveryBook!D55:U3053, 16, 0)*475</f>
        <v>0</v>
      </c>
      <c r="F2171" s="96" t="n">
        <v>42307</v>
      </c>
      <c r="G2171" s="0"/>
      <c r="H2171" s="0"/>
      <c r="I2171" s="93"/>
      <c r="J2171" s="78" t="s">
        <v>7537</v>
      </c>
    </row>
    <row r="2172" customFormat="false" ht="12.75" hidden="false" customHeight="false" outlineLevel="0" collapsed="false">
      <c r="A2172" s="78" t="s">
        <v>5059</v>
      </c>
      <c r="B2172" s="78" t="str">
        <f aca="false">IFERROR(VLOOKUP(A2172, DeliveryBook!$D$3:$M$2999, 5, 0),"")</f>
        <v>SH. BHIM SAIN RAJORA</v>
      </c>
      <c r="C2172" s="90" t="str">
        <f aca="false">IFERROR(VLOOKUP($A2172, DeliveryBook!$D$3:$M$3000, 8, 0),"")</f>
        <v>PO: HANSI</v>
      </c>
      <c r="D2172" s="79" t="n">
        <f aca="false">VLOOKUP(A2172, DeliveryBook!D56:U3054, 16, 0)*475</f>
        <v>0</v>
      </c>
      <c r="F2172" s="96" t="n">
        <v>42307</v>
      </c>
      <c r="G2172" s="0"/>
      <c r="H2172" s="0"/>
      <c r="I2172" s="93"/>
      <c r="J2172" s="78" t="s">
        <v>7537</v>
      </c>
    </row>
    <row r="2173" customFormat="false" ht="12.75" hidden="false" customHeight="false" outlineLevel="0" collapsed="false">
      <c r="A2173" s="78" t="s">
        <v>5064</v>
      </c>
      <c r="B2173" s="78" t="str">
        <f aca="false">IFERROR(VLOOKUP(A2173, DeliveryBook!$D$3:$M$2999, 5, 0),"")</f>
        <v>SH. AMAR GOYAL </v>
      </c>
      <c r="C2173" s="90" t="str">
        <f aca="false">IFERROR(VLOOKUP($A2173, DeliveryBook!$D$3:$M$3000, 8, 0),"")</f>
        <v>PO: HISSAR</v>
      </c>
      <c r="D2173" s="79" t="n">
        <f aca="false">VLOOKUP(A2173, DeliveryBook!D57:U3055, 16, 0)*475</f>
        <v>0</v>
      </c>
      <c r="F2173" s="96" t="n">
        <v>42307</v>
      </c>
      <c r="G2173" s="0"/>
      <c r="H2173" s="0"/>
      <c r="I2173" s="93"/>
      <c r="J2173" s="78" t="s">
        <v>7537</v>
      </c>
    </row>
    <row r="2174" customFormat="false" ht="12.75" hidden="false" customHeight="false" outlineLevel="0" collapsed="false">
      <c r="A2174" s="78" t="s">
        <v>5068</v>
      </c>
      <c r="B2174" s="78" t="str">
        <f aca="false">IFERROR(VLOOKUP(A2174, DeliveryBook!$D$3:$M$2999, 5, 0),"")</f>
        <v>R.S.S. OFFICE</v>
      </c>
      <c r="C2174" s="90" t="str">
        <f aca="false">IFERROR(VLOOKUP($A2174, DeliveryBook!$D$3:$M$3000, 8, 0),"")</f>
        <v>PO: DHARUHERA</v>
      </c>
      <c r="D2174" s="79" t="n">
        <f aca="false">VLOOKUP(A2174, DeliveryBook!D58:U3056, 16, 0)*475</f>
        <v>0</v>
      </c>
      <c r="F2174" s="96" t="n">
        <v>42307</v>
      </c>
      <c r="G2174" s="0"/>
      <c r="H2174" s="0"/>
      <c r="I2174" s="93"/>
      <c r="J2174" s="78" t="s">
        <v>7537</v>
      </c>
    </row>
    <row r="2175" customFormat="false" ht="12.75" hidden="false" customHeight="false" outlineLevel="0" collapsed="false">
      <c r="A2175" s="78" t="s">
        <v>5074</v>
      </c>
      <c r="B2175" s="78" t="str">
        <f aca="false">IFERROR(VLOOKUP(A2175, DeliveryBook!$D$3:$M$2999, 5, 0),"")</f>
        <v>SH. BASANT JI</v>
      </c>
      <c r="C2175" s="90" t="str">
        <f aca="false">IFERROR(VLOOKUP($A2175, DeliveryBook!$D$3:$M$3000, 8, 0),"")</f>
        <v>PO: RIWARI</v>
      </c>
      <c r="D2175" s="79" t="n">
        <f aca="false">VLOOKUP(A2175, DeliveryBook!D59:U3057, 16, 0)*475</f>
        <v>0</v>
      </c>
      <c r="F2175" s="96" t="n">
        <v>42307</v>
      </c>
      <c r="G2175" s="0"/>
      <c r="H2175" s="0"/>
      <c r="I2175" s="93"/>
      <c r="J2175" s="78" t="s">
        <v>7537</v>
      </c>
    </row>
    <row r="2176" customFormat="false" ht="12.75" hidden="false" customHeight="false" outlineLevel="0" collapsed="false">
      <c r="A2176" s="78" t="s">
        <v>5079</v>
      </c>
      <c r="B2176" s="78" t="str">
        <f aca="false">IFERROR(VLOOKUP(A2176, DeliveryBook!$D$3:$M$2999, 5, 0),"")</f>
        <v>SH. ARVIND YADAV  (ADVOCATE)</v>
      </c>
      <c r="C2176" s="90" t="str">
        <f aca="false">IFERROR(VLOOKUP($A2176, DeliveryBook!$D$3:$M$3000, 8, 0),"")</f>
        <v>PO: RIWARI</v>
      </c>
      <c r="D2176" s="79" t="n">
        <f aca="false">VLOOKUP(A2176, DeliveryBook!D60:U3058, 16, 0)*475</f>
        <v>0</v>
      </c>
      <c r="F2176" s="96" t="n">
        <v>42307</v>
      </c>
      <c r="G2176" s="0"/>
      <c r="H2176" s="0"/>
      <c r="I2176" s="93"/>
      <c r="J2176" s="78" t="s">
        <v>7537</v>
      </c>
    </row>
    <row r="2177" customFormat="false" ht="12.75" hidden="false" customHeight="false" outlineLevel="0" collapsed="false">
      <c r="A2177" s="78" t="s">
        <v>5083</v>
      </c>
      <c r="B2177" s="78" t="str">
        <f aca="false">IFERROR(VLOOKUP(A2177, DeliveryBook!$D$3:$M$2999, 5, 0),"")</f>
        <v>SH.SUMIT SINGLA</v>
      </c>
      <c r="C2177" s="90" t="str">
        <f aca="false">IFERROR(VLOOKUP($A2177, DeliveryBook!$D$3:$M$3000, 8, 0),"")</f>
        <v>PO: CHEEKA MANDI</v>
      </c>
      <c r="D2177" s="79" t="n">
        <f aca="false">VLOOKUP(A2177, DeliveryBook!D61:U3059, 16, 0)*475</f>
        <v>0</v>
      </c>
      <c r="F2177" s="96" t="n">
        <v>42307</v>
      </c>
      <c r="G2177" s="0"/>
      <c r="H2177" s="0"/>
      <c r="I2177" s="93"/>
      <c r="J2177" s="78" t="s">
        <v>7537</v>
      </c>
    </row>
    <row r="2178" customFormat="false" ht="12.75" hidden="false" customHeight="false" outlineLevel="0" collapsed="false">
      <c r="A2178" s="78" t="s">
        <v>5088</v>
      </c>
      <c r="B2178" s="78" t="str">
        <f aca="false">IFERROR(VLOOKUP(A2178, DeliveryBook!$D$3:$M$2999, 5, 0),"")</f>
        <v>SH. MUKESH MITTAL</v>
      </c>
      <c r="C2178" s="90" t="str">
        <f aca="false">IFERROR(VLOOKUP($A2178, DeliveryBook!$D$3:$M$3000, 8, 0),"")</f>
        <v>PO: PUNDRI</v>
      </c>
      <c r="D2178" s="79" t="n">
        <f aca="false">VLOOKUP(A2178, DeliveryBook!D62:U3060, 16, 0)*475</f>
        <v>0</v>
      </c>
      <c r="F2178" s="96" t="n">
        <v>42307</v>
      </c>
      <c r="G2178" s="0"/>
      <c r="H2178" s="0"/>
      <c r="I2178" s="93"/>
      <c r="J2178" s="78" t="s">
        <v>7537</v>
      </c>
    </row>
    <row r="2179" customFormat="false" ht="12.75" hidden="false" customHeight="false" outlineLevel="0" collapsed="false">
      <c r="A2179" s="78" t="s">
        <v>5093</v>
      </c>
      <c r="B2179" s="78" t="str">
        <f aca="false">IFERROR(VLOOKUP(A2179, DeliveryBook!$D$3:$M$2999, 5, 0),"")</f>
        <v>SH. PARASH RAM  VIJAY KUMAR</v>
      </c>
      <c r="C2179" s="90" t="str">
        <f aca="false">IFERROR(VLOOKUP($A2179, DeliveryBook!$D$3:$M$3000, 8, 0),"")</f>
        <v>PO: DHAND</v>
      </c>
      <c r="D2179" s="79" t="n">
        <f aca="false">VLOOKUP(A2179, DeliveryBook!D63:U3061, 16, 0)*475</f>
        <v>0</v>
      </c>
      <c r="F2179" s="96" t="n">
        <v>42307</v>
      </c>
      <c r="G2179" s="0"/>
      <c r="H2179" s="0"/>
      <c r="I2179" s="93"/>
      <c r="J2179" s="78" t="s">
        <v>7537</v>
      </c>
    </row>
    <row r="2180" customFormat="false" ht="12.75" hidden="false" customHeight="false" outlineLevel="0" collapsed="false">
      <c r="A2180" s="78" t="s">
        <v>5097</v>
      </c>
      <c r="B2180" s="78" t="str">
        <f aca="false">IFERROR(VLOOKUP(A2180, DeliveryBook!$D$3:$M$2999, 5, 0),"")</f>
        <v>SH. ASHOK  JI </v>
      </c>
      <c r="C2180" s="90" t="str">
        <f aca="false">IFERROR(VLOOKUP($A2180, DeliveryBook!$D$3:$M$3000, 8, 0),"")</f>
        <v>PO: SIWAN </v>
      </c>
      <c r="D2180" s="79" t="n">
        <f aca="false">VLOOKUP(A2180, DeliveryBook!D64:U3062, 16, 0)*475</f>
        <v>0</v>
      </c>
      <c r="F2180" s="96" t="n">
        <v>42307</v>
      </c>
      <c r="G2180" s="0"/>
      <c r="H2180" s="0"/>
      <c r="I2180" s="93"/>
      <c r="J2180" s="78" t="s">
        <v>7537</v>
      </c>
    </row>
    <row r="2181" customFormat="false" ht="12.75" hidden="false" customHeight="false" outlineLevel="0" collapsed="false">
      <c r="A2181" s="78" t="s">
        <v>5102</v>
      </c>
      <c r="B2181" s="78" t="str">
        <f aca="false">IFERROR(VLOOKUP(A2181, DeliveryBook!$D$3:$M$2999, 5, 0),"")</f>
        <v>SH. VIRENDRA BANSAL (ADVOCATE)</v>
      </c>
      <c r="C2181" s="90" t="str">
        <f aca="false">IFERROR(VLOOKUP($A2181, DeliveryBook!$D$3:$M$3000, 8, 0),"")</f>
        <v>PO: KALAYAT</v>
      </c>
      <c r="D2181" s="79" t="n">
        <f aca="false">VLOOKUP(A2181, DeliveryBook!D65:U3063, 16, 0)*475</f>
        <v>0</v>
      </c>
      <c r="F2181" s="96" t="n">
        <v>42307</v>
      </c>
      <c r="G2181" s="0"/>
      <c r="H2181" s="0"/>
      <c r="I2181" s="93"/>
      <c r="J2181" s="78" t="s">
        <v>7537</v>
      </c>
    </row>
    <row r="2182" customFormat="false" ht="12.75" hidden="false" customHeight="false" outlineLevel="0" collapsed="false">
      <c r="A2182" s="78" t="s">
        <v>5107</v>
      </c>
      <c r="B2182" s="78" t="str">
        <f aca="false">IFERROR(VLOOKUP(A2182, DeliveryBook!$D$3:$M$2999, 5, 0),"")</f>
        <v>SH. JITENDAR  RANA</v>
      </c>
      <c r="C2182" s="90" t="str">
        <f aca="false">IFERROR(VLOOKUP($A2182, DeliveryBook!$D$3:$M$3000, 8, 0),"")</f>
        <v>PO: RAJOUND</v>
      </c>
      <c r="D2182" s="79" t="n">
        <f aca="false">VLOOKUP(A2182, DeliveryBook!D66:U3064, 16, 0)*475</f>
        <v>0</v>
      </c>
      <c r="F2182" s="96" t="n">
        <v>42307</v>
      </c>
      <c r="G2182" s="0"/>
      <c r="H2182" s="0"/>
      <c r="I2182" s="93"/>
      <c r="J2182" s="78" t="s">
        <v>7537</v>
      </c>
    </row>
    <row r="2183" customFormat="false" ht="12.75" hidden="false" customHeight="false" outlineLevel="0" collapsed="false">
      <c r="A2183" s="78" t="s">
        <v>5112</v>
      </c>
      <c r="B2183" s="78" t="str">
        <f aca="false">IFERROR(VLOOKUP(A2183, DeliveryBook!$D$3:$M$2999, 5, 0),"")</f>
        <v>DR. MUKESH AGGARWAL</v>
      </c>
      <c r="C2183" s="90" t="str">
        <f aca="false">IFERROR(VLOOKUP($A2183, DeliveryBook!$D$3:$M$3000, 8, 0),"")</f>
        <v>PO: KAITHAL</v>
      </c>
      <c r="D2183" s="79" t="n">
        <f aca="false">VLOOKUP(A2183, DeliveryBook!D67:U3065, 16, 0)*475</f>
        <v>0</v>
      </c>
      <c r="F2183" s="96" t="n">
        <v>42307</v>
      </c>
      <c r="G2183" s="0"/>
      <c r="H2183" s="0"/>
      <c r="I2183" s="93"/>
      <c r="J2183" s="78" t="s">
        <v>7537</v>
      </c>
    </row>
    <row r="2184" customFormat="false" ht="12.75" hidden="false" customHeight="false" outlineLevel="0" collapsed="false">
      <c r="A2184" s="78" t="s">
        <v>5116</v>
      </c>
      <c r="B2184" s="78" t="str">
        <f aca="false">IFERROR(VLOOKUP(A2184, DeliveryBook!$D$3:$M$2999, 5, 0),"")</f>
        <v>SH. MUNISH KUMAR</v>
      </c>
      <c r="C2184" s="90" t="str">
        <f aca="false">IFERROR(VLOOKUP($A2184, DeliveryBook!$D$3:$M$3000, 8, 0),"")</f>
        <v>PO: KURUKSHETRA</v>
      </c>
      <c r="D2184" s="79" t="n">
        <f aca="false">VLOOKUP(A2184, DeliveryBook!D68:U3066, 16, 0)*475</f>
        <v>0</v>
      </c>
      <c r="F2184" s="96" t="n">
        <v>42307</v>
      </c>
      <c r="G2184" s="0"/>
      <c r="H2184" s="0"/>
      <c r="I2184" s="93"/>
      <c r="J2184" s="78" t="s">
        <v>7537</v>
      </c>
    </row>
    <row r="2185" customFormat="false" ht="12.75" hidden="false" customHeight="false" outlineLevel="0" collapsed="false">
      <c r="A2185" s="78" t="s">
        <v>5120</v>
      </c>
      <c r="B2185" s="78" t="str">
        <f aca="false">IFERROR(VLOOKUP(A2185, DeliveryBook!$D$3:$M$2999, 5, 0),"")</f>
        <v>SH. VISHVANATH JI</v>
      </c>
      <c r="C2185" s="90" t="str">
        <f aca="false">IFERROR(VLOOKUP($A2185, DeliveryBook!$D$3:$M$3000, 8, 0),"")</f>
        <v>PO: KURUKSHETRA</v>
      </c>
      <c r="D2185" s="79" t="n">
        <f aca="false">VLOOKUP(A2185, DeliveryBook!D69:U3067, 16, 0)*475</f>
        <v>0</v>
      </c>
      <c r="F2185" s="96" t="n">
        <v>42307</v>
      </c>
      <c r="G2185" s="0"/>
      <c r="H2185" s="0"/>
      <c r="I2185" s="93"/>
      <c r="J2185" s="78" t="s">
        <v>7537</v>
      </c>
    </row>
    <row r="2186" customFormat="false" ht="12.75" hidden="false" customHeight="false" outlineLevel="0" collapsed="false">
      <c r="A2186" s="78" t="s">
        <v>5124</v>
      </c>
      <c r="B2186" s="78" t="str">
        <f aca="false">IFERROR(VLOOKUP(A2186, DeliveryBook!$D$3:$M$2999, 5, 0),"")</f>
        <v>SH. SHAMSER KUMAR JI</v>
      </c>
      <c r="C2186" s="90" t="str">
        <f aca="false">IFERROR(VLOOKUP($A2186, DeliveryBook!$D$3:$M$3000, 8, 0),"")</f>
        <v>PO: KURUKSHETRA</v>
      </c>
      <c r="D2186" s="79" t="n">
        <f aca="false">VLOOKUP(A2186, DeliveryBook!D70:U3068, 16, 0)*475</f>
        <v>0</v>
      </c>
      <c r="F2186" s="96" t="n">
        <v>42307</v>
      </c>
      <c r="G2186" s="0"/>
      <c r="H2186" s="0"/>
      <c r="I2186" s="93"/>
      <c r="J2186" s="78" t="s">
        <v>7537</v>
      </c>
    </row>
    <row r="2187" customFormat="false" ht="12.75" hidden="false" customHeight="false" outlineLevel="0" collapsed="false">
      <c r="A2187" s="78" t="s">
        <v>7538</v>
      </c>
      <c r="B2187" s="78" t="inlineStr">
        <f aca="false">IFERROR(VLOOKUP(A2187, DeliveryBook!$D$3:$M$2999, 5, 0),"")</f>
        <is>
          <t/>
        </is>
      </c>
      <c r="C2187" s="90" t="inlineStr">
        <f aca="false">IFERROR(VLOOKUP($A2187, DeliveryBook!$D$3:$M$3000, 8, 0),"")</f>
        <is>
          <t/>
        </is>
      </c>
      <c r="D2187" s="79" t="e">
        <f aca="false">VLOOKUP(A2187, DeliveryBook!D71:U3069, 16, 0)*475</f>
        <v>#N/A</v>
      </c>
      <c r="F2187" s="96" t="n">
        <v>42307</v>
      </c>
      <c r="G2187" s="0"/>
      <c r="H2187" s="0"/>
      <c r="I2187" s="93"/>
      <c r="J2187" s="78" t="s">
        <v>7537</v>
      </c>
    </row>
    <row r="2188" customFormat="false" ht="12.75" hidden="false" customHeight="false" outlineLevel="0" collapsed="false">
      <c r="A2188" s="78" t="s">
        <v>5127</v>
      </c>
      <c r="B2188" s="78" t="str">
        <f aca="false">IFERROR(VLOOKUP(A2188, DeliveryBook!$D$3:$M$2999, 5, 0),"")</f>
        <v>SH' YUDHHISTHIR BAHEL</v>
      </c>
      <c r="C2188" s="90" t="str">
        <f aca="false">IFERROR(VLOOKUP($A2188, DeliveryBook!$D$3:$M$3000, 8, 0),"")</f>
        <v>PO: PEHOWA</v>
      </c>
      <c r="D2188" s="79" t="n">
        <f aca="false">VLOOKUP(A2188, DeliveryBook!D72:U3070, 16, 0)*475</f>
        <v>0</v>
      </c>
      <c r="F2188" s="96" t="n">
        <v>42307</v>
      </c>
      <c r="G2188" s="0"/>
      <c r="H2188" s="0"/>
      <c r="I2188" s="93"/>
      <c r="J2188" s="78" t="s">
        <v>7537</v>
      </c>
    </row>
    <row r="2189" customFormat="false" ht="12.75" hidden="false" customHeight="false" outlineLevel="0" collapsed="false">
      <c r="A2189" s="78" t="s">
        <v>5132</v>
      </c>
      <c r="B2189" s="78" t="str">
        <f aca="false">IFERROR(VLOOKUP(A2189, DeliveryBook!$D$3:$M$2999, 5, 0),"")</f>
        <v>SH. VINOD KUMAR SHARMA</v>
      </c>
      <c r="C2189" s="90" t="str">
        <f aca="false">IFERROR(VLOOKUP($A2189, DeliveryBook!$D$3:$M$3000, 8, 0),"")</f>
        <v>PO: ISMAILABAD</v>
      </c>
      <c r="D2189" s="79" t="n">
        <f aca="false">VLOOKUP(A2189, DeliveryBook!D73:U3071, 16, 0)*475</f>
        <v>0</v>
      </c>
      <c r="F2189" s="96" t="n">
        <v>42307</v>
      </c>
      <c r="G2189" s="0"/>
      <c r="H2189" s="0"/>
      <c r="I2189" s="93"/>
      <c r="J2189" s="78" t="s">
        <v>7537</v>
      </c>
    </row>
    <row r="2190" customFormat="false" ht="12.75" hidden="false" customHeight="false" outlineLevel="0" collapsed="false">
      <c r="A2190" s="78" t="s">
        <v>5137</v>
      </c>
      <c r="B2190" s="78" t="str">
        <f aca="false">IFERROR(VLOOKUP(A2190, DeliveryBook!$D$3:$M$2999, 5, 0),"")</f>
        <v>SH. SURESH KUMAR KASHYAP</v>
      </c>
      <c r="C2190" s="90" t="str">
        <f aca="false">IFERROR(VLOOKUP($A2190, DeliveryBook!$D$3:$M$3000, 8, 0),"")</f>
        <v>PO: BABAIN</v>
      </c>
      <c r="D2190" s="79" t="n">
        <f aca="false">VLOOKUP(A2190, DeliveryBook!D74:U3072, 16, 0)*475</f>
        <v>0</v>
      </c>
      <c r="F2190" s="96" t="n">
        <v>42307</v>
      </c>
      <c r="G2190" s="0"/>
      <c r="H2190" s="0"/>
      <c r="I2190" s="93"/>
      <c r="J2190" s="78" t="s">
        <v>7537</v>
      </c>
    </row>
    <row r="2191" customFormat="false" ht="12.75" hidden="false" customHeight="false" outlineLevel="0" collapsed="false">
      <c r="A2191" s="78" t="s">
        <v>5142</v>
      </c>
      <c r="B2191" s="78" t="str">
        <f aca="false">IFERROR(VLOOKUP(A2191, DeliveryBook!$D$3:$M$2999, 5, 0),"")</f>
        <v>SH. PRADEEP SAHAGAL</v>
      </c>
      <c r="C2191" s="90" t="str">
        <f aca="false">IFERROR(VLOOKUP($A2191, DeliveryBook!$D$3:$M$3000, 8, 0),"")</f>
        <v>PO: LADWA</v>
      </c>
      <c r="D2191" s="79" t="n">
        <f aca="false">VLOOKUP(A2191, DeliveryBook!D75:U3073, 16, 0)*475</f>
        <v>0</v>
      </c>
      <c r="F2191" s="96" t="n">
        <v>42307</v>
      </c>
      <c r="G2191" s="0"/>
      <c r="H2191" s="0"/>
      <c r="I2191" s="93"/>
      <c r="J2191" s="78" t="s">
        <v>7537</v>
      </c>
    </row>
    <row r="2192" customFormat="false" ht="12.75" hidden="false" customHeight="false" outlineLevel="0" collapsed="false">
      <c r="A2192" s="78" t="s">
        <v>5146</v>
      </c>
      <c r="B2192" s="78" t="str">
        <f aca="false">IFERROR(VLOOKUP(A2192, DeliveryBook!$D$3:$M$2999, 5, 0),"")</f>
        <v>SH. MUNISH SINGHAL</v>
      </c>
      <c r="C2192" s="90" t="str">
        <f aca="false">IFERROR(VLOOKUP($A2192, DeliveryBook!$D$3:$M$3000, 8, 0),"")</f>
        <v>PO: LADWA</v>
      </c>
      <c r="D2192" s="79" t="n">
        <f aca="false">VLOOKUP(A2192, DeliveryBook!D76:U3074, 16, 0)*475</f>
        <v>0</v>
      </c>
      <c r="F2192" s="96" t="n">
        <v>42307</v>
      </c>
      <c r="G2192" s="0"/>
      <c r="H2192" s="0"/>
      <c r="I2192" s="93"/>
      <c r="J2192" s="78" t="s">
        <v>7537</v>
      </c>
    </row>
    <row r="2193" customFormat="false" ht="12.75" hidden="false" customHeight="false" outlineLevel="0" collapsed="false">
      <c r="A2193" s="78" t="s">
        <v>5150</v>
      </c>
      <c r="B2193" s="78" t="str">
        <f aca="false">IFERROR(VLOOKUP(A2193, DeliveryBook!$D$3:$M$2999, 5, 0),"")</f>
        <v>VIVEKANAND SR. SEC. VIDYALAY</v>
      </c>
      <c r="C2193" s="90" t="str">
        <f aca="false">IFERROR(VLOOKUP($A2193, DeliveryBook!$D$3:$M$3000, 8, 0),"")</f>
        <v>PO: KARNAL</v>
      </c>
      <c r="D2193" s="79" t="n">
        <f aca="false">VLOOKUP(A2193, DeliveryBook!D77:U3075, 16, 0)*475</f>
        <v>0</v>
      </c>
      <c r="F2193" s="96" t="n">
        <v>42307</v>
      </c>
      <c r="G2193" s="0"/>
      <c r="H2193" s="0"/>
      <c r="I2193" s="93"/>
      <c r="J2193" s="78" t="s">
        <v>7537</v>
      </c>
    </row>
    <row r="2194" customFormat="false" ht="12.75" hidden="false" customHeight="false" outlineLevel="0" collapsed="false">
      <c r="A2194" s="78" t="s">
        <v>5153</v>
      </c>
      <c r="B2194" s="78" t="str">
        <f aca="false">IFERROR(VLOOKUP(A2194, DeliveryBook!$D$3:$M$2999, 5, 0),"")</f>
        <v>INDERJEET JI</v>
      </c>
      <c r="C2194" s="90" t="str">
        <f aca="false">IFERROR(VLOOKUP($A2194, DeliveryBook!$D$3:$M$3000, 8, 0),"")</f>
        <v>PO: JIND</v>
      </c>
      <c r="D2194" s="79" t="n">
        <f aca="false">VLOOKUP(A2194, DeliveryBook!D78:U3076, 16, 0)*475</f>
        <v>0</v>
      </c>
      <c r="F2194" s="96" t="n">
        <v>42307</v>
      </c>
      <c r="G2194" s="0"/>
      <c r="H2194" s="0"/>
      <c r="I2194" s="93"/>
      <c r="J2194" s="78" t="s">
        <v>7537</v>
      </c>
    </row>
    <row r="2195" customFormat="false" ht="12.75" hidden="false" customHeight="false" outlineLevel="0" collapsed="false">
      <c r="A2195" s="78" t="s">
        <v>5157</v>
      </c>
      <c r="B2195" s="78" t="str">
        <f aca="false">IFERROR(VLOOKUP(A2195, DeliveryBook!$D$3:$M$2999, 5, 0),"")</f>
        <v>ADARSH BAL MANDIR HIGH SCHOOL</v>
      </c>
      <c r="C2195" s="90" t="str">
        <f aca="false">IFERROR(VLOOKUP($A2195, DeliveryBook!$D$3:$M$3000, 8, 0),"")</f>
        <v>PO: NARWANA</v>
      </c>
      <c r="D2195" s="79" t="n">
        <f aca="false">VLOOKUP(A2195, DeliveryBook!D79:U3077, 16, 0)*475</f>
        <v>0</v>
      </c>
      <c r="F2195" s="96" t="n">
        <v>42307</v>
      </c>
      <c r="G2195" s="0"/>
      <c r="H2195" s="0"/>
      <c r="I2195" s="93"/>
      <c r="J2195" s="78" t="s">
        <v>7537</v>
      </c>
    </row>
    <row r="2196" customFormat="false" ht="12.75" hidden="false" customHeight="false" outlineLevel="0" collapsed="false">
      <c r="A2196" s="78" t="s">
        <v>5161</v>
      </c>
      <c r="B2196" s="78" t="str">
        <f aca="false">IFERROR(VLOOKUP(A2196, DeliveryBook!$D$3:$M$2999, 5, 0),"")</f>
        <v>SUNIL SHARMA </v>
      </c>
      <c r="C2196" s="90" t="str">
        <f aca="false">IFERROR(VLOOKUP($A2196, DeliveryBook!$D$3:$M$3000, 8, 0),"")</f>
        <v>PO: JALALPUR</v>
      </c>
      <c r="D2196" s="79" t="n">
        <f aca="false">VLOOKUP(A2196, DeliveryBook!D80:U3078, 16, 0)*475</f>
        <v>0</v>
      </c>
      <c r="F2196" s="96" t="n">
        <v>42307</v>
      </c>
      <c r="G2196" s="0"/>
      <c r="H2196" s="0"/>
      <c r="I2196" s="93"/>
      <c r="J2196" s="78" t="s">
        <v>7537</v>
      </c>
    </row>
    <row r="2197" customFormat="false" ht="12.75" hidden="false" customHeight="false" outlineLevel="0" collapsed="false">
      <c r="A2197" s="78" t="s">
        <v>5166</v>
      </c>
      <c r="B2197" s="78" t="str">
        <f aca="false">IFERROR(VLOOKUP(A2197, DeliveryBook!$D$3:$M$2999, 5, 0),"")</f>
        <v>KRISHNA KUMAR S/O NAFE SINGH</v>
      </c>
      <c r="C2197" s="90" t="str">
        <f aca="false">IFERROR(VLOOKUP($A2197, DeliveryBook!$D$3:$M$3000, 8, 0),"")</f>
        <v>PO: KURANA</v>
      </c>
      <c r="D2197" s="79" t="n">
        <f aca="false">VLOOKUP(A2197, DeliveryBook!D81:U3079, 16, 0)*475</f>
        <v>0</v>
      </c>
      <c r="F2197" s="96" t="n">
        <v>42307</v>
      </c>
      <c r="G2197" s="0"/>
      <c r="H2197" s="0"/>
      <c r="I2197" s="93"/>
      <c r="J2197" s="78" t="s">
        <v>7537</v>
      </c>
    </row>
    <row r="2198" customFormat="false" ht="12.75" hidden="false" customHeight="false" outlineLevel="0" collapsed="false">
      <c r="A2198" s="78" t="s">
        <v>5171</v>
      </c>
      <c r="B2198" s="78" t="str">
        <f aca="false">IFERROR(VLOOKUP(A2198, DeliveryBook!$D$3:$M$2999, 5, 0),"")</f>
        <v>SANDEEP MALIK S/O SH. RANDHIR SINGH</v>
      </c>
      <c r="C2198" s="90" t="str">
        <f aca="false">IFERROR(VLOOKUP($A2198, DeliveryBook!$D$3:$M$3000, 8, 0),"")</f>
        <v>PO: RAJAKHEDI</v>
      </c>
      <c r="D2198" s="79" t="n">
        <f aca="false">VLOOKUP(A2198, DeliveryBook!D82:U3080, 16, 0)*475</f>
        <v>0</v>
      </c>
      <c r="F2198" s="96" t="n">
        <v>42307</v>
      </c>
      <c r="G2198" s="0"/>
      <c r="H2198" s="0"/>
      <c r="I2198" s="93"/>
      <c r="J2198" s="78" t="s">
        <v>7537</v>
      </c>
    </row>
    <row r="2199" customFormat="false" ht="12.75" hidden="false" customHeight="false" outlineLevel="0" collapsed="false">
      <c r="A2199" s="78" t="s">
        <v>5175</v>
      </c>
      <c r="B2199" s="78" t="str">
        <f aca="false">IFERROR(VLOOKUP(A2199, DeliveryBook!$D$3:$M$2999, 5, 0),"")</f>
        <v>VISHAMBHAR DAYAL GARG</v>
      </c>
      <c r="C2199" s="90" t="str">
        <f aca="false">IFERROR(VLOOKUP($A2199, DeliveryBook!$D$3:$M$3000, 8, 0),"")</f>
        <v>PO: SAMBHALKHA</v>
      </c>
      <c r="D2199" s="79" t="n">
        <f aca="false">VLOOKUP(A2199, DeliveryBook!D83:U3081, 16, 0)*475</f>
        <v>0</v>
      </c>
      <c r="F2199" s="96" t="n">
        <v>42307</v>
      </c>
      <c r="G2199" s="0"/>
      <c r="H2199" s="0"/>
      <c r="I2199" s="93"/>
      <c r="J2199" s="78" t="s">
        <v>7537</v>
      </c>
    </row>
    <row r="2200" customFormat="false" ht="12.75" hidden="false" customHeight="false" outlineLevel="0" collapsed="false">
      <c r="A2200" s="78" t="s">
        <v>5180</v>
      </c>
      <c r="B2200" s="78" t="str">
        <f aca="false">IFERROR(VLOOKUP(A2200, DeliveryBook!$D$3:$M$2999, 5, 0),"")</f>
        <v>RAJESH DUTT</v>
      </c>
      <c r="C2200" s="90" t="str">
        <f aca="false">IFERROR(VLOOKUP($A2200, DeliveryBook!$D$3:$M$3000, 8, 0),"")</f>
        <v>PO: PANIPAT</v>
      </c>
      <c r="D2200" s="79" t="n">
        <f aca="false">VLOOKUP(A2200, DeliveryBook!D84:U3082, 16, 0)*475</f>
        <v>0</v>
      </c>
      <c r="F2200" s="96" t="n">
        <v>42307</v>
      </c>
      <c r="G2200" s="0"/>
      <c r="H2200" s="0"/>
      <c r="I2200" s="93"/>
      <c r="J2200" s="78" t="s">
        <v>7537</v>
      </c>
    </row>
    <row r="2201" customFormat="false" ht="12.75" hidden="false" customHeight="false" outlineLevel="0" collapsed="false">
      <c r="A2201" s="78" t="s">
        <v>5182</v>
      </c>
      <c r="B2201" s="78" t="str">
        <f aca="false">IFERROR(VLOOKUP(A2201, DeliveryBook!$D$3:$M$2999, 5, 0),"")</f>
        <v>PRINCIPAL, </v>
      </c>
      <c r="C2201" s="90" t="str">
        <f aca="false">IFERROR(VLOOKUP($A2201, DeliveryBook!$D$3:$M$3000, 8, 0),"")</f>
        <v>PO: PANIPAT</v>
      </c>
      <c r="D2201" s="79" t="n">
        <f aca="false">VLOOKUP(A2201, DeliveryBook!D85:U3083, 16, 0)*475</f>
        <v>0</v>
      </c>
      <c r="F2201" s="96" t="n">
        <v>42307</v>
      </c>
      <c r="G2201" s="0"/>
      <c r="H2201" s="0"/>
      <c r="I2201" s="93"/>
      <c r="J2201" s="78" t="s">
        <v>7537</v>
      </c>
    </row>
    <row r="2202" customFormat="false" ht="12.75" hidden="false" customHeight="false" outlineLevel="0" collapsed="false">
      <c r="A2202" s="78" t="s">
        <v>5186</v>
      </c>
      <c r="B2202" s="78" t="str">
        <f aca="false">IFERROR(VLOOKUP(A2202, DeliveryBook!$D$3:$M$2999, 5, 0),"")</f>
        <v>MAHENDER SHARMA</v>
      </c>
      <c r="C2202" s="90" t="str">
        <f aca="false">IFERROR(VLOOKUP($A2202, DeliveryBook!$D$3:$M$3000, 8, 0),"")</f>
        <v>PO: PANIPAT</v>
      </c>
      <c r="D2202" s="79" t="n">
        <f aca="false">VLOOKUP(A2202, DeliveryBook!D86:U3084, 16, 0)*475</f>
        <v>0</v>
      </c>
      <c r="F2202" s="96" t="n">
        <v>42307</v>
      </c>
      <c r="G2202" s="0"/>
      <c r="H2202" s="0"/>
      <c r="I2202" s="93"/>
      <c r="J2202" s="78" t="s">
        <v>7537</v>
      </c>
    </row>
    <row r="2203" customFormat="false" ht="12.75" hidden="false" customHeight="false" outlineLevel="0" collapsed="false">
      <c r="A2203" s="78" t="s">
        <v>5190</v>
      </c>
      <c r="B2203" s="78" t="str">
        <f aca="false">IFERROR(VLOOKUP(A2203, DeliveryBook!$D$3:$M$2999, 5, 0),"")</f>
        <v>SOHAN LAL S/O SH. HUKAM CHAND</v>
      </c>
      <c r="C2203" s="90" t="str">
        <f aca="false">IFERROR(VLOOKUP($A2203, DeliveryBook!$D$3:$M$3000, 8, 0),"")</f>
        <v>PO: NARWANA</v>
      </c>
      <c r="D2203" s="79" t="n">
        <f aca="false">VLOOKUP(A2203, DeliveryBook!D87:U3085, 16, 0)*475</f>
        <v>0</v>
      </c>
      <c r="F2203" s="96" t="n">
        <v>42307</v>
      </c>
      <c r="G2203" s="0"/>
      <c r="H2203" s="0"/>
      <c r="I2203" s="93"/>
      <c r="J2203" s="78" t="s">
        <v>7537</v>
      </c>
    </row>
    <row r="2204" customFormat="false" ht="12.75" hidden="false" customHeight="false" outlineLevel="0" collapsed="false">
      <c r="A2204" s="78" t="s">
        <v>5194</v>
      </c>
      <c r="B2204" s="78" t="str">
        <f aca="false">IFERROR(VLOOKUP(A2204, DeliveryBook!$D$3:$M$2999, 5, 0),"")</f>
        <v>JITENDER KUMAR </v>
      </c>
      <c r="C2204" s="90" t="str">
        <f aca="false">IFERROR(VLOOKUP($A2204, DeliveryBook!$D$3:$M$3000, 8, 0),"")</f>
        <v>PO: JIND</v>
      </c>
      <c r="D2204" s="79" t="n">
        <f aca="false">VLOOKUP(A2204, DeliveryBook!D88:U3086, 16, 0)*475</f>
        <v>0</v>
      </c>
      <c r="F2204" s="96" t="n">
        <v>42307</v>
      </c>
      <c r="G2204" s="0"/>
      <c r="H2204" s="0"/>
      <c r="I2204" s="93"/>
      <c r="J2204" s="78" t="s">
        <v>7537</v>
      </c>
    </row>
    <row r="2205" customFormat="false" ht="12.75" hidden="false" customHeight="false" outlineLevel="0" collapsed="false">
      <c r="A2205" s="78" t="s">
        <v>5198</v>
      </c>
      <c r="B2205" s="78" t="str">
        <f aca="false">IFERROR(VLOOKUP(A2205, DeliveryBook!$D$3:$M$2999, 5, 0),"")</f>
        <v>RAMESH DAWAR</v>
      </c>
      <c r="C2205" s="90" t="str">
        <f aca="false">IFERROR(VLOOKUP($A2205, DeliveryBook!$D$3:$M$3000, 8, 0),"")</f>
        <v>PO: RANIA</v>
      </c>
      <c r="D2205" s="79" t="n">
        <f aca="false">VLOOKUP(A2205, DeliveryBook!D89:U3087, 16, 0)*475</f>
        <v>0</v>
      </c>
      <c r="F2205" s="96" t="n">
        <v>42307</v>
      </c>
      <c r="G2205" s="0"/>
      <c r="H2205" s="0"/>
      <c r="I2205" s="93"/>
      <c r="J2205" s="78" t="s">
        <v>7537</v>
      </c>
    </row>
    <row r="2206" customFormat="false" ht="12.75" hidden="false" customHeight="false" outlineLevel="0" collapsed="false">
      <c r="A2206" s="78" t="s">
        <v>5203</v>
      </c>
      <c r="B2206" s="78" t="str">
        <f aca="false">IFERROR(VLOOKUP(A2206, DeliveryBook!$D$3:$M$2999, 5, 0),"")</f>
        <v>VIJAY WADHVA</v>
      </c>
      <c r="C2206" s="90" t="str">
        <f aca="false">IFERROR(VLOOKUP($A2206, DeliveryBook!$D$3:$M$3000, 8, 0),"")</f>
        <v>PO: MANDI DABAWALI</v>
      </c>
      <c r="D2206" s="79" t="n">
        <f aca="false">VLOOKUP(A2206, DeliveryBook!D90:U3088, 16, 0)*475</f>
        <v>0</v>
      </c>
      <c r="F2206" s="96" t="n">
        <v>42307</v>
      </c>
      <c r="G2206" s="0"/>
      <c r="H2206" s="0"/>
      <c r="I2206" s="93"/>
      <c r="J2206" s="78" t="s">
        <v>7537</v>
      </c>
    </row>
    <row r="2207" customFormat="false" ht="12.75" hidden="false" customHeight="false" outlineLevel="0" collapsed="false">
      <c r="A2207" s="78" t="s">
        <v>5208</v>
      </c>
      <c r="B2207" s="78" t="str">
        <f aca="false">IFERROR(VLOOKUP(A2207, DeliveryBook!$D$3:$M$2999, 5, 0),"")</f>
        <v>SH SUDESH KUMAR</v>
      </c>
      <c r="C2207" s="90" t="str">
        <f aca="false">IFERROR(VLOOKUP($A2207, DeliveryBook!$D$3:$M$3000, 8, 0),"")</f>
        <v>PO: SIRSA</v>
      </c>
      <c r="D2207" s="79" t="n">
        <f aca="false">VLOOKUP(A2207, DeliveryBook!D91:U3089, 16, 0)*475</f>
        <v>0</v>
      </c>
      <c r="F2207" s="96" t="n">
        <v>42307</v>
      </c>
      <c r="G2207" s="0"/>
      <c r="H2207" s="0"/>
      <c r="I2207" s="93"/>
      <c r="J2207" s="78" t="s">
        <v>7537</v>
      </c>
    </row>
    <row r="2208" customFormat="false" ht="12.75" hidden="false" customHeight="false" outlineLevel="0" collapsed="false">
      <c r="A2208" s="78" t="s">
        <v>5211</v>
      </c>
      <c r="B2208" s="78" t="str">
        <f aca="false">IFERROR(VLOOKUP(A2208, DeliveryBook!$D$3:$M$2999, 5, 0),"")</f>
        <v>INDRAJEET JI C/O CAREER MANTRA</v>
      </c>
      <c r="C2208" s="90" t="str">
        <f aca="false">IFERROR(VLOOKUP($A2208, DeliveryBook!$D$3:$M$3000, 8, 0),"")</f>
        <v>PO: KALAWALI</v>
      </c>
      <c r="D2208" s="79" t="n">
        <f aca="false">VLOOKUP(A2208, DeliveryBook!D92:U3090, 16, 0)*475</f>
        <v>0</v>
      </c>
      <c r="F2208" s="96" t="n">
        <v>42307</v>
      </c>
      <c r="G2208" s="0"/>
      <c r="H2208" s="0"/>
      <c r="I2208" s="93"/>
      <c r="J2208" s="78" t="s">
        <v>7537</v>
      </c>
    </row>
    <row r="2209" customFormat="false" ht="12.75" hidden="false" customHeight="false" outlineLevel="0" collapsed="false">
      <c r="A2209" s="78" t="s">
        <v>5216</v>
      </c>
      <c r="B2209" s="78" t="str">
        <f aca="false">IFERROR(VLOOKUP(A2209, DeliveryBook!$D$3:$M$2999, 5, 0),"")</f>
        <v>AMIT JI C/O KAMBOJ GARMENTS</v>
      </c>
      <c r="C2209" s="90" t="str">
        <f aca="false">IFERROR(VLOOKUP($A2209, DeliveryBook!$D$3:$M$3000, 8, 0),"")</f>
        <v>PO: RADAUR</v>
      </c>
      <c r="D2209" s="79" t="n">
        <f aca="false">VLOOKUP(A2209, DeliveryBook!D93:U3091, 16, 0)*475</f>
        <v>0</v>
      </c>
      <c r="F2209" s="96" t="n">
        <v>42307</v>
      </c>
      <c r="G2209" s="0"/>
      <c r="H2209" s="0"/>
      <c r="I2209" s="93"/>
      <c r="J2209" s="78" t="s">
        <v>7537</v>
      </c>
    </row>
    <row r="2210" customFormat="false" ht="12.75" hidden="false" customHeight="false" outlineLevel="0" collapsed="false">
      <c r="A2210" s="78" t="s">
        <v>5221</v>
      </c>
      <c r="B2210" s="78" t="str">
        <f aca="false">IFERROR(VLOOKUP(A2210, DeliveryBook!$D$3:$M$2999, 5, 0),"")</f>
        <v>SHIV KUMAR GUPTA (SANGH CHALAK)</v>
      </c>
      <c r="C2210" s="90" t="str">
        <f aca="false">IFERROR(VLOOKUP($A2210, DeliveryBook!$D$3:$M$3000, 8, 0),"")</f>
        <v>PO: KANINA MANDI</v>
      </c>
      <c r="D2210" s="79" t="n">
        <f aca="false">VLOOKUP(A2210, DeliveryBook!D94:U3092, 16, 0)*475</f>
        <v>0</v>
      </c>
      <c r="F2210" s="96" t="n">
        <v>42307</v>
      </c>
      <c r="G2210" s="0"/>
      <c r="H2210" s="0"/>
      <c r="I2210" s="93"/>
      <c r="J2210" s="78" t="s">
        <v>7537</v>
      </c>
    </row>
    <row r="2211" customFormat="false" ht="12.75" hidden="false" customHeight="false" outlineLevel="0" collapsed="false">
      <c r="A2211" s="78" t="s">
        <v>5227</v>
      </c>
      <c r="B2211" s="78" t="str">
        <f aca="false">IFERROR(VLOOKUP(A2211, DeliveryBook!$D$3:$M$2999, 5, 0),"")</f>
        <v>MUKESH SHARMA</v>
      </c>
      <c r="C2211" s="90" t="str">
        <f aca="false">IFERROR(VLOOKUP($A2211, DeliveryBook!$D$3:$M$3000, 8, 0),"")</f>
        <v>PO: NARNAUL</v>
      </c>
      <c r="D2211" s="79" t="n">
        <f aca="false">VLOOKUP(A2211, DeliveryBook!D95:U3093, 16, 0)*475</f>
        <v>0</v>
      </c>
      <c r="F2211" s="96" t="n">
        <v>42307</v>
      </c>
      <c r="G2211" s="0"/>
      <c r="H2211" s="0"/>
      <c r="I2211" s="93"/>
      <c r="J2211" s="78" t="s">
        <v>7537</v>
      </c>
    </row>
    <row r="2212" customFormat="false" ht="12.75" hidden="false" customHeight="false" outlineLevel="0" collapsed="false">
      <c r="A2212" s="78" t="s">
        <v>5232</v>
      </c>
      <c r="B2212" s="78" t="str">
        <f aca="false">IFERROR(VLOOKUP(A2212, DeliveryBook!$D$3:$M$2999, 5, 0),"")</f>
        <v>GOPAL PRASAD</v>
      </c>
      <c r="C2212" s="90" t="str">
        <f aca="false">IFERROR(VLOOKUP($A2212, DeliveryBook!$D$3:$M$3000, 8, 0),"")</f>
        <v>PO: HODAL</v>
      </c>
      <c r="D2212" s="79" t="n">
        <f aca="false">VLOOKUP(A2212, DeliveryBook!D96:U3094, 16, 0)*475</f>
        <v>0</v>
      </c>
      <c r="F2212" s="96" t="n">
        <v>42307</v>
      </c>
      <c r="G2212" s="0"/>
      <c r="H2212" s="0"/>
      <c r="I2212" s="93"/>
      <c r="J2212" s="78" t="s">
        <v>7537</v>
      </c>
    </row>
    <row r="2213" customFormat="false" ht="12.75" hidden="false" customHeight="false" outlineLevel="0" collapsed="false">
      <c r="A2213" s="78" t="s">
        <v>5237</v>
      </c>
      <c r="B2213" s="78" t="str">
        <f aca="false">IFERROR(VLOOKUP(A2213, DeliveryBook!$D$3:$M$2999, 5, 0),"")</f>
        <v>HARISH JI</v>
      </c>
      <c r="C2213" s="90" t="str">
        <f aca="false">IFERROR(VLOOKUP($A2213, DeliveryBook!$D$3:$M$3000, 8, 0),"")</f>
        <v>PO: JAGADHRI</v>
      </c>
      <c r="D2213" s="79" t="n">
        <f aca="false">VLOOKUP(A2213, DeliveryBook!D97:U3095, 16, 0)*475</f>
        <v>0</v>
      </c>
      <c r="F2213" s="96" t="n">
        <v>42307</v>
      </c>
      <c r="G2213" s="0"/>
      <c r="H2213" s="0"/>
      <c r="I2213" s="93"/>
      <c r="J2213" s="78" t="s">
        <v>7537</v>
      </c>
    </row>
    <row r="2214" customFormat="false" ht="12.75" hidden="false" customHeight="false" outlineLevel="0" collapsed="false">
      <c r="A2214" s="78" t="s">
        <v>5241</v>
      </c>
      <c r="B2214" s="78" t="str">
        <f aca="false">IFERROR(VLOOKUP(A2214, DeliveryBook!$D$3:$M$2999, 5, 0),"")</f>
        <v>PRADEEP JI </v>
      </c>
      <c r="C2214" s="90" t="str">
        <f aca="false">IFERROR(VLOOKUP($A2214, DeliveryBook!$D$3:$M$3000, 8, 0),"")</f>
        <v>PO: CHACHROLI</v>
      </c>
      <c r="D2214" s="79" t="n">
        <f aca="false">VLOOKUP(A2214, DeliveryBook!D98:U3096, 16, 0)*475</f>
        <v>0</v>
      </c>
      <c r="F2214" s="96" t="n">
        <v>42307</v>
      </c>
      <c r="G2214" s="0"/>
      <c r="H2214" s="0"/>
      <c r="I2214" s="93"/>
      <c r="J2214" s="78" t="s">
        <v>7537</v>
      </c>
    </row>
    <row r="2215" customFormat="false" ht="12.75" hidden="false" customHeight="false" outlineLevel="0" collapsed="false">
      <c r="A2215" s="78" t="s">
        <v>5246</v>
      </c>
      <c r="B2215" s="78" t="str">
        <f aca="false">IFERROR(VLOOKUP(A2215, DeliveryBook!$D$3:$M$2999, 5, 0),"")</f>
        <v>SANJEEV KUMAR - TEACHER</v>
      </c>
      <c r="C2215" s="90" t="str">
        <f aca="false">IFERROR(VLOOKUP($A2215, DeliveryBook!$D$3:$M$3000, 8, 0),"")</f>
        <v>PO: BILASPUR</v>
      </c>
      <c r="D2215" s="79" t="n">
        <f aca="false">VLOOKUP(A2215, DeliveryBook!D99:U3097, 16, 0)*475</f>
        <v>0</v>
      </c>
      <c r="F2215" s="96" t="n">
        <v>42307</v>
      </c>
      <c r="G2215" s="0"/>
      <c r="H2215" s="0"/>
      <c r="I2215" s="93"/>
      <c r="J2215" s="78" t="s">
        <v>7537</v>
      </c>
    </row>
    <row r="2216" customFormat="false" ht="12.75" hidden="false" customHeight="false" outlineLevel="0" collapsed="false">
      <c r="A2216" s="78" t="s">
        <v>5250</v>
      </c>
      <c r="B2216" s="78" t="str">
        <f aca="false">IFERROR(VLOOKUP(A2216, DeliveryBook!$D$3:$M$2999, 5, 0),"")</f>
        <v>DR. SURENDER SINGHAL</v>
      </c>
      <c r="C2216" s="90" t="str">
        <f aca="false">IFERROR(VLOOKUP($A2216, DeliveryBook!$D$3:$M$3000, 8, 0),"")</f>
        <v>PO: KHIZARABAD</v>
      </c>
      <c r="D2216" s="79" t="n">
        <f aca="false">VLOOKUP(A2216, DeliveryBook!D100:U3098, 16, 0)*475</f>
        <v>0</v>
      </c>
      <c r="F2216" s="96" t="n">
        <v>42307</v>
      </c>
      <c r="G2216" s="0"/>
      <c r="H2216" s="0"/>
      <c r="I2216" s="93"/>
      <c r="J2216" s="78" t="s">
        <v>7537</v>
      </c>
    </row>
    <row r="2217" customFormat="false" ht="12.75" hidden="false" customHeight="false" outlineLevel="0" collapsed="false">
      <c r="A2217" s="78" t="s">
        <v>5255</v>
      </c>
      <c r="B2217" s="78" t="str">
        <f aca="false">IFERROR(VLOOKUP(A2217, DeliveryBook!$D$3:$M$2999, 5, 0),"")</f>
        <v>PRINCIPAL</v>
      </c>
      <c r="C2217" s="90" t="str">
        <f aca="false">IFERROR(VLOOKUP($A2217, DeliveryBook!$D$3:$M$3000, 8, 0),"")</f>
        <v>PO: DEODHAR</v>
      </c>
      <c r="D2217" s="79" t="n">
        <f aca="false">VLOOKUP(A2217, DeliveryBook!D101:U3099, 16, 0)*475</f>
        <v>0</v>
      </c>
      <c r="F2217" s="96" t="n">
        <v>42307</v>
      </c>
      <c r="G2217" s="0"/>
      <c r="H2217" s="0"/>
      <c r="I2217" s="93"/>
      <c r="J2217" s="78" t="s">
        <v>7537</v>
      </c>
    </row>
    <row r="2218" customFormat="false" ht="12.75" hidden="false" customHeight="false" outlineLevel="0" collapsed="false">
      <c r="A2218" s="78" t="s">
        <v>5259</v>
      </c>
      <c r="B2218" s="78" t="str">
        <f aca="false">IFERROR(VLOOKUP(A2218, DeliveryBook!$D$3:$M$2999, 5, 0),"")</f>
        <v>PREM CHAND /YOGNDER PAL</v>
      </c>
      <c r="C2218" s="90" t="str">
        <f aca="false">IFERROR(VLOOKUP($A2218, DeliveryBook!$D$3:$M$3000, 8, 0),"")</f>
        <v>PO: JAKHAL MANDI</v>
      </c>
      <c r="D2218" s="79" t="n">
        <f aca="false">VLOOKUP(A2218, DeliveryBook!D102:U3100, 16, 0)*475</f>
        <v>0</v>
      </c>
      <c r="F2218" s="96" t="n">
        <v>42307</v>
      </c>
      <c r="G2218" s="0"/>
      <c r="H2218" s="0"/>
      <c r="I2218" s="93"/>
      <c r="J2218" s="78" t="s">
        <v>7537</v>
      </c>
    </row>
    <row r="2219" customFormat="false" ht="12.75" hidden="false" customHeight="false" outlineLevel="0" collapsed="false">
      <c r="A2219" s="78" t="s">
        <v>7539</v>
      </c>
      <c r="B2219" s="78" t="inlineStr">
        <f aca="false">IFERROR(VLOOKUP(A2219, DeliveryBook!$D$3:$M$2999, 5, 0),"")</f>
        <is>
          <t/>
        </is>
      </c>
      <c r="C2219" s="90" t="inlineStr">
        <f aca="false">IFERROR(VLOOKUP($A2219, DeliveryBook!$D$3:$M$3000, 8, 0),"")</f>
        <is>
          <t/>
        </is>
      </c>
      <c r="D2219" s="79" t="e">
        <f aca="false">VLOOKUP(A2219, DeliveryBook!D103:U3101, 16, 0)*475</f>
        <v>#N/A</v>
      </c>
      <c r="F2219" s="96" t="n">
        <v>42307</v>
      </c>
      <c r="G2219" s="0"/>
      <c r="H2219" s="0"/>
      <c r="I2219" s="93"/>
      <c r="J2219" s="78" t="s">
        <v>7537</v>
      </c>
    </row>
    <row r="2220" customFormat="false" ht="12.75" hidden="false" customHeight="false" outlineLevel="0" collapsed="false">
      <c r="A2220" s="78" t="s">
        <v>5263</v>
      </c>
      <c r="B2220" s="78" t="str">
        <f aca="false">IFERROR(VLOOKUP(A2220, DeliveryBook!$D$3:$M$2999, 5, 0),"")</f>
        <v>GITA VIDYA MANDIR</v>
      </c>
      <c r="C2220" s="90" t="str">
        <f aca="false">IFERROR(VLOOKUP($A2220, DeliveryBook!$D$3:$M$3000, 8, 0),"")</f>
        <v>PO: PURKHASH</v>
      </c>
      <c r="D2220" s="79" t="n">
        <f aca="false">VLOOKUP(A2220, DeliveryBook!D104:U3102, 16, 0)*475</f>
        <v>0</v>
      </c>
      <c r="F2220" s="96" t="n">
        <v>42307</v>
      </c>
      <c r="G2220" s="0"/>
      <c r="H2220" s="0"/>
      <c r="I2220" s="93"/>
      <c r="J2220" s="78" t="s">
        <v>7537</v>
      </c>
    </row>
    <row r="2221" customFormat="false" ht="12.75" hidden="false" customHeight="false" outlineLevel="0" collapsed="false">
      <c r="A2221" s="78" t="s">
        <v>5268</v>
      </c>
      <c r="B2221" s="78" t="str">
        <f aca="false">IFERROR(VLOOKUP(A2221, DeliveryBook!$D$3:$M$2999, 5, 0),"")</f>
        <v>HARI CHAND </v>
      </c>
      <c r="C2221" s="90" t="str">
        <f aca="false">IFERROR(VLOOKUP($A2221, DeliveryBook!$D$3:$M$3000, 8, 0),"")</f>
        <v>PO: SATHORA</v>
      </c>
      <c r="D2221" s="79" t="n">
        <f aca="false">VLOOKUP(A2221, DeliveryBook!D105:U3103, 16, 0)*475</f>
        <v>0</v>
      </c>
      <c r="F2221" s="96" t="n">
        <v>42307</v>
      </c>
      <c r="G2221" s="0"/>
      <c r="H2221" s="0"/>
      <c r="I2221" s="93"/>
      <c r="J2221" s="78" t="s">
        <v>7537</v>
      </c>
    </row>
    <row r="2222" customFormat="false" ht="12.75" hidden="false" customHeight="false" outlineLevel="0" collapsed="false">
      <c r="A2222" s="78" t="s">
        <v>5272</v>
      </c>
      <c r="B2222" s="78" t="str">
        <f aca="false">IFERROR(VLOOKUP(A2222, DeliveryBook!$D$3:$M$2999, 5, 0),"")</f>
        <v>VIRENDER MOHAN</v>
      </c>
      <c r="C2222" s="90" t="str">
        <f aca="false">IFERROR(VLOOKUP($A2222, DeliveryBook!$D$3:$M$3000, 8, 0),"")</f>
        <v>PO: KHAS</v>
      </c>
      <c r="D2222" s="79" t="n">
        <f aca="false">VLOOKUP(A2222, DeliveryBook!D106:U3104, 16, 0)*475</f>
        <v>0</v>
      </c>
      <c r="F2222" s="96" t="n">
        <v>42307</v>
      </c>
      <c r="G2222" s="0"/>
      <c r="H2222" s="0"/>
      <c r="I2222" s="93"/>
      <c r="J2222" s="78" t="s">
        <v>7537</v>
      </c>
    </row>
    <row r="2223" customFormat="false" ht="12.75" hidden="false" customHeight="false" outlineLevel="0" collapsed="false">
      <c r="A2223" s="78" t="s">
        <v>5276</v>
      </c>
      <c r="B2223" s="78" t="str">
        <f aca="false">IFERROR(VLOOKUP(A2223, DeliveryBook!$D$3:$M$2999, 5, 0),"")</f>
        <v>GITA VIDYA MANDIR</v>
      </c>
      <c r="C2223" s="90" t="str">
        <f aca="false">IFERROR(VLOOKUP($A2223, DeliveryBook!$D$3:$M$3000, 8, 0),"")</f>
        <v>PO: KALSANA</v>
      </c>
      <c r="D2223" s="79" t="n">
        <f aca="false">VLOOKUP(A2223, DeliveryBook!D107:U3105, 16, 0)*475</f>
        <v>0</v>
      </c>
      <c r="F2223" s="96" t="n">
        <v>42307</v>
      </c>
      <c r="G2223" s="0"/>
      <c r="H2223" s="0"/>
      <c r="I2223" s="93"/>
      <c r="J2223" s="78" t="s">
        <v>7537</v>
      </c>
    </row>
    <row r="2224" customFormat="false" ht="12.75" hidden="false" customHeight="false" outlineLevel="0" collapsed="false">
      <c r="A2224" s="78" t="s">
        <v>5307</v>
      </c>
      <c r="B2224" s="78" t="str">
        <f aca="false">IFERROR(VLOOKUP(A2224, DeliveryBook!$D$3:$M$2999, 5, 0),"")</f>
        <v>SWATI COMPUTER CENTER</v>
      </c>
      <c r="C2224" s="90" t="str">
        <f aca="false">IFERROR(VLOOKUP($A2224, DeliveryBook!$D$3:$M$3000, 8, 0),"")</f>
        <v>PO: UCHANA</v>
      </c>
      <c r="D2224" s="79" t="n">
        <f aca="false">VLOOKUP(A2224, DeliveryBook!D108:U3106, 16, 0)*475</f>
        <v>0</v>
      </c>
      <c r="F2224" s="96" t="n">
        <v>42307</v>
      </c>
      <c r="G2224" s="0"/>
      <c r="H2224" s="0"/>
      <c r="I2224" s="93"/>
      <c r="J2224" s="78" t="s">
        <v>7537</v>
      </c>
    </row>
    <row r="2225" customFormat="false" ht="12.75" hidden="false" customHeight="false" outlineLevel="0" collapsed="false">
      <c r="A2225" s="78" t="s">
        <v>5312</v>
      </c>
      <c r="B2225" s="78" t="str">
        <f aca="false">IFERROR(VLOOKUP(A2225, DeliveryBook!$D$3:$M$2999, 5, 0),"")</f>
        <v>ASHWINI KUMAR SAINI</v>
      </c>
      <c r="C2225" s="90" t="str">
        <f aca="false">IFERROR(VLOOKUP($A2225, DeliveryBook!$D$3:$M$3000, 8, 0),"")</f>
        <v>PO: SAFEEDO</v>
      </c>
      <c r="D2225" s="79" t="n">
        <f aca="false">VLOOKUP(A2225, DeliveryBook!D109:U3107, 16, 0)*475</f>
        <v>0</v>
      </c>
      <c r="F2225" s="96" t="n">
        <v>42307</v>
      </c>
      <c r="G2225" s="0"/>
      <c r="H2225" s="0"/>
      <c r="I2225" s="93"/>
      <c r="J2225" s="78" t="s">
        <v>7537</v>
      </c>
    </row>
    <row r="2226" customFormat="false" ht="12.75" hidden="false" customHeight="false" outlineLevel="0" collapsed="false">
      <c r="A2226" s="78" t="s">
        <v>5317</v>
      </c>
      <c r="B2226" s="78" t="str">
        <f aca="false">IFERROR(VLOOKUP(A2226, DeliveryBook!$D$3:$M$2999, 5, 0),"")</f>
        <v>BAJAJ AUTO AGENCY/ARUN PANDIT</v>
      </c>
      <c r="C2226" s="90" t="str">
        <f aca="false">IFERROR(VLOOKUP($A2226, DeliveryBook!$D$3:$M$3000, 8, 0),"")</f>
        <v>PO: JULANA</v>
      </c>
      <c r="D2226" s="79" t="n">
        <f aca="false">VLOOKUP(A2226, DeliveryBook!D110:U3108, 16, 0)*475</f>
        <v>0</v>
      </c>
      <c r="F2226" s="96" t="n">
        <v>42307</v>
      </c>
      <c r="G2226" s="0"/>
      <c r="H2226" s="0"/>
      <c r="I2226" s="93"/>
      <c r="J2226" s="78" t="s">
        <v>7537</v>
      </c>
    </row>
    <row r="2227" customFormat="false" ht="12.75" hidden="false" customHeight="false" outlineLevel="0" collapsed="false">
      <c r="A2227" s="78" t="s">
        <v>7540</v>
      </c>
      <c r="B2227" s="78" t="inlineStr">
        <f aca="false">IFERROR(VLOOKUP(A2227, DeliveryBook!$D$3:$M$2999, 5, 0),"")</f>
        <is>
          <t/>
        </is>
      </c>
      <c r="C2227" s="90" t="inlineStr">
        <f aca="false">IFERROR(VLOOKUP($A2227, DeliveryBook!$D$3:$M$3000, 8, 0),"")</f>
        <is>
          <t/>
        </is>
      </c>
      <c r="D2227" s="79" t="e">
        <f aca="false">VLOOKUP(A2227, DeliveryBook!D111:U3109, 16, 0)*475</f>
        <v>#N/A</v>
      </c>
      <c r="F2227" s="96" t="n">
        <v>42307</v>
      </c>
      <c r="G2227" s="0"/>
      <c r="H2227" s="0"/>
      <c r="I2227" s="93"/>
      <c r="J2227" s="78" t="s">
        <v>7537</v>
      </c>
    </row>
    <row r="2228" customFormat="false" ht="12.75" hidden="false" customHeight="false" outlineLevel="0" collapsed="false">
      <c r="A2228" s="78" t="s">
        <v>5321</v>
      </c>
      <c r="B2228" s="78" t="str">
        <f aca="false">IFERROR(VLOOKUP(A2228, DeliveryBook!$D$3:$M$2999, 5, 0),"")</f>
        <v>DINESH BANSAL</v>
      </c>
      <c r="C2228" s="90" t="str">
        <f aca="false">IFERROR(VLOOKUP($A2228, DeliveryBook!$D$3:$M$3000, 8, 0),"")</f>
        <v>PO: AMBALA CITY</v>
      </c>
      <c r="D2228" s="79" t="n">
        <f aca="false">VLOOKUP(A2228, DeliveryBook!D112:U3110, 16, 0)*475</f>
        <v>0</v>
      </c>
      <c r="F2228" s="96" t="n">
        <v>42307</v>
      </c>
      <c r="G2228" s="0"/>
      <c r="H2228" s="0"/>
      <c r="I2228" s="93"/>
      <c r="J2228" s="78" t="s">
        <v>7537</v>
      </c>
    </row>
    <row r="2229" customFormat="false" ht="12.75" hidden="false" customHeight="false" outlineLevel="0" collapsed="false">
      <c r="A2229" s="78" t="s">
        <v>5324</v>
      </c>
      <c r="B2229" s="78" t="str">
        <f aca="false">IFERROR(VLOOKUP(A2229, DeliveryBook!$D$3:$M$2999, 5, 0),"")</f>
        <v>ASHWINI GARG</v>
      </c>
      <c r="C2229" s="90" t="str">
        <f aca="false">IFERROR(VLOOKUP($A2229, DeliveryBook!$D$3:$M$3000, 8, 0),"")</f>
        <v>PO: NARAYANGARH</v>
      </c>
      <c r="D2229" s="79" t="n">
        <f aca="false">VLOOKUP(A2229, DeliveryBook!D113:U3111, 16, 0)*475</f>
        <v>0</v>
      </c>
      <c r="F2229" s="96" t="n">
        <v>42307</v>
      </c>
      <c r="G2229" s="0"/>
      <c r="H2229" s="0"/>
      <c r="I2229" s="93"/>
      <c r="J2229" s="78" t="s">
        <v>7537</v>
      </c>
    </row>
    <row r="2230" customFormat="false" ht="12.75" hidden="false" customHeight="false" outlineLevel="0" collapsed="false">
      <c r="A2230" s="78" t="s">
        <v>5330</v>
      </c>
      <c r="B2230" s="78" t="str">
        <f aca="false">IFERROR(VLOOKUP(A2230, DeliveryBook!$D$3:$M$2999, 5, 0),"")</f>
        <v>JAIINEDER PAL BATRA</v>
      </c>
      <c r="C2230" s="90" t="str">
        <f aca="false">IFERROR(VLOOKUP($A2230, DeliveryBook!$D$3:$M$3000, 8, 0),"")</f>
        <v>PO: BARARA</v>
      </c>
      <c r="D2230" s="79" t="n">
        <f aca="false">VLOOKUP(A2230, DeliveryBook!D114:U3112, 16, 0)*475</f>
        <v>0</v>
      </c>
      <c r="F2230" s="96" t="n">
        <v>42307</v>
      </c>
      <c r="G2230" s="0"/>
      <c r="H2230" s="0"/>
      <c r="I2230" s="93"/>
      <c r="J2230" s="78" t="s">
        <v>7537</v>
      </c>
    </row>
    <row r="2231" customFormat="false" ht="12.75" hidden="false" customHeight="false" outlineLevel="0" collapsed="false">
      <c r="A2231" s="78" t="s">
        <v>5335</v>
      </c>
      <c r="B2231" s="78" t="str">
        <f aca="false">IFERROR(VLOOKUP(A2231, DeliveryBook!$D$3:$M$2999, 5, 0),"")</f>
        <v>SANGH KARYALAYA</v>
      </c>
      <c r="C2231" s="90" t="str">
        <f aca="false">IFERROR(VLOOKUP($A2231, DeliveryBook!$D$3:$M$3000, 8, 0),"")</f>
        <v>PO: AMBALA CANTT</v>
      </c>
      <c r="D2231" s="79" t="n">
        <f aca="false">VLOOKUP(A2231, DeliveryBook!D115:U3113, 16, 0)*475</f>
        <v>0</v>
      </c>
      <c r="F2231" s="96" t="n">
        <v>42307</v>
      </c>
      <c r="G2231" s="0"/>
      <c r="H2231" s="0"/>
      <c r="I2231" s="93"/>
      <c r="J2231" s="78" t="s">
        <v>7537</v>
      </c>
    </row>
    <row r="2232" customFormat="false" ht="12.75" hidden="false" customHeight="false" outlineLevel="0" collapsed="false">
      <c r="A2232" s="78" t="s">
        <v>5341</v>
      </c>
      <c r="B2232" s="78" t="str">
        <f aca="false">IFERROR(VLOOKUP(A2232, DeliveryBook!$D$3:$M$2999, 5, 0),"")</f>
        <v>DHARMPAL ARYA S/O SH KISHORI LAL ARYA</v>
      </c>
      <c r="C2232" s="90" t="str">
        <f aca="false">IFERROR(VLOOKUP($A2232, DeliveryBook!$D$3:$M$3000, 8, 0),"")</f>
        <v>PO: FIROZPUR JHIRKA</v>
      </c>
      <c r="D2232" s="79" t="n">
        <f aca="false">VLOOKUP(A2232, DeliveryBook!D116:U3114, 16, 0)*475</f>
        <v>0</v>
      </c>
      <c r="F2232" s="96" t="n">
        <v>42307</v>
      </c>
      <c r="G2232" s="0"/>
      <c r="H2232" s="0"/>
      <c r="I2232" s="93"/>
      <c r="J2232" s="78" t="s">
        <v>7537</v>
      </c>
    </row>
    <row r="2233" customFormat="false" ht="12.75" hidden="false" customHeight="false" outlineLevel="0" collapsed="false">
      <c r="A2233" s="78" t="s">
        <v>5346</v>
      </c>
      <c r="B2233" s="78" t="str">
        <f aca="false">IFERROR(VLOOKUP(A2233, DeliveryBook!$D$3:$M$2999, 5, 0),"")</f>
        <v>NAVIN KUMAR S/O SH. PAVAN KUMAR </v>
      </c>
      <c r="C2233" s="90" t="str">
        <f aca="false">IFERROR(VLOOKUP($A2233, DeliveryBook!$D$3:$M$3000, 8, 0),"")</f>
        <v>PO: PUNHANA</v>
      </c>
      <c r="D2233" s="79" t="n">
        <f aca="false">VLOOKUP(A2233, DeliveryBook!D117:U3115, 16, 0)*475</f>
        <v>0</v>
      </c>
      <c r="F2233" s="96" t="n">
        <v>42307</v>
      </c>
      <c r="G2233" s="0"/>
      <c r="H2233" s="0"/>
      <c r="I2233" s="93"/>
      <c r="J2233" s="78" t="s">
        <v>7537</v>
      </c>
    </row>
    <row r="2234" customFormat="false" ht="12.75" hidden="false" customHeight="false" outlineLevel="0" collapsed="false">
      <c r="A2234" s="78" t="s">
        <v>5349</v>
      </c>
      <c r="B2234" s="78" t="str">
        <f aca="false">IFERROR(VLOOKUP(A2234, DeliveryBook!$D$3:$M$2999, 5, 0),"")</f>
        <v>TULA RAM</v>
      </c>
      <c r="C2234" s="90" t="str">
        <f aca="false">IFERROR(VLOOKUP($A2234, DeliveryBook!$D$3:$M$3000, 8, 0),"")</f>
        <v>PO: PINGWA</v>
      </c>
      <c r="D2234" s="79" t="n">
        <f aca="false">VLOOKUP(A2234, DeliveryBook!D118:U3116, 16, 0)*475</f>
        <v>0</v>
      </c>
      <c r="F2234" s="96" t="n">
        <v>42307</v>
      </c>
      <c r="G2234" s="0"/>
      <c r="H2234" s="0"/>
      <c r="I2234" s="93"/>
      <c r="J2234" s="78" t="s">
        <v>7537</v>
      </c>
    </row>
    <row r="2235" customFormat="false" ht="12.75" hidden="false" customHeight="false" outlineLevel="0" collapsed="false">
      <c r="A2235" s="78" t="s">
        <v>5354</v>
      </c>
      <c r="B2235" s="78" t="str">
        <f aca="false">IFERROR(VLOOKUP(A2235, DeliveryBook!$D$3:$M$2999, 5, 0),"")</f>
        <v>PRAKASH CHAND S/O SH CHHUTTAN LAL PRAJAPAT</v>
      </c>
      <c r="C2235" s="90" t="str">
        <f aca="false">IFERROR(VLOOKUP($A2235, DeliveryBook!$D$3:$M$3000, 8, 0),"")</f>
        <v>PO: UJEENA</v>
      </c>
      <c r="D2235" s="79" t="n">
        <f aca="false">VLOOKUP(A2235, DeliveryBook!D119:U3117, 16, 0)*475</f>
        <v>0</v>
      </c>
      <c r="F2235" s="96" t="n">
        <v>42307</v>
      </c>
      <c r="G2235" s="0"/>
      <c r="H2235" s="0"/>
      <c r="I2235" s="93"/>
      <c r="J2235" s="78" t="s">
        <v>7537</v>
      </c>
    </row>
    <row r="2236" customFormat="false" ht="12.75" hidden="false" customHeight="false" outlineLevel="0" collapsed="false">
      <c r="A2236" s="78" t="s">
        <v>5359</v>
      </c>
      <c r="B2236" s="78" t="str">
        <f aca="false">IFERROR(VLOOKUP(A2236, DeliveryBook!$D$3:$M$2999, 5, 0),"")</f>
        <v>SUNIL KUMAR </v>
      </c>
      <c r="C2236" s="90" t="str">
        <f aca="false">IFERROR(VLOOKUP($A2236, DeliveryBook!$D$3:$M$3000, 8, 0),"")</f>
        <v>PO: TAWADU</v>
      </c>
      <c r="D2236" s="79" t="n">
        <f aca="false">VLOOKUP(A2236, DeliveryBook!D120:U3118, 16, 0)*475</f>
        <v>0</v>
      </c>
      <c r="F2236" s="96" t="n">
        <v>42307</v>
      </c>
      <c r="G2236" s="0"/>
      <c r="H2236" s="0"/>
      <c r="I2236" s="93"/>
      <c r="J2236" s="78" t="s">
        <v>7537</v>
      </c>
    </row>
    <row r="2237" customFormat="false" ht="12.75" hidden="false" customHeight="false" outlineLevel="0" collapsed="false">
      <c r="A2237" s="78" t="s">
        <v>5446</v>
      </c>
      <c r="B2237" s="78" t="str">
        <f aca="false">IFERROR(VLOOKUP(A2237, DeliveryBook!$D$3:$M$2999, 5, 0),"")</f>
        <v>SH. VIRENDER BANSAL</v>
      </c>
      <c r="C2237" s="90" t="str">
        <f aca="false">IFERROR(VLOOKUP($A2237, DeliveryBook!$D$3:$M$3000, 8, 0),"")</f>
        <v>SONIPAT</v>
      </c>
      <c r="D2237" s="79" t="n">
        <f aca="false">VLOOKUP(A2237, DeliveryBook!D121:U3119, 16, 0)*475</f>
        <v>0</v>
      </c>
      <c r="F2237" s="96" t="n">
        <v>42307</v>
      </c>
      <c r="G2237" s="0"/>
      <c r="H2237" s="0"/>
      <c r="I2237" s="93"/>
      <c r="J2237" s="78" t="s">
        <v>7537</v>
      </c>
    </row>
    <row r="2238" customFormat="false" ht="12.75" hidden="false" customHeight="false" outlineLevel="0" collapsed="false">
      <c r="A2238" s="78" t="s">
        <v>5450</v>
      </c>
      <c r="B2238" s="78" t="str">
        <f aca="false">IFERROR(VLOOKUP(A2238, DeliveryBook!$D$3:$M$2999, 5, 0),"")</f>
        <v>SH. NARENDER MALIK</v>
      </c>
      <c r="C2238" s="90" t="str">
        <f aca="false">IFERROR(VLOOKUP($A2238, DeliveryBook!$D$3:$M$3000, 8, 0),"")</f>
        <v>PO: SONIPAT</v>
      </c>
      <c r="D2238" s="79" t="n">
        <f aca="false">VLOOKUP(A2238, DeliveryBook!D122:U3120, 16, 0)*475</f>
        <v>0</v>
      </c>
      <c r="F2238" s="96" t="n">
        <v>42307</v>
      </c>
      <c r="G2238" s="0"/>
      <c r="H2238" s="0"/>
      <c r="I2238" s="93"/>
      <c r="J2238" s="78" t="s">
        <v>7537</v>
      </c>
    </row>
    <row r="2239" customFormat="false" ht="12.75" hidden="false" customHeight="false" outlineLevel="0" collapsed="false">
      <c r="A2239" s="78" t="s">
        <v>5455</v>
      </c>
      <c r="B2239" s="78" t="str">
        <f aca="false">IFERROR(VLOOKUP(A2239, DeliveryBook!$D$3:$M$2999, 5, 0),"")</f>
        <v>HEDGEWAR BHAWAN</v>
      </c>
      <c r="C2239" s="90" t="str">
        <f aca="false">IFERROR(VLOOKUP($A2239, DeliveryBook!$D$3:$M$3000, 8, 0),"")</f>
        <v>SONIPAT</v>
      </c>
      <c r="D2239" s="79" t="n">
        <f aca="false">VLOOKUP(A2239, DeliveryBook!D123:U3121, 16, 0)*475</f>
        <v>0</v>
      </c>
      <c r="F2239" s="96" t="n">
        <v>42307</v>
      </c>
      <c r="G2239" s="0"/>
      <c r="H2239" s="0"/>
      <c r="I2239" s="93"/>
      <c r="J2239" s="78" t="s">
        <v>7537</v>
      </c>
    </row>
    <row r="2240" customFormat="false" ht="12.75" hidden="false" customHeight="false" outlineLevel="0" collapsed="false">
      <c r="A2240" s="78" t="s">
        <v>5459</v>
      </c>
      <c r="B2240" s="78" t="str">
        <f aca="false">IFERROR(VLOOKUP(A2240, DeliveryBook!$D$3:$M$2999, 5, 0),"")</f>
        <v>MAN INTERNATIONAL SCHOOL</v>
      </c>
      <c r="C2240" s="90" t="str">
        <f aca="false">IFERROR(VLOOKUP($A2240, DeliveryBook!$D$3:$M$3000, 8, 0),"")</f>
        <v>GOHANA</v>
      </c>
      <c r="D2240" s="79" t="n">
        <f aca="false">VLOOKUP(A2240, DeliveryBook!D124:U3122, 16, 0)*475</f>
        <v>0</v>
      </c>
      <c r="F2240" s="96" t="n">
        <v>42307</v>
      </c>
      <c r="G2240" s="0"/>
      <c r="H2240" s="0"/>
      <c r="I2240" s="93"/>
      <c r="J2240" s="78" t="s">
        <v>7537</v>
      </c>
    </row>
    <row r="2241" customFormat="false" ht="12.75" hidden="false" customHeight="false" outlineLevel="0" collapsed="false">
      <c r="A2241" s="78" t="s">
        <v>5463</v>
      </c>
      <c r="B2241" s="78" t="str">
        <f aca="false">IFERROR(VLOOKUP(A2241, DeliveryBook!$D$3:$M$2999, 5, 0),"")</f>
        <v>J. K. R. PUBLIC SCHOOL</v>
      </c>
      <c r="C2241" s="90" t="str">
        <f aca="false">IFERROR(VLOOKUP($A2241, DeliveryBook!$D$3:$M$3000, 8, 0),"")</f>
        <v>GOHANA</v>
      </c>
      <c r="D2241" s="79" t="n">
        <f aca="false">VLOOKUP(A2241, DeliveryBook!D125:U3123, 16, 0)*475</f>
        <v>0</v>
      </c>
      <c r="F2241" s="96" t="n">
        <v>42307</v>
      </c>
      <c r="G2241" s="0"/>
      <c r="H2241" s="0"/>
      <c r="I2241" s="93"/>
      <c r="J2241" s="78" t="s">
        <v>7537</v>
      </c>
    </row>
    <row r="2242" customFormat="false" ht="12.75" hidden="false" customHeight="false" outlineLevel="0" collapsed="false">
      <c r="A2242" s="78" t="s">
        <v>5466</v>
      </c>
      <c r="B2242" s="78" t="str">
        <f aca="false">IFERROR(VLOOKUP(A2242, DeliveryBook!$D$3:$M$2999, 5, 0),"")</f>
        <v>SATYANAND PUBLIC SCHOOL</v>
      </c>
      <c r="C2242" s="90" t="str">
        <f aca="false">IFERROR(VLOOKUP($A2242, DeliveryBook!$D$3:$M$3000, 8, 0),"")</f>
        <v>GOHANA</v>
      </c>
      <c r="D2242" s="79" t="n">
        <f aca="false">VLOOKUP(A2242, DeliveryBook!D126:U3124, 16, 0)*475</f>
        <v>0</v>
      </c>
      <c r="F2242" s="96" t="n">
        <v>42307</v>
      </c>
      <c r="G2242" s="0"/>
      <c r="H2242" s="0"/>
      <c r="I2242" s="93"/>
      <c r="J2242" s="78" t="s">
        <v>7537</v>
      </c>
    </row>
    <row r="2243" customFormat="false" ht="12.75" hidden="false" customHeight="false" outlineLevel="0" collapsed="false">
      <c r="A2243" s="78" t="s">
        <v>5469</v>
      </c>
      <c r="B2243" s="78" t="str">
        <f aca="false">IFERROR(VLOOKUP(A2243, DeliveryBook!$D$3:$M$2999, 5, 0),"")</f>
        <v>BALBHARTI VIDYA PEETH</v>
      </c>
      <c r="C2243" s="90" t="str">
        <f aca="false">IFERROR(VLOOKUP($A2243, DeliveryBook!$D$3:$M$3000, 8, 0),"")</f>
        <v>GOHANA</v>
      </c>
      <c r="D2243" s="79" t="n">
        <f aca="false">VLOOKUP(A2243, DeliveryBook!D127:U3125, 16, 0)*475</f>
        <v>0</v>
      </c>
      <c r="F2243" s="96" t="n">
        <v>42307</v>
      </c>
      <c r="G2243" s="0"/>
      <c r="H2243" s="0"/>
      <c r="I2243" s="93"/>
      <c r="J2243" s="78" t="s">
        <v>7537</v>
      </c>
    </row>
    <row r="2244" customFormat="false" ht="12.75" hidden="false" customHeight="false" outlineLevel="0" collapsed="false">
      <c r="A2244" s="78" t="s">
        <v>5472</v>
      </c>
      <c r="B2244" s="78" t="str">
        <f aca="false">IFERROR(VLOOKUP(A2244, DeliveryBook!$D$3:$M$2999, 5, 0),"")</f>
        <v>TAPO DHANI PUBLIC SCHOOL</v>
      </c>
      <c r="C2244" s="90" t="str">
        <f aca="false">IFERROR(VLOOKUP($A2244, DeliveryBook!$D$3:$M$3000, 8, 0),"")</f>
        <v>GOHANA</v>
      </c>
      <c r="D2244" s="79" t="n">
        <f aca="false">VLOOKUP(A2244, DeliveryBook!D128:U3126, 16, 0)*475</f>
        <v>0</v>
      </c>
      <c r="F2244" s="96" t="n">
        <v>42307</v>
      </c>
      <c r="G2244" s="0"/>
      <c r="H2244" s="0"/>
      <c r="I2244" s="93"/>
      <c r="J2244" s="78" t="s">
        <v>7537</v>
      </c>
    </row>
    <row r="2245" customFormat="false" ht="12.75" hidden="false" customHeight="false" outlineLevel="0" collapsed="false">
      <c r="A2245" s="78" t="s">
        <v>5475</v>
      </c>
      <c r="B2245" s="78" t="str">
        <f aca="false">IFERROR(VLOOKUP(A2245, DeliveryBook!$D$3:$M$2999, 5, 0),"")</f>
        <v>SH. SANJAY JI</v>
      </c>
      <c r="C2245" s="90" t="str">
        <f aca="false">IFERROR(VLOOKUP($A2245, DeliveryBook!$D$3:$M$3000, 8, 0),"")</f>
        <v>GOHANA</v>
      </c>
      <c r="D2245" s="79" t="n">
        <f aca="false">VLOOKUP(A2245, DeliveryBook!D129:U3127, 16, 0)*475</f>
        <v>0</v>
      </c>
      <c r="F2245" s="96" t="n">
        <v>42307</v>
      </c>
      <c r="G2245" s="0"/>
      <c r="H2245" s="0"/>
      <c r="I2245" s="93"/>
      <c r="J2245" s="78" t="s">
        <v>7537</v>
      </c>
    </row>
    <row r="2246" customFormat="false" ht="12.75" hidden="false" customHeight="false" outlineLevel="0" collapsed="false">
      <c r="A2246" s="78" t="s">
        <v>5479</v>
      </c>
      <c r="B2246" s="78" t="str">
        <f aca="false">IFERROR(VLOOKUP(A2246, DeliveryBook!$D$3:$M$2999, 5, 0),"")</f>
        <v>M/S JINDAL SANEITORY &amp;HARD WAIR STORE</v>
      </c>
      <c r="C2246" s="90" t="str">
        <f aca="false">IFERROR(VLOOKUP($A2246, DeliveryBook!$D$3:$M$3000, 8, 0),"")</f>
        <v>GANNAOUR</v>
      </c>
      <c r="D2246" s="79" t="n">
        <f aca="false">VLOOKUP(A2246, DeliveryBook!D130:U3128, 16, 0)*475</f>
        <v>0</v>
      </c>
      <c r="F2246" s="96" t="n">
        <v>42307</v>
      </c>
      <c r="G2246" s="0"/>
      <c r="H2246" s="0"/>
      <c r="I2246" s="93"/>
      <c r="J2246" s="78" t="s">
        <v>7537</v>
      </c>
    </row>
    <row r="2247" customFormat="false" ht="12.75" hidden="false" customHeight="false" outlineLevel="0" collapsed="false">
      <c r="A2247" s="78" t="s">
        <v>5484</v>
      </c>
      <c r="B2247" s="78" t="str">
        <f aca="false">IFERROR(VLOOKUP(A2247, DeliveryBook!$D$3:$M$2999, 5, 0),"")</f>
        <v>M/S SANJEEV TRADING CO.</v>
      </c>
      <c r="C2247" s="90" t="str">
        <f aca="false">IFERROR(VLOOKUP($A2247, DeliveryBook!$D$3:$M$3000, 8, 0),"")</f>
        <v>FATEHABAD</v>
      </c>
      <c r="D2247" s="79" t="n">
        <f aca="false">VLOOKUP(A2247, DeliveryBook!D131:U3129, 16, 0)*475</f>
        <v>0</v>
      </c>
      <c r="F2247" s="96" t="n">
        <v>42307</v>
      </c>
      <c r="G2247" s="0"/>
      <c r="H2247" s="0"/>
      <c r="I2247" s="93"/>
      <c r="J2247" s="78" t="s">
        <v>7537</v>
      </c>
    </row>
    <row r="2248" customFormat="false" ht="12.75" hidden="false" customHeight="false" outlineLevel="0" collapsed="false">
      <c r="A2248" s="78" t="s">
        <v>5488</v>
      </c>
      <c r="B2248" s="78" t="str">
        <f aca="false">IFERROR(VLOOKUP(A2248, DeliveryBook!$D$3:$M$2999, 5, 0),"")</f>
        <v>SH.SURENDER KUMAR ROHILLA</v>
      </c>
      <c r="C2248" s="90" t="str">
        <f aca="false">IFERROR(VLOOKUP($A2248, DeliveryBook!$D$3:$M$3000, 8, 0),"")</f>
        <v>TARAORI</v>
      </c>
      <c r="D2248" s="79" t="n">
        <f aca="false">VLOOKUP(A2248, DeliveryBook!D132:U3130, 16, 0)*475</f>
        <v>0</v>
      </c>
      <c r="F2248" s="96" t="n">
        <v>42307</v>
      </c>
      <c r="G2248" s="0"/>
      <c r="H2248" s="0"/>
      <c r="I2248" s="93"/>
      <c r="J2248" s="78" t="s">
        <v>7537</v>
      </c>
    </row>
    <row r="2249" customFormat="false" ht="12.75" hidden="false" customHeight="false" outlineLevel="0" collapsed="false">
      <c r="A2249" s="78" t="s">
        <v>5494</v>
      </c>
      <c r="B2249" s="78" t="str">
        <f aca="false">IFERROR(VLOOKUP(A2249, DeliveryBook!$D$3:$M$2999, 5, 0),"")</f>
        <v>SH. SUBHASH JI (PTRKAR)</v>
      </c>
      <c r="C2249" s="90" t="str">
        <f aca="false">IFERROR(VLOOKUP($A2249, DeliveryBook!$D$3:$M$3000, 8, 0),"")</f>
        <v>NIGADHU</v>
      </c>
      <c r="D2249" s="79" t="n">
        <f aca="false">VLOOKUP(A2249, DeliveryBook!D133:U3131, 16, 0)*475</f>
        <v>0</v>
      </c>
      <c r="F2249" s="96" t="n">
        <v>42307</v>
      </c>
      <c r="G2249" s="0"/>
      <c r="H2249" s="0"/>
      <c r="I2249" s="93"/>
      <c r="J2249" s="78" t="s">
        <v>7537</v>
      </c>
    </row>
    <row r="2250" customFormat="false" ht="12.75" hidden="false" customHeight="false" outlineLevel="0" collapsed="false">
      <c r="A2250" s="78" t="s">
        <v>5498</v>
      </c>
      <c r="B2250" s="78" t="str">
        <f aca="false">IFERROR(VLOOKUP(A2250, DeliveryBook!$D$3:$M$2999, 5, 0),"")</f>
        <v>SH. ASHOK KUMAR</v>
      </c>
      <c r="C2250" s="90" t="str">
        <f aca="false">IFERROR(VLOOKUP($A2250, DeliveryBook!$D$3:$M$3000, 8, 0),"")</f>
        <v>NILOKHERI</v>
      </c>
      <c r="D2250" s="79" t="n">
        <f aca="false">VLOOKUP(A2250, DeliveryBook!D134:U3132, 16, 0)*475</f>
        <v>0</v>
      </c>
      <c r="F2250" s="96" t="n">
        <v>42307</v>
      </c>
      <c r="G2250" s="0"/>
      <c r="H2250" s="0"/>
      <c r="I2250" s="93"/>
      <c r="J2250" s="78" t="s">
        <v>7537</v>
      </c>
    </row>
    <row r="2251" customFormat="false" ht="12.75" hidden="false" customHeight="false" outlineLevel="0" collapsed="false">
      <c r="A2251" s="78" t="s">
        <v>5503</v>
      </c>
      <c r="B2251" s="78" t="str">
        <f aca="false">IFERROR(VLOOKUP(A2251, DeliveryBook!$D$3:$M$2999, 5, 0),"")</f>
        <v>SH. SANDEEP RAI </v>
      </c>
      <c r="C2251" s="90" t="str">
        <f aca="false">IFERROR(VLOOKUP($A2251, DeliveryBook!$D$3:$M$3000, 8, 0),"")</f>
        <v>GHARONDA</v>
      </c>
      <c r="D2251" s="79" t="n">
        <f aca="false">VLOOKUP(A2251, DeliveryBook!D135:U3133, 16, 0)*475</f>
        <v>0</v>
      </c>
      <c r="F2251" s="96" t="n">
        <v>42307</v>
      </c>
      <c r="G2251" s="0"/>
      <c r="H2251" s="0"/>
      <c r="I2251" s="93"/>
      <c r="J2251" s="78" t="s">
        <v>7537</v>
      </c>
    </row>
    <row r="2252" customFormat="false" ht="12.75" hidden="false" customHeight="false" outlineLevel="0" collapsed="false">
      <c r="A2252" s="78" t="s">
        <v>5508</v>
      </c>
      <c r="B2252" s="78" t="str">
        <f aca="false">IFERROR(VLOOKUP(A2252, DeliveryBook!$D$3:$M$2999, 5, 0),"")</f>
        <v>NITTU PRINTERS</v>
      </c>
      <c r="C2252" s="90" t="str">
        <f aca="false">IFERROR(VLOOKUP($A2252, DeliveryBook!$D$3:$M$3000, 8, 0),"")</f>
        <v>NISSING</v>
      </c>
      <c r="D2252" s="79" t="n">
        <f aca="false">VLOOKUP(A2252, DeliveryBook!D136:U3134, 16, 0)*475</f>
        <v>0</v>
      </c>
      <c r="F2252" s="96" t="n">
        <v>42307</v>
      </c>
      <c r="G2252" s="0"/>
      <c r="H2252" s="0"/>
      <c r="I2252" s="93"/>
      <c r="J2252" s="78" t="s">
        <v>7537</v>
      </c>
    </row>
    <row r="2253" customFormat="false" ht="12.75" hidden="false" customHeight="false" outlineLevel="0" collapsed="false">
      <c r="A2253" s="78" t="s">
        <v>5512</v>
      </c>
      <c r="B2253" s="78" t="str">
        <f aca="false">IFERROR(VLOOKUP(A2253, DeliveryBook!$D$3:$M$2999, 5, 0),"")</f>
        <v>SH. PRAVEEN JI (SH. KAPIL AGEJA)</v>
      </c>
      <c r="C2253" s="90" t="str">
        <f aca="false">IFERROR(VLOOKUP($A2253, DeliveryBook!$D$3:$M$3000, 8, 0),"")</f>
        <v>KARNAL</v>
      </c>
      <c r="D2253" s="79" t="n">
        <f aca="false">VLOOKUP(A2253, DeliveryBook!D137:U3135, 16, 0)*475</f>
        <v>0</v>
      </c>
      <c r="F2253" s="96" t="n">
        <v>42307</v>
      </c>
      <c r="G2253" s="0"/>
      <c r="H2253" s="0"/>
      <c r="I2253" s="93"/>
      <c r="J2253" s="78" t="s">
        <v>7537</v>
      </c>
    </row>
    <row r="2254" customFormat="false" ht="12.75" hidden="false" customHeight="false" outlineLevel="0" collapsed="false">
      <c r="A2254" s="78" t="s">
        <v>5516</v>
      </c>
      <c r="B2254" s="78" t="str">
        <f aca="false">IFERROR(VLOOKUP(A2254, DeliveryBook!$D$3:$M$2999, 5, 0),"")</f>
        <v>SH. AMIT KUMAR</v>
      </c>
      <c r="C2254" s="90" t="str">
        <f aca="false">IFERROR(VLOOKUP($A2254, DeliveryBook!$D$3:$M$3000, 8, 0),"")</f>
        <v>NAGAL CHAUDHARY</v>
      </c>
      <c r="D2254" s="79" t="n">
        <f aca="false">VLOOKUP(A2254, DeliveryBook!D138:U3136, 16, 0)*475</f>
        <v>0</v>
      </c>
      <c r="F2254" s="96" t="n">
        <v>42307</v>
      </c>
      <c r="G2254" s="0"/>
      <c r="H2254" s="0"/>
      <c r="I2254" s="93"/>
      <c r="J2254" s="78" t="s">
        <v>7537</v>
      </c>
    </row>
    <row r="2255" customFormat="false" ht="12.75" hidden="false" customHeight="false" outlineLevel="0" collapsed="false">
      <c r="A2255" s="78" t="s">
        <v>5522</v>
      </c>
      <c r="B2255" s="78" t="str">
        <f aca="false">IFERROR(VLOOKUP(A2255, DeliveryBook!$D$3:$M$2999, 5, 0),"")</f>
        <v>PRINCIPAL</v>
      </c>
      <c r="C2255" s="90" t="str">
        <f aca="false">IFERROR(VLOOKUP($A2255, DeliveryBook!$D$3:$M$3000, 8, 0),"")</f>
        <v>GOHANA</v>
      </c>
      <c r="D2255" s="79" t="n">
        <f aca="false">VLOOKUP(A2255, DeliveryBook!D139:U3137, 16, 0)*475</f>
        <v>0</v>
      </c>
      <c r="F2255" s="96" t="n">
        <v>42307</v>
      </c>
      <c r="G2255" s="0"/>
      <c r="H2255" s="0"/>
      <c r="I2255" s="93"/>
      <c r="J2255" s="78" t="s">
        <v>7537</v>
      </c>
    </row>
    <row r="2256" customFormat="false" ht="12.75" hidden="false" customHeight="false" outlineLevel="0" collapsed="false">
      <c r="A2256" s="78" t="s">
        <v>5562</v>
      </c>
      <c r="B2256" s="78" t="str">
        <f aca="false">IFERROR(VLOOKUP(A2256, DeliveryBook!$D$3:$M$2999, 5, 0),"")</f>
        <v>NAND LAL GITA VIDYA MANDIR</v>
      </c>
      <c r="C2256" s="90" t="str">
        <f aca="false">IFERROR(VLOOKUP($A2256, DeliveryBook!$D$3:$M$3000, 8, 0),"")</f>
        <v>PO: TEPLA</v>
      </c>
      <c r="D2256" s="79" t="n">
        <f aca="false">VLOOKUP(A2256, DeliveryBook!D140:U3138, 16, 0)*475</f>
        <v>0</v>
      </c>
      <c r="F2256" s="96" t="n">
        <v>42307</v>
      </c>
      <c r="G2256" s="0"/>
      <c r="H2256" s="0"/>
      <c r="I2256" s="93"/>
      <c r="J2256" s="78" t="s">
        <v>7537</v>
      </c>
    </row>
    <row r="2257" customFormat="false" ht="12.75" hidden="false" customHeight="false" outlineLevel="0" collapsed="false">
      <c r="A2257" s="78" t="s">
        <v>5568</v>
      </c>
      <c r="B2257" s="78" t="str">
        <f aca="false">IFERROR(VLOOKUP(A2257, DeliveryBook!$D$3:$M$2999, 5, 0),"")</f>
        <v>SANATAN DHARM BAL MANDIR </v>
      </c>
      <c r="C2257" s="90" t="str">
        <f aca="false">IFERROR(VLOOKUP($A2257, DeliveryBook!$D$3:$M$3000, 8, 0),"")</f>
        <v>PO: RAM NAGAR</v>
      </c>
      <c r="D2257" s="79" t="n">
        <f aca="false">VLOOKUP(A2257, DeliveryBook!D141:U3139, 16, 0)*475</f>
        <v>0</v>
      </c>
      <c r="F2257" s="96" t="n">
        <v>42307</v>
      </c>
      <c r="G2257" s="0"/>
      <c r="H2257" s="0"/>
      <c r="I2257" s="93"/>
      <c r="J2257" s="78" t="s">
        <v>7537</v>
      </c>
    </row>
    <row r="2258" customFormat="false" ht="12.75" hidden="false" customHeight="false" outlineLevel="0" collapsed="false">
      <c r="A2258" s="78" t="s">
        <v>5572</v>
      </c>
      <c r="B2258" s="78" t="str">
        <f aca="false">IFERROR(VLOOKUP(A2258, DeliveryBook!$D$3:$M$2999, 5, 0),"")</f>
        <v>PANKAJ SHARMA</v>
      </c>
      <c r="C2258" s="90" t="str">
        <f aca="false">IFERROR(VLOOKUP($A2258, DeliveryBook!$D$3:$M$3000, 8, 0),"")</f>
        <v>PO: TARAORI</v>
      </c>
      <c r="D2258" s="79" t="n">
        <f aca="false">VLOOKUP(A2258, DeliveryBook!D142:U3140, 16, 0)*475</f>
        <v>0</v>
      </c>
      <c r="F2258" s="96" t="n">
        <v>42307</v>
      </c>
      <c r="G2258" s="0"/>
      <c r="H2258" s="0"/>
      <c r="I2258" s="93"/>
      <c r="J2258" s="78" t="s">
        <v>7537</v>
      </c>
    </row>
    <row r="2259" customFormat="false" ht="12.75" hidden="false" customHeight="false" outlineLevel="0" collapsed="false">
      <c r="A2259" s="78" t="s">
        <v>5577</v>
      </c>
      <c r="B2259" s="78" t="str">
        <f aca="false">IFERROR(VLOOKUP(A2259, DeliveryBook!$D$3:$M$2999, 5, 0),"")</f>
        <v>VIJENDER SINGH</v>
      </c>
      <c r="C2259" s="90" t="str">
        <f aca="false">IFERROR(VLOOKUP($A2259, DeliveryBook!$D$3:$M$3000, 8, 0),"")</f>
        <v>PO: NARNAUD</v>
      </c>
      <c r="D2259" s="79" t="n">
        <f aca="false">VLOOKUP(A2259, DeliveryBook!D143:U3141, 16, 0)*475</f>
        <v>0</v>
      </c>
      <c r="F2259" s="96" t="n">
        <v>42307</v>
      </c>
      <c r="G2259" s="0"/>
      <c r="H2259" s="0"/>
      <c r="I2259" s="93"/>
      <c r="J2259" s="78" t="s">
        <v>7537</v>
      </c>
    </row>
    <row r="2260" customFormat="false" ht="12.75" hidden="false" customHeight="false" outlineLevel="0" collapsed="false">
      <c r="A2260" s="78" t="s">
        <v>5644</v>
      </c>
      <c r="B2260" s="78" t="str">
        <f aca="false">IFERROR(VLOOKUP(A2260, DeliveryBook!$D$3:$M$2999, 5, 0),"")</f>
        <v>SH PURAN CHAND JI</v>
      </c>
      <c r="C2260" s="90" t="str">
        <f aca="false">IFERROR(VLOOKUP($A2260, DeliveryBook!$D$3:$M$3000, 8, 0),"")</f>
        <v>GURGAON</v>
      </c>
      <c r="D2260" s="79" t="n">
        <f aca="false">VLOOKUP(A2260, DeliveryBook!D144:U3142, 16, 0)*475</f>
        <v>0</v>
      </c>
      <c r="F2260" s="96" t="n">
        <v>42338</v>
      </c>
      <c r="G2260" s="0"/>
      <c r="H2260" s="0"/>
      <c r="I2260" s="93"/>
      <c r="J2260" s="78" t="s">
        <v>7537</v>
      </c>
    </row>
    <row r="2261" customFormat="false" ht="12.75" hidden="false" customHeight="false" outlineLevel="0" collapsed="false">
      <c r="A2261" s="78" t="s">
        <v>5649</v>
      </c>
      <c r="B2261" s="78" t="str">
        <f aca="false">IFERROR(VLOOKUP(A2261, DeliveryBook!$D$3:$M$2999, 5, 0),"")</f>
        <v>PRAVEEN YADAV</v>
      </c>
      <c r="C2261" s="90" t="str">
        <f aca="false">IFERROR(VLOOKUP($A2261, DeliveryBook!$D$3:$M$3000, 8, 0),"")</f>
        <v>GURGAON</v>
      </c>
      <c r="D2261" s="79" t="n">
        <f aca="false">VLOOKUP(A2261, DeliveryBook!D145:U3143, 16, 0)*475</f>
        <v>0</v>
      </c>
      <c r="F2261" s="96" t="n">
        <v>42338</v>
      </c>
      <c r="G2261" s="0"/>
      <c r="H2261" s="0"/>
      <c r="I2261" s="93"/>
      <c r="J2261" s="78" t="s">
        <v>7537</v>
      </c>
    </row>
    <row r="2262" customFormat="false" ht="12.75" hidden="false" customHeight="false" outlineLevel="0" collapsed="false">
      <c r="A2262" s="78" t="s">
        <v>5653</v>
      </c>
      <c r="B2262" s="78" t="str">
        <f aca="false">IFERROR(VLOOKUP(A2262, DeliveryBook!$D$3:$M$2999, 5, 0),"")</f>
        <v>JAGDISH KUMAR JI</v>
      </c>
      <c r="C2262" s="90" t="str">
        <f aca="false">IFERROR(VLOOKUP($A2262, DeliveryBook!$D$3:$M$3000, 8, 0),"")</f>
        <v>BONDSI</v>
      </c>
      <c r="D2262" s="79" t="n">
        <f aca="false">VLOOKUP(A2262, DeliveryBook!D146:U3144, 16, 0)*475</f>
        <v>0</v>
      </c>
      <c r="F2262" s="96" t="n">
        <v>42338</v>
      </c>
      <c r="G2262" s="0"/>
      <c r="H2262" s="0"/>
      <c r="I2262" s="93"/>
      <c r="J2262" s="78" t="s">
        <v>7537</v>
      </c>
    </row>
    <row r="2263" customFormat="false" ht="12.75" hidden="false" customHeight="false" outlineLevel="0" collapsed="false">
      <c r="A2263" s="78" t="s">
        <v>5658</v>
      </c>
      <c r="B2263" s="78" t="str">
        <f aca="false">IFERROR(VLOOKUP(A2263, DeliveryBook!$D$3:$M$2999, 5, 0),"")</f>
        <v>RAMBABU GUPTA</v>
      </c>
      <c r="C2263" s="90" t="str">
        <f aca="false">IFERROR(VLOOKUP($A2263, DeliveryBook!$D$3:$M$3000, 8, 0),"")</f>
        <v>SOHNA</v>
      </c>
      <c r="D2263" s="79" t="n">
        <f aca="false">VLOOKUP(A2263, DeliveryBook!D147:U3145, 16, 0)*475</f>
        <v>0</v>
      </c>
      <c r="F2263" s="96" t="n">
        <v>42338</v>
      </c>
      <c r="G2263" s="0"/>
      <c r="H2263" s="0"/>
      <c r="I2263" s="93"/>
      <c r="J2263" s="78" t="s">
        <v>7537</v>
      </c>
    </row>
    <row r="2264" customFormat="false" ht="12.75" hidden="false" customHeight="false" outlineLevel="0" collapsed="false">
      <c r="A2264" s="78" t="s">
        <v>5675</v>
      </c>
      <c r="B2264" s="78" t="str">
        <f aca="false">IFERROR(VLOOKUP(A2264, DeliveryBook!$D$3:$M$2999, 5, 0),"")</f>
        <v>SHYAM LAL GUPTA</v>
      </c>
      <c r="C2264" s="90" t="str">
        <f aca="false">IFERROR(VLOOKUP($A2264, DeliveryBook!$D$3:$M$3000, 8, 0),"")</f>
        <v>AMBALA CITY</v>
      </c>
      <c r="D2264" s="79" t="n">
        <f aca="false">VLOOKUP(A2264, DeliveryBook!D148:U3146, 16, 0)*475</f>
        <v>0</v>
      </c>
      <c r="F2264" s="96" t="n">
        <v>42338</v>
      </c>
      <c r="G2264" s="0"/>
      <c r="H2264" s="0"/>
      <c r="I2264" s="93"/>
      <c r="J2264" s="78" t="s">
        <v>7537</v>
      </c>
    </row>
    <row r="2265" customFormat="false" ht="12.75" hidden="false" customHeight="false" outlineLevel="0" collapsed="false">
      <c r="A2265" s="78" t="s">
        <v>5680</v>
      </c>
      <c r="B2265" s="78" t="str">
        <f aca="false">IFERROR(VLOOKUP(A2265, DeliveryBook!$D$3:$M$2999, 5, 0),"")</f>
        <v>SH RAJPAL SINGH</v>
      </c>
      <c r="C2265" s="90" t="str">
        <f aca="false">IFERROR(VLOOKUP($A2265, DeliveryBook!$D$3:$M$3000, 8, 0),"")</f>
        <v>AMBALA CITY</v>
      </c>
      <c r="D2265" s="79" t="n">
        <f aca="false">VLOOKUP(A2265, DeliveryBook!D149:U3147, 16, 0)*475</f>
        <v>0</v>
      </c>
      <c r="F2265" s="96" t="n">
        <v>42338</v>
      </c>
      <c r="G2265" s="0"/>
      <c r="H2265" s="0"/>
      <c r="I2265" s="93"/>
      <c r="J2265" s="78" t="s">
        <v>7537</v>
      </c>
    </row>
    <row r="2266" customFormat="false" ht="12.75" hidden="false" customHeight="false" outlineLevel="0" collapsed="false">
      <c r="A2266" s="78" t="s">
        <v>5684</v>
      </c>
      <c r="B2266" s="78" t="str">
        <f aca="false">IFERROR(VLOOKUP(A2266, DeliveryBook!$D$3:$M$2999, 5, 0),"")</f>
        <v>SH VINOD KUMAR</v>
      </c>
      <c r="C2266" s="90" t="str">
        <f aca="false">IFERROR(VLOOKUP($A2266, DeliveryBook!$D$3:$M$3000, 8, 0),"")</f>
        <v>AMBALA CITY</v>
      </c>
      <c r="D2266" s="79" t="n">
        <f aca="false">VLOOKUP(A2266, DeliveryBook!D150:U3148, 16, 0)*475</f>
        <v>0</v>
      </c>
      <c r="F2266" s="96" t="n">
        <v>42338</v>
      </c>
      <c r="G2266" s="0"/>
      <c r="H2266" s="0"/>
      <c r="I2266" s="93"/>
      <c r="J2266" s="78" t="s">
        <v>7537</v>
      </c>
    </row>
    <row r="2267" customFormat="false" ht="12.75" hidden="false" customHeight="false" outlineLevel="0" collapsed="false">
      <c r="A2267" s="78" t="s">
        <v>5687</v>
      </c>
      <c r="B2267" s="78" t="str">
        <f aca="false">IFERROR(VLOOKUP(A2267, DeliveryBook!$D$3:$M$2999, 5, 0),"")</f>
        <v>SH ANIL JI</v>
      </c>
      <c r="C2267" s="90" t="str">
        <f aca="false">IFERROR(VLOOKUP($A2267, DeliveryBook!$D$3:$M$3000, 8, 0),"")</f>
        <v>BERI</v>
      </c>
      <c r="D2267" s="79" t="n">
        <f aca="false">VLOOKUP(A2267, DeliveryBook!D151:U3149, 16, 0)*475</f>
        <v>0</v>
      </c>
      <c r="F2267" s="96" t="n">
        <v>42338</v>
      </c>
      <c r="G2267" s="0"/>
      <c r="H2267" s="0"/>
      <c r="I2267" s="93"/>
      <c r="J2267" s="78" t="s">
        <v>7537</v>
      </c>
    </row>
    <row r="2268" customFormat="false" ht="12.75" hidden="false" customHeight="false" outlineLevel="0" collapsed="false">
      <c r="A2268" s="78" t="s">
        <v>5692</v>
      </c>
      <c r="B2268" s="78" t="str">
        <f aca="false">IFERROR(VLOOKUP(A2268, DeliveryBook!$D$3:$M$2999, 5, 0),"")</f>
        <v>NIRMAL POPLI (PRINCIPAL)</v>
      </c>
      <c r="C2268" s="90" t="str">
        <f aca="false">IFERROR(VLOOKUP($A2268, DeliveryBook!$D$3:$M$3000, 8, 0),"")</f>
        <v>ROHTAK</v>
      </c>
      <c r="D2268" s="79" t="n">
        <f aca="false">VLOOKUP(A2268, DeliveryBook!D152:U3150, 16, 0)*475</f>
        <v>0</v>
      </c>
      <c r="F2268" s="96" t="n">
        <v>42338</v>
      </c>
      <c r="G2268" s="0"/>
      <c r="H2268" s="0"/>
      <c r="I2268" s="93"/>
      <c r="J2268" s="78" t="s">
        <v>7537</v>
      </c>
    </row>
    <row r="2269" customFormat="false" ht="12.75" hidden="false" customHeight="false" outlineLevel="0" collapsed="false">
      <c r="A2269" s="78" t="s">
        <v>5735</v>
      </c>
      <c r="B2269" s="78" t="str">
        <f aca="false">IFERROR(VLOOKUP(A2269, DeliveryBook!$D$3:$M$2999, 5, 0),"")</f>
        <v>SH S M B GEETA SENIOR SECONDARY SCHOL</v>
      </c>
      <c r="C2269" s="90" t="str">
        <f aca="false">IFERROR(VLOOKUP($A2269, DeliveryBook!$D$3:$M$3000, 8, 0),"")</f>
        <v>NARAYANGARH</v>
      </c>
      <c r="D2269" s="79" t="n">
        <f aca="false">VLOOKUP(A2269, DeliveryBook!D153:U3151, 16, 0)*475</f>
        <v>0</v>
      </c>
      <c r="F2269" s="96" t="n">
        <v>42369</v>
      </c>
      <c r="G2269" s="0"/>
      <c r="H2269" s="0"/>
      <c r="I2269" s="93"/>
      <c r="J2269" s="78" t="s">
        <v>7537</v>
      </c>
    </row>
    <row r="2270" customFormat="false" ht="12.75" hidden="false" customHeight="false" outlineLevel="0" collapsed="false">
      <c r="A2270" s="78" t="s">
        <v>5739</v>
      </c>
      <c r="B2270" s="78" t="str">
        <f aca="false">IFERROR(VLOOKUP(A2270, DeliveryBook!$D$3:$M$2999, 5, 0),"")</f>
        <v>SH AJAY SHARMA (LIBRARIAN)</v>
      </c>
      <c r="C2270" s="90" t="str">
        <f aca="false">IFERROR(VLOOKUP($A2270, DeliveryBook!$D$3:$M$3000, 8, 0),"")</f>
        <v>BHIWANI</v>
      </c>
      <c r="D2270" s="79" t="n">
        <f aca="false">VLOOKUP(A2270, DeliveryBook!D154:U3152, 16, 0)*475</f>
        <v>0</v>
      </c>
      <c r="F2270" s="96" t="n">
        <v>42369</v>
      </c>
      <c r="G2270" s="0"/>
      <c r="H2270" s="0"/>
      <c r="I2270" s="93"/>
      <c r="J2270" s="78" t="s">
        <v>7537</v>
      </c>
    </row>
    <row r="2271" customFormat="false" ht="12.75" hidden="false" customHeight="false" outlineLevel="0" collapsed="false">
      <c r="A2271" s="78" t="s">
        <v>5743</v>
      </c>
      <c r="B2271" s="78" t="str">
        <f aca="false">IFERROR(VLOOKUP(A2271, DeliveryBook!$D$3:$M$2999, 5, 0),"")</f>
        <v>PRINCIPAL, GEETA VIDHYA MANDIR SEN SR SCHOOL</v>
      </c>
      <c r="C2271" s="90" t="str">
        <f aca="false">IFERROR(VLOOKUP($A2271, DeliveryBook!$D$3:$M$3000, 8, 0),"")</f>
        <v>SAHABAD MARKANDA</v>
      </c>
      <c r="D2271" s="79" t="n">
        <f aca="false">VLOOKUP(A2271, DeliveryBook!D155:U3153, 16, 0)*475</f>
        <v>0</v>
      </c>
      <c r="F2271" s="96" t="n">
        <v>42369</v>
      </c>
      <c r="G2271" s="0"/>
      <c r="H2271" s="0"/>
      <c r="I2271" s="93"/>
      <c r="J2271" s="78" t="s">
        <v>7537</v>
      </c>
    </row>
    <row r="2272" customFormat="false" ht="12.75" hidden="false" customHeight="false" outlineLevel="0" collapsed="false">
      <c r="A2272" s="78" t="s">
        <v>5747</v>
      </c>
      <c r="B2272" s="78" t="str">
        <f aca="false">IFERROR(VLOOKUP(A2272, DeliveryBook!$D$3:$M$2999, 5, 0),"")</f>
        <v>GEETA VIDHYA MANDIR (JUNDLA)</v>
      </c>
      <c r="C2272" s="90" t="str">
        <f aca="false">IFERROR(VLOOKUP($A2272, DeliveryBook!$D$3:$M$3000, 8, 0),"")</f>
        <v>JUNDLA</v>
      </c>
      <c r="D2272" s="79" t="n">
        <f aca="false">VLOOKUP(A2272, DeliveryBook!D156:U3154, 16, 0)*475</f>
        <v>0</v>
      </c>
      <c r="F2272" s="96" t="n">
        <v>42369</v>
      </c>
      <c r="G2272" s="0"/>
      <c r="H2272" s="0"/>
      <c r="I2272" s="93"/>
      <c r="J2272" s="78" t="s">
        <v>7537</v>
      </c>
    </row>
    <row r="2273" customFormat="false" ht="12.75" hidden="false" customHeight="false" outlineLevel="0" collapsed="false">
      <c r="A2273" s="78" t="s">
        <v>5750</v>
      </c>
      <c r="B2273" s="78" t="str">
        <f aca="false">IFERROR(VLOOKUP(A2273, DeliveryBook!$D$3:$M$2999, 5, 0),"")</f>
        <v>GEETA VIDHYA MANDIR(BARAGAON)</v>
      </c>
      <c r="C2273" s="90" t="str">
        <f aca="false">IFERROR(VLOOKUP($A2273, DeliveryBook!$D$3:$M$3000, 8, 0),"")</f>
        <v>BARAGAON</v>
      </c>
      <c r="D2273" s="79" t="n">
        <f aca="false">VLOOKUP(A2273, DeliveryBook!D157:U3155, 16, 0)*475</f>
        <v>0</v>
      </c>
      <c r="F2273" s="96" t="n">
        <v>42369</v>
      </c>
      <c r="G2273" s="0"/>
      <c r="H2273" s="0"/>
      <c r="I2273" s="93"/>
      <c r="J2273" s="78" t="s">
        <v>7537</v>
      </c>
    </row>
    <row r="2274" customFormat="false" ht="12.75" hidden="false" customHeight="false" outlineLevel="0" collapsed="false">
      <c r="A2274" s="78" t="s">
        <v>669</v>
      </c>
      <c r="B2274" s="78" t="str">
        <f aca="false">IFERROR(VLOOKUP(A2274, DeliveryBook!$D$3:$M$2999, 5, 0),"")</f>
        <v>SH NAKUL VERMA</v>
      </c>
      <c r="C2274" s="95" t="str">
        <f aca="false">IFERROR(VLOOKUP($A2274, DeliveryBook!$D$3:$M$691, 8, 0),"")</f>
        <v>PO: HILSA</v>
      </c>
      <c r="D2274" s="79" t="n">
        <v>830</v>
      </c>
      <c r="F2274" s="96" t="n">
        <v>42331</v>
      </c>
      <c r="G2274" s="78" t="s">
        <v>7529</v>
      </c>
      <c r="H2274" s="0"/>
      <c r="I2274" s="93" t="s">
        <v>6435</v>
      </c>
      <c r="J2274" s="0"/>
    </row>
    <row r="2275" customFormat="false" ht="12.75" hidden="false" customHeight="false" outlineLevel="0" collapsed="false">
      <c r="A2275" s="78" t="s">
        <v>669</v>
      </c>
      <c r="B2275" s="78" t="str">
        <f aca="false">IFERROR(VLOOKUP(A2275, DeliveryBook!$D$3:$M$2999, 5, 0),"")</f>
        <v>SH NAKUL VERMA</v>
      </c>
      <c r="C2275" s="95" t="str">
        <f aca="false">IFERROR(VLOOKUP($A2275, DeliveryBook!$D$3:$M$691, 8, 0),"")</f>
        <v>PO: HILSA</v>
      </c>
      <c r="D2275" s="79" t="n">
        <v>600</v>
      </c>
      <c r="F2275" s="96" t="n">
        <v>42331</v>
      </c>
      <c r="G2275" s="78" t="s">
        <v>7529</v>
      </c>
      <c r="H2275" s="0"/>
      <c r="I2275" s="93" t="s">
        <v>6420</v>
      </c>
      <c r="J2275" s="0"/>
    </row>
    <row r="2276" customFormat="false" ht="12.75" hidden="false" customHeight="false" outlineLevel="0" collapsed="false">
      <c r="A2276" s="78" t="s">
        <v>682</v>
      </c>
      <c r="B2276" s="78" t="str">
        <f aca="false">IFERROR(VLOOKUP(A2276, DeliveryBook!$D$3:$M$2999, 5, 0),"")</f>
        <v>SH.KANTMANU CHAURASIA,  AT. -SIKANDARPUR</v>
      </c>
      <c r="C2276" s="95" t="str">
        <f aca="false">IFERROR(VLOOKUP($A2276, DeliveryBook!$D$3:$M$691, 8, 0),"")</f>
        <v>PO: JAMALPUR</v>
      </c>
      <c r="D2276" s="79" t="n">
        <v>1000</v>
      </c>
      <c r="F2276" s="96" t="n">
        <v>42315</v>
      </c>
      <c r="G2276" s="78" t="s">
        <v>7529</v>
      </c>
      <c r="H2276" s="0"/>
      <c r="I2276" s="93" t="s">
        <v>6435</v>
      </c>
      <c r="J2276" s="0"/>
    </row>
    <row r="2277" customFormat="false" ht="12.75" hidden="false" customHeight="false" outlineLevel="0" collapsed="false">
      <c r="A2277" s="78" t="s">
        <v>411</v>
      </c>
      <c r="B2277" s="78" t="str">
        <f aca="false">IFERROR(VLOOKUP(A2277, DeliveryBook!$D$3:$M$2999, 5, 0),"")</f>
        <v>SH.NANAK RAM TAPADIA,  </v>
      </c>
      <c r="C2277" s="95" t="str">
        <f aca="false">IFERROR(VLOOKUP($A2277, DeliveryBook!$D$3:$M$691, 8, 0),"")</f>
        <v>PO: CHAPPAR</v>
      </c>
      <c r="D2277" s="79" t="n">
        <v>1000</v>
      </c>
      <c r="F2277" s="96" t="n">
        <v>42331</v>
      </c>
      <c r="G2277" s="78" t="s">
        <v>6418</v>
      </c>
      <c r="H2277" s="0"/>
      <c r="I2277" s="93" t="s">
        <v>6435</v>
      </c>
      <c r="J2277" s="0"/>
    </row>
    <row r="2278" customFormat="false" ht="12.75" hidden="false" customHeight="false" outlineLevel="0" collapsed="false">
      <c r="A2278" s="78" t="s">
        <v>562</v>
      </c>
      <c r="B2278" s="78" t="str">
        <f aca="false">IFERROR(VLOOKUP(A2278, DeliveryBook!$D$3:$M$2999, 5, 0),"")</f>
        <v>SH PHOOL CHAND GUPTA</v>
      </c>
      <c r="C2278" s="95" t="str">
        <f aca="false">IFERROR(VLOOKUP($A2278, DeliveryBook!$D$3:$M$691, 8, 0),"")</f>
        <v>PO: INTIYA THOKE</v>
      </c>
      <c r="D2278" s="79" t="n">
        <v>500</v>
      </c>
      <c r="F2278" s="96" t="n">
        <v>42331</v>
      </c>
      <c r="G2278" s="78" t="s">
        <v>7529</v>
      </c>
      <c r="H2278" s="0"/>
      <c r="I2278" s="93" t="s">
        <v>6435</v>
      </c>
      <c r="J2278" s="0"/>
    </row>
    <row r="2279" customFormat="false" ht="12.75" hidden="false" customHeight="false" outlineLevel="0" collapsed="false">
      <c r="A2279" s="78" t="s">
        <v>2523</v>
      </c>
      <c r="B2279" s="78" t="str">
        <f aca="false">IFERROR(VLOOKUP(A2279, DeliveryBook!$D$3:$M$2999, 5, 0),"")</f>
        <v>SH MANISH KUMAR (SHEELA SINGH)</v>
      </c>
      <c r="C2279" s="95" t="str">
        <f aca="false">IFERROR(VLOOKUP($A2279, DeliveryBook!$D$3:$M$691, 8, 0),"")</f>
        <v>ASANLSOL - ASN</v>
      </c>
      <c r="D2279" s="79" t="n">
        <v>15001</v>
      </c>
      <c r="F2279" s="96" t="n">
        <v>42308</v>
      </c>
      <c r="G2279" s="78" t="s">
        <v>7529</v>
      </c>
      <c r="H2279" s="0"/>
      <c r="I2279" s="93" t="s">
        <v>6435</v>
      </c>
      <c r="J2279" s="0"/>
    </row>
    <row r="2280" customFormat="false" ht="12.75" hidden="false" customHeight="false" outlineLevel="0" collapsed="false">
      <c r="A2280" s="78" t="s">
        <v>2517</v>
      </c>
      <c r="B2280" s="78" t="str">
        <f aca="false">IFERROR(VLOOKUP(A2280, DeliveryBook!$D$3:$M$2999, 5, 0),"")</f>
        <v>MOURYA BOOK STALL</v>
      </c>
      <c r="C2280" s="95" t="str">
        <f aca="false">IFERROR(VLOOKUP($A2280, DeliveryBook!$D$3:$M$691, 8, 0),"")</f>
        <v>VARANSI -BSB</v>
      </c>
      <c r="D2280" s="79" t="n">
        <v>1000</v>
      </c>
      <c r="F2280" s="96" t="n">
        <v>42327</v>
      </c>
      <c r="G2280" s="78" t="s">
        <v>7529</v>
      </c>
      <c r="H2280" s="0"/>
      <c r="I2280" s="93" t="s">
        <v>6435</v>
      </c>
      <c r="J2280" s="0"/>
    </row>
    <row r="2281" customFormat="false" ht="12.75" hidden="false" customHeight="false" outlineLevel="0" collapsed="false">
      <c r="A2281" s="0"/>
      <c r="B2281" s="78" t="inlineStr">
        <f aca="false">IFERROR(VLOOKUP(A2281, DeliveryBook!$D$3:$M$2999, 5, 0),"")</f>
        <is>
          <t/>
        </is>
      </c>
      <c r="C2281" s="95" t="inlineStr">
        <f aca="false">IFERROR(VLOOKUP($A2281, DeliveryBook!$D$3:$M$691, 8, 0),"")</f>
        <is>
          <t/>
        </is>
      </c>
      <c r="D2281" s="0"/>
      <c r="F2281" s="0"/>
      <c r="G2281" s="0"/>
      <c r="H2281" s="0"/>
      <c r="I2281" s="93"/>
      <c r="J2281" s="0"/>
    </row>
    <row r="2282" customFormat="false" ht="12.75" hidden="false" customHeight="false" outlineLevel="0" collapsed="false">
      <c r="A2282" s="0"/>
      <c r="B2282" s="78" t="inlineStr">
        <f aca="false">IFERROR(VLOOKUP(A2282, DeliveryBook!$D$3:$M$2999, 5, 0),"")</f>
        <is>
          <t/>
        </is>
      </c>
      <c r="C2282" s="95" t="inlineStr">
        <f aca="false">IFERROR(VLOOKUP($A2282, DeliveryBook!$D$3:$M$691, 8, 0),"")</f>
        <is>
          <t/>
        </is>
      </c>
      <c r="D2282" s="0"/>
      <c r="F2282" s="0"/>
      <c r="G2282" s="0"/>
      <c r="H2282" s="0"/>
      <c r="I2282" s="93"/>
      <c r="J2282" s="0"/>
    </row>
    <row r="2283" customFormat="false" ht="12.75" hidden="false" customHeight="false" outlineLevel="0" collapsed="false">
      <c r="A2283" s="78" t="s">
        <v>2944</v>
      </c>
      <c r="B2283" s="78" t="str">
        <f aca="false">IFERROR(VLOOKUP(A2283, DeliveryBook!$D$3:$M$2999, 5, 0),"")</f>
        <v>SH. PURAN DABAR</v>
      </c>
      <c r="C2283" s="95" t="str">
        <f aca="false">IFERROR(VLOOKUP($A2283, DeliveryBook!$D$3:$M$3000, 8, 0),"")</f>
        <v>PO: AGRA</v>
      </c>
      <c r="D2283" s="79" t="n">
        <v>10000</v>
      </c>
      <c r="F2283" s="96" t="n">
        <v>42218</v>
      </c>
      <c r="G2283" s="78" t="s">
        <v>7529</v>
      </c>
      <c r="H2283" s="0"/>
      <c r="I2283" s="93" t="s">
        <v>6435</v>
      </c>
      <c r="J2283" s="0"/>
    </row>
    <row r="2284" customFormat="false" ht="12.75" hidden="false" customHeight="false" outlineLevel="0" collapsed="false">
      <c r="A2284" s="78" t="s">
        <v>2950</v>
      </c>
      <c r="B2284" s="78" t="str">
        <f aca="false">IFERROR(VLOOKUP(A2284, DeliveryBook!$D$3:$M$2999, 5, 0),"")</f>
        <v>SMT. PAYAL SINGH</v>
      </c>
      <c r="C2284" s="95" t="str">
        <f aca="false">IFERROR(VLOOKUP($A2284, DeliveryBook!$D$3:$M$3000, 8, 0),"")</f>
        <v>PO: AGRA</v>
      </c>
      <c r="D2284" s="79" t="n">
        <v>10000</v>
      </c>
      <c r="F2284" s="96" t="n">
        <v>42218</v>
      </c>
      <c r="G2284" s="78" t="s">
        <v>7529</v>
      </c>
      <c r="H2284" s="0"/>
      <c r="I2284" s="93" t="s">
        <v>6435</v>
      </c>
      <c r="J2284" s="0"/>
    </row>
    <row r="2285" customFormat="false" ht="12.75" hidden="false" customHeight="false" outlineLevel="0" collapsed="false">
      <c r="A2285" s="78" t="s">
        <v>2954</v>
      </c>
      <c r="B2285" s="78" t="str">
        <f aca="false">IFERROR(VLOOKUP(A2285, DeliveryBook!$D$3:$M$2999, 5, 0),"")</f>
        <v>SMT KALPANA DHAKRE</v>
      </c>
      <c r="C2285" s="95" t="str">
        <f aca="false">IFERROR(VLOOKUP($A2285, DeliveryBook!$D$3:$M$3000, 8, 0),"")</f>
        <v>PO: AGRA</v>
      </c>
      <c r="D2285" s="79" t="n">
        <v>10000</v>
      </c>
      <c r="F2285" s="96" t="n">
        <v>42218</v>
      </c>
      <c r="G2285" s="78" t="s">
        <v>7529</v>
      </c>
      <c r="H2285" s="0"/>
      <c r="I2285" s="93" t="s">
        <v>6435</v>
      </c>
      <c r="J2285" s="0"/>
    </row>
    <row r="2286" customFormat="false" ht="12.75" hidden="false" customHeight="false" outlineLevel="0" collapsed="false">
      <c r="A2286" s="78" t="s">
        <v>2958</v>
      </c>
      <c r="B2286" s="78" t="str">
        <f aca="false">IFERROR(VLOOKUP(A2286, DeliveryBook!$D$3:$M$2999, 5, 0),"")</f>
        <v>SH. SATYA MITRA SINGH (DINESH)</v>
      </c>
      <c r="C2286" s="95" t="str">
        <f aca="false">IFERROR(VLOOKUP($A2286, DeliveryBook!$D$3:$M$3000, 8, 0),"")</f>
        <v>PO: ANDHA MAUD, BHEETI</v>
      </c>
      <c r="D2286" s="79" t="n">
        <v>20000</v>
      </c>
      <c r="F2286" s="96" t="n">
        <v>42218</v>
      </c>
      <c r="G2286" s="78" t="s">
        <v>7529</v>
      </c>
      <c r="H2286" s="0"/>
      <c r="I2286" s="93" t="s">
        <v>6435</v>
      </c>
      <c r="J2286" s="0"/>
    </row>
    <row r="2287" customFormat="false" ht="12.75" hidden="false" customHeight="false" outlineLevel="0" collapsed="false">
      <c r="A2287" s="78" t="s">
        <v>2964</v>
      </c>
      <c r="B2287" s="78" t="str">
        <f aca="false">IFERROR(VLOOKUP(A2287, DeliveryBook!$D$3:$M$2999, 5, 0),"")</f>
        <v>SH. PRAG BOSS MANEGER</v>
      </c>
      <c r="C2287" s="95" t="str">
        <f aca="false">IFERROR(VLOOKUP($A2287, DeliveryBook!$D$3:$M$3000, 8, 0),"")</f>
        <v>PO: BALRAMPUR</v>
      </c>
      <c r="D2287" s="79" t="n">
        <v>10000</v>
      </c>
      <c r="F2287" s="96" t="n">
        <v>42225</v>
      </c>
      <c r="G2287" s="78" t="s">
        <v>7529</v>
      </c>
      <c r="H2287" s="0"/>
      <c r="I2287" s="93" t="s">
        <v>6435</v>
      </c>
      <c r="J2287" s="0"/>
    </row>
    <row r="2288" customFormat="false" ht="12.75" hidden="false" customHeight="false" outlineLevel="0" collapsed="false">
      <c r="A2288" s="78" t="s">
        <v>2970</v>
      </c>
      <c r="B2288" s="78" t="str">
        <f aca="false">IFERROR(VLOOKUP(A2288, DeliveryBook!$D$3:$M$2999, 5, 0),"")</f>
        <v>DR Pramender Maheshwari </v>
      </c>
      <c r="C2288" s="95" t="str">
        <f aca="false">IFERROR(VLOOKUP($A2288, DeliveryBook!$D$3:$M$3000, 8, 0),"")</f>
        <v>PO: BAREILLY</v>
      </c>
      <c r="D2288" s="79" t="n">
        <v>7500</v>
      </c>
      <c r="F2288" s="96" t="n">
        <v>42225</v>
      </c>
      <c r="G2288" s="78" t="s">
        <v>7529</v>
      </c>
      <c r="H2288" s="0"/>
      <c r="I2288" s="93" t="s">
        <v>6435</v>
      </c>
      <c r="J2288" s="0"/>
    </row>
    <row r="2289" customFormat="false" ht="12.75" hidden="false" customHeight="false" outlineLevel="0" collapsed="false">
      <c r="A2289" s="78" t="s">
        <v>2975</v>
      </c>
      <c r="B2289" s="78" t="str">
        <f aca="false">IFERROR(VLOOKUP(A2289, DeliveryBook!$D$3:$M$2999, 5, 0),"")</f>
        <v>DR MANOJ GUPTA</v>
      </c>
      <c r="C2289" s="95" t="str">
        <f aca="false">IFERROR(VLOOKUP($A2289, DeliveryBook!$D$3:$M$3000, 8, 0),"")</f>
        <v>PO: BAREILLY</v>
      </c>
      <c r="D2289" s="79" t="n">
        <v>7500</v>
      </c>
      <c r="F2289" s="96" t="n">
        <v>42225</v>
      </c>
      <c r="G2289" s="78" t="s">
        <v>7529</v>
      </c>
      <c r="H2289" s="0"/>
      <c r="I2289" s="93" t="s">
        <v>6435</v>
      </c>
      <c r="J2289" s="0"/>
    </row>
    <row r="2290" customFormat="false" ht="12.75" hidden="false" customHeight="false" outlineLevel="0" collapsed="false">
      <c r="A2290" s="78" t="s">
        <v>2979</v>
      </c>
      <c r="B2290" s="78" t="str">
        <f aca="false">IFERROR(VLOOKUP(A2290, DeliveryBook!$D$3:$M$2999, 5, 0),"")</f>
        <v>DR SHYAM BIHARI LAL</v>
      </c>
      <c r="C2290" s="95" t="str">
        <f aca="false">IFERROR(VLOOKUP($A2290, DeliveryBook!$D$3:$M$3000, 8, 0),"")</f>
        <v>PO: BAREILLY</v>
      </c>
      <c r="D2290" s="79" t="n">
        <v>7500</v>
      </c>
      <c r="F2290" s="96" t="n">
        <v>42225</v>
      </c>
      <c r="G2290" s="78" t="s">
        <v>7529</v>
      </c>
      <c r="H2290" s="0"/>
      <c r="I2290" s="93" t="s">
        <v>6435</v>
      </c>
      <c r="J2290" s="0"/>
    </row>
    <row r="2291" customFormat="false" ht="12.75" hidden="false" customHeight="false" outlineLevel="0" collapsed="false">
      <c r="A2291" s="78" t="s">
        <v>2982</v>
      </c>
      <c r="B2291" s="78" t="str">
        <f aca="false">IFERROR(VLOOKUP(A2291, DeliveryBook!$D$3:$M$2999, 5, 0),"")</f>
        <v>DR. SHAILENDER SINGH</v>
      </c>
      <c r="C2291" s="95" t="str">
        <f aca="false">IFERROR(VLOOKUP($A2291, DeliveryBook!$D$3:$M$3000, 8, 0),"")</f>
        <v>PO: BAREILLY</v>
      </c>
      <c r="D2291" s="79" t="n">
        <v>7500</v>
      </c>
      <c r="F2291" s="96" t="n">
        <v>42225</v>
      </c>
      <c r="G2291" s="78" t="s">
        <v>7529</v>
      </c>
      <c r="H2291" s="0"/>
      <c r="I2291" s="93" t="s">
        <v>6435</v>
      </c>
      <c r="J2291" s="0"/>
    </row>
    <row r="2292" customFormat="false" ht="12.75" hidden="false" customHeight="false" outlineLevel="0" collapsed="false">
      <c r="A2292" s="78" t="s">
        <v>2986</v>
      </c>
      <c r="B2292" s="78" t="str">
        <f aca="false">IFERROR(VLOOKUP(A2292, DeliveryBook!$D$3:$M$2999, 5, 0),"")</f>
        <v>SH. NARESH SHARMA BANTI</v>
      </c>
      <c r="C2292" s="95" t="str">
        <f aca="false">IFERROR(VLOOKUP($A2292, DeliveryBook!$D$3:$M$3000, 8, 0),"")</f>
        <v>PO: BAREILLY</v>
      </c>
      <c r="D2292" s="79" t="n">
        <v>7500</v>
      </c>
      <c r="F2292" s="96" t="n">
        <v>42225</v>
      </c>
      <c r="G2292" s="78" t="s">
        <v>7529</v>
      </c>
      <c r="H2292" s="0"/>
      <c r="I2292" s="93" t="s">
        <v>6435</v>
      </c>
      <c r="J2292" s="0"/>
    </row>
    <row r="2293" customFormat="false" ht="12.75" hidden="false" customHeight="false" outlineLevel="0" collapsed="false">
      <c r="A2293" s="78" t="s">
        <v>2990</v>
      </c>
      <c r="B2293" s="78" t="str">
        <f aca="false">IFERROR(VLOOKUP(A2293, DeliveryBook!$D$3:$M$2999, 5, 0),"")</f>
        <v>SUMANLATA SINGH </v>
      </c>
      <c r="C2293" s="95" t="str">
        <f aca="false">IFERROR(VLOOKUP($A2293, DeliveryBook!$D$3:$M$3000, 8, 0),"")</f>
        <v>PO: BAREILLY</v>
      </c>
      <c r="D2293" s="79" t="n">
        <v>7500</v>
      </c>
      <c r="F2293" s="96" t="n">
        <v>42225</v>
      </c>
      <c r="G2293" s="78" t="s">
        <v>7529</v>
      </c>
      <c r="H2293" s="0"/>
      <c r="I2293" s="93" t="s">
        <v>6435</v>
      </c>
      <c r="J2293" s="0"/>
    </row>
    <row r="2294" customFormat="false" ht="12.75" hidden="false" customHeight="false" outlineLevel="0" collapsed="false">
      <c r="A2294" s="78" t="s">
        <v>2994</v>
      </c>
      <c r="B2294" s="78" t="str">
        <f aca="false">IFERROR(VLOOKUP(A2294, DeliveryBook!$D$3:$M$2999, 5, 0),"")</f>
        <v>DR. R. K. PATEL</v>
      </c>
      <c r="C2294" s="95" t="str">
        <f aca="false">IFERROR(VLOOKUP($A2294, DeliveryBook!$D$3:$M$3000, 8, 0),"")</f>
        <v>PO: BHADOI</v>
      </c>
      <c r="D2294" s="79" t="n">
        <v>50000</v>
      </c>
      <c r="F2294" s="96" t="n">
        <v>42218</v>
      </c>
      <c r="G2294" s="78" t="s">
        <v>7529</v>
      </c>
      <c r="H2294" s="0"/>
      <c r="I2294" s="93" t="s">
        <v>6435</v>
      </c>
      <c r="J2294" s="0"/>
    </row>
    <row r="2295" customFormat="false" ht="12.75" hidden="false" customHeight="false" outlineLevel="0" collapsed="false">
      <c r="A2295" s="78" t="s">
        <v>3000</v>
      </c>
      <c r="B2295" s="78" t="str">
        <f aca="false">IFERROR(VLOOKUP(A2295, DeliveryBook!$D$3:$M$2999, 5, 0),"")</f>
        <v>DR HARI SHANKAR GANGWAR  </v>
      </c>
      <c r="C2295" s="95" t="str">
        <f aca="false">IFERROR(VLOOKUP($A2295, DeliveryBook!$D$3:$M$3000, 8, 0),"")</f>
        <v>PO: BHOJIPURA</v>
      </c>
      <c r="D2295" s="79" t="n">
        <v>7500</v>
      </c>
      <c r="F2295" s="96" t="n">
        <v>42225</v>
      </c>
      <c r="G2295" s="78" t="s">
        <v>7529</v>
      </c>
      <c r="H2295" s="0"/>
      <c r="I2295" s="93" t="s">
        <v>6435</v>
      </c>
      <c r="J2295" s="0"/>
    </row>
    <row r="2296" customFormat="false" ht="12.75" hidden="false" customHeight="false" outlineLevel="0" collapsed="false">
      <c r="A2296" s="78" t="s">
        <v>3004</v>
      </c>
      <c r="B2296" s="78" t="str">
        <f aca="false">IFERROR(VLOOKUP(A2296, DeliveryBook!$D$3:$M$2999, 5, 0),"")</f>
        <v>DR D.C. VERMA</v>
      </c>
      <c r="C2296" s="95" t="str">
        <f aca="false">IFERROR(VLOOKUP($A2296, DeliveryBook!$D$3:$M$3000, 8, 0),"")</f>
        <v>PO: C.B. GANJ</v>
      </c>
      <c r="D2296" s="79" t="n">
        <v>7500</v>
      </c>
      <c r="F2296" s="96" t="n">
        <v>42225</v>
      </c>
      <c r="G2296" s="78" t="s">
        <v>7529</v>
      </c>
      <c r="H2296" s="0"/>
      <c r="I2296" s="93" t="s">
        <v>6435</v>
      </c>
      <c r="J2296" s="0"/>
    </row>
    <row r="2297" customFormat="false" ht="12.75" hidden="false" customHeight="false" outlineLevel="0" collapsed="false">
      <c r="A2297" s="78" t="s">
        <v>3009</v>
      </c>
      <c r="B2297" s="78" t="str">
        <f aca="false">IFERROR(VLOOKUP(A2297, DeliveryBook!$D$3:$M$2999, 5, 0),"")</f>
        <v>SH JAGDISH DIXIT</v>
      </c>
      <c r="C2297" s="95" t="str">
        <f aca="false">IFERROR(VLOOKUP($A2297, DeliveryBook!$D$3:$M$3000, 8, 0),"")</f>
        <v>PO: CHHIBRAMAU</v>
      </c>
      <c r="D2297" s="79" t="n">
        <v>10000</v>
      </c>
      <c r="F2297" s="96" t="n">
        <v>42225</v>
      </c>
      <c r="G2297" s="78" t="s">
        <v>7529</v>
      </c>
      <c r="H2297" s="0"/>
      <c r="I2297" s="93" t="s">
        <v>6435</v>
      </c>
      <c r="J2297" s="0"/>
    </row>
    <row r="2298" customFormat="false" ht="12.75" hidden="false" customHeight="false" outlineLevel="0" collapsed="false">
      <c r="A2298" s="78" t="s">
        <v>3014</v>
      </c>
      <c r="B2298" s="78" t="str">
        <f aca="false">IFERROR(VLOOKUP(A2298, DeliveryBook!$D$3:$M$2999, 5, 0),"")</f>
        <v>SH.BRIJESH CHTURVEDI</v>
      </c>
      <c r="C2298" s="95" t="str">
        <f aca="false">IFERROR(VLOOKUP($A2298, DeliveryBook!$D$3:$M$3000, 8, 0),"")</f>
        <v>PO: CHHIBRAMAU</v>
      </c>
      <c r="D2298" s="79" t="n">
        <v>5000</v>
      </c>
      <c r="F2298" s="96" t="n">
        <v>42225</v>
      </c>
      <c r="G2298" s="78" t="s">
        <v>7529</v>
      </c>
      <c r="H2298" s="0"/>
      <c r="I2298" s="93" t="s">
        <v>6435</v>
      </c>
      <c r="J2298" s="0"/>
    </row>
    <row r="2299" customFormat="false" ht="12.75" hidden="false" customHeight="false" outlineLevel="0" collapsed="false">
      <c r="A2299" s="78" t="s">
        <v>7541</v>
      </c>
      <c r="B2299" s="78" t="inlineStr">
        <f aca="false">IFERROR(VLOOKUP(A2299, DeliveryBook!$D$3:$M$2999, 5, 0),"")</f>
        <is>
          <t/>
        </is>
      </c>
      <c r="C2299" s="95" t="inlineStr">
        <f aca="false">IFERROR(VLOOKUP($A2299, DeliveryBook!$D$3:$M$3000, 8, 0),"")</f>
        <is>
          <t/>
        </is>
      </c>
      <c r="D2299" s="79" t="n">
        <v>0</v>
      </c>
      <c r="F2299" s="96" t="n">
        <v>42225</v>
      </c>
      <c r="G2299" s="78" t="s">
        <v>7529</v>
      </c>
      <c r="H2299" s="0"/>
      <c r="I2299" s="93" t="s">
        <v>6435</v>
      </c>
      <c r="J2299" s="0"/>
    </row>
    <row r="2300" customFormat="false" ht="12.75" hidden="false" customHeight="false" outlineLevel="0" collapsed="false">
      <c r="A2300" s="78" t="s">
        <v>3017</v>
      </c>
      <c r="B2300" s="78" t="str">
        <f aca="false">IFERROR(VLOOKUP(A2300, DeliveryBook!$D$3:$M$2999, 5, 0),"")</f>
        <v>SH.HAR NARAYAN CHTURVEDI</v>
      </c>
      <c r="C2300" s="95" t="str">
        <f aca="false">IFERROR(VLOOKUP($A2300, DeliveryBook!$D$3:$M$3000, 8, 0),"")</f>
        <v>PO: CHHIBRAMAU</v>
      </c>
      <c r="D2300" s="79" t="n">
        <v>5000</v>
      </c>
      <c r="F2300" s="96" t="n">
        <v>42225</v>
      </c>
      <c r="G2300" s="78" t="s">
        <v>7529</v>
      </c>
      <c r="H2300" s="0"/>
      <c r="I2300" s="93" t="s">
        <v>6435</v>
      </c>
      <c r="J2300" s="0"/>
    </row>
    <row r="2301" customFormat="false" ht="12.75" hidden="false" customHeight="false" outlineLevel="0" collapsed="false">
      <c r="A2301" s="78" t="s">
        <v>3025</v>
      </c>
      <c r="B2301" s="78" t="str">
        <f aca="false">IFERROR(VLOOKUP(A2301, DeliveryBook!$D$3:$M$2999, 5, 0),"")</f>
        <v>SMT. BABITA CHAUHAN</v>
      </c>
      <c r="C2301" s="95" t="str">
        <f aca="false">IFERROR(VLOOKUP($A2301, DeliveryBook!$D$3:$M$3000, 8, 0),"")</f>
        <v>PO: HARI PARVAT AGRA</v>
      </c>
      <c r="D2301" s="79" t="n">
        <v>10000</v>
      </c>
      <c r="F2301" s="96" t="n">
        <v>42218</v>
      </c>
      <c r="G2301" s="78" t="s">
        <v>7529</v>
      </c>
      <c r="H2301" s="0"/>
      <c r="I2301" s="93" t="s">
        <v>6435</v>
      </c>
      <c r="J2301" s="0"/>
    </row>
    <row r="2302" customFormat="false" ht="12.75" hidden="false" customHeight="false" outlineLevel="0" collapsed="false">
      <c r="A2302" s="78" t="s">
        <v>3035</v>
      </c>
      <c r="B2302" s="78" t="str">
        <f aca="false">IFERROR(VLOOKUP(A2302, DeliveryBook!$D$3:$M$2999, 5, 0),"")</f>
        <v>SH RAJESH DIWAKAR (MP)</v>
      </c>
      <c r="C2302" s="95" t="str">
        <f aca="false">IFERROR(VLOOKUP($A2302, DeliveryBook!$D$3:$M$3000, 8, 0),"")</f>
        <v>PO: HATHRAS</v>
      </c>
      <c r="D2302" s="79" t="n">
        <v>10000</v>
      </c>
      <c r="F2302" s="96" t="n">
        <v>42218</v>
      </c>
      <c r="G2302" s="78" t="s">
        <v>7529</v>
      </c>
      <c r="H2302" s="0"/>
      <c r="I2302" s="93" t="s">
        <v>6435</v>
      </c>
      <c r="J2302" s="0"/>
    </row>
    <row r="2303" customFormat="false" ht="12.75" hidden="false" customHeight="false" outlineLevel="0" collapsed="false">
      <c r="A2303" s="78" t="s">
        <v>3041</v>
      </c>
      <c r="B2303" s="78" t="str">
        <f aca="false">IFERROR(VLOOKUP(A2303, DeliveryBook!$D$3:$M$2999, 5, 0),"")</f>
        <v>SH PRAMOD KUMAR SENGAR</v>
      </c>
      <c r="C2303" s="95" t="str">
        <f aca="false">IFERROR(VLOOKUP($A2303, DeliveryBook!$D$3:$M$3000, 8, 0),"")</f>
        <v>PO: HATHRAS</v>
      </c>
      <c r="D2303" s="79" t="n">
        <v>10000</v>
      </c>
      <c r="F2303" s="96" t="n">
        <v>42218</v>
      </c>
      <c r="G2303" s="78" t="s">
        <v>7529</v>
      </c>
      <c r="H2303" s="0"/>
      <c r="I2303" s="93" t="s">
        <v>6435</v>
      </c>
      <c r="J2303" s="0"/>
    </row>
    <row r="2304" customFormat="false" ht="12.75" hidden="false" customHeight="false" outlineLevel="0" collapsed="false">
      <c r="A2304" s="78" t="s">
        <v>3045</v>
      </c>
      <c r="B2304" s="78" t="str">
        <f aca="false">IFERROR(VLOOKUP(A2304, DeliveryBook!$D$3:$M$2999, 5, 0),"")</f>
        <v>DR PRAMOD CHANDRA</v>
      </c>
      <c r="C2304" s="95" t="str">
        <f aca="false">IFERROR(VLOOKUP($A2304, DeliveryBook!$D$3:$M$3000, 8, 0),"")</f>
        <v>PO: INDIRA NAGAR</v>
      </c>
      <c r="D2304" s="79" t="n">
        <v>5000</v>
      </c>
      <c r="F2304" s="96" t="n">
        <v>42225</v>
      </c>
      <c r="G2304" s="78" t="s">
        <v>7529</v>
      </c>
      <c r="H2304" s="0"/>
      <c r="I2304" s="93" t="s">
        <v>6435</v>
      </c>
      <c r="J2304" s="0"/>
    </row>
    <row r="2305" customFormat="false" ht="12.75" hidden="false" customHeight="false" outlineLevel="0" collapsed="false">
      <c r="A2305" s="78" t="s">
        <v>3055</v>
      </c>
      <c r="B2305" s="78" t="str">
        <f aca="false">IFERROR(VLOOKUP(A2305, DeliveryBook!$D$3:$M$2999, 5, 0),"")</f>
        <v>SH. KISHAN LAL </v>
      </c>
      <c r="C2305" s="95" t="str">
        <f aca="false">IFERROR(VLOOKUP($A2305, DeliveryBook!$D$3:$M$3000, 8, 0),"")</f>
        <v>PO: JAHANABAD</v>
      </c>
      <c r="D2305" s="79" t="n">
        <v>7500</v>
      </c>
      <c r="F2305" s="96" t="n">
        <v>42225</v>
      </c>
      <c r="G2305" s="78" t="s">
        <v>7529</v>
      </c>
      <c r="H2305" s="0"/>
      <c r="I2305" s="93" t="s">
        <v>6435</v>
      </c>
      <c r="J2305" s="0"/>
    </row>
    <row r="2306" customFormat="false" ht="12.75" hidden="false" customHeight="false" outlineLevel="0" collapsed="false">
      <c r="A2306" s="78" t="s">
        <v>3060</v>
      </c>
      <c r="B2306" s="78" t="str">
        <f aca="false">IFERROR(VLOOKUP(A2306, DeliveryBook!$D$3:$M$2999, 5, 0),"")</f>
        <v>SMT.ARTI YADAV,  PRINCIPAL</v>
      </c>
      <c r="C2306" s="95" t="str">
        <f aca="false">IFERROR(VLOOKUP($A2306, DeliveryBook!$D$3:$M$3000, 8, 0),"")</f>
        <v>PO: KANNAUJ</v>
      </c>
      <c r="D2306" s="79" t="n">
        <v>5000</v>
      </c>
      <c r="F2306" s="96" t="n">
        <v>42225</v>
      </c>
      <c r="G2306" s="78" t="s">
        <v>7529</v>
      </c>
      <c r="H2306" s="0"/>
      <c r="I2306" s="93" t="s">
        <v>6435</v>
      </c>
      <c r="J2306" s="0"/>
    </row>
    <row r="2307" customFormat="false" ht="12.75" hidden="false" customHeight="false" outlineLevel="0" collapsed="false">
      <c r="A2307" s="78" t="s">
        <v>3064</v>
      </c>
      <c r="B2307" s="78" t="str">
        <f aca="false">IFERROR(VLOOKUP(A2307, DeliveryBook!$D$3:$M$2999, 5, 0),"")</f>
        <v>SH.GAURAV DUBEY,  MANAGER</v>
      </c>
      <c r="C2307" s="95" t="str">
        <f aca="false">IFERROR(VLOOKUP($A2307, DeliveryBook!$D$3:$M$3000, 8, 0),"")</f>
        <v>PO: KANNAUJ</v>
      </c>
      <c r="D2307" s="79" t="n">
        <v>5000</v>
      </c>
      <c r="F2307" s="96" t="n">
        <v>42225</v>
      </c>
      <c r="G2307" s="78" t="s">
        <v>7529</v>
      </c>
      <c r="H2307" s="0"/>
      <c r="I2307" s="93" t="s">
        <v>6435</v>
      </c>
      <c r="J2307" s="0"/>
    </row>
    <row r="2308" customFormat="false" ht="12.75" hidden="false" customHeight="false" outlineLevel="0" collapsed="false">
      <c r="A2308" s="78" t="s">
        <v>3071</v>
      </c>
      <c r="B2308" s="78" t="str">
        <f aca="false">IFERROR(VLOOKUP(A2308, DeliveryBook!$D$3:$M$2999, 5, 0),"")</f>
        <v>SH.RAVI DUBEY</v>
      </c>
      <c r="C2308" s="95" t="str">
        <f aca="false">IFERROR(VLOOKUP($A2308, DeliveryBook!$D$3:$M$3000, 8, 0),"")</f>
        <v>PO: KARVI </v>
      </c>
      <c r="D2308" s="79" t="n">
        <v>10000</v>
      </c>
      <c r="F2308" s="96" t="n">
        <v>42225</v>
      </c>
      <c r="G2308" s="78" t="s">
        <v>7529</v>
      </c>
      <c r="H2308" s="0"/>
      <c r="I2308" s="93" t="s">
        <v>6435</v>
      </c>
      <c r="J2308" s="0"/>
    </row>
    <row r="2309" customFormat="false" ht="12.75" hidden="false" customHeight="false" outlineLevel="0" collapsed="false">
      <c r="A2309" s="78" t="s">
        <v>3077</v>
      </c>
      <c r="B2309" s="78" t="str">
        <f aca="false">IFERROR(VLOOKUP(A2309, DeliveryBook!$D$3:$M$2999, 5, 0),"")</f>
        <v>SH. JEETU AGGARWAL</v>
      </c>
      <c r="C2309" s="95" t="str">
        <f aca="false">IFERROR(VLOOKUP($A2309, DeliveryBook!$D$3:$M$3000, 8, 0),"")</f>
        <v>PO: KASGANJ</v>
      </c>
      <c r="D2309" s="79" t="n">
        <v>10000</v>
      </c>
      <c r="F2309" s="96" t="n">
        <v>42218</v>
      </c>
      <c r="G2309" s="78" t="s">
        <v>7529</v>
      </c>
      <c r="H2309" s="0"/>
      <c r="I2309" s="93" t="s">
        <v>6435</v>
      </c>
      <c r="J2309" s="0"/>
    </row>
    <row r="2310" customFormat="false" ht="12.75" hidden="false" customHeight="false" outlineLevel="0" collapsed="false">
      <c r="A2310" s="78" t="s">
        <v>3082</v>
      </c>
      <c r="B2310" s="78" t="str">
        <f aca="false">IFERROR(VLOOKUP(A2310, DeliveryBook!$D$3:$M$2999, 5, 0),"")</f>
        <v>SH. PURAN SOLANKI</v>
      </c>
      <c r="C2310" s="95" t="str">
        <f aca="false">IFERROR(VLOOKUP($A2310, DeliveryBook!$D$3:$M$3000, 8, 0),"")</f>
        <v>PO: KASGANJ</v>
      </c>
      <c r="D2310" s="79" t="n">
        <v>20000</v>
      </c>
      <c r="F2310" s="96" t="n">
        <v>42218</v>
      </c>
      <c r="G2310" s="78" t="s">
        <v>7529</v>
      </c>
      <c r="H2310" s="0"/>
      <c r="I2310" s="93" t="s">
        <v>6435</v>
      </c>
      <c r="J2310" s="0"/>
    </row>
    <row r="2311" customFormat="false" ht="12.75" hidden="false" customHeight="false" outlineLevel="0" collapsed="false">
      <c r="A2311" s="78" t="s">
        <v>3085</v>
      </c>
      <c r="B2311" s="78" t="str">
        <f aca="false">IFERROR(VLOOKUP(A2311, DeliveryBook!$D$3:$M$2999, 5, 0),"")</f>
        <v>SH.VIKAS SHARMA </v>
      </c>
      <c r="C2311" s="95" t="str">
        <f aca="false">IFERROR(VLOOKUP($A2311, DeliveryBook!$D$3:$M$3000, 8, 0),"")</f>
        <v>PO: KOHADA PEER</v>
      </c>
      <c r="D2311" s="79" t="n">
        <v>7500</v>
      </c>
      <c r="F2311" s="96" t="n">
        <v>42225</v>
      </c>
      <c r="G2311" s="78" t="s">
        <v>7529</v>
      </c>
      <c r="H2311" s="0"/>
      <c r="I2311" s="93" t="s">
        <v>6435</v>
      </c>
      <c r="J2311" s="0"/>
    </row>
    <row r="2312" customFormat="false" ht="12.75" hidden="false" customHeight="false" outlineLevel="0" collapsed="false">
      <c r="A2312" s="78" t="s">
        <v>3089</v>
      </c>
      <c r="B2312" s="78" t="str">
        <f aca="false">IFERROR(VLOOKUP(A2312, DeliveryBook!$D$3:$M$2999, 5, 0),"")</f>
        <v>DR.VIVEK CHAUHAN</v>
      </c>
      <c r="C2312" s="95" t="str">
        <f aca="false">IFERROR(VLOOKUP($A2312, DeliveryBook!$D$3:$M$3000, 8, 0),"")</f>
        <v>PO: LUCKNOW</v>
      </c>
      <c r="D2312" s="79" t="n">
        <v>10000</v>
      </c>
      <c r="F2312" s="96" t="n">
        <v>42225</v>
      </c>
      <c r="G2312" s="78" t="s">
        <v>7529</v>
      </c>
      <c r="H2312" s="0"/>
      <c r="I2312" s="93" t="s">
        <v>6435</v>
      </c>
      <c r="J2312" s="0"/>
    </row>
    <row r="2313" customFormat="false" ht="12.75" hidden="false" customHeight="false" outlineLevel="0" collapsed="false">
      <c r="A2313" s="78" t="s">
        <v>3093</v>
      </c>
      <c r="B2313" s="78" t="str">
        <f aca="false">IFERROR(VLOOKUP(A2313, DeliveryBook!$D$3:$M$2999, 5, 0),"")</f>
        <v>SH AMIT SINGH</v>
      </c>
      <c r="C2313" s="95" t="str">
        <f aca="false">IFERROR(VLOOKUP($A2313, DeliveryBook!$D$3:$M$3000, 8, 0),"")</f>
        <v>PO: LUCKNOW</v>
      </c>
      <c r="D2313" s="79" t="n">
        <v>10000</v>
      </c>
      <c r="F2313" s="96" t="n">
        <v>42225</v>
      </c>
      <c r="G2313" s="78" t="s">
        <v>7529</v>
      </c>
      <c r="H2313" s="0"/>
      <c r="I2313" s="93" t="s">
        <v>6435</v>
      </c>
      <c r="J2313" s="0"/>
    </row>
    <row r="2314" customFormat="false" ht="12.75" hidden="false" customHeight="false" outlineLevel="0" collapsed="false">
      <c r="A2314" s="78" t="s">
        <v>3097</v>
      </c>
      <c r="B2314" s="78" t="str">
        <f aca="false">IFERROR(VLOOKUP(A2314, DeliveryBook!$D$3:$M$2999, 5, 0),"")</f>
        <v>SH. RUPESH UPADHYAY</v>
      </c>
      <c r="C2314" s="95" t="str">
        <f aca="false">IFERROR(VLOOKUP($A2314, DeliveryBook!$D$3:$M$3000, 8, 0),"")</f>
        <v>PO: MALIKPURA</v>
      </c>
      <c r="D2314" s="79" t="n">
        <v>10000</v>
      </c>
      <c r="F2314" s="96" t="n">
        <v>42218</v>
      </c>
      <c r="G2314" s="78" t="s">
        <v>7529</v>
      </c>
      <c r="H2314" s="0"/>
      <c r="I2314" s="93" t="s">
        <v>6435</v>
      </c>
      <c r="J2314" s="0"/>
    </row>
    <row r="2315" customFormat="false" ht="12.75" hidden="false" customHeight="false" outlineLevel="0" collapsed="false">
      <c r="A2315" s="78" t="s">
        <v>3112</v>
      </c>
      <c r="B2315" s="78" t="str">
        <f aca="false">IFERROR(VLOOKUP(A2315, DeliveryBook!$D$3:$M$2999, 5, 0),"")</f>
        <v>SH. RANA PRATAP SINGH</v>
      </c>
      <c r="C2315" s="95" t="str">
        <f aca="false">IFERROR(VLOOKUP($A2315, DeliveryBook!$D$3:$M$3000, 8, 0),"")</f>
        <v>PO: MUGHAL SARAI</v>
      </c>
      <c r="D2315" s="79" t="n">
        <v>11500</v>
      </c>
      <c r="F2315" s="96" t="n">
        <v>42218</v>
      </c>
      <c r="G2315" s="78" t="s">
        <v>7529</v>
      </c>
      <c r="H2315" s="0"/>
      <c r="I2315" s="93" t="s">
        <v>6435</v>
      </c>
      <c r="J2315" s="0"/>
    </row>
    <row r="2316" customFormat="false" ht="12.75" hidden="false" customHeight="false" outlineLevel="0" collapsed="false">
      <c r="A2316" s="78" t="s">
        <v>3134</v>
      </c>
      <c r="B2316" s="78" t="str">
        <f aca="false">IFERROR(VLOOKUP(A2316, DeliveryBook!$D$3:$M$2999, 5, 0),"")</f>
        <v>SH.GURUBHAG SINGH</v>
      </c>
      <c r="C2316" s="95" t="str">
        <f aca="false">IFERROR(VLOOKUP($A2316, DeliveryBook!$D$3:$M$3000, 8, 0),"")</f>
        <v>PO: PURANPUR</v>
      </c>
      <c r="D2316" s="79" t="n">
        <v>5000</v>
      </c>
      <c r="F2316" s="96" t="n">
        <v>42225</v>
      </c>
      <c r="G2316" s="78" t="s">
        <v>7529</v>
      </c>
      <c r="H2316" s="0"/>
      <c r="I2316" s="93" t="s">
        <v>6435</v>
      </c>
      <c r="J2316" s="0"/>
    </row>
    <row r="2317" customFormat="false" ht="12.75" hidden="false" customHeight="false" outlineLevel="0" collapsed="false">
      <c r="A2317" s="78" t="s">
        <v>3138</v>
      </c>
      <c r="B2317" s="78" t="str">
        <f aca="false">IFERROR(VLOOKUP(A2317, DeliveryBook!$D$3:$M$2999, 5, 0),"")</f>
        <v>SH.GURUBHAG SINGH</v>
      </c>
      <c r="C2317" s="95" t="str">
        <f aca="false">IFERROR(VLOOKUP($A2317, DeliveryBook!$D$3:$M$3000, 8, 0),"")</f>
        <v>PO: PURANPUR</v>
      </c>
      <c r="D2317" s="79" t="n">
        <v>5000</v>
      </c>
      <c r="F2317" s="96" t="n">
        <v>42225</v>
      </c>
      <c r="G2317" s="78" t="s">
        <v>7529</v>
      </c>
      <c r="H2317" s="0"/>
      <c r="I2317" s="93" t="s">
        <v>6435</v>
      </c>
      <c r="J2317" s="0"/>
    </row>
    <row r="2318" customFormat="false" ht="12.75" hidden="false" customHeight="false" outlineLevel="0" collapsed="false">
      <c r="A2318" s="78" t="s">
        <v>3141</v>
      </c>
      <c r="B2318" s="78" t="str">
        <f aca="false">IFERROR(VLOOKUP(A2318, DeliveryBook!$D$3:$M$2999, 5, 0),"")</f>
        <v>SH.GURUBHAG SINGH</v>
      </c>
      <c r="C2318" s="95" t="str">
        <f aca="false">IFERROR(VLOOKUP($A2318, DeliveryBook!$D$3:$M$3000, 8, 0),"")</f>
        <v>PO: PURANPUR</v>
      </c>
      <c r="D2318" s="79" t="n">
        <v>5000</v>
      </c>
      <c r="F2318" s="96" t="n">
        <v>42225</v>
      </c>
      <c r="G2318" s="78" t="s">
        <v>7529</v>
      </c>
      <c r="H2318" s="0"/>
      <c r="I2318" s="93" t="s">
        <v>6435</v>
      </c>
      <c r="J2318" s="0"/>
    </row>
    <row r="2319" customFormat="false" ht="12.75" hidden="false" customHeight="false" outlineLevel="0" collapsed="false">
      <c r="A2319" s="78" t="s">
        <v>3144</v>
      </c>
      <c r="B2319" s="78" t="str">
        <f aca="false">IFERROR(VLOOKUP(A2319, DeliveryBook!$D$3:$M$2999, 5, 0),"")</f>
        <v>SH.GURUBHAG SINGH</v>
      </c>
      <c r="C2319" s="95" t="str">
        <f aca="false">IFERROR(VLOOKUP($A2319, DeliveryBook!$D$3:$M$3000, 8, 0),"")</f>
        <v>PO: PURANPUR </v>
      </c>
      <c r="D2319" s="79" t="n">
        <v>5000</v>
      </c>
      <c r="F2319" s="96" t="n">
        <v>42225</v>
      </c>
      <c r="G2319" s="78" t="s">
        <v>7529</v>
      </c>
      <c r="H2319" s="0"/>
      <c r="I2319" s="93" t="s">
        <v>6435</v>
      </c>
      <c r="J2319" s="0"/>
    </row>
    <row r="2320" customFormat="false" ht="12.75" hidden="false" customHeight="false" outlineLevel="0" collapsed="false">
      <c r="A2320" s="78" t="s">
        <v>3147</v>
      </c>
      <c r="B2320" s="78" t="str">
        <f aca="false">IFERROR(VLOOKUP(A2320, DeliveryBook!$D$3:$M$2999, 5, 0),"")</f>
        <v>SANJEEV AGRWAL</v>
      </c>
      <c r="C2320" s="95" t="str">
        <f aca="false">IFERROR(VLOOKUP($A2320, DeliveryBook!$D$3:$M$3000, 8, 0),"")</f>
        <v>PO: RAMPUR BAG</v>
      </c>
      <c r="D2320" s="79" t="n">
        <v>7500</v>
      </c>
      <c r="F2320" s="96" t="n">
        <v>42225</v>
      </c>
      <c r="G2320" s="78" t="s">
        <v>7529</v>
      </c>
      <c r="H2320" s="0"/>
      <c r="I2320" s="93" t="s">
        <v>6435</v>
      </c>
      <c r="J2320" s="0"/>
    </row>
    <row r="2321" customFormat="false" ht="12.75" hidden="false" customHeight="false" outlineLevel="0" collapsed="false">
      <c r="A2321" s="78" t="s">
        <v>3151</v>
      </c>
      <c r="B2321" s="78" t="str">
        <f aca="false">IFERROR(VLOOKUP(A2321, DeliveryBook!$D$3:$M$2999, 5, 0),"")</f>
        <v>SH. NEERAJ SINGH</v>
      </c>
      <c r="C2321" s="95" t="str">
        <f aca="false">IFERROR(VLOOKUP($A2321, DeliveryBook!$D$3:$M$3000, 8, 0),"")</f>
        <v>PO: SADAR</v>
      </c>
      <c r="D2321" s="79" t="n">
        <v>19000</v>
      </c>
      <c r="F2321" s="96" t="n">
        <v>42218</v>
      </c>
      <c r="G2321" s="78" t="s">
        <v>7529</v>
      </c>
      <c r="H2321" s="0"/>
      <c r="I2321" s="93" t="s">
        <v>6435</v>
      </c>
      <c r="J2321" s="0"/>
    </row>
    <row r="2322" customFormat="false" ht="12.75" hidden="false" customHeight="false" outlineLevel="0" collapsed="false">
      <c r="A2322" s="78" t="s">
        <v>3156</v>
      </c>
      <c r="B2322" s="78" t="str">
        <f aca="false">IFERROR(VLOOKUP(A2322, DeliveryBook!$D$3:$M$2999, 5, 0),"")</f>
        <v>SH JAIPAL SINGH</v>
      </c>
      <c r="C2322" s="95" t="str">
        <f aca="false">IFERROR(VLOOKUP($A2322, DeliveryBook!$D$3:$M$3000, 8, 0),"")</f>
        <v>PO: SARVODYA NAGAR</v>
      </c>
      <c r="D2322" s="79" t="n">
        <v>10000</v>
      </c>
      <c r="F2322" s="96" t="n">
        <v>42225</v>
      </c>
      <c r="G2322" s="78" t="s">
        <v>7529</v>
      </c>
      <c r="H2322" s="0"/>
      <c r="I2322" s="93" t="s">
        <v>6435</v>
      </c>
      <c r="J2322" s="0"/>
    </row>
    <row r="2323" customFormat="false" ht="12.75" hidden="false" customHeight="false" outlineLevel="0" collapsed="false">
      <c r="A2323" s="78" t="s">
        <v>3161</v>
      </c>
      <c r="B2323" s="78" t="str">
        <f aca="false">IFERROR(VLOOKUP(A2323, DeliveryBook!$D$3:$M$2999, 5, 0),"")</f>
        <v>SH. TARUN SINGH</v>
      </c>
      <c r="C2323" s="95" t="str">
        <f aca="false">IFERROR(VLOOKUP($A2323, DeliveryBook!$D$3:$M$3000, 8, 0),"")</f>
        <v>PO: SHAHBGANJ</v>
      </c>
      <c r="D2323" s="79" t="n">
        <v>5000</v>
      </c>
      <c r="F2323" s="96" t="n">
        <v>42218</v>
      </c>
      <c r="G2323" s="78" t="s">
        <v>7529</v>
      </c>
      <c r="H2323" s="0"/>
      <c r="I2323" s="93" t="s">
        <v>6435</v>
      </c>
      <c r="J2323" s="0"/>
    </row>
    <row r="2324" customFormat="false" ht="12.75" hidden="false" customHeight="false" outlineLevel="0" collapsed="false">
      <c r="A2324" s="78" t="s">
        <v>3169</v>
      </c>
      <c r="B2324" s="78" t="str">
        <f aca="false">IFERROR(VLOOKUP(A2324, DeliveryBook!$D$3:$M$2999, 5, 0),"")</f>
        <v>SH. ASHISH YADAV</v>
      </c>
      <c r="C2324" s="95" t="str">
        <f aca="false">IFERROR(VLOOKUP($A2324, DeliveryBook!$D$3:$M$3000, 8, 0),"")</f>
        <v>PO: SIKANDARA RAO</v>
      </c>
      <c r="D2324" s="79" t="n">
        <v>10000</v>
      </c>
      <c r="F2324" s="96" t="n">
        <v>42218</v>
      </c>
      <c r="G2324" s="78" t="s">
        <v>7529</v>
      </c>
      <c r="H2324" s="0"/>
      <c r="I2324" s="93" t="s">
        <v>6435</v>
      </c>
      <c r="J2324" s="0"/>
    </row>
    <row r="2325" customFormat="false" ht="12.75" hidden="false" customHeight="false" outlineLevel="0" collapsed="false">
      <c r="A2325" s="78" t="s">
        <v>3174</v>
      </c>
      <c r="B2325" s="78" t="str">
        <f aca="false">IFERROR(VLOOKUP(A2325, DeliveryBook!$D$3:$M$2999, 5, 0),"")</f>
        <v>SH. KRISHANPAL</v>
      </c>
      <c r="C2325" s="95" t="str">
        <f aca="false">IFERROR(VLOOKUP($A2325, DeliveryBook!$D$3:$M$3000, 8, 0),"")</f>
        <v>PO: SITAPUR</v>
      </c>
      <c r="D2325" s="79" t="n">
        <v>10000</v>
      </c>
      <c r="F2325" s="96" t="n">
        <v>42225</v>
      </c>
      <c r="G2325" s="78" t="s">
        <v>7529</v>
      </c>
      <c r="H2325" s="0"/>
      <c r="I2325" s="93" t="s">
        <v>6435</v>
      </c>
      <c r="J2325" s="0"/>
    </row>
    <row r="2326" customFormat="false" ht="12.75" hidden="false" customHeight="false" outlineLevel="0" collapsed="false">
      <c r="A2326" s="78" t="s">
        <v>3178</v>
      </c>
      <c r="B2326" s="78" t="str">
        <f aca="false">IFERROR(VLOOKUP(A2326, DeliveryBook!$D$3:$M$2999, 5, 0),"")</f>
        <v>SH ANIL AGRWAL</v>
      </c>
      <c r="C2326" s="95" t="str">
        <f aca="false">IFERROR(VLOOKUP($A2326, DeliveryBook!$D$3:$M$3000, 8, 0),"")</f>
        <v>PO: SITAPUR</v>
      </c>
      <c r="D2326" s="79" t="n">
        <v>10000</v>
      </c>
      <c r="F2326" s="96" t="n">
        <v>42225</v>
      </c>
      <c r="G2326" s="78" t="s">
        <v>7529</v>
      </c>
      <c r="H2326" s="0"/>
      <c r="I2326" s="93" t="s">
        <v>6435</v>
      </c>
      <c r="J2326" s="0"/>
    </row>
    <row r="2327" customFormat="false" ht="12.75" hidden="false" customHeight="false" outlineLevel="0" collapsed="false">
      <c r="A2327" s="78" t="s">
        <v>3182</v>
      </c>
      <c r="B2327" s="78" t="str">
        <f aca="false">IFERROR(VLOOKUP(A2327, DeliveryBook!$D$3:$M$2999, 5, 0),"")</f>
        <v>SH SADANAND DIWEDI</v>
      </c>
      <c r="C2327" s="95" t="str">
        <f aca="false">IFERROR(VLOOKUP($A2327, DeliveryBook!$D$3:$M$3000, 8, 0),"")</f>
        <v>PO: SITAPUR</v>
      </c>
      <c r="D2327" s="79" t="n">
        <v>10000</v>
      </c>
      <c r="F2327" s="96" t="n">
        <v>42225</v>
      </c>
      <c r="G2327" s="78" t="s">
        <v>7529</v>
      </c>
      <c r="H2327" s="0"/>
      <c r="I2327" s="93" t="s">
        <v>6435</v>
      </c>
      <c r="J2327" s="0"/>
    </row>
    <row r="2328" customFormat="false" ht="12.75" hidden="false" customHeight="false" outlineLevel="0" collapsed="false">
      <c r="A2328" s="78" t="s">
        <v>3186</v>
      </c>
      <c r="B2328" s="78" t="str">
        <f aca="false">IFERROR(VLOOKUP(A2328, DeliveryBook!$D$3:$M$2999, 5, 0),"")</f>
        <v>SH.GURUBHAG SINGH</v>
      </c>
      <c r="C2328" s="95" t="str">
        <f aca="false">IFERROR(VLOOKUP($A2328, DeliveryBook!$D$3:$M$3000, 8, 0),"")</f>
        <v>PO: TEHSIL-PURAN PUR</v>
      </c>
      <c r="D2328" s="79" t="n">
        <v>5000</v>
      </c>
      <c r="F2328" s="96" t="n">
        <v>42225</v>
      </c>
      <c r="G2328" s="78" t="s">
        <v>7529</v>
      </c>
      <c r="H2328" s="0"/>
      <c r="I2328" s="93" t="s">
        <v>6435</v>
      </c>
      <c r="J2328" s="0"/>
    </row>
    <row r="2329" customFormat="false" ht="12.75" hidden="false" customHeight="false" outlineLevel="0" collapsed="false">
      <c r="A2329" s="78" t="s">
        <v>3189</v>
      </c>
      <c r="B2329" s="78" t="str">
        <f aca="false">IFERROR(VLOOKUP(A2329, DeliveryBook!$D$3:$M$2999, 5, 0),"")</f>
        <v>SH.NEGCHAND MOURYA</v>
      </c>
      <c r="C2329" s="95" t="str">
        <f aca="false">IFERROR(VLOOKUP($A2329, DeliveryBook!$D$3:$M$3000, 8, 0),"")</f>
        <v>PO: UMARSIYA CANTT</v>
      </c>
      <c r="D2329" s="79" t="n">
        <v>7500</v>
      </c>
      <c r="F2329" s="96" t="n">
        <v>42225</v>
      </c>
      <c r="G2329" s="78" t="s">
        <v>7529</v>
      </c>
      <c r="H2329" s="0"/>
      <c r="I2329" s="93" t="s">
        <v>6435</v>
      </c>
      <c r="J2329" s="0"/>
    </row>
    <row r="2330" customFormat="false" ht="12.75" hidden="false" customHeight="false" outlineLevel="0" collapsed="false">
      <c r="A2330" s="78" t="s">
        <v>3193</v>
      </c>
      <c r="B2330" s="78" t="str">
        <f aca="false">IFERROR(VLOOKUP(A2330, DeliveryBook!$D$3:$M$2999, 5, 0),"")</f>
        <v>SH. RAJESH MOURYA</v>
      </c>
      <c r="C2330" s="95" t="str">
        <f aca="false">IFERROR(VLOOKUP($A2330, DeliveryBook!$D$3:$M$3000, 8, 0),"")</f>
        <v>PO: UMARSIYA CANTT</v>
      </c>
      <c r="D2330" s="79" t="n">
        <v>7500</v>
      </c>
      <c r="F2330" s="96" t="n">
        <v>42225</v>
      </c>
      <c r="G2330" s="78" t="s">
        <v>7529</v>
      </c>
      <c r="H2330" s="0"/>
      <c r="I2330" s="93" t="s">
        <v>6435</v>
      </c>
      <c r="J2330" s="0"/>
    </row>
    <row r="2331" customFormat="false" ht="12.75" hidden="false" customHeight="false" outlineLevel="0" collapsed="false">
      <c r="A2331" s="78" t="s">
        <v>3197</v>
      </c>
      <c r="B2331" s="78" t="str">
        <f aca="false">IFERROR(VLOOKUP(A2331, DeliveryBook!$D$3:$M$2999, 5, 0),"")</f>
        <v>SH. ASHUTOSH CHATURVEDI</v>
      </c>
      <c r="C2331" s="95" t="str">
        <f aca="false">IFERROR(VLOOKUP($A2331, DeliveryBook!$D$3:$M$3000, 8, 0),"")</f>
        <v>PO: VARANASI</v>
      </c>
      <c r="D2331" s="79" t="n">
        <v>10500</v>
      </c>
      <c r="F2331" s="96" t="n">
        <v>42218</v>
      </c>
      <c r="G2331" s="78" t="s">
        <v>7529</v>
      </c>
      <c r="H2331" s="0"/>
      <c r="I2331" s="93" t="s">
        <v>6435</v>
      </c>
      <c r="J2331" s="0"/>
    </row>
    <row r="2332" customFormat="false" ht="12.75" hidden="false" customHeight="false" outlineLevel="0" collapsed="false">
      <c r="A2332" s="78" t="s">
        <v>3206</v>
      </c>
      <c r="B2332" s="78" t="str">
        <f aca="false">IFERROR(VLOOKUP(A2332, DeliveryBook!$D$3:$M$2999, 5, 0),"")</f>
        <v>SH BIRENDER SINGH RANA</v>
      </c>
      <c r="C2332" s="95" t="str">
        <f aca="false">IFERROR(VLOOKUP($A2332, DeliveryBook!$D$3:$M$3000, 8, 0),"")</f>
        <v>PO: VISANA</v>
      </c>
      <c r="D2332" s="79" t="n">
        <v>10000</v>
      </c>
      <c r="F2332" s="96" t="n">
        <v>42218</v>
      </c>
      <c r="G2332" s="78" t="s">
        <v>7529</v>
      </c>
      <c r="H2332" s="0"/>
      <c r="I2332" s="93" t="s">
        <v>6435</v>
      </c>
      <c r="J2332" s="0"/>
    </row>
    <row r="2333" customFormat="false" ht="12.75" hidden="false" customHeight="false" outlineLevel="0" collapsed="false">
      <c r="A2333" s="78" t="s">
        <v>3293</v>
      </c>
      <c r="B2333" s="78" t="str">
        <f aca="false">IFERROR(VLOOKUP(A2333, DeliveryBook!$D$3:$M$2999, 5, 0),"")</f>
        <v>LAKHAN SINGH RAJPUT</v>
      </c>
      <c r="C2333" s="95" t="str">
        <f aca="false">IFERROR(VLOOKUP($A2333, DeliveryBook!$D$3:$M$3000, 8, 0),"")</f>
        <v>PO: OREYA</v>
      </c>
      <c r="D2333" s="79" t="n">
        <v>7500</v>
      </c>
      <c r="F2333" s="96" t="n">
        <v>42260</v>
      </c>
      <c r="G2333" s="78" t="s">
        <v>7529</v>
      </c>
      <c r="H2333" s="0"/>
      <c r="I2333" s="93" t="s">
        <v>6435</v>
      </c>
      <c r="J2333" s="0"/>
    </row>
    <row r="2334" customFormat="false" ht="12.75" hidden="false" customHeight="false" outlineLevel="0" collapsed="false">
      <c r="A2334" s="78" t="s">
        <v>3299</v>
      </c>
      <c r="B2334" s="78" t="str">
        <f aca="false">IFERROR(VLOOKUP(A2334, DeliveryBook!$D$3:$M$2999, 5, 0),"")</f>
        <v>GIRISH TIWARI</v>
      </c>
      <c r="C2334" s="95" t="str">
        <f aca="false">IFERROR(VLOOKUP($A2334, DeliveryBook!$D$3:$M$3000, 8, 0),"")</f>
        <v>PO: OREYA</v>
      </c>
      <c r="D2334" s="79" t="n">
        <v>8500</v>
      </c>
      <c r="F2334" s="96" t="n">
        <v>42260</v>
      </c>
      <c r="G2334" s="78" t="s">
        <v>7529</v>
      </c>
      <c r="H2334" s="0"/>
      <c r="I2334" s="93" t="s">
        <v>6435</v>
      </c>
      <c r="J2334" s="0"/>
    </row>
    <row r="2335" customFormat="false" ht="12.75" hidden="false" customHeight="false" outlineLevel="0" collapsed="false">
      <c r="A2335" s="78" t="s">
        <v>3303</v>
      </c>
      <c r="B2335" s="78" t="str">
        <f aca="false">IFERROR(VLOOKUP(A2335, DeliveryBook!$D$3:$M$2999, 5, 0),"")</f>
        <v>GOPAL MOHAN SHARMA</v>
      </c>
      <c r="C2335" s="95" t="str">
        <f aca="false">IFERROR(VLOOKUP($A2335, DeliveryBook!$D$3:$M$3000, 8, 0),"")</f>
        <v>PO: ETAWAH</v>
      </c>
      <c r="D2335" s="79" t="n">
        <v>10500</v>
      </c>
      <c r="F2335" s="96" t="n">
        <v>42260</v>
      </c>
      <c r="G2335" s="78" t="s">
        <v>7529</v>
      </c>
      <c r="H2335" s="0"/>
      <c r="I2335" s="93" t="s">
        <v>6435</v>
      </c>
      <c r="J2335" s="0"/>
    </row>
    <row r="2336" customFormat="false" ht="12.75" hidden="false" customHeight="false" outlineLevel="0" collapsed="false">
      <c r="A2336" s="78" t="s">
        <v>3307</v>
      </c>
      <c r="B2336" s="78" t="str">
        <f aca="false">IFERROR(VLOOKUP(A2336, DeliveryBook!$D$3:$M$2999, 5, 0),"")</f>
        <v>RAVINDER SINGH CHAUHAN</v>
      </c>
      <c r="C2336" s="95" t="str">
        <f aca="false">IFERROR(VLOOKUP($A2336, DeliveryBook!$D$3:$M$3000, 8, 0),"")</f>
        <v>PO: KANPUR</v>
      </c>
      <c r="D2336" s="79" t="n">
        <v>7500</v>
      </c>
      <c r="F2336" s="96" t="n">
        <v>42260</v>
      </c>
      <c r="G2336" s="78" t="s">
        <v>7529</v>
      </c>
      <c r="H2336" s="0"/>
      <c r="I2336" s="93" t="s">
        <v>6435</v>
      </c>
      <c r="J2336" s="0"/>
    </row>
    <row r="2337" customFormat="false" ht="12.75" hidden="false" customHeight="false" outlineLevel="0" collapsed="false">
      <c r="A2337" s="78" t="s">
        <v>3311</v>
      </c>
      <c r="B2337" s="78" t="str">
        <f aca="false">IFERROR(VLOOKUP(A2337, DeliveryBook!$D$3:$M$2999, 5, 0),"")</f>
        <v>SHREE KRISHAN DIXIT</v>
      </c>
      <c r="C2337" s="95" t="str">
        <f aca="false">IFERROR(VLOOKUP($A2337, DeliveryBook!$D$3:$M$3000, 8, 0),"")</f>
        <v>PO: KANPUR</v>
      </c>
      <c r="D2337" s="79" t="n">
        <v>7500</v>
      </c>
      <c r="F2337" s="96" t="n">
        <v>42260</v>
      </c>
      <c r="G2337" s="78" t="s">
        <v>7529</v>
      </c>
      <c r="H2337" s="0"/>
      <c r="I2337" s="93" t="s">
        <v>6435</v>
      </c>
      <c r="J2337" s="0"/>
    </row>
    <row r="2338" customFormat="false" ht="12.75" hidden="false" customHeight="false" outlineLevel="0" collapsed="false">
      <c r="A2338" s="78" t="s">
        <v>3314</v>
      </c>
      <c r="B2338" s="78" t="str">
        <f aca="false">IFERROR(VLOOKUP(A2338, DeliveryBook!$D$3:$M$2999, 5, 0),"")</f>
        <v>PRAMOD KUMAR PANDEY</v>
      </c>
      <c r="C2338" s="95" t="str">
        <f aca="false">IFERROR(VLOOKUP($A2338, DeliveryBook!$D$3:$M$3000, 8, 0),"")</f>
        <v>PO: KANPUR</v>
      </c>
      <c r="D2338" s="79" t="n">
        <v>7500</v>
      </c>
      <c r="F2338" s="96" t="n">
        <v>42260</v>
      </c>
      <c r="G2338" s="78" t="s">
        <v>7529</v>
      </c>
      <c r="H2338" s="0"/>
      <c r="I2338" s="93" t="s">
        <v>6435</v>
      </c>
      <c r="J2338" s="0"/>
    </row>
    <row r="2339" customFormat="false" ht="12.75" hidden="false" customHeight="false" outlineLevel="0" collapsed="false">
      <c r="A2339" s="78" t="s">
        <v>3318</v>
      </c>
      <c r="B2339" s="78" t="str">
        <f aca="false">IFERROR(VLOOKUP(A2339, DeliveryBook!$D$3:$M$2999, 5, 0),"")</f>
        <v>SUJIT SINGH CHANDEL</v>
      </c>
      <c r="C2339" s="95" t="str">
        <f aca="false">IFERROR(VLOOKUP($A2339, DeliveryBook!$D$3:$M$3000, 8, 0),"")</f>
        <v>PO: KANPUR</v>
      </c>
      <c r="D2339" s="79" t="n">
        <v>7500</v>
      </c>
      <c r="F2339" s="96" t="n">
        <v>42260</v>
      </c>
      <c r="G2339" s="78" t="s">
        <v>7529</v>
      </c>
      <c r="H2339" s="0"/>
      <c r="I2339" s="93" t="s">
        <v>6435</v>
      </c>
      <c r="J2339" s="0"/>
    </row>
    <row r="2340" customFormat="false" ht="12.75" hidden="false" customHeight="false" outlineLevel="0" collapsed="false">
      <c r="A2340" s="78" t="s">
        <v>3322</v>
      </c>
      <c r="B2340" s="78" t="str">
        <f aca="false">IFERROR(VLOOKUP(A2340, DeliveryBook!$D$3:$M$2999, 5, 0),"")</f>
        <v>MANISH BAJPAYI</v>
      </c>
      <c r="C2340" s="95" t="str">
        <f aca="false">IFERROR(VLOOKUP($A2340, DeliveryBook!$D$3:$M$3000, 8, 0),"")</f>
        <v>PO: KANPUR</v>
      </c>
      <c r="D2340" s="79" t="n">
        <v>5000</v>
      </c>
      <c r="F2340" s="96" t="n">
        <v>42260</v>
      </c>
      <c r="G2340" s="78" t="s">
        <v>7529</v>
      </c>
      <c r="H2340" s="0"/>
      <c r="I2340" s="93" t="s">
        <v>6435</v>
      </c>
      <c r="J2340" s="0"/>
    </row>
    <row r="2341" customFormat="false" ht="12.75" hidden="false" customHeight="false" outlineLevel="0" collapsed="false">
      <c r="A2341" s="78" t="s">
        <v>3325</v>
      </c>
      <c r="B2341" s="78" t="str">
        <f aca="false">IFERROR(VLOOKUP(A2341, DeliveryBook!$D$3:$M$2999, 5, 0),"")</f>
        <v>RAJNISH SINGH</v>
      </c>
      <c r="C2341" s="95" t="str">
        <f aca="false">IFERROR(VLOOKUP($A2341, DeliveryBook!$D$3:$M$3000, 8, 0),"")</f>
        <v>PO: PACHOKHAR</v>
      </c>
      <c r="D2341" s="79" t="n">
        <v>10000</v>
      </c>
      <c r="F2341" s="96" t="n">
        <v>42260</v>
      </c>
      <c r="G2341" s="78" t="s">
        <v>7529</v>
      </c>
      <c r="H2341" s="0"/>
      <c r="I2341" s="93" t="s">
        <v>6435</v>
      </c>
      <c r="J2341" s="0"/>
    </row>
    <row r="2342" customFormat="false" ht="12.75" hidden="false" customHeight="false" outlineLevel="0" collapsed="false">
      <c r="A2342" s="78" t="s">
        <v>3329</v>
      </c>
      <c r="B2342" s="78" t="str">
        <f aca="false">IFERROR(VLOOKUP(A2342, DeliveryBook!$D$3:$M$2999, 5, 0),"")</f>
        <v>PRADEEP SINGH CHAUHAN</v>
      </c>
      <c r="C2342" s="95" t="str">
        <f aca="false">IFERROR(VLOOKUP($A2342, DeliveryBook!$D$3:$M$3000, 8, 0),"")</f>
        <v>PO: MAINPURI</v>
      </c>
      <c r="D2342" s="79" t="n">
        <v>10000</v>
      </c>
      <c r="F2342" s="96" t="n">
        <v>42260</v>
      </c>
      <c r="G2342" s="78" t="s">
        <v>7529</v>
      </c>
      <c r="H2342" s="0"/>
      <c r="I2342" s="93" t="s">
        <v>6435</v>
      </c>
      <c r="J2342" s="0"/>
    </row>
    <row r="2343" customFormat="false" ht="12.75" hidden="false" customHeight="false" outlineLevel="0" collapsed="false">
      <c r="A2343" s="78" t="s">
        <v>3332</v>
      </c>
      <c r="B2343" s="78" t="str">
        <f aca="false">IFERROR(VLOOKUP(A2343, DeliveryBook!$D$3:$M$2999, 5, 0),"")</f>
        <v>ALOK GUPTA</v>
      </c>
      <c r="C2343" s="95" t="str">
        <f aca="false">IFERROR(VLOOKUP($A2343, DeliveryBook!$D$3:$M$3000, 8, 0),"")</f>
        <v>PO: MAINPURI</v>
      </c>
      <c r="D2343" s="79" t="n">
        <v>10000</v>
      </c>
      <c r="F2343" s="96" t="n">
        <v>42260</v>
      </c>
      <c r="G2343" s="78" t="s">
        <v>7529</v>
      </c>
      <c r="H2343" s="0"/>
      <c r="I2343" s="93" t="s">
        <v>6435</v>
      </c>
      <c r="J2343" s="0"/>
    </row>
    <row r="2344" customFormat="false" ht="12.75" hidden="false" customHeight="false" outlineLevel="0" collapsed="false">
      <c r="A2344" s="78" t="s">
        <v>3334</v>
      </c>
      <c r="B2344" s="78" t="str">
        <f aca="false">IFERROR(VLOOKUP(A2344, DeliveryBook!$D$3:$M$2999, 5, 0),"")</f>
        <v>RAM NARESH AGNIHOTRI</v>
      </c>
      <c r="C2344" s="95" t="str">
        <f aca="false">IFERROR(VLOOKUP($A2344, DeliveryBook!$D$3:$M$3000, 8, 0),"")</f>
        <v>PO: MAINPURI</v>
      </c>
      <c r="D2344" s="79" t="n">
        <v>10000</v>
      </c>
      <c r="F2344" s="96" t="n">
        <v>42260</v>
      </c>
      <c r="G2344" s="78" t="s">
        <v>7529</v>
      </c>
      <c r="H2344" s="0"/>
      <c r="I2344" s="93" t="s">
        <v>6435</v>
      </c>
      <c r="J2344" s="0"/>
    </row>
    <row r="2345" customFormat="false" ht="12.75" hidden="false" customHeight="false" outlineLevel="0" collapsed="false">
      <c r="A2345" s="78" t="s">
        <v>3337</v>
      </c>
      <c r="B2345" s="78" t="str">
        <f aca="false">IFERROR(VLOOKUP(A2345, DeliveryBook!$D$3:$M$2999, 5, 0),"")</f>
        <v>HARRAJ SINGH CHAUHAN</v>
      </c>
      <c r="C2345" s="95" t="str">
        <f aca="false">IFERROR(VLOOKUP($A2345, DeliveryBook!$D$3:$M$3000, 8, 0),"")</f>
        <v>PO: MAINPURI</v>
      </c>
      <c r="D2345" s="79" t="n">
        <v>10000</v>
      </c>
      <c r="F2345" s="96" t="n">
        <v>42260</v>
      </c>
      <c r="G2345" s="78" t="s">
        <v>7529</v>
      </c>
      <c r="H2345" s="0"/>
      <c r="I2345" s="93" t="s">
        <v>6435</v>
      </c>
      <c r="J2345" s="0"/>
    </row>
    <row r="2346" customFormat="false" ht="12.75" hidden="false" customHeight="false" outlineLevel="0" collapsed="false">
      <c r="A2346" s="78" t="s">
        <v>3340</v>
      </c>
      <c r="B2346" s="78" t="str">
        <f aca="false">IFERROR(VLOOKUP(A2346, DeliveryBook!$D$3:$M$2999, 5, 0),"")</f>
        <v>NARENDER SINGH RATHOD</v>
      </c>
      <c r="C2346" s="95" t="str">
        <f aca="false">IFERROR(VLOOKUP($A2346, DeliveryBook!$D$3:$M$3000, 8, 0),"")</f>
        <v>PO: MAINPURI</v>
      </c>
      <c r="D2346" s="79" t="n">
        <v>10000</v>
      </c>
      <c r="F2346" s="96" t="n">
        <v>42260</v>
      </c>
      <c r="G2346" s="78" t="s">
        <v>7529</v>
      </c>
      <c r="H2346" s="0"/>
      <c r="I2346" s="93" t="s">
        <v>6435</v>
      </c>
      <c r="J2346" s="0"/>
    </row>
    <row r="2347" customFormat="false" ht="12.75" hidden="false" customHeight="false" outlineLevel="0" collapsed="false">
      <c r="A2347" s="78" t="s">
        <v>3343</v>
      </c>
      <c r="B2347" s="78" t="str">
        <f aca="false">IFERROR(VLOOKUP(A2347, DeliveryBook!$D$3:$M$2999, 5, 0),"")</f>
        <v>RAJESH KUMAR SINGH</v>
      </c>
      <c r="C2347" s="95" t="str">
        <f aca="false">IFERROR(VLOOKUP($A2347, DeliveryBook!$D$3:$M$3000, 8, 0),"")</f>
        <v>PO: LADPUR</v>
      </c>
      <c r="D2347" s="79" t="n">
        <v>10000</v>
      </c>
      <c r="F2347" s="96" t="n">
        <v>42260</v>
      </c>
      <c r="G2347" s="78" t="s">
        <v>7529</v>
      </c>
      <c r="H2347" s="0"/>
      <c r="I2347" s="93" t="s">
        <v>6435</v>
      </c>
      <c r="J2347" s="0"/>
    </row>
    <row r="2348" customFormat="false" ht="12.75" hidden="false" customHeight="false" outlineLevel="0" collapsed="false">
      <c r="A2348" s="78" t="s">
        <v>3347</v>
      </c>
      <c r="B2348" s="78" t="str">
        <f aca="false">IFERROR(VLOOKUP(A2348, DeliveryBook!$D$3:$M$2999, 5, 0),"")</f>
        <v>VASHUDEV MAHOR</v>
      </c>
      <c r="C2348" s="95" t="str">
        <f aca="false">IFERROR(VLOOKUP($A2348, DeliveryBook!$D$3:$M$3000, 8, 0),"")</f>
        <v>PO: LADPUR</v>
      </c>
      <c r="D2348" s="79" t="n">
        <v>10000</v>
      </c>
      <c r="F2348" s="96" t="n">
        <v>42260</v>
      </c>
      <c r="G2348" s="78" t="s">
        <v>7529</v>
      </c>
      <c r="H2348" s="0"/>
      <c r="I2348" s="93" t="s">
        <v>6435</v>
      </c>
      <c r="J2348" s="0"/>
    </row>
    <row r="2349" customFormat="false" ht="12.75" hidden="false" customHeight="false" outlineLevel="0" collapsed="false">
      <c r="A2349" s="78" t="s">
        <v>3350</v>
      </c>
      <c r="B2349" s="78" t="str">
        <f aca="false">IFERROR(VLOOKUP(A2349, DeliveryBook!$D$3:$M$2999, 5, 0),"")</f>
        <v>GAURAV ARYA</v>
      </c>
      <c r="C2349" s="95" t="str">
        <f aca="false">IFERROR(VLOOKUP($A2349, DeliveryBook!$D$3:$M$3000, 8, 0),"")</f>
        <v>PO: LADPUR</v>
      </c>
      <c r="D2349" s="79" t="n">
        <v>10000</v>
      </c>
      <c r="F2349" s="96" t="n">
        <v>42260</v>
      </c>
      <c r="G2349" s="78" t="s">
        <v>7529</v>
      </c>
      <c r="H2349" s="0"/>
      <c r="I2349" s="93" t="s">
        <v>6435</v>
      </c>
      <c r="J2349" s="0"/>
    </row>
    <row r="2350" customFormat="false" ht="12.75" hidden="false" customHeight="false" outlineLevel="0" collapsed="false">
      <c r="A2350" s="78" t="s">
        <v>3353</v>
      </c>
      <c r="B2350" s="78" t="str">
        <f aca="false">IFERROR(VLOOKUP(A2350, DeliveryBook!$D$3:$M$2999, 5, 0),"")</f>
        <v>HEMANT BHOJWANI</v>
      </c>
      <c r="C2350" s="95" t="str">
        <f aca="false">IFERROR(VLOOKUP($A2350, DeliveryBook!$D$3:$M$3000, 8, 0),"")</f>
        <v>PO: AGRA</v>
      </c>
      <c r="D2350" s="79" t="n">
        <v>7500</v>
      </c>
      <c r="F2350" s="96" t="n">
        <v>42260</v>
      </c>
      <c r="G2350" s="78" t="s">
        <v>7529</v>
      </c>
      <c r="H2350" s="0"/>
      <c r="I2350" s="93" t="s">
        <v>6435</v>
      </c>
      <c r="J2350" s="0"/>
    </row>
    <row r="2351" customFormat="false" ht="12.75" hidden="false" customHeight="false" outlineLevel="0" collapsed="false">
      <c r="A2351" s="78" t="s">
        <v>3357</v>
      </c>
      <c r="B2351" s="78" t="str">
        <f aca="false">IFERROR(VLOOKUP(A2351, DeliveryBook!$D$3:$M$2999, 5, 0),"")</f>
        <v>MAHESH SHARMA</v>
      </c>
      <c r="C2351" s="95" t="str">
        <f aca="false">IFERROR(VLOOKUP($A2351, DeliveryBook!$D$3:$M$3000, 8, 0),"")</f>
        <v>PO: AGRA</v>
      </c>
      <c r="D2351" s="79" t="n">
        <v>7500</v>
      </c>
      <c r="F2351" s="96" t="n">
        <v>42260</v>
      </c>
      <c r="G2351" s="78" t="s">
        <v>7529</v>
      </c>
      <c r="H2351" s="0"/>
      <c r="I2351" s="93" t="s">
        <v>6435</v>
      </c>
      <c r="J2351" s="0"/>
    </row>
    <row r="2352" customFormat="false" ht="12.75" hidden="false" customHeight="false" outlineLevel="0" collapsed="false">
      <c r="A2352" s="78" t="s">
        <v>3361</v>
      </c>
      <c r="B2352" s="78" t="str">
        <f aca="false">IFERROR(VLOOKUP(A2352, DeliveryBook!$D$3:$M$2999, 5, 0),"")</f>
        <v>JAGDISH KUSHWAHA</v>
      </c>
      <c r="C2352" s="95" t="str">
        <f aca="false">IFERROR(VLOOKUP($A2352, DeliveryBook!$D$3:$M$3000, 8, 0),"")</f>
        <v>PO: AGRA</v>
      </c>
      <c r="D2352" s="79" t="n">
        <v>7500</v>
      </c>
      <c r="F2352" s="96" t="n">
        <v>42260</v>
      </c>
      <c r="G2352" s="78" t="s">
        <v>7529</v>
      </c>
      <c r="H2352" s="0"/>
      <c r="I2352" s="93" t="s">
        <v>6435</v>
      </c>
      <c r="J2352" s="0"/>
    </row>
    <row r="2353" customFormat="false" ht="12.75" hidden="false" customHeight="false" outlineLevel="0" collapsed="false">
      <c r="A2353" s="78" t="s">
        <v>3365</v>
      </c>
      <c r="B2353" s="78" t="str">
        <f aca="false">IFERROR(VLOOKUP(A2353, DeliveryBook!$D$3:$M$2999, 5, 0),"")</f>
        <v>DR. PARTH SARTHEE</v>
      </c>
      <c r="C2353" s="95" t="str">
        <f aca="false">IFERROR(VLOOKUP($A2353, DeliveryBook!$D$3:$M$3000, 8, 0),"")</f>
        <v>PO: AGRA</v>
      </c>
      <c r="D2353" s="79" t="n">
        <v>10000</v>
      </c>
      <c r="F2353" s="96" t="n">
        <v>42260</v>
      </c>
      <c r="G2353" s="78" t="s">
        <v>7529</v>
      </c>
      <c r="H2353" s="0"/>
      <c r="I2353" s="93" t="s">
        <v>6435</v>
      </c>
      <c r="J2353" s="0"/>
    </row>
    <row r="2354" customFormat="false" ht="12.75" hidden="false" customHeight="false" outlineLevel="0" collapsed="false">
      <c r="A2354" s="78" t="s">
        <v>3369</v>
      </c>
      <c r="B2354" s="78" t="str">
        <f aca="false">IFERROR(VLOOKUP(A2354, DeliveryBook!$D$3:$M$2999, 5, 0),"")</f>
        <v>ANJULA SINGH MAHOR</v>
      </c>
      <c r="C2354" s="95" t="str">
        <f aca="false">IFERROR(VLOOKUP($A2354, DeliveryBook!$D$3:$M$3000, 8, 0),"")</f>
        <v>PO: AGRA</v>
      </c>
      <c r="D2354" s="79" t="n">
        <v>7500</v>
      </c>
      <c r="F2354" s="96" t="n">
        <v>42260</v>
      </c>
      <c r="G2354" s="78" t="s">
        <v>7529</v>
      </c>
      <c r="H2354" s="0"/>
      <c r="I2354" s="93" t="s">
        <v>6435</v>
      </c>
      <c r="J2354" s="0"/>
    </row>
    <row r="2355" customFormat="false" ht="12.75" hidden="false" customHeight="false" outlineLevel="0" collapsed="false">
      <c r="A2355" s="78" t="s">
        <v>3373</v>
      </c>
      <c r="B2355" s="78" t="str">
        <f aca="false">IFERROR(VLOOKUP(A2355, DeliveryBook!$D$3:$M$2999, 5, 0),"")</f>
        <v>ANAND SINGH</v>
      </c>
      <c r="C2355" s="95" t="str">
        <f aca="false">IFERROR(VLOOKUP($A2355, DeliveryBook!$D$3:$M$3000, 8, 0),"")</f>
        <v>PO: FIROZABAD</v>
      </c>
      <c r="D2355" s="79" t="n">
        <v>7500</v>
      </c>
      <c r="F2355" s="96" t="n">
        <v>42260</v>
      </c>
      <c r="G2355" s="78" t="s">
        <v>7529</v>
      </c>
      <c r="H2355" s="0"/>
      <c r="I2355" s="93" t="s">
        <v>6435</v>
      </c>
      <c r="J2355" s="0"/>
    </row>
    <row r="2356" customFormat="false" ht="12.75" hidden="false" customHeight="false" outlineLevel="0" collapsed="false">
      <c r="A2356" s="78" t="s">
        <v>3377</v>
      </c>
      <c r="B2356" s="78" t="str">
        <f aca="false">IFERROR(VLOOKUP(A2356, DeliveryBook!$D$3:$M$2999, 5, 0),"")</f>
        <v>AVINASH SINGH BHOLA</v>
      </c>
      <c r="C2356" s="95" t="str">
        <f aca="false">IFERROR(VLOOKUP($A2356, DeliveryBook!$D$3:$M$3000, 8, 0),"")</f>
        <v>PO: FIROZABAD</v>
      </c>
      <c r="D2356" s="79" t="n">
        <v>7500</v>
      </c>
      <c r="F2356" s="96" t="n">
        <v>42260</v>
      </c>
      <c r="G2356" s="78" t="s">
        <v>7529</v>
      </c>
      <c r="H2356" s="0"/>
      <c r="I2356" s="93" t="s">
        <v>6435</v>
      </c>
      <c r="J2356" s="0"/>
    </row>
    <row r="2357" customFormat="false" ht="12.75" hidden="false" customHeight="false" outlineLevel="0" collapsed="false">
      <c r="A2357" s="78" t="s">
        <v>3381</v>
      </c>
      <c r="B2357" s="78" t="str">
        <f aca="false">IFERROR(VLOOKUP(A2357, DeliveryBook!$D$3:$M$2999, 5, 0),"")</f>
        <v>DR. SANJEEV YADAV</v>
      </c>
      <c r="C2357" s="95" t="str">
        <f aca="false">IFERROR(VLOOKUP($A2357, DeliveryBook!$D$3:$M$3000, 8, 0),"")</f>
        <v>PO: FIROZABAD</v>
      </c>
      <c r="D2357" s="79" t="n">
        <v>7500</v>
      </c>
      <c r="F2357" s="96" t="n">
        <v>42260</v>
      </c>
      <c r="G2357" s="78" t="s">
        <v>7529</v>
      </c>
      <c r="H2357" s="0"/>
      <c r="I2357" s="93" t="s">
        <v>6435</v>
      </c>
      <c r="J2357" s="0"/>
    </row>
    <row r="2358" customFormat="false" ht="12.75" hidden="false" customHeight="false" outlineLevel="0" collapsed="false">
      <c r="A2358" s="78" t="s">
        <v>3385</v>
      </c>
      <c r="B2358" s="78" t="str">
        <f aca="false">IFERROR(VLOOKUP(A2358, DeliveryBook!$D$3:$M$2999, 5, 0),"")</f>
        <v>DR. UMMED SINGH RAJPUT</v>
      </c>
      <c r="C2358" s="95" t="str">
        <f aca="false">IFERROR(VLOOKUP($A2358, DeliveryBook!$D$3:$M$3000, 8, 0),"")</f>
        <v>PO: FIROZABAD</v>
      </c>
      <c r="D2358" s="79" t="n">
        <v>10000</v>
      </c>
      <c r="F2358" s="96" t="n">
        <v>42260</v>
      </c>
      <c r="G2358" s="78" t="s">
        <v>7529</v>
      </c>
      <c r="H2358" s="0"/>
      <c r="I2358" s="93" t="s">
        <v>6435</v>
      </c>
      <c r="J2358" s="0"/>
    </row>
    <row r="2359" customFormat="false" ht="12.75" hidden="false" customHeight="false" outlineLevel="0" collapsed="false">
      <c r="A2359" s="78" t="s">
        <v>3388</v>
      </c>
      <c r="B2359" s="78" t="str">
        <f aca="false">IFERROR(VLOOKUP(A2359, DeliveryBook!$D$3:$M$2999, 5, 0),"")</f>
        <v>THAKUR JAVEER SINGH</v>
      </c>
      <c r="C2359" s="95" t="str">
        <f aca="false">IFERROR(VLOOKUP($A2359, DeliveryBook!$D$3:$M$3000, 8, 0),"")</f>
        <v>PO: FIROZABAD</v>
      </c>
      <c r="D2359" s="79" t="n">
        <v>10000</v>
      </c>
      <c r="F2359" s="96" t="n">
        <v>42260</v>
      </c>
      <c r="G2359" s="78" t="s">
        <v>7529</v>
      </c>
      <c r="H2359" s="0"/>
      <c r="I2359" s="93" t="s">
        <v>6435</v>
      </c>
      <c r="J2359" s="0"/>
    </row>
    <row r="2360" customFormat="false" ht="12.75" hidden="false" customHeight="false" outlineLevel="0" collapsed="false">
      <c r="A2360" s="78" t="s">
        <v>3391</v>
      </c>
      <c r="B2360" s="78" t="str">
        <f aca="false">IFERROR(VLOOKUP(A2360, DeliveryBook!$D$3:$M$2999, 5, 0),"")</f>
        <v>SHREE VINAY CHAUDHARY</v>
      </c>
      <c r="C2360" s="95" t="str">
        <f aca="false">IFERROR(VLOOKUP($A2360, DeliveryBook!$D$3:$M$3000, 8, 0),"")</f>
        <v>PO: GHAZIABAD</v>
      </c>
      <c r="D2360" s="79" t="n">
        <v>10000</v>
      </c>
      <c r="F2360" s="96" t="n">
        <v>42260</v>
      </c>
      <c r="G2360" s="78" t="s">
        <v>7529</v>
      </c>
      <c r="H2360" s="0"/>
      <c r="I2360" s="93" t="s">
        <v>6435</v>
      </c>
      <c r="J2360" s="0"/>
    </row>
    <row r="2361" customFormat="false" ht="12.75" hidden="false" customHeight="false" outlineLevel="0" collapsed="false">
      <c r="A2361" s="78" t="s">
        <v>3395</v>
      </c>
      <c r="B2361" s="78" t="str">
        <f aca="false">IFERROR(VLOOKUP(A2361, DeliveryBook!$D$3:$M$2999, 5, 0),"")</f>
        <v>SRI MAYANK GOYAL,  </v>
      </c>
      <c r="C2361" s="95" t="str">
        <f aca="false">IFERROR(VLOOKUP($A2361, DeliveryBook!$D$3:$M$3000, 8, 0),"")</f>
        <v>PO: GHAZIABAD</v>
      </c>
      <c r="D2361" s="79" t="n">
        <v>15000</v>
      </c>
      <c r="F2361" s="96" t="n">
        <v>42260</v>
      </c>
      <c r="G2361" s="78" t="s">
        <v>7529</v>
      </c>
      <c r="H2361" s="0"/>
      <c r="I2361" s="93" t="s">
        <v>6435</v>
      </c>
      <c r="J2361" s="0"/>
    </row>
    <row r="2362" customFormat="false" ht="12.75" hidden="false" customHeight="false" outlineLevel="0" collapsed="false">
      <c r="A2362" s="78" t="s">
        <v>3399</v>
      </c>
      <c r="B2362" s="78" t="str">
        <f aca="false">IFERROR(VLOOKUP(A2362, DeliveryBook!$D$3:$M$2999, 5, 0),"")</f>
        <v>SMT. SUSHIL AGGARWAL, EX MLA</v>
      </c>
      <c r="C2362" s="95" t="str">
        <f aca="false">IFERROR(VLOOKUP($A2362, DeliveryBook!$D$3:$M$3000, 8, 0),"")</f>
        <v>PO: MUZAFFARNAGAR</v>
      </c>
      <c r="D2362" s="79" t="n">
        <v>10000</v>
      </c>
      <c r="F2362" s="96" t="n">
        <v>42260</v>
      </c>
      <c r="G2362" s="78" t="s">
        <v>7529</v>
      </c>
      <c r="H2362" s="0"/>
      <c r="I2362" s="93" t="s">
        <v>6435</v>
      </c>
      <c r="J2362" s="0"/>
    </row>
    <row r="2363" customFormat="false" ht="12.75" hidden="false" customHeight="false" outlineLevel="0" collapsed="false">
      <c r="A2363" s="78" t="s">
        <v>3402</v>
      </c>
      <c r="B2363" s="78" t="str">
        <f aca="false">IFERROR(VLOOKUP(A2363, DeliveryBook!$D$3:$M$2999, 5, 0),"")</f>
        <v>SRI RAJIV AGGARWAL</v>
      </c>
      <c r="C2363" s="95" t="str">
        <f aca="false">IFERROR(VLOOKUP($A2363, DeliveryBook!$D$3:$M$3000, 8, 0),"")</f>
        <v>PO: NAZIBABAD</v>
      </c>
      <c r="D2363" s="79" t="n">
        <v>5500</v>
      </c>
      <c r="F2363" s="96" t="n">
        <v>42260</v>
      </c>
      <c r="G2363" s="78" t="s">
        <v>7529</v>
      </c>
      <c r="H2363" s="0"/>
      <c r="I2363" s="93" t="s">
        <v>6435</v>
      </c>
      <c r="J2363" s="0"/>
    </row>
    <row r="2364" customFormat="false" ht="12.75" hidden="false" customHeight="false" outlineLevel="0" collapsed="false">
      <c r="A2364" s="78" t="s">
        <v>3407</v>
      </c>
      <c r="B2364" s="78" t="str">
        <f aca="false">IFERROR(VLOOKUP(A2364, DeliveryBook!$D$3:$M$2999, 5, 0),"")</f>
        <v>SRI VIPUL RASTOGI, </v>
      </c>
      <c r="C2364" s="95" t="str">
        <f aca="false">IFERROR(VLOOKUP($A2364, DeliveryBook!$D$3:$M$3000, 8, 0),"")</f>
        <v>PO: MEERUT</v>
      </c>
      <c r="D2364" s="79" t="n">
        <v>7500</v>
      </c>
      <c r="F2364" s="96" t="n">
        <v>42260</v>
      </c>
      <c r="G2364" s="78" t="s">
        <v>7529</v>
      </c>
      <c r="H2364" s="0"/>
      <c r="I2364" s="93" t="s">
        <v>6435</v>
      </c>
      <c r="J2364" s="0"/>
    </row>
    <row r="2365" customFormat="false" ht="12.75" hidden="false" customHeight="false" outlineLevel="0" collapsed="false">
      <c r="A2365" s="78" t="s">
        <v>3412</v>
      </c>
      <c r="B2365" s="78" t="str">
        <f aca="false">IFERROR(VLOOKUP(A2365, DeliveryBook!$D$3:$M$2999, 5, 0),"")</f>
        <v>SRI MANOJ VERMA</v>
      </c>
      <c r="C2365" s="95" t="str">
        <f aca="false">IFERROR(VLOOKUP($A2365, DeliveryBook!$D$3:$M$3000, 8, 0),"")</f>
        <v>PO: MEERUT</v>
      </c>
      <c r="D2365" s="79" t="n">
        <v>7500</v>
      </c>
      <c r="F2365" s="96" t="n">
        <v>42260</v>
      </c>
      <c r="G2365" s="78" t="s">
        <v>7529</v>
      </c>
      <c r="H2365" s="0"/>
      <c r="I2365" s="93" t="s">
        <v>6435</v>
      </c>
      <c r="J2365" s="0"/>
    </row>
    <row r="2366" customFormat="false" ht="12.75" hidden="false" customHeight="false" outlineLevel="0" collapsed="false">
      <c r="A2366" s="78" t="s">
        <v>3415</v>
      </c>
      <c r="B2366" s="78" t="str">
        <f aca="false">IFERROR(VLOOKUP(A2366, DeliveryBook!$D$3:$M$2999, 5, 0),"")</f>
        <v>SRI SUDHIR SINGH</v>
      </c>
      <c r="C2366" s="95" t="str">
        <f aca="false">IFERROR(VLOOKUP($A2366, DeliveryBook!$D$3:$M$3000, 8, 0),"")</f>
        <v>PO: JARODA PANDA</v>
      </c>
      <c r="D2366" s="79" t="n">
        <v>6000</v>
      </c>
      <c r="F2366" s="96" t="n">
        <v>42260</v>
      </c>
      <c r="G2366" s="78" t="s">
        <v>7529</v>
      </c>
      <c r="H2366" s="0"/>
      <c r="I2366" s="93" t="s">
        <v>6435</v>
      </c>
      <c r="J2366" s="0"/>
    </row>
    <row r="2367" customFormat="false" ht="12.75" hidden="false" customHeight="false" outlineLevel="0" collapsed="false">
      <c r="A2367" s="78" t="s">
        <v>3419</v>
      </c>
      <c r="B2367" s="78" t="str">
        <f aca="false">IFERROR(VLOOKUP(A2367, DeliveryBook!$D$3:$M$2999, 5, 0),"")</f>
        <v>SRI NAVEEN KUMAR POLE, </v>
      </c>
      <c r="C2367" s="95" t="str">
        <f aca="false">IFERROR(VLOOKUP($A2367, DeliveryBook!$D$3:$M$3000, 8, 0),"")</f>
        <v>PO: GHAZIABAD</v>
      </c>
      <c r="D2367" s="79" t="n">
        <v>5000</v>
      </c>
      <c r="F2367" s="96" t="n">
        <v>42260</v>
      </c>
      <c r="G2367" s="78" t="s">
        <v>7529</v>
      </c>
      <c r="H2367" s="0"/>
      <c r="I2367" s="93" t="s">
        <v>6435</v>
      </c>
      <c r="J2367" s="0"/>
    </row>
    <row r="2368" customFormat="false" ht="12.75" hidden="false" customHeight="false" outlineLevel="0" collapsed="false">
      <c r="A2368" s="78" t="s">
        <v>3423</v>
      </c>
      <c r="B2368" s="78" t="str">
        <f aca="false">IFERROR(VLOOKUP(A2368, DeliveryBook!$D$3:$M$2999, 5, 0),"")</f>
        <v>SRI RAJPAL CHAUHAN, </v>
      </c>
      <c r="C2368" s="95" t="str">
        <f aca="false">IFERROR(VLOOKUP($A2368, DeliveryBook!$D$3:$M$3000, 8, 0),"")</f>
        <v>PO: BIJNOR</v>
      </c>
      <c r="D2368" s="79" t="n">
        <v>10000</v>
      </c>
      <c r="F2368" s="96" t="n">
        <v>42260</v>
      </c>
      <c r="G2368" s="78" t="s">
        <v>7529</v>
      </c>
      <c r="H2368" s="0"/>
      <c r="I2368" s="93" t="s">
        <v>6435</v>
      </c>
      <c r="J2368" s="0"/>
    </row>
    <row r="2369" customFormat="false" ht="12.75" hidden="false" customHeight="false" outlineLevel="0" collapsed="false">
      <c r="A2369" s="78" t="s">
        <v>3431</v>
      </c>
      <c r="B2369" s="78" t="str">
        <f aca="false">IFERROR(VLOOKUP(A2369, DeliveryBook!$D$3:$M$2999, 5, 0),"")</f>
        <v>SANTOSH GUPTA, </v>
      </c>
      <c r="C2369" s="95" t="str">
        <f aca="false">IFERROR(VLOOKUP($A2369, DeliveryBook!$D$3:$M$3000, 8, 0),"")</f>
        <v>PO: KANNAUJ</v>
      </c>
      <c r="D2369" s="79" t="n">
        <v>7500</v>
      </c>
      <c r="F2369" s="96" t="n">
        <v>42274</v>
      </c>
      <c r="G2369" s="78" t="s">
        <v>7529</v>
      </c>
      <c r="H2369" s="0"/>
      <c r="I2369" s="93" t="s">
        <v>6435</v>
      </c>
      <c r="J2369" s="0"/>
    </row>
    <row r="2370" customFormat="false" ht="12.75" hidden="false" customHeight="false" outlineLevel="0" collapsed="false">
      <c r="A2370" s="78" t="s">
        <v>3435</v>
      </c>
      <c r="B2370" s="78" t="str">
        <f aca="false">IFERROR(VLOOKUP(A2370, DeliveryBook!$D$3:$M$2999, 5, 0),"")</f>
        <v>RAJENDER PRAKASH RAJPUT</v>
      </c>
      <c r="C2370" s="95" t="str">
        <f aca="false">IFERROR(VLOOKUP($A2370, DeliveryBook!$D$3:$M$3000, 8, 0),"")</f>
        <v>PO: KANNAUJ</v>
      </c>
      <c r="D2370" s="79" t="n">
        <v>7500</v>
      </c>
      <c r="F2370" s="96" t="n">
        <v>42274</v>
      </c>
      <c r="G2370" s="78" t="s">
        <v>7529</v>
      </c>
      <c r="H2370" s="0"/>
      <c r="I2370" s="93" t="s">
        <v>6435</v>
      </c>
      <c r="J2370" s="0"/>
    </row>
    <row r="2371" customFormat="false" ht="12.75" hidden="false" customHeight="false" outlineLevel="0" collapsed="false">
      <c r="A2371" s="78" t="s">
        <v>4823</v>
      </c>
      <c r="B2371" s="78" t="str">
        <f aca="false">IFERROR(VLOOKUP(A2371, DeliveryBook!$D$3:$M$2999, 5, 0),"")</f>
        <v>RAJIV RANJAN</v>
      </c>
      <c r="C2371" s="95" t="str">
        <f aca="false">IFERROR(VLOOKUP($A2371, DeliveryBook!$D$3:$M$3000, 8, 0),"")</f>
        <v>PO: BASTI</v>
      </c>
      <c r="D2371" s="79" t="n">
        <v>5000</v>
      </c>
      <c r="F2371" s="96" t="n">
        <v>42295</v>
      </c>
      <c r="G2371" s="78" t="s">
        <v>7529</v>
      </c>
      <c r="H2371" s="0"/>
      <c r="I2371" s="93" t="s">
        <v>6435</v>
      </c>
      <c r="J2371" s="0"/>
    </row>
    <row r="2372" customFormat="false" ht="12.75" hidden="false" customHeight="false" outlineLevel="0" collapsed="false">
      <c r="A2372" s="78" t="s">
        <v>7542</v>
      </c>
      <c r="B2372" s="78" t="inlineStr">
        <f aca="false">IFERROR(VLOOKUP(A2372, DeliveryBook!$D$3:$M$2999, 5, 0),"")</f>
        <is>
          <t/>
        </is>
      </c>
      <c r="C2372" s="95" t="inlineStr">
        <f aca="false">IFERROR(VLOOKUP($A2372, DeliveryBook!$D$3:$M$3000, 8, 0),"")</f>
        <is>
          <t/>
        </is>
      </c>
      <c r="D2372" s="79" t="n">
        <v>0</v>
      </c>
      <c r="F2372" s="96" t="n">
        <v>42295</v>
      </c>
      <c r="G2372" s="78" t="s">
        <v>7529</v>
      </c>
      <c r="H2372" s="0"/>
      <c r="I2372" s="93" t="s">
        <v>6435</v>
      </c>
      <c r="J2372" s="0"/>
    </row>
    <row r="2373" customFormat="false" ht="12.75" hidden="false" customHeight="false" outlineLevel="0" collapsed="false">
      <c r="A2373" s="78" t="s">
        <v>4827</v>
      </c>
      <c r="B2373" s="78" t="str">
        <f aca="false">IFERROR(VLOOKUP(A2373, DeliveryBook!$D$3:$M$2999, 5, 0),"")</f>
        <v>PAWAN KUMAR JAIN</v>
      </c>
      <c r="C2373" s="95" t="str">
        <f aca="false">IFERROR(VLOOKUP($A2373, DeliveryBook!$D$3:$M$3000, 8, 0),"")</f>
        <v>PO: BARABANKI</v>
      </c>
      <c r="D2373" s="79" t="n">
        <v>15000</v>
      </c>
      <c r="F2373" s="96" t="n">
        <v>42295</v>
      </c>
      <c r="G2373" s="78" t="s">
        <v>7529</v>
      </c>
      <c r="H2373" s="0"/>
      <c r="I2373" s="93" t="s">
        <v>6435</v>
      </c>
      <c r="J2373" s="0"/>
    </row>
    <row r="2374" customFormat="false" ht="12.75" hidden="false" customHeight="false" outlineLevel="0" collapsed="false">
      <c r="A2374" s="78" t="s">
        <v>2701</v>
      </c>
      <c r="B2374" s="78" t="str">
        <f aca="false">IFERROR(VLOOKUP(A2374, DeliveryBook!$D$3:$M$2999, 5, 0),"")</f>
        <v>SH NAVIN SHARMA JI</v>
      </c>
      <c r="C2374" s="95" t="str">
        <f aca="false">IFERROR(VLOOKUP($A2374, DeliveryBook!$D$3:$M$3000, 8, 0),"")</f>
        <v>PO: BEHROR</v>
      </c>
      <c r="D2374" s="79" t="n">
        <v>6650</v>
      </c>
      <c r="F2374" s="96" t="n">
        <v>42334</v>
      </c>
      <c r="G2374" s="78" t="s">
        <v>7529</v>
      </c>
      <c r="H2374" s="0"/>
      <c r="I2374" s="93" t="s">
        <v>6435</v>
      </c>
      <c r="J2374" s="0"/>
    </row>
    <row r="2375" customFormat="false" ht="12.75" hidden="false" customHeight="false" outlineLevel="0" collapsed="false">
      <c r="A2375" s="78" t="s">
        <v>2718</v>
      </c>
      <c r="B2375" s="78" t="str">
        <f aca="false">IFERROR(VLOOKUP(A2375, DeliveryBook!$D$3:$M$2999, 5, 0),"")</f>
        <v>SH HIRA LAL VERMA</v>
      </c>
      <c r="C2375" s="95" t="str">
        <f aca="false">IFERROR(VLOOKUP($A2375, DeliveryBook!$D$3:$M$3000, 8, 0),"")</f>
        <v>PO: DIGGI</v>
      </c>
      <c r="D2375" s="79" t="n">
        <v>2850</v>
      </c>
      <c r="F2375" s="96" t="n">
        <v>42341</v>
      </c>
      <c r="G2375" s="78" t="s">
        <v>7529</v>
      </c>
      <c r="H2375" s="0"/>
      <c r="I2375" s="93" t="s">
        <v>6435</v>
      </c>
      <c r="J2375" s="0"/>
    </row>
    <row r="2376" customFormat="false" ht="12.75" hidden="false" customHeight="false" outlineLevel="0" collapsed="false">
      <c r="A2376" s="78" t="s">
        <v>2723</v>
      </c>
      <c r="B2376" s="78" t="str">
        <f aca="false">IFERROR(VLOOKUP(A2376, DeliveryBook!$D$3:$M$2999, 5, 0),"")</f>
        <v>CHETAN ANAND KAUSHK</v>
      </c>
      <c r="C2376" s="95" t="str">
        <f aca="false">IFERROR(VLOOKUP($A2376, DeliveryBook!$D$3:$M$3000, 8, 0),"")</f>
        <v>PO: JAIPUR</v>
      </c>
      <c r="D2376" s="79" t="n">
        <v>10925</v>
      </c>
      <c r="F2376" s="96" t="n">
        <v>42296</v>
      </c>
      <c r="G2376" s="78" t="s">
        <v>7529</v>
      </c>
      <c r="H2376" s="0"/>
      <c r="I2376" s="93" t="s">
        <v>6435</v>
      </c>
      <c r="J2376" s="0"/>
    </row>
    <row r="2377" customFormat="false" ht="12.75" hidden="false" customHeight="false" outlineLevel="0" collapsed="false">
      <c r="A2377" s="78" t="s">
        <v>2936</v>
      </c>
      <c r="B2377" s="78" t="str">
        <f aca="false">IFERROR(VLOOKUP(A2377, DeliveryBook!$D$3:$M$2999, 5, 0),"")</f>
        <v>SH MANOHAR SINGH TAK</v>
      </c>
      <c r="C2377" s="95" t="str">
        <f aca="false">IFERROR(VLOOKUP($A2377, DeliveryBook!$D$3:$M$3000, 8, 0),"")</f>
        <v>PO: MALPURA</v>
      </c>
      <c r="D2377" s="79" t="n">
        <v>4750</v>
      </c>
      <c r="F2377" s="96" t="n">
        <v>42358</v>
      </c>
      <c r="G2377" s="78" t="s">
        <v>7529</v>
      </c>
      <c r="H2377" s="0"/>
      <c r="I2377" s="93" t="s">
        <v>6435</v>
      </c>
      <c r="J2377" s="0"/>
    </row>
    <row r="2378" customFormat="false" ht="12.75" hidden="false" customHeight="false" outlineLevel="0" collapsed="false">
      <c r="A2378" s="78" t="s">
        <v>5582</v>
      </c>
      <c r="B2378" s="78" t="str">
        <f aca="false">IFERROR(VLOOKUP(A2378, DeliveryBook!$D$3:$M$2999, 5, 0),"")</f>
        <v>KAMLESH KUMAR GUPTA</v>
      </c>
      <c r="C2378" s="95" t="str">
        <f aca="false">IFERROR(VLOOKUP($A2378, DeliveryBook!$D$3:$M$3000, 8, 0),"")</f>
        <v>PO: BHIWADI</v>
      </c>
      <c r="D2378" s="79" t="n">
        <v>9500</v>
      </c>
      <c r="F2378" s="96" t="n">
        <v>42303</v>
      </c>
      <c r="G2378" s="78" t="s">
        <v>6418</v>
      </c>
      <c r="H2378" s="0"/>
      <c r="I2378" s="93" t="s">
        <v>6435</v>
      </c>
      <c r="J2378" s="0"/>
    </row>
    <row r="2379" customFormat="false" ht="12.75" hidden="false" customHeight="false" outlineLevel="0" collapsed="false">
      <c r="A2379" s="78" t="s">
        <v>5587</v>
      </c>
      <c r="B2379" s="78" t="str">
        <f aca="false">IFERROR(VLOOKUP(A2379, DeliveryBook!$D$3:$M$2999, 5, 0),"")</f>
        <v>VIJAY PAL JANGID</v>
      </c>
      <c r="C2379" s="95" t="str">
        <f aca="false">IFERROR(VLOOKUP($A2379, DeliveryBook!$D$3:$M$3000, 8, 0),"")</f>
        <v>PO: BHIWADI</v>
      </c>
      <c r="D2379" s="79" t="n">
        <v>10450</v>
      </c>
      <c r="F2379" s="96" t="n">
        <v>42290</v>
      </c>
      <c r="G2379" s="78" t="s">
        <v>6418</v>
      </c>
      <c r="H2379" s="0"/>
      <c r="I2379" s="93" t="s">
        <v>6435</v>
      </c>
      <c r="J2379" s="0"/>
    </row>
    <row r="2380" customFormat="false" ht="12.75" hidden="false" customHeight="false" outlineLevel="0" collapsed="false">
      <c r="A2380" s="78" t="s">
        <v>5590</v>
      </c>
      <c r="B2380" s="78" t="str">
        <f aca="false">IFERROR(VLOOKUP(A2380, DeliveryBook!$D$3:$M$2999, 5, 0),"")</f>
        <v>ASHOK KUMAR SHARMA</v>
      </c>
      <c r="C2380" s="95" t="str">
        <f aca="false">IFERROR(VLOOKUP($A2380, DeliveryBook!$D$3:$M$3000, 8, 0),"")</f>
        <v>PO: BAYANA</v>
      </c>
      <c r="D2380" s="79" t="n">
        <v>19000</v>
      </c>
      <c r="F2380" s="96" t="n">
        <v>42303</v>
      </c>
      <c r="G2380" s="78" t="s">
        <v>6418</v>
      </c>
      <c r="H2380" s="0"/>
      <c r="I2380" s="93" t="s">
        <v>6435</v>
      </c>
      <c r="J2380" s="0"/>
    </row>
    <row r="2381" customFormat="false" ht="12.75" hidden="false" customHeight="false" outlineLevel="0" collapsed="false">
      <c r="A2381" s="78" t="s">
        <v>5593</v>
      </c>
      <c r="B2381" s="78" t="str">
        <f aca="false">IFERROR(VLOOKUP(A2381, DeliveryBook!$D$3:$M$2999, 5, 0),"")</f>
        <v>HEMANT GUPTA</v>
      </c>
      <c r="C2381" s="95" t="str">
        <f aca="false">IFERROR(VLOOKUP($A2381, DeliveryBook!$D$3:$M$3000, 8, 0),"")</f>
        <v>PO: MANSAROVAR</v>
      </c>
      <c r="D2381" s="79" t="n">
        <v>7600</v>
      </c>
      <c r="F2381" s="96" t="n">
        <v>42296</v>
      </c>
      <c r="G2381" s="78" t="s">
        <v>7529</v>
      </c>
      <c r="H2381" s="0"/>
      <c r="I2381" s="93" t="s">
        <v>6435</v>
      </c>
      <c r="J2381" s="0"/>
    </row>
    <row r="2382" customFormat="false" ht="12.75" hidden="false" customHeight="false" outlineLevel="0" collapsed="false">
      <c r="A2382" s="78" t="s">
        <v>5598</v>
      </c>
      <c r="B2382" s="78" t="str">
        <f aca="false">IFERROR(VLOOKUP(A2382, DeliveryBook!$D$3:$M$2999, 5, 0),"")</f>
        <v>HEMANSHU LATA</v>
      </c>
      <c r="C2382" s="95" t="str">
        <f aca="false">IFERROR(VLOOKUP($A2382, DeliveryBook!$D$3:$M$3000, 8, 0),"")</f>
        <v>.</v>
      </c>
      <c r="D2382" s="79" t="n">
        <v>10450</v>
      </c>
      <c r="F2382" s="96" t="n">
        <v>42296</v>
      </c>
      <c r="G2382" s="78" t="s">
        <v>7529</v>
      </c>
      <c r="H2382" s="0"/>
      <c r="I2382" s="93" t="s">
        <v>6435</v>
      </c>
      <c r="J2382" s="0"/>
    </row>
    <row r="2383" customFormat="false" ht="12.75" hidden="false" customHeight="false" outlineLevel="0" collapsed="false">
      <c r="A2383" s="78" t="s">
        <v>5602</v>
      </c>
      <c r="B2383" s="78" t="str">
        <f aca="false">IFERROR(VLOOKUP(A2383, DeliveryBook!$D$3:$M$2999, 5, 0),"")</f>
        <v>BANSIDHAR JOSHI</v>
      </c>
      <c r="C2383" s="95" t="str">
        <f aca="false">IFERROR(VLOOKUP($A2383, DeliveryBook!$D$3:$M$3000, 8, 0),"")</f>
        <v>PO: PACHYAWALA</v>
      </c>
      <c r="D2383" s="79" t="n">
        <v>13775</v>
      </c>
      <c r="F2383" s="96" t="n">
        <v>42296</v>
      </c>
      <c r="G2383" s="78" t="s">
        <v>7529</v>
      </c>
      <c r="H2383" s="0"/>
      <c r="I2383" s="93" t="s">
        <v>6435</v>
      </c>
      <c r="J2383" s="0"/>
    </row>
    <row r="2384" customFormat="false" ht="12.75" hidden="false" customHeight="false" outlineLevel="0" collapsed="false">
      <c r="A2384" s="78" t="s">
        <v>5607</v>
      </c>
      <c r="B2384" s="78" t="str">
        <f aca="false">IFERROR(VLOOKUP(A2384, DeliveryBook!$D$3:$M$2999, 5, 0),"")</f>
        <v>DILIP SINGH</v>
      </c>
      <c r="C2384" s="95" t="str">
        <f aca="false">IFERROR(VLOOKUP($A2384, DeliveryBook!$D$3:$M$3000, 8, 0),"")</f>
        <v>.</v>
      </c>
      <c r="D2384" s="79" t="n">
        <v>9500</v>
      </c>
      <c r="F2384" s="96" t="n">
        <v>42296</v>
      </c>
      <c r="G2384" s="78" t="s">
        <v>7529</v>
      </c>
      <c r="H2384" s="0"/>
      <c r="I2384" s="93" t="s">
        <v>6435</v>
      </c>
      <c r="J2384" s="0"/>
    </row>
    <row r="2385" customFormat="false" ht="12.75" hidden="false" customHeight="false" outlineLevel="0" collapsed="false">
      <c r="A2385" s="78" t="s">
        <v>5634</v>
      </c>
      <c r="B2385" s="78" t="str">
        <f aca="false">IFERROR(VLOOKUP(A2385, DeliveryBook!$D$3:$M$2999, 5, 0),"")</f>
        <v>ASHOK SHARMA</v>
      </c>
      <c r="C2385" s="95" t="str">
        <f aca="false">IFERROR(VLOOKUP($A2385, DeliveryBook!$D$3:$M$3000, 8, 0),"")</f>
        <v>JHOTWARA</v>
      </c>
      <c r="D2385" s="79" t="n">
        <v>9500</v>
      </c>
      <c r="F2385" s="96" t="n">
        <v>42296</v>
      </c>
      <c r="G2385" s="78" t="s">
        <v>7529</v>
      </c>
      <c r="H2385" s="0"/>
      <c r="I2385" s="93" t="s">
        <v>6435</v>
      </c>
      <c r="J2385" s="0"/>
    </row>
    <row r="2386" customFormat="false" ht="12.75" hidden="false" customHeight="false" outlineLevel="0" collapsed="false">
      <c r="A2386" s="78" t="s">
        <v>5640</v>
      </c>
      <c r="B2386" s="78" t="str">
        <f aca="false">IFERROR(VLOOKUP(A2386, DeliveryBook!$D$3:$M$2999, 5, 0),"")</f>
        <v>RAJENDER SINGH GAUR</v>
      </c>
      <c r="C2386" s="95" t="str">
        <f aca="false">IFERROR(VLOOKUP($A2386, DeliveryBook!$D$3:$M$3000, 8, 0),"")</f>
        <v>.</v>
      </c>
      <c r="D2386" s="79" t="n">
        <v>14250</v>
      </c>
      <c r="F2386" s="96" t="n">
        <v>42296</v>
      </c>
      <c r="G2386" s="78" t="s">
        <v>7529</v>
      </c>
      <c r="H2386" s="0"/>
      <c r="I2386" s="93" t="s">
        <v>6435</v>
      </c>
      <c r="J2386" s="0"/>
    </row>
    <row r="2387" customFormat="false" ht="12.75" hidden="false" customHeight="false" outlineLevel="0" collapsed="false">
      <c r="A2387" s="78" t="s">
        <v>5662</v>
      </c>
      <c r="B2387" s="78" t="str">
        <f aca="false">IFERROR(VLOOKUP(A2387, DeliveryBook!$D$3:$M$2999, 5, 0),"")</f>
        <v>PRADHAN SWEETS</v>
      </c>
      <c r="C2387" s="95" t="str">
        <f aca="false">IFERROR(VLOOKUP($A2387, DeliveryBook!$D$3:$M$3000, 8, 0),"")</f>
        <v>JHOTWARA</v>
      </c>
      <c r="D2387" s="79" t="n">
        <v>13775</v>
      </c>
      <c r="F2387" s="96" t="n">
        <v>42296</v>
      </c>
      <c r="G2387" s="78" t="s">
        <v>7529</v>
      </c>
      <c r="H2387" s="0"/>
      <c r="I2387" s="93" t="s">
        <v>6435</v>
      </c>
      <c r="J2387" s="0"/>
    </row>
    <row r="2388" customFormat="false" ht="12.75" hidden="false" customHeight="false" outlineLevel="0" collapsed="false">
      <c r="A2388" s="78" t="s">
        <v>5697</v>
      </c>
      <c r="B2388" s="78" t="str">
        <f aca="false">IFERROR(VLOOKUP(A2388, DeliveryBook!$D$3:$M$2999, 5, 0),"")</f>
        <v>DR JOGESHWAR YADAV</v>
      </c>
      <c r="C2388" s="95" t="str">
        <f aca="false">IFERROR(VLOOKUP($A2388, DeliveryBook!$D$3:$M$3000, 8, 0),"")</f>
        <v>BHIWADI</v>
      </c>
      <c r="D2388" s="79" t="n">
        <v>5225</v>
      </c>
      <c r="F2388" s="96" t="n">
        <v>42324</v>
      </c>
      <c r="G2388" s="78" t="s">
        <v>6418</v>
      </c>
      <c r="H2388" s="0"/>
      <c r="I2388" s="93" t="s">
        <v>6435</v>
      </c>
      <c r="J2388" s="0"/>
    </row>
    <row r="2389" customFormat="false" ht="12.75" hidden="false" customHeight="false" outlineLevel="0" collapsed="false">
      <c r="A2389" s="78" t="s">
        <v>5702</v>
      </c>
      <c r="B2389" s="78" t="str">
        <f aca="false">IFERROR(VLOOKUP(A2389, DeliveryBook!$D$3:$M$2999, 5, 0),"")</f>
        <v>SH MUKESH KUMAR GUPTA</v>
      </c>
      <c r="C2389" s="95" t="str">
        <f aca="false">IFERROR(VLOOKUP($A2389, DeliveryBook!$D$3:$M$3000, 8, 0),"")</f>
        <v>KHAIRTAL</v>
      </c>
      <c r="D2389" s="79" t="n">
        <v>3325</v>
      </c>
      <c r="F2389" s="96" t="n">
        <v>42324</v>
      </c>
      <c r="G2389" s="78" t="s">
        <v>6418</v>
      </c>
      <c r="H2389" s="0"/>
      <c r="I2389" s="93" t="s">
        <v>6435</v>
      </c>
      <c r="J2389" s="0"/>
    </row>
    <row r="2390" customFormat="false" ht="12.75" hidden="false" customHeight="false" outlineLevel="0" collapsed="false">
      <c r="A2390" s="78" t="s">
        <v>5707</v>
      </c>
      <c r="B2390" s="78" t="str">
        <f aca="false">IFERROR(VLOOKUP(A2390, DeliveryBook!$D$3:$M$2999, 5, 0),"")</f>
        <v>M/S SAROJ PHOTO STUDIO</v>
      </c>
      <c r="C2390" s="95" t="str">
        <f aca="false">IFERROR(VLOOKUP($A2390, DeliveryBook!$D$3:$M$3000, 8, 0),"")</f>
        <v>JAGATPURA</v>
      </c>
      <c r="D2390" s="79" t="n">
        <v>9500</v>
      </c>
      <c r="F2390" s="96" t="n">
        <v>42300</v>
      </c>
      <c r="G2390" s="78" t="s">
        <v>7529</v>
      </c>
      <c r="H2390" s="0"/>
      <c r="I2390" s="93" t="s">
        <v>6435</v>
      </c>
      <c r="J2390" s="0"/>
    </row>
    <row r="2391" customFormat="false" ht="12.75" hidden="false" customHeight="false" outlineLevel="0" collapsed="false">
      <c r="A2391" s="78" t="s">
        <v>5795</v>
      </c>
      <c r="B2391" s="78" t="str">
        <f aca="false">IFERROR(VLOOKUP(A2391, DeliveryBook!$D$3:$M$2999, 5, 0),"")</f>
        <v>SH RAJINDER VIJAYVARGIYA</v>
      </c>
      <c r="C2391" s="95" t="str">
        <f aca="false">IFERROR(VLOOKUP($A2391, DeliveryBook!$D$3:$M$3000, 8, 0),"")</f>
        <v>TODA RAI SINGH</v>
      </c>
      <c r="D2391" s="79" t="n">
        <v>8550</v>
      </c>
      <c r="F2391" s="96" t="n">
        <v>42341</v>
      </c>
      <c r="G2391" s="78" t="s">
        <v>7529</v>
      </c>
      <c r="H2391" s="0"/>
      <c r="I2391" s="93" t="s">
        <v>6435</v>
      </c>
      <c r="J2391" s="0"/>
    </row>
    <row r="2392" customFormat="false" ht="12.75" hidden="false" customHeight="false" outlineLevel="0" collapsed="false">
      <c r="A2392" s="78" t="s">
        <v>5800</v>
      </c>
      <c r="B2392" s="78" t="str">
        <f aca="false">IFERROR(VLOOKUP(A2392, DeliveryBook!$D$3:$M$2999, 5, 0),"")</f>
        <v>THE PRINCIPAL</v>
      </c>
      <c r="C2392" s="95" t="str">
        <f aca="false">IFERROR(VLOOKUP($A2392, DeliveryBook!$D$3:$M$3000, 8, 0),"")</f>
        <v>UNIYARA</v>
      </c>
      <c r="D2392" s="79" t="n">
        <v>3800</v>
      </c>
      <c r="F2392" s="96" t="n">
        <v>42341</v>
      </c>
      <c r="G2392" s="78" t="s">
        <v>7529</v>
      </c>
      <c r="H2392" s="0"/>
      <c r="I2392" s="93" t="s">
        <v>6435</v>
      </c>
      <c r="J2392" s="0"/>
    </row>
    <row r="2393" customFormat="false" ht="12.75" hidden="false" customHeight="false" outlineLevel="0" collapsed="false">
      <c r="A2393" s="78" t="s">
        <v>5803</v>
      </c>
      <c r="B2393" s="78" t="str">
        <f aca="false">IFERROR(VLOOKUP(A2393, DeliveryBook!$D$3:$M$2999, 5, 0),"")</f>
        <v>THE PRINCIPAL</v>
      </c>
      <c r="C2393" s="95" t="str">
        <f aca="false">IFERROR(VLOOKUP($A2393, DeliveryBook!$D$3:$M$3000, 8, 0),"")</f>
        <v>NAGAR FORT</v>
      </c>
      <c r="D2393" s="79" t="n">
        <v>3800</v>
      </c>
      <c r="F2393" s="96" t="n">
        <v>42341</v>
      </c>
      <c r="G2393" s="78" t="s">
        <v>7529</v>
      </c>
      <c r="H2393" s="0"/>
      <c r="I2393" s="93" t="s">
        <v>6435</v>
      </c>
      <c r="J2393" s="0"/>
    </row>
    <row r="2394" customFormat="false" ht="12.75" hidden="false" customHeight="false" outlineLevel="0" collapsed="false">
      <c r="A2394" s="78" t="s">
        <v>5807</v>
      </c>
      <c r="B2394" s="78" t="str">
        <f aca="false">IFERROR(VLOOKUP(A2394, DeliveryBook!$D$3:$M$2999, 5, 0),"")</f>
        <v>THE PRINCIPAL</v>
      </c>
      <c r="C2394" s="95" t="str">
        <f aca="false">IFERROR(VLOOKUP($A2394, DeliveryBook!$D$3:$M$3000, 8, 0),"")</f>
        <v>NIWAI</v>
      </c>
      <c r="D2394" s="79" t="n">
        <v>6175</v>
      </c>
      <c r="F2394" s="96" t="n">
        <v>42341</v>
      </c>
      <c r="G2394" s="78" t="s">
        <v>7529</v>
      </c>
      <c r="H2394" s="0"/>
      <c r="I2394" s="93" t="s">
        <v>6435</v>
      </c>
      <c r="J2394" s="0"/>
    </row>
    <row r="2395" customFormat="false" ht="12.75" hidden="false" customHeight="false" outlineLevel="0" collapsed="false">
      <c r="A2395" s="78" t="s">
        <v>5811</v>
      </c>
      <c r="B2395" s="78" t="str">
        <f aca="false">IFERROR(VLOOKUP(A2395, DeliveryBook!$D$3:$M$2999, 5, 0),"")</f>
        <v>SH PARMANAND SHARMA</v>
      </c>
      <c r="C2395" s="95" t="str">
        <f aca="false">IFERROR(VLOOKUP($A2395, DeliveryBook!$D$3:$M$3000, 8, 0),"")</f>
        <v>DAUSA</v>
      </c>
      <c r="D2395" s="79" t="n">
        <v>15200</v>
      </c>
      <c r="F2395" s="96" t="n">
        <v>42342</v>
      </c>
      <c r="G2395" s="78" t="s">
        <v>7529</v>
      </c>
      <c r="H2395" s="0"/>
      <c r="I2395" s="93" t="s">
        <v>6435</v>
      </c>
      <c r="J2395" s="0"/>
    </row>
    <row r="2396" customFormat="false" ht="12.75" hidden="false" customHeight="false" outlineLevel="0" collapsed="false">
      <c r="A2396" s="78" t="s">
        <v>5814</v>
      </c>
      <c r="B2396" s="78" t="str">
        <f aca="false">IFERROR(VLOOKUP(A2396, DeliveryBook!$D$3:$M$2999, 5, 0),"")</f>
        <v>SH SITARAM PANCHOLI</v>
      </c>
      <c r="C2396" s="95" t="str">
        <f aca="false">IFERROR(VLOOKUP($A2396, DeliveryBook!$D$3:$M$3000, 8, 0),"")</f>
        <v>DEVALI</v>
      </c>
      <c r="D2396" s="79" t="n">
        <v>9500</v>
      </c>
      <c r="F2396" s="96" t="n">
        <v>42346</v>
      </c>
      <c r="G2396" s="78" t="s">
        <v>7529</v>
      </c>
      <c r="H2396" s="0"/>
      <c r="I2396" s="93" t="s">
        <v>6435</v>
      </c>
      <c r="J2396" s="0"/>
    </row>
    <row r="2397" customFormat="false" ht="12.75" hidden="false" customHeight="false" outlineLevel="0" collapsed="false">
      <c r="A2397" s="78" t="s">
        <v>1127</v>
      </c>
      <c r="B2397" s="78" t="str">
        <f aca="false">IFERROR(VLOOKUP(A2397, DeliveryBook!$D$3:$M$2999, 5, 0),"")</f>
        <v>SH SHIV NARAYAN SINGH KUSWAH</v>
      </c>
      <c r="C2397" s="95" t="str">
        <f aca="false">IFERROR(VLOOKUP($A2397, DeliveryBook!$D$3:$M$3000, 8, 0),"")</f>
        <v>PO: GORMI</v>
      </c>
      <c r="D2397" s="79" t="n">
        <v>7000</v>
      </c>
      <c r="F2397" s="96" t="n">
        <v>42339</v>
      </c>
      <c r="G2397" s="78" t="s">
        <v>7529</v>
      </c>
      <c r="H2397" s="0"/>
      <c r="I2397" s="93" t="s">
        <v>6435</v>
      </c>
      <c r="J2397" s="0"/>
    </row>
    <row r="2398" customFormat="false" ht="12.75" hidden="false" customHeight="false" outlineLevel="0" collapsed="false">
      <c r="A2398" s="29" t="s">
        <v>803</v>
      </c>
      <c r="B2398" s="78" t="str">
        <f aca="false">IFERROR(VLOOKUP(A2398, DeliveryBook!$D$3:$M$2999, 5, 0),"")</f>
        <v>SMT BHARTI TAMRAKAR</v>
      </c>
      <c r="C2398" s="95" t="str">
        <f aca="false">IFERROR(VLOOKUP($A2398, DeliveryBook!$D$3:$M$3000, 8, 0),"")</f>
        <v>PO: DURG</v>
      </c>
      <c r="D2398" s="79" t="n">
        <v>462</v>
      </c>
      <c r="F2398" s="96" t="n">
        <v>42339</v>
      </c>
      <c r="G2398" s="78" t="s">
        <v>7529</v>
      </c>
      <c r="H2398" s="0"/>
      <c r="I2398" s="93" t="s">
        <v>6435</v>
      </c>
      <c r="J2398" s="0"/>
    </row>
    <row r="2399" customFormat="false" ht="12.75" hidden="false" customHeight="false" outlineLevel="0" collapsed="false">
      <c r="A2399" s="3" t="s">
        <v>5755</v>
      </c>
      <c r="B2399" s="78" t="str">
        <f aca="false">IFERROR(VLOOKUP(A2399, DeliveryBook!$D$3:$M$2999, 5, 0),"")</f>
        <v>SH MADHAV BABAN RAO GARSE</v>
      </c>
      <c r="C2399" s="95" t="str">
        <f aca="false">IFERROR(VLOOKUP($A2399, DeliveryBook!$D$3:$M$3000, 8, 0),"")</f>
        <v>GONDIYA</v>
      </c>
      <c r="D2399" s="79" t="n">
        <v>6000</v>
      </c>
      <c r="F2399" s="96" t="n">
        <v>42339</v>
      </c>
      <c r="G2399" s="78" t="s">
        <v>7529</v>
      </c>
      <c r="H2399" s="0"/>
      <c r="I2399" s="93" t="s">
        <v>6420</v>
      </c>
      <c r="J2399" s="0"/>
    </row>
    <row r="2400" customFormat="false" ht="12.75" hidden="false" customHeight="false" outlineLevel="0" collapsed="false">
      <c r="A2400" s="29" t="s">
        <v>1938</v>
      </c>
      <c r="B2400" s="78" t="str">
        <f aca="false">IFERROR(VLOOKUP(A2400, DeliveryBook!$D$3:$M$2999, 5, 0),"")</f>
        <v>SH SRI NIWAS JI,  MADHAV BHAWAN</v>
      </c>
      <c r="C2400" s="95" t="str">
        <f aca="false">IFERROR(VLOOKUP($A2400, DeliveryBook!$D$3:$M$3000, 8, 0),"")</f>
        <v>PO: RAJA KI MANDI</v>
      </c>
      <c r="D2400" s="79" t="n">
        <v>4000</v>
      </c>
      <c r="F2400" s="96" t="n">
        <v>42339</v>
      </c>
      <c r="G2400" s="78" t="s">
        <v>7529</v>
      </c>
      <c r="H2400" s="0"/>
      <c r="I2400" s="93" t="s">
        <v>6435</v>
      </c>
      <c r="J2400" s="0"/>
    </row>
    <row r="2401" customFormat="false" ht="12.75" hidden="false" customHeight="false" outlineLevel="0" collapsed="false">
      <c r="A2401" s="29" t="s">
        <v>6532</v>
      </c>
      <c r="B2401" s="78" t="inlineStr">
        <f aca="false">IFERROR(VLOOKUP(A2401, DeliveryBook!$D$3:$M$2999, 5, 0),"")</f>
        <is>
          <t/>
        </is>
      </c>
      <c r="C2401" s="95" t="inlineStr">
        <f aca="false">IFERROR(VLOOKUP($A2401, DeliveryBook!$D$3:$M$3000, 8, 0),"")</f>
        <is>
          <t/>
        </is>
      </c>
      <c r="D2401" s="79" t="n">
        <v>13704</v>
      </c>
      <c r="F2401" s="96" t="n">
        <v>42339</v>
      </c>
      <c r="G2401" s="78" t="s">
        <v>7529</v>
      </c>
      <c r="H2401" s="0"/>
      <c r="I2401" s="93" t="s">
        <v>6435</v>
      </c>
      <c r="J2401" s="0"/>
    </row>
    <row r="2402" customFormat="false" ht="12.75" hidden="false" customHeight="false" outlineLevel="0" collapsed="false">
      <c r="A2402" s="29" t="s">
        <v>2523</v>
      </c>
      <c r="B2402" s="78" t="str">
        <f aca="false">IFERROR(VLOOKUP(A2402, DeliveryBook!$D$3:$M$2999, 5, 0),"")</f>
        <v>SH MANISH KUMAR (SHEELA SINGH)</v>
      </c>
      <c r="C2402" s="95" t="str">
        <f aca="false">IFERROR(VLOOKUP($A2402, DeliveryBook!$D$3:$M$3000, 8, 0),"")</f>
        <v>ASANLSOL - ASN</v>
      </c>
      <c r="D2402" s="79" t="n">
        <v>8001</v>
      </c>
      <c r="F2402" s="96" t="n">
        <v>42340</v>
      </c>
      <c r="G2402" s="78" t="s">
        <v>7529</v>
      </c>
      <c r="H2402" s="0"/>
      <c r="I2402" s="93" t="s">
        <v>6435</v>
      </c>
      <c r="J2402" s="0"/>
    </row>
    <row r="2403" customFormat="false" ht="12.75" hidden="false" customHeight="false" outlineLevel="0" collapsed="false">
      <c r="A2403" s="29" t="s">
        <v>1711</v>
      </c>
      <c r="B2403" s="78" t="str">
        <f aca="false">IFERROR(VLOOKUP(A2403, DeliveryBook!$D$3:$M$2999, 5, 0),"")</f>
        <v>SH SUDHIR KUMAR AGARWAL</v>
      </c>
      <c r="C2403" s="95" t="str">
        <f aca="false">IFERROR(VLOOKUP($A2403, DeliveryBook!$D$3:$M$3000, 8, 0),"")</f>
        <v>PO: GANGOH</v>
      </c>
      <c r="D2403" s="79" t="n">
        <v>1725</v>
      </c>
      <c r="F2403" s="96" t="n">
        <v>42340</v>
      </c>
      <c r="G2403" s="78" t="s">
        <v>7529</v>
      </c>
      <c r="H2403" s="0"/>
      <c r="I2403" s="93" t="s">
        <v>6435</v>
      </c>
      <c r="J2403" s="0"/>
    </row>
    <row r="2404" customFormat="false" ht="12.75" hidden="false" customHeight="false" outlineLevel="0" collapsed="false">
      <c r="A2404" s="29" t="s">
        <v>1214</v>
      </c>
      <c r="B2404" s="78" t="str">
        <f aca="false">IFERROR(VLOOKUP(A2404, DeliveryBook!$D$3:$M$2999, 5, 0),"")</f>
        <v>SH.OM PRAKASH DUBEY,  C/O SH.DEVELIA</v>
      </c>
      <c r="C2404" s="95" t="str">
        <f aca="false">IFERROR(VLOOKUP($A2404, DeliveryBook!$D$3:$M$3000, 8, 0),"")</f>
        <v>PO: SAGAR</v>
      </c>
      <c r="D2404" s="79" t="n">
        <v>2000</v>
      </c>
      <c r="F2404" s="96" t="n">
        <v>42340</v>
      </c>
      <c r="G2404" s="78" t="s">
        <v>7529</v>
      </c>
      <c r="H2404" s="0"/>
      <c r="I2404" s="93" t="s">
        <v>6435</v>
      </c>
      <c r="J2404" s="0"/>
    </row>
    <row r="2405" customFormat="false" ht="12.75" hidden="false" customHeight="false" outlineLevel="0" collapsed="false">
      <c r="A2405" s="29" t="s">
        <v>949</v>
      </c>
      <c r="B2405" s="78" t="str">
        <f aca="false">IFERROR(VLOOKUP(A2405, DeliveryBook!$D$3:$M$2999, 5, 0),"")</f>
        <v>SH.KRISHNA VOHRA,  C/O M/S BALRAJ RAMESH VOHRA</v>
      </c>
      <c r="C2405" s="95" t="str">
        <f aca="false">IFERROR(VLOOKUP($A2405, DeliveryBook!$D$3:$M$3000, 8, 0),"")</f>
        <v>PO: SIRSA</v>
      </c>
      <c r="D2405" s="79" t="n">
        <v>3000</v>
      </c>
      <c r="F2405" s="96" t="n">
        <v>42340</v>
      </c>
      <c r="G2405" s="78" t="s">
        <v>7529</v>
      </c>
      <c r="H2405" s="0"/>
      <c r="I2405" s="93" t="s">
        <v>6435</v>
      </c>
      <c r="J2405" s="0"/>
    </row>
    <row r="2406" customFormat="false" ht="12.75" hidden="false" customHeight="false" outlineLevel="0" collapsed="false">
      <c r="A2406" s="29" t="s">
        <v>6628</v>
      </c>
      <c r="B2406" s="78" t="inlineStr">
        <f aca="false">IFERROR(VLOOKUP(A2406, DeliveryBook!$D$3:$M$2999, 5, 0),"")</f>
        <is>
          <t/>
        </is>
      </c>
      <c r="C2406" s="95" t="inlineStr">
        <f aca="false">IFERROR(VLOOKUP($A2406, DeliveryBook!$D$3:$M$3000, 8, 0),"")</f>
        <is>
          <t/>
        </is>
      </c>
      <c r="D2406" s="79" t="n">
        <v>8000</v>
      </c>
      <c r="F2406" s="96" t="n">
        <v>42340</v>
      </c>
      <c r="G2406" s="78" t="s">
        <v>7529</v>
      </c>
      <c r="H2406" s="0"/>
      <c r="I2406" s="93" t="s">
        <v>6435</v>
      </c>
      <c r="J2406" s="0"/>
    </row>
    <row r="2407" customFormat="false" ht="12.75" hidden="false" customHeight="false" outlineLevel="0" collapsed="false">
      <c r="A2407" s="29" t="s">
        <v>1153</v>
      </c>
      <c r="B2407" s="78" t="str">
        <f aca="false">IFERROR(VLOOKUP(A2407, DeliveryBook!$D$3:$M$2999, 5, 0),"")</f>
        <v>SH.RAM SINGH THAKUR,  "MEESABANDI"</v>
      </c>
      <c r="C2407" s="95" t="str">
        <f aca="false">IFERROR(VLOOKUP($A2407, DeliveryBook!$D$3:$M$3000, 8, 0),"")</f>
        <v>PO: KHAMRIYA</v>
      </c>
      <c r="D2407" s="79" t="n">
        <v>2000</v>
      </c>
      <c r="F2407" s="96" t="n">
        <v>42340</v>
      </c>
      <c r="G2407" s="78" t="s">
        <v>7529</v>
      </c>
      <c r="H2407" s="0"/>
      <c r="I2407" s="93" t="s">
        <v>6435</v>
      </c>
      <c r="J2407" s="0"/>
    </row>
    <row r="2408" customFormat="false" ht="12.75" hidden="false" customHeight="false" outlineLevel="0" collapsed="false">
      <c r="A2408" s="29" t="s">
        <v>1829</v>
      </c>
      <c r="B2408" s="78" t="str">
        <f aca="false">IFERROR(VLOOKUP(A2408, DeliveryBook!$D$3:$M$2999, 5, 0),"")</f>
        <v>SH RAJA RAM TEACHER</v>
      </c>
      <c r="C2408" s="95" t="str">
        <f aca="false">IFERROR(VLOOKUP($A2408, DeliveryBook!$D$3:$M$3000, 8, 0),"")</f>
        <v>PO: MAHMUDABAD</v>
      </c>
      <c r="D2408" s="79" t="n">
        <v>1765</v>
      </c>
      <c r="F2408" s="96" t="n">
        <v>42340</v>
      </c>
      <c r="G2408" s="78" t="s">
        <v>7529</v>
      </c>
      <c r="H2408" s="0"/>
      <c r="I2408" s="93" t="s">
        <v>6435</v>
      </c>
      <c r="J2408" s="0"/>
    </row>
    <row r="2409" customFormat="false" ht="12.75" hidden="false" customHeight="false" outlineLevel="0" collapsed="false">
      <c r="A2409" s="29" t="s">
        <v>1288</v>
      </c>
      <c r="B2409" s="78" t="str">
        <f aca="false">IFERROR(VLOOKUP(A2409, DeliveryBook!$D$3:$M$2999, 5, 0),"")</f>
        <v>SH.SANTOSH KUSHWAHA,  MADHAV ABHIKARAN</v>
      </c>
      <c r="C2409" s="95" t="str">
        <f aca="false">IFERROR(VLOOKUP($A2409, DeliveryBook!$D$3:$M$3000, 8, 0),"")</f>
        <v>PO: TIMARNI</v>
      </c>
      <c r="D2409" s="79" t="n">
        <v>10000</v>
      </c>
      <c r="F2409" s="96" t="n">
        <v>42340</v>
      </c>
      <c r="G2409" s="78" t="s">
        <v>7529</v>
      </c>
      <c r="H2409" s="0"/>
      <c r="I2409" s="93" t="s">
        <v>6435</v>
      </c>
      <c r="J2409" s="0"/>
    </row>
    <row r="2410" customFormat="false" ht="12.75" hidden="false" customHeight="false" outlineLevel="0" collapsed="false">
      <c r="A2410" s="29" t="s">
        <v>150</v>
      </c>
      <c r="B2410" s="78" t="str">
        <f aca="false">IFERROR(VLOOKUP(A2410, DeliveryBook!$D$3:$M$2999, 5, 0),"")</f>
        <v>M/S FILHAL STORE,  PROP.RAVINDAR SHARMA</v>
      </c>
      <c r="C2410" s="95" t="str">
        <f aca="false">IFERROR(VLOOKUP($A2410, DeliveryBook!$D$3:$M$3000, 8, 0),"")</f>
        <v>PO: AJAULI</v>
      </c>
      <c r="D2410" s="79" t="n">
        <v>3000</v>
      </c>
      <c r="F2410" s="96" t="n">
        <v>42340</v>
      </c>
      <c r="G2410" s="78" t="s">
        <v>7529</v>
      </c>
      <c r="H2410" s="0"/>
      <c r="I2410" s="93" t="s">
        <v>6435</v>
      </c>
      <c r="J2410" s="0"/>
    </row>
    <row r="2411" customFormat="false" ht="12.75" hidden="false" customHeight="false" outlineLevel="0" collapsed="false">
      <c r="A2411" s="3" t="s">
        <v>5819</v>
      </c>
      <c r="B2411" s="78" t="str">
        <f aca="false">IFERROR(VLOOKUP(A2411, DeliveryBook!$D$3:$M$2999, 5, 0),"")</f>
        <v>SH KAMAL KISHORE SHARMA</v>
      </c>
      <c r="C2411" s="95" t="str">
        <f aca="false">IFERROR(VLOOKUP($A2411, DeliveryBook!$D$3:$M$3000, 8, 0),"")</f>
        <v>BAKANI</v>
      </c>
      <c r="D2411" s="79" t="n">
        <v>600</v>
      </c>
      <c r="F2411" s="96" t="n">
        <v>42341</v>
      </c>
      <c r="G2411" s="78" t="s">
        <v>7529</v>
      </c>
      <c r="H2411" s="0"/>
      <c r="I2411" s="93" t="s">
        <v>6420</v>
      </c>
      <c r="J2411" s="0"/>
    </row>
    <row r="2412" customFormat="false" ht="12.75" hidden="false" customHeight="false" outlineLevel="0" collapsed="false">
      <c r="A2412" s="29" t="s">
        <v>592</v>
      </c>
      <c r="B2412" s="78" t="str">
        <f aca="false">IFERROR(VLOOKUP(A2412, DeliveryBook!$D$3:$M$2999, 5, 0),"")</f>
        <v>SH.VINOD KUMAR CHICKSHE,  C/O JAGRITI BHAWAN</v>
      </c>
      <c r="C2412" s="95" t="str">
        <f aca="false">IFERROR(VLOOKUP($A2412, DeliveryBook!$D$3:$M$3000, 8, 0),"")</f>
        <v>PO: HYDERABAD</v>
      </c>
      <c r="D2412" s="79" t="n">
        <v>6000</v>
      </c>
      <c r="F2412" s="96" t="n">
        <v>42341</v>
      </c>
      <c r="G2412" s="78" t="s">
        <v>7529</v>
      </c>
      <c r="H2412" s="0"/>
      <c r="I2412" s="93" t="s">
        <v>6435</v>
      </c>
      <c r="J2412" s="0"/>
    </row>
    <row r="2413" customFormat="false" ht="12.75" hidden="false" customHeight="false" outlineLevel="0" collapsed="false">
      <c r="A2413" s="29" t="s">
        <v>215</v>
      </c>
      <c r="B2413" s="78" t="str">
        <f aca="false">IFERROR(VLOOKUP(A2413, DeliveryBook!$D$3:$M$2999, 5, 0),"")</f>
        <v>SH ARUN KR AGRAHARI,  JODA MANDIR ROAD</v>
      </c>
      <c r="C2413" s="95" t="str">
        <f aca="false">IFERROR(VLOOKUP($A2413, DeliveryBook!$D$3:$M$3000, 8, 0),"")</f>
        <v>PO: GARHWA</v>
      </c>
      <c r="D2413" s="79" t="n">
        <v>5000</v>
      </c>
      <c r="F2413" s="96" t="n">
        <v>42341</v>
      </c>
      <c r="G2413" s="78" t="s">
        <v>7529</v>
      </c>
      <c r="H2413" s="0"/>
      <c r="I2413" s="93" t="s">
        <v>6435</v>
      </c>
      <c r="J2413" s="0"/>
    </row>
    <row r="2414" customFormat="false" ht="12.75" hidden="false" customHeight="false" outlineLevel="0" collapsed="false">
      <c r="A2414" s="29" t="s">
        <v>1256</v>
      </c>
      <c r="B2414" s="78" t="str">
        <f aca="false">IFERROR(VLOOKUP(A2414, DeliveryBook!$D$3:$M$2999, 5, 0),"")</f>
        <v>SH.SHEO DUTT PRASAD NAPIT</v>
      </c>
      <c r="C2414" s="95" t="str">
        <f aca="false">IFERROR(VLOOKUP($A2414, DeliveryBook!$D$3:$M$3000, 8, 0),"")</f>
        <v>PO: SIDHI</v>
      </c>
      <c r="D2414" s="79" t="n">
        <v>7000</v>
      </c>
      <c r="F2414" s="96" t="n">
        <v>42341</v>
      </c>
      <c r="G2414" s="78" t="s">
        <v>7529</v>
      </c>
      <c r="H2414" s="0"/>
      <c r="I2414" s="93" t="s">
        <v>6435</v>
      </c>
      <c r="J2414" s="0"/>
    </row>
    <row r="2415" customFormat="false" ht="12.75" hidden="false" customHeight="false" outlineLevel="0" collapsed="false">
      <c r="A2415" s="29" t="s">
        <v>2461</v>
      </c>
      <c r="B2415" s="78" t="str">
        <f aca="false">IFERROR(VLOOKUP(A2415, DeliveryBook!$D$3:$M$2999, 5, 0),"")</f>
        <v>SH.PREM CHAND</v>
      </c>
      <c r="C2415" s="95" t="str">
        <f aca="false">IFERROR(VLOOKUP($A2415, DeliveryBook!$D$3:$M$3000, 8, 0),"")</f>
        <v>MORADABAD - MB</v>
      </c>
      <c r="D2415" s="79" t="n">
        <v>18310</v>
      </c>
      <c r="F2415" s="96" t="n">
        <v>42341</v>
      </c>
      <c r="G2415" s="78" t="s">
        <v>7529</v>
      </c>
      <c r="H2415" s="0"/>
      <c r="I2415" s="93" t="s">
        <v>6435</v>
      </c>
      <c r="J2415" s="0"/>
    </row>
    <row r="2416" customFormat="false" ht="12.75" hidden="false" customHeight="false" outlineLevel="0" collapsed="false">
      <c r="A2416" s="35" t="s">
        <v>7208</v>
      </c>
      <c r="B2416" s="78" t="inlineStr">
        <f aca="false">IFERROR(VLOOKUP(A2416, DeliveryBook!$D$3:$M$2999, 5, 0),"")</f>
        <is>
          <t/>
        </is>
      </c>
      <c r="C2416" s="95" t="inlineStr">
        <f aca="false">IFERROR(VLOOKUP($A2416, DeliveryBook!$D$3:$M$3000, 8, 0),"")</f>
        <is>
          <t/>
        </is>
      </c>
      <c r="D2416" s="79" t="n">
        <v>2000</v>
      </c>
      <c r="F2416" s="96" t="n">
        <v>42341</v>
      </c>
      <c r="G2416" s="78" t="s">
        <v>7529</v>
      </c>
      <c r="H2416" s="0"/>
      <c r="I2416" s="93" t="s">
        <v>6435</v>
      </c>
      <c r="J2416" s="0"/>
    </row>
    <row r="2417" customFormat="false" ht="12.75" hidden="false" customHeight="false" outlineLevel="0" collapsed="false">
      <c r="A2417" s="29" t="s">
        <v>2037</v>
      </c>
      <c r="B2417" s="78" t="str">
        <f aca="false">IFERROR(VLOOKUP(A2417, DeliveryBook!$D$3:$M$2999, 5, 0),"")</f>
        <v>SH.RAJESH KUMAR,  S/O SH.RAGHUNANDAN PRASAD</v>
      </c>
      <c r="C2417" s="95" t="str">
        <f aca="false">IFERROR(VLOOKUP($A2417, DeliveryBook!$D$3:$M$3000, 8, 0),"")</f>
        <v>PO: KASHIPUR</v>
      </c>
      <c r="D2417" s="79" t="n">
        <v>6000</v>
      </c>
      <c r="F2417" s="96" t="n">
        <v>42341</v>
      </c>
      <c r="G2417" s="78" t="s">
        <v>7529</v>
      </c>
      <c r="H2417" s="0"/>
      <c r="I2417" s="93" t="s">
        <v>6435</v>
      </c>
      <c r="J2417" s="0"/>
    </row>
    <row r="2418" customFormat="false" ht="12.75" hidden="false" customHeight="false" outlineLevel="0" collapsed="false">
      <c r="A2418" s="29" t="s">
        <v>2032</v>
      </c>
      <c r="B2418" s="78" t="str">
        <f aca="false">IFERROR(VLOOKUP(A2418, DeliveryBook!$D$3:$M$2999, 5, 0),"")</f>
        <v>SH.NARESH KR. (KARAMCHARI),  SARASWATI VIDYA MANDIR</v>
      </c>
      <c r="C2418" s="95" t="str">
        <f aca="false">IFERROR(VLOOKUP($A2418, DeliveryBook!$D$3:$M$3000, 8, 0),"")</f>
        <v>PO: HARIDWAR</v>
      </c>
      <c r="D2418" s="79" t="n">
        <v>4000</v>
      </c>
      <c r="F2418" s="96" t="n">
        <v>42341</v>
      </c>
      <c r="G2418" s="78" t="s">
        <v>7529</v>
      </c>
      <c r="H2418" s="0"/>
      <c r="I2418" s="93" t="s">
        <v>6435</v>
      </c>
      <c r="J2418" s="0"/>
    </row>
    <row r="2419" customFormat="false" ht="12.75" hidden="false" customHeight="false" outlineLevel="0" collapsed="false">
      <c r="A2419" s="29" t="s">
        <v>1220</v>
      </c>
      <c r="B2419" s="78" t="str">
        <f aca="false">IFERROR(VLOOKUP(A2419, DeliveryBook!$D$3:$M$2999, 5, 0),"")</f>
        <v>SH RAM KRISHAN SHARMA</v>
      </c>
      <c r="C2419" s="95" t="str">
        <f aca="false">IFERROR(VLOOKUP($A2419, DeliveryBook!$D$3:$M$3000, 8, 0),"")</f>
        <v>PO: SAGAR</v>
      </c>
      <c r="D2419" s="79" t="n">
        <v>5000</v>
      </c>
      <c r="F2419" s="96" t="n">
        <v>42342</v>
      </c>
      <c r="G2419" s="78" t="s">
        <v>7529</v>
      </c>
      <c r="H2419" s="0"/>
      <c r="I2419" s="93" t="s">
        <v>6435</v>
      </c>
      <c r="J2419" s="0"/>
    </row>
    <row r="2420" customFormat="false" ht="12.75" hidden="false" customHeight="false" outlineLevel="0" collapsed="false">
      <c r="A2420" s="29" t="s">
        <v>6720</v>
      </c>
      <c r="B2420" s="78" t="inlineStr">
        <f aca="false">IFERROR(VLOOKUP(A2420, DeliveryBook!$D$3:$M$2999, 5, 0),"")</f>
        <is>
          <t/>
        </is>
      </c>
      <c r="C2420" s="95" t="inlineStr">
        <f aca="false">IFERROR(VLOOKUP($A2420, DeliveryBook!$D$3:$M$3000, 8, 0),"")</f>
        <is>
          <t/>
        </is>
      </c>
      <c r="D2420" s="79" t="n">
        <v>10000</v>
      </c>
      <c r="F2420" s="96" t="n">
        <v>42342</v>
      </c>
      <c r="G2420" s="78" t="s">
        <v>7529</v>
      </c>
      <c r="H2420" s="0"/>
      <c r="I2420" s="93" t="s">
        <v>6435</v>
      </c>
      <c r="J2420" s="0"/>
    </row>
    <row r="2421" customFormat="false" ht="12.75" hidden="false" customHeight="false" outlineLevel="0" collapsed="false">
      <c r="A2421" s="29" t="s">
        <v>2041</v>
      </c>
      <c r="B2421" s="78" t="str">
        <f aca="false">IFERROR(VLOOKUP(A2421, DeliveryBook!$D$3:$M$2999, 5, 0),"")</f>
        <v>SH RAM PRATAP SAXENA</v>
      </c>
      <c r="C2421" s="95" t="str">
        <f aca="false">IFERROR(VLOOKUP($A2421, DeliveryBook!$D$3:$M$3000, 8, 0),"")</f>
        <v>PO: KHATIMA</v>
      </c>
      <c r="D2421" s="79" t="n">
        <v>1680</v>
      </c>
      <c r="F2421" s="96" t="n">
        <v>42342</v>
      </c>
      <c r="G2421" s="78" t="s">
        <v>7529</v>
      </c>
      <c r="H2421" s="0"/>
      <c r="I2421" s="93" t="s">
        <v>6435</v>
      </c>
      <c r="J2421" s="0"/>
    </row>
    <row r="2422" customFormat="false" ht="12.75" hidden="false" customHeight="false" outlineLevel="0" collapsed="false">
      <c r="A2422" s="29" t="s">
        <v>797</v>
      </c>
      <c r="B2422" s="78" t="str">
        <f aca="false">IFERROR(VLOOKUP(A2422, DeliveryBook!$D$3:$M$2999, 5, 0),"")</f>
        <v>SH. SUBODH KUMAR TAMRAKAR</v>
      </c>
      <c r="C2422" s="95" t="str">
        <f aca="false">IFERROR(VLOOKUP($A2422, DeliveryBook!$D$3:$M$3000, 8, 0),"")</f>
        <v>PO: DURG</v>
      </c>
      <c r="D2422" s="79" t="n">
        <v>10658</v>
      </c>
      <c r="F2422" s="96" t="n">
        <v>42342</v>
      </c>
      <c r="G2422" s="78" t="s">
        <v>7529</v>
      </c>
      <c r="I2422" s="93" t="s">
        <v>6435</v>
      </c>
      <c r="J2422" s="0"/>
    </row>
    <row r="2423" customFormat="false" ht="12.75" hidden="false" customHeight="false" outlineLevel="0" collapsed="false">
      <c r="A2423" s="29" t="s">
        <v>1567</v>
      </c>
      <c r="B2423" s="78" t="str">
        <f aca="false">IFERROR(VLOOKUP(A2423, DeliveryBook!$D$3:$M$2999, 5, 0),"")</f>
        <v>SH YOGESH MAHESHWARI</v>
      </c>
      <c r="C2423" s="95" t="str">
        <f aca="false">IFERROR(VLOOKUP($A2423, DeliveryBook!$D$3:$M$3000, 8, 0),"")</f>
        <v>PO: AONLA</v>
      </c>
      <c r="D2423" s="79" t="n">
        <v>1300</v>
      </c>
      <c r="F2423" s="96" t="n">
        <v>42342</v>
      </c>
      <c r="G2423" s="78" t="s">
        <v>7529</v>
      </c>
      <c r="H2423" s="0"/>
      <c r="I2423" s="93" t="s">
        <v>6435</v>
      </c>
      <c r="J2423" s="0"/>
    </row>
    <row r="2424" customFormat="false" ht="12.75" hidden="false" customHeight="false" outlineLevel="0" collapsed="false">
      <c r="A2424" s="78" t="s">
        <v>1567</v>
      </c>
      <c r="B2424" s="78" t="str">
        <f aca="false">IFERROR(VLOOKUP(A2424, DeliveryBook!$D$3:$M$2999, 5, 0),"")</f>
        <v>SH YOGESH MAHESHWARI</v>
      </c>
      <c r="C2424" s="95" t="str">
        <f aca="false">IFERROR(VLOOKUP($A2424, DeliveryBook!$D$3:$M$3000, 8, 0),"")</f>
        <v>PO: AONLA</v>
      </c>
      <c r="D2424" s="79" t="n">
        <v>1200</v>
      </c>
      <c r="F2424" s="96" t="n">
        <v>42342</v>
      </c>
      <c r="G2424" s="78" t="s">
        <v>7529</v>
      </c>
      <c r="H2424" s="0"/>
      <c r="I2424" s="93" t="s">
        <v>6420</v>
      </c>
      <c r="J2424" s="0"/>
    </row>
    <row r="2425" customFormat="false" ht="12.75" hidden="false" customHeight="false" outlineLevel="0" collapsed="false">
      <c r="A2425" s="29" t="s">
        <v>2053</v>
      </c>
      <c r="B2425" s="78" t="str">
        <f aca="false">IFERROR(VLOOKUP(A2425, DeliveryBook!$D$3:$M$2999, 5, 0),"")</f>
        <v>SH SANJAY JOSHI</v>
      </c>
      <c r="C2425" s="95" t="str">
        <f aca="false">IFERROR(VLOOKUP($A2425, DeliveryBook!$D$3:$M$3000, 8, 0),"")</f>
        <v>PO: MANDALSERA</v>
      </c>
      <c r="D2425" s="79" t="n">
        <v>2000</v>
      </c>
      <c r="F2425" s="96" t="n">
        <v>42342</v>
      </c>
      <c r="G2425" s="78" t="s">
        <v>7529</v>
      </c>
      <c r="H2425" s="0"/>
      <c r="I2425" s="93" t="s">
        <v>6435</v>
      </c>
      <c r="J2425" s="0"/>
    </row>
    <row r="2426" customFormat="false" ht="12.75" hidden="false" customHeight="false" outlineLevel="0" collapsed="false">
      <c r="A2426" s="29" t="s">
        <v>1895</v>
      </c>
      <c r="B2426" s="78" t="str">
        <f aca="false">IFERROR(VLOOKUP(A2426, DeliveryBook!$D$3:$M$2999, 5, 0),"")</f>
        <v>SH.PRITAM SINGH</v>
      </c>
      <c r="C2426" s="95" t="str">
        <f aca="false">IFERROR(VLOOKUP($A2426, DeliveryBook!$D$3:$M$3000, 8, 0),"")</f>
        <v>PO: MUZAFFARNAGAR</v>
      </c>
      <c r="D2426" s="79" t="n">
        <v>10000</v>
      </c>
      <c r="F2426" s="96" t="n">
        <v>42342</v>
      </c>
      <c r="G2426" s="78" t="s">
        <v>7529</v>
      </c>
      <c r="H2426" s="0"/>
      <c r="I2426" s="93" t="s">
        <v>6435</v>
      </c>
      <c r="J2426" s="0"/>
    </row>
    <row r="2427" customFormat="false" ht="12.75" hidden="false" customHeight="false" outlineLevel="0" collapsed="false">
      <c r="A2427" s="29" t="s">
        <v>613</v>
      </c>
      <c r="B2427" s="78" t="str">
        <f aca="false">IFERROR(VLOOKUP(A2427, DeliveryBook!$D$3:$M$2999, 5, 0),"")</f>
        <v>SH NIGAM SHARAN</v>
      </c>
      <c r="C2427" s="95" t="str">
        <f aca="false">IFERROR(VLOOKUP($A2427, DeliveryBook!$D$3:$M$3000, 8, 0),"")</f>
        <v>PO: BARH</v>
      </c>
      <c r="D2427" s="79" t="n">
        <v>2450</v>
      </c>
      <c r="F2427" s="96" t="n">
        <v>42342</v>
      </c>
      <c r="G2427" s="78" t="s">
        <v>7529</v>
      </c>
      <c r="H2427" s="0"/>
      <c r="I2427" s="93" t="s">
        <v>6435</v>
      </c>
      <c r="J2427" s="0"/>
    </row>
    <row r="2428" customFormat="false" ht="12.75" hidden="false" customHeight="false" outlineLevel="0" collapsed="false">
      <c r="A2428" s="29" t="s">
        <v>188</v>
      </c>
      <c r="B2428" s="78" t="str">
        <f aca="false">IFERROR(VLOOKUP(A2428, DeliveryBook!$D$3:$M$2999, 5, 0),"")</f>
        <v>SH.VIJAY KUMAR PUROHIT,  WARD NO. -5</v>
      </c>
      <c r="C2428" s="95" t="str">
        <f aca="false">IFERROR(VLOOKUP($A2428, DeliveryBook!$D$3:$M$3000, 8, 0),"")</f>
        <v>PO: BASOHLI</v>
      </c>
      <c r="D2428" s="79" t="n">
        <v>670</v>
      </c>
      <c r="F2428" s="96" t="n">
        <v>42342</v>
      </c>
      <c r="G2428" s="78" t="s">
        <v>7529</v>
      </c>
      <c r="H2428" s="0"/>
      <c r="I2428" s="93" t="s">
        <v>6435</v>
      </c>
      <c r="J2428" s="0"/>
    </row>
    <row r="2429" customFormat="false" ht="12.75" hidden="false" customHeight="false" outlineLevel="0" collapsed="false">
      <c r="A2429" s="29" t="s">
        <v>2010</v>
      </c>
      <c r="B2429" s="78" t="str">
        <f aca="false">IFERROR(VLOOKUP(A2429, DeliveryBook!$D$3:$M$2999, 5, 0),"")</f>
        <v>SH.BASANT BALLABH KOTHARI,  ACHARYA SARSWATI SHISHU MANDIR</v>
      </c>
      <c r="C2429" s="95" t="str">
        <f aca="false">IFERROR(VLOOKUP($A2429, DeliveryBook!$D$3:$M$3000, 8, 0),"")</f>
        <v>PO: DHARCHULA</v>
      </c>
      <c r="D2429" s="79" t="n">
        <v>4780</v>
      </c>
      <c r="F2429" s="96" t="n">
        <v>42342</v>
      </c>
      <c r="G2429" s="78" t="s">
        <v>7529</v>
      </c>
      <c r="H2429" s="0"/>
      <c r="I2429" s="93" t="s">
        <v>6435</v>
      </c>
      <c r="J2429" s="0"/>
    </row>
    <row r="2430" customFormat="false" ht="12.75" hidden="false" customHeight="false" outlineLevel="0" collapsed="false">
      <c r="A2430" s="29" t="s">
        <v>1322</v>
      </c>
      <c r="B2430" s="78" t="str">
        <f aca="false">IFERROR(VLOOKUP(A2430, DeliveryBook!$D$3:$M$2999, 5, 0),"")</f>
        <v>SH MAHESH SHARAD RAO,  20/3 I.I.G. COLONY</v>
      </c>
      <c r="C2430" s="95" t="str">
        <f aca="false">IFERROR(VLOOKUP($A2430, DeliveryBook!$D$3:$M$3000, 8, 0),"")</f>
        <v>PO: NAGPUR</v>
      </c>
      <c r="D2430" s="79" t="n">
        <v>10000</v>
      </c>
      <c r="F2430" s="96" t="n">
        <v>42343</v>
      </c>
      <c r="G2430" s="78" t="s">
        <v>7529</v>
      </c>
      <c r="H2430" s="0"/>
      <c r="I2430" s="93" t="s">
        <v>6435</v>
      </c>
      <c r="J2430" s="0"/>
    </row>
    <row r="2431" customFormat="false" ht="12.75" hidden="false" customHeight="false" outlineLevel="0" collapsed="false">
      <c r="A2431" s="29" t="s">
        <v>2128</v>
      </c>
      <c r="B2431" s="78" t="str">
        <f aca="false">IFERROR(VLOOKUP(A2431, DeliveryBook!$D$3:$M$2999, 5, 0),"")</f>
        <v>SH. NAGENDER JHA</v>
      </c>
      <c r="C2431" s="95" t="str">
        <f aca="false">IFERROR(VLOOKUP($A2431, DeliveryBook!$D$3:$M$3000, 8, 0),"")</f>
        <v>MUZAFFARPUR - MFP</v>
      </c>
      <c r="D2431" s="79" t="n">
        <v>5000</v>
      </c>
      <c r="F2431" s="96" t="n">
        <v>42345</v>
      </c>
      <c r="G2431" s="78" t="s">
        <v>7529</v>
      </c>
      <c r="H2431" s="0"/>
      <c r="I2431" s="93" t="s">
        <v>6435</v>
      </c>
      <c r="J2431" s="0"/>
    </row>
    <row r="2432" customFormat="false" ht="12.75" hidden="false" customHeight="false" outlineLevel="0" collapsed="false">
      <c r="A2432" s="90" t="s">
        <v>1190</v>
      </c>
      <c r="B2432" s="78" t="str">
        <f aca="false">IFERROR(VLOOKUP(A2432, DeliveryBook!$D$3:$M$2999, 5, 0),"")</f>
        <v>M/S KAPUR ADVERTISERS,  C/O ARUN KAPUR</v>
      </c>
      <c r="C2432" s="95" t="str">
        <f aca="false">IFERROR(VLOOKUP($A2432, DeliveryBook!$D$3:$M$3000, 8, 0),"")</f>
        <v>PO: PARASIA</v>
      </c>
      <c r="D2432" s="79" t="n">
        <v>3500</v>
      </c>
      <c r="F2432" s="96" t="n">
        <v>42345</v>
      </c>
      <c r="G2432" s="78" t="s">
        <v>7529</v>
      </c>
      <c r="H2432" s="0"/>
      <c r="I2432" s="93" t="s">
        <v>6435</v>
      </c>
      <c r="J2432" s="0"/>
    </row>
    <row r="2433" customFormat="false" ht="12.75" hidden="false" customHeight="false" outlineLevel="0" collapsed="false">
      <c r="A2433" s="3" t="s">
        <v>5629</v>
      </c>
      <c r="B2433" s="78" t="str">
        <f aca="false">IFERROR(VLOOKUP(A2433, DeliveryBook!$D$3:$M$2999, 5, 0),"")</f>
        <v>SHRI SHIVA NAND PANDEY</v>
      </c>
      <c r="C2433" s="95" t="str">
        <f aca="false">IFERROR(VLOOKUP($A2433, DeliveryBook!$D$3:$M$3000, 8, 0),"")</f>
        <v>AURANGABAD</v>
      </c>
      <c r="D2433" s="79" t="n">
        <v>2800</v>
      </c>
      <c r="F2433" s="96" t="n">
        <v>42345</v>
      </c>
      <c r="G2433" s="78" t="s">
        <v>7529</v>
      </c>
      <c r="H2433" s="0"/>
      <c r="I2433" s="93" t="s">
        <v>6435</v>
      </c>
      <c r="J2433" s="0"/>
    </row>
    <row r="2434" customFormat="false" ht="12.75" hidden="false" customHeight="false" outlineLevel="0" collapsed="false">
      <c r="A2434" s="29" t="s">
        <v>2546</v>
      </c>
      <c r="B2434" s="78" t="str">
        <f aca="false">IFERROR(VLOOKUP(A2434, DeliveryBook!$D$3:$M$2999, 5, 0),"")</f>
        <v>SH SHYAM SHANKAR PANDEY</v>
      </c>
      <c r="C2434" s="95" t="str">
        <f aca="false">IFERROR(VLOOKUP($A2434, DeliveryBook!$D$3:$M$3000, 8, 0),"")</f>
        <v>PO: BALWARGANJ</v>
      </c>
      <c r="D2434" s="79" t="n">
        <v>13000</v>
      </c>
      <c r="F2434" s="96" t="n">
        <v>42345</v>
      </c>
      <c r="G2434" s="78" t="s">
        <v>7529</v>
      </c>
      <c r="H2434" s="0"/>
      <c r="I2434" s="93" t="s">
        <v>6435</v>
      </c>
      <c r="J2434" s="0"/>
    </row>
    <row r="2435" customFormat="false" ht="12.75" hidden="false" customHeight="false" outlineLevel="0" collapsed="false">
      <c r="A2435" s="29" t="s">
        <v>2121</v>
      </c>
      <c r="B2435" s="78" t="str">
        <f aca="false">IFERROR(VLOOKUP(A2435, DeliveryBook!$D$3:$M$2999, 5, 0),"")</f>
        <v>SH.RAM NARAIN CHAUDHARY</v>
      </c>
      <c r="C2435" s="95" t="str">
        <f aca="false">IFERROR(VLOOKUP($A2435, DeliveryBook!$D$3:$M$3000, 8, 0),"")</f>
        <v>LALBAG (DARBHANGA) - DBG</v>
      </c>
      <c r="D2435" s="79" t="n">
        <v>10000</v>
      </c>
      <c r="F2435" s="96" t="n">
        <v>42345</v>
      </c>
      <c r="G2435" s="78" t="s">
        <v>7529</v>
      </c>
      <c r="H2435" s="0"/>
      <c r="I2435" s="93" t="s">
        <v>6435</v>
      </c>
      <c r="J2435" s="0"/>
    </row>
    <row r="2436" customFormat="false" ht="12.75" hidden="false" customHeight="false" outlineLevel="0" collapsed="false">
      <c r="A2436" s="29" t="s">
        <v>93</v>
      </c>
      <c r="B2436" s="78" t="str">
        <f aca="false">IFERROR(VLOOKUP(A2436, DeliveryBook!$D$3:$M$2999, 5, 0),"")</f>
        <v>SH MUKESH RAJPAL</v>
      </c>
      <c r="C2436" s="95" t="str">
        <f aca="false">IFERROR(VLOOKUP($A2436, DeliveryBook!$D$3:$M$3000, 8, 0),"")</f>
        <v>PO: RAXAUL</v>
      </c>
      <c r="D2436" s="79" t="n">
        <v>2150</v>
      </c>
      <c r="F2436" s="96" t="n">
        <v>42346</v>
      </c>
      <c r="G2436" s="78" t="s">
        <v>7529</v>
      </c>
      <c r="H2436" s="0"/>
      <c r="I2436" s="93" t="s">
        <v>6435</v>
      </c>
      <c r="J2436" s="0"/>
    </row>
    <row r="2437" customFormat="false" ht="12.75" hidden="false" customHeight="false" outlineLevel="0" collapsed="false">
      <c r="A2437" s="29" t="s">
        <v>6451</v>
      </c>
      <c r="B2437" s="78" t="inlineStr">
        <f aca="false">IFERROR(VLOOKUP(A2437, DeliveryBook!$D$3:$M$2999, 5, 0),"")</f>
        <is>
          <t/>
        </is>
      </c>
      <c r="C2437" s="95" t="inlineStr">
        <f aca="false">IFERROR(VLOOKUP($A2437, DeliveryBook!$D$3:$M$3000, 8, 0),"")</f>
        <is>
          <t/>
        </is>
      </c>
      <c r="D2437" s="79" t="n">
        <v>7000</v>
      </c>
      <c r="F2437" s="96" t="n">
        <v>42346</v>
      </c>
      <c r="G2437" s="78" t="s">
        <v>7529</v>
      </c>
      <c r="H2437" s="0"/>
      <c r="I2437" s="93" t="s">
        <v>6435</v>
      </c>
      <c r="J2437" s="0"/>
    </row>
    <row r="2438" customFormat="false" ht="12.75" hidden="false" customHeight="false" outlineLevel="0" collapsed="false">
      <c r="A2438" s="29" t="s">
        <v>1413</v>
      </c>
      <c r="B2438" s="78" t="str">
        <f aca="false">IFERROR(VLOOKUP(A2438, DeliveryBook!$D$3:$M$2999, 5, 0),"")</f>
        <v>SH.CHANDRESH KUMAR,  S/O SH.LAXMI NARAYAN AGGARWAL</v>
      </c>
      <c r="C2438" s="95" t="str">
        <f aca="false">IFERROR(VLOOKUP($A2438, DeliveryBook!$D$3:$M$3000, 8, 0),"")</f>
        <v>PO: AJMER</v>
      </c>
      <c r="D2438" s="79" t="n">
        <v>2500</v>
      </c>
      <c r="F2438" s="96" t="n">
        <v>42346</v>
      </c>
      <c r="G2438" s="78" t="s">
        <v>7529</v>
      </c>
      <c r="H2438" s="0"/>
      <c r="I2438" s="93" t="s">
        <v>6435</v>
      </c>
      <c r="J2438" s="0"/>
    </row>
    <row r="2439" customFormat="false" ht="12.75" hidden="false" customHeight="false" outlineLevel="0" collapsed="false">
      <c r="A2439" s="29" t="s">
        <v>2189</v>
      </c>
      <c r="B2439" s="78" t="str">
        <f aca="false">IFERROR(VLOOKUP(A2439, DeliveryBook!$D$3:$M$2999, 5, 0),"")</f>
        <v>SH RAJESH AGGARWAL</v>
      </c>
      <c r="C2439" s="95" t="str">
        <f aca="false">IFERROR(VLOOKUP($A2439, DeliveryBook!$D$3:$M$3000, 8, 0),"")</f>
        <v>RANCHI - RNC</v>
      </c>
      <c r="D2439" s="79" t="n">
        <v>8000</v>
      </c>
      <c r="F2439" s="96" t="n">
        <v>42347</v>
      </c>
      <c r="G2439" s="78" t="s">
        <v>7529</v>
      </c>
      <c r="H2439" s="0"/>
      <c r="I2439" s="93" t="s">
        <v>6435</v>
      </c>
      <c r="J2439" s="0"/>
    </row>
    <row r="2440" customFormat="false" ht="12.75" hidden="false" customHeight="false" outlineLevel="0" collapsed="false">
      <c r="A2440" s="29" t="s">
        <v>1184</v>
      </c>
      <c r="B2440" s="78" t="str">
        <f aca="false">IFERROR(VLOOKUP(A2440, DeliveryBook!$D$3:$M$2999, 5, 0),"")</f>
        <v>SH.DHARAM DAS RAJAK,  SADAR COLONY,SHASHTRI WARD</v>
      </c>
      <c r="C2440" s="95" t="str">
        <f aca="false">IFERROR(VLOOKUP($A2440, DeliveryBook!$D$3:$M$3000, 8, 0),"")</f>
        <v>PO: NARSINGHPUR</v>
      </c>
      <c r="D2440" s="79" t="n">
        <v>3000</v>
      </c>
      <c r="F2440" s="96" t="n">
        <v>42347</v>
      </c>
      <c r="G2440" s="78" t="s">
        <v>7529</v>
      </c>
      <c r="H2440" s="0"/>
      <c r="I2440" s="93" t="s">
        <v>6435</v>
      </c>
      <c r="J2440" s="0"/>
    </row>
    <row r="2441" customFormat="false" ht="12.75" hidden="false" customHeight="false" outlineLevel="0" collapsed="false">
      <c r="A2441" s="29" t="s">
        <v>6985</v>
      </c>
      <c r="B2441" s="78" t="inlineStr">
        <f aca="false">IFERROR(VLOOKUP(A2441, DeliveryBook!$D$3:$M$2999, 5, 0),"")</f>
        <is>
          <t/>
        </is>
      </c>
      <c r="C2441" s="95" t="inlineStr">
        <f aca="false">IFERROR(VLOOKUP($A2441, DeliveryBook!$D$3:$M$3000, 8, 0),"")</f>
        <is>
          <t/>
        </is>
      </c>
      <c r="D2441" s="79" t="n">
        <v>1500</v>
      </c>
      <c r="F2441" s="96" t="n">
        <v>42347</v>
      </c>
      <c r="G2441" s="78" t="s">
        <v>7529</v>
      </c>
      <c r="H2441" s="0"/>
      <c r="I2441" s="93" t="s">
        <v>6435</v>
      </c>
      <c r="J2441" s="0"/>
    </row>
    <row r="2442" customFormat="false" ht="12.75" hidden="false" customHeight="false" outlineLevel="0" collapsed="false">
      <c r="A2442" s="78" t="s">
        <v>783</v>
      </c>
      <c r="B2442" s="78" t="str">
        <f aca="false">IFERROR(VLOOKUP(A2442, DeliveryBook!$D$3:$M$2999, 5, 0),"")</f>
        <v>SH.AWADHESH MAHATO,  53-B/I -X TYPE, STREET -7</v>
      </c>
      <c r="C2442" s="95" t="str">
        <f aca="false">IFERROR(VLOOKUP($A2442, DeliveryBook!$D$3:$M$3000, 8, 0),"")</f>
        <v>PO: DALLI RAJHARA</v>
      </c>
      <c r="D2442" s="79" t="n">
        <v>505</v>
      </c>
      <c r="F2442" s="96" t="n">
        <v>42347</v>
      </c>
      <c r="G2442" s="78" t="s">
        <v>7529</v>
      </c>
      <c r="H2442" s="0"/>
      <c r="I2442" s="93" t="s">
        <v>6435</v>
      </c>
      <c r="J2442" s="0"/>
    </row>
    <row r="2443" customFormat="false" ht="12.75" hidden="false" customHeight="false" outlineLevel="0" collapsed="false">
      <c r="A2443" s="29" t="s">
        <v>722</v>
      </c>
      <c r="B2443" s="78" t="str">
        <f aca="false">IFERROR(VLOOKUP(A2443, DeliveryBook!$D$3:$M$2999, 5, 0),"")</f>
        <v>SH. HIRA LAL BHAGAT,  VIA. -HATHUA</v>
      </c>
      <c r="C2443" s="95" t="str">
        <f aca="false">IFERROR(VLOOKUP($A2443, DeliveryBook!$D$3:$M$3000, 8, 0),"")</f>
        <v>PO: PEULI</v>
      </c>
      <c r="D2443" s="79" t="n">
        <v>1000</v>
      </c>
      <c r="F2443" s="96" t="n">
        <v>42347</v>
      </c>
      <c r="G2443" s="78" t="s">
        <v>7529</v>
      </c>
      <c r="H2443" s="0"/>
      <c r="I2443" s="93" t="s">
        <v>6435</v>
      </c>
      <c r="J2443" s="0"/>
    </row>
    <row r="2444" customFormat="false" ht="12.75" hidden="false" customHeight="false" outlineLevel="0" collapsed="false">
      <c r="A2444" s="78" t="s">
        <v>1552</v>
      </c>
      <c r="B2444" s="78" t="str">
        <f aca="false">IFERROR(VLOOKUP(A2444, DeliveryBook!$D$3:$M$2999, 5, 0),"")</f>
        <v>SH YATENDER SINGH ARYA</v>
      </c>
      <c r="C2444" s="95" t="str">
        <f aca="false">IFERROR(VLOOKUP($A2444, DeliveryBook!$D$3:$M$3000, 8, 0),"")</f>
        <v>PO: ALIGARH</v>
      </c>
      <c r="D2444" s="79" t="n">
        <v>8000</v>
      </c>
      <c r="F2444" s="96" t="n">
        <v>42347</v>
      </c>
      <c r="G2444" s="78" t="s">
        <v>7529</v>
      </c>
      <c r="H2444" s="0"/>
      <c r="I2444" s="93" t="s">
        <v>6435</v>
      </c>
      <c r="J2444" s="0"/>
    </row>
    <row r="2445" customFormat="false" ht="12.75" hidden="false" customHeight="false" outlineLevel="0" collapsed="false">
      <c r="A2445" s="29" t="s">
        <v>2230</v>
      </c>
      <c r="B2445" s="78" t="str">
        <f aca="false">IFERROR(VLOOKUP(A2445, DeliveryBook!$D$3:$M$2999, 5, 0),"")</f>
        <v>RASHTRIYA SAHITYA BHANDAR</v>
      </c>
      <c r="C2445" s="95" t="str">
        <f aca="false">IFERROR(VLOOKUP($A2445, DeliveryBook!$D$3:$M$3000, 8, 0),"")</f>
        <v>GWALIOR - GWL</v>
      </c>
      <c r="D2445" s="79" t="n">
        <v>20531</v>
      </c>
      <c r="F2445" s="96" t="n">
        <v>42347</v>
      </c>
      <c r="G2445" s="78" t="s">
        <v>7529</v>
      </c>
      <c r="H2445" s="0"/>
      <c r="I2445" s="93" t="s">
        <v>6435</v>
      </c>
      <c r="J2445" s="0"/>
    </row>
    <row r="2446" customFormat="false" ht="12.75" hidden="false" customHeight="false" outlineLevel="0" collapsed="false">
      <c r="A2446" s="78" t="s">
        <v>126</v>
      </c>
      <c r="B2446" s="78" t="str">
        <f aca="false">IFERROR(VLOOKUP(A2446, DeliveryBook!$D$3:$M$2999, 5, 0),"")</f>
        <v>SMT PUSPA DEVI SAO,  PANCHJANYA NEWS AGENCY</v>
      </c>
      <c r="C2446" s="95" t="str">
        <f aca="false">IFERROR(VLOOKUP($A2446, DeliveryBook!$D$3:$M$3000, 8, 0),"")</f>
        <v>PO: TILKEJA</v>
      </c>
      <c r="D2446" s="79" t="n">
        <v>1000</v>
      </c>
      <c r="F2446" s="96" t="n">
        <v>42348</v>
      </c>
      <c r="G2446" s="78" t="s">
        <v>7529</v>
      </c>
      <c r="H2446" s="0"/>
      <c r="I2446" s="93" t="s">
        <v>6435</v>
      </c>
      <c r="J2446" s="0"/>
    </row>
    <row r="2447" customFormat="false" ht="12.75" hidden="false" customHeight="false" outlineLevel="0" collapsed="false">
      <c r="A2447" s="29" t="s">
        <v>7543</v>
      </c>
      <c r="B2447" s="78" t="inlineStr">
        <f aca="false">IFERROR(VLOOKUP(A2447, DeliveryBook!$D$3:$M$2999, 5, 0),"")</f>
        <is>
          <t/>
        </is>
      </c>
      <c r="C2447" s="95" t="inlineStr">
        <f aca="false">IFERROR(VLOOKUP($A2447, DeliveryBook!$D$3:$M$3000, 8, 0),"")</f>
        <is>
          <t/>
        </is>
      </c>
      <c r="D2447" s="79" t="n">
        <v>10000</v>
      </c>
      <c r="F2447" s="96" t="n">
        <v>42348</v>
      </c>
      <c r="G2447" s="78" t="s">
        <v>7529</v>
      </c>
      <c r="H2447" s="0"/>
      <c r="I2447" s="93" t="s">
        <v>6435</v>
      </c>
      <c r="J2447" s="0"/>
    </row>
    <row r="2448" customFormat="false" ht="12.75" hidden="false" customHeight="false" outlineLevel="0" collapsed="false">
      <c r="A2448" s="35" t="s">
        <v>3217</v>
      </c>
      <c r="B2448" s="78" t="str">
        <f aca="false">IFERROR(VLOOKUP(A2448, DeliveryBook!$D$3:$M$2999, 5, 0),"")</f>
        <v>BHERO PRASAD SAHOO</v>
      </c>
      <c r="C2448" s="95" t="str">
        <f aca="false">IFERROR(VLOOKUP($A2448, DeliveryBook!$D$3:$M$3000, 8, 0),"")</f>
        <v>PO: KHATEEK MOHALLA,</v>
      </c>
      <c r="D2448" s="79" t="n">
        <v>28500</v>
      </c>
      <c r="F2448" s="96" t="n">
        <v>42348</v>
      </c>
      <c r="G2448" s="78" t="s">
        <v>7529</v>
      </c>
      <c r="H2448" s="0"/>
      <c r="I2448" s="93" t="s">
        <v>6435</v>
      </c>
      <c r="J2448" s="0"/>
    </row>
    <row r="2449" customFormat="false" ht="12.75" hidden="false" customHeight="false" outlineLevel="0" collapsed="false">
      <c r="A2449" s="29" t="s">
        <v>775</v>
      </c>
      <c r="B2449" s="78" t="str">
        <f aca="false">IFERROR(VLOOKUP(A2449, DeliveryBook!$D$3:$M$2999, 5, 0),"")</f>
        <v>SH.WAMAN BALHAL,  TIKARA PARA,RAMDAS NAGAR</v>
      </c>
      <c r="C2449" s="95" t="str">
        <f aca="false">IFERROR(VLOOKUP($A2449, DeliveryBook!$D$3:$M$3000, 8, 0),"")</f>
        <v>PO: BILASPUR</v>
      </c>
      <c r="D2449" s="79" t="n">
        <v>1127</v>
      </c>
      <c r="F2449" s="96" t="n">
        <v>42348</v>
      </c>
      <c r="G2449" s="78" t="s">
        <v>7529</v>
      </c>
      <c r="H2449" s="0"/>
      <c r="I2449" s="93" t="s">
        <v>6435</v>
      </c>
      <c r="J2449" s="0"/>
    </row>
    <row r="2450" customFormat="false" ht="12.75" hidden="false" customHeight="false" outlineLevel="0" collapsed="false">
      <c r="A2450" s="29" t="s">
        <v>2298</v>
      </c>
      <c r="B2450" s="78" t="str">
        <f aca="false">IFERROR(VLOOKUP(A2450, DeliveryBook!$D$3:$M$2999, 5, 0),"")</f>
        <v>SH.GOLAK CHANDER DAS, </v>
      </c>
      <c r="C2450" s="95" t="str">
        <f aca="false">IFERROR(VLOOKUP($A2450, DeliveryBook!$D$3:$M$3000, 8, 0),"")</f>
        <v>BHUBANESHWAR - BBS</v>
      </c>
      <c r="D2450" s="79" t="n">
        <v>4500</v>
      </c>
      <c r="F2450" s="96" t="n">
        <v>42349</v>
      </c>
      <c r="G2450" s="78" t="s">
        <v>7529</v>
      </c>
      <c r="H2450" s="0"/>
      <c r="I2450" s="93" t="s">
        <v>6435</v>
      </c>
      <c r="J2450" s="0"/>
    </row>
    <row r="2451" customFormat="false" ht="12.75" hidden="false" customHeight="false" outlineLevel="0" collapsed="false">
      <c r="A2451" s="3" t="s">
        <v>5904</v>
      </c>
      <c r="B2451" s="78" t="str">
        <f aca="false">IFERROR(VLOOKUP(A2451, DeliveryBook!$D$3:$M$2999, 5, 0),"")</f>
        <v>SH. DIVYA PRASAD</v>
      </c>
      <c r="C2451" s="95" t="str">
        <f aca="false">IFERROR(VLOOKUP($A2451, DeliveryBook!$D$3:$M$3000, 8, 0),"")</f>
        <v>PO: RAJA KA TAJPUR</v>
      </c>
      <c r="D2451" s="79" t="n">
        <v>600</v>
      </c>
      <c r="F2451" s="96" t="n">
        <v>42349</v>
      </c>
      <c r="G2451" s="78" t="s">
        <v>7529</v>
      </c>
      <c r="H2451" s="0"/>
      <c r="I2451" s="93" t="s">
        <v>6420</v>
      </c>
      <c r="J2451" s="0"/>
    </row>
    <row r="2452" customFormat="false" ht="12.75" hidden="false" customHeight="false" outlineLevel="0" collapsed="false">
      <c r="A2452" s="29" t="s">
        <v>274</v>
      </c>
      <c r="B2452" s="78" t="str">
        <f aca="false">IFERROR(VLOOKUP(A2452, DeliveryBook!$D$3:$M$2999, 5, 0),"")</f>
        <v>THE ADHYKSH</v>
      </c>
      <c r="C2452" s="95" t="str">
        <f aca="false">IFERROR(VLOOKUP($A2452, DeliveryBook!$D$3:$M$3000, 8, 0),"")</f>
        <v>PO: CHHIPANER</v>
      </c>
      <c r="D2452" s="79" t="n">
        <v>5000</v>
      </c>
      <c r="F2452" s="96" t="n">
        <v>42349</v>
      </c>
      <c r="G2452" s="78" t="s">
        <v>7529</v>
      </c>
      <c r="H2452" s="0"/>
      <c r="I2452" s="93" t="s">
        <v>6435</v>
      </c>
      <c r="J2452" s="0"/>
    </row>
    <row r="2453" customFormat="false" ht="12.75" hidden="false" customHeight="false" outlineLevel="0" collapsed="false">
      <c r="A2453" s="29" t="s">
        <v>842</v>
      </c>
      <c r="B2453" s="78" t="str">
        <f aca="false">IFERROR(VLOOKUP(A2453, DeliveryBook!$D$3:$M$2999, 5, 0),"")</f>
        <v>SH SHIV KUMAR AGARWAL (ADVOCATE)</v>
      </c>
      <c r="C2453" s="95" t="str">
        <f aca="false">IFERROR(VLOOKUP($A2453, DeliveryBook!$D$3:$M$3000, 8, 0),"")</f>
        <v>PO: SARAIPALI</v>
      </c>
      <c r="D2453" s="79" t="n">
        <v>4590</v>
      </c>
      <c r="F2453" s="96" t="n">
        <v>42352</v>
      </c>
      <c r="G2453" s="78" t="s">
        <v>7529</v>
      </c>
      <c r="H2453" s="0"/>
      <c r="I2453" s="93" t="s">
        <v>6435</v>
      </c>
      <c r="J2453" s="0"/>
    </row>
    <row r="2454" customFormat="false" ht="12.75" hidden="false" customHeight="false" outlineLevel="0" collapsed="false">
      <c r="A2454" s="29" t="s">
        <v>1556</v>
      </c>
      <c r="B2454" s="78" t="str">
        <f aca="false">IFERROR(VLOOKUP(A2454, DeliveryBook!$D$3:$M$2999, 5, 0),"")</f>
        <v>SMT. DURGAWATI MISHRA,  W/O SH.BRIJESH KUMAR MISHRA</v>
      </c>
      <c r="C2454" s="95" t="str">
        <f aca="false">IFERROR(VLOOKUP($A2454, DeliveryBook!$D$3:$M$3000, 8, 0),"")</f>
        <v>PO: ALLAHABAD</v>
      </c>
      <c r="D2454" s="79" t="n">
        <v>24000</v>
      </c>
      <c r="F2454" s="96" t="n">
        <v>42352</v>
      </c>
      <c r="G2454" s="78" t="s">
        <v>7529</v>
      </c>
      <c r="H2454" s="0"/>
      <c r="I2454" s="93" t="s">
        <v>6435</v>
      </c>
      <c r="J2454" s="0"/>
    </row>
    <row r="2455" customFormat="false" ht="12.75" hidden="false" customHeight="false" outlineLevel="0" collapsed="false">
      <c r="A2455" s="78" t="s">
        <v>758</v>
      </c>
      <c r="B2455" s="78" t="str">
        <f aca="false">IFERROR(VLOOKUP(A2455, DeliveryBook!$D$3:$M$2999, 5, 0),"")</f>
        <v>SH MADAN MOHAN MISHRA</v>
      </c>
      <c r="C2455" s="95" t="str">
        <f aca="false">IFERROR(VLOOKUP($A2455, DeliveryBook!$D$3:$M$3000, 8, 0),"")</f>
        <v>PO: TEKARI</v>
      </c>
      <c r="D2455" s="79" t="n">
        <v>546</v>
      </c>
      <c r="F2455" s="96" t="n">
        <v>42352</v>
      </c>
      <c r="G2455" s="78" t="s">
        <v>7529</v>
      </c>
      <c r="H2455" s="0"/>
      <c r="I2455" s="93" t="s">
        <v>6435</v>
      </c>
      <c r="J2455" s="0"/>
    </row>
    <row r="2456" customFormat="false" ht="12.75" hidden="false" customHeight="false" outlineLevel="0" collapsed="false">
      <c r="A2456" s="29" t="s">
        <v>6489</v>
      </c>
      <c r="B2456" s="78" t="inlineStr">
        <f aca="false">IFERROR(VLOOKUP(A2456, DeliveryBook!$D$3:$M$2999, 5, 0),"")</f>
        <is>
          <t/>
        </is>
      </c>
      <c r="C2456" s="95" t="inlineStr">
        <f aca="false">IFERROR(VLOOKUP($A2456, DeliveryBook!$D$3:$M$3000, 8, 0),"")</f>
        <is>
          <t/>
        </is>
      </c>
      <c r="D2456" s="79" t="n">
        <v>750</v>
      </c>
      <c r="F2456" s="96" t="n">
        <v>42352</v>
      </c>
      <c r="G2456" s="78" t="s">
        <v>7529</v>
      </c>
      <c r="H2456" s="0"/>
      <c r="I2456" s="93" t="s">
        <v>6435</v>
      </c>
      <c r="J2456" s="0"/>
    </row>
    <row r="2457" customFormat="false" ht="12.75" hidden="false" customHeight="false" outlineLevel="0" collapsed="false">
      <c r="A2457" s="29" t="s">
        <v>848</v>
      </c>
      <c r="B2457" s="78" t="str">
        <f aca="false">IFERROR(VLOOKUP(A2457, DeliveryBook!$D$3:$M$2999, 5, 0),"")</f>
        <v>PRADEEP DESHPANDEY,  F/1380 EVEREST VIHAR</v>
      </c>
      <c r="C2457" s="95" t="str">
        <f aca="false">IFERROR(VLOOKUP($A2457, DeliveryBook!$D$3:$M$3000, 8, 0),"")</f>
        <v>PO: VIDYUT NAGAR</v>
      </c>
      <c r="D2457" s="79" t="n">
        <v>1960</v>
      </c>
      <c r="F2457" s="96" t="n">
        <v>42352</v>
      </c>
      <c r="G2457" s="78" t="s">
        <v>7529</v>
      </c>
      <c r="H2457" s="0"/>
      <c r="I2457" s="93" t="s">
        <v>6435</v>
      </c>
      <c r="J2457" s="0"/>
    </row>
    <row r="2458" customFormat="false" ht="12.75" hidden="false" customHeight="false" outlineLevel="0" collapsed="false">
      <c r="A2458" s="29" t="s">
        <v>2021</v>
      </c>
      <c r="B2458" s="78" t="str">
        <f aca="false">IFERROR(VLOOKUP(A2458, DeliveryBook!$D$3:$M$2999, 5, 0),"")</f>
        <v>SH PANKAJ SATI</v>
      </c>
      <c r="C2458" s="95" t="str">
        <f aca="false">IFERROR(VLOOKUP($A2458, DeliveryBook!$D$3:$M$3000, 8, 0),"")</f>
        <v>PO: HALDWANI</v>
      </c>
      <c r="D2458" s="79" t="n">
        <v>3450</v>
      </c>
      <c r="F2458" s="96" t="n">
        <v>42352</v>
      </c>
      <c r="G2458" s="78" t="s">
        <v>7529</v>
      </c>
      <c r="H2458" s="0"/>
      <c r="I2458" s="93" t="s">
        <v>6435</v>
      </c>
      <c r="J2458" s="0"/>
    </row>
    <row r="2459" customFormat="false" ht="12.75" hidden="false" customHeight="false" outlineLevel="0" collapsed="false">
      <c r="A2459" s="29" t="s">
        <v>2000</v>
      </c>
      <c r="B2459" s="78" t="str">
        <f aca="false">IFERROR(VLOOKUP(A2459, DeliveryBook!$D$3:$M$2999, 5, 0),"")</f>
        <v>SH.SHAILENDER SINGH,  RACHNA STUDIO</v>
      </c>
      <c r="C2459" s="95" t="str">
        <f aca="false">IFERROR(VLOOKUP($A2459, DeliveryBook!$D$3:$M$3000, 8, 0),"")</f>
        <v>PO: VIDYUT NAGAR</v>
      </c>
      <c r="D2459" s="79" t="n">
        <v>4700</v>
      </c>
      <c r="F2459" s="96" t="n">
        <v>42353</v>
      </c>
      <c r="G2459" s="78" t="s">
        <v>7529</v>
      </c>
      <c r="H2459" s="0"/>
      <c r="I2459" s="93" t="s">
        <v>6435</v>
      </c>
      <c r="J2459" s="0"/>
    </row>
    <row r="2460" customFormat="false" ht="12.75" hidden="false" customHeight="false" outlineLevel="0" collapsed="false">
      <c r="A2460" s="29" t="s">
        <v>1146</v>
      </c>
      <c r="B2460" s="78" t="str">
        <f aca="false">IFERROR(VLOOKUP(A2460, DeliveryBook!$D$3:$M$2999, 5, 0),"")</f>
        <v>PT. SANAT KUMAR SHARMA,  C/O SHANDILYA NEWS AGENCY</v>
      </c>
      <c r="C2460" s="95" t="str">
        <f aca="false">IFERROR(VLOOKUP($A2460, DeliveryBook!$D$3:$M$3000, 8, 0),"")</f>
        <v>PO: KATNI</v>
      </c>
      <c r="D2460" s="79" t="n">
        <v>1500</v>
      </c>
      <c r="F2460" s="96" t="n">
        <v>42353</v>
      </c>
      <c r="G2460" s="78" t="s">
        <v>7529</v>
      </c>
      <c r="H2460" s="0"/>
      <c r="I2460" s="93" t="s">
        <v>6435</v>
      </c>
      <c r="J2460" s="0"/>
    </row>
    <row r="2461" customFormat="false" ht="12.75" hidden="false" customHeight="false" outlineLevel="0" collapsed="false">
      <c r="A2461" s="29" t="s">
        <v>6914</v>
      </c>
      <c r="B2461" s="78" t="inlineStr">
        <f aca="false">IFERROR(VLOOKUP(A2461, DeliveryBook!$D$3:$M$2999, 5, 0),"")</f>
        <is>
          <t/>
        </is>
      </c>
      <c r="C2461" s="95" t="inlineStr">
        <f aca="false">IFERROR(VLOOKUP($A2461, DeliveryBook!$D$3:$M$3000, 8, 0),"")</f>
        <is>
          <t/>
        </is>
      </c>
      <c r="D2461" s="79" t="n">
        <v>2000</v>
      </c>
      <c r="F2461" s="96" t="n">
        <v>42353</v>
      </c>
      <c r="G2461" s="78" t="s">
        <v>7529</v>
      </c>
      <c r="H2461" s="0"/>
      <c r="I2461" s="93" t="s">
        <v>6435</v>
      </c>
      <c r="J2461" s="0"/>
    </row>
    <row r="2462" customFormat="false" ht="12.75" hidden="false" customHeight="false" outlineLevel="0" collapsed="false">
      <c r="A2462" s="29" t="s">
        <v>1582</v>
      </c>
      <c r="B2462" s="78" t="str">
        <f aca="false">IFERROR(VLOOKUP(A2462, DeliveryBook!$D$3:$M$2999, 5, 0),"")</f>
        <v>SH HARI RAM GUPTA</v>
      </c>
      <c r="C2462" s="95" t="str">
        <f aca="false">IFERROR(VLOOKUP($A2462, DeliveryBook!$D$3:$M$3000, 8, 0),"")</f>
        <v>PO: AYODHYA</v>
      </c>
      <c r="D2462" s="79" t="n">
        <v>2830</v>
      </c>
      <c r="F2462" s="78" t="n">
        <v>42353</v>
      </c>
      <c r="G2462" s="78" t="s">
        <v>7529</v>
      </c>
      <c r="H2462" s="0"/>
      <c r="I2462" s="93" t="s">
        <v>6435</v>
      </c>
      <c r="J2462" s="0"/>
    </row>
    <row r="2463" customFormat="false" ht="12.75" hidden="false" customHeight="false" outlineLevel="0" collapsed="false">
      <c r="A2463" s="29" t="s">
        <v>763</v>
      </c>
      <c r="B2463" s="78" t="str">
        <f aca="false">IFERROR(VLOOKUP(A2463, DeliveryBook!$D$3:$M$2999, 5, 0),"")</f>
        <v>SH PAWAN MAHESHWARI</v>
      </c>
      <c r="C2463" s="95" t="str">
        <f aca="false">IFERROR(VLOOKUP($A2463, DeliveryBook!$D$3:$M$3000, 8, 0),"")</f>
        <v>PO: BACHELI</v>
      </c>
      <c r="D2463" s="79" t="n">
        <v>2800</v>
      </c>
      <c r="F2463" s="96" t="n">
        <v>42353</v>
      </c>
      <c r="G2463" s="78" t="s">
        <v>7529</v>
      </c>
      <c r="H2463" s="0"/>
      <c r="I2463" s="93" t="s">
        <v>6435</v>
      </c>
      <c r="J2463" s="0"/>
    </row>
    <row r="2464" customFormat="false" ht="12.75" hidden="false" customHeight="false" outlineLevel="0" collapsed="false">
      <c r="A2464" s="29" t="s">
        <v>632</v>
      </c>
      <c r="B2464" s="78" t="str">
        <f aca="false">IFERROR(VLOOKUP(A2464, DeliveryBook!$D$3:$M$2999, 5, 0),"")</f>
        <v>SASWAT PUSTAK SADAN</v>
      </c>
      <c r="C2464" s="95" t="str">
        <f aca="false">IFERROR(VLOOKUP($A2464, DeliveryBook!$D$3:$M$3000, 8, 0),"")</f>
        <v>PO: BUXAR</v>
      </c>
      <c r="D2464" s="79" t="n">
        <v>1100</v>
      </c>
      <c r="F2464" s="96" t="n">
        <v>42353</v>
      </c>
      <c r="G2464" s="78" t="s">
        <v>7529</v>
      </c>
      <c r="H2464" s="0"/>
      <c r="I2464" s="93" t="s">
        <v>6435</v>
      </c>
      <c r="J2464" s="0"/>
    </row>
    <row r="2465" customFormat="false" ht="12.75" hidden="false" customHeight="false" outlineLevel="0" collapsed="false">
      <c r="A2465" s="29" t="s">
        <v>1694</v>
      </c>
      <c r="B2465" s="78" t="str">
        <f aca="false">IFERROR(VLOOKUP(A2465, DeliveryBook!$D$3:$M$2999, 5, 0),"")</f>
        <v>SH.VIJAY SINGH KUSHWAH,  30,G.T.ROAD</v>
      </c>
      <c r="C2465" s="95" t="str">
        <f aca="false">IFERROR(VLOOKUP($A2465, DeliveryBook!$D$3:$M$3000, 8, 0),"")</f>
        <v>PO: FATEHPUR JASAUDA</v>
      </c>
      <c r="D2465" s="79" t="n">
        <v>3000</v>
      </c>
      <c r="F2465" s="96" t="n">
        <v>42353</v>
      </c>
      <c r="G2465" s="78" t="s">
        <v>7529</v>
      </c>
      <c r="H2465" s="0"/>
      <c r="I2465" s="93" t="s">
        <v>6435</v>
      </c>
      <c r="J2465" s="0"/>
    </row>
    <row r="2466" customFormat="false" ht="12.75" hidden="false" customHeight="false" outlineLevel="0" collapsed="false">
      <c r="A2466" s="29" t="s">
        <v>2152</v>
      </c>
      <c r="B2466" s="78" t="str">
        <f aca="false">IFERROR(VLOOKUP(A2466, DeliveryBook!$D$3:$M$2999, 5, 0),"")</f>
        <v>SH.RAM BALAK PRASAD</v>
      </c>
      <c r="C2466" s="95" t="str">
        <f aca="false">IFERROR(VLOOKUP($A2466, DeliveryBook!$D$3:$M$3000, 8, 0),"")</f>
        <v>MOTIHARI- MKI</v>
      </c>
      <c r="D2466" s="79" t="n">
        <v>6100</v>
      </c>
      <c r="F2466" s="96" t="n">
        <v>42354</v>
      </c>
      <c r="G2466" s="78" t="s">
        <v>7529</v>
      </c>
      <c r="H2466" s="0"/>
      <c r="I2466" s="93" t="s">
        <v>6435</v>
      </c>
      <c r="J2466" s="0"/>
    </row>
    <row r="2467" customFormat="false" ht="12.75" hidden="false" customHeight="false" outlineLevel="0" collapsed="false">
      <c r="A2467" s="29" t="s">
        <v>1445</v>
      </c>
      <c r="B2467" s="78" t="str">
        <f aca="false">IFERROR(VLOOKUP(A2467, DeliveryBook!$D$3:$M$2999, 5, 0),"")</f>
        <v>SH.PURSHOTAM JI VYAS,  C/O PRASHANT GARMENTS</v>
      </c>
      <c r="C2467" s="95" t="str">
        <f aca="false">IFERROR(VLOOKUP($A2467, DeliveryBook!$D$3:$M$3000, 8, 0),"")</f>
        <v>PO: CHIRAWA</v>
      </c>
      <c r="D2467" s="79" t="n">
        <v>5000</v>
      </c>
      <c r="F2467" s="96" t="n">
        <v>42354</v>
      </c>
      <c r="G2467" s="78" t="s">
        <v>7529</v>
      </c>
      <c r="H2467" s="0"/>
      <c r="I2467" s="93" t="s">
        <v>6435</v>
      </c>
      <c r="J2467" s="0"/>
    </row>
    <row r="2468" customFormat="false" ht="12.75" hidden="false" customHeight="false" outlineLevel="0" collapsed="false">
      <c r="A2468" s="29" t="s">
        <v>1256</v>
      </c>
      <c r="B2468" s="78" t="str">
        <f aca="false">IFERROR(VLOOKUP(A2468, DeliveryBook!$D$3:$M$2999, 5, 0),"")</f>
        <v>SH.SHEO DUTT PRASAD NAPIT</v>
      </c>
      <c r="C2468" s="95" t="str">
        <f aca="false">IFERROR(VLOOKUP($A2468, DeliveryBook!$D$3:$M$3000, 8, 0),"")</f>
        <v>PO: SIDHI</v>
      </c>
      <c r="D2468" s="79" t="n">
        <v>5000</v>
      </c>
      <c r="F2468" s="96" t="n">
        <v>42354</v>
      </c>
      <c r="G2468" s="78" t="s">
        <v>7529</v>
      </c>
      <c r="H2468" s="0"/>
      <c r="I2468" s="93" t="s">
        <v>6435</v>
      </c>
      <c r="J2468" s="0"/>
    </row>
    <row r="2469" customFormat="false" ht="12.75" hidden="false" customHeight="false" outlineLevel="0" collapsed="false">
      <c r="A2469" s="29" t="s">
        <v>1912</v>
      </c>
      <c r="B2469" s="78" t="str">
        <f aca="false">IFERROR(VLOOKUP(A2469, DeliveryBook!$D$3:$M$2999, 5, 0),"")</f>
        <v>SH PARMATMA SARAN</v>
      </c>
      <c r="C2469" s="95" t="str">
        <f aca="false">IFERROR(VLOOKUP($A2469, DeliveryBook!$D$3:$M$3000, 8, 0),"")</f>
        <v>PO: PILKHUWA</v>
      </c>
      <c r="D2469" s="79" t="n">
        <v>8600</v>
      </c>
      <c r="F2469" s="96" t="n">
        <v>42354</v>
      </c>
      <c r="G2469" s="78" t="s">
        <v>7529</v>
      </c>
      <c r="H2469" s="0"/>
      <c r="I2469" s="93" t="s">
        <v>6435</v>
      </c>
      <c r="J2469" s="0"/>
    </row>
    <row r="2470" customFormat="false" ht="12.75" hidden="false" customHeight="false" outlineLevel="0" collapsed="false">
      <c r="A2470" s="29" t="s">
        <v>620</v>
      </c>
      <c r="B2470" s="78" t="str">
        <f aca="false">IFERROR(VLOOKUP(A2470, DeliveryBook!$D$3:$M$2999, 5, 0),"")</f>
        <v>SH UDAI NARAYAN JHA</v>
      </c>
      <c r="C2470" s="95" t="str">
        <f aca="false">IFERROR(VLOOKUP($A2470, DeliveryBook!$D$3:$M$3000, 8, 0),"")</f>
        <v>PO: BATAGANJ</v>
      </c>
      <c r="D2470" s="79" t="n">
        <v>2000</v>
      </c>
      <c r="F2470" s="96" t="n">
        <v>42354</v>
      </c>
      <c r="G2470" s="78" t="s">
        <v>7529</v>
      </c>
      <c r="H2470" s="0"/>
      <c r="I2470" s="93" t="s">
        <v>6435</v>
      </c>
      <c r="J2470" s="0"/>
    </row>
    <row r="2471" customFormat="false" ht="12.75" hidden="false" customHeight="false" outlineLevel="0" collapsed="false">
      <c r="A2471" s="29" t="s">
        <v>974</v>
      </c>
      <c r="B2471" s="78" t="str">
        <f aca="false">IFERROR(VLOOKUP(A2471, DeliveryBook!$D$3:$M$2999, 5, 0),"")</f>
        <v>SH RAJ KUMAR DHAI</v>
      </c>
      <c r="C2471" s="95" t="str">
        <f aca="false">IFERROR(VLOOKUP($A2471, DeliveryBook!$D$3:$M$3000, 8, 0),"")</f>
        <v>PO: PARWANU</v>
      </c>
      <c r="D2471" s="79" t="n">
        <v>1500</v>
      </c>
      <c r="F2471" s="96" t="n">
        <v>42354</v>
      </c>
      <c r="G2471" s="78" t="s">
        <v>7529</v>
      </c>
      <c r="H2471" s="0"/>
      <c r="I2471" s="93" t="s">
        <v>6435</v>
      </c>
      <c r="J2471" s="0"/>
    </row>
    <row r="2472" customFormat="false" ht="12.75" hidden="false" customHeight="false" outlineLevel="0" collapsed="false">
      <c r="A2472" s="3" t="s">
        <v>5624</v>
      </c>
      <c r="B2472" s="78" t="str">
        <f aca="false">IFERROR(VLOOKUP(A2472, DeliveryBook!$D$3:$M$2999, 5, 0),"")</f>
        <v>DEEPAK VASTRI</v>
      </c>
      <c r="C2472" s="95" t="str">
        <f aca="false">IFERROR(VLOOKUP($A2472, DeliveryBook!$D$3:$M$3000, 8, 0),"")</f>
        <v>GUNA</v>
      </c>
      <c r="D2472" s="79" t="n">
        <v>840</v>
      </c>
      <c r="F2472" s="96" t="n">
        <v>42354</v>
      </c>
      <c r="G2472" s="78" t="s">
        <v>7529</v>
      </c>
      <c r="H2472" s="0"/>
      <c r="I2472" s="93" t="s">
        <v>6435</v>
      </c>
      <c r="J2472" s="0"/>
    </row>
    <row r="2473" customFormat="false" ht="12.75" hidden="false" customHeight="false" outlineLevel="0" collapsed="false">
      <c r="A2473" s="29" t="s">
        <v>2025</v>
      </c>
      <c r="B2473" s="78" t="str">
        <f aca="false">IFERROR(VLOOKUP(A2473, DeliveryBook!$D$3:$M$2999, 5, 0),"")</f>
        <v>MR MANISH SAINI</v>
      </c>
      <c r="C2473" s="95" t="str">
        <f aca="false">IFERROR(VLOOKUP($A2473, DeliveryBook!$D$3:$M$3000, 8, 0),"")</f>
        <v>PO: HARIDWAR</v>
      </c>
      <c r="D2473" s="79" t="n">
        <v>1170</v>
      </c>
      <c r="F2473" s="96" t="n">
        <v>42355</v>
      </c>
      <c r="G2473" s="78" t="s">
        <v>7529</v>
      </c>
      <c r="H2473" s="0"/>
      <c r="I2473" s="93" t="s">
        <v>6435</v>
      </c>
      <c r="J2473" s="0"/>
    </row>
    <row r="2474" customFormat="false" ht="12.75" hidden="false" customHeight="false" outlineLevel="0" collapsed="false">
      <c r="A2474" s="29" t="s">
        <v>65</v>
      </c>
      <c r="B2474" s="78" t="str">
        <f aca="false">IFERROR(VLOOKUP(A2474, DeliveryBook!$D$3:$M$2999, 5, 0),"")</f>
        <v>SH.NARESH LAL KARAN,  C/O SARASWATI SHISHU MANDIR</v>
      </c>
      <c r="C2474" s="95" t="str">
        <f aca="false">IFERROR(VLOOKUP($A2474, DeliveryBook!$D$3:$M$3000, 8, 0),"")</f>
        <v>PO: JHAJHA</v>
      </c>
      <c r="D2474" s="79" t="n">
        <v>3050</v>
      </c>
      <c r="F2474" s="96" t="n">
        <v>42355</v>
      </c>
      <c r="G2474" s="78" t="s">
        <v>7529</v>
      </c>
      <c r="H2474" s="0"/>
      <c r="I2474" s="93" t="s">
        <v>6435</v>
      </c>
      <c r="J2474" s="0"/>
    </row>
    <row r="2475" customFormat="false" ht="12.75" hidden="false" customHeight="false" outlineLevel="0" collapsed="false">
      <c r="A2475" s="29" t="s">
        <v>1184</v>
      </c>
      <c r="B2475" s="78" t="str">
        <f aca="false">IFERROR(VLOOKUP(A2475, DeliveryBook!$D$3:$M$2999, 5, 0),"")</f>
        <v>SH.DHARAM DAS RAJAK,  SADAR COLONY,SHASHTRI WARD</v>
      </c>
      <c r="C2475" s="95" t="str">
        <f aca="false">IFERROR(VLOOKUP($A2475, DeliveryBook!$D$3:$M$3000, 8, 0),"")</f>
        <v>PO: NARSINGHPUR</v>
      </c>
      <c r="D2475" s="79" t="n">
        <v>2000</v>
      </c>
      <c r="F2475" s="96" t="n">
        <v>42355</v>
      </c>
      <c r="G2475" s="78" t="s">
        <v>7529</v>
      </c>
      <c r="H2475" s="0"/>
      <c r="I2475" s="93" t="s">
        <v>6435</v>
      </c>
      <c r="J2475" s="0"/>
    </row>
    <row r="2476" customFormat="false" ht="12.75" hidden="false" customHeight="false" outlineLevel="0" collapsed="false">
      <c r="A2476" s="29" t="s">
        <v>1456</v>
      </c>
      <c r="B2476" s="78" t="str">
        <f aca="false">IFERROR(VLOOKUP(A2476, DeliveryBook!$D$3:$M$2999, 5, 0),"")</f>
        <v>SH.RAJALDAS PURUSHWANI,  G-19, HUDKO COLONY</v>
      </c>
      <c r="C2476" s="95" t="str">
        <f aca="false">IFERROR(VLOOKUP($A2476, DeliveryBook!$D$3:$M$3000, 8, 0),"")</f>
        <v>PO: NIMBAHERA</v>
      </c>
      <c r="D2476" s="79" t="n">
        <v>2000</v>
      </c>
      <c r="F2476" s="96" t="n">
        <v>42355</v>
      </c>
      <c r="G2476" s="78" t="s">
        <v>7529</v>
      </c>
      <c r="H2476" s="0"/>
      <c r="I2476" s="93" t="s">
        <v>6435</v>
      </c>
      <c r="J2476" s="0"/>
    </row>
    <row r="2477" customFormat="false" ht="12.75" hidden="false" customHeight="false" outlineLevel="0" collapsed="false">
      <c r="A2477" s="78" t="s">
        <v>770</v>
      </c>
      <c r="B2477" s="78" t="str">
        <f aca="false">IFERROR(VLOOKUP(A2477, DeliveryBook!$D$3:$M$2999, 5, 0),"")</f>
        <v>SH. KASHI NATH GUPTA,  GUPTA CARD CENTRE</v>
      </c>
      <c r="C2477" s="95" t="str">
        <f aca="false">IFERROR(VLOOKUP($A2477, DeliveryBook!$D$3:$M$3000, 8, 0),"")</f>
        <v>PO: BILASPUR</v>
      </c>
      <c r="D2477" s="79" t="n">
        <v>5000</v>
      </c>
      <c r="F2477" s="96" t="n">
        <v>42355</v>
      </c>
      <c r="G2477" s="78" t="s">
        <v>7529</v>
      </c>
      <c r="H2477" s="0"/>
      <c r="I2477" s="93" t="s">
        <v>6435</v>
      </c>
      <c r="J2477" s="0"/>
    </row>
    <row r="2478" customFormat="false" ht="12.75" hidden="false" customHeight="false" outlineLevel="0" collapsed="false">
      <c r="A2478" s="29" t="s">
        <v>2333</v>
      </c>
      <c r="B2478" s="78" t="str">
        <f aca="false">IFERROR(VLOOKUP(A2478, DeliveryBook!$D$3:$M$2999, 5, 0),"")</f>
        <v>LATEST MAGAZINE CENTER</v>
      </c>
      <c r="C2478" s="95" t="str">
        <f aca="false">IFERROR(VLOOKUP($A2478, DeliveryBook!$D$3:$M$3000, 8, 0),"")</f>
        <v>JODHPUR - JU</v>
      </c>
      <c r="D2478" s="79" t="n">
        <v>5000</v>
      </c>
      <c r="F2478" s="96" t="n">
        <v>42355</v>
      </c>
      <c r="G2478" s="78" t="s">
        <v>7529</v>
      </c>
      <c r="H2478" s="0"/>
      <c r="I2478" s="93" t="s">
        <v>6435</v>
      </c>
      <c r="J2478" s="0"/>
    </row>
    <row r="2479" customFormat="false" ht="12.75" hidden="false" customHeight="false" outlineLevel="0" collapsed="false">
      <c r="A2479" s="29" t="s">
        <v>1742</v>
      </c>
      <c r="B2479" s="78" t="str">
        <f aca="false">IFERROR(VLOOKUP(A2479, DeliveryBook!$D$3:$M$2999, 5, 0),"")</f>
        <v>SH.RAM NARAYAN JI ACHARYA,  SARASWATI SHISHU MANDIR</v>
      </c>
      <c r="C2479" s="95" t="str">
        <f aca="false">IFERROR(VLOOKUP($A2479, DeliveryBook!$D$3:$M$3000, 8, 0),"")</f>
        <v>PO: HASANPUR</v>
      </c>
      <c r="D2479" s="79" t="n">
        <v>5000</v>
      </c>
      <c r="F2479" s="96" t="n">
        <v>42355</v>
      </c>
      <c r="G2479" s="78" t="s">
        <v>7529</v>
      </c>
      <c r="H2479" s="0"/>
      <c r="I2479" s="93" t="s">
        <v>6435</v>
      </c>
      <c r="J2479" s="0"/>
    </row>
    <row r="2480" customFormat="false" ht="12.75" hidden="false" customHeight="false" outlineLevel="0" collapsed="false">
      <c r="A2480" s="29" t="s">
        <v>177</v>
      </c>
      <c r="B2480" s="78" t="str">
        <f aca="false">IFERROR(VLOOKUP(A2480, DeliveryBook!$D$3:$M$2999, 5, 0),"")</f>
        <v>SH PRASHANT CHOUHAN,  C/O PRAKASH NIWAS</v>
      </c>
      <c r="C2480" s="95" t="str">
        <f aca="false">IFERROR(VLOOKUP($A2480, DeliveryBook!$D$3:$M$3000, 8, 0),"")</f>
        <v>PO: RAJGARH</v>
      </c>
      <c r="D2480" s="79" t="n">
        <v>440</v>
      </c>
      <c r="F2480" s="96" t="n">
        <v>42355</v>
      </c>
      <c r="G2480" s="78" t="s">
        <v>7529</v>
      </c>
      <c r="H2480" s="0"/>
      <c r="I2480" s="93" t="s">
        <v>6435</v>
      </c>
      <c r="J2480" s="0"/>
    </row>
    <row r="2481" customFormat="false" ht="12.75" hidden="false" customHeight="false" outlineLevel="0" collapsed="false">
      <c r="A2481" s="29" t="s">
        <v>1905</v>
      </c>
      <c r="B2481" s="78" t="str">
        <f aca="false">IFERROR(VLOOKUP(A2481, DeliveryBook!$D$3:$M$2999, 5, 0),"")</f>
        <v>SH SHIV SHANKAR LAL SEXENA</v>
      </c>
      <c r="C2481" s="95" t="str">
        <f aca="false">IFERROR(VLOOKUP($A2481, DeliveryBook!$D$3:$M$3000, 8, 0),"")</f>
        <v>PO: PILIBHIT</v>
      </c>
      <c r="D2481" s="79" t="n">
        <v>6000</v>
      </c>
      <c r="F2481" s="96" t="n">
        <v>42355</v>
      </c>
      <c r="G2481" s="78" t="s">
        <v>7529</v>
      </c>
      <c r="H2481" s="0"/>
      <c r="I2481" s="93" t="s">
        <v>6435</v>
      </c>
      <c r="J2481" s="0"/>
    </row>
    <row r="2482" customFormat="false" ht="12.75" hidden="false" customHeight="false" outlineLevel="0" collapsed="false">
      <c r="A2482" s="29" t="s">
        <v>1406</v>
      </c>
      <c r="B2482" s="78" t="str">
        <f aca="false">IFERROR(VLOOKUP(A2482, DeliveryBook!$D$3:$M$2999, 5, 0),"")</f>
        <v>SH. PRAVEEN KUMAR JHA</v>
      </c>
      <c r="C2482" s="95" t="str">
        <f aca="false">IFERROR(VLOOKUP($A2482, DeliveryBook!$D$3:$M$3000, 8, 0),"")</f>
        <v>PO: MANDI GOVINDGARH</v>
      </c>
      <c r="D2482" s="79" t="n">
        <v>3000</v>
      </c>
      <c r="F2482" s="96" t="n">
        <v>42355</v>
      </c>
      <c r="G2482" s="78" t="s">
        <v>7529</v>
      </c>
      <c r="H2482" s="0"/>
      <c r="I2482" s="93" t="s">
        <v>6435</v>
      </c>
      <c r="J2482" s="0"/>
    </row>
    <row r="2483" customFormat="false" ht="12.75" hidden="false" customHeight="false" outlineLevel="0" collapsed="false">
      <c r="A2483" s="29" t="s">
        <v>502</v>
      </c>
      <c r="B2483" s="78" t="str">
        <f aca="false">IFERROR(VLOOKUP(A2483, DeliveryBook!$D$3:$M$2999, 5, 0),"")</f>
        <v>SURAJ MAL DAYMA,  </v>
      </c>
      <c r="C2483" s="95" t="str">
        <f aca="false">IFERROR(VLOOKUP($A2483, DeliveryBook!$D$3:$M$3000, 8, 0),"")</f>
        <v>PO: UDAIPU WATI</v>
      </c>
      <c r="D2483" s="79" t="n">
        <v>2000</v>
      </c>
      <c r="F2483" s="96" t="n">
        <v>42355</v>
      </c>
      <c r="G2483" s="78" t="s">
        <v>7529</v>
      </c>
      <c r="H2483" s="0"/>
      <c r="I2483" s="93" t="s">
        <v>6435</v>
      </c>
      <c r="J2483" s="0"/>
    </row>
    <row r="2484" customFormat="false" ht="12.75" hidden="false" customHeight="false" outlineLevel="0" collapsed="false">
      <c r="A2484" s="29" t="s">
        <v>471</v>
      </c>
      <c r="B2484" s="78" t="str">
        <f aca="false">IFERROR(VLOOKUP(A2484, DeliveryBook!$D$3:$M$2999, 5, 0),"")</f>
        <v>SH.SHANTILAL CHAUHAN,  </v>
      </c>
      <c r="C2484" s="95" t="str">
        <f aca="false">IFERROR(VLOOKUP($A2484, DeliveryBook!$D$3:$M$3000, 8, 0),"")</f>
        <v>PO: SALUMBER</v>
      </c>
      <c r="D2484" s="79" t="n">
        <v>3000</v>
      </c>
      <c r="F2484" s="96" t="n">
        <v>42356</v>
      </c>
      <c r="G2484" s="78" t="s">
        <v>7529</v>
      </c>
      <c r="H2484" s="0"/>
      <c r="I2484" s="93" t="s">
        <v>6435</v>
      </c>
      <c r="J2484" s="0"/>
    </row>
    <row r="2485" customFormat="false" ht="12.75" hidden="false" customHeight="false" outlineLevel="0" collapsed="false">
      <c r="A2485" s="29" t="s">
        <v>2454</v>
      </c>
      <c r="B2485" s="78" t="str">
        <f aca="false">IFERROR(VLOOKUP(A2485, DeliveryBook!$D$3:$M$2999, 5, 0),"")</f>
        <v>SH.RAJA RAM</v>
      </c>
      <c r="C2485" s="95" t="str">
        <f aca="false">IFERROR(VLOOKUP($A2485, DeliveryBook!$D$3:$M$3000, 8, 0),"")</f>
        <v>MIRZAPUR - MZP</v>
      </c>
      <c r="D2485" s="79" t="n">
        <v>3540</v>
      </c>
      <c r="F2485" s="96" t="n">
        <v>42356</v>
      </c>
      <c r="G2485" s="78" t="s">
        <v>7529</v>
      </c>
      <c r="H2485" s="0"/>
      <c r="I2485" s="93" t="s">
        <v>6435</v>
      </c>
      <c r="J2485" s="0"/>
    </row>
    <row r="2486" customFormat="false" ht="12.75" hidden="false" customHeight="false" outlineLevel="0" collapsed="false">
      <c r="A2486" s="29" t="s">
        <v>988</v>
      </c>
      <c r="B2486" s="78" t="str">
        <f aca="false">IFERROR(VLOOKUP(A2486, DeliveryBook!$D$3:$M$2999, 5, 0),"")</f>
        <v>SH.NARAYAN MAGZINE CENTRE,  PROP.SHYAM NARAYAN JI</v>
      </c>
      <c r="C2486" s="95" t="str">
        <f aca="false">IFERROR(VLOOKUP($A2486, DeliveryBook!$D$3:$M$3000, 8, 0),"")</f>
        <v>PO: BOKARO STEEL CITY</v>
      </c>
      <c r="D2486" s="79" t="n">
        <v>10000</v>
      </c>
      <c r="F2486" s="96" t="n">
        <v>42356</v>
      </c>
      <c r="G2486" s="78" t="s">
        <v>7529</v>
      </c>
      <c r="H2486" s="0"/>
      <c r="I2486" s="93" t="s">
        <v>6435</v>
      </c>
      <c r="J2486" s="0"/>
    </row>
    <row r="2487" customFormat="false" ht="12.75" hidden="false" customHeight="false" outlineLevel="0" collapsed="false">
      <c r="A2487" s="29" t="s">
        <v>682</v>
      </c>
      <c r="B2487" s="78" t="str">
        <f aca="false">IFERROR(VLOOKUP(A2487, DeliveryBook!$D$3:$M$2999, 5, 0),"")</f>
        <v>SH.KANTMANU CHAURASIA,  AT. -SIKANDARPUR</v>
      </c>
      <c r="C2487" s="95" t="str">
        <f aca="false">IFERROR(VLOOKUP($A2487, DeliveryBook!$D$3:$M$3000, 8, 0),"")</f>
        <v>PO: JAMALPUR</v>
      </c>
      <c r="D2487" s="79" t="n">
        <v>2000</v>
      </c>
      <c r="F2487" s="96" t="n">
        <v>42356</v>
      </c>
      <c r="G2487" s="78" t="s">
        <v>7529</v>
      </c>
      <c r="H2487" s="0"/>
      <c r="I2487" s="93" t="s">
        <v>6435</v>
      </c>
      <c r="J2487" s="0"/>
    </row>
    <row r="2488" customFormat="false" ht="12.75" hidden="false" customHeight="false" outlineLevel="0" collapsed="false">
      <c r="A2488" s="29" t="s">
        <v>7488</v>
      </c>
      <c r="B2488" s="78" t="inlineStr">
        <f aca="false">IFERROR(VLOOKUP(A2488, DeliveryBook!$D$3:$M$2999, 5, 0),"")</f>
        <is>
          <t/>
        </is>
      </c>
      <c r="C2488" s="95" t="inlineStr">
        <f aca="false">IFERROR(VLOOKUP($A2488, DeliveryBook!$D$3:$M$3000, 8, 0),"")</f>
        <is>
          <t/>
        </is>
      </c>
      <c r="D2488" s="79" t="n">
        <v>15000</v>
      </c>
      <c r="F2488" s="96" t="n">
        <v>42356</v>
      </c>
      <c r="G2488" s="78" t="s">
        <v>7529</v>
      </c>
      <c r="H2488" s="0"/>
      <c r="I2488" s="93" t="s">
        <v>6435</v>
      </c>
      <c r="J2488" s="0"/>
    </row>
    <row r="2489" customFormat="false" ht="12.75" hidden="false" customHeight="false" outlineLevel="0" collapsed="false">
      <c r="A2489" s="29" t="s">
        <v>6556</v>
      </c>
      <c r="B2489" s="78" t="inlineStr">
        <f aca="false">IFERROR(VLOOKUP(A2489, DeliveryBook!$D$3:$M$2999, 5, 0),"")</f>
        <is>
          <t/>
        </is>
      </c>
      <c r="C2489" s="95" t="inlineStr">
        <f aca="false">IFERROR(VLOOKUP($A2489, DeliveryBook!$D$3:$M$3000, 8, 0),"")</f>
        <is>
          <t/>
        </is>
      </c>
      <c r="D2489" s="79" t="n">
        <v>4000</v>
      </c>
      <c r="F2489" s="96" t="n">
        <v>42356</v>
      </c>
      <c r="G2489" s="78" t="s">
        <v>7529</v>
      </c>
      <c r="H2489" s="0"/>
      <c r="I2489" s="93" t="s">
        <v>6435</v>
      </c>
      <c r="J2489" s="0"/>
    </row>
    <row r="2490" customFormat="false" ht="12.75" hidden="false" customHeight="false" outlineLevel="0" collapsed="false">
      <c r="A2490" s="29" t="s">
        <v>1282</v>
      </c>
      <c r="B2490" s="78" t="str">
        <f aca="false">IFERROR(VLOOKUP(A2490, DeliveryBook!$D$3:$M$2999, 5, 0),"")</f>
        <v>SH RATAN SINGH THAKUR,  BACKSIDE MAIN POST OFFICE</v>
      </c>
      <c r="C2490" s="95" t="str">
        <f aca="false">IFERROR(VLOOKUP($A2490, DeliveryBook!$D$3:$M$3000, 8, 0),"")</f>
        <v>PO: TIKAMGARH</v>
      </c>
      <c r="D2490" s="79" t="n">
        <v>4000</v>
      </c>
      <c r="F2490" s="96" t="n">
        <v>42356</v>
      </c>
      <c r="G2490" s="78" t="s">
        <v>7529</v>
      </c>
      <c r="H2490" s="0"/>
      <c r="I2490" s="93" t="s">
        <v>6435</v>
      </c>
      <c r="J2490" s="0"/>
    </row>
    <row r="2491" customFormat="false" ht="12.75" hidden="false" customHeight="false" outlineLevel="0" collapsed="false">
      <c r="A2491" s="29" t="s">
        <v>1047</v>
      </c>
      <c r="B2491" s="78" t="str">
        <f aca="false">IFERROR(VLOOKUP(A2491, DeliveryBook!$D$3:$M$2999, 5, 0),"")</f>
        <v>SH.A.V.MANJUNATHAN,  15-ADARSH COLONY</v>
      </c>
      <c r="C2491" s="95" t="str">
        <f aca="false">IFERROR(VLOOKUP($A2491, DeliveryBook!$D$3:$M$3000, 8, 0),"")</f>
        <v>PO: SHIMOGA</v>
      </c>
      <c r="D2491" s="79" t="n">
        <v>5000</v>
      </c>
      <c r="F2491" s="96" t="n">
        <v>42356</v>
      </c>
      <c r="G2491" s="78" t="s">
        <v>7529</v>
      </c>
      <c r="H2491" s="0"/>
      <c r="I2491" s="93" t="s">
        <v>6435</v>
      </c>
      <c r="J2491" s="0"/>
    </row>
    <row r="2492" customFormat="false" ht="12.75" hidden="false" customHeight="false" outlineLevel="0" collapsed="false">
      <c r="A2492" s="29" t="s">
        <v>1596</v>
      </c>
      <c r="B2492" s="78" t="str">
        <f aca="false">IFERROR(VLOOKUP(A2492, DeliveryBook!$D$3:$M$2999, 5, 0),"")</f>
        <v>SH.LOVE KUMAR ARYA,  NEWSPAPER AGENT</v>
      </c>
      <c r="C2492" s="95" t="str">
        <f aca="false">IFERROR(VLOOKUP($A2492, DeliveryBook!$D$3:$M$3000, 8, 0),"")</f>
        <v>PO: BAHJOI</v>
      </c>
      <c r="D2492" s="79" t="n">
        <v>600</v>
      </c>
      <c r="F2492" s="96" t="n">
        <v>42357</v>
      </c>
      <c r="G2492" s="78" t="s">
        <v>7529</v>
      </c>
      <c r="H2492" s="0"/>
      <c r="I2492" s="93" t="s">
        <v>6435</v>
      </c>
      <c r="J2492" s="0"/>
    </row>
    <row r="2493" customFormat="false" ht="12.75" hidden="false" customHeight="false" outlineLevel="0" collapsed="false">
      <c r="A2493" s="29" t="s">
        <v>1090</v>
      </c>
      <c r="B2493" s="78" t="str">
        <f aca="false">IFERROR(VLOOKUP(A2493, DeliveryBook!$D$3:$M$2999, 5, 0),"")</f>
        <v>SMT.RAMKALI RAJAK,  W/O SH.CHHAKI LAL RAJAK</v>
      </c>
      <c r="C2493" s="95" t="str">
        <f aca="false">IFERROR(VLOOKUP($A2493, DeliveryBook!$D$3:$M$3000, 8, 0),"")</f>
        <v>PO: BHANDER</v>
      </c>
      <c r="D2493" s="79" t="n">
        <v>5000</v>
      </c>
      <c r="F2493" s="96" t="n">
        <v>42357</v>
      </c>
      <c r="G2493" s="78" t="s">
        <v>7529</v>
      </c>
      <c r="H2493" s="0"/>
      <c r="I2493" s="93" t="s">
        <v>6435</v>
      </c>
      <c r="J2493" s="0"/>
    </row>
    <row r="2494" customFormat="false" ht="12.75" hidden="false" customHeight="false" outlineLevel="0" collapsed="false">
      <c r="A2494" s="29" t="s">
        <v>830</v>
      </c>
      <c r="B2494" s="78" t="str">
        <f aca="false">IFERROR(VLOOKUP(A2494, DeliveryBook!$D$3:$M$2999, 5, 0),"")</f>
        <v>SH TRILOK AZMANI,  C/O SAURABH SALES</v>
      </c>
      <c r="C2494" s="95" t="str">
        <f aca="false">IFERROR(VLOOKUP($A2494, DeliveryBook!$D$3:$M$3000, 8, 0),"")</f>
        <v>PO: PITHORA</v>
      </c>
      <c r="D2494" s="79" t="n">
        <v>2856</v>
      </c>
      <c r="F2494" s="96" t="n">
        <v>42357</v>
      </c>
      <c r="G2494" s="78" t="s">
        <v>7529</v>
      </c>
      <c r="H2494" s="0"/>
      <c r="I2494" s="93" t="s">
        <v>6435</v>
      </c>
      <c r="J2494" s="0"/>
    </row>
    <row r="2495" customFormat="false" ht="12.75" hidden="false" customHeight="false" outlineLevel="0" collapsed="false">
      <c r="A2495" s="78" t="s">
        <v>5666</v>
      </c>
      <c r="B2495" s="78" t="str">
        <f aca="false">IFERROR(VLOOKUP(A2495, DeliveryBook!$D$3:$M$2999, 5, 0),"")</f>
        <v>SH SARWAN KUMAR</v>
      </c>
      <c r="C2495" s="95" t="str">
        <f aca="false">IFERROR(VLOOKUP($A2495, DeliveryBook!$D$3:$M$3000, 8, 0),"")</f>
        <v>SAHGANJ</v>
      </c>
      <c r="D2495" s="79" t="n">
        <v>1400</v>
      </c>
      <c r="F2495" s="96" t="n">
        <v>42357</v>
      </c>
      <c r="G2495" s="78" t="s">
        <v>7529</v>
      </c>
      <c r="H2495" s="0"/>
      <c r="I2495" s="93" t="s">
        <v>6435</v>
      </c>
      <c r="J2495" s="0"/>
    </row>
    <row r="2496" customFormat="false" ht="12.75" hidden="false" customHeight="false" outlineLevel="0" collapsed="false">
      <c r="A2496" s="35" t="s">
        <v>2766</v>
      </c>
      <c r="B2496" s="78" t="str">
        <f aca="false">IFERROR(VLOOKUP(A2496, DeliveryBook!$D$3:$M$2999, 5, 0),"")</f>
        <v>THE SECRETARY</v>
      </c>
      <c r="C2496" s="95" t="str">
        <f aca="false">IFERROR(VLOOKUP($A2496, DeliveryBook!$D$3:$M$3000, 8, 0),"")</f>
        <v>PO: GANDHI NAGAR</v>
      </c>
      <c r="D2496" s="79" t="n">
        <v>6250</v>
      </c>
      <c r="F2496" s="96" t="n">
        <v>42357</v>
      </c>
      <c r="G2496" s="78" t="s">
        <v>7529</v>
      </c>
      <c r="H2496" s="0"/>
      <c r="I2496" s="93" t="s">
        <v>6435</v>
      </c>
      <c r="J2496" s="0"/>
    </row>
    <row r="2497" customFormat="false" ht="12.75" hidden="false" customHeight="false" outlineLevel="0" collapsed="false">
      <c r="A2497" s="29" t="s">
        <v>2234</v>
      </c>
      <c r="B2497" s="78" t="str">
        <f aca="false">IFERROR(VLOOKUP(A2497, DeliveryBook!$D$3:$M$2999, 5, 0),"")</f>
        <v>SMT. MANDAKINI PATHAK</v>
      </c>
      <c r="C2497" s="95" t="str">
        <f aca="false">IFERROR(VLOOKUP($A2497, DeliveryBook!$D$3:$M$3000, 8, 0),"")</f>
        <v>HABIB GANJ - HBJ</v>
      </c>
      <c r="D2497" s="79" t="n">
        <v>25000</v>
      </c>
      <c r="F2497" s="96" t="n">
        <v>42357</v>
      </c>
      <c r="G2497" s="78" t="s">
        <v>7529</v>
      </c>
      <c r="H2497" s="0"/>
      <c r="I2497" s="93" t="s">
        <v>6435</v>
      </c>
      <c r="J2497" s="0"/>
    </row>
    <row r="2498" customFormat="false" ht="12.75" hidden="false" customHeight="false" outlineLevel="0" collapsed="false">
      <c r="A2498" s="78" t="s">
        <v>1249</v>
      </c>
      <c r="B2498" s="78" t="str">
        <f aca="false">IFERROR(VLOOKUP(A2498, DeliveryBook!$D$3:$M$2999, 5, 0),"")</f>
        <v>SH.VIJAY ANAND SHARMA,  UPKAR CHIKITSHALAYA</v>
      </c>
      <c r="C2498" s="95" t="str">
        <f aca="false">IFERROR(VLOOKUP($A2498, DeliveryBook!$D$3:$M$3000, 8, 0),"")</f>
        <v>PO: SHIVPURI</v>
      </c>
      <c r="D2498" s="79" t="n">
        <v>2780</v>
      </c>
      <c r="F2498" s="96" t="n">
        <v>42359</v>
      </c>
      <c r="G2498" s="78" t="s">
        <v>7529</v>
      </c>
      <c r="H2498" s="0"/>
      <c r="I2498" s="93" t="s">
        <v>6435</v>
      </c>
      <c r="J2498" s="0"/>
    </row>
    <row r="2499" customFormat="false" ht="12.75" hidden="false" customHeight="false" outlineLevel="0" collapsed="false">
      <c r="A2499" s="29" t="s">
        <v>2434</v>
      </c>
      <c r="B2499" s="78" t="str">
        <f aca="false">IFERROR(VLOOKUP(A2499, DeliveryBook!$D$3:$M$2999, 5, 0),"")</f>
        <v>M/S SUBHASH PUSTAK BHANDAR</v>
      </c>
      <c r="C2499" s="95" t="str">
        <f aca="false">IFERROR(VLOOKUP($A2499, DeliveryBook!$D$3:$M$3000, 8, 0),"")</f>
        <v>LUCKNOW - LKO</v>
      </c>
      <c r="D2499" s="79" t="n">
        <v>20000</v>
      </c>
      <c r="F2499" s="96" t="n">
        <v>42359</v>
      </c>
      <c r="G2499" s="78" t="s">
        <v>7529</v>
      </c>
      <c r="H2499" s="0"/>
      <c r="I2499" s="93" t="s">
        <v>6435</v>
      </c>
      <c r="J2499" s="0"/>
    </row>
    <row r="2500" customFormat="false" ht="12.75" hidden="false" customHeight="false" outlineLevel="0" collapsed="false">
      <c r="A2500" s="29" t="s">
        <v>274</v>
      </c>
      <c r="B2500" s="78" t="str">
        <f aca="false">IFERROR(VLOOKUP(A2500, DeliveryBook!$D$3:$M$2999, 5, 0),"")</f>
        <v>THE ADHYKSH</v>
      </c>
      <c r="C2500" s="95" t="str">
        <f aca="false">IFERROR(VLOOKUP($A2500, DeliveryBook!$D$3:$M$3000, 8, 0),"")</f>
        <v>PO: CHHIPANER</v>
      </c>
      <c r="D2500" s="79" t="n">
        <v>2200</v>
      </c>
      <c r="F2500" s="96" t="n">
        <v>42359</v>
      </c>
      <c r="G2500" s="78" t="s">
        <v>7529</v>
      </c>
      <c r="H2500" s="0"/>
      <c r="I2500" s="93" t="s">
        <v>6435</v>
      </c>
      <c r="J2500" s="0"/>
    </row>
    <row r="2501" customFormat="false" ht="12.75" hidden="false" customHeight="false" outlineLevel="0" collapsed="false">
      <c r="A2501" s="78" t="s">
        <v>2272</v>
      </c>
      <c r="B2501" s="78" t="str">
        <f aca="false">IFERROR(VLOOKUP(A2501, DeliveryBook!$D$3:$M$2999, 5, 0),"")</f>
        <v>M/S CHANDRA KANTA NEWS AGENCY</v>
      </c>
      <c r="C2501" s="95" t="str">
        <f aca="false">IFERROR(VLOOKUP($A2501, DeliveryBook!$D$3:$M$3000, 8, 0),"")</f>
        <v>BHUSAWAL - BSL</v>
      </c>
      <c r="D2501" s="79" t="n">
        <v>2500</v>
      </c>
      <c r="F2501" s="96" t="n">
        <v>42359</v>
      </c>
      <c r="G2501" s="78" t="s">
        <v>7529</v>
      </c>
      <c r="H2501" s="0"/>
      <c r="I2501" s="93" t="s">
        <v>6435</v>
      </c>
      <c r="J2501" s="0"/>
    </row>
    <row r="2502" customFormat="false" ht="12.75" hidden="false" customHeight="false" outlineLevel="0" collapsed="false">
      <c r="A2502" s="29" t="s">
        <v>158</v>
      </c>
      <c r="B2502" s="78" t="str">
        <f aca="false">IFERROR(VLOOKUP(A2502, DeliveryBook!$D$3:$M$2999, 5, 0),"")</f>
        <v>OM NEWS AGENCY,  BUS STAND</v>
      </c>
      <c r="C2502" s="95" t="str">
        <f aca="false">IFERROR(VLOOKUP($A2502, DeliveryBook!$D$3:$M$3000, 8, 0),"")</f>
        <v>PO: BAIJNATH</v>
      </c>
      <c r="D2502" s="79" t="n">
        <v>1500</v>
      </c>
      <c r="F2502" s="96" t="n">
        <v>42359</v>
      </c>
      <c r="G2502" s="78" t="s">
        <v>7529</v>
      </c>
      <c r="H2502" s="0"/>
      <c r="I2502" s="93" t="s">
        <v>6435</v>
      </c>
      <c r="J2502" s="0"/>
    </row>
    <row r="2503" customFormat="false" ht="12.75" hidden="false" customHeight="false" outlineLevel="0" collapsed="false">
      <c r="A2503" s="29" t="s">
        <v>751</v>
      </c>
      <c r="B2503" s="78" t="str">
        <f aca="false">IFERROR(VLOOKUP(A2503, DeliveryBook!$D$3:$M$2999, 5, 0),"")</f>
        <v>SH AMIT KUMAR</v>
      </c>
      <c r="C2503" s="95" t="str">
        <f aca="false">IFERROR(VLOOKUP($A2503, DeliveryBook!$D$3:$M$3000, 8, 0),"")</f>
        <v>PO: SINGHIA MUKUNDPUR</v>
      </c>
      <c r="D2503" s="79" t="n">
        <v>5000</v>
      </c>
      <c r="F2503" s="96" t="n">
        <v>42359</v>
      </c>
      <c r="G2503" s="78" t="s">
        <v>7529</v>
      </c>
      <c r="H2503" s="0"/>
      <c r="I2503" s="93" t="s">
        <v>6435</v>
      </c>
      <c r="J2503" s="0"/>
    </row>
    <row r="2504" customFormat="false" ht="12.75" hidden="false" customHeight="false" outlineLevel="0" collapsed="false">
      <c r="A2504" s="78" t="s">
        <v>1938</v>
      </c>
      <c r="B2504" s="78" t="str">
        <f aca="false">IFERROR(VLOOKUP(A2504, DeliveryBook!$D$3:$M$2999, 5, 0),"")</f>
        <v>SH SRI NIWAS JI,  MADHAV BHAWAN</v>
      </c>
      <c r="C2504" s="95" t="str">
        <f aca="false">IFERROR(VLOOKUP($A2504, DeliveryBook!$D$3:$M$3000, 8, 0),"")</f>
        <v>PO: RAJA KI MANDI</v>
      </c>
      <c r="D2504" s="79" t="n">
        <v>6000</v>
      </c>
      <c r="F2504" s="96" t="n">
        <v>42359</v>
      </c>
      <c r="G2504" s="78" t="s">
        <v>7529</v>
      </c>
      <c r="H2504" s="0"/>
      <c r="I2504" s="93" t="s">
        <v>6435</v>
      </c>
      <c r="J2504" s="0"/>
    </row>
    <row r="2505" customFormat="false" ht="12.75" hidden="false" customHeight="false" outlineLevel="0" collapsed="false">
      <c r="A2505" s="29" t="s">
        <v>1632</v>
      </c>
      <c r="B2505" s="78" t="str">
        <f aca="false">IFERROR(VLOOKUP(A2505, DeliveryBook!$D$3:$M$2999, 5, 0),"")</f>
        <v>SH SHYAM SUNDER TULASYAN</v>
      </c>
      <c r="C2505" s="95" t="str">
        <f aca="false">IFERROR(VLOOKUP($A2505, DeliveryBook!$D$3:$M$3000, 8, 0),"")</f>
        <v>PO: BHULLANPUR P.A.C.</v>
      </c>
      <c r="D2505" s="79" t="n">
        <v>4000</v>
      </c>
      <c r="F2505" s="96" t="n">
        <v>42359</v>
      </c>
      <c r="G2505" s="78" t="s">
        <v>7529</v>
      </c>
      <c r="H2505" s="0"/>
      <c r="I2505" s="93" t="s">
        <v>6435</v>
      </c>
      <c r="J2505" s="0"/>
    </row>
    <row r="2506" customFormat="false" ht="12.75" hidden="false" customHeight="false" outlineLevel="0" collapsed="false">
      <c r="A2506" s="29" t="s">
        <v>195</v>
      </c>
      <c r="B2506" s="78" t="str">
        <f aca="false">IFERROR(VLOOKUP(A2506, DeliveryBook!$D$3:$M$2999, 5, 0),"")</f>
        <v>SMT.SNEH LATA, </v>
      </c>
      <c r="C2506" s="95" t="str">
        <f aca="false">IFERROR(VLOOKUP($A2506, DeliveryBook!$D$3:$M$3000, 8, 0),"")</f>
        <v>PO: RIYASI</v>
      </c>
      <c r="D2506" s="79" t="n">
        <v>1000</v>
      </c>
      <c r="F2506" s="96" t="n">
        <v>42359</v>
      </c>
      <c r="G2506" s="78" t="s">
        <v>7529</v>
      </c>
      <c r="H2506" s="0"/>
      <c r="I2506" s="93" t="s">
        <v>6435</v>
      </c>
      <c r="J2506" s="0"/>
    </row>
    <row r="2507" customFormat="false" ht="12.75" hidden="false" customHeight="false" outlineLevel="0" collapsed="false">
      <c r="A2507" s="29" t="s">
        <v>820</v>
      </c>
      <c r="B2507" s="78" t="str">
        <f aca="false">IFERROR(VLOOKUP(A2507, DeliveryBook!$D$3:$M$2999, 5, 0),"")</f>
        <v>SH.SHARWAN DEVANGAN,  KUMAR BOOK AGENCY</v>
      </c>
      <c r="C2507" s="95" t="str">
        <f aca="false">IFERROR(VLOOKUP($A2507, DeliveryBook!$D$3:$M$3000, 8, 0),"")</f>
        <v>PO: KORBA</v>
      </c>
      <c r="D2507" s="79" t="n">
        <v>10000</v>
      </c>
      <c r="F2507" s="96" t="n">
        <v>42359</v>
      </c>
      <c r="G2507" s="78" t="s">
        <v>7529</v>
      </c>
      <c r="H2507" s="0"/>
      <c r="I2507" s="93" t="s">
        <v>6435</v>
      </c>
      <c r="J2507" s="0"/>
    </row>
    <row r="2508" customFormat="false" ht="12.75" hidden="false" customHeight="false" outlineLevel="0" collapsed="false">
      <c r="A2508" s="29" t="s">
        <v>1292</v>
      </c>
      <c r="B2508" s="78" t="str">
        <f aca="false">IFERROR(VLOOKUP(A2508, DeliveryBook!$D$3:$M$2999, 5, 0),"")</f>
        <v>SH ANAND SINGH</v>
      </c>
      <c r="C2508" s="95" t="str">
        <f aca="false">IFERROR(VLOOKUP($A2508, DeliveryBook!$D$3:$M$3000, 8, 0),"")</f>
        <v>PO: UMARIYA</v>
      </c>
      <c r="D2508" s="79" t="n">
        <v>10000</v>
      </c>
      <c r="F2508" s="96" t="n">
        <v>42359</v>
      </c>
      <c r="G2508" s="78" t="s">
        <v>7529</v>
      </c>
      <c r="H2508" s="0"/>
      <c r="I2508" s="93" t="s">
        <v>6435</v>
      </c>
      <c r="J2508" s="0"/>
    </row>
    <row r="2509" customFormat="false" ht="12.75" hidden="false" customHeight="false" outlineLevel="0" collapsed="false">
      <c r="A2509" s="29" t="s">
        <v>1774</v>
      </c>
      <c r="B2509" s="78" t="str">
        <f aca="false">IFERROR(VLOOKUP(A2509, DeliveryBook!$D$3:$M$2999, 5, 0),"")</f>
        <v>SH PRABHAT CHANDER SHUKAL (RAJAN)</v>
      </c>
      <c r="C2509" s="95" t="str">
        <f aca="false">IFERROR(VLOOKUP($A2509, DeliveryBook!$D$3:$M$3000, 8, 0),"")</f>
        <v>PO: KANPUR</v>
      </c>
      <c r="D2509" s="79" t="n">
        <v>5100</v>
      </c>
      <c r="F2509" s="96" t="n">
        <v>42359</v>
      </c>
      <c r="G2509" s="78" t="s">
        <v>7529</v>
      </c>
      <c r="H2509" s="0"/>
      <c r="I2509" s="93" t="s">
        <v>6435</v>
      </c>
      <c r="J2509" s="0"/>
    </row>
    <row r="2510" customFormat="false" ht="12.75" hidden="false" customHeight="false" outlineLevel="0" collapsed="false">
      <c r="A2510" s="29" t="s">
        <v>983</v>
      </c>
      <c r="B2510" s="78" t="str">
        <f aca="false">IFERROR(VLOOKUP(A2510, DeliveryBook!$D$3:$M$2999, 5, 0),"")</f>
        <v>SH. NITESHWAR NATH DWIVEDI</v>
      </c>
      <c r="C2510" s="95" t="str">
        <f aca="false">IFERROR(VLOOKUP($A2510, DeliveryBook!$D$3:$M$3000, 8, 0),"")</f>
        <v>PO:  BOKARO STEEL CITY</v>
      </c>
      <c r="D2510" s="79" t="n">
        <v>1000</v>
      </c>
      <c r="F2510" s="96" t="n">
        <v>42359</v>
      </c>
      <c r="G2510" s="78" t="s">
        <v>7529</v>
      </c>
      <c r="H2510" s="0"/>
      <c r="I2510" s="93" t="s">
        <v>6435</v>
      </c>
      <c r="J2510" s="0"/>
    </row>
    <row r="2511" customFormat="false" ht="12.75" hidden="false" customHeight="false" outlineLevel="0" collapsed="false">
      <c r="A2511" s="29" t="s">
        <v>1108</v>
      </c>
      <c r="B2511" s="78" t="str">
        <f aca="false">IFERROR(VLOOKUP(A2511, DeliveryBook!$D$3:$M$2999, 5, 0),"")</f>
        <v>SH.HEMANT RAMESHWAR NANDEKAR,  SANKAT MOCHAN NAGAR</v>
      </c>
      <c r="C2511" s="95" t="str">
        <f aca="false">IFERROR(VLOOKUP($A2511, DeliveryBook!$D$3:$M$3000, 8, 0),"")</f>
        <v>PO: CHHINDWARA</v>
      </c>
      <c r="D2511" s="79" t="n">
        <v>3000</v>
      </c>
      <c r="F2511" s="96" t="n">
        <v>42359</v>
      </c>
      <c r="G2511" s="78" t="s">
        <v>7529</v>
      </c>
      <c r="H2511" s="0"/>
      <c r="I2511" s="93" t="s">
        <v>6435</v>
      </c>
      <c r="J2511" s="0"/>
    </row>
    <row r="2512" customFormat="false" ht="12.75" hidden="false" customHeight="false" outlineLevel="0" collapsed="false">
      <c r="A2512" s="29" t="s">
        <v>956</v>
      </c>
      <c r="B2512" s="78" t="str">
        <f aca="false">IFERROR(VLOOKUP(A2512, DeliveryBook!$D$3:$M$2999, 5, 0),"")</f>
        <v>SH.JITENDER KUMAR GUPTA,  C/O LAL VED PRAKASH NYAS</v>
      </c>
      <c r="C2512" s="95" t="str">
        <f aca="false">IFERROR(VLOOKUP($A2512, DeliveryBook!$D$3:$M$3000, 8, 0),"")</f>
        <v>PO: BHARBAI</v>
      </c>
      <c r="D2512" s="79" t="n">
        <v>2300</v>
      </c>
      <c r="F2512" s="96" t="n">
        <v>42359</v>
      </c>
      <c r="G2512" s="78" t="s">
        <v>7529</v>
      </c>
      <c r="H2512" s="0"/>
      <c r="I2512" s="93" t="s">
        <v>6435</v>
      </c>
      <c r="J2512" s="0"/>
    </row>
    <row r="2513" customFormat="false" ht="12.75" hidden="false" customHeight="false" outlineLevel="0" collapsed="false">
      <c r="A2513" s="29" t="s">
        <v>657</v>
      </c>
      <c r="B2513" s="78" t="str">
        <f aca="false">IFERROR(VLOOKUP(A2513, DeliveryBook!$D$3:$M$2999, 5, 0),"")</f>
        <v>DR RAMANAND PANDEY</v>
      </c>
      <c r="C2513" s="95" t="str">
        <f aca="false">IFERROR(VLOOKUP($A2513, DeliveryBook!$D$3:$M$3000, 8, 0),"")</f>
        <v>PO: GOPALGANJ</v>
      </c>
      <c r="D2513" s="79" t="n">
        <v>1000</v>
      </c>
      <c r="F2513" s="96" t="n">
        <v>42339</v>
      </c>
      <c r="G2513" s="78" t="s">
        <v>7492</v>
      </c>
      <c r="H2513" s="0"/>
      <c r="I2513" s="93" t="s">
        <v>6435</v>
      </c>
      <c r="J2513" s="0"/>
    </row>
    <row r="2514" customFormat="false" ht="12.75" hidden="false" customHeight="false" outlineLevel="0" collapsed="false">
      <c r="A2514" s="29" t="s">
        <v>1007</v>
      </c>
      <c r="B2514" s="78" t="str">
        <f aca="false">IFERROR(VLOOKUP(A2514, DeliveryBook!$D$3:$M$2999, 5, 0),"")</f>
        <v>SH.KEDAR SINGH,  NEAR MARKHAM COLLEGE</v>
      </c>
      <c r="C2514" s="95" t="str">
        <f aca="false">IFERROR(VLOOKUP($A2514, DeliveryBook!$D$3:$M$3000, 8, 0),"")</f>
        <v>PO: HAZARIBAGH</v>
      </c>
      <c r="D2514" s="79" t="n">
        <v>2702</v>
      </c>
      <c r="F2514" s="96" t="n">
        <v>42341</v>
      </c>
      <c r="G2514" s="78" t="s">
        <v>7492</v>
      </c>
      <c r="H2514" s="0"/>
      <c r="I2514" s="93" t="s">
        <v>6435</v>
      </c>
      <c r="J2514" s="0"/>
    </row>
    <row r="2515" customFormat="false" ht="12.75" hidden="false" customHeight="false" outlineLevel="0" collapsed="false">
      <c r="A2515" s="29" t="s">
        <v>733</v>
      </c>
      <c r="B2515" s="78" t="str">
        <f aca="false">IFERROR(VLOOKUP(A2515, DeliveryBook!$D$3:$M$2999, 5, 0),"")</f>
        <v>SH.SURENDRA PRASAD BHAGAT,  RASHTRIYA SAHITYA SADAN</v>
      </c>
      <c r="C2515" s="95" t="str">
        <f aca="false">IFERROR(VLOOKUP($A2515, DeliveryBook!$D$3:$M$3000, 8, 0),"")</f>
        <v>PO: SAHARSA</v>
      </c>
      <c r="D2515" s="79" t="n">
        <v>4035</v>
      </c>
      <c r="F2515" s="96" t="n">
        <v>42345</v>
      </c>
      <c r="G2515" s="78" t="s">
        <v>7492</v>
      </c>
      <c r="H2515" s="0"/>
      <c r="I2515" s="93" t="s">
        <v>6435</v>
      </c>
      <c r="J2515" s="0"/>
    </row>
    <row r="2516" customFormat="false" ht="12.75" hidden="false" customHeight="false" outlineLevel="0" collapsed="false">
      <c r="A2516" s="78" t="s">
        <v>1007</v>
      </c>
      <c r="B2516" s="78" t="str">
        <f aca="false">IFERROR(VLOOKUP(A2516, DeliveryBook!$D$3:$M$2999, 5, 0),"")</f>
        <v>SH.KEDAR SINGH,  NEAR MARKHAM COLLEGE</v>
      </c>
      <c r="C2516" s="95" t="str">
        <f aca="false">IFERROR(VLOOKUP($A2516, DeliveryBook!$D$3:$M$3000, 8, 0),"")</f>
        <v>PO: HAZARIBAGH</v>
      </c>
      <c r="D2516" s="79" t="n">
        <v>500</v>
      </c>
      <c r="F2516" s="96" t="n">
        <v>42345</v>
      </c>
      <c r="G2516" s="78" t="s">
        <v>7492</v>
      </c>
      <c r="H2516" s="0"/>
      <c r="I2516" s="93" t="s">
        <v>6435</v>
      </c>
      <c r="J2516" s="0"/>
    </row>
    <row r="2517" customFormat="false" ht="12.75" hidden="false" customHeight="false" outlineLevel="0" collapsed="false">
      <c r="A2517" s="29" t="s">
        <v>1795</v>
      </c>
      <c r="B2517" s="78" t="str">
        <f aca="false">IFERROR(VLOOKUP(A2517, DeliveryBook!$D$3:$M$2999, 5, 0),"")</f>
        <v>SH.ADITYA KUMAR,  C/O SITARAM RASTOGI</v>
      </c>
      <c r="C2517" s="95" t="str">
        <f aca="false">IFERROR(VLOOKUP($A2517, DeliveryBook!$D$3:$M$3000, 8, 0),"")</f>
        <v>PO: KAYAMGANJ</v>
      </c>
      <c r="D2517" s="79" t="n">
        <v>2000</v>
      </c>
      <c r="F2517" s="96" t="n">
        <v>42346</v>
      </c>
      <c r="G2517" s="78" t="s">
        <v>7492</v>
      </c>
      <c r="H2517" s="0"/>
      <c r="I2517" s="93" t="s">
        <v>6435</v>
      </c>
      <c r="J2517" s="0"/>
    </row>
    <row r="2518" customFormat="false" ht="12.75" hidden="false" customHeight="false" outlineLevel="0" collapsed="false">
      <c r="A2518" s="29" t="s">
        <v>7500</v>
      </c>
      <c r="B2518" s="78" t="inlineStr">
        <f aca="false">IFERROR(VLOOKUP(A2518, DeliveryBook!$D$3:$M$2999, 5, 0),"")</f>
        <is>
          <t/>
        </is>
      </c>
      <c r="C2518" s="95" t="inlineStr">
        <f aca="false">IFERROR(VLOOKUP($A2518, DeliveryBook!$D$3:$M$3000, 8, 0),"")</f>
        <is>
          <t/>
        </is>
      </c>
      <c r="D2518" s="79" t="n">
        <v>210</v>
      </c>
      <c r="F2518" s="96" t="n">
        <v>42355</v>
      </c>
      <c r="G2518" s="78" t="s">
        <v>7492</v>
      </c>
      <c r="H2518" s="0"/>
      <c r="I2518" s="93" t="s">
        <v>6435</v>
      </c>
      <c r="J2518" s="0"/>
    </row>
    <row r="2519" customFormat="false" ht="12.75" hidden="false" customHeight="false" outlineLevel="0" collapsed="false">
      <c r="A2519" s="78" t="s">
        <v>1007</v>
      </c>
      <c r="B2519" s="78" t="str">
        <f aca="false">IFERROR(VLOOKUP(A2519, DeliveryBook!$D$3:$M$2999, 5, 0),"")</f>
        <v>SH.KEDAR SINGH,  NEAR MARKHAM COLLEGE</v>
      </c>
      <c r="C2519" s="95" t="str">
        <f aca="false">IFERROR(VLOOKUP($A2519, DeliveryBook!$D$3:$M$3000, 8, 0),"")</f>
        <v>PO: HAZARIBAGH</v>
      </c>
      <c r="D2519" s="79" t="n">
        <v>1950</v>
      </c>
      <c r="F2519" s="96" t="n">
        <v>42355</v>
      </c>
      <c r="G2519" s="78" t="s">
        <v>7492</v>
      </c>
      <c r="H2519" s="0"/>
      <c r="I2519" s="93" t="s">
        <v>6435</v>
      </c>
      <c r="J2519" s="0"/>
    </row>
    <row r="2520" customFormat="false" ht="12.75" hidden="false" customHeight="false" outlineLevel="0" collapsed="false">
      <c r="A2520" s="29" t="s">
        <v>709</v>
      </c>
      <c r="B2520" s="78" t="str">
        <f aca="false">IFERROR(VLOOKUP(A2520, DeliveryBook!$D$3:$M$2999, 5, 0),"")</f>
        <v>SH PRANJAL KUMAR</v>
      </c>
      <c r="C2520" s="95" t="str">
        <f aca="false">IFERROR(VLOOKUP($A2520, DeliveryBook!$D$3:$M$3000, 8, 0),"")</f>
        <v>PO: MUNGHYER</v>
      </c>
      <c r="D2520" s="79" t="n">
        <v>452</v>
      </c>
      <c r="F2520" s="96" t="n">
        <v>42355</v>
      </c>
      <c r="G2520" s="78" t="s">
        <v>7492</v>
      </c>
      <c r="H2520" s="0"/>
      <c r="I2520" s="93" t="s">
        <v>6435</v>
      </c>
      <c r="J2520" s="0"/>
    </row>
    <row r="2521" customFormat="false" ht="12.75" hidden="false" customHeight="false" outlineLevel="0" collapsed="false">
      <c r="A2521" s="29" t="s">
        <v>281</v>
      </c>
      <c r="B2521" s="78" t="str">
        <f aca="false">IFERROR(VLOOKUP(A2521, DeliveryBook!$D$3:$M$2999, 5, 0),"")</f>
        <v>M/S KATARE BOOK DEPOT,  PROP-SH RISHI KATARE</v>
      </c>
      <c r="C2521" s="95" t="str">
        <f aca="false">IFERROR(VLOOKUP($A2521, DeliveryBook!$D$3:$M$3000, 8, 0),"")</f>
        <v>PO: DEORI</v>
      </c>
      <c r="D2521" s="79" t="n">
        <v>430</v>
      </c>
      <c r="F2521" s="96" t="n">
        <v>42356</v>
      </c>
      <c r="G2521" s="78" t="s">
        <v>7492</v>
      </c>
      <c r="H2521" s="0"/>
      <c r="I2521" s="93" t="s">
        <v>6435</v>
      </c>
      <c r="J2521" s="0"/>
    </row>
    <row r="2522" customFormat="false" ht="12.75" hidden="false" customHeight="false" outlineLevel="0" collapsed="false">
      <c r="A2522" s="78" t="s">
        <v>1007</v>
      </c>
      <c r="B2522" s="78" t="str">
        <f aca="false">IFERROR(VLOOKUP(A2522, DeliveryBook!$D$3:$M$2999, 5, 0),"")</f>
        <v>SH.KEDAR SINGH,  NEAR MARKHAM COLLEGE</v>
      </c>
      <c r="C2522" s="95" t="str">
        <f aca="false">IFERROR(VLOOKUP($A2522, DeliveryBook!$D$3:$M$3000, 8, 0),"")</f>
        <v>PO: HAZARIBAGH</v>
      </c>
      <c r="D2522" s="79" t="n">
        <v>750</v>
      </c>
      <c r="F2522" s="96" t="n">
        <v>42359</v>
      </c>
      <c r="G2522" s="78" t="s">
        <v>7492</v>
      </c>
      <c r="H2522" s="0"/>
      <c r="I2522" s="93" t="s">
        <v>6435</v>
      </c>
      <c r="J2522" s="0"/>
    </row>
    <row r="2523" customFormat="false" ht="12.75" hidden="false" customHeight="false" outlineLevel="0" collapsed="false">
      <c r="A2523" s="29" t="s">
        <v>703</v>
      </c>
      <c r="B2523" s="78" t="str">
        <f aca="false">IFERROR(VLOOKUP(A2523, DeliveryBook!$D$3:$M$2999, 5, 0),"")</f>
        <v>SH.RAM BILAS ARYA,  VILL. -VEER GANJ</v>
      </c>
      <c r="C2523" s="95" t="str">
        <f aca="false">IFERROR(VLOOKUP($A2523, DeliveryBook!$D$3:$M$3000, 8, 0),"")</f>
        <v>PO: MANSUR CHAK</v>
      </c>
      <c r="D2523" s="79" t="n">
        <v>420</v>
      </c>
      <c r="F2523" s="96" t="n">
        <v>42359</v>
      </c>
      <c r="G2523" s="78" t="s">
        <v>7492</v>
      </c>
      <c r="H2523" s="0"/>
      <c r="I2523" s="93" t="s">
        <v>6435</v>
      </c>
      <c r="J2523" s="0"/>
    </row>
    <row r="2524" customFormat="false" ht="12.75" hidden="false" customHeight="false" outlineLevel="0" collapsed="false">
      <c r="A2524" s="29" t="s">
        <v>994</v>
      </c>
      <c r="B2524" s="78" t="str">
        <f aca="false">IFERROR(VLOOKUP(A2524, DeliveryBook!$D$3:$M$2999, 5, 0),"")</f>
        <v>SH.AJAY KUMAR SINHA (MUNNA JI),  TAID.CHATRA COURT</v>
      </c>
      <c r="C2524" s="95" t="str">
        <f aca="false">IFERROR(VLOOKUP($A2524, DeliveryBook!$D$3:$M$3000, 8, 0),"")</f>
        <v>PO: CHATRA</v>
      </c>
      <c r="D2524" s="79" t="n">
        <v>2000</v>
      </c>
      <c r="F2524" s="96" t="n">
        <v>42359</v>
      </c>
      <c r="G2524" s="78" t="s">
        <v>7492</v>
      </c>
      <c r="H2524" s="0"/>
      <c r="I2524" s="93" t="s">
        <v>6435</v>
      </c>
      <c r="J2524" s="0"/>
    </row>
    <row r="2525" customFormat="false" ht="12.75" hidden="false" customHeight="false" outlineLevel="0" collapsed="false">
      <c r="A2525" s="29" t="s">
        <v>229</v>
      </c>
      <c r="B2525" s="78" t="str">
        <f aca="false">IFERROR(VLOOKUP(A2525, DeliveryBook!$D$3:$M$2999, 5, 0),"")</f>
        <v>SH K.KRISHNANANDA BHAT</v>
      </c>
      <c r="C2525" s="95" t="str">
        <f aca="false">IFERROR(VLOOKUP($A2525, DeliveryBook!$D$3:$M$3000, 8, 0),"")</f>
        <v>PO: KARKALA</v>
      </c>
      <c r="D2525" s="79" t="n">
        <v>1000</v>
      </c>
      <c r="F2525" s="96" t="n">
        <v>42340</v>
      </c>
      <c r="G2525" s="78" t="s">
        <v>7544</v>
      </c>
      <c r="H2525" s="0"/>
      <c r="I2525" s="93" t="s">
        <v>6435</v>
      </c>
      <c r="J2525" s="0"/>
    </row>
    <row r="2526" customFormat="false" ht="12.75" hidden="false" customHeight="false" outlineLevel="0" collapsed="false">
      <c r="A2526" s="78" t="s">
        <v>6464</v>
      </c>
      <c r="B2526" s="78" t="inlineStr">
        <f aca="false">IFERROR(VLOOKUP(A2526, DeliveryBook!$D$3:$M$2999, 5, 0),"")</f>
        <is>
          <t/>
        </is>
      </c>
      <c r="C2526" s="95" t="inlineStr">
        <f aca="false">IFERROR(VLOOKUP($A2526, DeliveryBook!$D$3:$M$3000, 8, 0),"")</f>
        <is>
          <t/>
        </is>
      </c>
      <c r="D2526" s="79" t="n">
        <v>1300</v>
      </c>
      <c r="F2526" s="96" t="n">
        <v>42342</v>
      </c>
      <c r="G2526" s="78" t="s">
        <v>6419</v>
      </c>
      <c r="H2526" s="0"/>
      <c r="I2526" s="93" t="s">
        <v>6435</v>
      </c>
      <c r="J2526" s="0"/>
    </row>
    <row r="2527" customFormat="false" ht="12.75" hidden="false" customHeight="false" outlineLevel="0" collapsed="false">
      <c r="A2527" s="29" t="s">
        <v>448</v>
      </c>
      <c r="B2527" s="78" t="str">
        <f aca="false">IFERROR(VLOOKUP(A2527, DeliveryBook!$D$3:$M$2999, 5, 0),"")</f>
        <v>M/S SATYESH PUSTAK BHANDAR</v>
      </c>
      <c r="C2527" s="95" t="str">
        <f aca="false">IFERROR(VLOOKUP($A2527, DeliveryBook!$D$3:$M$3000, 8, 0),"")</f>
        <v>PO: NATHDWARA</v>
      </c>
      <c r="D2527" s="79" t="n">
        <v>3000</v>
      </c>
      <c r="F2527" s="96" t="n">
        <v>42345</v>
      </c>
      <c r="G2527" s="78" t="s">
        <v>7544</v>
      </c>
      <c r="H2527" s="0"/>
      <c r="I2527" s="93" t="s">
        <v>6435</v>
      </c>
      <c r="J2527" s="0"/>
    </row>
    <row r="2528" customFormat="false" ht="12.75" hidden="false" customHeight="false" outlineLevel="0" collapsed="false">
      <c r="A2528" s="29" t="s">
        <v>2159</v>
      </c>
      <c r="B2528" s="78" t="str">
        <f aca="false">IFERROR(VLOOKUP(A2528, DeliveryBook!$D$3:$M$2999, 5, 0),"")</f>
        <v>SH.HARIHAR BHATT</v>
      </c>
      <c r="C2528" s="95" t="str">
        <f aca="false">IFERROR(VLOOKUP($A2528, DeliveryBook!$D$3:$M$3000, 8, 0),"")</f>
        <v>BHARUCH - BH</v>
      </c>
      <c r="D2528" s="79" t="n">
        <v>381</v>
      </c>
      <c r="F2528" s="96" t="n">
        <v>42345</v>
      </c>
      <c r="G2528" s="78" t="s">
        <v>7544</v>
      </c>
      <c r="H2528" s="0"/>
      <c r="I2528" s="93" t="s">
        <v>6435</v>
      </c>
      <c r="J2528" s="0"/>
    </row>
    <row r="2529" customFormat="false" ht="12.75" hidden="false" customHeight="false" outlineLevel="0" collapsed="false">
      <c r="A2529" s="3" t="s">
        <v>5829</v>
      </c>
      <c r="B2529" s="78" t="str">
        <f aca="false">IFERROR(VLOOKUP(A2529, DeliveryBook!$D$3:$M$2999, 5, 0),"")</f>
        <v>SH SATISH VYAS</v>
      </c>
      <c r="C2529" s="95" t="str">
        <f aca="false">IFERROR(VLOOKUP($A2529, DeliveryBook!$D$3:$M$3000, 8, 0),"")</f>
        <v>SHEOPUR</v>
      </c>
      <c r="D2529" s="79" t="n">
        <v>1000</v>
      </c>
      <c r="F2529" s="96" t="n">
        <v>42346</v>
      </c>
      <c r="G2529" s="78" t="s">
        <v>6419</v>
      </c>
      <c r="H2529" s="0"/>
      <c r="I2529" s="93" t="s">
        <v>6435</v>
      </c>
      <c r="J2529" s="0"/>
    </row>
    <row r="2530" customFormat="false" ht="12.75" hidden="false" customHeight="false" outlineLevel="0" collapsed="false">
      <c r="A2530" s="3" t="s">
        <v>5824</v>
      </c>
      <c r="B2530" s="78" t="str">
        <f aca="false">IFERROR(VLOOKUP(A2530, DeliveryBook!$D$3:$M$2999, 5, 0),"")</f>
        <v>SH VIJAY JOSHI PATRAKAR</v>
      </c>
      <c r="C2530" s="95" t="str">
        <f aca="false">IFERROR(VLOOKUP($A2530, DeliveryBook!$D$3:$M$3000, 8, 0),"")</f>
        <v>MAHUPURA</v>
      </c>
      <c r="D2530" s="79" t="n">
        <v>1200</v>
      </c>
      <c r="F2530" s="96" t="n">
        <v>42346</v>
      </c>
      <c r="G2530" s="78" t="s">
        <v>6419</v>
      </c>
      <c r="H2530" s="0"/>
      <c r="I2530" s="93" t="s">
        <v>6420</v>
      </c>
      <c r="J2530" s="0"/>
    </row>
    <row r="2531" customFormat="false" ht="12.75" hidden="false" customHeight="false" outlineLevel="0" collapsed="false">
      <c r="A2531" s="3" t="s">
        <v>5829</v>
      </c>
      <c r="B2531" s="78" t="str">
        <f aca="false">IFERROR(VLOOKUP(A2531, DeliveryBook!$D$3:$M$2999, 5, 0),"")</f>
        <v>SH SATISH VYAS</v>
      </c>
      <c r="C2531" s="95" t="str">
        <f aca="false">IFERROR(VLOOKUP($A2531, DeliveryBook!$D$3:$M$3000, 8, 0),"")</f>
        <v>SHEOPUR</v>
      </c>
      <c r="D2531" s="79" t="n">
        <v>1200</v>
      </c>
      <c r="F2531" s="96" t="n">
        <v>42346</v>
      </c>
      <c r="G2531" s="78" t="s">
        <v>6419</v>
      </c>
      <c r="H2531" s="0"/>
      <c r="I2531" s="93" t="s">
        <v>6420</v>
      </c>
      <c r="J2531" s="0"/>
    </row>
    <row r="2532" customFormat="false" ht="12.75" hidden="false" customHeight="false" outlineLevel="0" collapsed="false">
      <c r="A2532" s="3" t="s">
        <v>5833</v>
      </c>
      <c r="B2532" s="78" t="str">
        <f aca="false">IFERROR(VLOOKUP(A2532, DeliveryBook!$D$3:$M$2999, 5, 0),"")</f>
        <v>SH PRAKASH CHAND DHANGAR</v>
      </c>
      <c r="C2532" s="95" t="str">
        <f aca="false">IFERROR(VLOOKUP($A2532, DeliveryBook!$D$3:$M$3000, 8, 0),"")</f>
        <v>SHUJALPUR</v>
      </c>
      <c r="D2532" s="79" t="n">
        <v>1200</v>
      </c>
      <c r="F2532" s="96" t="n">
        <v>42346</v>
      </c>
      <c r="G2532" s="78" t="s">
        <v>7544</v>
      </c>
      <c r="H2532" s="0"/>
      <c r="I2532" s="93" t="s">
        <v>6420</v>
      </c>
      <c r="J2532" s="0"/>
    </row>
    <row r="2533" customFormat="false" ht="12.75" hidden="false" customHeight="false" outlineLevel="0" collapsed="false">
      <c r="A2533" s="29" t="s">
        <v>1480</v>
      </c>
      <c r="B2533" s="78" t="str">
        <f aca="false">IFERROR(VLOOKUP(A2533, DeliveryBook!$D$3:$M$2999, 5, 0),"")</f>
        <v>M/S THE ROYAL STORES (AGENCIES),  SHOP NO. 17, DHULA HOUSE</v>
      </c>
      <c r="C2533" s="95" t="str">
        <f aca="false">IFERROR(VLOOKUP($A2533, DeliveryBook!$D$3:$M$3000, 8, 0),"")</f>
        <v>PO: JAIPUR</v>
      </c>
      <c r="D2533" s="79" t="n">
        <v>424</v>
      </c>
      <c r="F2533" s="96" t="n">
        <v>42346</v>
      </c>
      <c r="G2533" s="78" t="s">
        <v>7544</v>
      </c>
      <c r="H2533" s="0"/>
      <c r="I2533" s="93" t="s">
        <v>6420</v>
      </c>
      <c r="J2533" s="0"/>
    </row>
    <row r="2534" customFormat="false" ht="12.75" hidden="false" customHeight="false" outlineLevel="0" collapsed="false">
      <c r="A2534" s="29" t="s">
        <v>435</v>
      </c>
      <c r="B2534" s="78" t="str">
        <f aca="false">IFERROR(VLOOKUP(A2534, DeliveryBook!$D$3:$M$2999, 5, 0),"")</f>
        <v>M/S YOGESH NEWS AGENCY</v>
      </c>
      <c r="C2534" s="95" t="str">
        <f aca="false">IFERROR(VLOOKUP($A2534, DeliveryBook!$D$3:$M$3000, 8, 0),"")</f>
        <v>PO: HINDON CITY</v>
      </c>
      <c r="D2534" s="79" t="n">
        <v>600</v>
      </c>
      <c r="F2534" s="96" t="n">
        <v>42347</v>
      </c>
      <c r="G2534" s="78" t="s">
        <v>6419</v>
      </c>
      <c r="H2534" s="0"/>
      <c r="I2534" s="93" t="s">
        <v>6435</v>
      </c>
      <c r="J2534" s="0"/>
    </row>
    <row r="2535" customFormat="false" ht="12.75" hidden="false" customHeight="false" outlineLevel="0" collapsed="false">
      <c r="A2535" s="29" t="s">
        <v>2173</v>
      </c>
      <c r="B2535" s="78" t="str">
        <f aca="false">IFERROR(VLOOKUP(A2535, DeliveryBook!$D$3:$M$2999, 5, 0),"")</f>
        <v>SINGHAL NEWS AGENCY</v>
      </c>
      <c r="C2535" s="95" t="str">
        <f aca="false">IFERROR(VLOOKUP($A2535, DeliveryBook!$D$3:$M$3000, 8, 0),"")</f>
        <v>REWARI - RE</v>
      </c>
      <c r="D2535" s="79" t="n">
        <v>1560</v>
      </c>
      <c r="F2535" s="96" t="n">
        <v>42347</v>
      </c>
      <c r="G2535" s="78" t="s">
        <v>6419</v>
      </c>
      <c r="H2535" s="0"/>
      <c r="I2535" s="93" t="s">
        <v>6435</v>
      </c>
      <c r="J2535" s="0"/>
    </row>
    <row r="2536" customFormat="false" ht="12.75" hidden="false" customHeight="false" outlineLevel="0" collapsed="false">
      <c r="A2536" s="29" t="s">
        <v>1419</v>
      </c>
      <c r="B2536" s="78" t="str">
        <f aca="false">IFERROR(VLOOKUP(A2536, DeliveryBook!$D$3:$M$2999, 5, 0),"")</f>
        <v>SRIKRISHAN AVTAR SHARMA</v>
      </c>
      <c r="C2536" s="95" t="str">
        <f aca="false">IFERROR(VLOOKUP($A2536, DeliveryBook!$D$3:$M$3000, 8, 0),"")</f>
        <v>PO: ALWAR</v>
      </c>
      <c r="D2536" s="79" t="n">
        <v>3500</v>
      </c>
      <c r="F2536" s="96" t="n">
        <v>42347</v>
      </c>
      <c r="G2536" s="78" t="s">
        <v>6419</v>
      </c>
      <c r="H2536" s="0"/>
      <c r="I2536" s="93" t="s">
        <v>6435</v>
      </c>
      <c r="J2536" s="0"/>
    </row>
    <row r="2537" customFormat="false" ht="12.75" hidden="false" customHeight="false" outlineLevel="0" collapsed="false">
      <c r="A2537" s="78" t="s">
        <v>6421</v>
      </c>
      <c r="B2537" s="78" t="inlineStr">
        <f aca="false">IFERROR(VLOOKUP(A2537, DeliveryBook!$D$3:$M$2999, 5, 0),"")</f>
        <is>
          <t/>
        </is>
      </c>
      <c r="C2537" s="95" t="inlineStr">
        <f aca="false">IFERROR(VLOOKUP($A2537, DeliveryBook!$D$3:$M$3000, 8, 0),"")</f>
        <is>
          <t/>
        </is>
      </c>
      <c r="D2537" s="79" t="n">
        <v>155</v>
      </c>
      <c r="F2537" s="96" t="n">
        <v>42347</v>
      </c>
      <c r="G2537" s="78" t="s">
        <v>6419</v>
      </c>
      <c r="H2537" s="0"/>
      <c r="I2537" s="93" t="s">
        <v>6435</v>
      </c>
      <c r="J2537" s="0"/>
    </row>
    <row r="2538" customFormat="false" ht="12.75" hidden="false" customHeight="false" outlineLevel="0" collapsed="false">
      <c r="A2538" s="90" t="s">
        <v>2537</v>
      </c>
      <c r="B2538" s="78" t="str">
        <f aca="false">IFERROR(VLOOKUP(A2538, DeliveryBook!$D$3:$M$2999, 5, 0),"")</f>
        <v>SH. RAJ SINGH</v>
      </c>
      <c r="C2538" s="95" t="str">
        <f aca="false">IFERROR(VLOOKUP($A2538, DeliveryBook!$D$3:$M$3000, 8, 0),"")</f>
        <v>PO: ROHINI</v>
      </c>
      <c r="D2538" s="79" t="n">
        <v>2920</v>
      </c>
      <c r="F2538" s="96" t="n">
        <v>42352</v>
      </c>
      <c r="G2538" s="78" t="s">
        <v>6419</v>
      </c>
      <c r="H2538" s="0"/>
      <c r="I2538" s="93" t="s">
        <v>6435</v>
      </c>
      <c r="J2538" s="0"/>
    </row>
    <row r="2539" customFormat="false" ht="12.75" hidden="false" customHeight="false" outlineLevel="0" collapsed="false">
      <c r="A2539" s="29" t="s">
        <v>1603</v>
      </c>
      <c r="B2539" s="78" t="str">
        <f aca="false">IFERROR(VLOOKUP(A2539, DeliveryBook!$D$3:$M$2999, 5, 0),"")</f>
        <v>S.K.PANDEY</v>
      </c>
      <c r="C2539" s="95" t="str">
        <f aca="false">IFERROR(VLOOKUP($A2539, DeliveryBook!$D$3:$M$3000, 8, 0),"")</f>
        <v>PO: BANDA</v>
      </c>
      <c r="D2539" s="79" t="n">
        <v>3868</v>
      </c>
      <c r="F2539" s="96" t="n">
        <v>42353</v>
      </c>
      <c r="G2539" s="78" t="s">
        <v>7544</v>
      </c>
      <c r="H2539" s="0"/>
      <c r="I2539" s="93" t="s">
        <v>6435</v>
      </c>
      <c r="J2539" s="0"/>
    </row>
    <row r="2540" customFormat="false" ht="12.75" hidden="false" customHeight="false" outlineLevel="0" collapsed="false">
      <c r="A2540" s="35" t="s">
        <v>938</v>
      </c>
      <c r="B2540" s="78" t="str">
        <f aca="false">IFERROR(VLOOKUP(A2540, DeliveryBook!$D$3:$M$2999, 5, 0),"")</f>
        <v>SARASWATI NEWS AGENCY</v>
      </c>
      <c r="C2540" s="95" t="str">
        <f aca="false">IFERROR(VLOOKUP($A2540, DeliveryBook!$D$3:$M$3000, 8, 0),"")</f>
        <v>PO: ROHTAK</v>
      </c>
      <c r="D2540" s="79" t="n">
        <v>1865</v>
      </c>
      <c r="F2540" s="96" t="n">
        <v>42354</v>
      </c>
      <c r="G2540" s="78" t="s">
        <v>6419</v>
      </c>
      <c r="H2540" s="0"/>
      <c r="I2540" s="93" t="s">
        <v>6435</v>
      </c>
      <c r="J2540" s="0"/>
    </row>
    <row r="2541" customFormat="false" ht="12.75" hidden="false" customHeight="false" outlineLevel="0" collapsed="false">
      <c r="A2541" s="78" t="s">
        <v>7545</v>
      </c>
      <c r="B2541" s="78" t="inlineStr">
        <f aca="false">IFERROR(VLOOKUP(A2541, DeliveryBook!$D$3:$M$2999, 5, 0),"")</f>
        <is>
          <t/>
        </is>
      </c>
      <c r="C2541" s="95" t="inlineStr">
        <f aca="false">IFERROR(VLOOKUP($A2541, DeliveryBook!$D$3:$M$3000, 8, 0),"")</f>
        <is>
          <t/>
        </is>
      </c>
      <c r="D2541" s="79" t="n">
        <v>1770</v>
      </c>
      <c r="F2541" s="96" t="n">
        <v>42354</v>
      </c>
      <c r="G2541" s="78" t="s">
        <v>6419</v>
      </c>
      <c r="H2541" s="0"/>
      <c r="I2541" s="93" t="s">
        <v>6435</v>
      </c>
      <c r="J2541" s="0"/>
    </row>
    <row r="2542" customFormat="false" ht="12.75" hidden="false" customHeight="false" outlineLevel="0" collapsed="false">
      <c r="A2542" s="29" t="s">
        <v>1919</v>
      </c>
      <c r="B2542" s="78" t="str">
        <f aca="false">IFERROR(VLOOKUP(A2542, DeliveryBook!$D$3:$M$2999, 5, 0),"")</f>
        <v>SH UMESH CHANDRA SRIVASTAVA</v>
      </c>
      <c r="C2542" s="95" t="str">
        <f aca="false">IFERROR(VLOOKUP($A2542, DeliveryBook!$D$3:$M$3000, 8, 0),"")</f>
        <v>PO: PRATAPGARH CITY</v>
      </c>
      <c r="D2542" s="79" t="n">
        <v>2500</v>
      </c>
      <c r="F2542" s="96" t="n">
        <v>42360</v>
      </c>
      <c r="G2542" s="78" t="s">
        <v>7529</v>
      </c>
      <c r="H2542" s="0"/>
      <c r="I2542" s="93" t="s">
        <v>6435</v>
      </c>
      <c r="J2542" s="0"/>
    </row>
    <row r="2543" customFormat="false" ht="12.75" hidden="false" customHeight="false" outlineLevel="0" collapsed="false">
      <c r="A2543" s="29" t="s">
        <v>758</v>
      </c>
      <c r="B2543" s="78" t="str">
        <f aca="false">IFERROR(VLOOKUP(A2543, DeliveryBook!$D$3:$M$2999, 5, 0),"")</f>
        <v>SH MADAN MOHAN MISHRA</v>
      </c>
      <c r="C2543" s="95" t="str">
        <f aca="false">IFERROR(VLOOKUP($A2543, DeliveryBook!$D$3:$M$3000, 8, 0),"")</f>
        <v>PO: TEKARI</v>
      </c>
      <c r="D2543" s="79" t="n">
        <v>637</v>
      </c>
      <c r="F2543" s="96" t="n">
        <v>42360</v>
      </c>
      <c r="G2543" s="78" t="s">
        <v>7529</v>
      </c>
      <c r="H2543" s="0"/>
      <c r="I2543" s="93" t="s">
        <v>6435</v>
      </c>
      <c r="J2543" s="0"/>
    </row>
    <row r="2544" customFormat="false" ht="12.75" hidden="false" customHeight="false" outlineLevel="0" collapsed="false">
      <c r="A2544" s="29" t="s">
        <v>1680</v>
      </c>
      <c r="B2544" s="78" t="str">
        <f aca="false">IFERROR(VLOOKUP(A2544, DeliveryBook!$D$3:$M$2999, 5, 0),"")</f>
        <v>SUSHILA NEWS AGENCY</v>
      </c>
      <c r="C2544" s="95" t="str">
        <f aca="false">IFERROR(VLOOKUP($A2544, DeliveryBook!$D$3:$M$3000, 8, 0),"")</f>
        <v>PO: ETAWAH</v>
      </c>
      <c r="D2544" s="79" t="n">
        <v>3000</v>
      </c>
      <c r="F2544" s="96" t="n">
        <v>42360</v>
      </c>
      <c r="G2544" s="78" t="s">
        <v>7529</v>
      </c>
      <c r="H2544" s="0"/>
      <c r="I2544" s="93" t="s">
        <v>6435</v>
      </c>
      <c r="J2544" s="0"/>
    </row>
    <row r="2545" customFormat="false" ht="12.75" hidden="false" customHeight="false" outlineLevel="0" collapsed="false">
      <c r="A2545" s="29" t="s">
        <v>1749</v>
      </c>
      <c r="B2545" s="78" t="str">
        <f aca="false">IFERROR(VLOOKUP(A2545, DeliveryBook!$D$3:$M$2999, 5, 0),"")</f>
        <v>SH GOVIND KR SRIVASTAVA ADVOCATE</v>
      </c>
      <c r="C2545" s="95" t="str">
        <f aca="false">IFERROR(VLOOKUP($A2545, DeliveryBook!$D$3:$M$3000, 8, 0),"")</f>
        <v>PO: ILTIFATGANJ</v>
      </c>
      <c r="D2545" s="79" t="n">
        <v>2000</v>
      </c>
      <c r="F2545" s="96" t="n">
        <v>42360</v>
      </c>
      <c r="G2545" s="78" t="s">
        <v>7529</v>
      </c>
      <c r="H2545" s="0"/>
      <c r="I2545" s="93" t="s">
        <v>6435</v>
      </c>
      <c r="J2545" s="0"/>
    </row>
    <row r="2546" customFormat="false" ht="12.75" hidden="false" customHeight="false" outlineLevel="0" collapsed="false">
      <c r="A2546" s="90" t="s">
        <v>1491</v>
      </c>
      <c r="B2546" s="78" t="str">
        <f aca="false">IFERROR(VLOOKUP(A2546, DeliveryBook!$D$3:$M$2999, 5, 0),"")</f>
        <v>M/S KRISHNA NEWSPAPER AGENCY,  C/O MOHAN LAL PRAJAPATI</v>
      </c>
      <c r="C2546" s="95" t="str">
        <f aca="false">IFERROR(VLOOKUP($A2546, DeliveryBook!$D$3:$M$3000, 8, 0),"")</f>
        <v>PO: JALORE</v>
      </c>
      <c r="D2546" s="79" t="n">
        <v>5000</v>
      </c>
      <c r="F2546" s="96" t="n">
        <v>42360</v>
      </c>
      <c r="G2546" s="78" t="s">
        <v>7529</v>
      </c>
      <c r="H2546" s="0"/>
      <c r="I2546" s="93" t="s">
        <v>6435</v>
      </c>
      <c r="J2546" s="0"/>
    </row>
    <row r="2547" customFormat="false" ht="12.75" hidden="false" customHeight="false" outlineLevel="0" collapsed="false">
      <c r="A2547" s="29" t="s">
        <v>1322</v>
      </c>
      <c r="B2547" s="78" t="str">
        <f aca="false">IFERROR(VLOOKUP(A2547, DeliveryBook!$D$3:$M$2999, 5, 0),"")</f>
        <v>SH MAHESH SHARAD RAO,  20/3 I.I.G. COLONY</v>
      </c>
      <c r="C2547" s="95" t="str">
        <f aca="false">IFERROR(VLOOKUP($A2547, DeliveryBook!$D$3:$M$3000, 8, 0),"")</f>
        <v>PO: NAGPUR</v>
      </c>
      <c r="D2547" s="79" t="n">
        <v>5500</v>
      </c>
      <c r="F2547" s="96" t="n">
        <v>42360</v>
      </c>
      <c r="G2547" s="78" t="s">
        <v>7529</v>
      </c>
      <c r="H2547" s="0"/>
      <c r="I2547" s="93" t="s">
        <v>6435</v>
      </c>
      <c r="J2547" s="0"/>
    </row>
    <row r="2548" customFormat="false" ht="12.75" hidden="false" customHeight="false" outlineLevel="0" collapsed="false">
      <c r="A2548" s="78" t="s">
        <v>1322</v>
      </c>
      <c r="B2548" s="78" t="str">
        <f aca="false">IFERROR(VLOOKUP(A2548, DeliveryBook!$D$3:$M$2999, 5, 0),"")</f>
        <v>SH MAHESH SHARAD RAO,  20/3 I.I.G. COLONY</v>
      </c>
      <c r="C2548" s="95" t="str">
        <f aca="false">IFERROR(VLOOKUP($A2548, DeliveryBook!$D$3:$M$3000, 8, 0),"")</f>
        <v>PO: NAGPUR</v>
      </c>
      <c r="D2548" s="79" t="n">
        <v>1000</v>
      </c>
      <c r="F2548" s="96" t="n">
        <v>42360</v>
      </c>
      <c r="G2548" s="78" t="s">
        <v>7529</v>
      </c>
      <c r="H2548" s="0"/>
      <c r="I2548" s="93" t="s">
        <v>6435</v>
      </c>
      <c r="J2548" s="0"/>
    </row>
    <row r="2549" customFormat="false" ht="12.75" hidden="false" customHeight="false" outlineLevel="0" collapsed="false">
      <c r="A2549" s="29" t="s">
        <v>1663</v>
      </c>
      <c r="B2549" s="78" t="str">
        <f aca="false">IFERROR(VLOOKUP(A2549, DeliveryBook!$D$3:$M$2999, 5, 0),"")</f>
        <v>SH. AMIT SHARMA S/O ASHOK SHARMA</v>
      </c>
      <c r="C2549" s="95" t="str">
        <f aca="false">IFERROR(VLOOKUP($A2549, DeliveryBook!$D$3:$M$3000, 8, 0),"")</f>
        <v>PO: CHANDPUR</v>
      </c>
      <c r="D2549" s="79" t="n">
        <v>1000</v>
      </c>
      <c r="F2549" s="96" t="n">
        <v>42360</v>
      </c>
      <c r="G2549" s="78" t="s">
        <v>7529</v>
      </c>
      <c r="H2549" s="0"/>
      <c r="I2549" s="93" t="s">
        <v>6435</v>
      </c>
      <c r="J2549" s="0"/>
    </row>
    <row r="2550" customFormat="false" ht="12.75" hidden="false" customHeight="false" outlineLevel="0" collapsed="false">
      <c r="A2550" s="78" t="s">
        <v>1663</v>
      </c>
      <c r="B2550" s="78" t="str">
        <f aca="false">IFERROR(VLOOKUP(A2550, DeliveryBook!$D$3:$M$2999, 5, 0),"")</f>
        <v>SH. AMIT SHARMA S/O ASHOK SHARMA</v>
      </c>
      <c r="C2550" s="95" t="str">
        <f aca="false">IFERROR(VLOOKUP($A2550, DeliveryBook!$D$3:$M$3000, 8, 0),"")</f>
        <v>PO: CHANDPUR</v>
      </c>
      <c r="D2550" s="79" t="n">
        <v>600</v>
      </c>
      <c r="F2550" s="96" t="n">
        <v>42360</v>
      </c>
      <c r="G2550" s="78" t="s">
        <v>7529</v>
      </c>
      <c r="H2550" s="0"/>
      <c r="I2550" s="93" t="s">
        <v>6420</v>
      </c>
      <c r="J2550" s="0"/>
    </row>
    <row r="2551" customFormat="false" ht="12.75" hidden="false" customHeight="false" outlineLevel="0" collapsed="false">
      <c r="A2551" s="29" t="s">
        <v>663</v>
      </c>
      <c r="B2551" s="78" t="str">
        <f aca="false">IFERROR(VLOOKUP(A2551, DeliveryBook!$D$3:$M$2999, 5, 0),"")</f>
        <v>SH RUPESH KUMAR SINGH</v>
      </c>
      <c r="C2551" s="95" t="str">
        <f aca="false">IFERROR(VLOOKUP($A2551, DeliveryBook!$D$3:$M$3000, 8, 0),"")</f>
        <v>PO: HAZIPUR</v>
      </c>
      <c r="D2551" s="79" t="n">
        <v>4000</v>
      </c>
      <c r="F2551" s="96" t="n">
        <v>42360</v>
      </c>
      <c r="G2551" s="78" t="s">
        <v>7529</v>
      </c>
      <c r="H2551" s="0"/>
      <c r="I2551" s="93" t="s">
        <v>6435</v>
      </c>
      <c r="J2551" s="0"/>
    </row>
    <row r="2552" customFormat="false" ht="12.75" hidden="false" customHeight="false" outlineLevel="0" collapsed="false">
      <c r="A2552" s="29" t="s">
        <v>2441</v>
      </c>
      <c r="B2552" s="78" t="str">
        <f aca="false">IFERROR(VLOOKUP(A2552, DeliveryBook!$D$3:$M$2999, 5, 0),"")</f>
        <v>SH PRABHU NARAYAN SRIVASTVA</v>
      </c>
      <c r="C2552" s="95" t="str">
        <f aca="false">IFERROR(VLOOKUP($A2552, DeliveryBook!$D$3:$M$3000, 8, 0),"")</f>
        <v>LUCKNOW - LKO</v>
      </c>
      <c r="D2552" s="79" t="n">
        <v>8990</v>
      </c>
      <c r="F2552" s="96" t="n">
        <v>42360</v>
      </c>
      <c r="G2552" s="78" t="s">
        <v>7529</v>
      </c>
      <c r="H2552" s="0"/>
      <c r="I2552" s="93" t="s">
        <v>6435</v>
      </c>
      <c r="J2552" s="0"/>
    </row>
    <row r="2553" customFormat="false" ht="12.75" hidden="false" customHeight="false" outlineLevel="0" collapsed="false">
      <c r="A2553" s="3" t="s">
        <v>4762</v>
      </c>
      <c r="B2553" s="78" t="str">
        <f aca="false">IFERROR(VLOOKUP(A2553, DeliveryBook!$D$3:$M$2999, 5, 0),"")</f>
        <v>JAGBHANDHU PRADHAN, </v>
      </c>
      <c r="C2553" s="95" t="str">
        <f aca="false">IFERROR(VLOOKUP($A2553, DeliveryBook!$D$3:$M$3000, 8, 0),"")</f>
        <v>SHAHEED NAGAR</v>
      </c>
      <c r="D2553" s="79" t="n">
        <v>1750</v>
      </c>
      <c r="F2553" s="96" t="n">
        <v>42360</v>
      </c>
      <c r="G2553" s="78" t="s">
        <v>7529</v>
      </c>
      <c r="H2553" s="0"/>
      <c r="I2553" s="93" t="s">
        <v>6435</v>
      </c>
      <c r="J2553" s="0"/>
    </row>
    <row r="2554" customFormat="false" ht="12.75" hidden="false" customHeight="false" outlineLevel="0" collapsed="false">
      <c r="A2554" s="29" t="s">
        <v>1968</v>
      </c>
      <c r="B2554" s="78" t="str">
        <f aca="false">IFERROR(VLOOKUP(A2554, DeliveryBook!$D$3:$M$2999, 5, 0),"")</f>
        <v>DR.PRABHAKAR PARASRI,  PARASRI NEWS AGENCY</v>
      </c>
      <c r="C2554" s="95" t="str">
        <f aca="false">IFERROR(VLOOKUP($A2554, DeliveryBook!$D$3:$M$3000, 8, 0),"")</f>
        <v>PO: SORON</v>
      </c>
      <c r="D2554" s="79" t="n">
        <v>910</v>
      </c>
      <c r="F2554" s="96" t="n">
        <v>42360</v>
      </c>
      <c r="G2554" s="78" t="s">
        <v>7529</v>
      </c>
      <c r="H2554" s="0"/>
      <c r="I2554" s="93" t="s">
        <v>6435</v>
      </c>
      <c r="J2554" s="0"/>
    </row>
    <row r="2555" customFormat="false" ht="12.75" hidden="false" customHeight="false" outlineLevel="0" collapsed="false">
      <c r="A2555" s="29" t="s">
        <v>2093</v>
      </c>
      <c r="B2555" s="78" t="str">
        <f aca="false">IFERROR(VLOOKUP(A2555, DeliveryBook!$D$3:$M$2999, 5, 0),"")</f>
        <v>SH CHANDRA SHEKHAR PRASAD</v>
      </c>
      <c r="C2555" s="95" t="str">
        <f aca="false">IFERROR(VLOOKUP($A2555, DeliveryBook!$D$3:$M$3000, 8, 0),"")</f>
        <v>BHAGALPUR - BGP</v>
      </c>
      <c r="D2555" s="79" t="n">
        <v>5000</v>
      </c>
      <c r="F2555" s="96" t="n">
        <v>42360</v>
      </c>
      <c r="G2555" s="78" t="s">
        <v>7529</v>
      </c>
      <c r="H2555" s="0"/>
      <c r="I2555" s="93" t="s">
        <v>6435</v>
      </c>
      <c r="J2555" s="0"/>
    </row>
    <row r="2556" customFormat="false" ht="12.75" hidden="false" customHeight="false" outlineLevel="0" collapsed="false">
      <c r="A2556" s="29" t="s">
        <v>535</v>
      </c>
      <c r="B2556" s="78" t="str">
        <f aca="false">IFERROR(VLOOKUP(A2556, DeliveryBook!$D$3:$M$2999, 5, 0),"")</f>
        <v>DR VISHWANATH MISHRA</v>
      </c>
      <c r="C2556" s="95" t="str">
        <f aca="false">IFERROR(VLOOKUP($A2556, DeliveryBook!$D$3:$M$3000, 8, 0),"")</f>
        <v>PO: BHINGA</v>
      </c>
      <c r="D2556" s="79" t="n">
        <v>600</v>
      </c>
      <c r="F2556" s="96" t="n">
        <v>42360</v>
      </c>
      <c r="G2556" s="78" t="s">
        <v>7529</v>
      </c>
      <c r="H2556" s="0"/>
      <c r="I2556" s="93" t="s">
        <v>6435</v>
      </c>
      <c r="J2556" s="0"/>
    </row>
    <row r="2557" customFormat="false" ht="12.75" hidden="false" customHeight="false" outlineLevel="0" collapsed="false">
      <c r="A2557" s="78" t="s">
        <v>2352</v>
      </c>
      <c r="B2557" s="78" t="str">
        <f aca="false">IFERROR(VLOOKUP(A2557, DeliveryBook!$D$3:$M$2999, 5, 0),"")</f>
        <v>SH.LILA DHAR GOYAL</v>
      </c>
      <c r="C2557" s="95" t="str">
        <f aca="false">IFERROR(VLOOKUP($A2557, DeliveryBook!$D$3:$M$3000, 8, 0),"")</f>
        <v>SAWAI MADHOPUR - SWM</v>
      </c>
      <c r="D2557" s="79" t="n">
        <v>7000</v>
      </c>
      <c r="F2557" s="96" t="n">
        <v>42361</v>
      </c>
      <c r="G2557" s="78" t="s">
        <v>7529</v>
      </c>
      <c r="H2557" s="0"/>
      <c r="I2557" s="93" t="s">
        <v>6435</v>
      </c>
      <c r="J2557" s="0"/>
    </row>
    <row r="2558" customFormat="false" ht="12.75" hidden="false" customHeight="false" outlineLevel="0" collapsed="false">
      <c r="A2558" s="29" t="s">
        <v>1552</v>
      </c>
      <c r="B2558" s="78" t="str">
        <f aca="false">IFERROR(VLOOKUP(A2558, DeliveryBook!$D$3:$M$2999, 5, 0),"")</f>
        <v>SH YATENDER SINGH ARYA</v>
      </c>
      <c r="C2558" s="95" t="str">
        <f aca="false">IFERROR(VLOOKUP($A2558, DeliveryBook!$D$3:$M$3000, 8, 0),"")</f>
        <v>PO: ALIGARH</v>
      </c>
      <c r="D2558" s="79" t="n">
        <v>5000</v>
      </c>
      <c r="F2558" s="96" t="n">
        <v>42361</v>
      </c>
      <c r="G2558" s="78" t="s">
        <v>7529</v>
      </c>
      <c r="H2558" s="0"/>
      <c r="I2558" s="93" t="s">
        <v>6435</v>
      </c>
      <c r="J2558" s="0"/>
    </row>
    <row r="2559" customFormat="false" ht="12.75" hidden="false" customHeight="false" outlineLevel="0" collapsed="false">
      <c r="A2559" s="29" t="s">
        <v>1808</v>
      </c>
      <c r="B2559" s="78" t="str">
        <f aca="false">IFERROR(VLOOKUP(A2559, DeliveryBook!$D$3:$M$2999, 5, 0),"")</f>
        <v>M/S KAILASH CYCLE STORE</v>
      </c>
      <c r="C2559" s="95" t="str">
        <f aca="false">IFERROR(VLOOKUP($A2559, DeliveryBook!$D$3:$M$3000, 8, 0),"")</f>
        <v>PO: KORAON</v>
      </c>
      <c r="D2559" s="79" t="n">
        <v>4812</v>
      </c>
      <c r="F2559" s="96" t="n">
        <v>42361</v>
      </c>
      <c r="G2559" s="78" t="s">
        <v>7529</v>
      </c>
      <c r="H2559" s="0"/>
      <c r="I2559" s="93" t="s">
        <v>6435</v>
      </c>
      <c r="J2559" s="0"/>
    </row>
    <row r="2560" customFormat="false" ht="12.75" hidden="false" customHeight="false" outlineLevel="0" collapsed="false">
      <c r="A2560" s="29" t="s">
        <v>1781</v>
      </c>
      <c r="B2560" s="78" t="str">
        <f aca="false">IFERROR(VLOOKUP(A2560, DeliveryBook!$D$3:$M$2999, 5, 0),"")</f>
        <v>SH KRISHAN GOPAL JI SAHGAL</v>
      </c>
      <c r="C2560" s="95" t="str">
        <f aca="false">IFERROR(VLOOKUP($A2560, DeliveryBook!$D$3:$M$3000, 8, 0),"")</f>
        <v>PO: KANTH</v>
      </c>
      <c r="D2560" s="79" t="n">
        <v>3500</v>
      </c>
      <c r="F2560" s="96" t="n">
        <v>42361</v>
      </c>
      <c r="G2560" s="78" t="s">
        <v>7529</v>
      </c>
      <c r="H2560" s="0"/>
      <c r="I2560" s="93" t="s">
        <v>6435</v>
      </c>
      <c r="J2560" s="0"/>
    </row>
    <row r="2561" customFormat="false" ht="12.75" hidden="false" customHeight="false" outlineLevel="0" collapsed="false">
      <c r="A2561" s="29" t="s">
        <v>1517</v>
      </c>
      <c r="B2561" s="78" t="str">
        <f aca="false">IFERROR(VLOOKUP(A2561, DeliveryBook!$D$3:$M$2999, 5, 0),"")</f>
        <v>SMT.BRIJ BALA,  W/O GIRDHARI LAL CHAUDHARY</v>
      </c>
      <c r="C2561" s="95" t="str">
        <f aca="false">IFERROR(VLOOKUP($A2561, DeliveryBook!$D$3:$M$3000, 8, 0),"")</f>
        <v>PO: PRATAPGARH</v>
      </c>
      <c r="D2561" s="79" t="n">
        <v>5000</v>
      </c>
      <c r="F2561" s="96" t="n">
        <v>42361</v>
      </c>
      <c r="G2561" s="78" t="s">
        <v>7529</v>
      </c>
      <c r="H2561" s="0"/>
      <c r="I2561" s="93" t="s">
        <v>6435</v>
      </c>
      <c r="J2561" s="0"/>
    </row>
    <row r="2562" customFormat="false" ht="12.75" hidden="false" customHeight="false" outlineLevel="0" collapsed="false">
      <c r="A2562" s="29" t="s">
        <v>1159</v>
      </c>
      <c r="B2562" s="78" t="str">
        <f aca="false">IFERROR(VLOOKUP(A2562, DeliveryBook!$D$3:$M$2999, 5, 0),"")</f>
        <v>SH.VIKASH JAIN,  S/O SH.AJEET JAIN</v>
      </c>
      <c r="C2562" s="95" t="str">
        <f aca="false">IFERROR(VLOOKUP($A2562, DeliveryBook!$D$3:$M$3000, 8, 0),"")</f>
        <v>PO: KHARGONE</v>
      </c>
      <c r="D2562" s="79" t="n">
        <v>5000</v>
      </c>
      <c r="F2562" s="96" t="n">
        <v>42361</v>
      </c>
      <c r="G2562" s="78" t="s">
        <v>7529</v>
      </c>
      <c r="H2562" s="0"/>
      <c r="I2562" s="93" t="s">
        <v>6435</v>
      </c>
      <c r="J2562" s="0"/>
    </row>
    <row r="2563" customFormat="false" ht="12.75" hidden="false" customHeight="false" outlineLevel="0" collapsed="false">
      <c r="A2563" s="29" t="s">
        <v>2003</v>
      </c>
      <c r="B2563" s="78" t="str">
        <f aca="false">IFERROR(VLOOKUP(A2563, DeliveryBook!$D$3:$M$2999, 5, 0),"")</f>
        <v>SH VIJAY KUMAR MITTAL</v>
      </c>
      <c r="C2563" s="95" t="str">
        <f aca="false">IFERROR(VLOOKUP($A2563, DeliveryBook!$D$3:$M$3000, 8, 0),"")</f>
        <v>PO: BAZPUR</v>
      </c>
      <c r="D2563" s="79" t="n">
        <v>3000</v>
      </c>
      <c r="F2563" s="96" t="n">
        <v>42361</v>
      </c>
      <c r="G2563" s="78" t="s">
        <v>7529</v>
      </c>
      <c r="H2563" s="0"/>
      <c r="I2563" s="93" t="s">
        <v>6435</v>
      </c>
      <c r="J2563" s="0"/>
    </row>
    <row r="2564" customFormat="false" ht="12.75" hidden="false" customHeight="false" outlineLevel="0" collapsed="false">
      <c r="A2564" s="29" t="s">
        <v>1208</v>
      </c>
      <c r="B2564" s="78" t="str">
        <f aca="false">IFERROR(VLOOKUP(A2564, DeliveryBook!$D$3:$M$2999, 5, 0),"")</f>
        <v>SH.GAYA PRASAD SRIWAS</v>
      </c>
      <c r="C2564" s="95" t="str">
        <f aca="false">IFERROR(VLOOKUP($A2564, DeliveryBook!$D$3:$M$3000, 8, 0),"")</f>
        <v>PO: REWA</v>
      </c>
      <c r="D2564" s="79" t="n">
        <v>20000</v>
      </c>
      <c r="F2564" s="96" t="n">
        <v>42361</v>
      </c>
      <c r="G2564" s="78" t="s">
        <v>7529</v>
      </c>
      <c r="H2564" s="0"/>
      <c r="I2564" s="93" t="s">
        <v>6435</v>
      </c>
      <c r="J2564" s="0"/>
    </row>
    <row r="2565" customFormat="false" ht="12.75" hidden="false" customHeight="false" outlineLevel="0" collapsed="false">
      <c r="A2565" s="29" t="s">
        <v>962</v>
      </c>
      <c r="B2565" s="78" t="str">
        <f aca="false">IFERROR(VLOOKUP(A2565, DeliveryBook!$D$3:$M$2999, 5, 0),"")</f>
        <v>SH.DEV RAJ DOGRA,  RASHTRIYA PUSTAK BHANDAR</v>
      </c>
      <c r="C2565" s="95" t="str">
        <f aca="false">IFERROR(VLOOKUP($A2565, DeliveryBook!$D$3:$M$3000, 8, 0),"")</f>
        <v>PO: CHAMBA</v>
      </c>
      <c r="D2565" s="79" t="n">
        <v>2000</v>
      </c>
      <c r="F2565" s="96" t="n">
        <v>42361</v>
      </c>
      <c r="G2565" s="78" t="s">
        <v>7529</v>
      </c>
      <c r="H2565" s="0"/>
      <c r="I2565" s="93" t="s">
        <v>6435</v>
      </c>
      <c r="J2565" s="0"/>
    </row>
    <row r="2566" customFormat="false" ht="12.75" hidden="false" customHeight="false" outlineLevel="0" collapsed="false">
      <c r="A2566" s="29" t="s">
        <v>2406</v>
      </c>
      <c r="B2566" s="78" t="str">
        <f aca="false">IFERROR(VLOOKUP(A2566, DeliveryBook!$D$3:$M$2999, 5, 0),"")</f>
        <v>VIMAL PREM BOOK CENTRE</v>
      </c>
      <c r="C2566" s="95" t="str">
        <f aca="false">IFERROR(VLOOKUP($A2566, DeliveryBook!$D$3:$M$3000, 8, 0),"")</f>
        <v>FAIZABAD - FD</v>
      </c>
      <c r="D2566" s="79" t="n">
        <v>2665</v>
      </c>
      <c r="F2566" s="96" t="n">
        <v>42361</v>
      </c>
      <c r="G2566" s="78" t="s">
        <v>7529</v>
      </c>
      <c r="H2566" s="0"/>
      <c r="I2566" s="93" t="s">
        <v>6435</v>
      </c>
      <c r="J2566" s="0"/>
    </row>
    <row r="2567" customFormat="false" ht="12.75" hidden="false" customHeight="false" outlineLevel="0" collapsed="false">
      <c r="A2567" s="29" t="s">
        <v>256</v>
      </c>
      <c r="B2567" s="78" t="str">
        <f aca="false">IFERROR(VLOOKUP(A2567, DeliveryBook!$D$3:$M$2999, 5, 0),"")</f>
        <v>SH.PUKHRAJ OSWAL,  </v>
      </c>
      <c r="C2567" s="95" t="str">
        <f aca="false">IFERROR(VLOOKUP($A2567, DeliveryBook!$D$3:$M$3000, 8, 0),"")</f>
        <v>PO: BARWAHA</v>
      </c>
      <c r="D2567" s="79" t="n">
        <v>610</v>
      </c>
      <c r="F2567" s="96" t="n">
        <v>42362</v>
      </c>
      <c r="G2567" s="78" t="s">
        <v>7529</v>
      </c>
      <c r="H2567" s="0"/>
      <c r="I2567" s="93" t="s">
        <v>6435</v>
      </c>
      <c r="J2567" s="0"/>
    </row>
    <row r="2568" customFormat="false" ht="12.75" hidden="false" customHeight="false" outlineLevel="0" collapsed="false">
      <c r="A2568" s="78" t="s">
        <v>607</v>
      </c>
      <c r="B2568" s="78" t="str">
        <f aca="false">IFERROR(VLOOKUP(A2568, DeliveryBook!$D$3:$M$2999, 5, 0),"")</f>
        <v>SH. RAJESHWAR UPADHYA,  RLY.QTR.NO. -F-9-A</v>
      </c>
      <c r="C2568" s="95" t="str">
        <f aca="false">IFERROR(VLOOKUP($A2568, DeliveryBook!$D$3:$M$3000, 8, 0),"")</f>
        <v>PO: NEW BONGAIGAON</v>
      </c>
      <c r="D2568" s="79" t="n">
        <v>1500</v>
      </c>
      <c r="F2568" s="96" t="n">
        <v>42362</v>
      </c>
      <c r="G2568" s="78" t="s">
        <v>7529</v>
      </c>
      <c r="H2568" s="0"/>
      <c r="I2568" s="93" t="s">
        <v>6435</v>
      </c>
      <c r="J2568" s="0"/>
    </row>
    <row r="2569" customFormat="false" ht="12.75" hidden="false" customHeight="false" outlineLevel="0" collapsed="false">
      <c r="A2569" s="78" t="s">
        <v>878</v>
      </c>
      <c r="B2569" s="78" t="str">
        <f aca="false">IFERROR(VLOOKUP(A2569, DeliveryBook!$D$3:$M$2999, 5, 0),"")</f>
        <v>SH SABHA SHANKAR JI</v>
      </c>
      <c r="C2569" s="95" t="str">
        <f aca="false">IFERROR(VLOOKUP($A2569, DeliveryBook!$D$3:$M$3000, 8, 0),"")</f>
        <v>PO: AMBALA CANT</v>
      </c>
      <c r="D2569" s="79" t="n">
        <v>6000</v>
      </c>
      <c r="F2569" s="96" t="n">
        <v>42362</v>
      </c>
      <c r="G2569" s="78" t="s">
        <v>7529</v>
      </c>
      <c r="H2569" s="0"/>
      <c r="I2569" s="93" t="s">
        <v>6435</v>
      </c>
      <c r="J2569" s="0"/>
    </row>
    <row r="2570" customFormat="false" ht="12.75" hidden="false" customHeight="false" outlineLevel="0" collapsed="false">
      <c r="A2570" s="29" t="s">
        <v>6809</v>
      </c>
      <c r="B2570" s="78" t="inlineStr">
        <f aca="false">IFERROR(VLOOKUP(A2570, DeliveryBook!$D$3:$M$2999, 5, 0),"")</f>
        <is>
          <t/>
        </is>
      </c>
      <c r="C2570" s="95" t="inlineStr">
        <f aca="false">IFERROR(VLOOKUP($A2570, DeliveryBook!$D$3:$M$3000, 8, 0),"")</f>
        <is>
          <t/>
        </is>
      </c>
      <c r="D2570" s="79" t="n">
        <v>310</v>
      </c>
      <c r="F2570" s="96" t="n">
        <v>42362</v>
      </c>
      <c r="G2570" s="78" t="s">
        <v>7529</v>
      </c>
      <c r="H2570" s="0"/>
      <c r="I2570" s="93" t="s">
        <v>6435</v>
      </c>
      <c r="J2570" s="0"/>
    </row>
    <row r="2571" customFormat="false" ht="12.75" hidden="false" customHeight="false" outlineLevel="0" collapsed="false">
      <c r="A2571" s="29" t="s">
        <v>397</v>
      </c>
      <c r="B2571" s="78" t="str">
        <f aca="false">IFERROR(VLOOKUP(A2571, DeliveryBook!$D$3:$M$2999, 5, 0),"")</f>
        <v>MRS.NEELAM SAINI,  B -2/117,DELHI MANDIR</v>
      </c>
      <c r="C2571" s="95" t="str">
        <f aca="false">IFERROR(VLOOKUP($A2571, DeliveryBook!$D$3:$M$3000, 8, 0),"")</f>
        <v>PO: SANGRUR</v>
      </c>
      <c r="D2571" s="79" t="n">
        <v>1000</v>
      </c>
      <c r="F2571" s="96" t="n">
        <v>42362</v>
      </c>
      <c r="G2571" s="78" t="s">
        <v>7529</v>
      </c>
      <c r="H2571" s="0"/>
      <c r="I2571" s="93" t="s">
        <v>6435</v>
      </c>
      <c r="J2571" s="0"/>
    </row>
    <row r="2572" customFormat="false" ht="12.75" hidden="false" customHeight="false" outlineLevel="0" collapsed="false">
      <c r="A2572" s="78" t="s">
        <v>3450</v>
      </c>
      <c r="B2572" s="78" t="str">
        <f aca="false">IFERROR(VLOOKUP(A2572, DeliveryBook!$D$3:$M$2999, 5, 0),"")</f>
        <v>M/S STANDARD BOOK DEPOT</v>
      </c>
      <c r="C2572" s="95" t="str">
        <f aca="false">IFERROR(VLOOKUP($A2572, DeliveryBook!$D$3:$M$3000, 8, 0),"")</f>
        <v>PO: PATHANKOT</v>
      </c>
      <c r="D2572" s="79" t="n">
        <v>1500</v>
      </c>
      <c r="F2572" s="96" t="n">
        <v>42362</v>
      </c>
      <c r="G2572" s="78" t="s">
        <v>7529</v>
      </c>
      <c r="H2572" s="0"/>
      <c r="I2572" s="93" t="s">
        <v>6435</v>
      </c>
      <c r="J2572" s="0"/>
    </row>
    <row r="2573" customFormat="false" ht="12.75" hidden="false" customHeight="false" outlineLevel="0" collapsed="false">
      <c r="A2573" s="29" t="s">
        <v>709</v>
      </c>
      <c r="B2573" s="78" t="str">
        <f aca="false">IFERROR(VLOOKUP(A2573, DeliveryBook!$D$3:$M$2999, 5, 0),"")</f>
        <v>SH PRANJAL KUMAR</v>
      </c>
      <c r="C2573" s="95" t="str">
        <f aca="false">IFERROR(VLOOKUP($A2573, DeliveryBook!$D$3:$M$3000, 8, 0),"")</f>
        <v>PO: MUNGHYER</v>
      </c>
      <c r="D2573" s="79" t="n">
        <v>452</v>
      </c>
      <c r="F2573" s="96" t="n">
        <v>42361</v>
      </c>
      <c r="G2573" s="78" t="s">
        <v>7492</v>
      </c>
      <c r="H2573" s="0"/>
      <c r="I2573" s="93" t="s">
        <v>6435</v>
      </c>
      <c r="J2573" s="0"/>
    </row>
    <row r="2574" customFormat="false" ht="12.75" hidden="false" customHeight="false" outlineLevel="0" collapsed="false">
      <c r="A2574" s="29" t="s">
        <v>1000</v>
      </c>
      <c r="B2574" s="78" t="str">
        <f aca="false">IFERROR(VLOOKUP(A2574, DeliveryBook!$D$3:$M$2999, 5, 0),"")</f>
        <v>SH HARI OM SUDHANSU (PATRAKAR)</v>
      </c>
      <c r="C2574" s="95" t="str">
        <f aca="false">IFERROR(VLOOKUP($A2574, DeliveryBook!$D$3:$M$3000, 8, 0),"")</f>
        <v>PO: GUMLA</v>
      </c>
      <c r="D2574" s="79" t="n">
        <v>10000</v>
      </c>
      <c r="F2574" s="96" t="n">
        <v>42354</v>
      </c>
      <c r="G2574" s="78" t="s">
        <v>6419</v>
      </c>
      <c r="H2574" s="0"/>
      <c r="I2574" s="93" t="s">
        <v>6435</v>
      </c>
      <c r="J2574" s="0"/>
    </row>
    <row r="2575" customFormat="false" ht="12.75" hidden="false" customHeight="false" outlineLevel="0" collapsed="false">
      <c r="A2575" s="3" t="s">
        <v>5711</v>
      </c>
      <c r="B2575" s="78" t="str">
        <f aca="false">IFERROR(VLOOKUP(A2575, DeliveryBook!$D$3:$M$2999, 5, 0),"")</f>
        <v>SH VIJAY SINGH GAHERWAR</v>
      </c>
      <c r="C2575" s="95" t="str">
        <f aca="false">IFERROR(VLOOKUP($A2575, DeliveryBook!$D$3:$M$3000, 8, 0),"")</f>
        <v>BELA</v>
      </c>
      <c r="D2575" s="79" t="n">
        <v>600</v>
      </c>
      <c r="F2575" s="96" t="n">
        <v>42354</v>
      </c>
      <c r="G2575" s="78" t="s">
        <v>6419</v>
      </c>
      <c r="H2575" s="0"/>
      <c r="I2575" s="93" t="s">
        <v>6420</v>
      </c>
      <c r="J2575" s="0"/>
    </row>
    <row r="2576" customFormat="false" ht="12.75" hidden="false" customHeight="false" outlineLevel="0" collapsed="false">
      <c r="A2576" s="29" t="s">
        <v>1299</v>
      </c>
      <c r="B2576" s="78" t="str">
        <f aca="false">IFERROR(VLOOKUP(A2576, DeliveryBook!$D$3:$M$2999, 5, 0),"")</f>
        <v>SH.SANJAY KUMAR PATHAK,  B/198 -NHI</v>
      </c>
      <c r="C2576" s="95" t="str">
        <f aca="false">IFERROR(VLOOKUP($A2576, DeliveryBook!$D$3:$M$3000, 8, 0),"")</f>
        <v>PO: VINDHYA NAGAR</v>
      </c>
      <c r="D2576" s="79" t="n">
        <v>10000</v>
      </c>
      <c r="F2576" s="96" t="n">
        <v>42359</v>
      </c>
      <c r="G2576" s="78" t="s">
        <v>7544</v>
      </c>
      <c r="H2576" s="0"/>
      <c r="I2576" s="93" t="s">
        <v>6435</v>
      </c>
      <c r="J2576" s="0"/>
    </row>
    <row r="2577" customFormat="false" ht="12.75" hidden="false" customHeight="false" outlineLevel="0" collapsed="false">
      <c r="A2577" s="3" t="s">
        <v>4565</v>
      </c>
      <c r="B2577" s="78" t="str">
        <f aca="false">IFERROR(VLOOKUP(A2577, DeliveryBook!$D$3:$M$2999, 5, 0),"")</f>
        <v>SH. DIWAN  CHAND JI</v>
      </c>
      <c r="C2577" s="95" t="str">
        <f aca="false">IFERROR(VLOOKUP($A2577, DeliveryBook!$D$3:$M$3000, 8, 0),"")</f>
        <v>.</v>
      </c>
      <c r="D2577" s="79" t="n">
        <v>27500</v>
      </c>
      <c r="F2577" s="96" t="n">
        <v>42359</v>
      </c>
      <c r="G2577" s="78" t="s">
        <v>6419</v>
      </c>
      <c r="H2577" s="0"/>
      <c r="I2577" s="93" t="s">
        <v>6435</v>
      </c>
      <c r="J2577" s="78" t="s">
        <v>7546</v>
      </c>
    </row>
    <row r="2578" customFormat="false" ht="12.75" hidden="false" customHeight="false" outlineLevel="0" collapsed="false">
      <c r="A2578" s="29" t="s">
        <v>7547</v>
      </c>
      <c r="B2578" s="78" t="inlineStr">
        <f aca="false">IFERROR(VLOOKUP(A2578, DeliveryBook!$D$3:$M$2999, 5, 0),"")</f>
        <is>
          <t/>
        </is>
      </c>
      <c r="C2578" s="95" t="inlineStr">
        <f aca="false">IFERROR(VLOOKUP($A2578, DeliveryBook!$D$3:$M$3000, 8, 0),"")</f>
        <is>
          <t/>
        </is>
      </c>
      <c r="D2578" s="79" t="n">
        <v>7000</v>
      </c>
      <c r="F2578" s="96" t="n">
        <v>42360</v>
      </c>
      <c r="G2578" s="78" t="s">
        <v>7544</v>
      </c>
      <c r="H2578" s="0"/>
      <c r="I2578" s="93" t="s">
        <v>6435</v>
      </c>
      <c r="J2578" s="0"/>
    </row>
    <row r="2579" customFormat="false" ht="12.75" hidden="false" customHeight="false" outlineLevel="0" collapsed="false">
      <c r="A2579" s="29" t="s">
        <v>2591</v>
      </c>
      <c r="B2579" s="78" t="str">
        <f aca="false">IFERROR(VLOOKUP(A2579, DeliveryBook!$D$3:$M$2999, 5, 0),"")</f>
        <v>SH M.L. &amp; SONS,  </v>
      </c>
      <c r="C2579" s="95" t="str">
        <f aca="false">IFERROR(VLOOKUP($A2579, DeliveryBook!$D$3:$M$3000, 8, 0),"")</f>
        <v>PO: NEW DELHI</v>
      </c>
      <c r="D2579" s="79" t="n">
        <v>12000</v>
      </c>
      <c r="F2579" s="96" t="n">
        <v>42361</v>
      </c>
      <c r="G2579" s="78" t="s">
        <v>6419</v>
      </c>
      <c r="H2579" s="0"/>
      <c r="I2579" s="93" t="s">
        <v>6435</v>
      </c>
      <c r="J2579" s="0"/>
    </row>
    <row r="2580" customFormat="false" ht="12.75" hidden="false" customHeight="false" outlineLevel="0" collapsed="false">
      <c r="A2580" s="29" t="s">
        <v>2317</v>
      </c>
      <c r="B2580" s="78" t="str">
        <f aca="false">IFERROR(VLOOKUP(A2580, DeliveryBook!$D$3:$M$2999, 5, 0),"")</f>
        <v>ASHA RAM KHATRI</v>
      </c>
      <c r="C2580" s="95" t="str">
        <f aca="false">IFERROR(VLOOKUP($A2580, DeliveryBook!$D$3:$M$3000, 8, 0),"")</f>
        <v>BIKANER - BKN</v>
      </c>
      <c r="D2580" s="79" t="n">
        <v>1000</v>
      </c>
      <c r="F2580" s="96" t="n">
        <v>42362</v>
      </c>
      <c r="G2580" s="78" t="s">
        <v>7544</v>
      </c>
      <c r="H2580" s="0"/>
      <c r="I2580" s="93" t="s">
        <v>6435</v>
      </c>
      <c r="J2580" s="0"/>
    </row>
    <row r="2581" customFormat="false" ht="12.75" hidden="false" customHeight="false" outlineLevel="0" collapsed="false">
      <c r="A2581" s="29" t="s">
        <v>2559</v>
      </c>
      <c r="B2581" s="78" t="str">
        <f aca="false">IFERROR(VLOOKUP(A2581, DeliveryBook!$D$3:$M$2999, 5, 0),"")</f>
        <v>SH.RAKESH SAFFI,  </v>
      </c>
      <c r="C2581" s="95" t="str">
        <f aca="false">IFERROR(VLOOKUP($A2581, DeliveryBook!$D$3:$M$3000, 8, 0),"")</f>
        <v>PO: SAHIBABAD</v>
      </c>
      <c r="D2581" s="79" t="n">
        <v>6000</v>
      </c>
      <c r="F2581" s="96" t="n">
        <v>42362</v>
      </c>
      <c r="G2581" s="78" t="s">
        <v>7544</v>
      </c>
      <c r="H2581" s="0"/>
      <c r="I2581" s="93" t="s">
        <v>6435</v>
      </c>
      <c r="J2581" s="0"/>
    </row>
    <row r="2582" customFormat="false" ht="12.75" hidden="false" customHeight="false" outlineLevel="0" collapsed="false">
      <c r="A2582" s="29" t="s">
        <v>7098</v>
      </c>
      <c r="B2582" s="78" t="inlineStr">
        <f aca="false">IFERROR(VLOOKUP(A2582, DeliveryBook!$D$3:$M$2999, 5, 0),"")</f>
        <is>
          <t/>
        </is>
      </c>
      <c r="C2582" s="95" t="inlineStr">
        <f aca="false">IFERROR(VLOOKUP($A2582, DeliveryBook!$D$3:$M$3000, 8, 0),"")</f>
        <is>
          <t/>
        </is>
      </c>
      <c r="D2582" s="79" t="n">
        <v>15000</v>
      </c>
      <c r="F2582" s="96" t="n">
        <v>42363</v>
      </c>
      <c r="G2582" s="78" t="s">
        <v>6419</v>
      </c>
      <c r="H2582" s="0"/>
      <c r="I2582" s="93" t="s">
        <v>6435</v>
      </c>
      <c r="J2582" s="0"/>
    </row>
    <row r="2583" customFormat="false" ht="12.75" hidden="false" customHeight="false" outlineLevel="0" collapsed="false">
      <c r="A2583" s="29" t="s">
        <v>2591</v>
      </c>
      <c r="B2583" s="78" t="str">
        <f aca="false">IFERROR(VLOOKUP(A2583, DeliveryBook!$D$3:$M$2999, 5, 0),"")</f>
        <v>SH M.L. &amp; SONS,  </v>
      </c>
      <c r="C2583" s="95" t="str">
        <f aca="false">IFERROR(VLOOKUP($A2583, DeliveryBook!$D$3:$M$3000, 8, 0),"")</f>
        <v>PO: NEW DELHI</v>
      </c>
      <c r="D2583" s="79" t="n">
        <v>13000</v>
      </c>
      <c r="F2583" s="96" t="n">
        <v>42366</v>
      </c>
      <c r="G2583" s="78" t="s">
        <v>6419</v>
      </c>
      <c r="H2583" s="0"/>
      <c r="I2583" s="93" t="s">
        <v>6435</v>
      </c>
      <c r="J2583" s="0"/>
    </row>
    <row r="2584" customFormat="false" ht="12.75" hidden="false" customHeight="false" outlineLevel="0" collapsed="false">
      <c r="A2584" s="29" t="s">
        <v>2312</v>
      </c>
      <c r="B2584" s="78" t="str">
        <f aca="false">IFERROR(VLOOKUP(A2584, DeliveryBook!$D$3:$M$2999, 5, 0),"")</f>
        <v>BHATIA BOOK DEPOT</v>
      </c>
      <c r="C2584" s="95" t="str">
        <f aca="false">IFERROR(VLOOKUP($A2584, DeliveryBook!$D$3:$M$3000, 8, 0),"")</f>
        <v>PATHANKOT - PTK</v>
      </c>
      <c r="D2584" s="79" t="n">
        <v>3000</v>
      </c>
      <c r="F2584" s="96" t="n">
        <v>42366</v>
      </c>
      <c r="G2584" s="78" t="s">
        <v>7544</v>
      </c>
      <c r="H2584" s="0"/>
      <c r="I2584" s="93" t="s">
        <v>6435</v>
      </c>
      <c r="J2584" s="0"/>
    </row>
    <row r="2585" customFormat="false" ht="12.75" hidden="false" customHeight="false" outlineLevel="0" collapsed="false">
      <c r="A2585" s="29" t="s">
        <v>1203</v>
      </c>
      <c r="B2585" s="78" t="str">
        <f aca="false">IFERROR(VLOOKUP(A2585, DeliveryBook!$D$3:$M$2999, 5, 0),"")</f>
        <v>SH.MULCHAND PRAJAPATI "ACHARYA",  SARSWATI SHISHU MANDIR</v>
      </c>
      <c r="C2585" s="95" t="str">
        <f aca="false">IFERROR(VLOOKUP($A2585, DeliveryBook!$D$3:$M$3000, 8, 0),"")</f>
        <v>PO: RAHLI</v>
      </c>
      <c r="D2585" s="79" t="n">
        <v>4000</v>
      </c>
      <c r="F2585" s="96" t="n">
        <v>42366</v>
      </c>
      <c r="G2585" s="78" t="s">
        <v>7544</v>
      </c>
      <c r="H2585" s="0"/>
      <c r="I2585" s="93" t="s">
        <v>6435</v>
      </c>
      <c r="J2585" s="0"/>
    </row>
    <row r="2586" customFormat="false" ht="12.75" hidden="false" customHeight="false" outlineLevel="0" collapsed="false">
      <c r="A2586" s="29" t="s">
        <v>1498</v>
      </c>
      <c r="B2586" s="78" t="str">
        <f aca="false">IFERROR(VLOOKUP(A2586, DeliveryBook!$D$3:$M$2999, 5, 0),"")</f>
        <v>SH.GABBU LAL SOHAN LAL,  NEASPAPER AGENT</v>
      </c>
      <c r="C2586" s="95" t="str">
        <f aca="false">IFERROR(VLOOKUP($A2586, DeliveryBook!$D$3:$M$3000, 8, 0),"")</f>
        <v>PO: KANKROLI</v>
      </c>
      <c r="D2586" s="79" t="n">
        <v>1500</v>
      </c>
      <c r="F2586" s="96" t="n">
        <v>42366</v>
      </c>
      <c r="G2586" s="78" t="s">
        <v>7493</v>
      </c>
      <c r="H2586" s="0"/>
      <c r="I2586" s="93" t="s">
        <v>6435</v>
      </c>
      <c r="J2586" s="0"/>
    </row>
    <row r="2587" customFormat="false" ht="12.75" hidden="false" customHeight="false" outlineLevel="0" collapsed="false">
      <c r="A2587" s="35" t="s">
        <v>3118</v>
      </c>
      <c r="B2587" s="78" t="str">
        <f aca="false">IFERROR(VLOOKUP(A2587, DeliveryBook!$D$3:$M$2999, 5, 0),"")</f>
        <v>SH. RAVI AGGARWAL</v>
      </c>
      <c r="C2587" s="95" t="str">
        <f aca="false">IFERROR(VLOOKUP($A2587, DeliveryBook!$D$3:$M$3000, 8, 0),"")</f>
        <v>PO: NEW JHUSI</v>
      </c>
      <c r="D2587" s="79" t="n">
        <v>14718</v>
      </c>
      <c r="F2587" s="96" t="n">
        <v>42366</v>
      </c>
      <c r="G2587" s="78" t="s">
        <v>6419</v>
      </c>
      <c r="H2587" s="0"/>
      <c r="I2587" s="93" t="s">
        <v>6435</v>
      </c>
      <c r="J2587" s="78" t="s">
        <v>7546</v>
      </c>
    </row>
    <row r="2588" customFormat="false" ht="12.75" hidden="false" customHeight="false" outlineLevel="0" collapsed="false">
      <c r="A2588" s="29" t="s">
        <v>899</v>
      </c>
      <c r="B2588" s="78" t="str">
        <f aca="false">IFERROR(VLOOKUP(A2588, DeliveryBook!$D$3:$M$2999, 5, 0),"")</f>
        <v>SH.SHAKTI SARAN JI,  749,RAJA SAHIB STREET</v>
      </c>
      <c r="C2588" s="95" t="str">
        <f aca="false">IFERROR(VLOOKUP($A2588, DeliveryBook!$D$3:$M$3000, 8, 0),"")</f>
        <v>PO: JAGADHARI</v>
      </c>
      <c r="D2588" s="79" t="n">
        <v>5000</v>
      </c>
      <c r="F2588" s="96" t="n">
        <v>42369</v>
      </c>
      <c r="G2588" s="78" t="s">
        <v>7529</v>
      </c>
      <c r="H2588" s="0"/>
      <c r="I2588" s="93" t="s">
        <v>6703</v>
      </c>
    </row>
    <row r="2589" customFormat="false" ht="12.75" hidden="false" customHeight="false" outlineLevel="0" collapsed="false">
      <c r="A2589" s="29" t="s">
        <v>2189</v>
      </c>
      <c r="B2589" s="78" t="str">
        <f aca="false">IFERROR(VLOOKUP(A2589, DeliveryBook!$D$3:$M$2999, 5, 0),"")</f>
        <v>SH RAJESH AGGARWAL</v>
      </c>
      <c r="C2589" s="95" t="str">
        <f aca="false">IFERROR(VLOOKUP($A2589, DeliveryBook!$D$3:$M$3000, 8, 0),"")</f>
        <v>RANCHI - RNC</v>
      </c>
      <c r="D2589" s="79" t="n">
        <v>4000</v>
      </c>
      <c r="F2589" s="96" t="n">
        <v>42369</v>
      </c>
      <c r="G2589" s="78" t="s">
        <v>7529</v>
      </c>
      <c r="H2589" s="0"/>
      <c r="I2589" s="93" t="s">
        <v>6703</v>
      </c>
      <c r="J2589" s="0"/>
    </row>
    <row r="2590" customFormat="false" ht="12.75" hidden="false" customHeight="false" outlineLevel="0" collapsed="false">
      <c r="A2590" s="29" t="s">
        <v>1774</v>
      </c>
      <c r="B2590" s="78" t="str">
        <f aca="false">IFERROR(VLOOKUP(A2590, DeliveryBook!$D$3:$M$2999, 5, 0),"")</f>
        <v>SH PRABHAT CHANDER SHUKAL (RAJAN)</v>
      </c>
      <c r="C2590" s="95" t="str">
        <f aca="false">IFERROR(VLOOKUP($A2590, DeliveryBook!$D$3:$M$3000, 8, 0),"")</f>
        <v>PO: KANPUR</v>
      </c>
      <c r="D2590" s="79" t="n">
        <v>-3200</v>
      </c>
      <c r="F2590" s="96" t="n">
        <v>42369</v>
      </c>
      <c r="G2590" s="78" t="s">
        <v>7529</v>
      </c>
      <c r="H2590" s="79" t="n">
        <v>3200</v>
      </c>
      <c r="I2590" s="93" t="s">
        <v>6703</v>
      </c>
      <c r="J2590" s="0"/>
    </row>
    <row r="2591" customFormat="false" ht="12.75" hidden="false" customHeight="false" outlineLevel="0" collapsed="false">
      <c r="A2591" s="29" t="s">
        <v>1694</v>
      </c>
      <c r="B2591" s="78" t="str">
        <f aca="false">IFERROR(VLOOKUP(A2591, DeliveryBook!$D$3:$M$2999, 5, 0),"")</f>
        <v>SH.VIJAY SINGH KUSHWAH,  30,G.T.ROAD</v>
      </c>
      <c r="C2591" s="95" t="str">
        <f aca="false">IFERROR(VLOOKUP($A2591, DeliveryBook!$D$3:$M$3000, 8, 0),"")</f>
        <v>PO: FATEHPUR JASAUDA</v>
      </c>
      <c r="D2591" s="79" t="n">
        <v>3200</v>
      </c>
      <c r="F2591" s="96" t="n">
        <v>42369</v>
      </c>
      <c r="G2591" s="78" t="s">
        <v>7529</v>
      </c>
      <c r="H2591" s="0"/>
      <c r="I2591" s="93" t="s">
        <v>6703</v>
      </c>
      <c r="J2591" s="0"/>
    </row>
    <row r="2592" customFormat="false" ht="12.75" hidden="false" customHeight="false" outlineLevel="0" collapsed="false">
      <c r="A2592" s="29" t="s">
        <v>1456</v>
      </c>
      <c r="B2592" s="78" t="str">
        <f aca="false">IFERROR(VLOOKUP(A2592, DeliveryBook!$D$3:$M$2999, 5, 0),"")</f>
        <v>SH.RAJALDAS PURUSHWANI,  G-19, HUDKO COLONY</v>
      </c>
      <c r="C2592" s="95" t="str">
        <f aca="false">IFERROR(VLOOKUP($A2592, DeliveryBook!$D$3:$M$3000, 8, 0),"")</f>
        <v>PO: NIMBAHERA</v>
      </c>
      <c r="D2592" s="79" t="n">
        <v>2000</v>
      </c>
      <c r="F2592" s="96" t="n">
        <v>42369</v>
      </c>
      <c r="G2592" s="78" t="s">
        <v>7529</v>
      </c>
      <c r="H2592" s="0"/>
      <c r="I2592" s="93" t="s">
        <v>6703</v>
      </c>
      <c r="J2592" s="0"/>
    </row>
    <row r="2593" customFormat="false" ht="12.75" hidden="false" customHeight="false" outlineLevel="0" collapsed="false">
      <c r="A2593" s="29" t="s">
        <v>613</v>
      </c>
      <c r="B2593" s="78" t="str">
        <f aca="false">IFERROR(VLOOKUP(A2593, DeliveryBook!$D$3:$M$2999, 5, 0),"")</f>
        <v>SH NIGAM SHARAN</v>
      </c>
      <c r="C2593" s="95" t="str">
        <f aca="false">IFERROR(VLOOKUP($A2593, DeliveryBook!$D$3:$M$3000, 8, 0),"")</f>
        <v>PO: BARH</v>
      </c>
      <c r="D2593" s="79" t="n">
        <v>4000</v>
      </c>
      <c r="F2593" s="96" t="n">
        <v>42369</v>
      </c>
      <c r="G2593" s="78" t="s">
        <v>7529</v>
      </c>
      <c r="H2593" s="0"/>
      <c r="I2593" s="93" t="s">
        <v>6703</v>
      </c>
      <c r="J2593" s="0"/>
    </row>
    <row r="2594" customFormat="false" ht="12.75" hidden="false" customHeight="false" outlineLevel="0" collapsed="false">
      <c r="A2594" s="29" t="s">
        <v>1335</v>
      </c>
      <c r="B2594" s="78" t="str">
        <f aca="false">IFERROR(VLOOKUP(A2594, DeliveryBook!$D$3:$M$2999, 5, 0),"")</f>
        <v>SH SUHASH SRIKANT KULKARNI</v>
      </c>
      <c r="C2594" s="95" t="str">
        <f aca="false">IFERROR(VLOOKUP($A2594, DeliveryBook!$D$3:$M$3000, 8, 0),"")</f>
        <v>PO: SANGLI</v>
      </c>
      <c r="D2594" s="79" t="n">
        <v>3500</v>
      </c>
      <c r="F2594" s="96" t="n">
        <v>42369</v>
      </c>
      <c r="G2594" s="78" t="s">
        <v>7529</v>
      </c>
      <c r="H2594" s="0"/>
      <c r="I2594" s="93" t="s">
        <v>6703</v>
      </c>
      <c r="J2594" s="0"/>
    </row>
    <row r="2595" customFormat="false" ht="12.75" hidden="false" customHeight="false" outlineLevel="0" collapsed="false">
      <c r="A2595" s="29" t="s">
        <v>1362</v>
      </c>
      <c r="B2595" s="78" t="str">
        <f aca="false">IFERROR(VLOOKUP(A2595, DeliveryBook!$D$3:$M$2999, 5, 0),"")</f>
        <v>SH PRADEEP KUMAR KUSHWAH</v>
      </c>
      <c r="C2595" s="95" t="str">
        <f aca="false">IFERROR(VLOOKUP($A2595, DeliveryBook!$D$3:$M$3000, 8, 0),"")</f>
        <v>PO: ROURKELA</v>
      </c>
      <c r="D2595" s="79" t="n">
        <v>3867.5</v>
      </c>
      <c r="F2595" s="96" t="n">
        <v>42369</v>
      </c>
      <c r="G2595" s="78" t="s">
        <v>7529</v>
      </c>
      <c r="H2595" s="0"/>
      <c r="I2595" s="93" t="s">
        <v>6703</v>
      </c>
      <c r="J2595" s="0"/>
    </row>
    <row r="2596" customFormat="false" ht="12.75" hidden="false" customHeight="false" outlineLevel="0" collapsed="false">
      <c r="A2596" s="29" t="s">
        <v>352</v>
      </c>
      <c r="B2596" s="78" t="str">
        <f aca="false">IFERROR(VLOOKUP(A2596, DeliveryBook!$D$3:$M$2999, 5, 0),"")</f>
        <v>SH.JAGDISH SHARMA</v>
      </c>
      <c r="C2596" s="95" t="str">
        <f aca="false">IFERROR(VLOOKUP($A2596, DeliveryBook!$D$3:$M$3000, 8, 0),"")</f>
        <v>PO: AAMGAON</v>
      </c>
      <c r="D2596" s="79" t="n">
        <v>2000</v>
      </c>
      <c r="F2596" s="96" t="n">
        <v>42369</v>
      </c>
      <c r="G2596" s="78" t="s">
        <v>7529</v>
      </c>
      <c r="H2596" s="0"/>
      <c r="I2596" s="93" t="s">
        <v>6703</v>
      </c>
      <c r="J2596" s="0"/>
    </row>
    <row r="2597" customFormat="false" ht="12.75" hidden="false" customHeight="false" outlineLevel="0" collapsed="false">
      <c r="A2597" s="29" t="s">
        <v>1165</v>
      </c>
      <c r="B2597" s="78" t="str">
        <f aca="false">IFERROR(VLOOKUP(A2597, DeliveryBook!$D$3:$M$2999, 5, 0),"")</f>
        <v>SH NAND KISHORE PARMAR</v>
      </c>
      <c r="C2597" s="95" t="str">
        <f aca="false">IFERROR(VLOOKUP($A2597, DeliveryBook!$D$3:$M$3000, 8, 0),"")</f>
        <v>PO: MAHIDPUR CITY</v>
      </c>
      <c r="D2597" s="79" t="n">
        <v>-2000</v>
      </c>
      <c r="F2597" s="96" t="n">
        <v>42369</v>
      </c>
      <c r="G2597" s="78" t="s">
        <v>7529</v>
      </c>
      <c r="H2597" s="79" t="n">
        <v>2000</v>
      </c>
      <c r="I2597" s="93" t="s">
        <v>6703</v>
      </c>
      <c r="J2597" s="0"/>
    </row>
    <row r="2598" customFormat="false" ht="12.75" hidden="false" customHeight="false" outlineLevel="0" collapsed="false">
      <c r="A2598" s="78" t="s">
        <v>1165</v>
      </c>
      <c r="B2598" s="78" t="str">
        <f aca="false">IFERROR(VLOOKUP(A2598, DeliveryBook!$D$3:$M$2999, 5, 0),"")</f>
        <v>SH NAND KISHORE PARMAR</v>
      </c>
      <c r="C2598" s="95" t="str">
        <f aca="false">IFERROR(VLOOKUP($A2598, DeliveryBook!$D$3:$M$3000, 8, 0),"")</f>
        <v>PO: MAHIDPUR CITY</v>
      </c>
      <c r="D2598" s="79" t="n">
        <v>2000</v>
      </c>
      <c r="F2598" s="96" t="n">
        <v>42369</v>
      </c>
      <c r="G2598" s="78" t="s">
        <v>7529</v>
      </c>
      <c r="H2598" s="0"/>
      <c r="I2598" s="93" t="s">
        <v>6420</v>
      </c>
      <c r="J2598" s="0"/>
    </row>
    <row r="2599" customFormat="false" ht="12.75" hidden="false" customHeight="false" outlineLevel="0" collapsed="false">
      <c r="A2599" s="29" t="s">
        <v>6814</v>
      </c>
      <c r="B2599" s="78" t="inlineStr">
        <f aca="false">IFERROR(VLOOKUP(A2599, DeliveryBook!$D$3:$M$2999, 5, 0),"")</f>
        <is>
          <t/>
        </is>
      </c>
      <c r="C2599" s="95" t="inlineStr">
        <f aca="false">IFERROR(VLOOKUP($A2599, DeliveryBook!$D$3:$M$3000, 8, 0),"")</f>
        <is>
          <t/>
        </is>
      </c>
      <c r="D2599" s="79" t="n">
        <v>1500</v>
      </c>
      <c r="F2599" s="96" t="n">
        <v>42369</v>
      </c>
      <c r="G2599" s="78" t="s">
        <v>7529</v>
      </c>
      <c r="H2599" s="0"/>
      <c r="I2599" s="93" t="s">
        <v>6703</v>
      </c>
      <c r="J2599" s="0"/>
    </row>
    <row r="2600" customFormat="false" ht="12.75" hidden="false" customHeight="false" outlineLevel="0" collapsed="false">
      <c r="A2600" s="29" t="s">
        <v>1632</v>
      </c>
      <c r="B2600" s="78" t="str">
        <f aca="false">IFERROR(VLOOKUP(A2600, DeliveryBook!$D$3:$M$2999, 5, 0),"")</f>
        <v>SH SHYAM SUNDER TULASYAN</v>
      </c>
      <c r="C2600" s="95" t="str">
        <f aca="false">IFERROR(VLOOKUP($A2600, DeliveryBook!$D$3:$M$3000, 8, 0),"")</f>
        <v>PO: BHULLANPUR P.A.C.</v>
      </c>
      <c r="D2600" s="79" t="n">
        <v>-3033</v>
      </c>
      <c r="F2600" s="96" t="n">
        <v>42369</v>
      </c>
      <c r="G2600" s="78" t="s">
        <v>7529</v>
      </c>
      <c r="H2600" s="79" t="n">
        <v>3033</v>
      </c>
      <c r="I2600" s="93" t="s">
        <v>6703</v>
      </c>
      <c r="J2600" s="0"/>
    </row>
    <row r="2601" customFormat="false" ht="12.75" hidden="false" customHeight="false" outlineLevel="0" collapsed="false">
      <c r="A2601" s="29" t="s">
        <v>1836</v>
      </c>
      <c r="B2601" s="78" t="str">
        <f aca="false">IFERROR(VLOOKUP(A2601, DeliveryBook!$D$3:$M$2999, 5, 0),"")</f>
        <v>SH RAJ NARAYAN PATEL</v>
      </c>
      <c r="C2601" s="95" t="str">
        <f aca="false">IFERROR(VLOOKUP($A2601, DeliveryBook!$D$3:$M$3000, 8, 0),"")</f>
        <v>PO: MAHMURGANJ</v>
      </c>
      <c r="D2601" s="79" t="n">
        <v>800</v>
      </c>
      <c r="F2601" s="96" t="n">
        <v>42369</v>
      </c>
      <c r="G2601" s="78" t="s">
        <v>7529</v>
      </c>
      <c r="H2601" s="0"/>
      <c r="I2601" s="93" t="s">
        <v>6703</v>
      </c>
      <c r="J2601" s="0"/>
    </row>
    <row r="2602" customFormat="false" ht="12.75" hidden="false" customHeight="false" outlineLevel="0" collapsed="false">
      <c r="A2602" s="29" t="s">
        <v>1994</v>
      </c>
      <c r="B2602" s="78" t="str">
        <f aca="false">IFERROR(VLOOKUP(A2602, DeliveryBook!$D$3:$M$2999, 5, 0),"")</f>
        <v>SH VINOD KUMAR GUPTA</v>
      </c>
      <c r="C2602" s="95" t="str">
        <f aca="false">IFERROR(VLOOKUP($A2602, DeliveryBook!$D$3:$M$3000, 8, 0),"")</f>
        <v>PO: VARANSI</v>
      </c>
      <c r="D2602" s="79" t="n">
        <v>1050</v>
      </c>
      <c r="F2602" s="96" t="n">
        <v>42369</v>
      </c>
      <c r="G2602" s="78" t="s">
        <v>7529</v>
      </c>
      <c r="H2602" s="0"/>
      <c r="I2602" s="93" t="s">
        <v>6703</v>
      </c>
      <c r="J2602" s="0"/>
    </row>
    <row r="2603" customFormat="false" ht="12.75" hidden="false" customHeight="false" outlineLevel="0" collapsed="false">
      <c r="A2603" s="29" t="s">
        <v>1669</v>
      </c>
      <c r="B2603" s="78" t="str">
        <f aca="false">IFERROR(VLOOKUP(A2603, DeliveryBook!$D$3:$M$2999, 5, 0),"")</f>
        <v>SH PRAMOD KUMAR NARAYAN SINGH</v>
      </c>
      <c r="C2603" s="95" t="str">
        <f aca="false">IFERROR(VLOOKUP($A2603, DeliveryBook!$D$3:$M$3000, 8, 0),"")</f>
        <v>PO: D.L.W.</v>
      </c>
      <c r="D2603" s="79" t="n">
        <v>1183</v>
      </c>
      <c r="F2603" s="96" t="n">
        <v>42369</v>
      </c>
      <c r="G2603" s="78" t="s">
        <v>7529</v>
      </c>
      <c r="H2603" s="0"/>
      <c r="I2603" s="93" t="s">
        <v>6703</v>
      </c>
      <c r="J2603" s="0"/>
    </row>
    <row r="2604" customFormat="false" ht="12.75" hidden="false" customHeight="false" outlineLevel="0" collapsed="false">
      <c r="A2604" s="29" t="s">
        <v>6716</v>
      </c>
      <c r="B2604" s="78" t="inlineStr">
        <f aca="false">IFERROR(VLOOKUP(A2604, DeliveryBook!$D$3:$M$2999, 5, 0),"")</f>
        <is>
          <t/>
        </is>
      </c>
      <c r="C2604" s="95" t="inlineStr">
        <f aca="false">IFERROR(VLOOKUP($A2604, DeliveryBook!$D$3:$M$3000, 8, 0),"")</f>
        <is>
          <t/>
        </is>
      </c>
      <c r="D2604" s="79" t="n">
        <v>600</v>
      </c>
      <c r="F2604" s="96" t="n">
        <v>42369</v>
      </c>
      <c r="G2604" s="78" t="s">
        <v>7529</v>
      </c>
      <c r="H2604" s="0"/>
      <c r="I2604" s="93" t="s">
        <v>6420</v>
      </c>
      <c r="J2604" s="0"/>
    </row>
    <row r="2605" customFormat="false" ht="12.75" hidden="false" customHeight="false" outlineLevel="0" collapsed="false">
      <c r="A2605" s="29" t="s">
        <v>775</v>
      </c>
      <c r="B2605" s="78" t="str">
        <f aca="false">IFERROR(VLOOKUP(A2605, DeliveryBook!$D$3:$M$2999, 5, 0),"")</f>
        <v>SH.WAMAN BALHAL,  TIKARA PARA,RAMDAS NAGAR</v>
      </c>
      <c r="C2605" s="95" t="str">
        <f aca="false">IFERROR(VLOOKUP($A2605, DeliveryBook!$D$3:$M$3000, 8, 0),"")</f>
        <v>PO: BILASPUR</v>
      </c>
      <c r="D2605" s="79" t="n">
        <v>1230</v>
      </c>
      <c r="F2605" s="96" t="n">
        <v>42369</v>
      </c>
      <c r="G2605" s="78" t="s">
        <v>7529</v>
      </c>
      <c r="H2605" s="0"/>
      <c r="I2605" s="93" t="s">
        <v>6703</v>
      </c>
      <c r="J2605" s="0"/>
    </row>
    <row r="2606" customFormat="false" ht="12.75" hidden="false" customHeight="false" outlineLevel="0" collapsed="false">
      <c r="A2606" s="78" t="s">
        <v>600</v>
      </c>
      <c r="B2606" s="78" t="str">
        <f aca="false">IFERROR(VLOOKUP(A2606, DeliveryBook!$D$3:$M$2999, 5, 0),"")</f>
        <v>SHRI ABHOY KUMAR GHOSAL</v>
      </c>
      <c r="C2606" s="95" t="str">
        <f aca="false">IFERROR(VLOOKUP($A2606, DeliveryBook!$D$3:$M$3000, 8, 0),"")</f>
        <v>PO: GOWHATI</v>
      </c>
      <c r="D2606" s="79" t="n">
        <v>3000</v>
      </c>
      <c r="F2606" s="96" t="n">
        <v>42369</v>
      </c>
      <c r="G2606" s="78" t="s">
        <v>7529</v>
      </c>
      <c r="H2606" s="0"/>
      <c r="I2606" s="93" t="s">
        <v>6703</v>
      </c>
      <c r="J2606" s="0"/>
    </row>
    <row r="2607" customFormat="false" ht="12.75" hidden="false" customHeight="false" outlineLevel="0" collapsed="false">
      <c r="A2607" s="29" t="s">
        <v>454</v>
      </c>
      <c r="B2607" s="78" t="str">
        <f aca="false">IFERROR(VLOOKUP(A2607, DeliveryBook!$D$3:$M$2999, 5, 0),"")</f>
        <v>SH.RAMESH CHAND JI,  NEWS APER AGENT</v>
      </c>
      <c r="C2607" s="95" t="str">
        <f aca="false">IFERROR(VLOOKUP($A2607, DeliveryBook!$D$3:$M$3000, 8, 0),"")</f>
        <v>PO: NAWA CITY</v>
      </c>
      <c r="D2607" s="79" t="n">
        <v>1000</v>
      </c>
      <c r="F2607" s="96" t="n">
        <v>42369</v>
      </c>
      <c r="G2607" s="78" t="s">
        <v>7529</v>
      </c>
      <c r="H2607" s="0"/>
      <c r="I2607" s="93" t="s">
        <v>6703</v>
      </c>
      <c r="J2607" s="0"/>
    </row>
    <row r="2608" customFormat="false" ht="12.75" hidden="false" customHeight="false" outlineLevel="0" collapsed="false">
      <c r="A2608" s="29" t="s">
        <v>1040</v>
      </c>
      <c r="B2608" s="78" t="str">
        <f aca="false">IFERROR(VLOOKUP(A2608, DeliveryBook!$D$3:$M$2999, 5, 0),"")</f>
        <v>M/S BHARAT PATRIKALAYA,  VIKASA UDYAMA TRUST</v>
      </c>
      <c r="C2608" s="95" t="str">
        <f aca="false">IFERROR(VLOOKUP($A2608, DeliveryBook!$D$3:$M$3000, 8, 0),"")</f>
        <v>PO: MANGALORE</v>
      </c>
      <c r="D2608" s="79" t="n">
        <v>365</v>
      </c>
      <c r="F2608" s="96" t="n">
        <v>42367</v>
      </c>
      <c r="G2608" s="78" t="s">
        <v>7544</v>
      </c>
      <c r="H2608" s="0"/>
      <c r="I2608" s="93" t="s">
        <v>6435</v>
      </c>
      <c r="J2608" s="0"/>
    </row>
    <row r="2609" customFormat="false" ht="12.75" hidden="false" customHeight="false" outlineLevel="0" collapsed="false">
      <c r="A2609" s="29" t="s">
        <v>134</v>
      </c>
      <c r="B2609" s="78" t="str">
        <f aca="false">IFERROR(VLOOKUP(A2609, DeliveryBook!$D$3:$M$2999, 5, 0),"")</f>
        <v>SH.AMRIT LAL HIRJI PANDEY,  </v>
      </c>
      <c r="C2609" s="95" t="str">
        <f aca="false">IFERROR(VLOOKUP($A2609, DeliveryBook!$D$3:$M$3000, 8, 0),"")</f>
        <v>PO: GANDHI DHAM</v>
      </c>
      <c r="D2609" s="79" t="n">
        <v>500</v>
      </c>
      <c r="F2609" s="96" t="n">
        <v>42367</v>
      </c>
      <c r="G2609" s="78" t="s">
        <v>7544</v>
      </c>
      <c r="H2609" s="0"/>
      <c r="I2609" s="93" t="s">
        <v>6435</v>
      </c>
      <c r="J2609" s="0"/>
    </row>
    <row r="2610" customFormat="false" ht="12.75" hidden="false" customHeight="false" outlineLevel="0" collapsed="false">
      <c r="A2610" s="29" t="s">
        <v>2338</v>
      </c>
      <c r="B2610" s="78" t="str">
        <f aca="false">IFERROR(VLOOKUP(A2610, DeliveryBook!$D$3:$M$2999, 5, 0),"")</f>
        <v>SH.OM PRAKASH JALANI</v>
      </c>
      <c r="C2610" s="95" t="str">
        <f aca="false">IFERROR(VLOOKUP($A2610, DeliveryBook!$D$3:$M$3000, 8, 0),"")</f>
        <v>JODHPUR - JU</v>
      </c>
      <c r="D2610" s="79" t="n">
        <v>6000</v>
      </c>
      <c r="F2610" s="96" t="n">
        <v>42367</v>
      </c>
      <c r="G2610" s="78" t="s">
        <v>7544</v>
      </c>
      <c r="H2610" s="0"/>
      <c r="I2610" s="93" t="s">
        <v>6435</v>
      </c>
      <c r="J2610" s="0"/>
    </row>
    <row r="2611" customFormat="false" ht="12.75" hidden="false" customHeight="false" outlineLevel="0" collapsed="false">
      <c r="A2611" s="29" t="s">
        <v>855</v>
      </c>
      <c r="B2611" s="78" t="str">
        <f aca="false">IFERROR(VLOOKUP(A2611, DeliveryBook!$D$3:$M$2999, 5, 0),"")</f>
        <v>Shiv Charan Dogra</v>
      </c>
      <c r="C2611" s="95" t="str">
        <f aca="false">IFERROR(VLOOKUP($A2611, DeliveryBook!$D$3:$M$3000, 8, 0),"")</f>
        <v>PO: PRITAM PURA</v>
      </c>
      <c r="D2611" s="79" t="n">
        <v>1000</v>
      </c>
      <c r="F2611" s="96" t="n">
        <v>42367</v>
      </c>
      <c r="G2611" s="78" t="s">
        <v>6419</v>
      </c>
      <c r="H2611" s="0"/>
      <c r="I2611" s="93" t="s">
        <v>6435</v>
      </c>
      <c r="J2611" s="0"/>
    </row>
    <row r="2612" customFormat="false" ht="12.75" hidden="false" customHeight="false" outlineLevel="0" collapsed="false">
      <c r="A2612" s="29" t="s">
        <v>709</v>
      </c>
      <c r="B2612" s="78" t="str">
        <f aca="false">IFERROR(VLOOKUP(A2612, DeliveryBook!$D$3:$M$2999, 5, 0),"")</f>
        <v>SH PRANJAL KUMAR</v>
      </c>
      <c r="C2612" s="95" t="str">
        <f aca="false">IFERROR(VLOOKUP($A2612, DeliveryBook!$D$3:$M$3000, 8, 0),"")</f>
        <v>PO: MUNGHYER</v>
      </c>
      <c r="D2612" s="79" t="n">
        <v>452</v>
      </c>
      <c r="F2612" s="96" t="n">
        <v>42367</v>
      </c>
      <c r="G2612" s="78" t="s">
        <v>7492</v>
      </c>
      <c r="H2612" s="0"/>
      <c r="I2612" s="93" t="s">
        <v>6435</v>
      </c>
      <c r="J2612" s="0"/>
    </row>
    <row r="2613" customFormat="false" ht="12.75" hidden="false" customHeight="false" outlineLevel="0" collapsed="false">
      <c r="A2613" s="29" t="s">
        <v>2251</v>
      </c>
      <c r="B2613" s="78" t="str">
        <f aca="false">IFERROR(VLOOKUP(A2613, DeliveryBook!$D$3:$M$2999, 5, 0),"")</f>
        <v>SH ANANT KUMAR CHOUDHARY</v>
      </c>
      <c r="C2613" s="95" t="str">
        <f aca="false">IFERROR(VLOOKUP($A2613, DeliveryBook!$D$3:$M$3000, 8, 0),"")</f>
        <v>NAGDA JN. - (NAD)</v>
      </c>
      <c r="D2613" s="79" t="n">
        <v>5000</v>
      </c>
      <c r="F2613" s="96" t="n">
        <v>42366</v>
      </c>
      <c r="G2613" s="78" t="s">
        <v>7529</v>
      </c>
      <c r="H2613" s="0"/>
      <c r="I2613" s="93" t="s">
        <v>6435</v>
      </c>
      <c r="J2613" s="0"/>
    </row>
    <row r="2614" customFormat="false" ht="12.75" hidden="false" customHeight="false" outlineLevel="0" collapsed="false">
      <c r="A2614" s="29" t="s">
        <v>1305</v>
      </c>
      <c r="B2614" s="78" t="str">
        <f aca="false">IFERROR(VLOOKUP(A2614, DeliveryBook!$D$3:$M$2999, 5, 0),"")</f>
        <v>SH.S.N.VELUKAR,  C/O MOVESHWAR B. DESHKAR</v>
      </c>
      <c r="C2614" s="95" t="str">
        <f aca="false">IFERROR(VLOOKUP($A2614, DeliveryBook!$D$3:$M$3000, 8, 0),"")</f>
        <v>PO: AMRAVATI</v>
      </c>
      <c r="D2614" s="79" t="n">
        <v>2000</v>
      </c>
      <c r="F2614" s="96" t="n">
        <v>42366</v>
      </c>
      <c r="G2614" s="78" t="s">
        <v>7529</v>
      </c>
      <c r="H2614" s="0"/>
      <c r="I2614" s="93" t="s">
        <v>6435</v>
      </c>
      <c r="J2614" s="0"/>
    </row>
    <row r="2615" customFormat="false" ht="12.75" hidden="false" customHeight="false" outlineLevel="0" collapsed="false">
      <c r="A2615" s="29" t="s">
        <v>1275</v>
      </c>
      <c r="B2615" s="78" t="str">
        <f aca="false">IFERROR(VLOOKUP(A2615, DeliveryBook!$D$3:$M$2999, 5, 0),"")</f>
        <v>SH KAILASH ACHARYA JI</v>
      </c>
      <c r="C2615" s="95" t="str">
        <f aca="false">IFERROR(VLOOKUP($A2615, DeliveryBook!$D$3:$M$3000, 8, 0),"")</f>
        <v>PO: THANDLA</v>
      </c>
      <c r="D2615" s="79" t="n">
        <v>7002</v>
      </c>
      <c r="F2615" s="96" t="n">
        <v>42366</v>
      </c>
      <c r="G2615" s="78" t="s">
        <v>7529</v>
      </c>
      <c r="H2615" s="0"/>
      <c r="I2615" s="93" t="s">
        <v>6435</v>
      </c>
      <c r="J2615" s="0"/>
    </row>
    <row r="2616" customFormat="false" ht="12.75" hidden="false" customHeight="false" outlineLevel="0" collapsed="false">
      <c r="A2616" s="29" t="s">
        <v>1932</v>
      </c>
      <c r="B2616" s="78" t="str">
        <f aca="false">IFERROR(VLOOKUP(A2616, DeliveryBook!$D$3:$M$2999, 5, 0),"")</f>
        <v>SH SHUBHAM WALIYA</v>
      </c>
      <c r="C2616" s="95" t="str">
        <f aca="false">IFERROR(VLOOKUP($A2616, DeliveryBook!$D$3:$M$3000, 8, 0),"")</f>
        <v>PO: RAJA KA TAJPUR</v>
      </c>
      <c r="D2616" s="79" t="n">
        <v>2770</v>
      </c>
      <c r="F2616" s="96" t="n">
        <v>42366</v>
      </c>
      <c r="G2616" s="78" t="s">
        <v>7529</v>
      </c>
      <c r="H2616" s="0"/>
      <c r="I2616" s="93" t="s">
        <v>6435</v>
      </c>
      <c r="J2616" s="78" t="s">
        <v>5754</v>
      </c>
    </row>
    <row r="2617" customFormat="false" ht="12.75" hidden="false" customHeight="false" outlineLevel="0" collapsed="false">
      <c r="A2617" s="29" t="s">
        <v>1620</v>
      </c>
      <c r="B2617" s="78" t="str">
        <f aca="false">IFERROR(VLOOKUP(A2617, DeliveryBook!$D$3:$M$2999, 5, 0),"")</f>
        <v>SH.BHRAM DUTT GUPTA,  NEAR AMAR SAHID INTER COLLEGE</v>
      </c>
      <c r="C2617" s="95" t="str">
        <f aca="false">IFERROR(VLOOKUP($A2617, DeliveryBook!$D$3:$M$3000, 8, 0),"")</f>
        <v>PO: BEBAR</v>
      </c>
      <c r="D2617" s="79" t="n">
        <v>9000</v>
      </c>
      <c r="F2617" s="96" t="n">
        <v>42366</v>
      </c>
      <c r="G2617" s="78" t="s">
        <v>7529</v>
      </c>
      <c r="H2617" s="0"/>
      <c r="I2617" s="93" t="s">
        <v>6435</v>
      </c>
    </row>
    <row r="2618" customFormat="false" ht="12.75" hidden="false" customHeight="false" outlineLevel="0" collapsed="false">
      <c r="A2618" s="29" t="s">
        <v>2246</v>
      </c>
      <c r="B2618" s="78" t="str">
        <f aca="false">IFERROR(VLOOKUP(A2618, DeliveryBook!$D$3:$M$2999, 5, 0),"")</f>
        <v>M/S JAI BHARAT NEWS AGENCY</v>
      </c>
      <c r="C2618" s="95" t="str">
        <f aca="false">IFERROR(VLOOKUP($A2618, DeliveryBook!$D$3:$M$3000, 8, 0),"")</f>
        <v>JABALPUR - JBP</v>
      </c>
      <c r="D2618" s="79" t="n">
        <v>25000</v>
      </c>
      <c r="F2618" s="96" t="n">
        <v>42366</v>
      </c>
      <c r="G2618" s="78" t="s">
        <v>7529</v>
      </c>
      <c r="H2618" s="0"/>
      <c r="I2618" s="93" t="s">
        <v>6435</v>
      </c>
      <c r="J2618" s="0"/>
    </row>
    <row r="2619" customFormat="false" ht="12.75" hidden="false" customHeight="false" outlineLevel="0" collapsed="false">
      <c r="A2619" s="29" t="s">
        <v>2032</v>
      </c>
      <c r="B2619" s="78" t="str">
        <f aca="false">IFERROR(VLOOKUP(A2619, DeliveryBook!$D$3:$M$2999, 5, 0),"")</f>
        <v>SH.NARESH KR. (KARAMCHARI),  SARASWATI VIDYA MANDIR</v>
      </c>
      <c r="C2619" s="95" t="str">
        <f aca="false">IFERROR(VLOOKUP($A2619, DeliveryBook!$D$3:$M$3000, 8, 0),"")</f>
        <v>PO: HARIDWAR</v>
      </c>
      <c r="D2619" s="79" t="n">
        <v>5100</v>
      </c>
      <c r="F2619" s="96" t="n">
        <v>42366</v>
      </c>
      <c r="G2619" s="78" t="s">
        <v>7529</v>
      </c>
      <c r="H2619" s="0"/>
      <c r="I2619" s="93" t="s">
        <v>6435</v>
      </c>
      <c r="J2619" s="0"/>
    </row>
    <row r="2620" customFormat="false" ht="12.75" hidden="false" customHeight="false" outlineLevel="0" collapsed="false">
      <c r="A2620" s="29" t="s">
        <v>1184</v>
      </c>
      <c r="B2620" s="78" t="str">
        <f aca="false">IFERROR(VLOOKUP(A2620, DeliveryBook!$D$3:$M$2999, 5, 0),"")</f>
        <v>SH.DHARAM DAS RAJAK,  SADAR COLONY,SHASHTRI WARD</v>
      </c>
      <c r="C2620" s="95" t="str">
        <f aca="false">IFERROR(VLOOKUP($A2620, DeliveryBook!$D$3:$M$3000, 8, 0),"")</f>
        <v>PO: NARSINGHPUR</v>
      </c>
      <c r="D2620" s="79" t="n">
        <v>1300</v>
      </c>
      <c r="F2620" s="96" t="n">
        <v>42366</v>
      </c>
      <c r="G2620" s="78" t="s">
        <v>7529</v>
      </c>
      <c r="H2620" s="0"/>
      <c r="I2620" s="93" t="s">
        <v>6435</v>
      </c>
      <c r="J2620" s="0"/>
    </row>
    <row r="2621" customFormat="false" ht="12.75" hidden="false" customHeight="false" outlineLevel="0" collapsed="false">
      <c r="A2621" s="29" t="s">
        <v>740</v>
      </c>
      <c r="B2621" s="78" t="str">
        <f aca="false">IFERROR(VLOOKUP(A2621, DeliveryBook!$D$3:$M$2999, 5, 0),"")</f>
        <v>SH BRHMANAND MISHR,  KHAND- BABUBARHI</v>
      </c>
      <c r="C2621" s="95" t="str">
        <f aca="false">IFERROR(VLOOKUP($A2621, DeliveryBook!$D$3:$M$3000, 8, 0),"")</f>
        <v>PO: SATGHARA</v>
      </c>
      <c r="D2621" s="79" t="n">
        <v>6000</v>
      </c>
      <c r="F2621" s="96" t="n">
        <v>42366</v>
      </c>
      <c r="G2621" s="78" t="s">
        <v>7529</v>
      </c>
      <c r="H2621" s="0"/>
      <c r="I2621" s="93" t="s">
        <v>6435</v>
      </c>
      <c r="J2621" s="0"/>
    </row>
    <row r="2622" customFormat="false" ht="12.75" hidden="false" customHeight="false" outlineLevel="0" collapsed="false">
      <c r="A2622" s="29" t="s">
        <v>1919</v>
      </c>
      <c r="B2622" s="78" t="str">
        <f aca="false">IFERROR(VLOOKUP(A2622, DeliveryBook!$D$3:$M$2999, 5, 0),"")</f>
        <v>SH UMESH CHANDRA SRIVASTAVA</v>
      </c>
      <c r="C2622" s="95" t="str">
        <f aca="false">IFERROR(VLOOKUP($A2622, DeliveryBook!$D$3:$M$3000, 8, 0),"")</f>
        <v>PO: PRATAPGARH CITY</v>
      </c>
      <c r="D2622" s="79" t="n">
        <v>4000</v>
      </c>
      <c r="F2622" s="96" t="n">
        <v>42366</v>
      </c>
      <c r="G2622" s="78" t="s">
        <v>7529</v>
      </c>
      <c r="H2622" s="0"/>
      <c r="I2622" s="93" t="s">
        <v>6435</v>
      </c>
      <c r="J2622" s="0"/>
    </row>
    <row r="2623" customFormat="false" ht="12.75" hidden="false" customHeight="false" outlineLevel="0" collapsed="false">
      <c r="A2623" s="29" t="s">
        <v>1853</v>
      </c>
      <c r="B2623" s="78" t="str">
        <f aca="false">IFERROR(VLOOKUP(A2623, DeliveryBook!$D$3:$M$2999, 5, 0),"")</f>
        <v>SH BANKE LAL JI</v>
      </c>
      <c r="C2623" s="95" t="str">
        <f aca="false">IFERROR(VLOOKUP($A2623, DeliveryBook!$D$3:$M$3000, 8, 0),"")</f>
        <v>PO: MAHSI</v>
      </c>
      <c r="D2623" s="79" t="n">
        <v>4000</v>
      </c>
      <c r="F2623" s="96" t="n">
        <v>42366</v>
      </c>
      <c r="G2623" s="78" t="s">
        <v>7529</v>
      </c>
      <c r="H2623" s="0"/>
      <c r="I2623" s="93" t="s">
        <v>6435</v>
      </c>
      <c r="J2623" s="0"/>
    </row>
    <row r="2624" customFormat="false" ht="12.75" hidden="false" customHeight="false" outlineLevel="0" collapsed="false">
      <c r="A2624" s="78" t="s">
        <v>1687</v>
      </c>
      <c r="B2624" s="78" t="str">
        <f aca="false">IFERROR(VLOOKUP(A2624, DeliveryBook!$D$3:$M$2999, 5, 0),"")</f>
        <v>SH.BISWAMBHAR DAYAL MISHRA,  NEW INDRA COLONY</v>
      </c>
      <c r="C2624" s="95" t="str">
        <f aca="false">IFERROR(VLOOKUP($A2624, DeliveryBook!$D$3:$M$3000, 8, 0),"")</f>
        <v>PO: FATEHGARH</v>
      </c>
      <c r="D2624" s="79" t="n">
        <v>2400</v>
      </c>
      <c r="F2624" s="96" t="n">
        <v>42366</v>
      </c>
      <c r="G2624" s="78" t="s">
        <v>7529</v>
      </c>
      <c r="H2624" s="0"/>
      <c r="I2624" s="93" t="s">
        <v>6435</v>
      </c>
      <c r="J2624" s="0"/>
    </row>
    <row r="2625" customFormat="false" ht="12.75" hidden="false" customHeight="false" outlineLevel="0" collapsed="false">
      <c r="A2625" s="29" t="s">
        <v>918</v>
      </c>
      <c r="B2625" s="78" t="str">
        <f aca="false">IFERROR(VLOOKUP(A2625, DeliveryBook!$D$3:$M$2999, 5, 0),"")</f>
        <v>PAWAN BOOK STALL</v>
      </c>
      <c r="C2625" s="95" t="str">
        <f aca="false">IFERROR(VLOOKUP($A2625, DeliveryBook!$D$3:$M$3000, 8, 0),"")</f>
        <v>PO: KARNAL</v>
      </c>
      <c r="D2625" s="79" t="n">
        <v>750</v>
      </c>
      <c r="F2625" s="96" t="n">
        <v>42366</v>
      </c>
      <c r="G2625" s="78" t="s">
        <v>7529</v>
      </c>
      <c r="H2625" s="0"/>
      <c r="I2625" s="93" t="s">
        <v>6435</v>
      </c>
      <c r="J2625" s="0"/>
    </row>
    <row r="2626" customFormat="false" ht="12.75" hidden="false" customHeight="false" outlineLevel="0" collapsed="false">
      <c r="A2626" s="29" t="s">
        <v>1523</v>
      </c>
      <c r="B2626" s="78" t="str">
        <f aca="false">IFERROR(VLOOKUP(A2626, DeliveryBook!$D$3:$M$2999, 5, 0),"")</f>
        <v>SH MAHAVIR PRASAD</v>
      </c>
      <c r="C2626" s="95" t="str">
        <f aca="false">IFERROR(VLOOKUP($A2626, DeliveryBook!$D$3:$M$3000, 8, 0),"")</f>
        <v>PO: RATANGARH</v>
      </c>
      <c r="D2626" s="79" t="n">
        <v>3000</v>
      </c>
      <c r="F2626" s="96" t="n">
        <v>42366</v>
      </c>
      <c r="G2626" s="78" t="s">
        <v>7529</v>
      </c>
      <c r="H2626" s="0"/>
      <c r="I2626" s="93" t="s">
        <v>6435</v>
      </c>
      <c r="J2626" s="0"/>
    </row>
    <row r="2627" customFormat="false" ht="12.75" hidden="false" customHeight="false" outlineLevel="0" collapsed="false">
      <c r="A2627" s="29" t="s">
        <v>2211</v>
      </c>
      <c r="B2627" s="78" t="str">
        <f aca="false">IFERROR(VLOOKUP(A2627, DeliveryBook!$D$3:$M$2999, 5, 0),"")</f>
        <v>M/S LIFE BOOK HOUSE</v>
      </c>
      <c r="C2627" s="95" t="str">
        <f aca="false">IFERROR(VLOOKUP($A2627, DeliveryBook!$D$3:$M$3000, 8, 0),"")</f>
        <v>HABIB GANJ - HBJ</v>
      </c>
      <c r="D2627" s="79" t="n">
        <v>6102</v>
      </c>
      <c r="F2627" s="96" t="n">
        <v>42366</v>
      </c>
      <c r="G2627" s="78" t="s">
        <v>7529</v>
      </c>
      <c r="H2627" s="0"/>
      <c r="I2627" s="93" t="s">
        <v>6435</v>
      </c>
      <c r="J2627" s="0"/>
    </row>
    <row r="2628" customFormat="false" ht="12.75" hidden="false" customHeight="false" outlineLevel="0" collapsed="false">
      <c r="A2628" s="29" t="s">
        <v>1033</v>
      </c>
      <c r="B2628" s="78" t="str">
        <f aca="false">IFERROR(VLOOKUP(A2628, DeliveryBook!$D$3:$M$2999, 5, 0),"")</f>
        <v>SH.M.S. HIREMATH</v>
      </c>
      <c r="C2628" s="95" t="str">
        <f aca="false">IFERROR(VLOOKUP($A2628, DeliveryBook!$D$3:$M$3000, 8, 0),"")</f>
        <v>PO: BELGAUM</v>
      </c>
      <c r="D2628" s="79" t="n">
        <v>11886.4</v>
      </c>
      <c r="F2628" s="96" t="n">
        <v>42366</v>
      </c>
      <c r="G2628" s="78" t="s">
        <v>7529</v>
      </c>
      <c r="H2628" s="0"/>
      <c r="I2628" s="93" t="s">
        <v>6435</v>
      </c>
      <c r="J2628" s="0"/>
    </row>
    <row r="2629" customFormat="false" ht="12.75" hidden="false" customHeight="false" outlineLevel="0" collapsed="false">
      <c r="A2629" s="29" t="s">
        <v>2505</v>
      </c>
      <c r="B2629" s="78" t="str">
        <f aca="false">IFERROR(VLOOKUP(A2629, DeliveryBook!$D$3:$M$2999, 5, 0),"")</f>
        <v>JAISWAL NEWS AGENCY</v>
      </c>
      <c r="C2629" s="95" t="str">
        <f aca="false">IFERROR(VLOOKUP($A2629, DeliveryBook!$D$3:$M$3000, 8, 0),"")</f>
        <v>VARANSI - BSB</v>
      </c>
      <c r="D2629" s="79" t="n">
        <v>20000</v>
      </c>
      <c r="F2629" s="96" t="n">
        <v>42367</v>
      </c>
      <c r="G2629" s="78" t="s">
        <v>7529</v>
      </c>
      <c r="H2629" s="0"/>
      <c r="I2629" s="93" t="s">
        <v>6435</v>
      </c>
      <c r="J2629" s="0"/>
    </row>
    <row r="2630" customFormat="false" ht="12.75" hidden="false" customHeight="false" outlineLevel="0" collapsed="false">
      <c r="A2630" s="29" t="s">
        <v>1919</v>
      </c>
      <c r="B2630" s="78" t="str">
        <f aca="false">IFERROR(VLOOKUP(A2630, DeliveryBook!$D$3:$M$2999, 5, 0),"")</f>
        <v>SH UMESH CHANDRA SRIVASTAVA</v>
      </c>
      <c r="C2630" s="95" t="str">
        <f aca="false">IFERROR(VLOOKUP($A2630, DeliveryBook!$D$3:$M$3000, 8, 0),"")</f>
        <v>PO: PRATAPGARH CITY</v>
      </c>
      <c r="D2630" s="79" t="n">
        <v>3500</v>
      </c>
      <c r="F2630" s="96" t="n">
        <v>42367</v>
      </c>
      <c r="G2630" s="78" t="s">
        <v>7529</v>
      </c>
      <c r="H2630" s="0"/>
      <c r="I2630" s="93" t="s">
        <v>6435</v>
      </c>
      <c r="J2630" s="0"/>
    </row>
    <row r="2631" customFormat="false" ht="12.75" hidden="false" customHeight="false" outlineLevel="0" collapsed="false">
      <c r="A2631" s="3" t="s">
        <v>4614</v>
      </c>
      <c r="B2631" s="78" t="str">
        <f aca="false">IFERROR(VLOOKUP(A2631, DeliveryBook!$D$3:$M$2999, 5, 0),"")</f>
        <v>HARI PRASAD CHAUDHARY, </v>
      </c>
      <c r="C2631" s="95" t="str">
        <f aca="false">IFERROR(VLOOKUP($A2631, DeliveryBook!$D$3:$M$3000, 8, 0),"")</f>
        <v>PO: SARAI - MEERA</v>
      </c>
      <c r="D2631" s="79" t="n">
        <v>490</v>
      </c>
      <c r="F2631" s="96" t="n">
        <v>42367</v>
      </c>
      <c r="G2631" s="78" t="s">
        <v>7529</v>
      </c>
      <c r="H2631" s="0"/>
      <c r="I2631" s="93" t="s">
        <v>6435</v>
      </c>
      <c r="J2631" s="0"/>
    </row>
    <row r="2632" customFormat="false" ht="12.75" hidden="false" customHeight="false" outlineLevel="0" collapsed="false">
      <c r="A2632" s="29" t="s">
        <v>770</v>
      </c>
      <c r="B2632" s="78" t="str">
        <f aca="false">IFERROR(VLOOKUP(A2632, DeliveryBook!$D$3:$M$2999, 5, 0),"")</f>
        <v>SH. KASHI NATH GUPTA,  GUPTA CARD CENTRE</v>
      </c>
      <c r="C2632" s="95" t="str">
        <f aca="false">IFERROR(VLOOKUP($A2632, DeliveryBook!$D$3:$M$3000, 8, 0),"")</f>
        <v>PO: BILASPUR</v>
      </c>
      <c r="D2632" s="79" t="n">
        <v>3000</v>
      </c>
      <c r="F2632" s="96" t="n">
        <v>42367</v>
      </c>
      <c r="G2632" s="78" t="s">
        <v>7529</v>
      </c>
      <c r="H2632" s="0"/>
      <c r="I2632" s="93" t="s">
        <v>6435</v>
      </c>
      <c r="J2632" s="0"/>
    </row>
    <row r="2633" customFormat="false" ht="12.75" hidden="false" customHeight="false" outlineLevel="0" collapsed="false">
      <c r="A2633" s="29" t="s">
        <v>1626</v>
      </c>
      <c r="B2633" s="78" t="str">
        <f aca="false">IFERROR(VLOOKUP(A2633, DeliveryBook!$D$3:$M$2999, 5, 0),"")</f>
        <v>GUPTA BOOK STALL</v>
      </c>
      <c r="C2633" s="95" t="str">
        <f aca="false">IFERROR(VLOOKUP($A2633, DeliveryBook!$D$3:$M$3000, 8, 0),"")</f>
        <v>PO: BHARAICH</v>
      </c>
      <c r="D2633" s="79" t="n">
        <v>3000</v>
      </c>
      <c r="F2633" s="96" t="n">
        <v>42367</v>
      </c>
      <c r="G2633" s="78" t="s">
        <v>7529</v>
      </c>
      <c r="H2633" s="0"/>
      <c r="I2633" s="93" t="s">
        <v>6435</v>
      </c>
      <c r="J2633" s="0"/>
    </row>
    <row r="2634" customFormat="false" ht="12.75" hidden="false" customHeight="false" outlineLevel="0" collapsed="false">
      <c r="A2634" s="29" t="s">
        <v>1535</v>
      </c>
      <c r="B2634" s="78" t="str">
        <f aca="false">IFERROR(VLOOKUP(A2634, DeliveryBook!$D$3:$M$2999, 5, 0),"")</f>
        <v>SH.SHASHIKANT CHAMPAVAT,  S/O SH.KESHRIMAL JI CHAMPAWAT</v>
      </c>
      <c r="C2634" s="95" t="str">
        <f aca="false">IFERROR(VLOOKUP($A2634, DeliveryBook!$D$3:$M$3000, 8, 0),"")</f>
        <v>PO: DHARIVAD</v>
      </c>
      <c r="D2634" s="79" t="n">
        <v>1400</v>
      </c>
      <c r="F2634" s="96" t="n">
        <v>42367</v>
      </c>
      <c r="G2634" s="78" t="s">
        <v>7529</v>
      </c>
      <c r="H2634" s="0"/>
      <c r="I2634" s="93" t="s">
        <v>6435</v>
      </c>
      <c r="J2634" s="0"/>
    </row>
    <row r="2635" customFormat="false" ht="12.75" hidden="false" customHeight="false" outlineLevel="0" collapsed="false">
      <c r="A2635" s="29" t="s">
        <v>1349</v>
      </c>
      <c r="B2635" s="78" t="str">
        <f aca="false">IFERROR(VLOOKUP(A2635, DeliveryBook!$D$3:$M$2999, 5, 0),"")</f>
        <v>SH NILESH NARENDER MOHOD</v>
      </c>
      <c r="C2635" s="95" t="str">
        <f aca="false">IFERROR(VLOOKUP($A2635, DeliveryBook!$D$3:$M$3000, 8, 0),"")</f>
        <v>PO: V.M.V.</v>
      </c>
      <c r="D2635" s="79" t="n">
        <v>5880</v>
      </c>
      <c r="F2635" s="96" t="n">
        <v>42367</v>
      </c>
      <c r="G2635" s="78" t="s">
        <v>7529</v>
      </c>
      <c r="H2635" s="0"/>
      <c r="I2635" s="93" t="s">
        <v>6435</v>
      </c>
      <c r="J2635" s="0"/>
    </row>
    <row r="2636" customFormat="false" ht="12.75" hidden="false" customHeight="false" outlineLevel="0" collapsed="false">
      <c r="A2636" s="29" t="s">
        <v>968</v>
      </c>
      <c r="B2636" s="78" t="str">
        <f aca="false">IFERROR(VLOOKUP(A2636, DeliveryBook!$D$3:$M$2999, 5, 0),"")</f>
        <v>SH.NARENDAR MAHAJAN,  RSS OFFICE</v>
      </c>
      <c r="C2636" s="95" t="str">
        <f aca="false">IFERROR(VLOOKUP($A2636, DeliveryBook!$D$3:$M$3000, 8, 0),"")</f>
        <v>PO: NAGROTA BANGWAN</v>
      </c>
      <c r="D2636" s="79" t="n">
        <v>2000</v>
      </c>
      <c r="F2636" s="96" t="n">
        <v>42367</v>
      </c>
      <c r="G2636" s="78" t="s">
        <v>7529</v>
      </c>
      <c r="H2636" s="0"/>
      <c r="I2636" s="93" t="s">
        <v>6435</v>
      </c>
      <c r="J2636" s="0"/>
    </row>
    <row r="2637" customFormat="false" ht="12.75" hidden="false" customHeight="false" outlineLevel="0" collapsed="false">
      <c r="A2637" s="78" t="s">
        <v>600</v>
      </c>
      <c r="B2637" s="78" t="str">
        <f aca="false">IFERROR(VLOOKUP(A2637, DeliveryBook!$D$3:$M$2999, 5, 0),"")</f>
        <v>SHRI ABHOY KUMAR GHOSAL</v>
      </c>
      <c r="C2637" s="95" t="str">
        <f aca="false">IFERROR(VLOOKUP($A2637, DeliveryBook!$D$3:$M$3000, 8, 0),"")</f>
        <v>PO: GOWHATI</v>
      </c>
      <c r="D2637" s="79" t="n">
        <v>5000</v>
      </c>
      <c r="F2637" s="96" t="n">
        <v>42367</v>
      </c>
      <c r="G2637" s="78" t="s">
        <v>7529</v>
      </c>
      <c r="H2637" s="0"/>
      <c r="I2637" s="93" t="s">
        <v>6435</v>
      </c>
      <c r="J2637" s="0"/>
    </row>
    <row r="2638" customFormat="false" ht="12.75" hidden="false" customHeight="false" outlineLevel="0" collapsed="false">
      <c r="A2638" s="3" t="s">
        <v>5934</v>
      </c>
      <c r="B2638" s="78" t="str">
        <f aca="false">IFERROR(VLOOKUP(A2638, DeliveryBook!$D$3:$M$2999, 5, 0),"")</f>
        <v>SH KAMALGIR CHOUHAN</v>
      </c>
      <c r="C2638" s="95" t="str">
        <f aca="false">IFERROR(VLOOKUP($A2638, DeliveryBook!$D$3:$M$3000, 8, 0),"")</f>
        <v>MAUZAMPUR SURAJ</v>
      </c>
      <c r="D2638" s="79" t="n">
        <v>600</v>
      </c>
      <c r="F2638" s="96" t="n">
        <v>42367</v>
      </c>
      <c r="G2638" s="78" t="s">
        <v>7529</v>
      </c>
      <c r="H2638" s="0"/>
      <c r="I2638" s="93" t="s">
        <v>6420</v>
      </c>
      <c r="J2638" s="0"/>
    </row>
    <row r="2639" customFormat="false" ht="12.75" hidden="false" customHeight="false" outlineLevel="0" collapsed="false">
      <c r="A2639" s="29" t="s">
        <v>1383</v>
      </c>
      <c r="B2639" s="78" t="str">
        <f aca="false">IFERROR(VLOOKUP(A2639, DeliveryBook!$D$3:$M$2999, 5, 0),"")</f>
        <v>SH.ANANT RAM,  DO BUTTA WALI GALI</v>
      </c>
      <c r="C2639" s="95" t="str">
        <f aca="false">IFERROR(VLOOKUP($A2639, DeliveryBook!$D$3:$M$3000, 8, 0),"")</f>
        <v>PO: GURUDASPUR</v>
      </c>
      <c r="D2639" s="79" t="n">
        <v>1400</v>
      </c>
      <c r="F2639" s="96" t="n">
        <v>42367</v>
      </c>
      <c r="G2639" s="78" t="s">
        <v>7529</v>
      </c>
      <c r="H2639" s="0"/>
      <c r="I2639" s="93" t="s">
        <v>6435</v>
      </c>
      <c r="J2639" s="0"/>
    </row>
    <row r="2640" customFormat="false" ht="12.75" hidden="false" customHeight="false" outlineLevel="0" collapsed="false">
      <c r="A2640" s="29" t="s">
        <v>2570</v>
      </c>
      <c r="B2640" s="78" t="str">
        <f aca="false">IFERROR(VLOOKUP(A2640, DeliveryBook!$D$3:$M$2999, 5, 0),"")</f>
        <v>DELHI-NCR TEAM</v>
      </c>
      <c r="C2640" s="95" t="str">
        <f aca="false">IFERROR(VLOOKUP($A2640, DeliveryBook!$D$3:$M$3000, 8, 0),"")</f>
        <v>PO: BPDL</v>
      </c>
      <c r="D2640" s="79" t="n">
        <v>7968</v>
      </c>
      <c r="F2640" s="96" t="n">
        <v>42257</v>
      </c>
      <c r="G2640" s="78" t="s">
        <v>6419</v>
      </c>
      <c r="H2640" s="0"/>
      <c r="I2640" s="93" t="s">
        <v>6435</v>
      </c>
      <c r="J2640" s="0"/>
    </row>
    <row r="2641" customFormat="false" ht="12.75" hidden="false" customHeight="false" outlineLevel="0" collapsed="false">
      <c r="A2641" s="29" t="s">
        <v>2570</v>
      </c>
      <c r="B2641" s="78" t="str">
        <f aca="false">IFERROR(VLOOKUP(A2641, DeliveryBook!$D$3:$M$2999, 5, 0),"")</f>
        <v>DELHI-NCR TEAM</v>
      </c>
      <c r="C2641" s="95" t="str">
        <f aca="false">IFERROR(VLOOKUP($A2641, DeliveryBook!$D$3:$M$3000, 8, 0),"")</f>
        <v>PO: BPDL</v>
      </c>
      <c r="D2641" s="79" t="n">
        <v>2590</v>
      </c>
      <c r="F2641" s="96" t="n">
        <v>42255</v>
      </c>
      <c r="G2641" s="78" t="s">
        <v>6419</v>
      </c>
      <c r="H2641" s="0"/>
      <c r="I2641" s="93" t="s">
        <v>6435</v>
      </c>
      <c r="J2641" s="0"/>
    </row>
    <row r="2642" customFormat="false" ht="12.75" hidden="false" customHeight="false" outlineLevel="0" collapsed="false">
      <c r="A2642" s="29" t="s">
        <v>2570</v>
      </c>
      <c r="B2642" s="78" t="str">
        <f aca="false">IFERROR(VLOOKUP(A2642, DeliveryBook!$D$3:$M$2999, 5, 0),"")</f>
        <v>DELHI-NCR TEAM</v>
      </c>
      <c r="C2642" s="95" t="str">
        <f aca="false">IFERROR(VLOOKUP($A2642, DeliveryBook!$D$3:$M$3000, 8, 0),"")</f>
        <v>PO: BPDL</v>
      </c>
      <c r="D2642" s="79" t="n">
        <v>3287</v>
      </c>
      <c r="F2642" s="96" t="n">
        <v>42255</v>
      </c>
      <c r="G2642" s="78" t="s">
        <v>6419</v>
      </c>
      <c r="H2642" s="0"/>
      <c r="I2642" s="93" t="s">
        <v>6435</v>
      </c>
      <c r="J2642" s="0"/>
    </row>
    <row r="2643" customFormat="false" ht="12.75" hidden="false" customHeight="false" outlineLevel="0" collapsed="false">
      <c r="A2643" s="29" t="s">
        <v>2570</v>
      </c>
      <c r="B2643" s="78" t="str">
        <f aca="false">IFERROR(VLOOKUP(A2643, DeliveryBook!$D$3:$M$2999, 5, 0),"")</f>
        <v>DELHI-NCR TEAM</v>
      </c>
      <c r="C2643" s="95" t="str">
        <f aca="false">IFERROR(VLOOKUP($A2643, DeliveryBook!$D$3:$M$3000, 8, 0),"")</f>
        <v>PO: BPDL</v>
      </c>
      <c r="D2643" s="79" t="n">
        <v>337</v>
      </c>
      <c r="F2643" s="96" t="n">
        <v>42264</v>
      </c>
      <c r="G2643" s="78" t="s">
        <v>6419</v>
      </c>
      <c r="H2643" s="0"/>
      <c r="I2643" s="93" t="s">
        <v>6435</v>
      </c>
      <c r="J2643" s="0"/>
    </row>
    <row r="2644" customFormat="false" ht="12.75" hidden="false" customHeight="false" outlineLevel="0" collapsed="false">
      <c r="A2644" s="29" t="s">
        <v>2570</v>
      </c>
      <c r="B2644" s="78" t="str">
        <f aca="false">IFERROR(VLOOKUP(A2644, DeliveryBook!$D$3:$M$2999, 5, 0),"")</f>
        <v>DELHI-NCR TEAM</v>
      </c>
      <c r="C2644" s="95" t="str">
        <f aca="false">IFERROR(VLOOKUP($A2644, DeliveryBook!$D$3:$M$3000, 8, 0),"")</f>
        <v>PO: BPDL</v>
      </c>
      <c r="D2644" s="79" t="n">
        <v>7637</v>
      </c>
      <c r="F2644" s="96" t="n">
        <v>42264</v>
      </c>
      <c r="G2644" s="78" t="s">
        <v>6419</v>
      </c>
      <c r="H2644" s="0"/>
      <c r="I2644" s="93" t="s">
        <v>6435</v>
      </c>
      <c r="J2644" s="0"/>
    </row>
    <row r="2645" customFormat="false" ht="12.75" hidden="false" customHeight="false" outlineLevel="0" collapsed="false">
      <c r="A2645" s="29" t="s">
        <v>2570</v>
      </c>
      <c r="B2645" s="78" t="str">
        <f aca="false">IFERROR(VLOOKUP(A2645, DeliveryBook!$D$3:$M$2999, 5, 0),"")</f>
        <v>DELHI-NCR TEAM</v>
      </c>
      <c r="C2645" s="95" t="str">
        <f aca="false">IFERROR(VLOOKUP($A2645, DeliveryBook!$D$3:$M$3000, 8, 0),"")</f>
        <v>PO: BPDL</v>
      </c>
      <c r="D2645" s="79" t="n">
        <v>318</v>
      </c>
      <c r="F2645" s="96" t="n">
        <v>42283</v>
      </c>
      <c r="G2645" s="78" t="s">
        <v>6419</v>
      </c>
      <c r="H2645" s="0"/>
      <c r="I2645" s="93" t="s">
        <v>6435</v>
      </c>
      <c r="J2645" s="0"/>
    </row>
    <row r="2646" customFormat="false" ht="12.75" hidden="false" customHeight="false" outlineLevel="0" collapsed="false">
      <c r="A2646" s="29" t="s">
        <v>2570</v>
      </c>
      <c r="B2646" s="78" t="str">
        <f aca="false">IFERROR(VLOOKUP(A2646, DeliveryBook!$D$3:$M$2999, 5, 0),"")</f>
        <v>DELHI-NCR TEAM</v>
      </c>
      <c r="C2646" s="95" t="str">
        <f aca="false">IFERROR(VLOOKUP($A2646, DeliveryBook!$D$3:$M$3000, 8, 0),"")</f>
        <v>PO: BPDL</v>
      </c>
      <c r="D2646" s="79" t="n">
        <v>310</v>
      </c>
      <c r="F2646" s="96" t="n">
        <v>42283</v>
      </c>
      <c r="G2646" s="78" t="s">
        <v>6419</v>
      </c>
      <c r="H2646" s="0"/>
      <c r="I2646" s="93" t="s">
        <v>6435</v>
      </c>
      <c r="J2646" s="0"/>
    </row>
    <row r="2647" customFormat="false" ht="12.75" hidden="false" customHeight="false" outlineLevel="0" collapsed="false">
      <c r="A2647" s="29" t="s">
        <v>2570</v>
      </c>
      <c r="B2647" s="78" t="str">
        <f aca="false">IFERROR(VLOOKUP(A2647, DeliveryBook!$D$3:$M$2999, 5, 0),"")</f>
        <v>DELHI-NCR TEAM</v>
      </c>
      <c r="C2647" s="95" t="str">
        <f aca="false">IFERROR(VLOOKUP($A2647, DeliveryBook!$D$3:$M$3000, 8, 0),"")</f>
        <v>PO: BPDL</v>
      </c>
      <c r="D2647" s="79" t="n">
        <v>3000</v>
      </c>
      <c r="F2647" s="96" t="n">
        <v>42278</v>
      </c>
      <c r="G2647" s="78" t="s">
        <v>6419</v>
      </c>
      <c r="H2647" s="0"/>
      <c r="I2647" s="93" t="s">
        <v>6435</v>
      </c>
      <c r="J2647" s="0"/>
    </row>
    <row r="2648" customFormat="false" ht="12.75" hidden="false" customHeight="false" outlineLevel="0" collapsed="false">
      <c r="A2648" s="29" t="s">
        <v>2570</v>
      </c>
      <c r="B2648" s="78" t="str">
        <f aca="false">IFERROR(VLOOKUP(A2648, DeliveryBook!$D$3:$M$2999, 5, 0),"")</f>
        <v>DELHI-NCR TEAM</v>
      </c>
      <c r="C2648" s="95" t="str">
        <f aca="false">IFERROR(VLOOKUP($A2648, DeliveryBook!$D$3:$M$3000, 8, 0),"")</f>
        <v>PO: BPDL</v>
      </c>
      <c r="D2648" s="79" t="n">
        <v>1680</v>
      </c>
      <c r="F2648" s="96" t="n">
        <v>42278</v>
      </c>
      <c r="G2648" s="78" t="s">
        <v>6419</v>
      </c>
      <c r="H2648" s="0"/>
      <c r="I2648" s="93" t="s">
        <v>6435</v>
      </c>
      <c r="J2648" s="0"/>
    </row>
    <row r="2649" customFormat="false" ht="12.75" hidden="false" customHeight="false" outlineLevel="0" collapsed="false">
      <c r="A2649" s="29" t="s">
        <v>2570</v>
      </c>
      <c r="B2649" s="78" t="str">
        <f aca="false">IFERROR(VLOOKUP(A2649, DeliveryBook!$D$3:$M$2999, 5, 0),"")</f>
        <v>DELHI-NCR TEAM</v>
      </c>
      <c r="C2649" s="95" t="str">
        <f aca="false">IFERROR(VLOOKUP($A2649, DeliveryBook!$D$3:$M$3000, 8, 0),"")</f>
        <v>PO: BPDL</v>
      </c>
      <c r="D2649" s="79" t="n">
        <v>2530</v>
      </c>
      <c r="F2649" s="96" t="n">
        <v>42284</v>
      </c>
      <c r="G2649" s="78" t="s">
        <v>6419</v>
      </c>
      <c r="H2649" s="0"/>
      <c r="I2649" s="93" t="s">
        <v>6435</v>
      </c>
      <c r="J2649" s="0"/>
    </row>
    <row r="2650" customFormat="false" ht="12.75" hidden="false" customHeight="false" outlineLevel="0" collapsed="false">
      <c r="A2650" s="29" t="s">
        <v>2570</v>
      </c>
      <c r="B2650" s="78" t="str">
        <f aca="false">IFERROR(VLOOKUP(A2650, DeliveryBook!$D$3:$M$2999, 5, 0),"")</f>
        <v>DELHI-NCR TEAM</v>
      </c>
      <c r="C2650" s="95" t="str">
        <f aca="false">IFERROR(VLOOKUP($A2650, DeliveryBook!$D$3:$M$3000, 8, 0),"")</f>
        <v>PO: BPDL</v>
      </c>
      <c r="D2650" s="79" t="n">
        <v>6980</v>
      </c>
      <c r="F2650" s="96" t="n">
        <v>42305</v>
      </c>
      <c r="G2650" s="78" t="s">
        <v>6419</v>
      </c>
      <c r="H2650" s="0"/>
      <c r="I2650" s="93" t="s">
        <v>6435</v>
      </c>
      <c r="J2650" s="0"/>
    </row>
    <row r="2651" customFormat="false" ht="12.75" hidden="false" customHeight="false" outlineLevel="0" collapsed="false">
      <c r="A2651" s="29" t="s">
        <v>2570</v>
      </c>
      <c r="B2651" s="78" t="str">
        <f aca="false">IFERROR(VLOOKUP(A2651, DeliveryBook!$D$3:$M$2999, 5, 0),"")</f>
        <v>DELHI-NCR TEAM</v>
      </c>
      <c r="C2651" s="95" t="str">
        <f aca="false">IFERROR(VLOOKUP($A2651, DeliveryBook!$D$3:$M$3000, 8, 0),"")</f>
        <v>PO: BPDL</v>
      </c>
      <c r="D2651" s="79" t="n">
        <v>2200</v>
      </c>
      <c r="F2651" s="96" t="n">
        <v>42314</v>
      </c>
      <c r="G2651" s="78" t="s">
        <v>6419</v>
      </c>
      <c r="H2651" s="0"/>
      <c r="I2651" s="93" t="s">
        <v>6435</v>
      </c>
      <c r="J2651" s="0"/>
    </row>
    <row r="2652" customFormat="false" ht="12.75" hidden="false" customHeight="false" outlineLevel="0" collapsed="false">
      <c r="A2652" s="29" t="s">
        <v>2570</v>
      </c>
      <c r="B2652" s="78" t="str">
        <f aca="false">IFERROR(VLOOKUP(A2652, DeliveryBook!$D$3:$M$2999, 5, 0),"")</f>
        <v>DELHI-NCR TEAM</v>
      </c>
      <c r="C2652" s="95" t="str">
        <f aca="false">IFERROR(VLOOKUP($A2652, DeliveryBook!$D$3:$M$3000, 8, 0),"")</f>
        <v>PO: BPDL</v>
      </c>
      <c r="D2652" s="79" t="n">
        <v>300</v>
      </c>
      <c r="F2652" s="96" t="n">
        <v>42312</v>
      </c>
      <c r="G2652" s="78" t="s">
        <v>6419</v>
      </c>
      <c r="H2652" s="0"/>
      <c r="I2652" s="93" t="s">
        <v>6435</v>
      </c>
      <c r="J2652" s="0"/>
    </row>
    <row r="2653" customFormat="false" ht="12.75" hidden="false" customHeight="false" outlineLevel="0" collapsed="false">
      <c r="A2653" s="29" t="s">
        <v>2570</v>
      </c>
      <c r="B2653" s="78" t="str">
        <f aca="false">IFERROR(VLOOKUP(A2653, DeliveryBook!$D$3:$M$2999, 5, 0),"")</f>
        <v>DELHI-NCR TEAM</v>
      </c>
      <c r="C2653" s="95" t="str">
        <f aca="false">IFERROR(VLOOKUP($A2653, DeliveryBook!$D$3:$M$3000, 8, 0),"")</f>
        <v>PO: BPDL</v>
      </c>
      <c r="D2653" s="79" t="n">
        <v>6070</v>
      </c>
      <c r="F2653" s="96" t="n">
        <v>42311</v>
      </c>
      <c r="G2653" s="78" t="s">
        <v>6419</v>
      </c>
      <c r="H2653" s="0"/>
      <c r="I2653" s="93" t="s">
        <v>6435</v>
      </c>
      <c r="J2653" s="0"/>
    </row>
    <row r="2654" customFormat="false" ht="12.75" hidden="false" customHeight="false" outlineLevel="0" collapsed="false">
      <c r="A2654" s="29" t="s">
        <v>2570</v>
      </c>
      <c r="B2654" s="78" t="str">
        <f aca="false">IFERROR(VLOOKUP(A2654, DeliveryBook!$D$3:$M$2999, 5, 0),"")</f>
        <v>DELHI-NCR TEAM</v>
      </c>
      <c r="C2654" s="95" t="str">
        <f aca="false">IFERROR(VLOOKUP($A2654, DeliveryBook!$D$3:$M$3000, 8, 0),"")</f>
        <v>PO: BPDL</v>
      </c>
      <c r="D2654" s="79" t="n">
        <v>5960</v>
      </c>
      <c r="F2654" s="96" t="n">
        <v>42311</v>
      </c>
      <c r="G2654" s="78" t="s">
        <v>6419</v>
      </c>
      <c r="H2654" s="0"/>
      <c r="I2654" s="93" t="s">
        <v>6435</v>
      </c>
      <c r="J2654" s="0"/>
    </row>
    <row r="2655" customFormat="false" ht="12.75" hidden="false" customHeight="false" outlineLevel="0" collapsed="false">
      <c r="A2655" s="29" t="s">
        <v>2570</v>
      </c>
      <c r="B2655" s="78" t="str">
        <f aca="false">IFERROR(VLOOKUP(A2655, DeliveryBook!$D$3:$M$2999, 5, 0),"")</f>
        <v>DELHI-NCR TEAM</v>
      </c>
      <c r="C2655" s="95" t="str">
        <f aca="false">IFERROR(VLOOKUP($A2655, DeliveryBook!$D$3:$M$3000, 8, 0),"")</f>
        <v>PO: BPDL</v>
      </c>
      <c r="D2655" s="79" t="n">
        <v>404</v>
      </c>
      <c r="F2655" s="96" t="n">
        <v>42354</v>
      </c>
      <c r="G2655" s="78" t="s">
        <v>6419</v>
      </c>
      <c r="H2655" s="0"/>
      <c r="I2655" s="93" t="s">
        <v>6435</v>
      </c>
      <c r="J2655" s="0"/>
    </row>
    <row r="2656" customFormat="false" ht="12.75" hidden="false" customHeight="false" outlineLevel="0" collapsed="false">
      <c r="A2656" s="29" t="s">
        <v>2570</v>
      </c>
      <c r="B2656" s="78" t="str">
        <f aca="false">IFERROR(VLOOKUP(A2656, DeliveryBook!$D$3:$M$2999, 5, 0),"")</f>
        <v>DELHI-NCR TEAM</v>
      </c>
      <c r="C2656" s="95" t="str">
        <f aca="false">IFERROR(VLOOKUP($A2656, DeliveryBook!$D$3:$M$3000, 8, 0),"")</f>
        <v>PO: BPDL</v>
      </c>
      <c r="D2656" s="79" t="n">
        <v>4973</v>
      </c>
      <c r="F2656" s="96" t="n">
        <v>42354</v>
      </c>
      <c r="G2656" s="78" t="s">
        <v>6419</v>
      </c>
      <c r="H2656" s="0"/>
      <c r="I2656" s="93" t="s">
        <v>6435</v>
      </c>
      <c r="J2656" s="0"/>
    </row>
    <row r="2657" customFormat="false" ht="12.75" hidden="false" customHeight="false" outlineLevel="0" collapsed="false">
      <c r="A2657" s="29" t="s">
        <v>2570</v>
      </c>
      <c r="B2657" s="78" t="str">
        <f aca="false">IFERROR(VLOOKUP(A2657, DeliveryBook!$D$3:$M$2999, 5, 0),"")</f>
        <v>DELHI-NCR TEAM</v>
      </c>
      <c r="C2657" s="95" t="str">
        <f aca="false">IFERROR(VLOOKUP($A2657, DeliveryBook!$D$3:$M$3000, 8, 0),"")</f>
        <v>PO: BPDL</v>
      </c>
      <c r="D2657" s="79" t="n">
        <v>2007</v>
      </c>
      <c r="F2657" s="96" t="n">
        <v>42345</v>
      </c>
      <c r="G2657" s="78" t="s">
        <v>6419</v>
      </c>
      <c r="H2657" s="0"/>
      <c r="I2657" s="93" t="s">
        <v>6435</v>
      </c>
      <c r="J2657" s="0"/>
    </row>
    <row r="2658" customFormat="false" ht="12.75" hidden="false" customHeight="false" outlineLevel="0" collapsed="false">
      <c r="A2658" s="29" t="s">
        <v>2570</v>
      </c>
      <c r="B2658" s="78" t="str">
        <f aca="false">IFERROR(VLOOKUP(A2658, DeliveryBook!$D$3:$M$2999, 5, 0),"")</f>
        <v>DELHI-NCR TEAM</v>
      </c>
      <c r="C2658" s="95" t="str">
        <f aca="false">IFERROR(VLOOKUP($A2658, DeliveryBook!$D$3:$M$3000, 8, 0),"")</f>
        <v>PO: BPDL</v>
      </c>
      <c r="D2658" s="79" t="n">
        <v>2490</v>
      </c>
      <c r="F2658" s="96" t="n">
        <v>42342</v>
      </c>
      <c r="G2658" s="78" t="s">
        <v>6419</v>
      </c>
      <c r="H2658" s="0"/>
      <c r="I2658" s="93" t="s">
        <v>6435</v>
      </c>
      <c r="J2658" s="0"/>
    </row>
    <row r="2659" customFormat="false" ht="12.75" hidden="false" customHeight="false" outlineLevel="0" collapsed="false">
      <c r="A2659" s="29" t="s">
        <v>2570</v>
      </c>
      <c r="B2659" s="78" t="str">
        <f aca="false">IFERROR(VLOOKUP(A2659, DeliveryBook!$D$3:$M$2999, 5, 0),"")</f>
        <v>DELHI-NCR TEAM</v>
      </c>
      <c r="C2659" s="95" t="str">
        <f aca="false">IFERROR(VLOOKUP($A2659, DeliveryBook!$D$3:$M$3000, 8, 0),"")</f>
        <v>PO: BPDL</v>
      </c>
      <c r="D2659" s="79" t="n">
        <v>1745</v>
      </c>
      <c r="F2659" s="96" t="n">
        <v>42345</v>
      </c>
      <c r="G2659" s="78" t="s">
        <v>6419</v>
      </c>
      <c r="H2659" s="0"/>
      <c r="I2659" s="93" t="s">
        <v>6435</v>
      </c>
      <c r="J2659" s="0"/>
    </row>
    <row r="2660" customFormat="false" ht="12.75" hidden="false" customHeight="false" outlineLevel="0" collapsed="false">
      <c r="A2660" s="29" t="s">
        <v>2570</v>
      </c>
      <c r="B2660" s="78" t="str">
        <f aca="false">IFERROR(VLOOKUP(A2660, DeliveryBook!$D$3:$M$2999, 5, 0),"")</f>
        <v>DELHI-NCR TEAM</v>
      </c>
      <c r="C2660" s="95" t="str">
        <f aca="false">IFERROR(VLOOKUP($A2660, DeliveryBook!$D$3:$M$3000, 8, 0),"")</f>
        <v>PO: BPDL</v>
      </c>
      <c r="D2660" s="79" t="n">
        <v>3500</v>
      </c>
      <c r="F2660" s="96" t="n">
        <v>42347</v>
      </c>
      <c r="G2660" s="78" t="s">
        <v>6419</v>
      </c>
      <c r="H2660" s="0"/>
      <c r="I2660" s="93" t="s">
        <v>6435</v>
      </c>
      <c r="J2660" s="0"/>
    </row>
    <row r="2661" customFormat="false" ht="12.75" hidden="false" customHeight="false" outlineLevel="0" collapsed="false">
      <c r="A2661" s="29" t="s">
        <v>2570</v>
      </c>
      <c r="B2661" s="78" t="str">
        <f aca="false">IFERROR(VLOOKUP(A2661, DeliveryBook!$D$3:$M$2999, 5, 0),"")</f>
        <v>DELHI-NCR TEAM</v>
      </c>
      <c r="C2661" s="95" t="str">
        <f aca="false">IFERROR(VLOOKUP($A2661, DeliveryBook!$D$3:$M$3000, 8, 0),"")</f>
        <v>PO: BPDL</v>
      </c>
      <c r="D2661" s="79" t="n">
        <v>60</v>
      </c>
      <c r="F2661" s="96" t="n">
        <v>42354</v>
      </c>
      <c r="G2661" s="78" t="s">
        <v>6419</v>
      </c>
      <c r="H2661" s="0"/>
      <c r="I2661" s="93" t="s">
        <v>6435</v>
      </c>
      <c r="J2661" s="0"/>
    </row>
    <row r="2662" customFormat="false" ht="12.75" hidden="false" customHeight="false" outlineLevel="0" collapsed="false">
      <c r="A2662" s="29" t="s">
        <v>1847</v>
      </c>
      <c r="B2662" s="78" t="str">
        <f aca="false">IFERROR(VLOOKUP(A2662, DeliveryBook!$D$3:$M$2999, 5, 0),"")</f>
        <v>SH.ROOP SINGH,  RASHTRADHARAM SAHITYA SANSTHAN</v>
      </c>
      <c r="C2662" s="95" t="str">
        <f aca="false">IFERROR(VLOOKUP($A2662, DeliveryBook!$D$3:$M$3000, 8, 0),"")</f>
        <v>PO: MAHRAUNI</v>
      </c>
      <c r="D2662" s="79" t="n">
        <v>600</v>
      </c>
      <c r="F2662" s="96" t="n">
        <v>42368</v>
      </c>
      <c r="G2662" s="78" t="s">
        <v>7492</v>
      </c>
      <c r="H2662" s="0"/>
      <c r="I2662" s="93" t="s">
        <v>6435</v>
      </c>
      <c r="J2662" s="0"/>
    </row>
    <row r="2663" customFormat="false" ht="12.75" hidden="false" customHeight="false" outlineLevel="0" collapsed="false">
      <c r="A2663" s="29" t="s">
        <v>2065</v>
      </c>
      <c r="B2663" s="78" t="str">
        <f aca="false">IFERROR(VLOOKUP(A2663, DeliveryBook!$D$3:$M$2999, 5, 0),"")</f>
        <v>SH.SATYENDRA KUMAR PANDEY,  C/O SH.YADUNANDAN PANDEY</v>
      </c>
      <c r="C2663" s="95" t="str">
        <f aca="false">IFERROR(VLOOKUP($A2663, DeliveryBook!$D$3:$M$3000, 8, 0),"")</f>
        <v>PO: ADRA</v>
      </c>
      <c r="D2663" s="79" t="n">
        <v>2000</v>
      </c>
      <c r="F2663" s="96" t="n">
        <v>42368</v>
      </c>
      <c r="G2663" s="78" t="s">
        <v>7492</v>
      </c>
      <c r="H2663" s="0"/>
      <c r="I2663" s="93" t="s">
        <v>6435</v>
      </c>
      <c r="J2663" s="0"/>
    </row>
    <row r="2664" customFormat="false" ht="12.75" hidden="false" customHeight="false" outlineLevel="0" collapsed="false">
      <c r="A2664" s="3" t="s">
        <v>7548</v>
      </c>
      <c r="B2664" s="78" t="inlineStr">
        <f aca="false">IFERROR(VLOOKUP(A2664, DeliveryBook!$D$3:$M$2999, 5, 0),"")</f>
        <is>
          <t/>
        </is>
      </c>
      <c r="C2664" s="95" t="inlineStr">
        <f aca="false">IFERROR(VLOOKUP($A2664, DeliveryBook!$D$3:$M$3000, 8, 0),"")</f>
        <is>
          <t/>
        </is>
      </c>
      <c r="D2664" s="79" t="n">
        <v>3300</v>
      </c>
      <c r="F2664" s="96" t="n">
        <v>42369</v>
      </c>
      <c r="G2664" s="78" t="s">
        <v>7529</v>
      </c>
      <c r="H2664" s="0"/>
      <c r="I2664" s="93" t="s">
        <v>6435</v>
      </c>
      <c r="J2664" s="78" t="s">
        <v>7549</v>
      </c>
    </row>
    <row r="2665" customFormat="false" ht="12.75" hidden="false" customHeight="false" outlineLevel="0" collapsed="false">
      <c r="A2665" s="3" t="s">
        <v>5629</v>
      </c>
      <c r="B2665" s="78" t="str">
        <f aca="false">IFERROR(VLOOKUP(A2665, DeliveryBook!$D$3:$M$2999, 5, 0),"")</f>
        <v>SHRI SHIVA NAND PANDEY</v>
      </c>
      <c r="C2665" s="95" t="str">
        <f aca="false">IFERROR(VLOOKUP($A2665, DeliveryBook!$D$3:$M$3000, 8, 0),"")</f>
        <v>AURANGABAD</v>
      </c>
      <c r="D2665" s="79" t="n">
        <v>4147</v>
      </c>
      <c r="F2665" s="96" t="n">
        <v>42368</v>
      </c>
      <c r="G2665" s="78" t="s">
        <v>7529</v>
      </c>
      <c r="H2665" s="0"/>
      <c r="I2665" s="93" t="s">
        <v>6435</v>
      </c>
      <c r="J2665" s="0"/>
    </row>
    <row r="2666" customFormat="false" ht="12.75" hidden="false" customHeight="false" outlineLevel="0" collapsed="false">
      <c r="A2666" s="35" t="s">
        <v>3217</v>
      </c>
      <c r="B2666" s="78" t="str">
        <f aca="false">IFERROR(VLOOKUP(A2666, DeliveryBook!$D$3:$M$2999, 5, 0),"")</f>
        <v>BHERO PRASAD SAHOO</v>
      </c>
      <c r="C2666" s="95" t="str">
        <f aca="false">IFERROR(VLOOKUP($A2666, DeliveryBook!$D$3:$M$3000, 8, 0),"")</f>
        <v>PO: KHATEEK MOHALLA,</v>
      </c>
      <c r="D2666" s="79" t="n">
        <v>10000</v>
      </c>
      <c r="F2666" s="96" t="n">
        <v>42368</v>
      </c>
      <c r="G2666" s="78" t="s">
        <v>7529</v>
      </c>
      <c r="H2666" s="0"/>
      <c r="I2666" s="93" t="s">
        <v>7550</v>
      </c>
      <c r="J2666" s="78" t="s">
        <v>7546</v>
      </c>
    </row>
    <row r="2667" customFormat="false" ht="12.75" hidden="false" customHeight="false" outlineLevel="0" collapsed="false">
      <c r="A2667" s="29" t="s">
        <v>1763</v>
      </c>
      <c r="B2667" s="78" t="str">
        <f aca="false">IFERROR(VLOOKUP(A2667, DeliveryBook!$D$3:$M$2999, 5, 0),"")</f>
        <v>SH RAJESH KUMAR</v>
      </c>
      <c r="C2667" s="95" t="str">
        <f aca="false">IFERROR(VLOOKUP($A2667, DeliveryBook!$D$3:$M$3000, 8, 0),"")</f>
        <v>PO: JASMOUR</v>
      </c>
      <c r="D2667" s="79" t="n">
        <v>1000</v>
      </c>
      <c r="F2667" s="96" t="n">
        <v>42368</v>
      </c>
      <c r="G2667" s="78" t="s">
        <v>7529</v>
      </c>
      <c r="H2667" s="0"/>
      <c r="I2667" s="93" t="s">
        <v>6435</v>
      </c>
      <c r="J2667" s="0"/>
    </row>
    <row r="2668" customFormat="false" ht="12.75" hidden="false" customHeight="false" outlineLevel="0" collapsed="false">
      <c r="A2668" s="29" t="s">
        <v>372</v>
      </c>
      <c r="B2668" s="78" t="str">
        <f aca="false">IFERROR(VLOOKUP(A2668, DeliveryBook!$D$3:$M$2999, 5, 0),"")</f>
        <v>SH.SUHAS SARAD MUNDLE,  'PUJA CYCLE'BALI RAM PETH</v>
      </c>
      <c r="C2668" s="95" t="str">
        <f aca="false">IFERROR(VLOOKUP($A2668, DeliveryBook!$D$3:$M$3000, 8, 0),"")</f>
        <v>PO: JALGAON</v>
      </c>
      <c r="D2668" s="79" t="n">
        <v>800</v>
      </c>
      <c r="F2668" s="96" t="n">
        <v>42368</v>
      </c>
      <c r="G2668" s="78" t="s">
        <v>7529</v>
      </c>
      <c r="H2668" s="0"/>
      <c r="I2668" s="93" t="s">
        <v>6435</v>
      </c>
      <c r="J2668" s="0"/>
    </row>
    <row r="2669" customFormat="false" ht="12.75" hidden="false" customHeight="false" outlineLevel="0" collapsed="false">
      <c r="A2669" s="3" t="s">
        <v>5755</v>
      </c>
      <c r="B2669" s="78" t="str">
        <f aca="false">IFERROR(VLOOKUP(A2669, DeliveryBook!$D$3:$M$2999, 5, 0),"")</f>
        <v>SH MADHAV BABAN RAO GARSE</v>
      </c>
      <c r="C2669" s="95" t="str">
        <f aca="false">IFERROR(VLOOKUP($A2669, DeliveryBook!$D$3:$M$3000, 8, 0),"")</f>
        <v>GONDIYA</v>
      </c>
      <c r="D2669" s="79" t="n">
        <v>4716</v>
      </c>
      <c r="F2669" s="96" t="n">
        <v>42368</v>
      </c>
      <c r="G2669" s="78" t="s">
        <v>7529</v>
      </c>
      <c r="H2669" s="0"/>
      <c r="I2669" s="93" t="s">
        <v>6435</v>
      </c>
      <c r="J2669" s="0"/>
    </row>
    <row r="2670" customFormat="false" ht="12.75" hidden="false" customHeight="false" outlineLevel="0" collapsed="false">
      <c r="A2670" s="29" t="s">
        <v>2189</v>
      </c>
      <c r="B2670" s="78" t="str">
        <f aca="false">IFERROR(VLOOKUP(A2670, DeliveryBook!$D$3:$M$2999, 5, 0),"")</f>
        <v>SH RAJESH AGGARWAL</v>
      </c>
      <c r="C2670" s="95" t="str">
        <f aca="false">IFERROR(VLOOKUP($A2670, DeliveryBook!$D$3:$M$3000, 8, 0),"")</f>
        <v>RANCHI - RNC</v>
      </c>
      <c r="D2670" s="79" t="n">
        <v>5000</v>
      </c>
      <c r="F2670" s="96" t="n">
        <v>42368</v>
      </c>
      <c r="G2670" s="78" t="s">
        <v>7529</v>
      </c>
      <c r="H2670" s="0"/>
      <c r="I2670" s="93" t="s">
        <v>6435</v>
      </c>
      <c r="J2670" s="0"/>
    </row>
    <row r="2671" customFormat="false" ht="12.75" hidden="false" customHeight="false" outlineLevel="0" collapsed="false">
      <c r="A2671" s="29" t="s">
        <v>2512</v>
      </c>
      <c r="B2671" s="78" t="str">
        <f aca="false">IFERROR(VLOOKUP(A2671, DeliveryBook!$D$3:$M$2999, 5, 0),"")</f>
        <v>LITERATURE WORLD</v>
      </c>
      <c r="C2671" s="95" t="str">
        <f aca="false">IFERROR(VLOOKUP($A2671, DeliveryBook!$D$3:$M$3000, 8, 0),"")</f>
        <v>VARANSI - BSB</v>
      </c>
      <c r="D2671" s="79" t="n">
        <v>3000</v>
      </c>
      <c r="F2671" s="96" t="n">
        <v>42368</v>
      </c>
      <c r="G2671" s="78" t="s">
        <v>7529</v>
      </c>
      <c r="H2671" s="0"/>
      <c r="I2671" s="93" t="s">
        <v>6435</v>
      </c>
      <c r="J2671" s="0"/>
    </row>
    <row r="2672" customFormat="false" ht="12.75" hidden="false" customHeight="false" outlineLevel="0" collapsed="false">
      <c r="A2672" s="29" t="s">
        <v>1362</v>
      </c>
      <c r="B2672" s="78" t="str">
        <f aca="false">IFERROR(VLOOKUP(A2672, DeliveryBook!$D$3:$M$2999, 5, 0),"")</f>
        <v>SH PRADEEP KUMAR KUSHWAH</v>
      </c>
      <c r="C2672" s="95" t="str">
        <f aca="false">IFERROR(VLOOKUP($A2672, DeliveryBook!$D$3:$M$3000, 8, 0),"")</f>
        <v>PO: ROURKELA</v>
      </c>
      <c r="D2672" s="79" t="n">
        <v>2620</v>
      </c>
      <c r="F2672" s="96" t="n">
        <v>42368</v>
      </c>
      <c r="G2672" s="78" t="s">
        <v>7529</v>
      </c>
      <c r="H2672" s="0"/>
      <c r="I2672" s="93" t="s">
        <v>6435</v>
      </c>
      <c r="J2672" s="0"/>
    </row>
    <row r="2673" customFormat="false" ht="12.75" hidden="false" customHeight="false" outlineLevel="0" collapsed="false">
      <c r="A2673" s="29" t="s">
        <v>1214</v>
      </c>
      <c r="B2673" s="78" t="str">
        <f aca="false">IFERROR(VLOOKUP(A2673, DeliveryBook!$D$3:$M$2999, 5, 0),"")</f>
        <v>SH.OM PRAKASH DUBEY,  C/O SH.DEVELIA</v>
      </c>
      <c r="C2673" s="95" t="str">
        <f aca="false">IFERROR(VLOOKUP($A2673, DeliveryBook!$D$3:$M$3000, 8, 0),"")</f>
        <v>PO: SAGAR</v>
      </c>
      <c r="D2673" s="79" t="n">
        <v>3000</v>
      </c>
      <c r="F2673" s="96" t="n">
        <v>42368</v>
      </c>
      <c r="G2673" s="78" t="s">
        <v>7529</v>
      </c>
      <c r="H2673" s="0"/>
      <c r="I2673" s="93" t="s">
        <v>6435</v>
      </c>
      <c r="J2673" s="0"/>
    </row>
    <row r="2674" customFormat="false" ht="12.75" hidden="false" customHeight="false" outlineLevel="0" collapsed="false">
      <c r="A2674" s="29" t="s">
        <v>2531</v>
      </c>
      <c r="B2674" s="78" t="str">
        <f aca="false">IFERROR(VLOOKUP(A2674, DeliveryBook!$D$3:$M$2999, 5, 0),"")</f>
        <v>M/S RUKMANI NEWS AGENCY</v>
      </c>
      <c r="C2674" s="95" t="str">
        <f aca="false">IFERROR(VLOOKUP($A2674, DeliveryBook!$D$3:$M$3000, 8, 0),"")</f>
        <v>HOWRAH - HWH</v>
      </c>
      <c r="D2674" s="79" t="n">
        <v>12000</v>
      </c>
      <c r="F2674" s="96" t="n">
        <v>42368</v>
      </c>
      <c r="G2674" s="78" t="s">
        <v>7529</v>
      </c>
      <c r="H2674" s="0"/>
      <c r="I2674" s="93" t="s">
        <v>6435</v>
      </c>
      <c r="J2674" s="0"/>
    </row>
    <row r="2675" customFormat="false" ht="12.75" hidden="false" customHeight="false" outlineLevel="0" collapsed="false">
      <c r="A2675" s="29" t="s">
        <v>1975</v>
      </c>
      <c r="B2675" s="78" t="str">
        <f aca="false">IFERROR(VLOOKUP(A2675, DeliveryBook!$D$3:$M$2999, 5, 0),"")</f>
        <v>SH.GOPAL JI,  SARSWATI SAHITYA MANDIR</v>
      </c>
      <c r="C2675" s="95" t="str">
        <f aca="false">IFERROR(VLOOKUP($A2675, DeliveryBook!$D$3:$M$3000, 8, 0),"")</f>
        <v>PO: SULTANPUR</v>
      </c>
      <c r="D2675" s="79" t="n">
        <v>500</v>
      </c>
      <c r="F2675" s="96" t="n">
        <v>42368</v>
      </c>
      <c r="G2675" s="78" t="s">
        <v>7529</v>
      </c>
      <c r="H2675" s="0"/>
      <c r="I2675" s="93" t="s">
        <v>6435</v>
      </c>
      <c r="J2675" s="0"/>
    </row>
    <row r="2676" customFormat="false" ht="12.75" hidden="false" customHeight="false" outlineLevel="0" collapsed="false">
      <c r="A2676" s="29" t="s">
        <v>1975</v>
      </c>
      <c r="B2676" s="78" t="str">
        <f aca="false">IFERROR(VLOOKUP(A2676, DeliveryBook!$D$3:$M$2999, 5, 0),"")</f>
        <v>SH.GOPAL JI,  SARSWATI SAHITYA MANDIR</v>
      </c>
      <c r="C2676" s="95" t="str">
        <f aca="false">IFERROR(VLOOKUP($A2676, DeliveryBook!$D$3:$M$3000, 8, 0),"")</f>
        <v>PO: SULTANPUR</v>
      </c>
      <c r="D2676" s="79" t="n">
        <v>4100</v>
      </c>
      <c r="F2676" s="96" t="n">
        <v>42368</v>
      </c>
      <c r="G2676" s="78" t="s">
        <v>7529</v>
      </c>
      <c r="H2676" s="0"/>
      <c r="I2676" s="93" t="s">
        <v>6435</v>
      </c>
      <c r="J2676" s="0"/>
    </row>
    <row r="2677" customFormat="false" ht="12.75" hidden="false" customHeight="false" outlineLevel="0" collapsed="false">
      <c r="A2677" s="29" t="s">
        <v>1268</v>
      </c>
      <c r="B2677" s="78" t="str">
        <f aca="false">IFERROR(VLOOKUP(A2677, DeliveryBook!$D$3:$M$2999, 5, 0),"")</f>
        <v>M/S GUPTA SAHITYA KENDER</v>
      </c>
      <c r="C2677" s="95" t="str">
        <f aca="false">IFERROR(VLOOKUP($A2677, DeliveryBook!$D$3:$M$3000, 8, 0),"")</f>
        <v>PO: SUNDERPUR</v>
      </c>
      <c r="D2677" s="79" t="n">
        <v>1029</v>
      </c>
      <c r="F2677" s="96" t="n">
        <v>42368</v>
      </c>
      <c r="G2677" s="78" t="s">
        <v>7529</v>
      </c>
      <c r="H2677" s="0"/>
      <c r="I2677" s="93" t="s">
        <v>6435</v>
      </c>
      <c r="J2677" s="0"/>
    </row>
    <row r="2678" customFormat="false" ht="12.75" hidden="false" customHeight="false" outlineLevel="0" collapsed="false">
      <c r="A2678" s="35" t="s">
        <v>3217</v>
      </c>
      <c r="B2678" s="78" t="str">
        <f aca="false">IFERROR(VLOOKUP(A2678, DeliveryBook!$D$3:$M$2999, 5, 0),"")</f>
        <v>BHERO PRASAD SAHOO</v>
      </c>
      <c r="C2678" s="95" t="str">
        <f aca="false">IFERROR(VLOOKUP($A2678, DeliveryBook!$D$3:$M$3000, 8, 0),"")</f>
        <v>PO: KHATEEK MOHALLA,</v>
      </c>
      <c r="D2678" s="79" t="n">
        <v>9000</v>
      </c>
      <c r="F2678" s="96" t="n">
        <v>42368</v>
      </c>
      <c r="G2678" s="78" t="s">
        <v>7529</v>
      </c>
      <c r="H2678" s="0"/>
      <c r="I2678" s="93" t="s">
        <v>7550</v>
      </c>
      <c r="J2678" s="78" t="s">
        <v>7546</v>
      </c>
    </row>
    <row r="2679" customFormat="false" ht="12.75" hidden="false" customHeight="false" outlineLevel="0" collapsed="false">
      <c r="A2679" s="29" t="s">
        <v>1926</v>
      </c>
      <c r="B2679" s="78" t="str">
        <f aca="false">IFERROR(VLOOKUP(A2679, DeliveryBook!$D$3:$M$2999, 5, 0),"")</f>
        <v>SH KAUSHAL JI (PRINCIPAL)</v>
      </c>
      <c r="C2679" s="95" t="str">
        <f aca="false">IFERROR(VLOOKUP($A2679, DeliveryBook!$D$3:$M$3000, 8, 0),"")</f>
        <v>PO: PURANPUR</v>
      </c>
      <c r="D2679" s="79" t="n">
        <v>2360</v>
      </c>
      <c r="F2679" s="96" t="n">
        <v>42368</v>
      </c>
      <c r="G2679" s="78" t="s">
        <v>7529</v>
      </c>
      <c r="H2679" s="0"/>
      <c r="I2679" s="93" t="s">
        <v>6435</v>
      </c>
      <c r="J2679" s="0"/>
    </row>
    <row r="2680" customFormat="false" ht="12.75" hidden="false" customHeight="false" outlineLevel="0" collapsed="false">
      <c r="A2680" s="90" t="s">
        <v>549</v>
      </c>
      <c r="B2680" s="78" t="str">
        <f aca="false">IFERROR(VLOOKUP(A2680, DeliveryBook!$D$3:$M$2999, 5, 0),"")</f>
        <v>SH.SHYAM LAL ARORA, </v>
      </c>
      <c r="C2680" s="95" t="str">
        <f aca="false">IFERROR(VLOOKUP($A2680, DeliveryBook!$D$3:$M$3000, 8, 0),"")</f>
        <v>PO: DEOBAND</v>
      </c>
      <c r="D2680" s="79" t="n">
        <v>500</v>
      </c>
      <c r="F2680" s="96" t="n">
        <v>42368</v>
      </c>
      <c r="G2680" s="78" t="s">
        <v>7529</v>
      </c>
      <c r="H2680" s="0"/>
      <c r="I2680" s="93" t="s">
        <v>6435</v>
      </c>
      <c r="J2680" s="0"/>
    </row>
    <row r="2681" customFormat="false" ht="12.75" hidden="false" customHeight="false" outlineLevel="0" collapsed="false">
      <c r="A2681" s="29" t="s">
        <v>308</v>
      </c>
      <c r="B2681" s="78" t="str">
        <f aca="false">IFERROR(VLOOKUP(A2681, DeliveryBook!$D$3:$M$2999, 5, 0),"")</f>
        <v>SH.CHHAKI LAL KUSHWAHA,  VINOD KENDRA</v>
      </c>
      <c r="C2681" s="95" t="str">
        <f aca="false">IFERROR(VLOOKUP($A2681, DeliveryBook!$D$3:$M$3000, 8, 0),"")</f>
        <v>PO: N.F.L.VIJAYPUR</v>
      </c>
      <c r="D2681" s="79" t="n">
        <v>1647.5</v>
      </c>
      <c r="F2681" s="96" t="n">
        <v>42368</v>
      </c>
      <c r="G2681" s="78" t="s">
        <v>7529</v>
      </c>
      <c r="H2681" s="0"/>
      <c r="I2681" s="93" t="s">
        <v>6435</v>
      </c>
      <c r="J2681" s="0"/>
    </row>
    <row r="2682" customFormat="false" ht="12.75" hidden="false" customHeight="false" outlineLevel="0" collapsed="false">
      <c r="A2682" s="29" t="s">
        <v>6632</v>
      </c>
      <c r="B2682" s="78" t="inlineStr">
        <f aca="false">IFERROR(VLOOKUP(A2682, DeliveryBook!$D$3:$M$2999, 5, 0),"")</f>
        <is>
          <t/>
        </is>
      </c>
      <c r="C2682" s="95" t="inlineStr">
        <f aca="false">IFERROR(VLOOKUP($A2682, DeliveryBook!$D$3:$M$3000, 8, 0),"")</f>
        <is>
          <t/>
        </is>
      </c>
      <c r="D2682" s="79" t="n">
        <v>9000</v>
      </c>
      <c r="F2682" s="96" t="n">
        <v>42368</v>
      </c>
      <c r="G2682" s="78" t="s">
        <v>6419</v>
      </c>
      <c r="H2682" s="0"/>
      <c r="I2682" s="93" t="s">
        <v>6435</v>
      </c>
      <c r="J2682" s="0"/>
    </row>
    <row r="2683" customFormat="false" ht="12.75" hidden="false" customHeight="false" outlineLevel="0" collapsed="false">
      <c r="A2683" s="78" t="s">
        <v>73</v>
      </c>
      <c r="B2683" s="78" t="str">
        <f aca="false">IFERROR(VLOOKUP(A2683, DeliveryBook!$D$3:$M$2999, 5, 0),"")</f>
        <v>SH MANOJ KUMAR SINGH,  NEAR POLICE STATION</v>
      </c>
      <c r="C2683" s="95" t="str">
        <f aca="false">IFERROR(VLOOKUP($A2683, DeliveryBook!$D$3:$M$3000, 8, 0),"")</f>
        <v>PO: KUNDWA CHAINPUR</v>
      </c>
      <c r="D2683" s="79" t="n">
        <v>2000</v>
      </c>
      <c r="F2683" s="96" t="n">
        <v>42368</v>
      </c>
      <c r="G2683" s="78" t="s">
        <v>7529</v>
      </c>
      <c r="H2683" s="0"/>
      <c r="I2683" s="93" t="s">
        <v>6435</v>
      </c>
      <c r="J2683" s="0"/>
    </row>
    <row r="2684" customFormat="false" ht="12.75" hidden="false" customHeight="false" outlineLevel="0" collapsed="false">
      <c r="A2684" s="78" t="s">
        <v>549</v>
      </c>
      <c r="B2684" s="78" t="str">
        <f aca="false">IFERROR(VLOOKUP(A2684, DeliveryBook!$D$3:$M$2999, 5, 0),"")</f>
        <v>SH.SHYAM LAL ARORA, </v>
      </c>
      <c r="C2684" s="95" t="str">
        <f aca="false">IFERROR(VLOOKUP($A2684, DeliveryBook!$D$3:$M$3000, 8, 0),"")</f>
        <v>PO: DEOBAND</v>
      </c>
      <c r="D2684" s="79" t="n">
        <v>500</v>
      </c>
      <c r="F2684" s="96" t="n">
        <v>42300</v>
      </c>
      <c r="G2684" s="78" t="s">
        <v>7529</v>
      </c>
      <c r="H2684" s="0"/>
      <c r="I2684" s="93" t="s">
        <v>6703</v>
      </c>
      <c r="J2684" s="0"/>
    </row>
    <row r="2685" customFormat="false" ht="12.75" hidden="false" customHeight="false" outlineLevel="0" collapsed="false">
      <c r="A2685" s="78" t="s">
        <v>2494</v>
      </c>
      <c r="B2685" s="78" t="str">
        <f aca="false">IFERROR(VLOOKUP(A2685, DeliveryBook!$D$3:$M$2999, 5, 0),"")</f>
        <v>SH PUNEET CHAUHAN</v>
      </c>
      <c r="C2685" s="95" t="str">
        <f aca="false">IFERROR(VLOOKUP($A2685, DeliveryBook!$D$3:$M$3000, 8, 0),"")</f>
        <v>SAHARANPUR - SRE</v>
      </c>
      <c r="D2685" s="79" t="n">
        <v>4500</v>
      </c>
      <c r="F2685" s="96" t="n">
        <v>42369</v>
      </c>
      <c r="G2685" s="78" t="s">
        <v>7529</v>
      </c>
      <c r="H2685" s="0"/>
      <c r="I2685" s="93" t="s">
        <v>6435</v>
      </c>
      <c r="J2685" s="0"/>
    </row>
    <row r="2686" customFormat="false" ht="12.75" hidden="false" customHeight="false" outlineLevel="0" collapsed="false">
      <c r="A2686" s="78" t="s">
        <v>2490</v>
      </c>
      <c r="B2686" s="78" t="str">
        <f aca="false">IFERROR(VLOOKUP(A2686, DeliveryBook!$D$3:$M$2999, 5, 0),"")</f>
        <v>SH SATISH KUMAR KASHYAP</v>
      </c>
      <c r="C2686" s="95" t="str">
        <f aca="false">IFERROR(VLOOKUP($A2686, DeliveryBook!$D$3:$M$3000, 8, 0),"")</f>
        <v>SAHARANPUR - SRE</v>
      </c>
      <c r="D2686" s="79" t="n">
        <v>20000</v>
      </c>
      <c r="F2686" s="96" t="n">
        <v>42369</v>
      </c>
      <c r="G2686" s="78" t="s">
        <v>7529</v>
      </c>
      <c r="H2686" s="0"/>
      <c r="I2686" s="93" t="s">
        <v>6435</v>
      </c>
      <c r="J2686" s="0"/>
    </row>
    <row r="2687" customFormat="false" ht="12.75" hidden="false" customHeight="false" outlineLevel="0" collapsed="false">
      <c r="A2687" s="29" t="s">
        <v>274</v>
      </c>
      <c r="B2687" s="78" t="str">
        <f aca="false">IFERROR(VLOOKUP(A2687, DeliveryBook!$D$3:$M$2999, 5, 0),"")</f>
        <v>THE ADHYKSH</v>
      </c>
      <c r="C2687" s="95" t="str">
        <f aca="false">IFERROR(VLOOKUP($A2687, DeliveryBook!$D$3:$M$3000, 8, 0),"")</f>
        <v>PO: CHHIPANER</v>
      </c>
      <c r="D2687" s="79" t="n">
        <v>1000</v>
      </c>
      <c r="F2687" s="96" t="n">
        <v>42368</v>
      </c>
      <c r="G2687" s="78" t="s">
        <v>7529</v>
      </c>
      <c r="H2687" s="0"/>
      <c r="I2687" s="93" t="s">
        <v>6435</v>
      </c>
      <c r="J2687" s="0"/>
    </row>
    <row r="2688" customFormat="false" ht="12.75" hidden="false" customHeight="false" outlineLevel="0" collapsed="false">
      <c r="A2688" s="29" t="s">
        <v>93</v>
      </c>
      <c r="B2688" s="78" t="str">
        <f aca="false">IFERROR(VLOOKUP(A2688, DeliveryBook!$D$3:$M$2999, 5, 0),"")</f>
        <v>SH MUKESH RAJPAL</v>
      </c>
      <c r="C2688" s="95" t="str">
        <f aca="false">IFERROR(VLOOKUP($A2688, DeliveryBook!$D$3:$M$3000, 8, 0),"")</f>
        <v>PO: RAXAUL</v>
      </c>
      <c r="D2688" s="79" t="n">
        <v>1270</v>
      </c>
      <c r="F2688" s="96" t="n">
        <v>42369</v>
      </c>
      <c r="G2688" s="78" t="s">
        <v>7529</v>
      </c>
      <c r="H2688" s="0"/>
      <c r="I2688" s="93" t="s">
        <v>6435</v>
      </c>
      <c r="J2688" s="0"/>
    </row>
    <row r="2689" customFormat="false" ht="12.75" hidden="false" customHeight="false" outlineLevel="0" collapsed="false">
      <c r="A2689" s="29" t="s">
        <v>1869</v>
      </c>
      <c r="B2689" s="78" t="str">
        <f aca="false">IFERROR(VLOOKUP(A2689, DeliveryBook!$D$3:$M$2999, 5, 0),"")</f>
        <v>SH OM PRAKASH SHARMA (TEACHER)</v>
      </c>
      <c r="C2689" s="95" t="str">
        <f aca="false">IFERROR(VLOOKUP($A2689, DeliveryBook!$D$3:$M$3000, 8, 0),"")</f>
        <v>PO: MANDIDHANAURA</v>
      </c>
      <c r="D2689" s="79" t="n">
        <v>1535</v>
      </c>
      <c r="F2689" s="96" t="n">
        <v>42369</v>
      </c>
      <c r="G2689" s="78" t="s">
        <v>7529</v>
      </c>
      <c r="H2689" s="0"/>
      <c r="I2689" s="78" t="s">
        <v>6435</v>
      </c>
      <c r="J2689" s="0"/>
    </row>
    <row r="2690" customFormat="false" ht="12.75" hidden="false" customHeight="false" outlineLevel="0" collapsed="false">
      <c r="A2690" s="29" t="s">
        <v>2047</v>
      </c>
      <c r="B2690" s="78" t="str">
        <f aca="false">IFERROR(VLOOKUP(A2690, DeliveryBook!$D$3:$M$2999, 5, 0),"")</f>
        <v>SH RAJESH JOSHI</v>
      </c>
      <c r="C2690" s="95" t="str">
        <f aca="false">IFERROR(VLOOKUP($A2690, DeliveryBook!$D$3:$M$3000, 8, 0),"")</f>
        <v>PO: KICHHA</v>
      </c>
      <c r="D2690" s="79" t="n">
        <v>1500</v>
      </c>
      <c r="F2690" s="96" t="n">
        <v>42369</v>
      </c>
      <c r="G2690" s="78" t="s">
        <v>7529</v>
      </c>
      <c r="H2690" s="0"/>
      <c r="I2690" s="78" t="s">
        <v>6435</v>
      </c>
      <c r="J2690" s="0"/>
    </row>
    <row r="2691" customFormat="false" ht="12.75" hidden="false" customHeight="false" outlineLevel="0" collapsed="false">
      <c r="A2691" s="29" t="s">
        <v>568</v>
      </c>
      <c r="B2691" s="78" t="str">
        <f aca="false">IFERROR(VLOOKUP(A2691, DeliveryBook!$D$3:$M$2999, 5, 0),"")</f>
        <v>M/S FRIENDS NEWS SERVICE</v>
      </c>
      <c r="C2691" s="95" t="str">
        <f aca="false">IFERROR(VLOOKUP($A2691, DeliveryBook!$D$3:$M$3000, 8, 0),"")</f>
        <v>PO: JALAUN</v>
      </c>
      <c r="D2691" s="79" t="n">
        <v>1397</v>
      </c>
      <c r="F2691" s="96" t="n">
        <v>42369</v>
      </c>
      <c r="G2691" s="78" t="s">
        <v>7529</v>
      </c>
      <c r="H2691" s="0"/>
      <c r="I2691" s="78" t="s">
        <v>6435</v>
      </c>
      <c r="J2691" s="0"/>
    </row>
    <row r="2692" customFormat="false" ht="12.75" hidden="false" customHeight="false" outlineLevel="0" collapsed="false">
      <c r="A2692" s="29" t="s">
        <v>697</v>
      </c>
      <c r="B2692" s="78" t="str">
        <f aca="false">IFERROR(VLOOKUP(A2692, DeliveryBook!$D$3:$M$2999, 5, 0),"")</f>
        <v>SH UMESH RAJPAL</v>
      </c>
      <c r="C2692" s="95" t="str">
        <f aca="false">IFERROR(VLOOKUP($A2692, DeliveryBook!$D$3:$M$3000, 8, 0),"")</f>
        <v>PO: MADHUBANI</v>
      </c>
      <c r="D2692" s="79" t="n">
        <v>6000</v>
      </c>
      <c r="F2692" s="96" t="n">
        <v>42369</v>
      </c>
      <c r="G2692" s="78" t="s">
        <v>7529</v>
      </c>
      <c r="H2692" s="0"/>
      <c r="I2692" s="78" t="s">
        <v>6435</v>
      </c>
    </row>
    <row r="2693" customFormat="false" ht="12.75" hidden="false" customHeight="false" outlineLevel="0" collapsed="false">
      <c r="A2693" s="29" t="s">
        <v>1943</v>
      </c>
      <c r="B2693" s="78" t="str">
        <f aca="false">IFERROR(VLOOKUP(A2693, DeliveryBook!$D$3:$M$2999, 5, 0),"")</f>
        <v>SH SUNDER LAL SINGHANIA</v>
      </c>
      <c r="C2693" s="95" t="str">
        <f aca="false">IFERROR(VLOOKUP($A2693, DeliveryBook!$D$3:$M$3000, 8, 0),"")</f>
        <v>PO: RAMPUR</v>
      </c>
      <c r="D2693" s="79" t="n">
        <v>4000</v>
      </c>
      <c r="F2693" s="96" t="n">
        <v>42369</v>
      </c>
      <c r="G2693" s="78" t="s">
        <v>7529</v>
      </c>
      <c r="H2693" s="0"/>
      <c r="I2693" s="78" t="s">
        <v>6435</v>
      </c>
      <c r="J2693" s="0"/>
    </row>
    <row r="2694" customFormat="false" ht="12.75" hidden="false" customHeight="false" outlineLevel="0" collapsed="false">
      <c r="A2694" s="29" t="s">
        <v>1901</v>
      </c>
      <c r="B2694" s="78" t="str">
        <f aca="false">IFERROR(VLOOKUP(A2694, DeliveryBook!$D$3:$M$2999, 5, 0),"")</f>
        <v>SH MUKESH BHATIYA</v>
      </c>
      <c r="C2694" s="95" t="str">
        <f aca="false">IFERROR(VLOOKUP($A2694, DeliveryBook!$D$3:$M$3000, 8, 0),"")</f>
        <v>PO: MUZAFFARNAGAR</v>
      </c>
      <c r="D2694" s="79" t="n">
        <v>4500</v>
      </c>
      <c r="F2694" s="96" t="n">
        <v>42369</v>
      </c>
      <c r="G2694" s="78" t="s">
        <v>7529</v>
      </c>
      <c r="H2694" s="0"/>
      <c r="I2694" s="78" t="s">
        <v>6435</v>
      </c>
      <c r="J2694" s="0"/>
    </row>
    <row r="2695" customFormat="false" ht="12.75" hidden="false" customHeight="false" outlineLevel="0" collapsed="false">
      <c r="A2695" s="29" t="s">
        <v>1756</v>
      </c>
      <c r="B2695" s="78" t="str">
        <f aca="false">IFERROR(VLOOKUP(A2695, DeliveryBook!$D$3:$M$2999, 5, 0),"")</f>
        <v>SH SURESH UPADHYAYA</v>
      </c>
      <c r="C2695" s="95" t="str">
        <f aca="false">IFERROR(VLOOKUP($A2695, DeliveryBook!$D$3:$M$3000, 8, 0),"")</f>
        <v>PO: JAGDISHPUR</v>
      </c>
      <c r="D2695" s="79" t="n">
        <v>1000</v>
      </c>
      <c r="F2695" s="96" t="n">
        <v>42369</v>
      </c>
      <c r="G2695" s="78" t="s">
        <v>7529</v>
      </c>
      <c r="H2695" s="0"/>
      <c r="I2695" s="78" t="s">
        <v>6435</v>
      </c>
      <c r="J2695" s="0"/>
    </row>
    <row r="2696" customFormat="false" ht="12.75" hidden="false" customHeight="false" outlineLevel="0" collapsed="false">
      <c r="A2696" s="29" t="s">
        <v>1288</v>
      </c>
      <c r="B2696" s="78" t="str">
        <f aca="false">IFERROR(VLOOKUP(A2696, DeliveryBook!$D$3:$M$2999, 5, 0),"")</f>
        <v>SH.SANTOSH KUSHWAHA,  MADHAV ABHIKARAN</v>
      </c>
      <c r="C2696" s="95" t="str">
        <f aca="false">IFERROR(VLOOKUP($A2696, DeliveryBook!$D$3:$M$3000, 8, 0),"")</f>
        <v>PO: TIMARNI</v>
      </c>
      <c r="D2696" s="79" t="n">
        <v>7220</v>
      </c>
      <c r="F2696" s="96" t="n">
        <v>42369</v>
      </c>
      <c r="G2696" s="78" t="s">
        <v>7529</v>
      </c>
      <c r="H2696" s="0"/>
      <c r="I2696" s="78" t="s">
        <v>6435</v>
      </c>
      <c r="J2696" s="0"/>
    </row>
    <row r="2697" customFormat="false" ht="12.75" hidden="false" customHeight="false" outlineLevel="0" collapsed="false">
      <c r="A2697" s="78" t="s">
        <v>93</v>
      </c>
      <c r="B2697" s="78" t="str">
        <f aca="false">IFERROR(VLOOKUP(A2697, DeliveryBook!$D$3:$M$2999, 5, 0),"")</f>
        <v>SH MUKESH RAJPAL</v>
      </c>
      <c r="C2697" s="95" t="str">
        <f aca="false">IFERROR(VLOOKUP($A2697, DeliveryBook!$D$3:$M$3000, 8, 0),"")</f>
        <v>PO: RAXAUL</v>
      </c>
      <c r="D2697" s="79" t="n">
        <v>2150</v>
      </c>
      <c r="F2697" s="96" t="n">
        <v>42346</v>
      </c>
      <c r="G2697" s="78" t="s">
        <v>7529</v>
      </c>
      <c r="H2697" s="0"/>
      <c r="I2697" s="78" t="s">
        <v>6435</v>
      </c>
      <c r="J2697" s="0"/>
    </row>
    <row r="2698" customFormat="false" ht="12.75" hidden="false" customHeight="false" outlineLevel="0" collapsed="false">
      <c r="A2698" s="78" t="s">
        <v>7551</v>
      </c>
      <c r="B2698" s="78" t="str">
        <f aca="false">IFERROR(VLOOKUP(A2698, DeliveryBook!$D$3:$M$2999, 5, 0),"")</f>
        <v>SH.GAJANAND,  </v>
      </c>
      <c r="C2698" s="95" t="str">
        <f aca="false">IFERROR(VLOOKUP($A2698, DeliveryBook!$D$3:$M$3000, 8, 0),"")</f>
        <v>PO: SANGOD</v>
      </c>
      <c r="D2698" s="79" t="n">
        <v>3500</v>
      </c>
      <c r="F2698" s="96" t="n">
        <v>42368</v>
      </c>
      <c r="G2698" s="78" t="s">
        <v>7529</v>
      </c>
      <c r="H2698" s="0"/>
      <c r="I2698" s="78" t="s">
        <v>6435</v>
      </c>
      <c r="J2698" s="0"/>
    </row>
    <row r="2699" customFormat="false" ht="12.75" hidden="false" customHeight="false" outlineLevel="0" collapsed="false">
      <c r="A2699" s="78" t="s">
        <v>7552</v>
      </c>
      <c r="B2699" s="78" t="str">
        <f aca="false">IFERROR(VLOOKUP(A2699, DeliveryBook!$D$3:$M$2999, 5, 0),"")</f>
        <v>SH HARI RAM GUPTA</v>
      </c>
      <c r="C2699" s="95" t="str">
        <f aca="false">IFERROR(VLOOKUP($A2699, DeliveryBook!$D$3:$M$3000, 8, 0),"")</f>
        <v>PO: AYODHYA</v>
      </c>
      <c r="D2699" s="79" t="n">
        <v>2830</v>
      </c>
      <c r="F2699" s="96" t="n">
        <v>42353</v>
      </c>
      <c r="G2699" s="78" t="s">
        <v>7529</v>
      </c>
      <c r="H2699" s="0"/>
      <c r="I2699" s="78" t="s">
        <v>6435</v>
      </c>
      <c r="J2699" s="0"/>
    </row>
    <row r="2700" customFormat="false" ht="12.75" hidden="false" customHeight="false" outlineLevel="0" collapsed="false">
      <c r="A2700" s="78" t="s">
        <v>1638</v>
      </c>
      <c r="B2700" s="78" t="str">
        <f aca="false">IFERROR(VLOOKUP(A2700, DeliveryBook!$D$3:$M$2999, 5, 0),"")</f>
        <v>SH.DINESH KUMAR SHARMA,  NEWSPAPER AGENT</v>
      </c>
      <c r="C2700" s="95" t="str">
        <f aca="false">IFERROR(VLOOKUP($A2700, DeliveryBook!$D$3:$M$3000, 8, 0),"")</f>
        <v>PO: BIJNOR</v>
      </c>
      <c r="D2700" s="79" t="n">
        <v>3000</v>
      </c>
      <c r="F2700" s="96" t="n">
        <v>42361</v>
      </c>
      <c r="G2700" s="78" t="s">
        <v>7529</v>
      </c>
      <c r="H2700" s="0"/>
      <c r="I2700" s="78" t="s">
        <v>6435</v>
      </c>
      <c r="J2700" s="0"/>
    </row>
    <row r="2701" customFormat="false" ht="12.75" hidden="false" customHeight="false" outlineLevel="0" collapsed="false">
      <c r="A2701" s="78" t="s">
        <v>549</v>
      </c>
      <c r="B2701" s="78" t="str">
        <f aca="false">IFERROR(VLOOKUP(A2701, DeliveryBook!$D$3:$M$2999, 5, 0),"")</f>
        <v>SH.SHYAM LAL ARORA, </v>
      </c>
      <c r="C2701" s="95" t="str">
        <f aca="false">IFERROR(VLOOKUP($A2701, DeliveryBook!$D$3:$M$3000, 8, 0),"")</f>
        <v>PO: DEOBAND</v>
      </c>
      <c r="D2701" s="79" t="n">
        <v>500</v>
      </c>
      <c r="F2701" s="96" t="n">
        <v>42369</v>
      </c>
      <c r="G2701" s="78" t="s">
        <v>7529</v>
      </c>
      <c r="H2701" s="0"/>
      <c r="I2701" s="78" t="s">
        <v>6435</v>
      </c>
      <c r="J2701" s="96" t="s">
        <v>7553</v>
      </c>
    </row>
    <row r="2702" customFormat="false" ht="12.75" hidden="false" customHeight="false" outlineLevel="0" collapsed="false">
      <c r="A2702" s="78" t="s">
        <v>1717</v>
      </c>
      <c r="B2702" s="78" t="str">
        <f aca="false">IFERROR(VLOOKUP(A2702, DeliveryBook!$D$3:$M$2999, 5, 0),"")</f>
        <v>SH.BIJENDER KUMAR,  </v>
      </c>
      <c r="C2702" s="95" t="str">
        <f aca="false">IFERROR(VLOOKUP($A2702, DeliveryBook!$D$3:$M$3000, 8, 0),"")</f>
        <v>PO: GHAZIABAD</v>
      </c>
      <c r="D2702" s="79" t="n">
        <v>15000</v>
      </c>
      <c r="F2702" s="96" t="n">
        <v>42366</v>
      </c>
      <c r="G2702" s="78" t="s">
        <v>7529</v>
      </c>
      <c r="H2702" s="0"/>
      <c r="I2702" s="78" t="s">
        <v>6435</v>
      </c>
      <c r="J2702" s="0"/>
    </row>
    <row r="2703" customFormat="false" ht="12.75" hidden="false" customHeight="false" outlineLevel="0" collapsed="false">
      <c r="A2703" s="78" t="s">
        <v>2421</v>
      </c>
      <c r="B2703" s="78" t="str">
        <f aca="false">IFERROR(VLOOKUP(A2703, DeliveryBook!$D$3:$M$2999, 5, 0),"")</f>
        <v>SH.CHUNNA BABU GUPTA</v>
      </c>
      <c r="C2703" s="95" t="str">
        <f aca="false">IFERROR(VLOOKUP($A2703, DeliveryBook!$D$3:$M$3000, 8, 0),"")</f>
        <v>JHANSI - JHS</v>
      </c>
      <c r="D2703" s="79" t="n">
        <v>7753</v>
      </c>
      <c r="F2703" s="96" t="n">
        <v>42368</v>
      </c>
      <c r="G2703" s="78" t="s">
        <v>6418</v>
      </c>
      <c r="H2703" s="0"/>
      <c r="I2703" s="78" t="s">
        <v>6435</v>
      </c>
      <c r="J2703" s="0"/>
    </row>
    <row r="2704" customFormat="false" ht="12.75" hidden="false" customHeight="false" outlineLevel="0" collapsed="false">
      <c r="A2704" s="78" t="s">
        <v>1657</v>
      </c>
      <c r="B2704" s="78" t="str">
        <f aca="false">IFERROR(VLOOKUP(A2704, DeliveryBook!$D$3:$M$2999, 5, 0),"")</f>
        <v>SH SHUBHAM PRATAP SINGH</v>
      </c>
      <c r="C2704" s="95" t="str">
        <f aca="false">IFERROR(VLOOKUP($A2704, DeliveryBook!$D$3:$M$3000, 8, 0),"")</f>
        <v>PO: CHANDAUSI</v>
      </c>
      <c r="D2704" s="79" t="n">
        <v>3000</v>
      </c>
      <c r="F2704" s="96" t="n">
        <v>42369</v>
      </c>
      <c r="G2704" s="78" t="s">
        <v>7529</v>
      </c>
      <c r="H2704" s="0"/>
      <c r="I2704" s="78" t="s">
        <v>6420</v>
      </c>
      <c r="J2704" s="78" t="s">
        <v>7554</v>
      </c>
    </row>
    <row r="2705" customFormat="false" ht="12.75" hidden="false" customHeight="false" outlineLevel="0" collapsed="false">
      <c r="A2705" s="78" t="s">
        <v>2583</v>
      </c>
      <c r="B2705" s="78" t="str">
        <f aca="false">IFERROR(VLOOKUP(A2705, DeliveryBook!$D$3:$M$2999, 5, 0),"")</f>
        <v>Delhi BJP Office</v>
      </c>
      <c r="C2705" s="95" t="str">
        <f aca="false">IFERROR(VLOOKUP($A2705, DeliveryBook!$D$3:$M$3000, 8, 0),"")</f>
        <v>PO: NEW DELHI</v>
      </c>
      <c r="D2705" s="79" t="n">
        <v>1120</v>
      </c>
      <c r="F2705" s="96" t="n">
        <v>42360</v>
      </c>
      <c r="G2705" s="78" t="s">
        <v>6419</v>
      </c>
      <c r="H2705" s="0"/>
      <c r="I2705" s="78" t="s">
        <v>6435</v>
      </c>
      <c r="J2705" s="0"/>
    </row>
    <row r="2706" customFormat="false" ht="12.75" hidden="false" customHeight="false" outlineLevel="0" collapsed="false">
      <c r="A2706" s="78" t="s">
        <v>2588</v>
      </c>
      <c r="B2706" s="78" t="str">
        <f aca="false">IFERROR(VLOOKUP(A2706, DeliveryBook!$D$3:$M$2999, 5, 0),"")</f>
        <v>M/S SANJEEV TRADERS</v>
      </c>
      <c r="C2706" s="95" t="str">
        <f aca="false">IFERROR(VLOOKUP($A2706, DeliveryBook!$D$3:$M$3000, 8, 0),"")</f>
        <v>PO: NEW DELHI</v>
      </c>
      <c r="D2706" s="79" t="n">
        <v>2824</v>
      </c>
      <c r="F2706" s="96" t="n">
        <v>42368</v>
      </c>
      <c r="G2706" s="78" t="s">
        <v>6419</v>
      </c>
      <c r="H2706" s="0"/>
      <c r="I2706" s="78" t="s">
        <v>6435</v>
      </c>
      <c r="J2706" s="0"/>
    </row>
    <row r="2707" customFormat="false" ht="12.75" hidden="false" customHeight="false" outlineLevel="0" collapsed="false">
      <c r="A2707" s="78" t="s">
        <v>345</v>
      </c>
      <c r="B2707" s="78" t="str">
        <f aca="false">IFERROR(VLOOKUP(A2707, DeliveryBook!$D$3:$M$2999, 5, 0),"")</f>
        <v>SH.MADAN LAL SENBHAKT,  VEDMATA SOGADEVI NEWS AGENCY</v>
      </c>
      <c r="C2707" s="95" t="str">
        <f aca="false">IFERROR(VLOOKUP($A2707, DeliveryBook!$D$3:$M$3000, 8, 0),"")</f>
        <v>PO: WARASEONI</v>
      </c>
      <c r="D2707" s="79" t="n">
        <v>1500</v>
      </c>
      <c r="F2707" s="96" t="n">
        <v>42353</v>
      </c>
      <c r="G2707" s="78" t="s">
        <v>7529</v>
      </c>
      <c r="H2707" s="0"/>
      <c r="I2707" s="78" t="s">
        <v>6435</v>
      </c>
      <c r="J2707" s="0"/>
    </row>
    <row r="2708" customFormat="false" ht="12.75" hidden="false" customHeight="false" outlineLevel="0" collapsed="false">
      <c r="A2708" s="78" t="s">
        <v>1335</v>
      </c>
      <c r="B2708" s="78" t="str">
        <f aca="false">IFERROR(VLOOKUP(A2708, DeliveryBook!$D$3:$M$2999, 5, 0),"")</f>
        <v>SH SUHASH SRIKANT KULKARNI</v>
      </c>
      <c r="C2708" s="95" t="str">
        <f aca="false">IFERROR(VLOOKUP($A2708, DeliveryBook!$D$3:$M$3000, 8, 0),"")</f>
        <v>PO: SANGLI</v>
      </c>
      <c r="D2708" s="79" t="n">
        <v>1900</v>
      </c>
      <c r="F2708" s="96" t="n">
        <v>42366</v>
      </c>
      <c r="G2708" s="78" t="s">
        <v>7529</v>
      </c>
      <c r="H2708" s="0"/>
      <c r="I2708" s="78" t="s">
        <v>6435</v>
      </c>
      <c r="J2708" s="0"/>
    </row>
    <row r="2709" customFormat="false" ht="12.75" hidden="false" customHeight="false" outlineLevel="0" collapsed="false">
      <c r="A2709" s="78" t="s">
        <v>1401</v>
      </c>
      <c r="B2709" s="78" t="str">
        <f aca="false">IFERROR(VLOOKUP(A2709, DeliveryBook!$D$3:$M$2999, 5, 0),"")</f>
        <v>GOEL MAGAZINE CENTER</v>
      </c>
      <c r="C2709" s="95" t="str">
        <f aca="false">IFERROR(VLOOKUP($A2709, DeliveryBook!$D$3:$M$3000, 8, 0),"")</f>
        <v>PO: MALOUT</v>
      </c>
      <c r="D2709" s="79" t="n">
        <v>550</v>
      </c>
      <c r="F2709" s="96" t="n">
        <v>42356</v>
      </c>
      <c r="G2709" s="78" t="s">
        <v>7529</v>
      </c>
      <c r="H2709" s="0"/>
      <c r="I2709" s="78" t="s">
        <v>6435</v>
      </c>
      <c r="J2709" s="0"/>
    </row>
    <row r="2710" customFormat="false" ht="12.75" hidden="false" customHeight="false" outlineLevel="0" collapsed="false">
      <c r="A2710" s="78" t="s">
        <v>1505</v>
      </c>
      <c r="B2710" s="78" t="str">
        <f aca="false">IFERROR(VLOOKUP(A2710, DeliveryBook!$D$3:$M$2999, 5, 0),"")</f>
        <v>SH KISHAN SAGAR</v>
      </c>
      <c r="C2710" s="95" t="str">
        <f aca="false">IFERROR(VLOOKUP($A2710, DeliveryBook!$D$3:$M$3000, 8, 0),"")</f>
        <v>PO: KEKRI</v>
      </c>
      <c r="D2710" s="79" t="n">
        <v>2000</v>
      </c>
      <c r="F2710" s="96" t="n">
        <v>42355</v>
      </c>
      <c r="G2710" s="78" t="s">
        <v>7529</v>
      </c>
      <c r="H2710" s="0"/>
      <c r="I2710" s="78" t="s">
        <v>6435</v>
      </c>
      <c r="J2710" s="0"/>
    </row>
    <row r="2711" customFormat="false" ht="12.75" hidden="false" customHeight="false" outlineLevel="0" collapsed="false">
      <c r="A2711" s="78" t="s">
        <v>4791</v>
      </c>
      <c r="B2711" s="78" t="str">
        <f aca="false">IFERROR(VLOOKUP(A2711, DeliveryBook!$D$3:$M$2999, 5, 0),"")</f>
        <v>R S SHUKLA AND SONS</v>
      </c>
      <c r="C2711" s="95" t="str">
        <f aca="false">IFERROR(VLOOKUP($A2711, DeliveryBook!$D$3:$M$3000, 8, 0),"")</f>
        <v>PO: BHILWARA </v>
      </c>
      <c r="D2711" s="79" t="n">
        <v>572</v>
      </c>
      <c r="F2711" s="96" t="n">
        <v>42356</v>
      </c>
      <c r="G2711" s="78" t="s">
        <v>7529</v>
      </c>
      <c r="H2711" s="0"/>
      <c r="I2711" s="78" t="s">
        <v>6435</v>
      </c>
      <c r="J2711" s="0"/>
    </row>
    <row r="2712" customFormat="false" ht="12.75" hidden="false" customHeight="false" outlineLevel="0" collapsed="false">
      <c r="A2712" s="35" t="s">
        <v>2656</v>
      </c>
      <c r="B2712" s="78" t="str">
        <f aca="false">IFERROR(VLOOKUP(A2712, DeliveryBook!$D$3:$M$2999, 5, 0),"")</f>
        <v>SH.BAL MUKUND SARAF</v>
      </c>
      <c r="C2712" s="95" t="str">
        <f aca="false">IFERROR(VLOOKUP($A2712, DeliveryBook!$D$3:$M$3000, 8, 0),"")</f>
        <v>PO: PANNA</v>
      </c>
      <c r="D2712" s="79" t="n">
        <v>1100</v>
      </c>
      <c r="F2712" s="96" t="n">
        <v>42370</v>
      </c>
      <c r="G2712" s="78" t="s">
        <v>7529</v>
      </c>
      <c r="H2712" s="0"/>
      <c r="I2712" s="93" t="s">
        <v>7550</v>
      </c>
      <c r="J2712" s="78" t="s">
        <v>7546</v>
      </c>
    </row>
    <row r="2713" customFormat="false" ht="12.75" hidden="false" customHeight="false" outlineLevel="0" collapsed="false">
      <c r="A2713" s="29" t="s">
        <v>1311</v>
      </c>
      <c r="B2713" s="78" t="str">
        <f aca="false">IFERROR(VLOOKUP(A2713, DeliveryBook!$D$3:$M$2999, 5, 0),"")</f>
        <v>BABU BOOK STALL</v>
      </c>
      <c r="C2713" s="95" t="str">
        <f aca="false">IFERROR(VLOOKUP($A2713, DeliveryBook!$D$3:$M$3000, 8, 0),"")</f>
        <v>PO: GONDIA</v>
      </c>
      <c r="D2713" s="79" t="n">
        <v>3000</v>
      </c>
      <c r="F2713" s="96" t="n">
        <v>42370</v>
      </c>
      <c r="G2713" s="78" t="s">
        <v>7529</v>
      </c>
      <c r="H2713" s="0"/>
      <c r="I2713" s="93" t="s">
        <v>6435</v>
      </c>
      <c r="J2713" s="0"/>
    </row>
    <row r="2714" customFormat="false" ht="12.75" hidden="false" customHeight="false" outlineLevel="0" collapsed="false">
      <c r="A2714" s="29" t="s">
        <v>1657</v>
      </c>
      <c r="B2714" s="78" t="str">
        <f aca="false">IFERROR(VLOOKUP(A2714, DeliveryBook!$D$3:$M$2999, 5, 0),"")</f>
        <v>SH SHUBHAM PRATAP SINGH</v>
      </c>
      <c r="C2714" s="95" t="str">
        <f aca="false">IFERROR(VLOOKUP($A2714, DeliveryBook!$D$3:$M$3000, 8, 0),"")</f>
        <v>PO: CHANDAUSI</v>
      </c>
      <c r="D2714" s="79" t="n">
        <v>6000</v>
      </c>
      <c r="F2714" s="96" t="n">
        <v>42370</v>
      </c>
      <c r="G2714" s="78" t="s">
        <v>7529</v>
      </c>
      <c r="H2714" s="0"/>
      <c r="I2714" s="93" t="s">
        <v>6435</v>
      </c>
      <c r="J2714" s="0"/>
    </row>
    <row r="2715" customFormat="false" ht="12.75" hidden="false" customHeight="false" outlineLevel="0" collapsed="false">
      <c r="A2715" s="29" t="s">
        <v>2159</v>
      </c>
      <c r="B2715" s="78" t="str">
        <f aca="false">IFERROR(VLOOKUP(A2715, DeliveryBook!$D$3:$M$2999, 5, 0),"")</f>
        <v>SH.HARIHAR BHATT</v>
      </c>
      <c r="C2715" s="95" t="str">
        <f aca="false">IFERROR(VLOOKUP($A2715, DeliveryBook!$D$3:$M$3000, 8, 0),"")</f>
        <v>BHARUCH - BH</v>
      </c>
      <c r="D2715" s="79" t="n">
        <v>361</v>
      </c>
      <c r="F2715" s="96" t="n">
        <v>42370</v>
      </c>
      <c r="G2715" s="78" t="s">
        <v>7529</v>
      </c>
      <c r="H2715" s="0"/>
      <c r="I2715" s="93" t="s">
        <v>6435</v>
      </c>
      <c r="J2715" s="0"/>
    </row>
    <row r="2716" customFormat="false" ht="12.75" hidden="false" customHeight="false" outlineLevel="0" collapsed="false">
      <c r="A2716" s="35" t="s">
        <v>3427</v>
      </c>
      <c r="B2716" s="78" t="str">
        <f aca="false">IFERROR(VLOOKUP(A2716, DeliveryBook!$D$3:$M$2999, 5, 0),"")</f>
        <v>NEERAJ KUMAR VERMA</v>
      </c>
      <c r="C2716" s="95" t="str">
        <f aca="false">IFERROR(VLOOKUP($A2716, DeliveryBook!$D$3:$M$3000, 8, 0),"")</f>
        <v>PO: RAIPUR</v>
      </c>
      <c r="D2716" s="79" t="n">
        <v>3840</v>
      </c>
      <c r="F2716" s="96" t="n">
        <v>42371</v>
      </c>
      <c r="G2716" s="78" t="s">
        <v>7529</v>
      </c>
      <c r="H2716" s="0"/>
      <c r="I2716" s="93" t="s">
        <v>6435</v>
      </c>
      <c r="J2716" s="0"/>
    </row>
    <row r="2717" customFormat="false" ht="12.75" hidden="false" customHeight="false" outlineLevel="0" collapsed="false">
      <c r="A2717" s="78" t="s">
        <v>3427</v>
      </c>
      <c r="B2717" s="78" t="str">
        <f aca="false">IFERROR(VLOOKUP(A2717, DeliveryBook!$D$3:$M$2999, 5, 0),"")</f>
        <v>NEERAJ KUMAR VERMA</v>
      </c>
      <c r="C2717" s="95" t="str">
        <f aca="false">IFERROR(VLOOKUP($A2717, DeliveryBook!$D$3:$M$3000, 8, 0),"")</f>
        <v>PO: RAIPUR</v>
      </c>
      <c r="D2717" s="79" t="n">
        <v>5000</v>
      </c>
      <c r="F2717" s="96" t="n">
        <v>42371</v>
      </c>
      <c r="G2717" s="78" t="s">
        <v>7529</v>
      </c>
      <c r="H2717" s="0"/>
      <c r="I2717" s="93" t="s">
        <v>6435</v>
      </c>
      <c r="J2717" s="0"/>
    </row>
    <row r="2718" customFormat="false" ht="12.75" hidden="false" customHeight="false" outlineLevel="0" collapsed="false">
      <c r="A2718" s="29" t="s">
        <v>7031</v>
      </c>
      <c r="B2718" s="78" t="inlineStr">
        <f aca="false">IFERROR(VLOOKUP(A2718, DeliveryBook!$D$3:$M$2999, 5, 0),"")</f>
        <is>
          <t/>
        </is>
      </c>
      <c r="C2718" s="95" t="inlineStr">
        <f aca="false">IFERROR(VLOOKUP($A2718, DeliveryBook!$D$3:$M$3000, 8, 0),"")</f>
        <is>
          <t/>
        </is>
      </c>
      <c r="D2718" s="79" t="n">
        <v>1000</v>
      </c>
      <c r="F2718" s="96" t="n">
        <v>42371</v>
      </c>
      <c r="G2718" s="78" t="s">
        <v>7529</v>
      </c>
      <c r="H2718" s="0"/>
      <c r="I2718" s="93" t="s">
        <v>6435</v>
      </c>
      <c r="J2718" s="0"/>
    </row>
    <row r="2719" customFormat="false" ht="12.75" hidden="false" customHeight="false" outlineLevel="0" collapsed="false">
      <c r="A2719" s="29" t="s">
        <v>669</v>
      </c>
      <c r="B2719" s="78" t="str">
        <f aca="false">IFERROR(VLOOKUP(A2719, DeliveryBook!$D$3:$M$2999, 5, 0),"")</f>
        <v>SH NAKUL VERMA</v>
      </c>
      <c r="C2719" s="95" t="str">
        <f aca="false">IFERROR(VLOOKUP($A2719, DeliveryBook!$D$3:$M$3000, 8, 0),"")</f>
        <v>PO: HILSA</v>
      </c>
      <c r="D2719" s="79" t="n">
        <v>675</v>
      </c>
      <c r="F2719" s="96" t="n">
        <v>42371</v>
      </c>
      <c r="G2719" s="78" t="s">
        <v>7529</v>
      </c>
      <c r="H2719" s="0"/>
      <c r="I2719" s="93" t="s">
        <v>6435</v>
      </c>
      <c r="J2719" s="0"/>
    </row>
    <row r="2720" customFormat="false" ht="12.75" hidden="false" customHeight="false" outlineLevel="0" collapsed="false">
      <c r="A2720" s="29" t="s">
        <v>7193</v>
      </c>
      <c r="B2720" s="78" t="inlineStr">
        <f aca="false">IFERROR(VLOOKUP(A2720, DeliveryBook!$D$3:$M$2999, 5, 0),"")</f>
        <is>
          <t/>
        </is>
      </c>
      <c r="C2720" s="95" t="inlineStr">
        <f aca="false">IFERROR(VLOOKUP($A2720, DeliveryBook!$D$3:$M$3000, 8, 0),"")</f>
        <is>
          <t/>
        </is>
      </c>
      <c r="D2720" s="79" t="n">
        <v>3380</v>
      </c>
      <c r="F2720" s="96" t="n">
        <v>42371</v>
      </c>
      <c r="G2720" s="78" t="s">
        <v>7529</v>
      </c>
      <c r="H2720" s="0"/>
      <c r="I2720" s="93" t="s">
        <v>6435</v>
      </c>
      <c r="J2720" s="0"/>
    </row>
    <row r="2721" customFormat="false" ht="12.75" hidden="false" customHeight="false" outlineLevel="0" collapsed="false">
      <c r="A2721" s="35" t="s">
        <v>2756</v>
      </c>
      <c r="B2721" s="78" t="str">
        <f aca="false">IFERROR(VLOOKUP(A2721, DeliveryBook!$D$3:$M$2999, 5, 0),"")</f>
        <v>SH AAKASH JAIN</v>
      </c>
      <c r="C2721" s="95" t="str">
        <f aca="false">IFERROR(VLOOKUP($A2721, DeliveryBook!$D$3:$M$3000, 8, 0),"")</f>
        <v>PO: NAWAPARA RAJIM</v>
      </c>
      <c r="D2721" s="79" t="n">
        <v>1250</v>
      </c>
      <c r="F2721" s="96" t="n">
        <v>42371</v>
      </c>
      <c r="G2721" s="78" t="s">
        <v>7529</v>
      </c>
      <c r="H2721" s="0"/>
      <c r="I2721" s="93" t="s">
        <v>7550</v>
      </c>
      <c r="J2721" s="78" t="s">
        <v>7546</v>
      </c>
    </row>
    <row r="2722" customFormat="false" ht="12.75" hidden="false" customHeight="false" outlineLevel="0" collapsed="false">
      <c r="A2722" s="29" t="s">
        <v>1859</v>
      </c>
      <c r="B2722" s="78" t="str">
        <f aca="false">IFERROR(VLOOKUP(A2722, DeliveryBook!$D$3:$M$2999, 5, 0),"")</f>
        <v>SH.CHANDER PAL TIWARI,  C/O RAHUL BOOK DEPOT</v>
      </c>
      <c r="C2722" s="95" t="str">
        <f aca="false">IFERROR(VLOOKUP($A2722, DeliveryBook!$D$3:$M$3000, 8, 0),"")</f>
        <v>PO: MAINPURI</v>
      </c>
      <c r="D2722" s="79" t="n">
        <v>6000</v>
      </c>
      <c r="F2722" s="96" t="n">
        <v>42371</v>
      </c>
      <c r="G2722" s="78" t="s">
        <v>7529</v>
      </c>
      <c r="H2722" s="0"/>
      <c r="I2722" s="93" t="s">
        <v>6435</v>
      </c>
      <c r="J2722" s="0"/>
    </row>
    <row r="2723" customFormat="false" ht="12.75" hidden="false" customHeight="false" outlineLevel="0" collapsed="false">
      <c r="A2723" s="78" t="s">
        <v>1865</v>
      </c>
      <c r="B2723" s="78" t="str">
        <f aca="false">IFERROR(VLOOKUP(A2723, DeliveryBook!$D$3:$M$2999, 5, 0),"")</f>
        <v>SH RAJBEER SINGH CHAUHAN</v>
      </c>
      <c r="C2723" s="95" t="str">
        <f aca="false">IFERROR(VLOOKUP($A2723, DeliveryBook!$D$3:$M$3000, 8, 0),"")</f>
        <v>PO: MAINPURI</v>
      </c>
      <c r="D2723" s="79" t="n">
        <v>4000</v>
      </c>
      <c r="F2723" s="96" t="n">
        <v>42371</v>
      </c>
      <c r="G2723" s="78" t="s">
        <v>7529</v>
      </c>
      <c r="H2723" s="0"/>
      <c r="I2723" s="93" t="s">
        <v>6435</v>
      </c>
      <c r="J2723" s="0"/>
    </row>
    <row r="2724" customFormat="false" ht="12.75" hidden="false" customHeight="false" outlineLevel="0" collapsed="false">
      <c r="A2724" s="29" t="s">
        <v>645</v>
      </c>
      <c r="B2724" s="78" t="str">
        <f aca="false">IFERROR(VLOOKUP(A2724, DeliveryBook!$D$3:$M$2999, 5, 0),"")</f>
        <v>SH KIRAN SINGH</v>
      </c>
      <c r="C2724" s="95" t="str">
        <f aca="false">IFERROR(VLOOKUP($A2724, DeliveryBook!$D$3:$M$3000, 8, 0),"")</f>
        <v>PO: GHATRAIN</v>
      </c>
      <c r="D2724" s="79" t="n">
        <v>9500</v>
      </c>
      <c r="F2724" s="96" t="n">
        <v>42371</v>
      </c>
      <c r="G2724" s="78" t="s">
        <v>7529</v>
      </c>
      <c r="H2724" s="0"/>
      <c r="I2724" s="93" t="s">
        <v>6435</v>
      </c>
      <c r="J2724" s="0"/>
    </row>
    <row r="2725" customFormat="false" ht="12.75" hidden="false" customHeight="false" outlineLevel="0" collapsed="false">
      <c r="A2725" s="29" t="s">
        <v>1369</v>
      </c>
      <c r="B2725" s="78" t="str">
        <f aca="false">IFERROR(VLOOKUP(A2725, DeliveryBook!$D$3:$M$2999, 5, 0),"")</f>
        <v>SH.ASHISH KUMAR BISWAL,  MODIPARA (BHANGA MUNDA)</v>
      </c>
      <c r="C2725" s="95" t="str">
        <f aca="false">IFERROR(VLOOKUP($A2725, DeliveryBook!$D$3:$M$3000, 8, 0),"")</f>
        <v>PO: SAMBALPUR</v>
      </c>
      <c r="D2725" s="79" t="n">
        <v>4500</v>
      </c>
      <c r="F2725" s="96" t="n">
        <v>42373</v>
      </c>
      <c r="G2725" s="78" t="s">
        <v>7529</v>
      </c>
      <c r="H2725" s="0"/>
      <c r="I2725" s="93" t="s">
        <v>6435</v>
      </c>
      <c r="J2725" s="0"/>
    </row>
    <row r="2726" customFormat="false" ht="12.75" hidden="false" customHeight="false" outlineLevel="0" collapsed="false">
      <c r="A2726" s="29" t="s">
        <v>1070</v>
      </c>
      <c r="B2726" s="78" t="str">
        <f aca="false">IFERROR(VLOOKUP(A2726, DeliveryBook!$D$3:$M$2999, 5, 0),"")</f>
        <v>SH.SHANTI LAL GOYAL</v>
      </c>
      <c r="C2726" s="95" t="str">
        <f aca="false">IFERROR(VLOOKUP($A2726, DeliveryBook!$D$3:$M$3000, 8, 0),"")</f>
        <v>PO: BARNAGAR</v>
      </c>
      <c r="D2726" s="79" t="n">
        <v>5000</v>
      </c>
      <c r="F2726" s="96" t="n">
        <v>42373</v>
      </c>
      <c r="G2726" s="78" t="s">
        <v>7529</v>
      </c>
      <c r="H2726" s="0"/>
      <c r="I2726" s="93" t="s">
        <v>6435</v>
      </c>
    </row>
    <row r="2727" customFormat="false" ht="12.75" hidden="false" customHeight="false" outlineLevel="0" collapsed="false">
      <c r="A2727" s="29" t="s">
        <v>1064</v>
      </c>
      <c r="B2727" s="78" t="str">
        <f aca="false">IFERROR(VLOOKUP(A2727, DeliveryBook!$D$3:$M$2999, 5, 0),"")</f>
        <v>SH.MAHENDER SINGH BARIKAR,  GAYE KHURI, WARD NO. -33</v>
      </c>
      <c r="C2727" s="95" t="str">
        <f aca="false">IFERROR(VLOOKUP($A2727, DeliveryBook!$D$3:$M$3000, 8, 0),"")</f>
        <v>PO: BALAGHAT</v>
      </c>
      <c r="D2727" s="79" t="n">
        <v>10000</v>
      </c>
      <c r="F2727" s="96" t="n">
        <v>42373</v>
      </c>
      <c r="G2727" s="78" t="s">
        <v>7529</v>
      </c>
      <c r="H2727" s="0"/>
      <c r="I2727" s="93" t="s">
        <v>6435</v>
      </c>
      <c r="J2727" s="0"/>
    </row>
    <row r="2728" customFormat="false" ht="12.75" hidden="false" customHeight="false" outlineLevel="0" collapsed="false">
      <c r="A2728" s="29" t="s">
        <v>1768</v>
      </c>
      <c r="B2728" s="78" t="str">
        <f aca="false">IFERROR(VLOOKUP(A2728, DeliveryBook!$D$3:$M$2999, 5, 0),"")</f>
        <v>SH.RAVINDER NATH MAHENDRA,  SHYAM SADAN</v>
      </c>
      <c r="C2728" s="95" t="str">
        <f aca="false">IFERROR(VLOOKUP($A2728, DeliveryBook!$D$3:$M$3000, 8, 0),"")</f>
        <v>PO: KACHHALA</v>
      </c>
      <c r="D2728" s="79" t="n">
        <v>2500</v>
      </c>
      <c r="F2728" s="96" t="n">
        <v>42373</v>
      </c>
      <c r="G2728" s="78" t="s">
        <v>7529</v>
      </c>
      <c r="H2728" s="0"/>
      <c r="I2728" s="93" t="s">
        <v>6435</v>
      </c>
      <c r="J2728" s="0"/>
    </row>
    <row r="2729" customFormat="false" ht="12.75" hidden="false" customHeight="false" outlineLevel="0" collapsed="false">
      <c r="A2729" s="29" t="s">
        <v>188</v>
      </c>
      <c r="B2729" s="78" t="str">
        <f aca="false">IFERROR(VLOOKUP(A2729, DeliveryBook!$D$3:$M$2999, 5, 0),"")</f>
        <v>SH.VIJAY KUMAR PUROHIT,  WARD NO. -5</v>
      </c>
      <c r="C2729" s="95" t="str">
        <f aca="false">IFERROR(VLOOKUP($A2729, DeliveryBook!$D$3:$M$3000, 8, 0),"")</f>
        <v>PO: BASOHLI</v>
      </c>
      <c r="D2729" s="79" t="n">
        <v>590</v>
      </c>
      <c r="F2729" s="96" t="n">
        <v>42373</v>
      </c>
      <c r="G2729" s="78" t="s">
        <v>7529</v>
      </c>
      <c r="H2729" s="0"/>
      <c r="I2729" s="93" t="s">
        <v>6435</v>
      </c>
      <c r="J2729" s="0"/>
    </row>
    <row r="2730" customFormat="false" ht="12.75" hidden="false" customHeight="false" outlineLevel="0" collapsed="false">
      <c r="A2730" s="29" t="s">
        <v>949</v>
      </c>
      <c r="B2730" s="78" t="str">
        <f aca="false">IFERROR(VLOOKUP(A2730, DeliveryBook!$D$3:$M$2999, 5, 0),"")</f>
        <v>SH.KRISHNA VOHRA,  C/O M/S BALRAJ RAMESH VOHRA</v>
      </c>
      <c r="C2730" s="95" t="str">
        <f aca="false">IFERROR(VLOOKUP($A2730, DeliveryBook!$D$3:$M$3000, 8, 0),"")</f>
        <v>PO: SIRSA</v>
      </c>
      <c r="D2730" s="79" t="n">
        <v>2500</v>
      </c>
      <c r="F2730" s="96" t="n">
        <v>42373</v>
      </c>
      <c r="G2730" s="78" t="s">
        <v>7529</v>
      </c>
      <c r="H2730" s="0"/>
      <c r="I2730" s="93" t="s">
        <v>6435</v>
      </c>
      <c r="J2730" s="0"/>
    </row>
    <row r="2731" customFormat="false" ht="12.75" hidden="false" customHeight="false" outlineLevel="0" collapsed="false">
      <c r="A2731" s="90" t="s">
        <v>1853</v>
      </c>
      <c r="B2731" s="78" t="str">
        <f aca="false">IFERROR(VLOOKUP(A2731, DeliveryBook!$D$3:$M$2999, 5, 0),"")</f>
        <v>SH BANKE LAL JI</v>
      </c>
      <c r="C2731" s="95" t="str">
        <f aca="false">IFERROR(VLOOKUP($A2731, DeliveryBook!$D$3:$M$3000, 8, 0),"")</f>
        <v>PO: MAHSI</v>
      </c>
      <c r="D2731" s="79" t="n">
        <v>3000</v>
      </c>
      <c r="F2731" s="96" t="n">
        <v>42373</v>
      </c>
      <c r="G2731" s="78" t="s">
        <v>7529</v>
      </c>
      <c r="H2731" s="0"/>
      <c r="I2731" s="93" t="s">
        <v>6435</v>
      </c>
      <c r="J2731" s="0"/>
    </row>
    <row r="2732" customFormat="false" ht="12.75" hidden="false" customHeight="false" outlineLevel="0" collapsed="false">
      <c r="A2732" s="29" t="s">
        <v>1829</v>
      </c>
      <c r="B2732" s="78" t="str">
        <f aca="false">IFERROR(VLOOKUP(A2732, DeliveryBook!$D$3:$M$2999, 5, 0),"")</f>
        <v>SH RAJA RAM TEACHER</v>
      </c>
      <c r="C2732" s="95" t="str">
        <f aca="false">IFERROR(VLOOKUP($A2732, DeliveryBook!$D$3:$M$3000, 8, 0),"")</f>
        <v>PO: MAHMUDABAD</v>
      </c>
      <c r="D2732" s="79" t="n">
        <v>1510</v>
      </c>
      <c r="F2732" s="96" t="n">
        <v>42373</v>
      </c>
      <c r="G2732" s="78" t="s">
        <v>7529</v>
      </c>
      <c r="H2732" s="0"/>
      <c r="I2732" s="93" t="s">
        <v>6435</v>
      </c>
      <c r="J2732" s="0"/>
    </row>
    <row r="2733" customFormat="false" ht="12.75" hidden="false" customHeight="false" outlineLevel="0" collapsed="false">
      <c r="A2733" s="90" t="s">
        <v>1389</v>
      </c>
      <c r="B2733" s="78" t="str">
        <f aca="false">IFERROR(VLOOKUP(A2733, DeliveryBook!$D$3:$M$2999, 5, 0),"")</f>
        <v>SH. RAM PREM LAL,  C/O MADHAV RAO MULE SAMARK SAMITI</v>
      </c>
      <c r="C2733" s="95" t="str">
        <f aca="false">IFERROR(VLOOKUP($A2733, DeliveryBook!$D$3:$M$3000, 8, 0),"")</f>
        <v>PO: KHANNA</v>
      </c>
      <c r="D2733" s="79" t="n">
        <v>2100</v>
      </c>
      <c r="F2733" s="96" t="n">
        <v>42374</v>
      </c>
      <c r="G2733" s="78" t="s">
        <v>7529</v>
      </c>
      <c r="H2733" s="0"/>
      <c r="I2733" s="93" t="s">
        <v>6435</v>
      </c>
      <c r="J2733" s="0"/>
    </row>
    <row r="2734" customFormat="false" ht="12.75" hidden="false" customHeight="false" outlineLevel="0" collapsed="false">
      <c r="A2734" s="29" t="s">
        <v>1426</v>
      </c>
      <c r="B2734" s="78" t="str">
        <f aca="false">IFERROR(VLOOKUP(A2734, DeliveryBook!$D$3:$M$2999, 5, 0),"")</f>
        <v>SH B G GUPTA,  2K-19 KESHAV NAGAR</v>
      </c>
      <c r="C2734" s="95" t="str">
        <f aca="false">IFERROR(VLOOKUP($A2734, DeliveryBook!$D$3:$M$3000, 8, 0),"")</f>
        <v>PO: BANSWARA</v>
      </c>
      <c r="D2734" s="79" t="n">
        <v>6800</v>
      </c>
      <c r="F2734" s="96" t="n">
        <v>42374</v>
      </c>
      <c r="G2734" s="78" t="s">
        <v>7529</v>
      </c>
      <c r="H2734" s="0"/>
      <c r="I2734" s="93" t="s">
        <v>6435</v>
      </c>
      <c r="J2734" s="0"/>
    </row>
    <row r="2735" customFormat="false" ht="12.75" hidden="false" customHeight="false" outlineLevel="0" collapsed="false">
      <c r="A2735" s="29" t="s">
        <v>1980</v>
      </c>
      <c r="B2735" s="78" t="str">
        <f aca="false">IFERROR(VLOOKUP(A2735, DeliveryBook!$D$3:$M$2999, 5, 0),"")</f>
        <v>SH AJAY YADAV</v>
      </c>
      <c r="C2735" s="95" t="str">
        <f aca="false">IFERROR(VLOOKUP($A2735, DeliveryBook!$D$3:$M$3000, 8, 0),"")</f>
        <v>SULTANPUR</v>
      </c>
      <c r="D2735" s="79" t="n">
        <v>2700</v>
      </c>
      <c r="F2735" s="96" t="n">
        <v>42374</v>
      </c>
      <c r="G2735" s="78" t="s">
        <v>7529</v>
      </c>
      <c r="H2735" s="0"/>
      <c r="I2735" s="93" t="s">
        <v>6435</v>
      </c>
      <c r="J2735" s="0"/>
    </row>
    <row r="2736" customFormat="false" ht="12.75" hidden="false" customHeight="false" outlineLevel="0" collapsed="false">
      <c r="A2736" s="29" t="s">
        <v>6389</v>
      </c>
      <c r="B2736" s="78" t="str">
        <f aca="false">IFERROR(VLOOKUP(A2736, DeliveryBook!$D$3:$M$2999, 5, 0),"")</f>
        <v>SUCHITRA THAKUR,  20/4 AVENUE B</v>
      </c>
      <c r="C2736" s="95" t="str">
        <f aca="false">IFERROR(VLOOKUP($A2736, DeliveryBook!$D$3:$M$3000, 8, 0),"")</f>
        <v>PO: BHILAI</v>
      </c>
      <c r="D2736" s="79" t="n">
        <v>5000</v>
      </c>
      <c r="F2736" s="96" t="n">
        <v>42375</v>
      </c>
      <c r="G2736" s="78" t="s">
        <v>7529</v>
      </c>
      <c r="H2736" s="0"/>
      <c r="I2736" s="93" t="s">
        <v>6435</v>
      </c>
      <c r="J2736" s="0"/>
    </row>
    <row r="2737" customFormat="false" ht="12.75" hidden="false" customHeight="false" outlineLevel="0" collapsed="false">
      <c r="A2737" s="29" t="s">
        <v>842</v>
      </c>
      <c r="B2737" s="78" t="str">
        <f aca="false">IFERROR(VLOOKUP(A2737, DeliveryBook!$D$3:$M$2999, 5, 0),"")</f>
        <v>SH SHIV KUMAR AGARWAL (ADVOCATE)</v>
      </c>
      <c r="C2737" s="95" t="str">
        <f aca="false">IFERROR(VLOOKUP($A2737, DeliveryBook!$D$3:$M$3000, 8, 0),"")</f>
        <v>PO: SARAIPALI</v>
      </c>
      <c r="D2737" s="79" t="n">
        <v>1860</v>
      </c>
      <c r="F2737" s="96" t="n">
        <v>42375</v>
      </c>
      <c r="G2737" s="78" t="s">
        <v>7529</v>
      </c>
      <c r="H2737" s="0"/>
      <c r="I2737" s="93" t="s">
        <v>6435</v>
      </c>
      <c r="J2737" s="0"/>
    </row>
    <row r="2738" customFormat="false" ht="12.75" hidden="false" customHeight="false" outlineLevel="0" collapsed="false">
      <c r="A2738" s="29" t="s">
        <v>2448</v>
      </c>
      <c r="B2738" s="78" t="str">
        <f aca="false">IFERROR(VLOOKUP(A2738, DeliveryBook!$D$3:$M$2999, 5, 0),"")</f>
        <v>M/S CHAWLA BOOK DEPOT</v>
      </c>
      <c r="C2738" s="95" t="str">
        <f aca="false">IFERROR(VLOOKUP($A2738, DeliveryBook!$D$3:$M$3000, 8, 0),"")</f>
        <v>MEERUT CANT. - MTC</v>
      </c>
      <c r="D2738" s="79" t="n">
        <v>9000</v>
      </c>
      <c r="F2738" s="96" t="n">
        <v>42375</v>
      </c>
      <c r="G2738" s="78" t="s">
        <v>7529</v>
      </c>
      <c r="H2738" s="0"/>
      <c r="I2738" s="93" t="s">
        <v>6435</v>
      </c>
      <c r="J2738" s="0"/>
    </row>
    <row r="2739" customFormat="false" ht="12.75" hidden="false" customHeight="false" outlineLevel="0" collapsed="false">
      <c r="A2739" s="29" t="s">
        <v>790</v>
      </c>
      <c r="B2739" s="78" t="str">
        <f aca="false">IFERROR(VLOOKUP(A2739, DeliveryBook!$D$3:$M$2999, 5, 0),"")</f>
        <v>SH.MUKESH SONI,  C/O SH.RAMJI SONI</v>
      </c>
      <c r="C2739" s="95" t="str">
        <f aca="false">IFERROR(VLOOKUP($A2739, DeliveryBook!$D$3:$M$3000, 8, 0),"")</f>
        <v>PO: DHAMTARI</v>
      </c>
      <c r="D2739" s="79" t="n">
        <v>2912</v>
      </c>
      <c r="F2739" s="96" t="n">
        <v>42375</v>
      </c>
      <c r="G2739" s="78" t="s">
        <v>7529</v>
      </c>
      <c r="H2739" s="0"/>
      <c r="I2739" s="93" t="s">
        <v>6435</v>
      </c>
      <c r="J2739" s="0"/>
    </row>
    <row r="2740" customFormat="false" ht="12.75" hidden="false" customHeight="false" outlineLevel="0" collapsed="false">
      <c r="A2740" s="29" t="s">
        <v>830</v>
      </c>
      <c r="B2740" s="78" t="str">
        <f aca="false">IFERROR(VLOOKUP(A2740, DeliveryBook!$D$3:$M$2999, 5, 0),"")</f>
        <v>SH TRILOK AZMANI,  C/O SAURABH SALES</v>
      </c>
      <c r="C2740" s="95" t="str">
        <f aca="false">IFERROR(VLOOKUP($A2740, DeliveryBook!$D$3:$M$3000, 8, 0),"")</f>
        <v>PO: PITHORA</v>
      </c>
      <c r="D2740" s="79" t="n">
        <v>2940</v>
      </c>
      <c r="F2740" s="96" t="n">
        <v>42010</v>
      </c>
      <c r="G2740" s="78" t="s">
        <v>7529</v>
      </c>
      <c r="H2740" s="0"/>
      <c r="I2740" s="93" t="s">
        <v>6435</v>
      </c>
      <c r="J2740" s="0"/>
    </row>
    <row r="2741" customFormat="false" ht="12.75" hidden="false" customHeight="false" outlineLevel="0" collapsed="false">
      <c r="A2741" s="29" t="s">
        <v>1510</v>
      </c>
      <c r="B2741" s="78" t="str">
        <f aca="false">IFERROR(VLOOKUP(A2741, DeliveryBook!$D$3:$M$2999, 5, 0),"")</f>
        <v>M/S MANOHAR NEWS AGENCY</v>
      </c>
      <c r="C2741" s="95" t="str">
        <f aca="false">IFERROR(VLOOKUP($A2741, DeliveryBook!$D$3:$M$3000, 8, 0),"")</f>
        <v>PO: MALPURA</v>
      </c>
      <c r="D2741" s="79" t="n">
        <v>4001</v>
      </c>
      <c r="F2741" s="96" t="n">
        <v>42375</v>
      </c>
      <c r="G2741" s="78" t="s">
        <v>7529</v>
      </c>
      <c r="H2741" s="0"/>
      <c r="I2741" s="93" t="s">
        <v>6435</v>
      </c>
      <c r="J2741" s="0"/>
    </row>
    <row r="2742" customFormat="false" ht="12.75" hidden="false" customHeight="false" outlineLevel="0" collapsed="false">
      <c r="A2742" s="78" t="s">
        <v>6575</v>
      </c>
      <c r="B2742" s="78" t="inlineStr">
        <f aca="false">IFERROR(VLOOKUP(A2742, DeliveryBook!$D$3:$M$2999, 5, 0),"")</f>
        <is>
          <t/>
        </is>
      </c>
      <c r="C2742" s="95" t="inlineStr">
        <f aca="false">IFERROR(VLOOKUP($A2742, DeliveryBook!$D$3:$M$3000, 8, 0),"")</f>
        <is>
          <t/>
        </is>
      </c>
      <c r="D2742" s="79" t="n">
        <v>5880</v>
      </c>
      <c r="F2742" s="96" t="n">
        <v>42375</v>
      </c>
      <c r="G2742" s="78" t="s">
        <v>7529</v>
      </c>
      <c r="H2742" s="0"/>
      <c r="I2742" s="93" t="s">
        <v>6435</v>
      </c>
      <c r="J2742" s="0"/>
    </row>
    <row r="2743" customFormat="false" ht="12.75" hidden="false" customHeight="false" outlineLevel="0" collapsed="false">
      <c r="A2743" s="29" t="s">
        <v>2461</v>
      </c>
      <c r="B2743" s="78" t="str">
        <f aca="false">IFERROR(VLOOKUP(A2743, DeliveryBook!$D$3:$M$2999, 5, 0),"")</f>
        <v>SH.PREM CHAND</v>
      </c>
      <c r="C2743" s="95" t="str">
        <f aca="false">IFERROR(VLOOKUP($A2743, DeliveryBook!$D$3:$M$3000, 8, 0),"")</f>
        <v>MORADABAD - MB</v>
      </c>
      <c r="D2743" s="79" t="n">
        <v>16020</v>
      </c>
      <c r="F2743" s="96" t="n">
        <v>42376</v>
      </c>
      <c r="G2743" s="78" t="s">
        <v>7529</v>
      </c>
      <c r="H2743" s="0"/>
      <c r="I2743" s="93" t="s">
        <v>6435</v>
      </c>
      <c r="J2743" s="0"/>
    </row>
    <row r="2744" customFormat="false" ht="12.75" hidden="false" customHeight="false" outlineLevel="0" collapsed="false">
      <c r="A2744" s="29" t="s">
        <v>80</v>
      </c>
      <c r="B2744" s="78" t="str">
        <f aca="false">IFERROR(VLOOKUP(A2744, DeliveryBook!$D$3:$M$2999, 5, 0),"")</f>
        <v>SH.AMARNATH SINGH,  </v>
      </c>
      <c r="C2744" s="95" t="str">
        <f aca="false">IFERROR(VLOOKUP($A2744, DeliveryBook!$D$3:$M$3000, 8, 0),"")</f>
        <v>PO: MADHUBANI</v>
      </c>
      <c r="D2744" s="79" t="n">
        <v>11000</v>
      </c>
      <c r="F2744" s="96" t="n">
        <v>42376</v>
      </c>
      <c r="G2744" s="78" t="s">
        <v>7529</v>
      </c>
      <c r="H2744" s="0"/>
      <c r="I2744" s="93" t="s">
        <v>6435</v>
      </c>
      <c r="J2744" s="0"/>
    </row>
    <row r="2745" customFormat="false" ht="12.75" hidden="false" customHeight="false" outlineLevel="0" collapsed="false">
      <c r="A2745" s="29" t="s">
        <v>126</v>
      </c>
      <c r="B2745" s="78" t="str">
        <f aca="false">IFERROR(VLOOKUP(A2745, DeliveryBook!$D$3:$M$2999, 5, 0),"")</f>
        <v>SMT PUSPA DEVI SAO,  PANCHJANYA NEWS AGENCY</v>
      </c>
      <c r="C2745" s="95" t="str">
        <f aca="false">IFERROR(VLOOKUP($A2745, DeliveryBook!$D$3:$M$3000, 8, 0),"")</f>
        <v>PO: TILKEJA</v>
      </c>
      <c r="D2745" s="79" t="n">
        <v>1500</v>
      </c>
      <c r="F2745" s="96" t="n">
        <v>42377</v>
      </c>
      <c r="G2745" s="78" t="s">
        <v>7529</v>
      </c>
      <c r="H2745" s="0"/>
      <c r="I2745" s="93" t="s">
        <v>6435</v>
      </c>
      <c r="J2745" s="0"/>
    </row>
    <row r="2746" customFormat="false" ht="12.75" hidden="false" customHeight="false" outlineLevel="0" collapsed="false">
      <c r="A2746" s="29" t="s">
        <v>1552</v>
      </c>
      <c r="B2746" s="78" t="str">
        <f aca="false">IFERROR(VLOOKUP(A2746, DeliveryBook!$D$3:$M$2999, 5, 0),"")</f>
        <v>SH YATENDER SINGH ARYA</v>
      </c>
      <c r="C2746" s="95" t="str">
        <f aca="false">IFERROR(VLOOKUP($A2746, DeliveryBook!$D$3:$M$3000, 8, 0),"")</f>
        <v>PO: ALIGARH</v>
      </c>
      <c r="D2746" s="79" t="n">
        <v>9000</v>
      </c>
      <c r="F2746" s="96" t="n">
        <v>42377</v>
      </c>
      <c r="G2746" s="78" t="s">
        <v>7529</v>
      </c>
      <c r="H2746" s="0"/>
      <c r="I2746" s="93" t="s">
        <v>6435</v>
      </c>
      <c r="J2746" s="0"/>
    </row>
    <row r="2747" customFormat="false" ht="12.75" hidden="false" customHeight="false" outlineLevel="0" collapsed="false">
      <c r="A2747" s="29" t="s">
        <v>1460</v>
      </c>
      <c r="B2747" s="78" t="str">
        <f aca="false">IFERROR(VLOOKUP(A2747, DeliveryBook!$D$3:$M$2999, 5, 0),"")</f>
        <v>SH.KAILASH CHAND GUPTA,  C/O KAILASH CHAND MURARI LAL</v>
      </c>
      <c r="C2747" s="95" t="str">
        <f aca="false">IFERROR(VLOOKUP($A2747, DeliveryBook!$D$3:$M$3000, 8, 0),"")</f>
        <v>PO: DAUSA</v>
      </c>
      <c r="D2747" s="79" t="n">
        <v>11000</v>
      </c>
      <c r="F2747" s="96" t="n">
        <v>42377</v>
      </c>
      <c r="G2747" s="78" t="s">
        <v>7529</v>
      </c>
      <c r="H2747" s="0"/>
      <c r="I2747" s="93" t="s">
        <v>6435</v>
      </c>
      <c r="J2747" s="0"/>
    </row>
    <row r="2748" customFormat="false" ht="12.75" hidden="false" customHeight="false" outlineLevel="0" collapsed="false">
      <c r="A2748" s="3" t="s">
        <v>4584</v>
      </c>
      <c r="B2748" s="78" t="str">
        <f aca="false">IFERROR(VLOOKUP(A2748, DeliveryBook!$D$3:$M$2999, 5, 0),"")</f>
        <v>SH. RAVI PRAKASH</v>
      </c>
      <c r="C2748" s="95" t="str">
        <f aca="false">IFERROR(VLOOKUP($A2748, DeliveryBook!$D$3:$M$3000, 8, 0),"")</f>
        <v>PHASE  -1</v>
      </c>
      <c r="D2748" s="79" t="n">
        <v>22000</v>
      </c>
      <c r="F2748" s="96" t="n">
        <v>42377</v>
      </c>
      <c r="G2748" s="78" t="s">
        <v>7529</v>
      </c>
      <c r="H2748" s="0"/>
      <c r="I2748" s="93" t="s">
        <v>7550</v>
      </c>
      <c r="J2748" s="78" t="s">
        <v>7546</v>
      </c>
    </row>
    <row r="2749" customFormat="false" ht="12.75" hidden="false" customHeight="false" outlineLevel="0" collapsed="false">
      <c r="A2749" s="3" t="s">
        <v>6025</v>
      </c>
      <c r="B2749" s="78" t="str">
        <f aca="false">IFERROR(VLOOKUP(A2749, DeliveryBook!$D$3:$M$2999, 5, 0),"")</f>
        <v>SUMIT KUMAR PANDEY</v>
      </c>
      <c r="C2749" s="95" t="str">
        <f aca="false">IFERROR(VLOOKUP($A2749, DeliveryBook!$D$3:$M$3000, 8, 0),"")</f>
        <v>DIGHWA DUBAULI</v>
      </c>
      <c r="D2749" s="79" t="n">
        <v>1000</v>
      </c>
      <c r="F2749" s="96" t="n">
        <v>42377</v>
      </c>
      <c r="G2749" s="78" t="s">
        <v>7529</v>
      </c>
      <c r="H2749" s="0"/>
      <c r="I2749" s="93" t="s">
        <v>6420</v>
      </c>
      <c r="J2749" s="0"/>
    </row>
    <row r="2750" customFormat="false" ht="12.75" hidden="false" customHeight="false" outlineLevel="0" collapsed="false">
      <c r="A2750" s="29" t="s">
        <v>686</v>
      </c>
      <c r="B2750" s="78" t="str">
        <f aca="false">IFERROR(VLOOKUP(A2750, DeliveryBook!$D$3:$M$2999, 5, 0),"")</f>
        <v>SH VIVEK BHARTI</v>
      </c>
      <c r="C2750" s="95" t="str">
        <f aca="false">IFERROR(VLOOKUP($A2750, DeliveryBook!$D$3:$M$3000, 8, 0),"")</f>
        <v>PO: KHAGARIA</v>
      </c>
      <c r="D2750" s="79" t="n">
        <v>1000</v>
      </c>
      <c r="F2750" s="96" t="n">
        <v>42380</v>
      </c>
      <c r="G2750" s="78" t="s">
        <v>7529</v>
      </c>
      <c r="H2750" s="0"/>
      <c r="I2750" s="93" t="s">
        <v>6435</v>
      </c>
      <c r="J2750" s="0"/>
    </row>
    <row r="2751" customFormat="false" ht="12.75" hidden="false" customHeight="false" outlineLevel="0" collapsed="false">
      <c r="A2751" s="35" t="s">
        <v>626</v>
      </c>
      <c r="B2751" s="78" t="str">
        <f aca="false">IFERROR(VLOOKUP(A2751, DeliveryBook!$D$3:$M$2999, 5, 0),"")</f>
        <v>SH. MURARI ADVOCATE</v>
      </c>
      <c r="C2751" s="95" t="str">
        <f aca="false">IFERROR(VLOOKUP($A2751, DeliveryBook!$D$3:$M$3000, 8, 0),"")</f>
        <v>PO: BIHAR SHARIF</v>
      </c>
      <c r="D2751" s="79" t="n">
        <v>3307</v>
      </c>
      <c r="F2751" s="96" t="n">
        <v>42380</v>
      </c>
      <c r="G2751" s="78" t="s">
        <v>7529</v>
      </c>
      <c r="H2751" s="0"/>
      <c r="I2751" s="93" t="s">
        <v>6435</v>
      </c>
      <c r="J2751" s="0"/>
    </row>
    <row r="2752" customFormat="false" ht="12.75" hidden="false" customHeight="false" outlineLevel="0" collapsed="false">
      <c r="A2752" s="29" t="s">
        <v>751</v>
      </c>
      <c r="B2752" s="78" t="str">
        <f aca="false">IFERROR(VLOOKUP(A2752, DeliveryBook!$D$3:$M$2999, 5, 0),"")</f>
        <v>SH AMIT KUMAR</v>
      </c>
      <c r="C2752" s="95" t="str">
        <f aca="false">IFERROR(VLOOKUP($A2752, DeliveryBook!$D$3:$M$3000, 8, 0),"")</f>
        <v>PO: SINGHIA MUKUNDPUR</v>
      </c>
      <c r="D2752" s="79" t="n">
        <v>1020</v>
      </c>
      <c r="F2752" s="96" t="n">
        <v>42380</v>
      </c>
      <c r="G2752" s="78" t="s">
        <v>7529</v>
      </c>
      <c r="H2752" s="0"/>
      <c r="I2752" s="93" t="s">
        <v>6435</v>
      </c>
      <c r="J2752" s="0"/>
    </row>
    <row r="2753" customFormat="false" ht="12.75" hidden="false" customHeight="false" outlineLevel="0" collapsed="false">
      <c r="A2753" s="29" t="s">
        <v>2152</v>
      </c>
      <c r="B2753" s="78" t="str">
        <f aca="false">IFERROR(VLOOKUP(A2753, DeliveryBook!$D$3:$M$2999, 5, 0),"")</f>
        <v>SH.RAM BALAK PRASAD</v>
      </c>
      <c r="C2753" s="95" t="str">
        <f aca="false">IFERROR(VLOOKUP($A2753, DeliveryBook!$D$3:$M$3000, 8, 0),"")</f>
        <v>MOTIHARI- MKI</v>
      </c>
      <c r="D2753" s="79" t="n">
        <v>5800</v>
      </c>
      <c r="F2753" s="96" t="n">
        <v>42380</v>
      </c>
      <c r="G2753" s="78" t="s">
        <v>7529</v>
      </c>
      <c r="H2753" s="0"/>
      <c r="I2753" s="93" t="s">
        <v>6435</v>
      </c>
      <c r="J2753" s="0"/>
    </row>
    <row r="2754" customFormat="false" ht="12.75" hidden="false" customHeight="false" outlineLevel="0" collapsed="false">
      <c r="A2754" s="29" t="s">
        <v>496</v>
      </c>
      <c r="B2754" s="78" t="str">
        <f aca="false">IFERROR(VLOOKUP(A2754, DeliveryBook!$D$3:$M$2999, 5, 0),"")</f>
        <v>M/S POOJA NEWS AGENCY,  </v>
      </c>
      <c r="C2754" s="95" t="str">
        <f aca="false">IFERROR(VLOOKUP($A2754, DeliveryBook!$D$3:$M$3000, 8, 0),"")</f>
        <v>PO: SUJANGARH</v>
      </c>
      <c r="D2754" s="79" t="n">
        <v>2200</v>
      </c>
      <c r="F2754" s="96" t="n">
        <v>42380</v>
      </c>
      <c r="G2754" s="78" t="s">
        <v>7529</v>
      </c>
      <c r="H2754" s="0"/>
      <c r="I2754" s="93" t="s">
        <v>6435</v>
      </c>
      <c r="J2754" s="0"/>
    </row>
    <row r="2755" customFormat="false" ht="12.75" hidden="false" customHeight="false" outlineLevel="0" collapsed="false">
      <c r="A2755" s="29" t="s">
        <v>899</v>
      </c>
      <c r="B2755" s="78" t="str">
        <f aca="false">IFERROR(VLOOKUP(A2755, DeliveryBook!$D$3:$M$2999, 5, 0),"")</f>
        <v>SH.SHAKTI SARAN JI,  749,RAJA SAHIB STREET</v>
      </c>
      <c r="C2755" s="95" t="str">
        <f aca="false">IFERROR(VLOOKUP($A2755, DeliveryBook!$D$3:$M$3000, 8, 0),"")</f>
        <v>PO: JAGADHARI</v>
      </c>
      <c r="D2755" s="79" t="n">
        <v>4000</v>
      </c>
      <c r="F2755" s="96" t="n">
        <v>42380</v>
      </c>
      <c r="G2755" s="78" t="s">
        <v>7529</v>
      </c>
      <c r="H2755" s="0"/>
      <c r="I2755" s="93" t="s">
        <v>6435</v>
      </c>
      <c r="J2755" s="0"/>
    </row>
    <row r="2756" customFormat="false" ht="12.75" hidden="false" customHeight="false" outlineLevel="0" collapsed="false">
      <c r="A2756" s="29" t="s">
        <v>177</v>
      </c>
      <c r="B2756" s="78" t="str">
        <f aca="false">IFERROR(VLOOKUP(A2756, DeliveryBook!$D$3:$M$2999, 5, 0),"")</f>
        <v>SH PRASHANT CHOUHAN,  C/O PRAKASH NIWAS</v>
      </c>
      <c r="C2756" s="95" t="str">
        <f aca="false">IFERROR(VLOOKUP($A2756, DeliveryBook!$D$3:$M$3000, 8, 0),"")</f>
        <v>PO: RAJGARH</v>
      </c>
      <c r="D2756" s="79" t="n">
        <v>400</v>
      </c>
      <c r="F2756" s="96" t="n">
        <v>42380</v>
      </c>
      <c r="G2756" s="78" t="s">
        <v>7529</v>
      </c>
      <c r="H2756" s="0"/>
      <c r="I2756" s="93" t="s">
        <v>6435</v>
      </c>
      <c r="J2756" s="0"/>
    </row>
    <row r="2757" customFormat="false" ht="12.75" hidden="false" customHeight="false" outlineLevel="0" collapsed="false">
      <c r="A2757" s="35" t="s">
        <v>2606</v>
      </c>
      <c r="B2757" s="78" t="str">
        <f aca="false">IFERROR(VLOOKUP(A2757, DeliveryBook!$D$3:$M$2999, 5, 0),"")</f>
        <v>SH DINESH KUMAR TAMRAKAR</v>
      </c>
      <c r="C2757" s="95" t="str">
        <f aca="false">IFERROR(VLOOKUP($A2757, DeliveryBook!$D$3:$M$3000, 8, 0),"")</f>
        <v>PO: PENDRA ROAD</v>
      </c>
      <c r="D2757" s="79" t="n">
        <v>11000</v>
      </c>
      <c r="F2757" s="96" t="n">
        <v>42380</v>
      </c>
      <c r="G2757" s="78" t="s">
        <v>7529</v>
      </c>
      <c r="H2757" s="0"/>
      <c r="I2757" s="93" t="s">
        <v>7550</v>
      </c>
      <c r="J2757" s="78" t="s">
        <v>7546</v>
      </c>
    </row>
    <row r="2758" customFormat="false" ht="12.75" hidden="false" customHeight="false" outlineLevel="0" collapsed="false">
      <c r="A2758" s="29" t="s">
        <v>692</v>
      </c>
      <c r="B2758" s="78" t="str">
        <f aca="false">IFERROR(VLOOKUP(A2758, DeliveryBook!$D$3:$M$2999, 5, 0),"")</f>
        <v>SH DEV DAS </v>
      </c>
      <c r="C2758" s="95" t="str">
        <f aca="false">IFERROR(VLOOKUP($A2758, DeliveryBook!$D$3:$M$3000, 8, 0),"")</f>
        <v>PO: KISHANGANJ</v>
      </c>
      <c r="D2758" s="79" t="n">
        <v>12000</v>
      </c>
      <c r="F2758" s="96" t="n">
        <v>42381</v>
      </c>
      <c r="G2758" s="78" t="s">
        <v>7529</v>
      </c>
      <c r="H2758" s="0"/>
      <c r="I2758" s="93" t="s">
        <v>6435</v>
      </c>
      <c r="J2758" s="0"/>
    </row>
    <row r="2759" customFormat="false" ht="12.75" hidden="false" customHeight="false" outlineLevel="0" collapsed="false">
      <c r="A2759" s="29" t="s">
        <v>848</v>
      </c>
      <c r="B2759" s="78" t="str">
        <f aca="false">IFERROR(VLOOKUP(A2759, DeliveryBook!$D$3:$M$2999, 5, 0),"")</f>
        <v>PRADEEP DESHPANDEY,  F/1380 EVEREST VIHAR</v>
      </c>
      <c r="C2759" s="95" t="str">
        <f aca="false">IFERROR(VLOOKUP($A2759, DeliveryBook!$D$3:$M$3000, 8, 0),"")</f>
        <v>PO: VIDYUT NAGAR</v>
      </c>
      <c r="D2759" s="79" t="n">
        <v>1680</v>
      </c>
      <c r="F2759" s="96" t="n">
        <v>42381</v>
      </c>
      <c r="G2759" s="78" t="s">
        <v>7529</v>
      </c>
      <c r="H2759" s="0"/>
      <c r="I2759" s="93" t="s">
        <v>6435</v>
      </c>
      <c r="J2759" s="0"/>
    </row>
    <row r="2760" customFormat="false" ht="12.75" hidden="false" customHeight="false" outlineLevel="0" collapsed="false">
      <c r="A2760" s="29" t="s">
        <v>1956</v>
      </c>
      <c r="B2760" s="78" t="str">
        <f aca="false">IFERROR(VLOOKUP(A2760, DeliveryBook!$D$3:$M$2999, 5, 0),"")</f>
        <v>PRINCIPAL JI</v>
      </c>
      <c r="C2760" s="95" t="str">
        <f aca="false">IFERROR(VLOOKUP($A2760, DeliveryBook!$D$3:$M$3000, 8, 0),"")</f>
        <v>PO: SAMBHAL</v>
      </c>
      <c r="D2760" s="79" t="n">
        <v>2800</v>
      </c>
      <c r="F2760" s="96" t="n">
        <v>42381</v>
      </c>
      <c r="G2760" s="78" t="s">
        <v>7529</v>
      </c>
      <c r="H2760" s="0"/>
      <c r="I2760" s="93" t="s">
        <v>6435</v>
      </c>
      <c r="J2760" s="0"/>
    </row>
    <row r="2761" customFormat="false" ht="12.75" hidden="false" customHeight="false" outlineLevel="0" collapsed="false">
      <c r="A2761" s="29" t="s">
        <v>7499</v>
      </c>
      <c r="B2761" s="78" t="inlineStr">
        <f aca="false">IFERROR(VLOOKUP(A2761, DeliveryBook!$D$3:$M$2999, 5, 0),"")</f>
        <is>
          <t/>
        </is>
      </c>
      <c r="C2761" s="95" t="inlineStr">
        <f aca="false">IFERROR(VLOOKUP($A2761, DeliveryBook!$D$3:$M$3000, 8, 0),"")</f>
        <is>
          <t/>
        </is>
      </c>
      <c r="D2761" s="79" t="n">
        <v>461</v>
      </c>
      <c r="F2761" s="96" t="n">
        <v>42381</v>
      </c>
      <c r="G2761" s="78" t="s">
        <v>7529</v>
      </c>
      <c r="H2761" s="0"/>
      <c r="I2761" s="93" t="s">
        <v>6435</v>
      </c>
      <c r="J2761" s="0"/>
    </row>
    <row r="2762" customFormat="false" ht="12.75" hidden="false" customHeight="false" outlineLevel="0" collapsed="false">
      <c r="A2762" s="29" t="s">
        <v>2234</v>
      </c>
      <c r="B2762" s="78" t="str">
        <f aca="false">IFERROR(VLOOKUP(A2762, DeliveryBook!$D$3:$M$2999, 5, 0),"")</f>
        <v>SMT. MANDAKINI PATHAK</v>
      </c>
      <c r="C2762" s="95" t="str">
        <f aca="false">IFERROR(VLOOKUP($A2762, DeliveryBook!$D$3:$M$3000, 8, 0),"")</f>
        <v>HABIB GANJ - HBJ</v>
      </c>
      <c r="D2762" s="79" t="n">
        <v>25000</v>
      </c>
      <c r="F2762" s="96" t="n">
        <v>42381</v>
      </c>
      <c r="G2762" s="78" t="s">
        <v>7529</v>
      </c>
      <c r="H2762" s="0"/>
      <c r="I2762" s="93" t="s">
        <v>6435</v>
      </c>
      <c r="J2762" s="0"/>
    </row>
    <row r="2763" customFormat="false" ht="12.75" hidden="false" customHeight="false" outlineLevel="0" collapsed="false">
      <c r="A2763" s="29" t="s">
        <v>1413</v>
      </c>
      <c r="B2763" s="78" t="str">
        <f aca="false">IFERROR(VLOOKUP(A2763, DeliveryBook!$D$3:$M$2999, 5, 0),"")</f>
        <v>SH.CHANDRESH KUMAR,  S/O SH.LAXMI NARAYAN AGGARWAL</v>
      </c>
      <c r="C2763" s="95" t="str">
        <f aca="false">IFERROR(VLOOKUP($A2763, DeliveryBook!$D$3:$M$3000, 8, 0),"")</f>
        <v>PO: AJMER</v>
      </c>
      <c r="D2763" s="79" t="n">
        <v>2000</v>
      </c>
      <c r="F2763" s="96" t="n">
        <v>42381</v>
      </c>
      <c r="G2763" s="78" t="s">
        <v>7529</v>
      </c>
      <c r="H2763" s="0"/>
      <c r="I2763" s="93" t="s">
        <v>6435</v>
      </c>
      <c r="J2763" s="0"/>
    </row>
    <row r="2764" customFormat="false" ht="12.75" hidden="false" customHeight="false" outlineLevel="0" collapsed="false">
      <c r="A2764" s="29" t="s">
        <v>1510</v>
      </c>
      <c r="B2764" s="78" t="str">
        <f aca="false">IFERROR(VLOOKUP(A2764, DeliveryBook!$D$3:$M$2999, 5, 0),"")</f>
        <v>M/S MANOHAR NEWS AGENCY</v>
      </c>
      <c r="C2764" s="95" t="str">
        <f aca="false">IFERROR(VLOOKUP($A2764, DeliveryBook!$D$3:$M$3000, 8, 0),"")</f>
        <v>PO: MALPURA</v>
      </c>
      <c r="D2764" s="79" t="n">
        <v>600</v>
      </c>
      <c r="F2764" s="96" t="n">
        <v>42381</v>
      </c>
      <c r="G2764" s="78" t="s">
        <v>7529</v>
      </c>
      <c r="H2764" s="0"/>
      <c r="I2764" s="93" t="s">
        <v>6435</v>
      </c>
      <c r="J2764" s="0"/>
    </row>
    <row r="2765" customFormat="false" ht="12.75" hidden="false" customHeight="false" outlineLevel="0" collapsed="false">
      <c r="A2765" s="29" t="s">
        <v>727</v>
      </c>
      <c r="B2765" s="78" t="str">
        <f aca="false">IFERROR(VLOOKUP(A2765, DeliveryBook!$D$3:$M$2999, 5, 0),"")</f>
        <v>SH.DINESH KUMAR SINGH,  C/O SANJAY STUDIO</v>
      </c>
      <c r="C2765" s="95" t="str">
        <f aca="false">IFERROR(VLOOKUP($A2765, DeliveryBook!$D$3:$M$3000, 8, 0),"")</f>
        <v>PO: PIRU</v>
      </c>
      <c r="D2765" s="79" t="n">
        <v>6650</v>
      </c>
      <c r="F2765" s="96" t="n">
        <v>42382</v>
      </c>
      <c r="G2765" s="78" t="s">
        <v>7529</v>
      </c>
      <c r="H2765" s="0"/>
      <c r="I2765" s="93" t="s">
        <v>6435</v>
      </c>
      <c r="J2765" s="0"/>
    </row>
    <row r="2766" customFormat="false" ht="12.75" hidden="false" customHeight="false" outlineLevel="0" collapsed="false">
      <c r="A2766" s="78" t="s">
        <v>2396</v>
      </c>
      <c r="B2766" s="78" t="str">
        <f aca="false">IFERROR(VLOOKUP(A2766, DeliveryBook!$D$3:$M$2999, 5, 0),"")</f>
        <v>SH RAJESH KUMAR</v>
      </c>
      <c r="C2766" s="95" t="str">
        <f aca="false">IFERROR(VLOOKUP($A2766, DeliveryBook!$D$3:$M$3000, 8, 0),"")</f>
        <v>DEORIA - SADAR - DEOS</v>
      </c>
      <c r="D2766" s="79" t="n">
        <v>7700</v>
      </c>
      <c r="F2766" s="96" t="n">
        <v>42382</v>
      </c>
      <c r="G2766" s="78" t="s">
        <v>7529</v>
      </c>
      <c r="H2766" s="0"/>
      <c r="I2766" s="93" t="s">
        <v>6435</v>
      </c>
      <c r="J2766" s="0"/>
    </row>
    <row r="2767" customFormat="false" ht="12.75" hidden="false" customHeight="false" outlineLevel="0" collapsed="false">
      <c r="A2767" s="29" t="s">
        <v>1184</v>
      </c>
      <c r="B2767" s="78" t="str">
        <f aca="false">IFERROR(VLOOKUP(A2767, DeliveryBook!$D$3:$M$2999, 5, 0),"")</f>
        <v>SH.DHARAM DAS RAJAK,  SADAR COLONY,SHASHTRI WARD</v>
      </c>
      <c r="C2767" s="95" t="str">
        <f aca="false">IFERROR(VLOOKUP($A2767, DeliveryBook!$D$3:$M$3000, 8, 0),"")</f>
        <v>PO: NARSINGHPUR</v>
      </c>
      <c r="D2767" s="79" t="n">
        <v>5000</v>
      </c>
      <c r="F2767" s="96" t="n">
        <v>42382</v>
      </c>
      <c r="G2767" s="78" t="s">
        <v>7529</v>
      </c>
      <c r="H2767" s="0"/>
      <c r="I2767" s="93" t="s">
        <v>6435</v>
      </c>
      <c r="J2767" s="0"/>
    </row>
    <row r="2768" customFormat="false" ht="12.75" hidden="false" customHeight="false" outlineLevel="0" collapsed="false">
      <c r="A2768" s="29" t="s">
        <v>2256</v>
      </c>
      <c r="B2768" s="78" t="str">
        <f aca="false">IFERROR(VLOOKUP(A2768, DeliveryBook!$D$3:$M$2999, 5, 0),"")</f>
        <v>SH DILIP JI RATHORE</v>
      </c>
      <c r="C2768" s="95" t="str">
        <f aca="false">IFERROR(VLOOKUP($A2768, DeliveryBook!$D$3:$M$3000, 8, 0),"")</f>
        <v>PO: UJJAIN</v>
      </c>
      <c r="D2768" s="79" t="n">
        <v>10000</v>
      </c>
      <c r="F2768" s="96" t="n">
        <v>42382</v>
      </c>
      <c r="G2768" s="78" t="s">
        <v>7529</v>
      </c>
      <c r="H2768" s="0"/>
      <c r="I2768" s="93" t="s">
        <v>6435</v>
      </c>
      <c r="J2768" s="0"/>
    </row>
    <row r="2769" customFormat="false" ht="12.75" hidden="false" customHeight="false" outlineLevel="0" collapsed="false">
      <c r="A2769" s="29" t="s">
        <v>652</v>
      </c>
      <c r="B2769" s="78" t="str">
        <f aca="false">IFERROR(VLOOKUP(A2769, DeliveryBook!$D$3:$M$2999, 5, 0),"")</f>
        <v>SH.VINOD KUMAR SINGH,  GIDHA</v>
      </c>
      <c r="C2769" s="95" t="str">
        <f aca="false">IFERROR(VLOOKUP($A2769, DeliveryBook!$D$3:$M$3000, 8, 0),"")</f>
        <v>PO: GIDHA</v>
      </c>
      <c r="D2769" s="79" t="n">
        <v>1500</v>
      </c>
      <c r="F2769" s="96" t="n">
        <v>42382</v>
      </c>
      <c r="G2769" s="78" t="s">
        <v>7529</v>
      </c>
      <c r="H2769" s="0"/>
      <c r="I2769" s="93" t="s">
        <v>6435</v>
      </c>
      <c r="J2769" s="0"/>
    </row>
    <row r="2770" customFormat="false" ht="12.75" hidden="false" customHeight="false" outlineLevel="0" collapsed="false">
      <c r="A2770" s="29" t="s">
        <v>1220</v>
      </c>
      <c r="B2770" s="78" t="str">
        <f aca="false">IFERROR(VLOOKUP(A2770, DeliveryBook!$D$3:$M$2999, 5, 0),"")</f>
        <v>SH RAM KRISHAN SHARMA</v>
      </c>
      <c r="C2770" s="95" t="str">
        <f aca="false">IFERROR(VLOOKUP($A2770, DeliveryBook!$D$3:$M$3000, 8, 0),"")</f>
        <v>PO: SAGAR</v>
      </c>
      <c r="D2770" s="79" t="n">
        <v>350</v>
      </c>
      <c r="F2770" s="96" t="n">
        <v>42382</v>
      </c>
      <c r="G2770" s="78" t="s">
        <v>7529</v>
      </c>
      <c r="H2770" s="0"/>
      <c r="I2770" s="93" t="s">
        <v>6435</v>
      </c>
      <c r="J2770" s="0"/>
    </row>
    <row r="2771" customFormat="false" ht="12.75" hidden="false" customHeight="false" outlineLevel="0" collapsed="false">
      <c r="A2771" s="29" t="s">
        <v>274</v>
      </c>
      <c r="B2771" s="78" t="str">
        <f aca="false">IFERROR(VLOOKUP(A2771, DeliveryBook!$D$3:$M$2999, 5, 0),"")</f>
        <v>THE ADHYKSH</v>
      </c>
      <c r="C2771" s="95" t="str">
        <f aca="false">IFERROR(VLOOKUP($A2771, DeliveryBook!$D$3:$M$3000, 8, 0),"")</f>
        <v>PO: CHHIPANER</v>
      </c>
      <c r="D2771" s="79" t="n">
        <v>10000</v>
      </c>
      <c r="F2771" s="96" t="n">
        <v>42383</v>
      </c>
      <c r="G2771" s="78" t="s">
        <v>7529</v>
      </c>
      <c r="H2771" s="0"/>
      <c r="I2771" s="93" t="s">
        <v>6435</v>
      </c>
      <c r="J2771" s="0"/>
    </row>
    <row r="2772" customFormat="false" ht="12.75" hidden="false" customHeight="false" outlineLevel="0" collapsed="false">
      <c r="A2772" s="29" t="s">
        <v>1242</v>
      </c>
      <c r="B2772" s="78" t="str">
        <f aca="false">IFERROR(VLOOKUP(A2772, DeliveryBook!$D$3:$M$2999, 5, 0),"")</f>
        <v>SH RAMESH CHAND SAINI,  H.NO. -507,ABHINAV COLONY</v>
      </c>
      <c r="C2772" s="95" t="str">
        <f aca="false">IFERROR(VLOOKUP($A2772, DeliveryBook!$D$3:$M$3000, 8, 0),"")</f>
        <v>PO: SENDHWA</v>
      </c>
      <c r="D2772" s="79" t="n">
        <v>4000</v>
      </c>
      <c r="F2772" s="96" t="n">
        <v>42383</v>
      </c>
      <c r="G2772" s="78" t="s">
        <v>7529</v>
      </c>
      <c r="H2772" s="0"/>
      <c r="I2772" s="93" t="s">
        <v>6435</v>
      </c>
      <c r="J2772" s="0"/>
    </row>
    <row r="2773" customFormat="false" ht="12.75" hidden="false" customHeight="false" outlineLevel="0" collapsed="false">
      <c r="A2773" s="78" t="s">
        <v>1242</v>
      </c>
      <c r="B2773" s="78" t="str">
        <f aca="false">IFERROR(VLOOKUP(A2773, DeliveryBook!$D$3:$M$2999, 5, 0),"")</f>
        <v>SH RAMESH CHAND SAINI,  H.NO. -507,ABHINAV COLONY</v>
      </c>
      <c r="C2773" s="95" t="str">
        <f aca="false">IFERROR(VLOOKUP($A2773, DeliveryBook!$D$3:$M$3000, 8, 0),"")</f>
        <v>PO: SENDHWA</v>
      </c>
      <c r="D2773" s="79" t="n">
        <v>2500</v>
      </c>
      <c r="F2773" s="96" t="n">
        <v>42383</v>
      </c>
      <c r="G2773" s="78" t="s">
        <v>7529</v>
      </c>
      <c r="H2773" s="0"/>
      <c r="I2773" s="93" t="s">
        <v>6435</v>
      </c>
      <c r="J2773" s="0"/>
    </row>
    <row r="2774" customFormat="false" ht="12.75" hidden="false" customHeight="false" outlineLevel="0" collapsed="false">
      <c r="A2774" s="29" t="s">
        <v>378</v>
      </c>
      <c r="B2774" s="78" t="str">
        <f aca="false">IFERROR(VLOOKUP(A2774, DeliveryBook!$D$3:$M$2999, 5, 0),"")</f>
        <v>SH HARI KISHAN JAIN</v>
      </c>
      <c r="C2774" s="95" t="str">
        <f aca="false">IFERROR(VLOOKUP($A2774, DeliveryBook!$D$3:$M$3000, 8, 0),"")</f>
        <v>PO: JAIPATNA</v>
      </c>
      <c r="D2774" s="79" t="n">
        <v>627.14</v>
      </c>
      <c r="F2774" s="96" t="n">
        <v>42385</v>
      </c>
      <c r="G2774" s="78" t="s">
        <v>7529</v>
      </c>
      <c r="H2774" s="0"/>
      <c r="I2774" s="93" t="s">
        <v>6435</v>
      </c>
      <c r="J2774" s="78" t="s">
        <v>7546</v>
      </c>
    </row>
    <row r="2775" customFormat="false" ht="12.75" hidden="false" customHeight="false" outlineLevel="0" collapsed="false">
      <c r="A2775" s="29" t="s">
        <v>1083</v>
      </c>
      <c r="B2775" s="78" t="str">
        <f aca="false">IFERROR(VLOOKUP(A2775, DeliveryBook!$D$3:$M$2999, 5, 0),"")</f>
        <v>SH.RAJENDER KUMAR JAIN,  NEWSPAPER AGENT</v>
      </c>
      <c r="C2775" s="95" t="str">
        <f aca="false">IFERROR(VLOOKUP($A2775, DeliveryBook!$D$3:$M$3000, 8, 0),"")</f>
        <v>PO: BHAIRO GANJ</v>
      </c>
      <c r="D2775" s="79" t="n">
        <v>5740</v>
      </c>
      <c r="F2775" s="96" t="n">
        <v>42385</v>
      </c>
      <c r="G2775" s="78" t="s">
        <v>7529</v>
      </c>
      <c r="H2775" s="0"/>
      <c r="I2775" s="93" t="s">
        <v>6435</v>
      </c>
      <c r="J2775" s="0"/>
    </row>
    <row r="2776" customFormat="false" ht="12.75" hidden="false" customHeight="false" outlineLevel="0" collapsed="false">
      <c r="A2776" s="29" t="s">
        <v>722</v>
      </c>
      <c r="B2776" s="78" t="str">
        <f aca="false">IFERROR(VLOOKUP(A2776, DeliveryBook!$D$3:$M$2999, 5, 0),"")</f>
        <v>SH. HIRA LAL BHAGAT,  VIA. -HATHUA</v>
      </c>
      <c r="C2776" s="95" t="str">
        <f aca="false">IFERROR(VLOOKUP($A2776, DeliveryBook!$D$3:$M$3000, 8, 0),"")</f>
        <v>PO: PEULI</v>
      </c>
      <c r="D2776" s="79" t="n">
        <v>1500</v>
      </c>
      <c r="F2776" s="96" t="n">
        <v>42385</v>
      </c>
      <c r="G2776" s="78" t="s">
        <v>7529</v>
      </c>
      <c r="H2776" s="0"/>
      <c r="I2776" s="93" t="s">
        <v>6435</v>
      </c>
      <c r="J2776" s="0"/>
    </row>
    <row r="2777" customFormat="false" ht="12.75" hidden="false" customHeight="false" outlineLevel="0" collapsed="false">
      <c r="A2777" s="3" t="s">
        <v>5624</v>
      </c>
      <c r="B2777" s="78" t="str">
        <f aca="false">IFERROR(VLOOKUP(A2777, DeliveryBook!$D$3:$M$2999, 5, 0),"")</f>
        <v>DEEPAK VASTRI</v>
      </c>
      <c r="C2777" s="95" t="str">
        <f aca="false">IFERROR(VLOOKUP($A2777, DeliveryBook!$D$3:$M$3000, 8, 0),"")</f>
        <v>GUNA</v>
      </c>
      <c r="D2777" s="79" t="n">
        <v>1470</v>
      </c>
      <c r="F2777" s="96" t="n">
        <v>42385</v>
      </c>
      <c r="G2777" s="78" t="s">
        <v>7529</v>
      </c>
      <c r="H2777" s="0"/>
      <c r="I2777" s="93" t="s">
        <v>6435</v>
      </c>
      <c r="J2777" s="0"/>
    </row>
    <row r="2778" customFormat="false" ht="12.75" hidden="false" customHeight="false" outlineLevel="0" collapsed="false">
      <c r="A2778" s="29" t="s">
        <v>1237</v>
      </c>
      <c r="B2778" s="78" t="str">
        <f aca="false">IFERROR(VLOOKUP(A2778, DeliveryBook!$D$3:$M$2999, 5, 0),"")</f>
        <v>SH-SUSHIL KUMAR GUPTA,  WARD NO.24,SATNA ROAD</v>
      </c>
      <c r="C2778" s="95" t="str">
        <f aca="false">IFERROR(VLOOKUP($A2778, DeliveryBook!$D$3:$M$3000, 8, 0),"")</f>
        <v>PO: SEMARIYA</v>
      </c>
      <c r="D2778" s="79" t="n">
        <v>2000</v>
      </c>
      <c r="F2778" s="96" t="n">
        <v>42385</v>
      </c>
      <c r="G2778" s="78" t="s">
        <v>7529</v>
      </c>
      <c r="H2778" s="0"/>
      <c r="I2778" s="93" t="s">
        <v>6435</v>
      </c>
      <c r="J2778" s="0"/>
    </row>
    <row r="2779" customFormat="false" ht="12.75" hidden="false" customHeight="false" outlineLevel="0" collapsed="false">
      <c r="A2779" s="29" t="s">
        <v>7205</v>
      </c>
      <c r="B2779" s="78" t="inlineStr">
        <f aca="false">IFERROR(VLOOKUP(A2779, DeliveryBook!$D$3:$M$2999, 5, 0),"")</f>
        <is>
          <t/>
        </is>
      </c>
      <c r="C2779" s="95" t="inlineStr">
        <f aca="false">IFERROR(VLOOKUP($A2779, DeliveryBook!$D$3:$M$3000, 8, 0),"")</f>
        <is>
          <t/>
        </is>
      </c>
      <c r="D2779" s="79" t="n">
        <v>2070</v>
      </c>
      <c r="F2779" s="96" t="n">
        <v>42387</v>
      </c>
      <c r="G2779" s="78" t="s">
        <v>7529</v>
      </c>
      <c r="H2779" s="0"/>
      <c r="I2779" s="93" t="s">
        <v>6435</v>
      </c>
      <c r="J2779" s="0"/>
    </row>
    <row r="2780" customFormat="false" ht="12.75" hidden="false" customHeight="false" outlineLevel="0" collapsed="false">
      <c r="A2780" s="3" t="s">
        <v>4817</v>
      </c>
      <c r="B2780" s="78" t="str">
        <f aca="false">IFERROR(VLOOKUP(A2780, DeliveryBook!$D$3:$M$2999, 5, 0),"")</f>
        <v>N. RANJAY DUBEY </v>
      </c>
      <c r="C2780" s="95" t="str">
        <f aca="false">IFERROR(VLOOKUP($A2780, DeliveryBook!$D$3:$M$3000, 8, 0),"")</f>
        <v>PO: VIKRAM GANJ</v>
      </c>
      <c r="D2780" s="79" t="n">
        <v>1600</v>
      </c>
      <c r="F2780" s="96" t="n">
        <v>42387</v>
      </c>
      <c r="G2780" s="78" t="s">
        <v>7529</v>
      </c>
      <c r="H2780" s="0"/>
      <c r="I2780" s="93" t="s">
        <v>6435</v>
      </c>
      <c r="J2780" s="0"/>
    </row>
    <row r="2781" customFormat="false" ht="12.75" hidden="false" customHeight="false" outlineLevel="0" collapsed="false">
      <c r="A2781" s="29" t="s">
        <v>2025</v>
      </c>
      <c r="B2781" s="78" t="str">
        <f aca="false">IFERROR(VLOOKUP(A2781, DeliveryBook!$D$3:$M$2999, 5, 0),"")</f>
        <v>MR MANISH SAINI</v>
      </c>
      <c r="C2781" s="95" t="str">
        <f aca="false">IFERROR(VLOOKUP($A2781, DeliveryBook!$D$3:$M$3000, 8, 0),"")</f>
        <v>PO: HARIDWAR</v>
      </c>
      <c r="D2781" s="79" t="n">
        <v>1260</v>
      </c>
      <c r="F2781" s="96" t="n">
        <v>42387</v>
      </c>
      <c r="G2781" s="78" t="s">
        <v>7529</v>
      </c>
      <c r="H2781" s="0"/>
      <c r="I2781" s="93" t="s">
        <v>6435</v>
      </c>
      <c r="J2781" s="0"/>
    </row>
    <row r="2782" customFormat="false" ht="12.75" hidden="false" customHeight="false" outlineLevel="0" collapsed="false">
      <c r="A2782" s="29" t="s">
        <v>2256</v>
      </c>
      <c r="B2782" s="78" t="str">
        <f aca="false">IFERROR(VLOOKUP(A2782, DeliveryBook!$D$3:$M$2999, 5, 0),"")</f>
        <v>SH DILIP JI RATHORE</v>
      </c>
      <c r="C2782" s="95" t="str">
        <f aca="false">IFERROR(VLOOKUP($A2782, DeliveryBook!$D$3:$M$3000, 8, 0),"")</f>
        <v>PO: UJJAIN</v>
      </c>
      <c r="D2782" s="79" t="n">
        <v>10000</v>
      </c>
      <c r="F2782" s="96" t="n">
        <v>42387</v>
      </c>
      <c r="G2782" s="78" t="s">
        <v>7529</v>
      </c>
      <c r="H2782" s="0"/>
      <c r="I2782" s="93" t="s">
        <v>6435</v>
      </c>
      <c r="J2782" s="0"/>
    </row>
    <row r="2783" customFormat="false" ht="12.75" hidden="false" customHeight="false" outlineLevel="0" collapsed="false">
      <c r="A2783" s="78" t="s">
        <v>944</v>
      </c>
      <c r="B2783" s="78" t="str">
        <f aca="false">IFERROR(VLOOKUP(A2783, DeliveryBook!$D$3:$M$2999, 5, 0),"")</f>
        <v>SH.SURESH CHANDER DIWAN,  SWASHTIKA NEWS AGENCY</v>
      </c>
      <c r="C2783" s="95" t="str">
        <f aca="false">IFERROR(VLOOKUP($A2783, DeliveryBook!$D$3:$M$3000, 8, 0),"")</f>
        <v>PO: SAFIDONCITY</v>
      </c>
      <c r="D2783" s="79" t="n">
        <v>1000</v>
      </c>
      <c r="F2783" s="96" t="n">
        <v>42387</v>
      </c>
      <c r="G2783" s="78" t="s">
        <v>7529</v>
      </c>
      <c r="H2783" s="0"/>
      <c r="I2783" s="93" t="s">
        <v>6435</v>
      </c>
      <c r="J2783" s="0"/>
    </row>
    <row r="2784" customFormat="false" ht="12.75" hidden="false" customHeight="false" outlineLevel="0" collapsed="false">
      <c r="A2784" s="3" t="s">
        <v>4806</v>
      </c>
      <c r="B2784" s="78" t="str">
        <f aca="false">IFERROR(VLOOKUP(A2784, DeliveryBook!$D$3:$M$2999, 5, 0),"")</f>
        <v>MOHAN BOOKS &amp; NEWS AGENCY</v>
      </c>
      <c r="C2784" s="95" t="str">
        <f aca="false">IFERROR(VLOOKUP($A2784, DeliveryBook!$D$3:$M$3000, 8, 0),"")</f>
        <v>PO: CHHAPRA</v>
      </c>
      <c r="D2784" s="79" t="n">
        <v>1200</v>
      </c>
      <c r="F2784" s="96" t="n">
        <v>42388</v>
      </c>
      <c r="G2784" s="78" t="s">
        <v>7529</v>
      </c>
      <c r="H2784" s="0"/>
      <c r="I2784" s="93" t="s">
        <v>6435</v>
      </c>
      <c r="J2784" s="0"/>
    </row>
    <row r="2785" customFormat="false" ht="12.75" hidden="false" customHeight="false" outlineLevel="0" collapsed="false">
      <c r="A2785" s="29" t="s">
        <v>905</v>
      </c>
      <c r="B2785" s="78" t="str">
        <f aca="false">IFERROR(VLOOKUP(A2785, DeliveryBook!$D$3:$M$2999, 5, 0),"")</f>
        <v>M/S BHAGWATI NEWS AGENCY,  VIDHYA PEETH MARG</v>
      </c>
      <c r="C2785" s="95" t="str">
        <f aca="false">IFERROR(VLOOKUP($A2785, DeliveryBook!$D$3:$M$3000, 8, 0),"")</f>
        <v>PO: JIND</v>
      </c>
      <c r="D2785" s="79" t="n">
        <v>1500</v>
      </c>
      <c r="F2785" s="96" t="n">
        <v>42388</v>
      </c>
      <c r="G2785" s="78" t="s">
        <v>7529</v>
      </c>
      <c r="H2785" s="0"/>
      <c r="I2785" s="93" t="s">
        <v>6435</v>
      </c>
      <c r="J2785" s="0"/>
    </row>
    <row r="2786" customFormat="false" ht="12.75" hidden="false" customHeight="false" outlineLevel="0" collapsed="false">
      <c r="A2786" s="29" t="s">
        <v>905</v>
      </c>
      <c r="B2786" s="78" t="str">
        <f aca="false">IFERROR(VLOOKUP(A2786, DeliveryBook!$D$3:$M$2999, 5, 0),"")</f>
        <v>M/S BHAGWATI NEWS AGENCY,  VIDHYA PEETH MARG</v>
      </c>
      <c r="C2786" s="95" t="str">
        <f aca="false">IFERROR(VLOOKUP($A2786, DeliveryBook!$D$3:$M$3000, 8, 0),"")</f>
        <v>PO: JIND</v>
      </c>
      <c r="D2786" s="79" t="n">
        <v>1000</v>
      </c>
      <c r="F2786" s="96" t="n">
        <v>42388</v>
      </c>
      <c r="G2786" s="78" t="s">
        <v>7529</v>
      </c>
      <c r="H2786" s="0"/>
      <c r="I2786" s="93" t="s">
        <v>6435</v>
      </c>
      <c r="J2786" s="0"/>
    </row>
    <row r="2787" customFormat="false" ht="12.75" hidden="false" customHeight="false" outlineLevel="0" collapsed="false">
      <c r="A2787" s="29" t="s">
        <v>905</v>
      </c>
      <c r="B2787" s="78" t="str">
        <f aca="false">IFERROR(VLOOKUP(A2787, DeliveryBook!$D$3:$M$2999, 5, 0),"")</f>
        <v>M/S BHAGWATI NEWS AGENCY,  VIDHYA PEETH MARG</v>
      </c>
      <c r="C2787" s="95" t="str">
        <f aca="false">IFERROR(VLOOKUP($A2787, DeliveryBook!$D$3:$M$3000, 8, 0),"")</f>
        <v>PO: JIND</v>
      </c>
      <c r="D2787" s="79" t="n">
        <v>5500</v>
      </c>
      <c r="F2787" s="96" t="n">
        <v>42388</v>
      </c>
      <c r="G2787" s="78" t="s">
        <v>7529</v>
      </c>
      <c r="H2787" s="0"/>
      <c r="I2787" s="93" t="s">
        <v>6435</v>
      </c>
      <c r="J2787" s="0"/>
    </row>
    <row r="2788" customFormat="false" ht="12.75" hidden="false" customHeight="false" outlineLevel="0" collapsed="false">
      <c r="A2788" s="29" t="s">
        <v>1456</v>
      </c>
      <c r="B2788" s="78" t="str">
        <f aca="false">IFERROR(VLOOKUP(A2788, DeliveryBook!$D$3:$M$2999, 5, 0),"")</f>
        <v>SH.RAJALDAS PURUSHWANI,  G-19, HUDKO COLONY</v>
      </c>
      <c r="C2788" s="95" t="str">
        <f aca="false">IFERROR(VLOOKUP($A2788, DeliveryBook!$D$3:$M$3000, 8, 0),"")</f>
        <v>PO: NIMBAHERA</v>
      </c>
      <c r="D2788" s="79" t="n">
        <v>2000</v>
      </c>
      <c r="F2788" s="96" t="n">
        <v>42388</v>
      </c>
      <c r="G2788" s="78" t="s">
        <v>7529</v>
      </c>
      <c r="H2788" s="0"/>
      <c r="I2788" s="93" t="s">
        <v>6435</v>
      </c>
      <c r="J2788" s="0"/>
    </row>
    <row r="2789" customFormat="false" ht="12.75" hidden="false" customHeight="false" outlineLevel="0" collapsed="false">
      <c r="A2789" s="29" t="s">
        <v>2128</v>
      </c>
      <c r="B2789" s="78" t="str">
        <f aca="false">IFERROR(VLOOKUP(A2789, DeliveryBook!$D$3:$M$2999, 5, 0),"")</f>
        <v>SH. NAGENDER JHA</v>
      </c>
      <c r="C2789" s="95" t="str">
        <f aca="false">IFERROR(VLOOKUP($A2789, DeliveryBook!$D$3:$M$3000, 8, 0),"")</f>
        <v>MUZAFFARPUR - MFP</v>
      </c>
      <c r="D2789" s="79" t="n">
        <v>5000</v>
      </c>
      <c r="F2789" s="96" t="n">
        <v>42388</v>
      </c>
      <c r="G2789" s="78" t="s">
        <v>7529</v>
      </c>
      <c r="H2789" s="0"/>
      <c r="I2789" s="93" t="s">
        <v>6435</v>
      </c>
      <c r="J2789" s="0"/>
    </row>
    <row r="2790" customFormat="false" ht="12.75" hidden="false" customHeight="false" outlineLevel="0" collapsed="false">
      <c r="A2790" s="29" t="s">
        <v>1184</v>
      </c>
      <c r="B2790" s="78" t="str">
        <f aca="false">IFERROR(VLOOKUP(A2790, DeliveryBook!$D$3:$M$2999, 5, 0),"")</f>
        <v>SH.DHARAM DAS RAJAK,  SADAR COLONY,SHASHTRI WARD</v>
      </c>
      <c r="C2790" s="95" t="str">
        <f aca="false">IFERROR(VLOOKUP($A2790, DeliveryBook!$D$3:$M$3000, 8, 0),"")</f>
        <v>PO: NARSINGHPUR</v>
      </c>
      <c r="D2790" s="79" t="n">
        <v>1500</v>
      </c>
      <c r="F2790" s="96" t="n">
        <v>42388</v>
      </c>
      <c r="G2790" s="78" t="s">
        <v>7529</v>
      </c>
      <c r="H2790" s="0"/>
      <c r="I2790" s="93" t="s">
        <v>6435</v>
      </c>
      <c r="J2790" s="0"/>
    </row>
    <row r="2791" customFormat="false" ht="12.75" hidden="false" customHeight="false" outlineLevel="0" collapsed="false">
      <c r="A2791" s="78" t="s">
        <v>2396</v>
      </c>
      <c r="B2791" s="78" t="str">
        <f aca="false">IFERROR(VLOOKUP(A2791, DeliveryBook!$D$3:$M$2999, 5, 0),"")</f>
        <v>SH RAJESH KUMAR</v>
      </c>
      <c r="C2791" s="95" t="str">
        <f aca="false">IFERROR(VLOOKUP($A2791, DeliveryBook!$D$3:$M$3000, 8, 0),"")</f>
        <v>DEORIA - SADAR - DEOS</v>
      </c>
      <c r="D2791" s="79" t="n">
        <v>3500</v>
      </c>
      <c r="F2791" s="96" t="n">
        <v>42388</v>
      </c>
      <c r="G2791" s="78" t="s">
        <v>7529</v>
      </c>
      <c r="H2791" s="0"/>
      <c r="I2791" s="93" t="s">
        <v>6435</v>
      </c>
      <c r="J2791" s="0"/>
    </row>
    <row r="2792" customFormat="false" ht="12.75" hidden="false" customHeight="false" outlineLevel="0" collapsed="false">
      <c r="A2792" s="29" t="s">
        <v>632</v>
      </c>
      <c r="B2792" s="78" t="str">
        <f aca="false">IFERROR(VLOOKUP(A2792, DeliveryBook!$D$3:$M$2999, 5, 0),"")</f>
        <v>SASWAT PUSTAK SADAN</v>
      </c>
      <c r="C2792" s="95" t="str">
        <f aca="false">IFERROR(VLOOKUP($A2792, DeliveryBook!$D$3:$M$3000, 8, 0),"")</f>
        <v>PO: BUXAR</v>
      </c>
      <c r="D2792" s="79" t="n">
        <v>1000</v>
      </c>
      <c r="F2792" s="96" t="n">
        <v>42388</v>
      </c>
      <c r="G2792" s="78" t="s">
        <v>7529</v>
      </c>
      <c r="H2792" s="0"/>
      <c r="I2792" s="93" t="s">
        <v>6435</v>
      </c>
      <c r="J2792" s="0"/>
    </row>
    <row r="2793" customFormat="false" ht="12.75" hidden="false" customHeight="false" outlineLevel="0" collapsed="false">
      <c r="A2793" s="29" t="s">
        <v>6489</v>
      </c>
      <c r="B2793" s="78" t="inlineStr">
        <f aca="false">IFERROR(VLOOKUP(A2793, DeliveryBook!$D$3:$M$2999, 5, 0),"")</f>
        <is>
          <t/>
        </is>
      </c>
      <c r="C2793" s="95" t="inlineStr">
        <f aca="false">IFERROR(VLOOKUP($A2793, DeliveryBook!$D$3:$M$3000, 8, 0),"")</f>
        <is>
          <t/>
        </is>
      </c>
      <c r="D2793" s="79" t="n">
        <v>700</v>
      </c>
      <c r="F2793" s="96" t="n">
        <v>42388</v>
      </c>
      <c r="G2793" s="78" t="s">
        <v>7529</v>
      </c>
      <c r="H2793" s="0"/>
      <c r="I2793" s="93" t="s">
        <v>6435</v>
      </c>
      <c r="J2793" s="0"/>
    </row>
    <row r="2794" customFormat="false" ht="12.75" hidden="false" customHeight="false" outlineLevel="0" collapsed="false">
      <c r="A2794" s="29" t="s">
        <v>1853</v>
      </c>
      <c r="B2794" s="78" t="str">
        <f aca="false">IFERROR(VLOOKUP(A2794, DeliveryBook!$D$3:$M$2999, 5, 0),"")</f>
        <v>SH BANKE LAL JI</v>
      </c>
      <c r="C2794" s="95" t="str">
        <f aca="false">IFERROR(VLOOKUP($A2794, DeliveryBook!$D$3:$M$3000, 8, 0),"")</f>
        <v>PO: MAHSI</v>
      </c>
      <c r="D2794" s="79" t="n">
        <v>2000</v>
      </c>
      <c r="F2794" s="96" t="n">
        <v>42388</v>
      </c>
      <c r="G2794" s="78" t="s">
        <v>7529</v>
      </c>
      <c r="H2794" s="0"/>
      <c r="I2794" s="93" t="s">
        <v>6435</v>
      </c>
      <c r="J2794" s="0"/>
    </row>
    <row r="2795" customFormat="false" ht="12.75" hidden="false" customHeight="false" outlineLevel="0" collapsed="false">
      <c r="A2795" s="29" t="s">
        <v>607</v>
      </c>
      <c r="B2795" s="78" t="str">
        <f aca="false">IFERROR(VLOOKUP(A2795, DeliveryBook!$D$3:$M$2999, 5, 0),"")</f>
        <v>SH. RAJESHWAR UPADHYA,  RLY.QTR.NO. -F-9-A</v>
      </c>
      <c r="C2795" s="95" t="str">
        <f aca="false">IFERROR(VLOOKUP($A2795, DeliveryBook!$D$3:$M$3000, 8, 0),"")</f>
        <v>PO: NEW BONGAIGAON</v>
      </c>
      <c r="D2795" s="79" t="n">
        <v>2000</v>
      </c>
      <c r="F2795" s="96" t="n">
        <v>42389</v>
      </c>
      <c r="G2795" s="78" t="s">
        <v>7529</v>
      </c>
      <c r="H2795" s="0"/>
      <c r="I2795" s="93" t="s">
        <v>6435</v>
      </c>
      <c r="J2795" s="0"/>
    </row>
    <row r="2796" customFormat="false" ht="12.75" hidden="false" customHeight="false" outlineLevel="0" collapsed="false">
      <c r="A2796" s="29" t="s">
        <v>2246</v>
      </c>
      <c r="B2796" s="78" t="str">
        <f aca="false">IFERROR(VLOOKUP(A2796, DeliveryBook!$D$3:$M$2999, 5, 0),"")</f>
        <v>M/S JAI BHARAT NEWS AGENCY</v>
      </c>
      <c r="C2796" s="95" t="str">
        <f aca="false">IFERROR(VLOOKUP($A2796, DeliveryBook!$D$3:$M$3000, 8, 0),"")</f>
        <v>JABALPUR - JBP</v>
      </c>
      <c r="D2796" s="79" t="n">
        <v>30000</v>
      </c>
      <c r="F2796" s="96" t="n">
        <v>42389</v>
      </c>
      <c r="G2796" s="78" t="s">
        <v>7529</v>
      </c>
      <c r="H2796" s="0"/>
      <c r="I2796" s="93" t="s">
        <v>6435</v>
      </c>
      <c r="J2796" s="0"/>
    </row>
    <row r="2797" customFormat="false" ht="12.75" hidden="false" customHeight="false" outlineLevel="0" collapsed="false">
      <c r="A2797" s="29" t="s">
        <v>1439</v>
      </c>
      <c r="B2797" s="78" t="str">
        <f aca="false">IFERROR(VLOOKUP(A2797, DeliveryBook!$D$3:$M$2999, 5, 0),"")</f>
        <v>SMT.PARVATI SONI,  W/O MOTI LAL SONI</v>
      </c>
      <c r="C2797" s="95" t="str">
        <f aca="false">IFERROR(VLOOKUP($A2797, DeliveryBook!$D$3:$M$3000, 8, 0),"")</f>
        <v>PO: BILARA</v>
      </c>
      <c r="D2797" s="79" t="n">
        <v>3640</v>
      </c>
      <c r="F2797" s="96" t="n">
        <v>42389</v>
      </c>
      <c r="G2797" s="78" t="s">
        <v>7529</v>
      </c>
      <c r="H2797" s="0"/>
      <c r="I2797" s="93" t="s">
        <v>6435</v>
      </c>
      <c r="J2797" s="0"/>
    </row>
    <row r="2798" customFormat="false" ht="12.75" hidden="false" customHeight="false" outlineLevel="0" collapsed="false">
      <c r="A2798" s="78" t="s">
        <v>4762</v>
      </c>
      <c r="B2798" s="78" t="str">
        <f aca="false">IFERROR(VLOOKUP(A2798, DeliveryBook!$D$3:$M$2999, 5, 0),"")</f>
        <v>JAGBHANDHU PRADHAN, </v>
      </c>
      <c r="C2798" s="95" t="str">
        <f aca="false">IFERROR(VLOOKUP($A2798, DeliveryBook!$D$3:$M$3000, 8, 0),"")</f>
        <v>SHAHEED NAGAR</v>
      </c>
      <c r="D2798" s="79" t="n">
        <v>1680</v>
      </c>
      <c r="F2798" s="96" t="n">
        <v>42389</v>
      </c>
      <c r="G2798" s="78" t="s">
        <v>7529</v>
      </c>
      <c r="H2798" s="0"/>
      <c r="I2798" s="93" t="s">
        <v>6435</v>
      </c>
      <c r="J2798" s="0"/>
    </row>
    <row r="2799" customFormat="false" ht="12.75" hidden="false" customHeight="false" outlineLevel="0" collapsed="false">
      <c r="A2799" s="29" t="s">
        <v>1460</v>
      </c>
      <c r="B2799" s="78" t="str">
        <f aca="false">IFERROR(VLOOKUP(A2799, DeliveryBook!$D$3:$M$2999, 5, 0),"")</f>
        <v>SH.KAILASH CHAND GUPTA,  C/O KAILASH CHAND MURARI LAL</v>
      </c>
      <c r="C2799" s="95" t="str">
        <f aca="false">IFERROR(VLOOKUP($A2799, DeliveryBook!$D$3:$M$3000, 8, 0),"")</f>
        <v>PO: DAUSA</v>
      </c>
      <c r="D2799" s="79" t="n">
        <v>10850</v>
      </c>
      <c r="F2799" s="96" t="n">
        <v>42389</v>
      </c>
      <c r="G2799" s="78" t="s">
        <v>7529</v>
      </c>
      <c r="H2799" s="0"/>
      <c r="I2799" s="93" t="s">
        <v>6435</v>
      </c>
      <c r="J2799" s="0"/>
    </row>
    <row r="2800" customFormat="false" ht="12.75" hidden="false" customHeight="false" outlineLevel="0" collapsed="false">
      <c r="A2800" s="29" t="s">
        <v>6910</v>
      </c>
      <c r="B2800" s="78" t="inlineStr">
        <f aca="false">IFERROR(VLOOKUP(A2800, DeliveryBook!$D$3:$M$2999, 5, 0),"")</f>
        <is>
          <t/>
        </is>
      </c>
      <c r="C2800" s="95" t="inlineStr">
        <f aca="false">IFERROR(VLOOKUP($A2800, DeliveryBook!$D$3:$M$3000, 8, 0),"")</f>
        <is>
          <t/>
        </is>
      </c>
      <c r="D2800" s="79" t="n">
        <v>1610</v>
      </c>
      <c r="F2800" s="96" t="n">
        <v>42389</v>
      </c>
      <c r="G2800" s="78" t="s">
        <v>7529</v>
      </c>
      <c r="H2800" s="0"/>
      <c r="I2800" s="93" t="s">
        <v>6435</v>
      </c>
      <c r="J2800" s="0"/>
    </row>
    <row r="2801" customFormat="false" ht="12.75" hidden="false" customHeight="false" outlineLevel="0" collapsed="false">
      <c r="A2801" s="29" t="s">
        <v>1749</v>
      </c>
      <c r="B2801" s="78" t="str">
        <f aca="false">IFERROR(VLOOKUP(A2801, DeliveryBook!$D$3:$M$2999, 5, 0),"")</f>
        <v>SH GOVIND KR SRIVASTAVA ADVOCATE</v>
      </c>
      <c r="C2801" s="95" t="str">
        <f aca="false">IFERROR(VLOOKUP($A2801, DeliveryBook!$D$3:$M$3000, 8, 0),"")</f>
        <v>PO: ILTIFATGANJ</v>
      </c>
      <c r="D2801" s="79" t="n">
        <v>1000</v>
      </c>
      <c r="F2801" s="96" t="n">
        <v>42389</v>
      </c>
      <c r="G2801" s="78" t="s">
        <v>7529</v>
      </c>
      <c r="H2801" s="0"/>
      <c r="I2801" s="93" t="s">
        <v>6435</v>
      </c>
      <c r="J2801" s="0"/>
    </row>
    <row r="2802" customFormat="false" ht="12.75" hidden="false" customHeight="false" outlineLevel="0" collapsed="false">
      <c r="A2802" s="35" t="s">
        <v>3030</v>
      </c>
      <c r="B2802" s="78" t="str">
        <f aca="false">IFERROR(VLOOKUP(A2802, DeliveryBook!$D$3:$M$2999, 5, 0),"")</f>
        <v>SH JAI PRAKASH PANDEY</v>
      </c>
      <c r="C2802" s="95" t="str">
        <f aca="false">IFERROR(VLOOKUP($A2802, DeliveryBook!$D$3:$M$3000, 8, 0),"")</f>
        <v>PO: HATA</v>
      </c>
      <c r="D2802" s="79" t="n">
        <v>2550</v>
      </c>
      <c r="F2802" s="96" t="n">
        <v>42389</v>
      </c>
      <c r="G2802" s="78" t="s">
        <v>7529</v>
      </c>
      <c r="H2802" s="0"/>
      <c r="I2802" s="93" t="s">
        <v>7550</v>
      </c>
      <c r="J2802" s="78" t="s">
        <v>7546</v>
      </c>
    </row>
    <row r="2803" customFormat="false" ht="12.75" hidden="false" customHeight="false" outlineLevel="0" collapsed="false">
      <c r="A2803" s="29" t="s">
        <v>6775</v>
      </c>
      <c r="B2803" s="78" t="inlineStr">
        <f aca="false">IFERROR(VLOOKUP(A2803, DeliveryBook!$D$3:$M$2999, 5, 0),"")</f>
        <is>
          <t/>
        </is>
      </c>
      <c r="C2803" s="95" t="inlineStr">
        <f aca="false">IFERROR(VLOOKUP($A2803, DeliveryBook!$D$3:$M$3000, 8, 0),"")</f>
        <is>
          <t/>
        </is>
      </c>
      <c r="D2803" s="79" t="n">
        <v>6800</v>
      </c>
      <c r="F2803" s="96" t="n">
        <v>42389</v>
      </c>
      <c r="G2803" s="78" t="s">
        <v>7529</v>
      </c>
      <c r="H2803" s="0"/>
      <c r="I2803" s="93" t="s">
        <v>6435</v>
      </c>
      <c r="J2803" s="0"/>
    </row>
    <row r="2804" customFormat="false" ht="12.75" hidden="false" customHeight="false" outlineLevel="0" collapsed="false">
      <c r="A2804" s="29" t="s">
        <v>770</v>
      </c>
      <c r="B2804" s="78" t="str">
        <f aca="false">IFERROR(VLOOKUP(A2804, DeliveryBook!$D$3:$M$2999, 5, 0),"")</f>
        <v>SH. KASHI NATH GUPTA,  GUPTA CARD CENTRE</v>
      </c>
      <c r="C2804" s="95" t="str">
        <f aca="false">IFERROR(VLOOKUP($A2804, DeliveryBook!$D$3:$M$3000, 8, 0),"")</f>
        <v>PO: BILASPUR</v>
      </c>
      <c r="D2804" s="79" t="n">
        <v>5000</v>
      </c>
      <c r="F2804" s="96" t="n">
        <v>42389</v>
      </c>
      <c r="G2804" s="78" t="s">
        <v>7529</v>
      </c>
      <c r="H2804" s="0"/>
      <c r="I2804" s="93" t="s">
        <v>6435</v>
      </c>
      <c r="J2804" s="0"/>
    </row>
    <row r="2805" customFormat="false" ht="12.75" hidden="false" customHeight="false" outlineLevel="0" collapsed="false">
      <c r="A2805" s="29" t="s">
        <v>1938</v>
      </c>
      <c r="B2805" s="78" t="str">
        <f aca="false">IFERROR(VLOOKUP(A2805, DeliveryBook!$D$3:$M$2999, 5, 0),"")</f>
        <v>SH SRI NIWAS JI,  MADHAV BHAWAN</v>
      </c>
      <c r="C2805" s="95" t="str">
        <f aca="false">IFERROR(VLOOKUP($A2805, DeliveryBook!$D$3:$M$3000, 8, 0),"")</f>
        <v>PO: RAJA KI MANDI</v>
      </c>
      <c r="D2805" s="79" t="n">
        <v>6000</v>
      </c>
      <c r="F2805" s="96" t="n">
        <v>42389</v>
      </c>
      <c r="G2805" s="78" t="s">
        <v>7529</v>
      </c>
      <c r="H2805" s="0"/>
      <c r="I2805" s="93" t="s">
        <v>6435</v>
      </c>
      <c r="J2805" s="0"/>
    </row>
    <row r="2806" customFormat="false" ht="12.75" hidden="false" customHeight="false" outlineLevel="0" collapsed="false">
      <c r="A2806" s="29" t="s">
        <v>1632</v>
      </c>
      <c r="B2806" s="78" t="str">
        <f aca="false">IFERROR(VLOOKUP(A2806, DeliveryBook!$D$3:$M$2999, 5, 0),"")</f>
        <v>SH SHYAM SUNDER TULASYAN</v>
      </c>
      <c r="C2806" s="95" t="str">
        <f aca="false">IFERROR(VLOOKUP($A2806, DeliveryBook!$D$3:$M$3000, 8, 0),"")</f>
        <v>PO: BHULLANPUR P.A.C.</v>
      </c>
      <c r="D2806" s="79" t="n">
        <v>2400</v>
      </c>
      <c r="F2806" s="96" t="n">
        <v>42389</v>
      </c>
      <c r="G2806" s="78" t="s">
        <v>7529</v>
      </c>
      <c r="H2806" s="0"/>
      <c r="I2806" s="93" t="s">
        <v>6435</v>
      </c>
      <c r="J2806" s="0"/>
    </row>
    <row r="2807" customFormat="false" ht="12.75" hidden="false" customHeight="false" outlineLevel="0" collapsed="false">
      <c r="A2807" s="29" t="s">
        <v>1171</v>
      </c>
      <c r="B2807" s="78" t="str">
        <f aca="false">IFERROR(VLOOKUP(A2807, DeliveryBook!$D$3:$M$2999, 5, 0),"")</f>
        <v>M/S SETHIA NEWS AGENCY</v>
      </c>
      <c r="C2807" s="95" t="str">
        <f aca="false">IFERROR(VLOOKUP($A2807, DeliveryBook!$D$3:$M$3000, 8, 0),"")</f>
        <v>PO: MANDSOUR</v>
      </c>
      <c r="D2807" s="79" t="n">
        <v>9000</v>
      </c>
      <c r="F2807" s="96" t="n">
        <v>42389</v>
      </c>
      <c r="G2807" s="78" t="s">
        <v>7529</v>
      </c>
      <c r="H2807" s="0"/>
      <c r="I2807" s="93" t="s">
        <v>6435</v>
      </c>
      <c r="J2807" s="0"/>
    </row>
    <row r="2808" customFormat="false" ht="12.75" hidden="false" customHeight="false" outlineLevel="0" collapsed="false">
      <c r="A2808" s="29" t="s">
        <v>775</v>
      </c>
      <c r="B2808" s="78" t="str">
        <f aca="false">IFERROR(VLOOKUP(A2808, DeliveryBook!$D$3:$M$2999, 5, 0),"")</f>
        <v>SH.WAMAN BALHAL,  TIKARA PARA,RAMDAS NAGAR</v>
      </c>
      <c r="C2808" s="95" t="str">
        <f aca="false">IFERROR(VLOOKUP($A2808, DeliveryBook!$D$3:$M$3000, 8, 0),"")</f>
        <v>PO: BILASPUR</v>
      </c>
      <c r="D2808" s="79" t="n">
        <v>966</v>
      </c>
      <c r="F2808" s="96" t="n">
        <v>42389</v>
      </c>
      <c r="G2808" s="78" t="s">
        <v>7529</v>
      </c>
      <c r="H2808" s="0"/>
      <c r="I2808" s="93" t="s">
        <v>6435</v>
      </c>
      <c r="J2808" s="0"/>
    </row>
    <row r="2809" customFormat="false" ht="12.75" hidden="false" customHeight="false" outlineLevel="0" collapsed="false">
      <c r="A2809" s="29" t="s">
        <v>620</v>
      </c>
      <c r="B2809" s="78" t="str">
        <f aca="false">IFERROR(VLOOKUP(A2809, DeliveryBook!$D$3:$M$2999, 5, 0),"")</f>
        <v>SH UDAI NARAYAN JHA</v>
      </c>
      <c r="C2809" s="95" t="str">
        <f aca="false">IFERROR(VLOOKUP($A2809, DeliveryBook!$D$3:$M$3000, 8, 0),"")</f>
        <v>PO: BATAGANJ</v>
      </c>
      <c r="D2809" s="79" t="n">
        <v>2000</v>
      </c>
      <c r="F2809" s="96" t="n">
        <v>42389</v>
      </c>
      <c r="G2809" s="78" t="s">
        <v>7529</v>
      </c>
      <c r="H2809" s="0"/>
      <c r="I2809" s="93" t="s">
        <v>6435</v>
      </c>
      <c r="J2809" s="0"/>
    </row>
    <row r="2810" customFormat="false" ht="12.75" hidden="false" customHeight="false" outlineLevel="0" collapsed="false">
      <c r="A2810" s="3" t="s">
        <v>5755</v>
      </c>
      <c r="B2810" s="78" t="str">
        <f aca="false">IFERROR(VLOOKUP(A2810, DeliveryBook!$D$3:$M$2999, 5, 0),"")</f>
        <v>SH MADHAV BABAN RAO GARSE</v>
      </c>
      <c r="C2810" s="95" t="str">
        <f aca="false">IFERROR(VLOOKUP($A2810, DeliveryBook!$D$3:$M$3000, 8, 0),"")</f>
        <v>GONDIYA</v>
      </c>
      <c r="D2810" s="79" t="n">
        <v>4182</v>
      </c>
      <c r="F2810" s="96" t="n">
        <v>42390</v>
      </c>
      <c r="G2810" s="78" t="s">
        <v>7529</v>
      </c>
      <c r="H2810" s="0"/>
      <c r="I2810" s="93" t="s">
        <v>6435</v>
      </c>
      <c r="J2810" s="0"/>
    </row>
    <row r="2811" customFormat="false" ht="12.75" hidden="false" customHeight="false" outlineLevel="0" collapsed="false">
      <c r="A2811" s="29" t="s">
        <v>1596</v>
      </c>
      <c r="B2811" s="78" t="str">
        <f aca="false">IFERROR(VLOOKUP(A2811, DeliveryBook!$D$3:$M$2999, 5, 0),"")</f>
        <v>SH.LOVE KUMAR ARYA,  NEWSPAPER AGENT</v>
      </c>
      <c r="C2811" s="95" t="str">
        <f aca="false">IFERROR(VLOOKUP($A2811, DeliveryBook!$D$3:$M$3000, 8, 0),"")</f>
        <v>PO: BAHJOI</v>
      </c>
      <c r="D2811" s="79" t="n">
        <v>530</v>
      </c>
      <c r="F2811" s="96" t="n">
        <v>42390</v>
      </c>
      <c r="G2811" s="78" t="s">
        <v>7529</v>
      </c>
      <c r="H2811" s="0"/>
      <c r="I2811" s="93" t="s">
        <v>6435</v>
      </c>
      <c r="J2811" s="0"/>
    </row>
    <row r="2812" customFormat="false" ht="12.75" hidden="false" customHeight="false" outlineLevel="0" collapsed="false">
      <c r="A2812" s="29" t="s">
        <v>1019</v>
      </c>
      <c r="B2812" s="78" t="str">
        <f aca="false">IFERROR(VLOOKUP(A2812, DeliveryBook!$D$3:$M$2999, 5, 0),"")</f>
        <v>SH.MADAN MOHAN GUPTA,  C/O MAA DURGA TENT HOUSE</v>
      </c>
      <c r="C2812" s="95" t="str">
        <f aca="false">IFERROR(VLOOKUP($A2812, DeliveryBook!$D$3:$M$3000, 8, 0),"")</f>
        <v>PO: KHUNTI</v>
      </c>
      <c r="D2812" s="79" t="n">
        <v>7000</v>
      </c>
      <c r="F2812" s="96" t="n">
        <v>42390</v>
      </c>
      <c r="G2812" s="78" t="s">
        <v>7529</v>
      </c>
      <c r="H2812" s="0"/>
      <c r="I2812" s="93" t="s">
        <v>6435</v>
      </c>
      <c r="J2812" s="0"/>
    </row>
    <row r="2813" customFormat="false" ht="12.75" hidden="false" customHeight="false" outlineLevel="0" collapsed="false">
      <c r="A2813" s="29" t="s">
        <v>1919</v>
      </c>
      <c r="B2813" s="78" t="str">
        <f aca="false">IFERROR(VLOOKUP(A2813, DeliveryBook!$D$3:$M$2999, 5, 0),"")</f>
        <v>SH UMESH CHANDRA SRIVASTAVA</v>
      </c>
      <c r="C2813" s="95" t="str">
        <f aca="false">IFERROR(VLOOKUP($A2813, DeliveryBook!$D$3:$M$3000, 8, 0),"")</f>
        <v>PO: PRATAPGARH CITY</v>
      </c>
      <c r="D2813" s="79" t="n">
        <v>2000</v>
      </c>
      <c r="F2813" s="96" t="n">
        <v>42390</v>
      </c>
      <c r="G2813" s="78" t="s">
        <v>7529</v>
      </c>
      <c r="H2813" s="0"/>
      <c r="I2813" s="93" t="s">
        <v>6435</v>
      </c>
      <c r="J2813" s="0"/>
    </row>
    <row r="2814" customFormat="false" ht="12.75" hidden="false" customHeight="false" outlineLevel="0" collapsed="false">
      <c r="A2814" s="29" t="s">
        <v>1467</v>
      </c>
      <c r="B2814" s="78" t="str">
        <f aca="false">IFERROR(VLOOKUP(A2814, DeliveryBook!$D$3:$M$2999, 5, 0),"")</f>
        <v>SH LOBH CHAND BANJARA</v>
      </c>
      <c r="C2814" s="95" t="str">
        <f aca="false">IFERROR(VLOOKUP($A2814, DeliveryBook!$D$3:$M$3000, 8, 0),"")</f>
        <v>PO: FATEHNAGAR</v>
      </c>
      <c r="D2814" s="79" t="n">
        <v>2730</v>
      </c>
      <c r="F2814" s="96" t="n">
        <v>42390</v>
      </c>
      <c r="G2814" s="78" t="s">
        <v>7529</v>
      </c>
      <c r="H2814" s="0"/>
      <c r="I2814" s="93" t="s">
        <v>6435</v>
      </c>
      <c r="J2814" s="0"/>
    </row>
    <row r="2815" customFormat="false" ht="12.75" hidden="false" customHeight="false" outlineLevel="0" collapsed="false">
      <c r="A2815" s="3" t="s">
        <v>4787</v>
      </c>
      <c r="B2815" s="78" t="str">
        <f aca="false">IFERROR(VLOOKUP(A2815, DeliveryBook!$D$3:$M$2999, 5, 0),"")</f>
        <v>KITAB GHAR, </v>
      </c>
      <c r="C2815" s="95" t="str">
        <f aca="false">IFERROR(VLOOKUP($A2815, DeliveryBook!$D$3:$M$3000, 8, 0),"")</f>
        <v>PO: SARDAR SHAHAR</v>
      </c>
      <c r="D2815" s="79" t="n">
        <v>1220</v>
      </c>
      <c r="F2815" s="96" t="n">
        <v>42390</v>
      </c>
      <c r="G2815" s="78" t="s">
        <v>7529</v>
      </c>
      <c r="H2815" s="0"/>
      <c r="I2815" s="93" t="s">
        <v>6435</v>
      </c>
      <c r="J2815" s="0"/>
    </row>
    <row r="2816" customFormat="false" ht="12.75" hidden="false" customHeight="false" outlineLevel="0" collapsed="false">
      <c r="A2816" s="29" t="s">
        <v>256</v>
      </c>
      <c r="B2816" s="78" t="str">
        <f aca="false">IFERROR(VLOOKUP(A2816, DeliveryBook!$D$3:$M$2999, 5, 0),"")</f>
        <v>SH.PUKHRAJ OSWAL,  </v>
      </c>
      <c r="C2816" s="95" t="str">
        <f aca="false">IFERROR(VLOOKUP($A2816, DeliveryBook!$D$3:$M$3000, 8, 0),"")</f>
        <v>PO: BARWAHA</v>
      </c>
      <c r="D2816" s="79" t="n">
        <v>505</v>
      </c>
      <c r="F2816" s="96" t="n">
        <v>42390</v>
      </c>
      <c r="G2816" s="78" t="s">
        <v>7529</v>
      </c>
      <c r="H2816" s="0"/>
      <c r="I2816" s="93" t="s">
        <v>6435</v>
      </c>
      <c r="J2816" s="0"/>
    </row>
    <row r="2817" customFormat="false" ht="12.75" hidden="false" customHeight="false" outlineLevel="0" collapsed="false">
      <c r="A2817" s="29" t="s">
        <v>385</v>
      </c>
      <c r="B2817" s="78" t="str">
        <f aca="false">IFERROR(VLOOKUP(A2817, DeliveryBook!$D$3:$M$2999, 5, 0),"")</f>
        <v>SH.NILKANTH SHARMA,  </v>
      </c>
      <c r="C2817" s="95" t="str">
        <f aca="false">IFERROR(VLOOKUP($A2817, DeliveryBook!$D$3:$M$3000, 8, 0),"")</f>
        <v>PO: KASHIPUR</v>
      </c>
      <c r="D2817" s="79" t="n">
        <v>280</v>
      </c>
      <c r="F2817" s="96" t="n">
        <v>42373</v>
      </c>
      <c r="G2817" s="78" t="s">
        <v>7492</v>
      </c>
      <c r="H2817" s="0"/>
      <c r="I2817" s="93" t="s">
        <v>6435</v>
      </c>
      <c r="J2817" s="0"/>
    </row>
    <row r="2818" customFormat="false" ht="12.75" hidden="false" customHeight="false" outlineLevel="0" collapsed="false">
      <c r="A2818" s="29" t="s">
        <v>314</v>
      </c>
      <c r="B2818" s="78" t="str">
        <f aca="false">IFERROR(VLOOKUP(A2818, DeliveryBook!$D$3:$M$2999, 5, 0),"")</f>
        <v>SH.SHISHIR KUMAR PANDEY</v>
      </c>
      <c r="C2818" s="95" t="str">
        <f aca="false">IFERROR(VLOOKUP($A2818, DeliveryBook!$D$3:$M$3000, 8, 0),"")</f>
        <v>PO: NAGOD</v>
      </c>
      <c r="D2818" s="79" t="n">
        <v>1000</v>
      </c>
      <c r="F2818" s="96" t="n">
        <v>42374</v>
      </c>
      <c r="G2818" s="78" t="s">
        <v>7492</v>
      </c>
      <c r="H2818" s="0"/>
      <c r="I2818" s="93" t="s">
        <v>6435</v>
      </c>
      <c r="J2818" s="0"/>
    </row>
    <row r="2819" customFormat="false" ht="12.75" hidden="false" customHeight="false" outlineLevel="0" collapsed="false">
      <c r="A2819" s="29" t="s">
        <v>675</v>
      </c>
      <c r="B2819" s="78" t="str">
        <f aca="false">IFERROR(VLOOKUP(A2819, DeliveryBook!$D$3:$M$2999, 5, 0),"")</f>
        <v>SH.MAHADEV YADAV,  S/O SH.RAM ROOP YADAV</v>
      </c>
      <c r="C2819" s="95" t="str">
        <f aca="false">IFERROR(VLOOKUP($A2819, DeliveryBook!$D$3:$M$3000, 8, 0),"")</f>
        <v>PO: JAMALPUR</v>
      </c>
      <c r="D2819" s="79" t="n">
        <v>2000</v>
      </c>
      <c r="F2819" s="96" t="n">
        <v>42374</v>
      </c>
      <c r="G2819" s="78" t="s">
        <v>7492</v>
      </c>
      <c r="H2819" s="0"/>
      <c r="I2819" s="93" t="s">
        <v>6435</v>
      </c>
      <c r="J2819" s="0"/>
    </row>
    <row r="2820" customFormat="false" ht="12.75" hidden="false" customHeight="false" outlineLevel="0" collapsed="false">
      <c r="A2820" s="29" t="s">
        <v>709</v>
      </c>
      <c r="B2820" s="78" t="str">
        <f aca="false">IFERROR(VLOOKUP(A2820, DeliveryBook!$D$3:$M$2999, 5, 0),"")</f>
        <v>SH PRANJAL KUMAR</v>
      </c>
      <c r="C2820" s="95" t="str">
        <f aca="false">IFERROR(VLOOKUP($A2820, DeliveryBook!$D$3:$M$3000, 8, 0),"")</f>
        <v>PO: MUNGHYER</v>
      </c>
      <c r="D2820" s="79" t="n">
        <v>452</v>
      </c>
      <c r="F2820" s="96" t="n">
        <v>42374</v>
      </c>
      <c r="G2820" s="78" t="s">
        <v>7492</v>
      </c>
      <c r="H2820" s="0"/>
      <c r="I2820" s="93" t="s">
        <v>6435</v>
      </c>
      <c r="J2820" s="0"/>
    </row>
    <row r="2821" customFormat="false" ht="12.75" hidden="false" customHeight="false" outlineLevel="0" collapsed="false">
      <c r="A2821" s="29" t="s">
        <v>1007</v>
      </c>
      <c r="B2821" s="78" t="str">
        <f aca="false">IFERROR(VLOOKUP(A2821, DeliveryBook!$D$3:$M$2999, 5, 0),"")</f>
        <v>SH.KEDAR SINGH,  NEAR MARKHAM COLLEGE</v>
      </c>
      <c r="C2821" s="95" t="str">
        <f aca="false">IFERROR(VLOOKUP($A2821, DeliveryBook!$D$3:$M$3000, 8, 0),"")</f>
        <v>PO: HAZARIBAGH</v>
      </c>
      <c r="D2821" s="79" t="n">
        <v>600</v>
      </c>
      <c r="F2821" s="96" t="n">
        <v>42374</v>
      </c>
      <c r="G2821" s="78" t="s">
        <v>7492</v>
      </c>
      <c r="H2821" s="0"/>
      <c r="I2821" s="93" t="s">
        <v>6435</v>
      </c>
      <c r="J2821" s="0"/>
    </row>
    <row r="2822" customFormat="false" ht="12.75" hidden="false" customHeight="false" outlineLevel="0" collapsed="false">
      <c r="A2822" s="29" t="s">
        <v>1007</v>
      </c>
      <c r="B2822" s="78" t="str">
        <f aca="false">IFERROR(VLOOKUP(A2822, DeliveryBook!$D$3:$M$2999, 5, 0),"")</f>
        <v>SH.KEDAR SINGH,  NEAR MARKHAM COLLEGE</v>
      </c>
      <c r="C2822" s="95" t="str">
        <f aca="false">IFERROR(VLOOKUP($A2822, DeliveryBook!$D$3:$M$3000, 8, 0),"")</f>
        <v>PO: HAZARIBAGH</v>
      </c>
      <c r="D2822" s="79" t="n">
        <v>150</v>
      </c>
      <c r="F2822" s="96" t="n">
        <v>42377</v>
      </c>
      <c r="G2822" s="78" t="s">
        <v>7492</v>
      </c>
      <c r="H2822" s="0"/>
      <c r="I2822" s="93" t="s">
        <v>6435</v>
      </c>
      <c r="J2822" s="0"/>
    </row>
    <row r="2823" customFormat="false" ht="12.75" hidden="false" customHeight="false" outlineLevel="0" collapsed="false">
      <c r="A2823" s="29" t="s">
        <v>1007</v>
      </c>
      <c r="B2823" s="78" t="str">
        <f aca="false">IFERROR(VLOOKUP(A2823, DeliveryBook!$D$3:$M$2999, 5, 0),"")</f>
        <v>SH.KEDAR SINGH,  NEAR MARKHAM COLLEGE</v>
      </c>
      <c r="C2823" s="95" t="str">
        <f aca="false">IFERROR(VLOOKUP($A2823, DeliveryBook!$D$3:$M$3000, 8, 0),"")</f>
        <v>PO: HAZARIBAGH</v>
      </c>
      <c r="D2823" s="79" t="n">
        <v>150</v>
      </c>
      <c r="F2823" s="96" t="n">
        <v>42377</v>
      </c>
      <c r="G2823" s="78" t="s">
        <v>7492</v>
      </c>
      <c r="H2823" s="0"/>
      <c r="I2823" s="93" t="s">
        <v>6435</v>
      </c>
      <c r="J2823" s="0"/>
    </row>
    <row r="2824" customFormat="false" ht="12.75" hidden="false" customHeight="false" outlineLevel="0" collapsed="false">
      <c r="A2824" s="29" t="s">
        <v>112</v>
      </c>
      <c r="B2824" s="78" t="str">
        <f aca="false">IFERROR(VLOOKUP(A2824, DeliveryBook!$D$3:$M$2999, 5, 0),"")</f>
        <v>SH.RAJ GOSWAMI,  S/O DR.LAKHAN GIRI GOSWAMI</v>
      </c>
      <c r="C2824" s="95" t="str">
        <f aca="false">IFERROR(VLOOKUP($A2824, DeliveryBook!$D$3:$M$3000, 8, 0),"")</f>
        <v>PO: BILHA</v>
      </c>
      <c r="D2824" s="79" t="n">
        <v>3500</v>
      </c>
      <c r="F2824" s="96" t="n">
        <v>42380</v>
      </c>
      <c r="G2824" s="78" t="s">
        <v>7492</v>
      </c>
      <c r="H2824" s="0"/>
      <c r="I2824" s="93" t="s">
        <v>6435</v>
      </c>
      <c r="J2824" s="0"/>
    </row>
    <row r="2825" customFormat="false" ht="12.75" hidden="false" customHeight="false" outlineLevel="0" collapsed="false">
      <c r="A2825" s="29" t="s">
        <v>709</v>
      </c>
      <c r="B2825" s="78" t="str">
        <f aca="false">IFERROR(VLOOKUP(A2825, DeliveryBook!$D$3:$M$2999, 5, 0),"")</f>
        <v>SH PRANJAL KUMAR</v>
      </c>
      <c r="C2825" s="95" t="str">
        <f aca="false">IFERROR(VLOOKUP($A2825, DeliveryBook!$D$3:$M$3000, 8, 0),"")</f>
        <v>PO: MUNGHYER</v>
      </c>
      <c r="D2825" s="79" t="n">
        <v>452</v>
      </c>
      <c r="F2825" s="96" t="n">
        <v>42381</v>
      </c>
      <c r="G2825" s="78" t="s">
        <v>7492</v>
      </c>
      <c r="H2825" s="0"/>
      <c r="I2825" s="93" t="s">
        <v>6435</v>
      </c>
      <c r="J2825" s="0"/>
    </row>
    <row r="2826" customFormat="false" ht="12.75" hidden="false" customHeight="false" outlineLevel="0" collapsed="false">
      <c r="A2826" s="29" t="s">
        <v>1007</v>
      </c>
      <c r="B2826" s="78" t="str">
        <f aca="false">IFERROR(VLOOKUP(A2826, DeliveryBook!$D$3:$M$2999, 5, 0),"")</f>
        <v>SH.KEDAR SINGH,  NEAR MARKHAM COLLEGE</v>
      </c>
      <c r="C2826" s="95" t="str">
        <f aca="false">IFERROR(VLOOKUP($A2826, DeliveryBook!$D$3:$M$3000, 8, 0),"")</f>
        <v>PO: HAZARIBAGH</v>
      </c>
      <c r="D2826" s="79" t="n">
        <v>600</v>
      </c>
      <c r="F2826" s="78" t="n">
        <v>42381</v>
      </c>
      <c r="G2826" s="78" t="s">
        <v>7492</v>
      </c>
      <c r="H2826" s="0"/>
      <c r="I2826" s="93" t="s">
        <v>6435</v>
      </c>
      <c r="J2826" s="0"/>
    </row>
    <row r="2827" customFormat="false" ht="12.75" hidden="false" customHeight="false" outlineLevel="0" collapsed="false">
      <c r="A2827" s="29" t="s">
        <v>1007</v>
      </c>
      <c r="B2827" s="78" t="str">
        <f aca="false">IFERROR(VLOOKUP(A2827, DeliveryBook!$D$3:$M$2999, 5, 0),"")</f>
        <v>SH.KEDAR SINGH,  NEAR MARKHAM COLLEGE</v>
      </c>
      <c r="C2827" s="95" t="str">
        <f aca="false">IFERROR(VLOOKUP($A2827, DeliveryBook!$D$3:$M$3000, 8, 0),"")</f>
        <v>PO: HAZARIBAGH</v>
      </c>
      <c r="D2827" s="79" t="n">
        <v>600</v>
      </c>
      <c r="F2827" s="96" t="n">
        <v>42381</v>
      </c>
      <c r="G2827" s="78" t="s">
        <v>7492</v>
      </c>
      <c r="H2827" s="0"/>
      <c r="I2827" s="93" t="s">
        <v>6435</v>
      </c>
      <c r="J2827" s="0"/>
    </row>
    <row r="2828" customFormat="false" ht="12.75" hidden="false" customHeight="false" outlineLevel="0" collapsed="false">
      <c r="A2828" s="29" t="s">
        <v>1007</v>
      </c>
      <c r="B2828" s="78" t="str">
        <f aca="false">IFERROR(VLOOKUP(A2828, DeliveryBook!$D$3:$M$2999, 5, 0),"")</f>
        <v>SH.KEDAR SINGH,  NEAR MARKHAM COLLEGE</v>
      </c>
      <c r="C2828" s="95" t="str">
        <f aca="false">IFERROR(VLOOKUP($A2828, DeliveryBook!$D$3:$M$3000, 8, 0),"")</f>
        <v>PO: HAZARIBAGH</v>
      </c>
      <c r="D2828" s="79" t="n">
        <v>600</v>
      </c>
      <c r="F2828" s="96" t="n">
        <v>42383</v>
      </c>
      <c r="G2828" s="78" t="s">
        <v>7492</v>
      </c>
      <c r="H2828" s="0"/>
      <c r="I2828" s="93" t="s">
        <v>6435</v>
      </c>
      <c r="J2828" s="0"/>
    </row>
    <row r="2829" customFormat="false" ht="12.75" hidden="false" customHeight="false" outlineLevel="0" collapsed="false">
      <c r="A2829" s="29" t="s">
        <v>1007</v>
      </c>
      <c r="B2829" s="78" t="str">
        <f aca="false">IFERROR(VLOOKUP(A2829, DeliveryBook!$D$3:$M$2999, 5, 0),"")</f>
        <v>SH.KEDAR SINGH,  NEAR MARKHAM COLLEGE</v>
      </c>
      <c r="C2829" s="95" t="str">
        <f aca="false">IFERROR(VLOOKUP($A2829, DeliveryBook!$D$3:$M$3000, 8, 0),"")</f>
        <v>PO: HAZARIBAGH</v>
      </c>
      <c r="D2829" s="79" t="n">
        <v>150</v>
      </c>
      <c r="F2829" s="96" t="n">
        <v>42383</v>
      </c>
      <c r="G2829" s="78" t="s">
        <v>7492</v>
      </c>
      <c r="H2829" s="0"/>
      <c r="I2829" s="93" t="s">
        <v>6435</v>
      </c>
      <c r="J2829" s="0"/>
    </row>
    <row r="2830" customFormat="false" ht="12.75" hidden="false" customHeight="false" outlineLevel="0" collapsed="false">
      <c r="A2830" s="29" t="s">
        <v>1007</v>
      </c>
      <c r="B2830" s="78" t="str">
        <f aca="false">IFERROR(VLOOKUP(A2830, DeliveryBook!$D$3:$M$2999, 5, 0),"")</f>
        <v>SH.KEDAR SINGH,  NEAR MARKHAM COLLEGE</v>
      </c>
      <c r="C2830" s="95" t="str">
        <f aca="false">IFERROR(VLOOKUP($A2830, DeliveryBook!$D$3:$M$3000, 8, 0),"")</f>
        <v>PO: HAZARIBAGH</v>
      </c>
      <c r="D2830" s="79" t="n">
        <v>600</v>
      </c>
      <c r="F2830" s="96" t="n">
        <v>42383</v>
      </c>
      <c r="G2830" s="78" t="s">
        <v>7492</v>
      </c>
      <c r="H2830" s="0"/>
      <c r="I2830" s="93" t="s">
        <v>6435</v>
      </c>
      <c r="J2830" s="0"/>
    </row>
    <row r="2831" customFormat="false" ht="12.75" hidden="false" customHeight="false" outlineLevel="0" collapsed="false">
      <c r="A2831" s="78" t="s">
        <v>733</v>
      </c>
      <c r="B2831" s="78" t="str">
        <f aca="false">IFERROR(VLOOKUP(A2831, DeliveryBook!$D$3:$M$2999, 5, 0),"")</f>
        <v>SH.SURENDRA PRASAD BHAGAT,  RASHTRIYA SAHITYA SADAN</v>
      </c>
      <c r="C2831" s="95" t="str">
        <f aca="false">IFERROR(VLOOKUP($A2831, DeliveryBook!$D$3:$M$3000, 8, 0),"")</f>
        <v>PO: SAHARSA</v>
      </c>
      <c r="D2831" s="79" t="n">
        <v>200</v>
      </c>
      <c r="F2831" s="96" t="n">
        <v>42383</v>
      </c>
      <c r="G2831" s="78" t="s">
        <v>7492</v>
      </c>
      <c r="H2831" s="0"/>
      <c r="I2831" s="93" t="s">
        <v>6435</v>
      </c>
      <c r="J2831" s="0"/>
    </row>
    <row r="2832" customFormat="false" ht="12.75" hidden="false" customHeight="false" outlineLevel="0" collapsed="false">
      <c r="A2832" s="78" t="s">
        <v>733</v>
      </c>
      <c r="B2832" s="78" t="str">
        <f aca="false">IFERROR(VLOOKUP(A2832, DeliveryBook!$D$3:$M$2999, 5, 0),"")</f>
        <v>SH.SURENDRA PRASAD BHAGAT,  RASHTRIYA SAHITYA SADAN</v>
      </c>
      <c r="C2832" s="95" t="str">
        <f aca="false">IFERROR(VLOOKUP($A2832, DeliveryBook!$D$3:$M$3000, 8, 0),"")</f>
        <v>PO: SAHARSA</v>
      </c>
      <c r="D2832" s="79" t="n">
        <v>550</v>
      </c>
      <c r="F2832" s="96" t="n">
        <v>42383</v>
      </c>
      <c r="G2832" s="78" t="s">
        <v>7492</v>
      </c>
      <c r="H2832" s="0"/>
      <c r="I2832" s="93" t="s">
        <v>6435</v>
      </c>
      <c r="J2832" s="0"/>
    </row>
    <row r="2833" customFormat="false" ht="12.75" hidden="false" customHeight="false" outlineLevel="0" collapsed="false">
      <c r="A2833" s="78" t="s">
        <v>733</v>
      </c>
      <c r="B2833" s="78" t="str">
        <f aca="false">IFERROR(VLOOKUP(A2833, DeliveryBook!$D$3:$M$2999, 5, 0),"")</f>
        <v>SH.SURENDRA PRASAD BHAGAT,  RASHTRIYA SAHITYA SADAN</v>
      </c>
      <c r="C2833" s="95" t="str">
        <f aca="false">IFERROR(VLOOKUP($A2833, DeliveryBook!$D$3:$M$3000, 8, 0),"")</f>
        <v>PO: SAHARSA</v>
      </c>
      <c r="D2833" s="79" t="n">
        <v>200</v>
      </c>
      <c r="F2833" s="96" t="n">
        <v>42383</v>
      </c>
      <c r="G2833" s="78" t="s">
        <v>7492</v>
      </c>
      <c r="H2833" s="0"/>
      <c r="I2833" s="93" t="s">
        <v>6435</v>
      </c>
      <c r="J2833" s="0"/>
    </row>
    <row r="2834" customFormat="false" ht="12.75" hidden="false" customHeight="false" outlineLevel="0" collapsed="false">
      <c r="A2834" s="78" t="s">
        <v>733</v>
      </c>
      <c r="B2834" s="78" t="str">
        <f aca="false">IFERROR(VLOOKUP(A2834, DeliveryBook!$D$3:$M$2999, 5, 0),"")</f>
        <v>SH.SURENDRA PRASAD BHAGAT,  RASHTRIYA SAHITYA SADAN</v>
      </c>
      <c r="C2834" s="95" t="str">
        <f aca="false">IFERROR(VLOOKUP($A2834, DeliveryBook!$D$3:$M$3000, 8, 0),"")</f>
        <v>PO: SAHARSA</v>
      </c>
      <c r="D2834" s="79" t="n">
        <v>600</v>
      </c>
      <c r="F2834" s="96" t="n">
        <v>42383</v>
      </c>
      <c r="G2834" s="78" t="s">
        <v>7492</v>
      </c>
      <c r="H2834" s="0"/>
      <c r="I2834" s="93" t="s">
        <v>6435</v>
      </c>
      <c r="J2834" s="0"/>
    </row>
    <row r="2835" customFormat="false" ht="12.75" hidden="false" customHeight="false" outlineLevel="0" collapsed="false">
      <c r="A2835" s="78" t="s">
        <v>733</v>
      </c>
      <c r="B2835" s="78" t="str">
        <f aca="false">IFERROR(VLOOKUP(A2835, DeliveryBook!$D$3:$M$2999, 5, 0),"")</f>
        <v>SH.SURENDRA PRASAD BHAGAT,  RASHTRIYA SAHITYA SADAN</v>
      </c>
      <c r="C2835" s="95" t="str">
        <f aca="false">IFERROR(VLOOKUP($A2835, DeliveryBook!$D$3:$M$3000, 8, 0),"")</f>
        <v>PO: SAHARSA</v>
      </c>
      <c r="D2835" s="79" t="n">
        <v>600</v>
      </c>
      <c r="F2835" s="96" t="n">
        <v>42383</v>
      </c>
      <c r="G2835" s="78" t="s">
        <v>7492</v>
      </c>
      <c r="H2835" s="0"/>
      <c r="I2835" s="93" t="s">
        <v>6435</v>
      </c>
      <c r="J2835" s="0"/>
    </row>
    <row r="2836" customFormat="false" ht="12.75" hidden="false" customHeight="false" outlineLevel="0" collapsed="false">
      <c r="A2836" s="78" t="s">
        <v>733</v>
      </c>
      <c r="B2836" s="78" t="str">
        <f aca="false">IFERROR(VLOOKUP(A2836, DeliveryBook!$D$3:$M$2999, 5, 0),"")</f>
        <v>SH.SURENDRA PRASAD BHAGAT,  RASHTRIYA SAHITYA SADAN</v>
      </c>
      <c r="C2836" s="95" t="str">
        <f aca="false">IFERROR(VLOOKUP($A2836, DeliveryBook!$D$3:$M$3000, 8, 0),"")</f>
        <v>PO: SAHARSA</v>
      </c>
      <c r="D2836" s="79" t="n">
        <v>550</v>
      </c>
      <c r="F2836" s="96" t="n">
        <v>42383</v>
      </c>
      <c r="G2836" s="78" t="s">
        <v>7492</v>
      </c>
      <c r="H2836" s="0"/>
      <c r="I2836" s="93" t="s">
        <v>6435</v>
      </c>
      <c r="J2836" s="0"/>
    </row>
    <row r="2837" customFormat="false" ht="12.75" hidden="false" customHeight="false" outlineLevel="0" collapsed="false">
      <c r="A2837" s="78" t="s">
        <v>733</v>
      </c>
      <c r="B2837" s="78" t="str">
        <f aca="false">IFERROR(VLOOKUP(A2837, DeliveryBook!$D$3:$M$2999, 5, 0),"")</f>
        <v>SH.SURENDRA PRASAD BHAGAT,  RASHTRIYA SAHITYA SADAN</v>
      </c>
      <c r="C2837" s="95" t="str">
        <f aca="false">IFERROR(VLOOKUP($A2837, DeliveryBook!$D$3:$M$3000, 8, 0),"")</f>
        <v>PO: SAHARSA</v>
      </c>
      <c r="D2837" s="79" t="n">
        <v>600</v>
      </c>
      <c r="F2837" s="96" t="n">
        <v>42383</v>
      </c>
      <c r="G2837" s="78" t="s">
        <v>7492</v>
      </c>
      <c r="H2837" s="0"/>
      <c r="I2837" s="93" t="s">
        <v>6435</v>
      </c>
      <c r="J2837" s="0"/>
    </row>
    <row r="2838" customFormat="false" ht="12.75" hidden="false" customHeight="false" outlineLevel="0" collapsed="false">
      <c r="A2838" s="78" t="s">
        <v>733</v>
      </c>
      <c r="B2838" s="78" t="str">
        <f aca="false">IFERROR(VLOOKUP(A2838, DeliveryBook!$D$3:$M$2999, 5, 0),"")</f>
        <v>SH.SURENDRA PRASAD BHAGAT,  RASHTRIYA SAHITYA SADAN</v>
      </c>
      <c r="C2838" s="95" t="str">
        <f aca="false">IFERROR(VLOOKUP($A2838, DeliveryBook!$D$3:$M$3000, 8, 0),"")</f>
        <v>PO: SAHARSA</v>
      </c>
      <c r="D2838" s="79" t="n">
        <v>600</v>
      </c>
      <c r="F2838" s="96" t="n">
        <v>42383</v>
      </c>
      <c r="G2838" s="78" t="s">
        <v>7492</v>
      </c>
      <c r="H2838" s="0"/>
      <c r="I2838" s="93" t="s">
        <v>6435</v>
      </c>
      <c r="J2838" s="0"/>
    </row>
    <row r="2839" customFormat="false" ht="12.75" hidden="false" customHeight="false" outlineLevel="0" collapsed="false">
      <c r="A2839" s="29" t="s">
        <v>709</v>
      </c>
      <c r="B2839" s="78" t="str">
        <f aca="false">IFERROR(VLOOKUP(A2839, DeliveryBook!$D$3:$M$2999, 5, 0),"")</f>
        <v>SH PRANJAL KUMAR</v>
      </c>
      <c r="C2839" s="95" t="str">
        <f aca="false">IFERROR(VLOOKUP($A2839, DeliveryBook!$D$3:$M$3000, 8, 0),"")</f>
        <v>PO: MUNGHYER</v>
      </c>
      <c r="D2839" s="79" t="n">
        <v>452</v>
      </c>
      <c r="F2839" s="96" t="n">
        <v>42383</v>
      </c>
      <c r="G2839" s="78" t="s">
        <v>7492</v>
      </c>
      <c r="H2839" s="0"/>
      <c r="I2839" s="93" t="s">
        <v>6435</v>
      </c>
      <c r="J2839" s="0"/>
    </row>
    <row r="2840" customFormat="false" ht="12.75" hidden="false" customHeight="false" outlineLevel="0" collapsed="false">
      <c r="A2840" s="29" t="s">
        <v>281</v>
      </c>
      <c r="B2840" s="78" t="str">
        <f aca="false">IFERROR(VLOOKUP(A2840, DeliveryBook!$D$3:$M$2999, 5, 0),"")</f>
        <v>M/S KATARE BOOK DEPOT,  PROP-SH RISHI KATARE</v>
      </c>
      <c r="C2840" s="95" t="str">
        <f aca="false">IFERROR(VLOOKUP($A2840, DeliveryBook!$D$3:$M$3000, 8, 0),"")</f>
        <v>PO: DEORI</v>
      </c>
      <c r="D2840" s="79" t="n">
        <v>460</v>
      </c>
      <c r="F2840" s="96" t="n">
        <v>42388</v>
      </c>
      <c r="G2840" s="78" t="s">
        <v>7492</v>
      </c>
      <c r="H2840" s="0"/>
      <c r="I2840" s="93" t="s">
        <v>6435</v>
      </c>
      <c r="J2840" s="0"/>
    </row>
    <row r="2841" customFormat="false" ht="12.75" hidden="false" customHeight="false" outlineLevel="0" collapsed="false">
      <c r="A2841" s="90" t="s">
        <v>1847</v>
      </c>
      <c r="B2841" s="78" t="str">
        <f aca="false">IFERROR(VLOOKUP(A2841, DeliveryBook!$D$3:$M$2999, 5, 0),"")</f>
        <v>SH.ROOP SINGH,  RASHTRADHARAM SAHITYA SANSTHAN</v>
      </c>
      <c r="C2841" s="95" t="str">
        <f aca="false">IFERROR(VLOOKUP($A2841, DeliveryBook!$D$3:$M$3000, 8, 0),"")</f>
        <v>PO: MAHRAUNI</v>
      </c>
      <c r="D2841" s="79" t="n">
        <v>460</v>
      </c>
      <c r="F2841" s="96" t="n">
        <v>42389</v>
      </c>
      <c r="G2841" s="78" t="s">
        <v>7492</v>
      </c>
      <c r="I2841" s="93" t="s">
        <v>6435</v>
      </c>
      <c r="J2841" s="0"/>
    </row>
    <row r="2842" customFormat="false" ht="12.75" hidden="false" customHeight="false" outlineLevel="0" collapsed="false">
      <c r="A2842" s="29" t="s">
        <v>1007</v>
      </c>
      <c r="B2842" s="78" t="str">
        <f aca="false">IFERROR(VLOOKUP(A2842, DeliveryBook!$D$3:$M$2999, 5, 0),"")</f>
        <v>SH.KEDAR SINGH,  NEAR MARKHAM COLLEGE</v>
      </c>
      <c r="C2842" s="95" t="str">
        <f aca="false">IFERROR(VLOOKUP($A2842, DeliveryBook!$D$3:$M$3000, 8, 0),"")</f>
        <v>PO: HAZARIBAGH</v>
      </c>
      <c r="D2842" s="79" t="n">
        <v>150</v>
      </c>
      <c r="F2842" s="96" t="n">
        <v>42389</v>
      </c>
      <c r="G2842" s="78" t="s">
        <v>7492</v>
      </c>
      <c r="I2842" s="93" t="s">
        <v>6435</v>
      </c>
      <c r="J2842" s="0"/>
    </row>
    <row r="2843" customFormat="false" ht="12.75" hidden="false" customHeight="false" outlineLevel="0" collapsed="false">
      <c r="A2843" s="29" t="s">
        <v>1007</v>
      </c>
      <c r="B2843" s="78" t="str">
        <f aca="false">IFERROR(VLOOKUP(A2843, DeliveryBook!$D$3:$M$2999, 5, 0),"")</f>
        <v>SH.KEDAR SINGH,  NEAR MARKHAM COLLEGE</v>
      </c>
      <c r="C2843" s="95" t="str">
        <f aca="false">IFERROR(VLOOKUP($A2843, DeliveryBook!$D$3:$M$3000, 8, 0),"")</f>
        <v>PO: HAZARIBAGH</v>
      </c>
      <c r="D2843" s="79" t="n">
        <v>600</v>
      </c>
      <c r="F2843" s="96" t="n">
        <v>42389</v>
      </c>
      <c r="G2843" s="78" t="s">
        <v>7492</v>
      </c>
      <c r="I2843" s="93" t="s">
        <v>6435</v>
      </c>
      <c r="J2843" s="0"/>
    </row>
    <row r="2844" customFormat="false" ht="12.75" hidden="false" customHeight="false" outlineLevel="0" collapsed="false">
      <c r="A2844" s="29" t="s">
        <v>1007</v>
      </c>
      <c r="B2844" s="78" t="str">
        <f aca="false">IFERROR(VLOOKUP(A2844, DeliveryBook!$D$3:$M$2999, 5, 0),"")</f>
        <v>SH.KEDAR SINGH,  NEAR MARKHAM COLLEGE</v>
      </c>
      <c r="C2844" s="95" t="str">
        <f aca="false">IFERROR(VLOOKUP($A2844, DeliveryBook!$D$3:$M$3000, 8, 0),"")</f>
        <v>PO: HAZARIBAGH</v>
      </c>
      <c r="D2844" s="79" t="n">
        <v>600</v>
      </c>
      <c r="F2844" s="96" t="n">
        <v>42389</v>
      </c>
      <c r="G2844" s="78" t="s">
        <v>7492</v>
      </c>
      <c r="I2844" s="93" t="s">
        <v>6435</v>
      </c>
      <c r="J2844" s="0"/>
    </row>
    <row r="2845" customFormat="false" ht="12.75" hidden="false" customHeight="false" outlineLevel="0" collapsed="false">
      <c r="A2845" s="29" t="s">
        <v>1007</v>
      </c>
      <c r="B2845" s="78" t="str">
        <f aca="false">IFERROR(VLOOKUP(A2845, DeliveryBook!$D$3:$M$2999, 5, 0),"")</f>
        <v>SH.KEDAR SINGH,  NEAR MARKHAM COLLEGE</v>
      </c>
      <c r="C2845" s="95" t="str">
        <f aca="false">IFERROR(VLOOKUP($A2845, DeliveryBook!$D$3:$M$3000, 8, 0),"")</f>
        <v>PO: HAZARIBAGH</v>
      </c>
      <c r="D2845" s="79" t="n">
        <v>600</v>
      </c>
      <c r="F2845" s="96" t="n">
        <v>42389</v>
      </c>
      <c r="G2845" s="78" t="s">
        <v>7492</v>
      </c>
      <c r="I2845" s="93" t="s">
        <v>6435</v>
      </c>
      <c r="J2845" s="0"/>
    </row>
    <row r="2846" customFormat="false" ht="12.75" hidden="false" customHeight="false" outlineLevel="0" collapsed="false">
      <c r="A2846" s="78" t="s">
        <v>733</v>
      </c>
      <c r="B2846" s="78" t="str">
        <f aca="false">IFERROR(VLOOKUP(A2846, DeliveryBook!$D$3:$M$2999, 5, 0),"")</f>
        <v>SH.SURENDRA PRASAD BHAGAT,  RASHTRIYA SAHITYA SADAN</v>
      </c>
      <c r="C2846" s="95" t="str">
        <f aca="false">IFERROR(VLOOKUP($A2846, DeliveryBook!$D$3:$M$3000, 8, 0),"")</f>
        <v>PO: SAHARSA</v>
      </c>
      <c r="D2846" s="79" t="n">
        <v>600</v>
      </c>
      <c r="F2846" s="96" t="n">
        <v>42389</v>
      </c>
      <c r="G2846" s="78" t="s">
        <v>7492</v>
      </c>
      <c r="I2846" s="93" t="s">
        <v>6435</v>
      </c>
      <c r="J2846" s="0"/>
    </row>
    <row r="2847" customFormat="false" ht="12.75" hidden="false" customHeight="false" outlineLevel="0" collapsed="false">
      <c r="A2847" s="29" t="s">
        <v>339</v>
      </c>
      <c r="B2847" s="78" t="str">
        <f aca="false">IFERROR(VLOOKUP(A2847, DeliveryBook!$D$3:$M$2999, 5, 0),"")</f>
        <v>SH.LAXMAN PARIHAR,  MAIN ROAD</v>
      </c>
      <c r="C2847" s="95" t="str">
        <f aca="false">IFERROR(VLOOKUP($A2847, DeliveryBook!$D$3:$M$3000, 8, 0),"")</f>
        <v>PO: THIKRI</v>
      </c>
      <c r="D2847" s="79" t="n">
        <v>3005</v>
      </c>
      <c r="F2847" s="96" t="n">
        <v>42400</v>
      </c>
      <c r="G2847" s="78" t="s">
        <v>7529</v>
      </c>
      <c r="I2847" s="93" t="s">
        <v>6703</v>
      </c>
      <c r="J2847" s="78" t="s">
        <v>7555</v>
      </c>
    </row>
    <row r="2848" customFormat="false" ht="12.75" hidden="false" customHeight="false" outlineLevel="0" collapsed="false">
      <c r="A2848" s="29" t="s">
        <v>797</v>
      </c>
      <c r="B2848" s="78" t="str">
        <f aca="false">IFERROR(VLOOKUP(A2848, DeliveryBook!$D$3:$M$2999, 5, 0),"")</f>
        <v>SH. SUBODH KUMAR TAMRAKAR</v>
      </c>
      <c r="C2848" s="95" t="str">
        <f aca="false">IFERROR(VLOOKUP($A2848, DeliveryBook!$D$3:$M$3000, 8, 0),"")</f>
        <v>PO: DURG</v>
      </c>
      <c r="D2848" s="79" t="n">
        <v>4625.8</v>
      </c>
      <c r="F2848" s="96" t="n">
        <v>42400</v>
      </c>
      <c r="G2848" s="78" t="s">
        <v>7529</v>
      </c>
      <c r="I2848" s="93" t="s">
        <v>6703</v>
      </c>
      <c r="J2848" s="78" t="s">
        <v>7556</v>
      </c>
    </row>
    <row r="2849" customFormat="false" ht="12.75" hidden="false" customHeight="false" outlineLevel="0" collapsed="false">
      <c r="A2849" s="29" t="s">
        <v>803</v>
      </c>
      <c r="B2849" s="78" t="str">
        <f aca="false">IFERROR(VLOOKUP(A2849, DeliveryBook!$D$3:$M$2999, 5, 0),"")</f>
        <v>SMT BHARTI TAMRAKAR</v>
      </c>
      <c r="C2849" s="95" t="str">
        <f aca="false">IFERROR(VLOOKUP($A2849, DeliveryBook!$D$3:$M$3000, 8, 0),"")</f>
        <v>PO: DURG</v>
      </c>
      <c r="D2849" s="79" t="n">
        <v>2898</v>
      </c>
      <c r="F2849" s="96" t="n">
        <v>42400</v>
      </c>
      <c r="G2849" s="78" t="s">
        <v>7529</v>
      </c>
      <c r="I2849" s="93" t="s">
        <v>6703</v>
      </c>
      <c r="J2849" s="78" t="s">
        <v>7556</v>
      </c>
    </row>
    <row r="2850" customFormat="false" ht="12.75" hidden="false" customHeight="false" outlineLevel="0" collapsed="false">
      <c r="A2850" s="29" t="s">
        <v>1859</v>
      </c>
      <c r="B2850" s="78" t="str">
        <f aca="false">IFERROR(VLOOKUP(A2850, DeliveryBook!$D$3:$M$2999, 5, 0),"")</f>
        <v>SH.CHANDER PAL TIWARI,  C/O RAHUL BOOK DEPOT</v>
      </c>
      <c r="C2850" s="95" t="str">
        <f aca="false">IFERROR(VLOOKUP($A2850, DeliveryBook!$D$3:$M$3000, 8, 0),"")</f>
        <v>PO: MAINPURI</v>
      </c>
      <c r="D2850" s="79" t="n">
        <v>-3500</v>
      </c>
      <c r="F2850" s="96" t="n">
        <v>42400</v>
      </c>
      <c r="G2850" s="78" t="s">
        <v>7529</v>
      </c>
      <c r="I2850" s="93" t="s">
        <v>6703</v>
      </c>
      <c r="J2850" s="0"/>
    </row>
    <row r="2851" customFormat="false" ht="12.75" hidden="false" customHeight="false" outlineLevel="0" collapsed="false">
      <c r="A2851" s="29" t="s">
        <v>1865</v>
      </c>
      <c r="B2851" s="78" t="str">
        <f aca="false">IFERROR(VLOOKUP(A2851, DeliveryBook!$D$3:$M$2999, 5, 0),"")</f>
        <v>SH RAJBEER SINGH CHAUHAN</v>
      </c>
      <c r="C2851" s="95" t="str">
        <f aca="false">IFERROR(VLOOKUP($A2851, DeliveryBook!$D$3:$M$3000, 8, 0),"")</f>
        <v>PO: MAINPURI</v>
      </c>
      <c r="D2851" s="79" t="n">
        <v>3500</v>
      </c>
      <c r="F2851" s="96" t="n">
        <v>42400</v>
      </c>
      <c r="G2851" s="78" t="s">
        <v>7529</v>
      </c>
      <c r="I2851" s="93" t="s">
        <v>6703</v>
      </c>
      <c r="J2851" s="0"/>
    </row>
    <row r="2852" customFormat="false" ht="12.75" hidden="false" customHeight="false" outlineLevel="0" collapsed="false">
      <c r="A2852" s="29" t="s">
        <v>1988</v>
      </c>
      <c r="B2852" s="78" t="str">
        <f aca="false">IFERROR(VLOOKUP(A2852, DeliveryBook!$D$3:$M$2999, 5, 0),"")</f>
        <v>SH BALRAM SINGH</v>
      </c>
      <c r="C2852" s="95" t="str">
        <f aca="false">IFERROR(VLOOKUP($A2852, DeliveryBook!$D$3:$M$3000, 8, 0),"")</f>
        <v>PO: THAKURDWARA</v>
      </c>
      <c r="D2852" s="79" t="n">
        <v>2710</v>
      </c>
      <c r="F2852" s="96" t="n">
        <v>42400</v>
      </c>
      <c r="G2852" s="78" t="s">
        <v>7529</v>
      </c>
      <c r="I2852" s="93" t="s">
        <v>6703</v>
      </c>
      <c r="J2852" s="78" t="s">
        <v>7557</v>
      </c>
    </row>
    <row r="2853" customFormat="false" ht="12.75" hidden="false" customHeight="false" outlineLevel="0" collapsed="false">
      <c r="A2853" s="29" t="s">
        <v>404</v>
      </c>
      <c r="B2853" s="78" t="str">
        <f aca="false">IFERROR(VLOOKUP(A2853, DeliveryBook!$D$3:$M$2999, 5, 0),"")</f>
        <v>SH.VANSGOPAL GUPTA,  </v>
      </c>
      <c r="C2853" s="95" t="str">
        <f aca="false">IFERROR(VLOOKUP($A2853, DeliveryBook!$D$3:$M$3000, 8, 0),"")</f>
        <v>PO: BAKANI</v>
      </c>
      <c r="D2853" s="79" t="n">
        <v>2500</v>
      </c>
      <c r="F2853" s="96" t="n">
        <v>42400</v>
      </c>
      <c r="G2853" s="78" t="s">
        <v>7529</v>
      </c>
      <c r="I2853" s="93" t="s">
        <v>6703</v>
      </c>
      <c r="J2853" s="78" t="s">
        <v>7558</v>
      </c>
    </row>
    <row r="2854" customFormat="false" ht="12.75" hidden="false" customHeight="false" outlineLevel="0" collapsed="false">
      <c r="A2854" s="29" t="s">
        <v>378</v>
      </c>
      <c r="B2854" s="78" t="str">
        <f aca="false">IFERROR(VLOOKUP(A2854, DeliveryBook!$D$3:$M$2999, 5, 0),"")</f>
        <v>SH HARI KISHAN JAIN</v>
      </c>
      <c r="C2854" s="95" t="str">
        <f aca="false">IFERROR(VLOOKUP($A2854, DeliveryBook!$D$3:$M$3000, 8, 0),"")</f>
        <v>PO: JAIPATNA</v>
      </c>
      <c r="D2854" s="79" t="n">
        <v>2397.5</v>
      </c>
      <c r="F2854" s="96" t="n">
        <v>42400</v>
      </c>
      <c r="G2854" s="78" t="s">
        <v>7529</v>
      </c>
      <c r="I2854" s="93" t="s">
        <v>6703</v>
      </c>
      <c r="J2854" s="78" t="s">
        <v>7559</v>
      </c>
    </row>
    <row r="2855" customFormat="false" ht="12.75" hidden="false" customHeight="false" outlineLevel="0" collapsed="false">
      <c r="A2855" s="35" t="s">
        <v>1638</v>
      </c>
      <c r="B2855" s="78" t="str">
        <f aca="false">IFERROR(VLOOKUP(A2855, DeliveryBook!$D$3:$M$2999, 5, 0),"")</f>
        <v>SH.DINESH KUMAR SHARMA,  NEWSPAPER AGENT</v>
      </c>
      <c r="C2855" s="95" t="str">
        <f aca="false">IFERROR(VLOOKUP($A2855, DeliveryBook!$D$3:$M$3000, 8, 0),"")</f>
        <v>PO: BIJNOR</v>
      </c>
      <c r="D2855" s="79" t="n">
        <v>3000</v>
      </c>
      <c r="F2855" s="96" t="n">
        <v>42400</v>
      </c>
      <c r="G2855" s="78" t="s">
        <v>7529</v>
      </c>
      <c r="I2855" s="93" t="s">
        <v>6703</v>
      </c>
      <c r="J2855" s="78" t="s">
        <v>7560</v>
      </c>
    </row>
    <row r="2856" customFormat="false" ht="12.75" hidden="false" customHeight="false" outlineLevel="0" collapsed="false">
      <c r="A2856" s="29" t="s">
        <v>549</v>
      </c>
      <c r="B2856" s="78" t="str">
        <f aca="false">IFERROR(VLOOKUP(A2856, DeliveryBook!$D$3:$M$2999, 5, 0),"")</f>
        <v>SH.SHYAM LAL ARORA, </v>
      </c>
      <c r="C2856" s="95" t="str">
        <f aca="false">IFERROR(VLOOKUP($A2856, DeliveryBook!$D$3:$M$3000, 8, 0),"")</f>
        <v>PO: DEOBAND</v>
      </c>
      <c r="D2856" s="79" t="n">
        <v>500</v>
      </c>
      <c r="F2856" s="96" t="n">
        <v>42400</v>
      </c>
      <c r="G2856" s="78" t="s">
        <v>7529</v>
      </c>
      <c r="I2856" s="93" t="s">
        <v>6703</v>
      </c>
      <c r="J2856" s="78" t="s">
        <v>7561</v>
      </c>
    </row>
    <row r="2857" customFormat="false" ht="12.75" hidden="false" customHeight="false" outlineLevel="0" collapsed="false">
      <c r="A2857" s="29" t="s">
        <v>1742</v>
      </c>
      <c r="B2857" s="78" t="str">
        <f aca="false">IFERROR(VLOOKUP(A2857, DeliveryBook!$D$3:$M$2999, 5, 0),"")</f>
        <v>SH.RAM NARAYAN JI ACHARYA,  SARASWATI SHISHU MANDIR</v>
      </c>
      <c r="C2857" s="95" t="str">
        <f aca="false">IFERROR(VLOOKUP($A2857, DeliveryBook!$D$3:$M$3000, 8, 0),"")</f>
        <v>PO: HASANPUR</v>
      </c>
      <c r="D2857" s="79" t="n">
        <v>-3590</v>
      </c>
      <c r="F2857" s="96" t="n">
        <v>42400</v>
      </c>
      <c r="G2857" s="78" t="s">
        <v>7529</v>
      </c>
      <c r="I2857" s="93" t="s">
        <v>6703</v>
      </c>
      <c r="J2857" s="0"/>
    </row>
    <row r="2858" customFormat="false" ht="12.75" hidden="false" customHeight="false" outlineLevel="0" collapsed="false">
      <c r="A2858" s="29" t="s">
        <v>1657</v>
      </c>
      <c r="B2858" s="78" t="str">
        <f aca="false">IFERROR(VLOOKUP(A2858, DeliveryBook!$D$3:$M$2999, 5, 0),"")</f>
        <v>SH SHUBHAM PRATAP SINGH</v>
      </c>
      <c r="C2858" s="95" t="str">
        <f aca="false">IFERROR(VLOOKUP($A2858, DeliveryBook!$D$3:$M$3000, 8, 0),"")</f>
        <v>PO: CHANDAUSI</v>
      </c>
      <c r="D2858" s="79" t="n">
        <v>3590</v>
      </c>
      <c r="F2858" s="96" t="n">
        <v>42400</v>
      </c>
      <c r="G2858" s="78" t="s">
        <v>7529</v>
      </c>
      <c r="I2858" s="93" t="s">
        <v>6703</v>
      </c>
      <c r="J2858" s="96" t="n">
        <v>42276</v>
      </c>
    </row>
    <row r="2859" customFormat="false" ht="12.75" hidden="false" customHeight="false" outlineLevel="0" collapsed="false">
      <c r="A2859" s="29" t="s">
        <v>1657</v>
      </c>
      <c r="B2859" s="78" t="str">
        <f aca="false">IFERROR(VLOOKUP(A2859, DeliveryBook!$D$3:$M$2999, 5, 0),"")</f>
        <v>SH SHUBHAM PRATAP SINGH</v>
      </c>
      <c r="C2859" s="95" t="str">
        <f aca="false">IFERROR(VLOOKUP($A2859, DeliveryBook!$D$3:$M$3000, 8, 0),"")</f>
        <v>PO: CHANDAUSI</v>
      </c>
      <c r="D2859" s="79" t="n">
        <v>3000</v>
      </c>
      <c r="F2859" s="96" t="n">
        <v>42400</v>
      </c>
      <c r="G2859" s="78" t="s">
        <v>7529</v>
      </c>
      <c r="I2859" s="93" t="s">
        <v>6703</v>
      </c>
      <c r="J2859" s="78" t="s">
        <v>7562</v>
      </c>
    </row>
    <row r="2860" customFormat="false" ht="12.75" hidden="false" customHeight="false" outlineLevel="0" collapsed="false">
      <c r="A2860" s="29" t="s">
        <v>477</v>
      </c>
      <c r="B2860" s="78" t="str">
        <f aca="false">IFERROR(VLOOKUP(A2860, DeliveryBook!$D$3:$M$2999, 5, 0),"")</f>
        <v>SH.GAJANAND,  </v>
      </c>
      <c r="C2860" s="95" t="str">
        <f aca="false">IFERROR(VLOOKUP($A2860, DeliveryBook!$D$3:$M$3000, 8, 0),"")</f>
        <v>PO: SANGOD</v>
      </c>
      <c r="D2860" s="79" t="n">
        <v>3500</v>
      </c>
      <c r="F2860" s="96" t="n">
        <v>42400</v>
      </c>
      <c r="G2860" s="78" t="s">
        <v>7529</v>
      </c>
      <c r="I2860" s="93" t="s">
        <v>6703</v>
      </c>
      <c r="J2860" s="96" t="s">
        <v>7563</v>
      </c>
    </row>
    <row r="2861" customFormat="false" ht="12.75" hidden="false" customHeight="false" outlineLevel="0" collapsed="false">
      <c r="A2861" s="29" t="s">
        <v>1582</v>
      </c>
      <c r="B2861" s="78" t="str">
        <f aca="false">IFERROR(VLOOKUP(A2861, DeliveryBook!$D$3:$M$2999, 5, 0),"")</f>
        <v>SH HARI RAM GUPTA</v>
      </c>
      <c r="C2861" s="95" t="str">
        <f aca="false">IFERROR(VLOOKUP($A2861, DeliveryBook!$D$3:$M$3000, 8, 0),"")</f>
        <v>PO: AYODHYA</v>
      </c>
      <c r="D2861" s="79" t="n">
        <v>2830</v>
      </c>
      <c r="F2861" s="96" t="n">
        <v>42400</v>
      </c>
      <c r="G2861" s="78" t="s">
        <v>7529</v>
      </c>
      <c r="I2861" s="93" t="s">
        <v>6703</v>
      </c>
      <c r="J2861" s="78" t="s">
        <v>7564</v>
      </c>
    </row>
    <row r="2862" customFormat="false" ht="12.75" hidden="false" customHeight="false" outlineLevel="0" collapsed="false">
      <c r="A2862" s="29" t="s">
        <v>1717</v>
      </c>
      <c r="B2862" s="78" t="str">
        <f aca="false">IFERROR(VLOOKUP(A2862, DeliveryBook!$D$3:$M$2999, 5, 0),"")</f>
        <v>SH.BIJENDER KUMAR,  </v>
      </c>
      <c r="C2862" s="95" t="str">
        <f aca="false">IFERROR(VLOOKUP($A2862, DeliveryBook!$D$3:$M$3000, 8, 0),"")</f>
        <v>PO: GHAZIABAD</v>
      </c>
      <c r="D2862" s="79" t="n">
        <v>15000</v>
      </c>
      <c r="F2862" s="96" t="n">
        <v>42400</v>
      </c>
      <c r="G2862" s="78" t="s">
        <v>7529</v>
      </c>
      <c r="I2862" s="93" t="s">
        <v>6703</v>
      </c>
      <c r="J2862" s="78" t="s">
        <v>7565</v>
      </c>
    </row>
    <row r="2863" customFormat="false" ht="12.75" hidden="false" customHeight="false" outlineLevel="0" collapsed="false">
      <c r="A2863" s="29" t="s">
        <v>549</v>
      </c>
      <c r="B2863" s="78" t="str">
        <f aca="false">IFERROR(VLOOKUP(A2863, DeliveryBook!$D$3:$M$2999, 5, 0),"")</f>
        <v>SH.SHYAM LAL ARORA, </v>
      </c>
      <c r="C2863" s="95" t="str">
        <f aca="false">IFERROR(VLOOKUP($A2863, DeliveryBook!$D$3:$M$3000, 8, 0),"")</f>
        <v>PO: DEOBAND</v>
      </c>
      <c r="D2863" s="79" t="n">
        <v>500</v>
      </c>
      <c r="F2863" s="96" t="n">
        <v>42400</v>
      </c>
      <c r="G2863" s="78" t="s">
        <v>7529</v>
      </c>
      <c r="I2863" s="93" t="s">
        <v>6435</v>
      </c>
      <c r="J2863" s="78" t="s">
        <v>7566</v>
      </c>
    </row>
    <row r="2864" customFormat="false" ht="12.75" hidden="false" customHeight="false" outlineLevel="0" collapsed="false">
      <c r="A2864" s="29" t="s">
        <v>6720</v>
      </c>
      <c r="B2864" s="78" t="inlineStr">
        <f aca="false">IFERROR(VLOOKUP(A2864, DeliveryBook!$D$3:$M$2999, 5, 0),"")</f>
        <is>
          <t/>
        </is>
      </c>
      <c r="C2864" s="95" t="inlineStr">
        <f aca="false">IFERROR(VLOOKUP($A2864, DeliveryBook!$D$3:$M$3000, 8, 0),"")</f>
        <is>
          <t/>
        </is>
      </c>
      <c r="D2864" s="79" t="n">
        <v>2160</v>
      </c>
      <c r="F2864" s="96" t="n">
        <v>42400</v>
      </c>
      <c r="G2864" s="0"/>
      <c r="I2864" s="93" t="s">
        <v>6435</v>
      </c>
      <c r="J2864" s="0"/>
    </row>
    <row r="2865" customFormat="false" ht="12.75" hidden="false" customHeight="false" outlineLevel="0" collapsed="false">
      <c r="A2865" s="29" t="s">
        <v>6720</v>
      </c>
      <c r="B2865" s="78" t="inlineStr">
        <f aca="false">IFERROR(VLOOKUP(A2865, DeliveryBook!$D$3:$M$2999, 5, 0),"")</f>
        <is>
          <t/>
        </is>
      </c>
      <c r="C2865" s="95" t="inlineStr">
        <f aca="false">IFERROR(VLOOKUP($A2865, DeliveryBook!$D$3:$M$3000, 8, 0),"")</f>
        <is>
          <t/>
        </is>
      </c>
      <c r="D2865" s="79" t="n">
        <v>-2160</v>
      </c>
      <c r="F2865" s="96" t="n">
        <v>42400</v>
      </c>
      <c r="G2865" s="0"/>
      <c r="I2865" s="93" t="s">
        <v>6420</v>
      </c>
      <c r="J2865" s="0"/>
    </row>
    <row r="2866" customFormat="false" ht="12.75" hidden="false" customHeight="false" outlineLevel="0" collapsed="false">
      <c r="A2866" s="78" t="s">
        <v>2087</v>
      </c>
      <c r="B2866" s="78" t="str">
        <f aca="false">IFERROR(VLOOKUP(A2866, DeliveryBook!$D$3:$M$2999, 5, 0),"")</f>
        <v>SH.SHYAM SUNDER AGARWAL</v>
      </c>
      <c r="C2866" s="95" t="str">
        <f aca="false">IFERROR(VLOOKUP($A2866, DeliveryBook!$D$3:$M$3000, 8, 0),"")</f>
        <v>BARAUNI - BJU</v>
      </c>
      <c r="D2866" s="79" t="n">
        <v>1000</v>
      </c>
      <c r="F2866" s="96" t="n">
        <v>42400</v>
      </c>
      <c r="G2866" s="0"/>
      <c r="I2866" s="93" t="s">
        <v>6435</v>
      </c>
      <c r="J2866" s="0"/>
    </row>
    <row r="2867" customFormat="false" ht="12.75" hidden="false" customHeight="false" outlineLevel="0" collapsed="false">
      <c r="A2867" s="78" t="s">
        <v>2087</v>
      </c>
      <c r="B2867" s="78" t="str">
        <f aca="false">IFERROR(VLOOKUP(A2867, DeliveryBook!$D$3:$M$2999, 5, 0),"")</f>
        <v>SH.SHYAM SUNDER AGARWAL</v>
      </c>
      <c r="C2867" s="95" t="str">
        <f aca="false">IFERROR(VLOOKUP($A2867, DeliveryBook!$D$3:$M$3000, 8, 0),"")</f>
        <v>BARAUNI - BJU</v>
      </c>
      <c r="D2867" s="79" t="n">
        <v>-1000</v>
      </c>
      <c r="F2867" s="96" t="n">
        <v>42400</v>
      </c>
      <c r="G2867" s="0"/>
      <c r="I2867" s="93" t="s">
        <v>6420</v>
      </c>
      <c r="J2867" s="0"/>
    </row>
    <row r="2868" customFormat="false" ht="12.75" hidden="false" customHeight="false" outlineLevel="0" collapsed="false">
      <c r="A2868" s="78" t="s">
        <v>7567</v>
      </c>
      <c r="B2868" s="78" t="inlineStr">
        <f aca="false">IFERROR(VLOOKUP(A2868, DeliveryBook!$D$3:$M$2999, 5, 0),"")</f>
        <is>
          <t/>
        </is>
      </c>
      <c r="C2868" s="95" t="inlineStr">
        <f aca="false">IFERROR(VLOOKUP($A2868, DeliveryBook!$D$3:$M$3000, 8, 0),"")</f>
        <is>
          <t/>
        </is>
      </c>
      <c r="D2868" s="79" t="n">
        <v>400</v>
      </c>
      <c r="F2868" s="96" t="n">
        <v>42400</v>
      </c>
      <c r="G2868" s="0"/>
      <c r="I2868" s="93" t="s">
        <v>6435</v>
      </c>
      <c r="J2868" s="0"/>
    </row>
    <row r="2869" customFormat="false" ht="12.75" hidden="false" customHeight="false" outlineLevel="0" collapsed="false">
      <c r="A2869" s="78" t="s">
        <v>7567</v>
      </c>
      <c r="B2869" s="78" t="inlineStr">
        <f aca="false">IFERROR(VLOOKUP(A2869, DeliveryBook!$D$3:$M$2999, 5, 0),"")</f>
        <is>
          <t/>
        </is>
      </c>
      <c r="C2869" s="95" t="inlineStr">
        <f aca="false">IFERROR(VLOOKUP($A2869, DeliveryBook!$D$3:$M$3000, 8, 0),"")</f>
        <is>
          <t/>
        </is>
      </c>
      <c r="D2869" s="79" t="n">
        <v>-400</v>
      </c>
      <c r="F2869" s="96" t="n">
        <v>42400</v>
      </c>
      <c r="G2869" s="0"/>
      <c r="I2869" s="93" t="s">
        <v>6420</v>
      </c>
      <c r="J2869" s="0"/>
    </row>
    <row r="2870" customFormat="false" ht="12.75" hidden="false" customHeight="false" outlineLevel="0" collapsed="false">
      <c r="A2870" s="78" t="s">
        <v>6509</v>
      </c>
      <c r="B2870" s="78" t="inlineStr">
        <f aca="false">IFERROR(VLOOKUP(A2870, DeliveryBook!$D$3:$M$2999, 5, 0),"")</f>
        <is>
          <t/>
        </is>
      </c>
      <c r="C2870" s="95" t="inlineStr">
        <f aca="false">IFERROR(VLOOKUP($A2870, DeliveryBook!$D$3:$M$3000, 8, 0),"")</f>
        <is>
          <t/>
        </is>
      </c>
      <c r="D2870" s="79" t="n">
        <v>3000</v>
      </c>
      <c r="F2870" s="96" t="n">
        <v>42400</v>
      </c>
      <c r="G2870" s="0"/>
      <c r="I2870" s="93" t="s">
        <v>6435</v>
      </c>
      <c r="J2870" s="0"/>
    </row>
    <row r="2871" customFormat="false" ht="12.75" hidden="false" customHeight="false" outlineLevel="0" collapsed="false">
      <c r="A2871" s="78" t="s">
        <v>6509</v>
      </c>
      <c r="B2871" s="78" t="inlineStr">
        <f aca="false">IFERROR(VLOOKUP(A2871, DeliveryBook!$D$3:$M$2999, 5, 0),"")</f>
        <is>
          <t/>
        </is>
      </c>
      <c r="C2871" s="95" t="inlineStr">
        <f aca="false">IFERROR(VLOOKUP($A2871, DeliveryBook!$D$3:$M$3000, 8, 0),"")</f>
        <is>
          <t/>
        </is>
      </c>
      <c r="D2871" s="79" t="n">
        <v>-3000</v>
      </c>
      <c r="F2871" s="96" t="n">
        <v>42400</v>
      </c>
      <c r="G2871" s="0"/>
      <c r="I2871" s="93" t="s">
        <v>6420</v>
      </c>
      <c r="J2871" s="0"/>
    </row>
    <row r="2872" customFormat="false" ht="12.75" hidden="false" customHeight="false" outlineLevel="0" collapsed="false">
      <c r="A2872" s="78" t="s">
        <v>7500</v>
      </c>
      <c r="B2872" s="78" t="inlineStr">
        <f aca="false">IFERROR(VLOOKUP(A2872, DeliveryBook!$D$3:$M$2999, 5, 0),"")</f>
        <is>
          <t/>
        </is>
      </c>
      <c r="C2872" s="95" t="inlineStr">
        <f aca="false">IFERROR(VLOOKUP($A2872, DeliveryBook!$D$3:$M$3000, 8, 0),"")</f>
        <is>
          <t/>
        </is>
      </c>
      <c r="D2872" s="79" t="n">
        <v>600</v>
      </c>
      <c r="F2872" s="96" t="n">
        <v>42400</v>
      </c>
      <c r="G2872" s="0"/>
      <c r="I2872" s="93" t="s">
        <v>6435</v>
      </c>
      <c r="J2872" s="0"/>
    </row>
    <row r="2873" customFormat="false" ht="12.75" hidden="false" customHeight="false" outlineLevel="0" collapsed="false">
      <c r="A2873" s="78" t="s">
        <v>7500</v>
      </c>
      <c r="B2873" s="78" t="inlineStr">
        <f aca="false">IFERROR(VLOOKUP(A2873, DeliveryBook!$D$3:$M$2999, 5, 0),"")</f>
        <is>
          <t/>
        </is>
      </c>
      <c r="C2873" s="95" t="inlineStr">
        <f aca="false">IFERROR(VLOOKUP($A2873, DeliveryBook!$D$3:$M$3000, 8, 0),"")</f>
        <is>
          <t/>
        </is>
      </c>
      <c r="D2873" s="79" t="n">
        <v>-600</v>
      </c>
      <c r="F2873" s="96" t="n">
        <v>42400</v>
      </c>
      <c r="G2873" s="0"/>
      <c r="I2873" s="93" t="s">
        <v>6420</v>
      </c>
      <c r="J2873" s="0"/>
    </row>
    <row r="2874" customFormat="false" ht="12.75" hidden="false" customHeight="false" outlineLevel="0" collapsed="false">
      <c r="A2874" s="29" t="s">
        <v>6455</v>
      </c>
      <c r="B2874" s="78" t="inlineStr">
        <f aca="false">IFERROR(VLOOKUP(A2874, DeliveryBook!$D$3:$M$2999, 5, 0),"")</f>
        <is>
          <t/>
        </is>
      </c>
      <c r="C2874" s="95" t="inlineStr">
        <f aca="false">IFERROR(VLOOKUP($A2874, DeliveryBook!$D$3:$M$3000, 8, 0),"")</f>
        <is>
          <t/>
        </is>
      </c>
      <c r="D2874" s="79" t="n">
        <v>6000</v>
      </c>
      <c r="F2874" s="96" t="n">
        <v>42400</v>
      </c>
      <c r="G2874" s="0"/>
      <c r="I2874" s="93" t="s">
        <v>6435</v>
      </c>
      <c r="J2874" s="0"/>
    </row>
    <row r="2875" customFormat="false" ht="12.75" hidden="false" customHeight="false" outlineLevel="0" collapsed="false">
      <c r="A2875" s="29" t="s">
        <v>6455</v>
      </c>
      <c r="B2875" s="78" t="inlineStr">
        <f aca="false">IFERROR(VLOOKUP(A2875, DeliveryBook!$D$3:$M$2999, 5, 0),"")</f>
        <is>
          <t/>
        </is>
      </c>
      <c r="C2875" s="95" t="inlineStr">
        <f aca="false">IFERROR(VLOOKUP($A2875, DeliveryBook!$D$3:$M$3000, 8, 0),"")</f>
        <is>
          <t/>
        </is>
      </c>
      <c r="D2875" s="79" t="n">
        <v>-6000</v>
      </c>
      <c r="F2875" s="96" t="n">
        <v>42400</v>
      </c>
      <c r="G2875" s="0"/>
      <c r="I2875" s="93" t="s">
        <v>6420</v>
      </c>
      <c r="J2875" s="0"/>
    </row>
    <row r="2876" customFormat="false" ht="12.75" hidden="false" customHeight="false" outlineLevel="0" collapsed="false">
      <c r="A2876" s="78" t="s">
        <v>7568</v>
      </c>
      <c r="B2876" s="78" t="inlineStr">
        <f aca="false">IFERROR(VLOOKUP(A2876, DeliveryBook!$D$3:$M$2999, 5, 0),"")</f>
        <is>
          <t/>
        </is>
      </c>
      <c r="C2876" s="95" t="inlineStr">
        <f aca="false">IFERROR(VLOOKUP($A2876, DeliveryBook!$D$3:$M$3000, 8, 0),"")</f>
        <is>
          <t/>
        </is>
      </c>
      <c r="D2876" s="79" t="n">
        <v>2900</v>
      </c>
      <c r="F2876" s="96" t="n">
        <v>42400</v>
      </c>
      <c r="G2876" s="0"/>
      <c r="I2876" s="93" t="s">
        <v>6435</v>
      </c>
      <c r="J2876" s="0"/>
    </row>
    <row r="2877" customFormat="false" ht="12.75" hidden="false" customHeight="false" outlineLevel="0" collapsed="false">
      <c r="A2877" s="78" t="s">
        <v>7568</v>
      </c>
      <c r="B2877" s="78" t="inlineStr">
        <f aca="false">IFERROR(VLOOKUP(A2877, DeliveryBook!$D$3:$M$2999, 5, 0),"")</f>
        <is>
          <t/>
        </is>
      </c>
      <c r="C2877" s="95" t="inlineStr">
        <f aca="false">IFERROR(VLOOKUP($A2877, DeliveryBook!$D$3:$M$3000, 8, 0),"")</f>
        <is>
          <t/>
        </is>
      </c>
      <c r="D2877" s="79" t="n">
        <v>-2900</v>
      </c>
      <c r="F2877" s="96" t="n">
        <v>42400</v>
      </c>
      <c r="G2877" s="0"/>
      <c r="I2877" s="93" t="s">
        <v>6420</v>
      </c>
      <c r="J2877" s="0"/>
    </row>
    <row r="2878" customFormat="false" ht="12.75" hidden="false" customHeight="false" outlineLevel="0" collapsed="false">
      <c r="A2878" s="78" t="s">
        <v>7569</v>
      </c>
      <c r="B2878" s="78" t="inlineStr">
        <f aca="false">IFERROR(VLOOKUP(A2878, DeliveryBook!$D$3:$M$2999, 5, 0),"")</f>
        <is>
          <t/>
        </is>
      </c>
      <c r="C2878" s="95" t="inlineStr">
        <f aca="false">IFERROR(VLOOKUP($A2878, DeliveryBook!$D$3:$M$3000, 8, 0),"")</f>
        <is>
          <t/>
        </is>
      </c>
      <c r="D2878" s="79" t="n">
        <v>1500</v>
      </c>
      <c r="F2878" s="96" t="n">
        <v>42400</v>
      </c>
      <c r="G2878" s="0"/>
      <c r="I2878" s="93" t="s">
        <v>6435</v>
      </c>
      <c r="J2878" s="0"/>
    </row>
    <row r="2879" customFormat="false" ht="12.75" hidden="false" customHeight="false" outlineLevel="0" collapsed="false">
      <c r="A2879" s="78" t="s">
        <v>7569</v>
      </c>
      <c r="B2879" s="78" t="inlineStr">
        <f aca="false">IFERROR(VLOOKUP(A2879, DeliveryBook!$D$3:$M$2999, 5, 0),"")</f>
        <is>
          <t/>
        </is>
      </c>
      <c r="C2879" s="95" t="inlineStr">
        <f aca="false">IFERROR(VLOOKUP($A2879, DeliveryBook!$D$3:$M$3000, 8, 0),"")</f>
        <is>
          <t/>
        </is>
      </c>
      <c r="D2879" s="79" t="n">
        <v>-1500</v>
      </c>
      <c r="F2879" s="96" t="n">
        <v>42400</v>
      </c>
      <c r="G2879" s="0"/>
      <c r="I2879" s="93" t="s">
        <v>6420</v>
      </c>
      <c r="J2879" s="0"/>
    </row>
    <row r="2880" customFormat="false" ht="12.75" hidden="false" customHeight="false" outlineLevel="0" collapsed="false">
      <c r="A2880" s="78" t="s">
        <v>7570</v>
      </c>
      <c r="B2880" s="78" t="inlineStr">
        <f aca="false">IFERROR(VLOOKUP(A2880, DeliveryBook!$D$3:$M$2999, 5, 0),"")</f>
        <is>
          <t/>
        </is>
      </c>
      <c r="C2880" s="95" t="inlineStr">
        <f aca="false">IFERROR(VLOOKUP($A2880, DeliveryBook!$D$3:$M$3000, 8, 0),"")</f>
        <is>
          <t/>
        </is>
      </c>
      <c r="D2880" s="79" t="n">
        <v>600</v>
      </c>
      <c r="F2880" s="96" t="n">
        <v>42400</v>
      </c>
      <c r="G2880" s="0"/>
      <c r="I2880" s="93" t="s">
        <v>6435</v>
      </c>
      <c r="J2880" s="0"/>
    </row>
    <row r="2881" customFormat="false" ht="12.75" hidden="false" customHeight="false" outlineLevel="0" collapsed="false">
      <c r="A2881" s="78" t="s">
        <v>7570</v>
      </c>
      <c r="B2881" s="78" t="inlineStr">
        <f aca="false">IFERROR(VLOOKUP(A2881, DeliveryBook!$D$3:$M$2999, 5, 0),"")</f>
        <is>
          <t/>
        </is>
      </c>
      <c r="C2881" s="95" t="inlineStr">
        <f aca="false">IFERROR(VLOOKUP($A2881, DeliveryBook!$D$3:$M$3000, 8, 0),"")</f>
        <is>
          <t/>
        </is>
      </c>
      <c r="D2881" s="79" t="n">
        <v>-600</v>
      </c>
      <c r="F2881" s="96" t="n">
        <v>42400</v>
      </c>
      <c r="G2881" s="0"/>
      <c r="I2881" s="93" t="s">
        <v>6420</v>
      </c>
      <c r="J2881" s="0"/>
    </row>
    <row r="2882" customFormat="false" ht="12.75" hidden="false" customHeight="false" outlineLevel="0" collapsed="false">
      <c r="A2882" s="78" t="s">
        <v>7502</v>
      </c>
      <c r="B2882" s="78" t="inlineStr">
        <f aca="false">IFERROR(VLOOKUP(A2882, DeliveryBook!$D$3:$M$2999, 5, 0),"")</f>
        <is>
          <t/>
        </is>
      </c>
      <c r="C2882" s="95" t="inlineStr">
        <f aca="false">IFERROR(VLOOKUP($A2882, DeliveryBook!$D$3:$M$3000, 8, 0),"")</f>
        <is>
          <t/>
        </is>
      </c>
      <c r="D2882" s="79" t="n">
        <v>-996</v>
      </c>
      <c r="F2882" s="96" t="n">
        <v>42400</v>
      </c>
      <c r="G2882" s="0"/>
      <c r="I2882" s="93" t="s">
        <v>6435</v>
      </c>
      <c r="J2882" s="0"/>
    </row>
    <row r="2883" customFormat="false" ht="12.75" hidden="false" customHeight="false" outlineLevel="0" collapsed="false">
      <c r="A2883" s="78" t="s">
        <v>7502</v>
      </c>
      <c r="B2883" s="78" t="inlineStr">
        <f aca="false">IFERROR(VLOOKUP(A2883, DeliveryBook!$D$3:$M$2999, 5, 0),"")</f>
        <is>
          <t/>
        </is>
      </c>
      <c r="C2883" s="95" t="inlineStr">
        <f aca="false">IFERROR(VLOOKUP($A2883, DeliveryBook!$D$3:$M$3000, 8, 0),"")</f>
        <is>
          <t/>
        </is>
      </c>
      <c r="D2883" s="79" t="n">
        <v>996</v>
      </c>
      <c r="F2883" s="96" t="n">
        <v>42400</v>
      </c>
      <c r="G2883" s="0"/>
      <c r="I2883" s="93" t="s">
        <v>6420</v>
      </c>
      <c r="J2883" s="0"/>
    </row>
    <row r="2884" customFormat="false" ht="12.75" hidden="false" customHeight="false" outlineLevel="0" collapsed="false">
      <c r="A2884" s="78" t="s">
        <v>6642</v>
      </c>
      <c r="B2884" s="78" t="inlineStr">
        <f aca="false">IFERROR(VLOOKUP(A2884, DeliveryBook!$D$3:$M$2999, 5, 0),"")</f>
        <is>
          <t/>
        </is>
      </c>
      <c r="C2884" s="95" t="inlineStr">
        <f aca="false">IFERROR(VLOOKUP($A2884, DeliveryBook!$D$3:$M$3000, 8, 0),"")</f>
        <is>
          <t/>
        </is>
      </c>
      <c r="D2884" s="79" t="n">
        <v>20000</v>
      </c>
      <c r="F2884" s="96" t="n">
        <v>42400</v>
      </c>
      <c r="G2884" s="0"/>
      <c r="I2884" s="93" t="s">
        <v>6435</v>
      </c>
      <c r="J2884" s="0"/>
    </row>
    <row r="2885" customFormat="false" ht="12.75" hidden="false" customHeight="false" outlineLevel="0" collapsed="false">
      <c r="A2885" s="78" t="s">
        <v>6642</v>
      </c>
      <c r="B2885" s="78" t="inlineStr">
        <f aca="false">IFERROR(VLOOKUP(A2885, DeliveryBook!$D$3:$M$2999, 5, 0),"")</f>
        <is>
          <t/>
        </is>
      </c>
      <c r="C2885" s="95" t="inlineStr">
        <f aca="false">IFERROR(VLOOKUP($A2885, DeliveryBook!$D$3:$M$3000, 8, 0),"")</f>
        <is>
          <t/>
        </is>
      </c>
      <c r="D2885" s="79" t="n">
        <v>-20000</v>
      </c>
      <c r="F2885" s="96" t="n">
        <v>42400</v>
      </c>
      <c r="G2885" s="0"/>
      <c r="I2885" s="93" t="s">
        <v>6420</v>
      </c>
      <c r="J2885" s="0"/>
    </row>
    <row r="2886" customFormat="false" ht="12.75" hidden="false" customHeight="false" outlineLevel="0" collapsed="false">
      <c r="A2886" s="78" t="s">
        <v>7571</v>
      </c>
      <c r="B2886" s="78" t="inlineStr">
        <f aca="false">IFERROR(VLOOKUP(A2886, DeliveryBook!$D$3:$M$2999, 5, 0),"")</f>
        <is>
          <t/>
        </is>
      </c>
      <c r="C2886" s="95" t="inlineStr">
        <f aca="false">IFERROR(VLOOKUP($A2886, DeliveryBook!$D$3:$M$3000, 8, 0),"")</f>
        <is>
          <t/>
        </is>
      </c>
      <c r="D2886" s="79" t="n">
        <v>600</v>
      </c>
      <c r="F2886" s="96" t="n">
        <v>42400</v>
      </c>
      <c r="G2886" s="0"/>
      <c r="I2886" s="93" t="s">
        <v>6435</v>
      </c>
      <c r="J2886" s="0"/>
    </row>
    <row r="2887" customFormat="false" ht="12.75" hidden="false" customHeight="false" outlineLevel="0" collapsed="false">
      <c r="A2887" s="78" t="s">
        <v>7571</v>
      </c>
      <c r="B2887" s="78" t="inlineStr">
        <f aca="false">IFERROR(VLOOKUP(A2887, DeliveryBook!$D$3:$M$2999, 5, 0),"")</f>
        <is>
          <t/>
        </is>
      </c>
      <c r="C2887" s="95" t="inlineStr">
        <f aca="false">IFERROR(VLOOKUP($A2887, DeliveryBook!$D$3:$M$3000, 8, 0),"")</f>
        <is>
          <t/>
        </is>
      </c>
      <c r="D2887" s="79" t="n">
        <v>-600</v>
      </c>
      <c r="F2887" s="96" t="n">
        <v>42400</v>
      </c>
      <c r="G2887" s="0"/>
      <c r="I2887" s="93" t="s">
        <v>6420</v>
      </c>
      <c r="J2887" s="0"/>
    </row>
    <row r="2888" customFormat="false" ht="12.75" hidden="false" customHeight="false" outlineLevel="0" collapsed="false">
      <c r="A2888" s="78" t="s">
        <v>7547</v>
      </c>
      <c r="B2888" s="78" t="inlineStr">
        <f aca="false">IFERROR(VLOOKUP(A2888, DeliveryBook!$D$3:$M$2999, 5, 0),"")</f>
        <is>
          <t/>
        </is>
      </c>
      <c r="C2888" s="95" t="inlineStr">
        <f aca="false">IFERROR(VLOOKUP($A2888, DeliveryBook!$D$3:$M$3000, 8, 0),"")</f>
        <is>
          <t/>
        </is>
      </c>
      <c r="D2888" s="79" t="n">
        <v>905.5</v>
      </c>
      <c r="F2888" s="96" t="n">
        <v>42400</v>
      </c>
      <c r="G2888" s="0"/>
      <c r="I2888" s="93" t="s">
        <v>6435</v>
      </c>
      <c r="J2888" s="0"/>
    </row>
    <row r="2889" customFormat="false" ht="12.75" hidden="false" customHeight="false" outlineLevel="0" collapsed="false">
      <c r="A2889" s="78" t="s">
        <v>7547</v>
      </c>
      <c r="B2889" s="78" t="inlineStr">
        <f aca="false">IFERROR(VLOOKUP(A2889, DeliveryBook!$D$3:$M$2999, 5, 0),"")</f>
        <is>
          <t/>
        </is>
      </c>
      <c r="C2889" s="95" t="inlineStr">
        <f aca="false">IFERROR(VLOOKUP($A2889, DeliveryBook!$D$3:$M$3000, 8, 0),"")</f>
        <is>
          <t/>
        </is>
      </c>
      <c r="D2889" s="79" t="n">
        <v>-905.5</v>
      </c>
      <c r="F2889" s="96" t="n">
        <v>42400</v>
      </c>
      <c r="G2889" s="0"/>
      <c r="I2889" s="93" t="s">
        <v>6420</v>
      </c>
      <c r="J2889" s="0"/>
    </row>
    <row r="2890" customFormat="false" ht="12.75" hidden="false" customHeight="false" outlineLevel="0" collapsed="false">
      <c r="A2890" s="78" t="s">
        <v>6809</v>
      </c>
      <c r="B2890" s="78" t="inlineStr">
        <f aca="false">IFERROR(VLOOKUP(A2890, DeliveryBook!$D$3:$M$2999, 5, 0),"")</f>
        <is>
          <t/>
        </is>
      </c>
      <c r="C2890" s="95" t="inlineStr">
        <f aca="false">IFERROR(VLOOKUP($A2890, DeliveryBook!$D$3:$M$3000, 8, 0),"")</f>
        <is>
          <t/>
        </is>
      </c>
      <c r="D2890" s="79" t="n">
        <v>2000</v>
      </c>
      <c r="F2890" s="96" t="n">
        <v>42400</v>
      </c>
      <c r="G2890" s="0"/>
      <c r="I2890" s="93" t="s">
        <v>6435</v>
      </c>
      <c r="J2890" s="0"/>
    </row>
    <row r="2891" customFormat="false" ht="12.75" hidden="false" customHeight="false" outlineLevel="0" collapsed="false">
      <c r="A2891" s="78" t="s">
        <v>6809</v>
      </c>
      <c r="B2891" s="78" t="inlineStr">
        <f aca="false">IFERROR(VLOOKUP(A2891, DeliveryBook!$D$3:$M$2999, 5, 0),"")</f>
        <is>
          <t/>
        </is>
      </c>
      <c r="C2891" s="95" t="inlineStr">
        <f aca="false">IFERROR(VLOOKUP($A2891, DeliveryBook!$D$3:$M$3000, 8, 0),"")</f>
        <is>
          <t/>
        </is>
      </c>
      <c r="D2891" s="79" t="n">
        <v>-2000</v>
      </c>
      <c r="F2891" s="96" t="n">
        <v>42400</v>
      </c>
      <c r="G2891" s="0"/>
      <c r="I2891" s="93" t="s">
        <v>6420</v>
      </c>
      <c r="J2891" s="0"/>
    </row>
    <row r="2892" customFormat="false" ht="12.75" hidden="false" customHeight="false" outlineLevel="0" collapsed="false">
      <c r="A2892" s="78" t="s">
        <v>7572</v>
      </c>
      <c r="B2892" s="78" t="inlineStr">
        <f aca="false">IFERROR(VLOOKUP(A2892, DeliveryBook!$D$3:$M$2999, 5, 0),"")</f>
        <is>
          <t/>
        </is>
      </c>
      <c r="C2892" s="95" t="inlineStr">
        <f aca="false">IFERROR(VLOOKUP($A2892, DeliveryBook!$D$3:$M$3000, 8, 0),"")</f>
        <is>
          <t/>
        </is>
      </c>
      <c r="D2892" s="79" t="n">
        <v>1000</v>
      </c>
      <c r="F2892" s="96" t="n">
        <v>42400</v>
      </c>
      <c r="G2892" s="0"/>
      <c r="I2892" s="93" t="s">
        <v>6435</v>
      </c>
      <c r="J2892" s="0"/>
    </row>
    <row r="2893" customFormat="false" ht="12.75" hidden="false" customHeight="false" outlineLevel="0" collapsed="false">
      <c r="A2893" s="78" t="s">
        <v>7572</v>
      </c>
      <c r="B2893" s="78" t="inlineStr">
        <f aca="false">IFERROR(VLOOKUP(A2893, DeliveryBook!$D$3:$M$2999, 5, 0),"")</f>
        <is>
          <t/>
        </is>
      </c>
      <c r="C2893" s="95" t="inlineStr">
        <f aca="false">IFERROR(VLOOKUP($A2893, DeliveryBook!$D$3:$M$3000, 8, 0),"")</f>
        <is>
          <t/>
        </is>
      </c>
      <c r="D2893" s="79" t="n">
        <v>-1000</v>
      </c>
      <c r="F2893" s="96" t="n">
        <v>42400</v>
      </c>
      <c r="G2893" s="0"/>
      <c r="I2893" s="93" t="s">
        <v>6420</v>
      </c>
      <c r="J2893" s="0"/>
    </row>
    <row r="2894" customFormat="false" ht="12.75" hidden="false" customHeight="false" outlineLevel="0" collapsed="false">
      <c r="A2894" s="78" t="s">
        <v>7257</v>
      </c>
      <c r="B2894" s="78" t="inlineStr">
        <f aca="false">IFERROR(VLOOKUP(A2894, DeliveryBook!$D$3:$M$2999, 5, 0),"")</f>
        <is>
          <t/>
        </is>
      </c>
      <c r="C2894" s="95" t="inlineStr">
        <f aca="false">IFERROR(VLOOKUP($A2894, DeliveryBook!$D$3:$M$3000, 8, 0),"")</f>
        <is>
          <t/>
        </is>
      </c>
      <c r="D2894" s="79" t="n">
        <v>1200</v>
      </c>
      <c r="F2894" s="96" t="n">
        <v>42400</v>
      </c>
      <c r="G2894" s="0"/>
      <c r="I2894" s="93" t="s">
        <v>6435</v>
      </c>
      <c r="J2894" s="0"/>
    </row>
    <row r="2895" customFormat="false" ht="12.75" hidden="false" customHeight="false" outlineLevel="0" collapsed="false">
      <c r="A2895" s="78" t="s">
        <v>7257</v>
      </c>
      <c r="B2895" s="78" t="inlineStr">
        <f aca="false">IFERROR(VLOOKUP(A2895, DeliveryBook!$D$3:$M$2999, 5, 0),"")</f>
        <is>
          <t/>
        </is>
      </c>
      <c r="C2895" s="95" t="inlineStr">
        <f aca="false">IFERROR(VLOOKUP($A2895, DeliveryBook!$D$3:$M$3000, 8, 0),"")</f>
        <is>
          <t/>
        </is>
      </c>
      <c r="D2895" s="79" t="n">
        <v>-1200</v>
      </c>
      <c r="F2895" s="96" t="n">
        <v>42400</v>
      </c>
      <c r="G2895" s="0"/>
      <c r="I2895" s="93" t="s">
        <v>6420</v>
      </c>
      <c r="J2895" s="0"/>
    </row>
    <row r="2896" customFormat="false" ht="12.75" hidden="false" customHeight="false" outlineLevel="0" collapsed="false">
      <c r="A2896" s="78" t="s">
        <v>7573</v>
      </c>
      <c r="B2896" s="78" t="inlineStr">
        <f aca="false">IFERROR(VLOOKUP(A2896, DeliveryBook!$D$3:$M$2999, 5, 0),"")</f>
        <is>
          <t/>
        </is>
      </c>
      <c r="C2896" s="95" t="inlineStr">
        <f aca="false">IFERROR(VLOOKUP($A2896, DeliveryBook!$D$3:$M$3000, 8, 0),"")</f>
        <is>
          <t/>
        </is>
      </c>
      <c r="D2896" s="79" t="n">
        <v>200</v>
      </c>
      <c r="F2896" s="96" t="n">
        <v>42400</v>
      </c>
      <c r="G2896" s="0"/>
      <c r="I2896" s="93" t="s">
        <v>6435</v>
      </c>
      <c r="J2896" s="0"/>
    </row>
    <row r="2897" customFormat="false" ht="12.75" hidden="false" customHeight="false" outlineLevel="0" collapsed="false">
      <c r="A2897" s="78" t="s">
        <v>7573</v>
      </c>
      <c r="B2897" s="78" t="inlineStr">
        <f aca="false">IFERROR(VLOOKUP(A2897, DeliveryBook!$D$3:$M$2999, 5, 0),"")</f>
        <is>
          <t/>
        </is>
      </c>
      <c r="C2897" s="95" t="inlineStr">
        <f aca="false">IFERROR(VLOOKUP($A2897, DeliveryBook!$D$3:$M$3000, 8, 0),"")</f>
        <is>
          <t/>
        </is>
      </c>
      <c r="D2897" s="79" t="n">
        <v>-200</v>
      </c>
      <c r="F2897" s="96" t="n">
        <v>42400</v>
      </c>
      <c r="G2897" s="0"/>
      <c r="I2897" s="93" t="s">
        <v>6420</v>
      </c>
      <c r="J2897" s="0"/>
    </row>
    <row r="2898" customFormat="false" ht="12.75" hidden="false" customHeight="false" outlineLevel="0" collapsed="false">
      <c r="A2898" s="78" t="s">
        <v>7574</v>
      </c>
      <c r="B2898" s="78" t="inlineStr">
        <f aca="false">IFERROR(VLOOKUP(A2898, DeliveryBook!$D$3:$M$2999, 5, 0),"")</f>
        <is>
          <t/>
        </is>
      </c>
      <c r="C2898" s="95" t="inlineStr">
        <f aca="false">IFERROR(VLOOKUP($A2898, DeliveryBook!$D$3:$M$3000, 8, 0),"")</f>
        <is>
          <t/>
        </is>
      </c>
      <c r="D2898" s="79" t="n">
        <v>1800</v>
      </c>
      <c r="F2898" s="96" t="n">
        <v>42400</v>
      </c>
      <c r="G2898" s="0"/>
      <c r="I2898" s="93" t="s">
        <v>6435</v>
      </c>
      <c r="J2898" s="0"/>
    </row>
    <row r="2899" customFormat="false" ht="12.75" hidden="false" customHeight="false" outlineLevel="0" collapsed="false">
      <c r="A2899" s="78" t="s">
        <v>7574</v>
      </c>
      <c r="B2899" s="78" t="inlineStr">
        <f aca="false">IFERROR(VLOOKUP(A2899, DeliveryBook!$D$3:$M$2999, 5, 0),"")</f>
        <is>
          <t/>
        </is>
      </c>
      <c r="C2899" s="95" t="inlineStr">
        <f aca="false">IFERROR(VLOOKUP($A2899, DeliveryBook!$D$3:$M$3000, 8, 0),"")</f>
        <is>
          <t/>
        </is>
      </c>
      <c r="D2899" s="79" t="n">
        <v>-1800</v>
      </c>
      <c r="F2899" s="96" t="n">
        <v>42400</v>
      </c>
      <c r="G2899" s="0"/>
      <c r="I2899" s="93" t="s">
        <v>6420</v>
      </c>
      <c r="J2899" s="0"/>
    </row>
    <row r="2900" customFormat="false" ht="12.75" hidden="false" customHeight="false" outlineLevel="0" collapsed="false">
      <c r="A2900" s="78" t="s">
        <v>7508</v>
      </c>
      <c r="B2900" s="78" t="inlineStr">
        <f aca="false">IFERROR(VLOOKUP(A2900, DeliveryBook!$D$3:$M$2999, 5, 0),"")</f>
        <is>
          <t/>
        </is>
      </c>
      <c r="C2900" s="95" t="inlineStr">
        <f aca="false">IFERROR(VLOOKUP($A2900, DeliveryBook!$D$3:$M$3000, 8, 0),"")</f>
        <is>
          <t/>
        </is>
      </c>
      <c r="D2900" s="79" t="n">
        <v>630</v>
      </c>
      <c r="F2900" s="96" t="n">
        <v>42400</v>
      </c>
      <c r="G2900" s="0"/>
      <c r="I2900" s="93" t="s">
        <v>6435</v>
      </c>
      <c r="J2900" s="0"/>
    </row>
    <row r="2901" customFormat="false" ht="12.75" hidden="false" customHeight="false" outlineLevel="0" collapsed="false">
      <c r="A2901" s="78" t="s">
        <v>7508</v>
      </c>
      <c r="B2901" s="78" t="inlineStr">
        <f aca="false">IFERROR(VLOOKUP(A2901, DeliveryBook!$D$3:$M$2999, 5, 0),"")</f>
        <is>
          <t/>
        </is>
      </c>
      <c r="C2901" s="95" t="inlineStr">
        <f aca="false">IFERROR(VLOOKUP($A2901, DeliveryBook!$D$3:$M$3000, 8, 0),"")</f>
        <is>
          <t/>
        </is>
      </c>
      <c r="D2901" s="79" t="n">
        <v>-630</v>
      </c>
      <c r="F2901" s="96" t="n">
        <v>42400</v>
      </c>
      <c r="G2901" s="0"/>
      <c r="I2901" s="93" t="s">
        <v>6420</v>
      </c>
      <c r="J2901" s="0"/>
    </row>
    <row r="2902" customFormat="false" ht="12.75" hidden="false" customHeight="false" outlineLevel="0" collapsed="false">
      <c r="A2902" s="78" t="s">
        <v>4776</v>
      </c>
      <c r="B2902" s="78" t="str">
        <f aca="false">IFERROR(VLOOKUP(A2902, DeliveryBook!$D$3:$M$2999, 5, 0),"")</f>
        <v>S. K. SINGH</v>
      </c>
      <c r="C2902" s="95" t="str">
        <f aca="false">IFERROR(VLOOKUP($A2902, DeliveryBook!$D$3:$M$3000, 8, 0),"")</f>
        <v>PO: SATNA</v>
      </c>
      <c r="D2902" s="79" t="n">
        <v>3000</v>
      </c>
      <c r="F2902" s="96" t="n">
        <v>42400</v>
      </c>
      <c r="G2902" s="0"/>
      <c r="I2902" s="93" t="s">
        <v>6435</v>
      </c>
      <c r="J2902" s="0"/>
    </row>
    <row r="2903" customFormat="false" ht="12.75" hidden="false" customHeight="false" outlineLevel="0" collapsed="false">
      <c r="A2903" s="78" t="s">
        <v>4776</v>
      </c>
      <c r="B2903" s="78" t="str">
        <f aca="false">IFERROR(VLOOKUP(A2903, DeliveryBook!$D$3:$M$2999, 5, 0),"")</f>
        <v>S. K. SINGH</v>
      </c>
      <c r="C2903" s="95" t="str">
        <f aca="false">IFERROR(VLOOKUP($A2903, DeliveryBook!$D$3:$M$3000, 8, 0),"")</f>
        <v>PO: SATNA</v>
      </c>
      <c r="D2903" s="79" t="n">
        <v>-3000</v>
      </c>
      <c r="F2903" s="96" t="n">
        <v>42400</v>
      </c>
      <c r="G2903" s="0"/>
      <c r="I2903" s="93" t="s">
        <v>6420</v>
      </c>
      <c r="J2903" s="0"/>
    </row>
    <row r="2904" customFormat="false" ht="12.75" hidden="false" customHeight="false" outlineLevel="0" collapsed="false">
      <c r="A2904" s="78" t="s">
        <v>6975</v>
      </c>
      <c r="B2904" s="78" t="inlineStr">
        <f aca="false">IFERROR(VLOOKUP(A2904, DeliveryBook!$D$3:$M$2999, 5, 0),"")</f>
        <is>
          <t/>
        </is>
      </c>
      <c r="C2904" s="95" t="inlineStr">
        <f aca="false">IFERROR(VLOOKUP($A2904, DeliveryBook!$D$3:$M$3000, 8, 0),"")</f>
        <is>
          <t/>
        </is>
      </c>
      <c r="D2904" s="79" t="n">
        <v>1000</v>
      </c>
      <c r="F2904" s="96" t="n">
        <v>42400</v>
      </c>
      <c r="G2904" s="0"/>
      <c r="I2904" s="93" t="s">
        <v>6435</v>
      </c>
      <c r="J2904" s="0"/>
    </row>
    <row r="2905" customFormat="false" ht="12.75" hidden="false" customHeight="false" outlineLevel="0" collapsed="false">
      <c r="A2905" s="78" t="s">
        <v>6975</v>
      </c>
      <c r="B2905" s="78" t="inlineStr">
        <f aca="false">IFERROR(VLOOKUP(A2905, DeliveryBook!$D$3:$M$2999, 5, 0),"")</f>
        <is>
          <t/>
        </is>
      </c>
      <c r="C2905" s="95" t="inlineStr">
        <f aca="false">IFERROR(VLOOKUP($A2905, DeliveryBook!$D$3:$M$3000, 8, 0),"")</f>
        <is>
          <t/>
        </is>
      </c>
      <c r="D2905" s="79" t="n">
        <v>-1000</v>
      </c>
      <c r="F2905" s="96" t="n">
        <v>42400</v>
      </c>
      <c r="G2905" s="0"/>
      <c r="I2905" s="93" t="s">
        <v>6420</v>
      </c>
      <c r="J2905" s="0"/>
    </row>
    <row r="2906" customFormat="false" ht="12.75" hidden="false" customHeight="false" outlineLevel="0" collapsed="false">
      <c r="A2906" s="78" t="s">
        <v>6532</v>
      </c>
      <c r="B2906" s="78" t="inlineStr">
        <f aca="false">IFERROR(VLOOKUP(A2906, DeliveryBook!$D$3:$M$2999, 5, 0),"")</f>
        <is>
          <t/>
        </is>
      </c>
      <c r="C2906" s="95" t="inlineStr">
        <f aca="false">IFERROR(VLOOKUP($A2906, DeliveryBook!$D$3:$M$3000, 8, 0),"")</f>
        <is>
          <t/>
        </is>
      </c>
      <c r="D2906" s="79" t="n">
        <v>206.4</v>
      </c>
      <c r="F2906" s="96" t="n">
        <v>42400</v>
      </c>
      <c r="G2906" s="0"/>
      <c r="I2906" s="93" t="s">
        <v>6435</v>
      </c>
      <c r="J2906" s="0"/>
    </row>
    <row r="2907" customFormat="false" ht="12.75" hidden="false" customHeight="false" outlineLevel="0" collapsed="false">
      <c r="A2907" s="78" t="s">
        <v>6532</v>
      </c>
      <c r="B2907" s="78" t="inlineStr">
        <f aca="false">IFERROR(VLOOKUP(A2907, DeliveryBook!$D$3:$M$2999, 5, 0),"")</f>
        <is>
          <t/>
        </is>
      </c>
      <c r="C2907" s="95" t="inlineStr">
        <f aca="false">IFERROR(VLOOKUP($A2907, DeliveryBook!$D$3:$M$3000, 8, 0),"")</f>
        <is>
          <t/>
        </is>
      </c>
      <c r="D2907" s="79" t="n">
        <v>-206.4</v>
      </c>
      <c r="F2907" s="96" t="n">
        <v>42400</v>
      </c>
      <c r="G2907" s="0"/>
      <c r="I2907" s="93" t="s">
        <v>6420</v>
      </c>
      <c r="J2907" s="0"/>
    </row>
    <row r="2908" customFormat="false" ht="12.75" hidden="false" customHeight="false" outlineLevel="0" collapsed="false">
      <c r="A2908" s="78" t="s">
        <v>7575</v>
      </c>
      <c r="B2908" s="78" t="inlineStr">
        <f aca="false">IFERROR(VLOOKUP(A2908, DeliveryBook!$D$3:$M$2999, 5, 0),"")</f>
        <is>
          <t/>
        </is>
      </c>
      <c r="C2908" s="95" t="inlineStr">
        <f aca="false">IFERROR(VLOOKUP($A2908, DeliveryBook!$D$3:$M$3000, 8, 0),"")</f>
        <is>
          <t/>
        </is>
      </c>
      <c r="D2908" s="79" t="n">
        <v>400</v>
      </c>
      <c r="F2908" s="96" t="n">
        <v>42400</v>
      </c>
      <c r="G2908" s="0"/>
      <c r="I2908" s="93" t="s">
        <v>6435</v>
      </c>
      <c r="J2908" s="0"/>
    </row>
    <row r="2909" customFormat="false" ht="12.75" hidden="false" customHeight="false" outlineLevel="0" collapsed="false">
      <c r="A2909" s="78" t="s">
        <v>7575</v>
      </c>
      <c r="B2909" s="78" t="inlineStr">
        <f aca="false">IFERROR(VLOOKUP(A2909, DeliveryBook!$D$3:$M$2999, 5, 0),"")</f>
        <is>
          <t/>
        </is>
      </c>
      <c r="C2909" s="95" t="inlineStr">
        <f aca="false">IFERROR(VLOOKUP($A2909, DeliveryBook!$D$3:$M$3000, 8, 0),"")</f>
        <is>
          <t/>
        </is>
      </c>
      <c r="D2909" s="79" t="n">
        <v>-400</v>
      </c>
      <c r="F2909" s="96" t="n">
        <v>42400</v>
      </c>
      <c r="G2909" s="0"/>
      <c r="I2909" s="93" t="s">
        <v>6420</v>
      </c>
      <c r="J2909" s="0"/>
    </row>
    <row r="2910" customFormat="false" ht="12.75" hidden="false" customHeight="false" outlineLevel="0" collapsed="false">
      <c r="A2910" s="78" t="s">
        <v>7576</v>
      </c>
      <c r="B2910" s="78" t="inlineStr">
        <f aca="false">IFERROR(VLOOKUP(A2910, DeliveryBook!$D$3:$M$2999, 5, 0),"")</f>
        <is>
          <t/>
        </is>
      </c>
      <c r="C2910" s="95" t="inlineStr">
        <f aca="false">IFERROR(VLOOKUP($A2910, DeliveryBook!$D$3:$M$3000, 8, 0),"")</f>
        <is>
          <t/>
        </is>
      </c>
      <c r="D2910" s="79" t="n">
        <v>600</v>
      </c>
      <c r="F2910" s="96" t="n">
        <v>42400</v>
      </c>
      <c r="G2910" s="0"/>
      <c r="I2910" s="93" t="s">
        <v>6435</v>
      </c>
      <c r="J2910" s="0"/>
    </row>
    <row r="2911" customFormat="false" ht="12.75" hidden="false" customHeight="false" outlineLevel="0" collapsed="false">
      <c r="A2911" s="78" t="s">
        <v>7576</v>
      </c>
      <c r="B2911" s="78" t="inlineStr">
        <f aca="false">IFERROR(VLOOKUP(A2911, DeliveryBook!$D$3:$M$2999, 5, 0),"")</f>
        <is>
          <t/>
        </is>
      </c>
      <c r="C2911" s="95" t="inlineStr">
        <f aca="false">IFERROR(VLOOKUP($A2911, DeliveryBook!$D$3:$M$3000, 8, 0),"")</f>
        <is>
          <t/>
        </is>
      </c>
      <c r="D2911" s="79" t="n">
        <v>-600</v>
      </c>
      <c r="F2911" s="96" t="n">
        <v>42400</v>
      </c>
      <c r="G2911" s="0"/>
      <c r="I2911" s="93" t="s">
        <v>6420</v>
      </c>
      <c r="J2911" s="0"/>
    </row>
    <row r="2912" customFormat="false" ht="12.75" hidden="false" customHeight="false" outlineLevel="0" collapsed="false">
      <c r="A2912" s="78" t="s">
        <v>6493</v>
      </c>
      <c r="B2912" s="78" t="inlineStr">
        <f aca="false">IFERROR(VLOOKUP(A2912, DeliveryBook!$D$3:$M$2999, 5, 0),"")</f>
        <is>
          <t/>
        </is>
      </c>
      <c r="C2912" s="95" t="inlineStr">
        <f aca="false">IFERROR(VLOOKUP($A2912, DeliveryBook!$D$3:$M$3000, 8, 0),"")</f>
        <is>
          <t/>
        </is>
      </c>
      <c r="D2912" s="79" t="n">
        <v>1520</v>
      </c>
      <c r="F2912" s="96" t="n">
        <v>42400</v>
      </c>
      <c r="G2912" s="0"/>
      <c r="I2912" s="93" t="s">
        <v>6435</v>
      </c>
      <c r="J2912" s="0"/>
    </row>
    <row r="2913" customFormat="false" ht="12.75" hidden="false" customHeight="false" outlineLevel="0" collapsed="false">
      <c r="A2913" s="78" t="s">
        <v>6493</v>
      </c>
      <c r="B2913" s="78" t="inlineStr">
        <f aca="false">IFERROR(VLOOKUP(A2913, DeliveryBook!$D$3:$M$2999, 5, 0),"")</f>
        <is>
          <t/>
        </is>
      </c>
      <c r="C2913" s="95" t="inlineStr">
        <f aca="false">IFERROR(VLOOKUP($A2913, DeliveryBook!$D$3:$M$3000, 8, 0),"")</f>
        <is>
          <t/>
        </is>
      </c>
      <c r="D2913" s="79" t="n">
        <v>-1520</v>
      </c>
      <c r="F2913" s="96" t="n">
        <v>42400</v>
      </c>
      <c r="G2913" s="0"/>
      <c r="I2913" s="93" t="s">
        <v>6420</v>
      </c>
      <c r="J2913" s="0"/>
    </row>
    <row r="2914" customFormat="false" ht="12.75" hidden="false" customHeight="false" outlineLevel="0" collapsed="false">
      <c r="A2914" s="78" t="s">
        <v>6897</v>
      </c>
      <c r="B2914" s="78" t="inlineStr">
        <f aca="false">IFERROR(VLOOKUP(A2914, DeliveryBook!$D$3:$M$2999, 5, 0),"")</f>
        <is>
          <t/>
        </is>
      </c>
      <c r="C2914" s="95" t="inlineStr">
        <f aca="false">IFERROR(VLOOKUP($A2914, DeliveryBook!$D$3:$M$3000, 8, 0),"")</f>
        <is>
          <t/>
        </is>
      </c>
      <c r="D2914" s="79" t="n">
        <v>550</v>
      </c>
      <c r="F2914" s="96" t="n">
        <v>42400</v>
      </c>
      <c r="G2914" s="0"/>
      <c r="I2914" s="93" t="s">
        <v>6435</v>
      </c>
      <c r="J2914" s="0"/>
    </row>
    <row r="2915" customFormat="false" ht="12.75" hidden="false" customHeight="false" outlineLevel="0" collapsed="false">
      <c r="A2915" s="78" t="s">
        <v>6897</v>
      </c>
      <c r="B2915" s="78" t="inlineStr">
        <f aca="false">IFERROR(VLOOKUP(A2915, DeliveryBook!$D$3:$M$2999, 5, 0),"")</f>
        <is>
          <t/>
        </is>
      </c>
      <c r="C2915" s="95" t="inlineStr">
        <f aca="false">IFERROR(VLOOKUP($A2915, DeliveryBook!$D$3:$M$3000, 8, 0),"")</f>
        <is>
          <t/>
        </is>
      </c>
      <c r="D2915" s="79" t="n">
        <v>-550</v>
      </c>
      <c r="F2915" s="96" t="n">
        <v>42400</v>
      </c>
      <c r="G2915" s="0"/>
      <c r="I2915" s="93" t="s">
        <v>6420</v>
      </c>
      <c r="J2915" s="0"/>
    </row>
    <row r="2916" customFormat="false" ht="12.75" hidden="false" customHeight="false" outlineLevel="0" collapsed="false">
      <c r="A2916" s="78" t="s">
        <v>6572</v>
      </c>
      <c r="B2916" s="78" t="inlineStr">
        <f aca="false">IFERROR(VLOOKUP(A2916, DeliveryBook!$D$3:$M$2999, 5, 0),"")</f>
        <is>
          <t/>
        </is>
      </c>
      <c r="C2916" s="95" t="inlineStr">
        <f aca="false">IFERROR(VLOOKUP($A2916, DeliveryBook!$D$3:$M$3000, 8, 0),"")</f>
        <is>
          <t/>
        </is>
      </c>
      <c r="D2916" s="79" t="n">
        <v>2137.5</v>
      </c>
      <c r="F2916" s="96" t="n">
        <v>42400</v>
      </c>
      <c r="G2916" s="0"/>
      <c r="I2916" s="93" t="s">
        <v>6435</v>
      </c>
      <c r="J2916" s="0"/>
    </row>
    <row r="2917" customFormat="false" ht="12.75" hidden="false" customHeight="false" outlineLevel="0" collapsed="false">
      <c r="A2917" s="78" t="s">
        <v>6572</v>
      </c>
      <c r="B2917" s="78" t="inlineStr">
        <f aca="false">IFERROR(VLOOKUP(A2917, DeliveryBook!$D$3:$M$2999, 5, 0),"")</f>
        <is>
          <t/>
        </is>
      </c>
      <c r="C2917" s="95" t="inlineStr">
        <f aca="false">IFERROR(VLOOKUP($A2917, DeliveryBook!$D$3:$M$3000, 8, 0),"")</f>
        <is>
          <t/>
        </is>
      </c>
      <c r="D2917" s="79" t="n">
        <v>-2137.5</v>
      </c>
      <c r="F2917" s="96" t="n">
        <v>42400</v>
      </c>
      <c r="G2917" s="0"/>
      <c r="I2917" s="93" t="s">
        <v>6420</v>
      </c>
      <c r="J2917" s="0"/>
    </row>
    <row r="2918" customFormat="false" ht="12.75" hidden="false" customHeight="false" outlineLevel="0" collapsed="false">
      <c r="A2918" s="78" t="s">
        <v>7577</v>
      </c>
      <c r="B2918" s="78" t="inlineStr">
        <f aca="false">IFERROR(VLOOKUP(A2918, DeliveryBook!$D$3:$M$2999, 5, 0),"")</f>
        <is>
          <t/>
        </is>
      </c>
      <c r="C2918" s="95" t="inlineStr">
        <f aca="false">IFERROR(VLOOKUP($A2918, DeliveryBook!$D$3:$M$3000, 8, 0),"")</f>
        <is>
          <t/>
        </is>
      </c>
      <c r="D2918" s="79" t="n">
        <v>3000</v>
      </c>
      <c r="F2918" s="96" t="n">
        <v>42400</v>
      </c>
      <c r="G2918" s="0"/>
      <c r="I2918" s="93" t="s">
        <v>6435</v>
      </c>
      <c r="J2918" s="0"/>
    </row>
    <row r="2919" customFormat="false" ht="12.75" hidden="false" customHeight="false" outlineLevel="0" collapsed="false">
      <c r="A2919" s="78" t="s">
        <v>7577</v>
      </c>
      <c r="B2919" s="78" t="inlineStr">
        <f aca="false">IFERROR(VLOOKUP(A2919, DeliveryBook!$D$3:$M$2999, 5, 0),"")</f>
        <is>
          <t/>
        </is>
      </c>
      <c r="C2919" s="95" t="inlineStr">
        <f aca="false">IFERROR(VLOOKUP($A2919, DeliveryBook!$D$3:$M$3000, 8, 0),"")</f>
        <is>
          <t/>
        </is>
      </c>
      <c r="D2919" s="79" t="n">
        <v>-3000</v>
      </c>
      <c r="F2919" s="96" t="n">
        <v>42400</v>
      </c>
      <c r="G2919" s="0"/>
      <c r="I2919" s="93" t="s">
        <v>6420</v>
      </c>
      <c r="J2919" s="0"/>
    </row>
    <row r="2920" customFormat="false" ht="12.75" hidden="false" customHeight="false" outlineLevel="0" collapsed="false">
      <c r="A2920" s="78" t="s">
        <v>7578</v>
      </c>
      <c r="B2920" s="78" t="inlineStr">
        <f aca="false">IFERROR(VLOOKUP(A2920, DeliveryBook!$D$3:$M$2999, 5, 0),"")</f>
        <is>
          <t/>
        </is>
      </c>
      <c r="C2920" s="95" t="inlineStr">
        <f aca="false">IFERROR(VLOOKUP($A2920, DeliveryBook!$D$3:$M$3000, 8, 0),"")</f>
        <is>
          <t/>
        </is>
      </c>
      <c r="D2920" s="79" t="n">
        <v>1000</v>
      </c>
      <c r="F2920" s="96" t="n">
        <v>42400</v>
      </c>
      <c r="G2920" s="0"/>
      <c r="I2920" s="93" t="s">
        <v>6435</v>
      </c>
      <c r="J2920" s="0"/>
    </row>
    <row r="2921" customFormat="false" ht="12.75" hidden="false" customHeight="false" outlineLevel="0" collapsed="false">
      <c r="A2921" s="78" t="s">
        <v>7578</v>
      </c>
      <c r="B2921" s="78" t="inlineStr">
        <f aca="false">IFERROR(VLOOKUP(A2921, DeliveryBook!$D$3:$M$2999, 5, 0),"")</f>
        <is>
          <t/>
        </is>
      </c>
      <c r="C2921" s="95" t="inlineStr">
        <f aca="false">IFERROR(VLOOKUP($A2921, DeliveryBook!$D$3:$M$3000, 8, 0),"")</f>
        <is>
          <t/>
        </is>
      </c>
      <c r="D2921" s="79" t="n">
        <v>-1000</v>
      </c>
      <c r="F2921" s="96" t="n">
        <v>42400</v>
      </c>
      <c r="G2921" s="0"/>
      <c r="I2921" s="93" t="s">
        <v>6420</v>
      </c>
      <c r="J2921" s="0"/>
    </row>
    <row r="2922" customFormat="false" ht="12.75" hidden="false" customHeight="false" outlineLevel="0" collapsed="false">
      <c r="A2922" s="78" t="s">
        <v>6908</v>
      </c>
      <c r="B2922" s="78" t="inlineStr">
        <f aca="false">IFERROR(VLOOKUP(A2922, DeliveryBook!$D$3:$M$2999, 5, 0),"")</f>
        <is>
          <t/>
        </is>
      </c>
      <c r="C2922" s="95" t="inlineStr">
        <f aca="false">IFERROR(VLOOKUP($A2922, DeliveryBook!$D$3:$M$3000, 8, 0),"")</f>
        <is>
          <t/>
        </is>
      </c>
      <c r="D2922" s="79" t="n">
        <v>1200</v>
      </c>
      <c r="F2922" s="96" t="n">
        <v>42400</v>
      </c>
      <c r="G2922" s="0"/>
      <c r="I2922" s="93" t="s">
        <v>6435</v>
      </c>
      <c r="J2922" s="0"/>
    </row>
    <row r="2923" customFormat="false" ht="12.75" hidden="false" customHeight="false" outlineLevel="0" collapsed="false">
      <c r="A2923" s="78" t="s">
        <v>6908</v>
      </c>
      <c r="B2923" s="78" t="inlineStr">
        <f aca="false">IFERROR(VLOOKUP(A2923, DeliveryBook!$D$3:$M$2999, 5, 0),"")</f>
        <is>
          <t/>
        </is>
      </c>
      <c r="C2923" s="95" t="inlineStr">
        <f aca="false">IFERROR(VLOOKUP($A2923, DeliveryBook!$D$3:$M$3000, 8, 0),"")</f>
        <is>
          <t/>
        </is>
      </c>
      <c r="D2923" s="79" t="n">
        <v>-1200</v>
      </c>
      <c r="F2923" s="96" t="n">
        <v>42400</v>
      </c>
      <c r="G2923" s="0"/>
      <c r="I2923" s="93" t="s">
        <v>6420</v>
      </c>
      <c r="J2923" s="0"/>
    </row>
    <row r="2924" customFormat="false" ht="12.75" hidden="false" customHeight="false" outlineLevel="0" collapsed="false">
      <c r="A2924" s="78" t="s">
        <v>7352</v>
      </c>
      <c r="B2924" s="78" t="inlineStr">
        <f aca="false">IFERROR(VLOOKUP(A2924, DeliveryBook!$D$3:$M$2999, 5, 0),"")</f>
        <is>
          <t/>
        </is>
      </c>
      <c r="C2924" s="95" t="inlineStr">
        <f aca="false">IFERROR(VLOOKUP($A2924, DeliveryBook!$D$3:$M$3000, 8, 0),"")</f>
        <is>
          <t/>
        </is>
      </c>
      <c r="D2924" s="79" t="n">
        <v>400</v>
      </c>
      <c r="F2924" s="96" t="n">
        <v>42400</v>
      </c>
      <c r="G2924" s="0"/>
      <c r="I2924" s="93" t="s">
        <v>6435</v>
      </c>
      <c r="J2924" s="0"/>
    </row>
    <row r="2925" customFormat="false" ht="12.75" hidden="false" customHeight="false" outlineLevel="0" collapsed="false">
      <c r="A2925" s="78" t="s">
        <v>7352</v>
      </c>
      <c r="B2925" s="78" t="inlineStr">
        <f aca="false">IFERROR(VLOOKUP(A2925, DeliveryBook!$D$3:$M$2999, 5, 0),"")</f>
        <is>
          <t/>
        </is>
      </c>
      <c r="C2925" s="95" t="inlineStr">
        <f aca="false">IFERROR(VLOOKUP($A2925, DeliveryBook!$D$3:$M$3000, 8, 0),"")</f>
        <is>
          <t/>
        </is>
      </c>
      <c r="D2925" s="79" t="n">
        <v>-400</v>
      </c>
      <c r="F2925" s="96" t="n">
        <v>42400</v>
      </c>
      <c r="G2925" s="0"/>
      <c r="I2925" s="93" t="s">
        <v>6420</v>
      </c>
      <c r="J2925" s="0"/>
    </row>
    <row r="2926" customFormat="false" ht="12.75" hidden="false" customHeight="false" outlineLevel="0" collapsed="false">
      <c r="A2926" s="29" t="s">
        <v>2230</v>
      </c>
      <c r="B2926" s="78" t="str">
        <f aca="false">IFERROR(VLOOKUP(A2926, DeliveryBook!$D$3:$M$2999, 5, 0),"")</f>
        <v>RASHTRIYA SAHITYA BHANDAR</v>
      </c>
      <c r="C2926" s="95" t="str">
        <f aca="false">IFERROR(VLOOKUP($A2926, DeliveryBook!$D$3:$M$3000, 8, 0),"")</f>
        <v>GWALIOR - GWL</v>
      </c>
      <c r="D2926" s="79" t="n">
        <v>22500</v>
      </c>
      <c r="F2926" s="96" t="n">
        <v>42400</v>
      </c>
      <c r="G2926" s="0"/>
      <c r="I2926" s="93" t="s">
        <v>6435</v>
      </c>
      <c r="J2926" s="0"/>
    </row>
    <row r="2927" customFormat="false" ht="12.75" hidden="false" customHeight="false" outlineLevel="0" collapsed="false">
      <c r="A2927" s="29" t="s">
        <v>2230</v>
      </c>
      <c r="B2927" s="78" t="str">
        <f aca="false">IFERROR(VLOOKUP(A2927, DeliveryBook!$D$3:$M$2999, 5, 0),"")</f>
        <v>RASHTRIYA SAHITYA BHANDAR</v>
      </c>
      <c r="C2927" s="95" t="str">
        <f aca="false">IFERROR(VLOOKUP($A2927, DeliveryBook!$D$3:$M$3000, 8, 0),"")</f>
        <v>GWALIOR - GWL</v>
      </c>
      <c r="D2927" s="79" t="n">
        <v>-22500</v>
      </c>
      <c r="F2927" s="96" t="n">
        <v>42400</v>
      </c>
      <c r="G2927" s="0"/>
      <c r="I2927" s="93" t="s">
        <v>6420</v>
      </c>
      <c r="J2927" s="0"/>
    </row>
    <row r="2928" customFormat="false" ht="12.75" hidden="false" customHeight="false" outlineLevel="0" collapsed="false">
      <c r="A2928" s="78" t="s">
        <v>7205</v>
      </c>
      <c r="B2928" s="78" t="inlineStr">
        <f aca="false">IFERROR(VLOOKUP(A2928, DeliveryBook!$D$3:$M$2999, 5, 0),"")</f>
        <is>
          <t/>
        </is>
      </c>
      <c r="C2928" s="95" t="inlineStr">
        <f aca="false">IFERROR(VLOOKUP($A2928, DeliveryBook!$D$3:$M$3000, 8, 0),"")</f>
        <is>
          <t/>
        </is>
      </c>
      <c r="D2928" s="79" t="n">
        <v>900</v>
      </c>
      <c r="F2928" s="96" t="n">
        <v>42400</v>
      </c>
      <c r="G2928" s="0"/>
      <c r="I2928" s="93" t="s">
        <v>6435</v>
      </c>
      <c r="J2928" s="0"/>
    </row>
    <row r="2929" customFormat="false" ht="12.75" hidden="false" customHeight="false" outlineLevel="0" collapsed="false">
      <c r="A2929" s="78" t="s">
        <v>7205</v>
      </c>
      <c r="B2929" s="78" t="inlineStr">
        <f aca="false">IFERROR(VLOOKUP(A2929, DeliveryBook!$D$3:$M$2999, 5, 0),"")</f>
        <is>
          <t/>
        </is>
      </c>
      <c r="C2929" s="95" t="inlineStr">
        <f aca="false">IFERROR(VLOOKUP($A2929, DeliveryBook!$D$3:$M$3000, 8, 0),"")</f>
        <is>
          <t/>
        </is>
      </c>
      <c r="D2929" s="79" t="n">
        <v>-900</v>
      </c>
      <c r="F2929" s="96" t="n">
        <v>42400</v>
      </c>
      <c r="G2929" s="0"/>
      <c r="I2929" s="93" t="s">
        <v>6420</v>
      </c>
      <c r="J2929" s="0"/>
    </row>
    <row r="2930" customFormat="false" ht="12.75" hidden="false" customHeight="false" outlineLevel="0" collapsed="false">
      <c r="A2930" s="78" t="s">
        <v>1889</v>
      </c>
      <c r="B2930" s="78" t="str">
        <f aca="false">IFERROR(VLOOKUP(A2930, DeliveryBook!$D$3:$M$2999, 5, 0),"")</f>
        <v>SH.YOGINDER SINGH,  S/O SH.BHOPAL SINGH</v>
      </c>
      <c r="C2930" s="95" t="str">
        <f aca="false">IFERROR(VLOOKUP($A2930, DeliveryBook!$D$3:$M$3000, 8, 0),"")</f>
        <v>PO: MORNA</v>
      </c>
      <c r="D2930" s="79" t="n">
        <v>1600</v>
      </c>
      <c r="F2930" s="96" t="n">
        <v>42400</v>
      </c>
      <c r="G2930" s="0"/>
      <c r="I2930" s="93" t="s">
        <v>6435</v>
      </c>
      <c r="J2930" s="0"/>
    </row>
    <row r="2931" customFormat="false" ht="12.75" hidden="false" customHeight="false" outlineLevel="0" collapsed="false">
      <c r="A2931" s="78" t="s">
        <v>1889</v>
      </c>
      <c r="B2931" s="78" t="str">
        <f aca="false">IFERROR(VLOOKUP(A2931, DeliveryBook!$D$3:$M$2999, 5, 0),"")</f>
        <v>SH.YOGINDER SINGH,  S/O SH.BHOPAL SINGH</v>
      </c>
      <c r="C2931" s="95" t="str">
        <f aca="false">IFERROR(VLOOKUP($A2931, DeliveryBook!$D$3:$M$3000, 8, 0),"")</f>
        <v>PO: MORNA</v>
      </c>
      <c r="D2931" s="79" t="n">
        <v>-1600</v>
      </c>
      <c r="F2931" s="96" t="n">
        <v>42400</v>
      </c>
      <c r="G2931" s="0"/>
      <c r="I2931" s="93" t="s">
        <v>6420</v>
      </c>
      <c r="J2931" s="0"/>
    </row>
    <row r="2932" customFormat="false" ht="12.75" hidden="false" customHeight="false" outlineLevel="0" collapsed="false">
      <c r="A2932" s="78" t="s">
        <v>6469</v>
      </c>
      <c r="B2932" s="78" t="inlineStr">
        <f aca="false">IFERROR(VLOOKUP(A2932, DeliveryBook!$D$3:$M$2999, 5, 0),"")</f>
        <is>
          <t/>
        </is>
      </c>
      <c r="C2932" s="95" t="inlineStr">
        <f aca="false">IFERROR(VLOOKUP($A2932, DeliveryBook!$D$3:$M$3000, 8, 0),"")</f>
        <is>
          <t/>
        </is>
      </c>
      <c r="D2932" s="79" t="n">
        <v>6920</v>
      </c>
      <c r="F2932" s="96" t="n">
        <v>42400</v>
      </c>
      <c r="G2932" s="0"/>
      <c r="I2932" s="93" t="s">
        <v>6435</v>
      </c>
      <c r="J2932" s="0"/>
    </row>
    <row r="2933" customFormat="false" ht="12.75" hidden="false" customHeight="false" outlineLevel="0" collapsed="false">
      <c r="A2933" s="78" t="s">
        <v>6469</v>
      </c>
      <c r="B2933" s="78" t="inlineStr">
        <f aca="false">IFERROR(VLOOKUP(A2933, DeliveryBook!$D$3:$M$2999, 5, 0),"")</f>
        <is>
          <t/>
        </is>
      </c>
      <c r="C2933" s="95" t="inlineStr">
        <f aca="false">IFERROR(VLOOKUP($A2933, DeliveryBook!$D$3:$M$3000, 8, 0),"")</f>
        <is>
          <t/>
        </is>
      </c>
      <c r="D2933" s="79" t="n">
        <v>-6920</v>
      </c>
      <c r="F2933" s="96" t="n">
        <v>42400</v>
      </c>
      <c r="G2933" s="0"/>
      <c r="I2933" s="93" t="s">
        <v>6420</v>
      </c>
      <c r="J2933" s="0"/>
    </row>
    <row r="2934" customFormat="false" ht="12.75" hidden="false" customHeight="false" outlineLevel="0" collapsed="false">
      <c r="A2934" s="78" t="s">
        <v>6910</v>
      </c>
      <c r="B2934" s="78" t="inlineStr">
        <f aca="false">IFERROR(VLOOKUP(A2934, DeliveryBook!$D$3:$M$2999, 5, 0),"")</f>
        <is>
          <t/>
        </is>
      </c>
      <c r="C2934" s="95" t="inlineStr">
        <f aca="false">IFERROR(VLOOKUP($A2934, DeliveryBook!$D$3:$M$3000, 8, 0),"")</f>
        <is>
          <t/>
        </is>
      </c>
      <c r="D2934" s="79" t="n">
        <v>600</v>
      </c>
      <c r="F2934" s="96" t="n">
        <v>42400</v>
      </c>
      <c r="G2934" s="0"/>
      <c r="I2934" s="93" t="s">
        <v>6435</v>
      </c>
      <c r="J2934" s="0"/>
    </row>
    <row r="2935" customFormat="false" ht="12.75" hidden="false" customHeight="false" outlineLevel="0" collapsed="false">
      <c r="A2935" s="78" t="s">
        <v>6910</v>
      </c>
      <c r="B2935" s="78" t="inlineStr">
        <f aca="false">IFERROR(VLOOKUP(A2935, DeliveryBook!$D$3:$M$2999, 5, 0),"")</f>
        <is>
          <t/>
        </is>
      </c>
      <c r="C2935" s="95" t="inlineStr">
        <f aca="false">IFERROR(VLOOKUP($A2935, DeliveryBook!$D$3:$M$3000, 8, 0),"")</f>
        <is>
          <t/>
        </is>
      </c>
      <c r="D2935" s="79" t="n">
        <v>-600</v>
      </c>
      <c r="F2935" s="96" t="n">
        <v>42400</v>
      </c>
      <c r="G2935" s="0"/>
      <c r="I2935" s="93" t="s">
        <v>6420</v>
      </c>
      <c r="J2935" s="0"/>
    </row>
    <row r="2936" customFormat="false" ht="12.75" hidden="false" customHeight="false" outlineLevel="0" collapsed="false">
      <c r="A2936" s="78" t="s">
        <v>6779</v>
      </c>
      <c r="B2936" s="78" t="inlineStr">
        <f aca="false">IFERROR(VLOOKUP(A2936, DeliveryBook!$D$3:$M$2999, 5, 0),"")</f>
        <is>
          <t/>
        </is>
      </c>
      <c r="C2936" s="95" t="inlineStr">
        <f aca="false">IFERROR(VLOOKUP($A2936, DeliveryBook!$D$3:$M$3000, 8, 0),"")</f>
        <is>
          <t/>
        </is>
      </c>
      <c r="D2936" s="79" t="n">
        <v>1200</v>
      </c>
      <c r="F2936" s="96" t="n">
        <v>42400</v>
      </c>
      <c r="G2936" s="0"/>
      <c r="I2936" s="93" t="s">
        <v>6435</v>
      </c>
      <c r="J2936" s="0"/>
    </row>
    <row r="2937" customFormat="false" ht="12.75" hidden="false" customHeight="false" outlineLevel="0" collapsed="false">
      <c r="A2937" s="78" t="s">
        <v>6779</v>
      </c>
      <c r="B2937" s="78" t="inlineStr">
        <f aca="false">IFERROR(VLOOKUP(A2937, DeliveryBook!$D$3:$M$2999, 5, 0),"")</f>
        <is>
          <t/>
        </is>
      </c>
      <c r="C2937" s="95" t="inlineStr">
        <f aca="false">IFERROR(VLOOKUP($A2937, DeliveryBook!$D$3:$M$3000, 8, 0),"")</f>
        <is>
          <t/>
        </is>
      </c>
      <c r="D2937" s="79" t="n">
        <v>-1200</v>
      </c>
      <c r="F2937" s="96" t="n">
        <v>42400</v>
      </c>
      <c r="G2937" s="0"/>
      <c r="I2937" s="93" t="s">
        <v>6420</v>
      </c>
      <c r="J2937" s="0"/>
    </row>
    <row r="2938" customFormat="false" ht="12.75" hidden="false" customHeight="false" outlineLevel="0" collapsed="false">
      <c r="A2938" s="78" t="s">
        <v>6652</v>
      </c>
      <c r="B2938" s="78" t="inlineStr">
        <f aca="false">IFERROR(VLOOKUP(A2938, DeliveryBook!$D$3:$M$2999, 5, 0),"")</f>
        <is>
          <t/>
        </is>
      </c>
      <c r="C2938" s="95" t="inlineStr">
        <f aca="false">IFERROR(VLOOKUP($A2938, DeliveryBook!$D$3:$M$3000, 8, 0),"")</f>
        <is>
          <t/>
        </is>
      </c>
      <c r="D2938" s="79" t="n">
        <v>200</v>
      </c>
      <c r="F2938" s="96" t="n">
        <v>42400</v>
      </c>
      <c r="G2938" s="0"/>
      <c r="I2938" s="93" t="s">
        <v>6435</v>
      </c>
      <c r="J2938" s="0"/>
    </row>
    <row r="2939" customFormat="false" ht="12.75" hidden="false" customHeight="false" outlineLevel="0" collapsed="false">
      <c r="A2939" s="78" t="s">
        <v>6652</v>
      </c>
      <c r="B2939" s="78" t="inlineStr">
        <f aca="false">IFERROR(VLOOKUP(A2939, DeliveryBook!$D$3:$M$2999, 5, 0),"")</f>
        <is>
          <t/>
        </is>
      </c>
      <c r="C2939" s="95" t="inlineStr">
        <f aca="false">IFERROR(VLOOKUP($A2939, DeliveryBook!$D$3:$M$3000, 8, 0),"")</f>
        <is>
          <t/>
        </is>
      </c>
      <c r="D2939" s="79" t="n">
        <v>-200</v>
      </c>
      <c r="F2939" s="96" t="n">
        <v>42400</v>
      </c>
      <c r="G2939" s="0"/>
      <c r="I2939" s="93" t="s">
        <v>6420</v>
      </c>
      <c r="J2939" s="0"/>
    </row>
    <row r="2940" customFormat="false" ht="12.75" hidden="false" customHeight="false" outlineLevel="0" collapsed="false">
      <c r="A2940" s="78" t="s">
        <v>7535</v>
      </c>
      <c r="B2940" s="78" t="inlineStr">
        <f aca="false">IFERROR(VLOOKUP(A2940, DeliveryBook!$D$3:$M$2999, 5, 0),"")</f>
        <is>
          <t/>
        </is>
      </c>
      <c r="C2940" s="95" t="inlineStr">
        <f aca="false">IFERROR(VLOOKUP($A2940, DeliveryBook!$D$3:$M$3000, 8, 0),"")</f>
        <is>
          <t/>
        </is>
      </c>
      <c r="D2940" s="79" t="n">
        <v>525</v>
      </c>
      <c r="F2940" s="96" t="n">
        <v>42400</v>
      </c>
      <c r="G2940" s="0"/>
      <c r="I2940" s="93" t="s">
        <v>6435</v>
      </c>
      <c r="J2940" s="0"/>
    </row>
    <row r="2941" customFormat="false" ht="12.75" hidden="false" customHeight="false" outlineLevel="0" collapsed="false">
      <c r="A2941" s="78" t="s">
        <v>7535</v>
      </c>
      <c r="B2941" s="78" t="inlineStr">
        <f aca="false">IFERROR(VLOOKUP(A2941, DeliveryBook!$D$3:$M$2999, 5, 0),"")</f>
        <is>
          <t/>
        </is>
      </c>
      <c r="C2941" s="95" t="inlineStr">
        <f aca="false">IFERROR(VLOOKUP($A2941, DeliveryBook!$D$3:$M$3000, 8, 0),"")</f>
        <is>
          <t/>
        </is>
      </c>
      <c r="D2941" s="79" t="n">
        <v>-525</v>
      </c>
      <c r="F2941" s="96" t="n">
        <v>42400</v>
      </c>
      <c r="G2941" s="0"/>
      <c r="I2941" s="93" t="s">
        <v>6420</v>
      </c>
      <c r="J2941" s="0"/>
    </row>
    <row r="2942" customFormat="false" ht="12.75" hidden="false" customHeight="false" outlineLevel="0" collapsed="false">
      <c r="A2942" s="29" t="s">
        <v>7579</v>
      </c>
      <c r="B2942" s="78" t="inlineStr">
        <f aca="false">IFERROR(VLOOKUP(A2942, DeliveryBook!$D$3:$M$2999, 5, 0),"")</f>
        <is>
          <t/>
        </is>
      </c>
      <c r="C2942" s="95" t="inlineStr">
        <f aca="false">IFERROR(VLOOKUP($A2942, DeliveryBook!$D$3:$M$3000, 8, 0),"")</f>
        <is>
          <t/>
        </is>
      </c>
      <c r="D2942" s="79" t="n">
        <v>450</v>
      </c>
      <c r="F2942" s="96" t="n">
        <v>42400</v>
      </c>
      <c r="G2942" s="0"/>
      <c r="I2942" s="93" t="s">
        <v>6435</v>
      </c>
      <c r="J2942" s="0"/>
    </row>
    <row r="2943" customFormat="false" ht="12.75" hidden="false" customHeight="false" outlineLevel="0" collapsed="false">
      <c r="A2943" s="29" t="s">
        <v>7579</v>
      </c>
      <c r="B2943" s="78" t="inlineStr">
        <f aca="false">IFERROR(VLOOKUP(A2943, DeliveryBook!$D$3:$M$2999, 5, 0),"")</f>
        <is>
          <t/>
        </is>
      </c>
      <c r="C2943" s="95" t="inlineStr">
        <f aca="false">IFERROR(VLOOKUP($A2943, DeliveryBook!$D$3:$M$3000, 8, 0),"")</f>
        <is>
          <t/>
        </is>
      </c>
      <c r="D2943" s="79" t="n">
        <v>-450</v>
      </c>
      <c r="F2943" s="96" t="n">
        <v>42400</v>
      </c>
      <c r="G2943" s="0"/>
      <c r="I2943" s="93" t="s">
        <v>6420</v>
      </c>
      <c r="J2943" s="0"/>
    </row>
    <row r="2944" customFormat="false" ht="12.75" hidden="false" customHeight="false" outlineLevel="0" collapsed="false">
      <c r="A2944" s="29" t="s">
        <v>1912</v>
      </c>
      <c r="B2944" s="78" t="str">
        <f aca="false">IFERROR(VLOOKUP(A2944, DeliveryBook!$D$3:$M$2999, 5, 0),"")</f>
        <v>SH PARMATMA SARAN</v>
      </c>
      <c r="C2944" s="95" t="str">
        <f aca="false">IFERROR(VLOOKUP($A2944, DeliveryBook!$D$3:$M$3000, 8, 0),"")</f>
        <v>PO: PILKHUWA</v>
      </c>
      <c r="D2944" s="79" t="n">
        <v>6000</v>
      </c>
      <c r="F2944" s="96" t="n">
        <v>42391</v>
      </c>
      <c r="G2944" s="78" t="s">
        <v>7529</v>
      </c>
      <c r="I2944" s="93" t="s">
        <v>6435</v>
      </c>
      <c r="J2944" s="0"/>
    </row>
    <row r="2945" customFormat="false" ht="12.75" hidden="false" customHeight="false" outlineLevel="0" collapsed="false">
      <c r="A2945" s="29" t="s">
        <v>1190</v>
      </c>
      <c r="B2945" s="78" t="str">
        <f aca="false">IFERROR(VLOOKUP(A2945, DeliveryBook!$D$3:$M$2999, 5, 0),"")</f>
        <v>M/S KAPUR ADVERTISERS,  C/O ARUN KAPUR</v>
      </c>
      <c r="C2945" s="95" t="str">
        <f aca="false">IFERROR(VLOOKUP($A2945, DeliveryBook!$D$3:$M$3000, 8, 0),"")</f>
        <v>PO: PARASIA</v>
      </c>
      <c r="D2945" s="79" t="n">
        <v>3500</v>
      </c>
      <c r="F2945" s="96" t="n">
        <v>42391</v>
      </c>
      <c r="G2945" s="78" t="s">
        <v>7529</v>
      </c>
      <c r="I2945" s="93" t="s">
        <v>6435</v>
      </c>
      <c r="J2945" s="0"/>
    </row>
    <row r="2946" customFormat="false" ht="12.75" hidden="false" customHeight="false" outlineLevel="0" collapsed="false">
      <c r="A2946" s="29" t="s">
        <v>556</v>
      </c>
      <c r="B2946" s="78" t="str">
        <f aca="false">IFERROR(VLOOKUP(A2946, DeliveryBook!$D$3:$M$2999, 5, 0),"")</f>
        <v>SH.VANS RAJ SINGH,  EX.PRINCIPAL</v>
      </c>
      <c r="C2946" s="95" t="str">
        <f aca="false">IFERROR(VLOOKUP($A2946, DeliveryBook!$D$3:$M$3000, 8, 0),"")</f>
        <v>PO: DHAMMAUR</v>
      </c>
      <c r="D2946" s="79" t="n">
        <v>1000</v>
      </c>
      <c r="F2946" s="96" t="n">
        <v>42391</v>
      </c>
      <c r="G2946" s="78" t="s">
        <v>7529</v>
      </c>
      <c r="I2946" s="93" t="s">
        <v>6435</v>
      </c>
      <c r="J2946" s="0"/>
    </row>
    <row r="2947" customFormat="false" ht="12.75" hidden="false" customHeight="false" outlineLevel="0" collapsed="false">
      <c r="A2947" s="29" t="s">
        <v>2441</v>
      </c>
      <c r="B2947" s="78" t="str">
        <f aca="false">IFERROR(VLOOKUP(A2947, DeliveryBook!$D$3:$M$2999, 5, 0),"")</f>
        <v>SH PRABHU NARAYAN SRIVASTVA</v>
      </c>
      <c r="C2947" s="95" t="str">
        <f aca="false">IFERROR(VLOOKUP($A2947, DeliveryBook!$D$3:$M$3000, 8, 0),"")</f>
        <v>LUCKNOW - LKO</v>
      </c>
      <c r="D2947" s="79" t="n">
        <v>8019</v>
      </c>
      <c r="F2947" s="96" t="n">
        <v>42391</v>
      </c>
      <c r="G2947" s="78" t="s">
        <v>7529</v>
      </c>
      <c r="I2947" s="93" t="s">
        <v>6435</v>
      </c>
      <c r="J2947" s="0"/>
    </row>
    <row r="2948" customFormat="false" ht="12.75" hidden="false" customHeight="false" outlineLevel="0" collapsed="false">
      <c r="A2948" s="29" t="s">
        <v>2454</v>
      </c>
      <c r="B2948" s="78" t="str">
        <f aca="false">IFERROR(VLOOKUP(A2948, DeliveryBook!$D$3:$M$2999, 5, 0),"")</f>
        <v>SH.RAJA RAM</v>
      </c>
      <c r="C2948" s="95" t="str">
        <f aca="false">IFERROR(VLOOKUP($A2948, DeliveryBook!$D$3:$M$3000, 8, 0),"")</f>
        <v>MIRZAPUR - MZP</v>
      </c>
      <c r="D2948" s="79" t="n">
        <v>3650</v>
      </c>
      <c r="F2948" s="96" t="n">
        <v>42391</v>
      </c>
      <c r="G2948" s="78" t="s">
        <v>7529</v>
      </c>
      <c r="I2948" s="93" t="s">
        <v>6435</v>
      </c>
      <c r="J2948" s="0"/>
    </row>
    <row r="2949" customFormat="false" ht="12.75" hidden="false" customHeight="false" outlineLevel="0" collapsed="false">
      <c r="A2949" s="29" t="s">
        <v>1821</v>
      </c>
      <c r="B2949" s="78" t="str">
        <f aca="false">IFERROR(VLOOKUP(A2949, DeliveryBook!$D$3:$M$2999, 5, 0),"")</f>
        <v>SH.JAGDISH CHANDER AOLI,  DUKANDAR, KHARI BAZAR</v>
      </c>
      <c r="C2949" s="95" t="str">
        <f aca="false">IFERROR(VLOOKUP($A2949, DeliveryBook!$D$3:$M$3000, 8, 0),"")</f>
        <v>PO: LOHAGHAT</v>
      </c>
      <c r="D2949" s="79" t="n">
        <v>3515</v>
      </c>
      <c r="F2949" s="96" t="n">
        <v>42391</v>
      </c>
      <c r="G2949" s="78" t="s">
        <v>7529</v>
      </c>
      <c r="I2949" s="93" t="s">
        <v>6435</v>
      </c>
      <c r="J2949" s="0"/>
    </row>
    <row r="2950" customFormat="false" ht="12.75" hidden="false" customHeight="false" outlineLevel="0" collapsed="false">
      <c r="A2950" s="29" t="s">
        <v>2298</v>
      </c>
      <c r="B2950" s="78" t="str">
        <f aca="false">IFERROR(VLOOKUP(A2950, DeliveryBook!$D$3:$M$2999, 5, 0),"")</f>
        <v>SH.GOLAK CHANDER DAS, </v>
      </c>
      <c r="C2950" s="95" t="str">
        <f aca="false">IFERROR(VLOOKUP($A2950, DeliveryBook!$D$3:$M$3000, 8, 0),"")</f>
        <v>BHUBANESHWAR - BBS</v>
      </c>
      <c r="D2950" s="79" t="n">
        <v>3630</v>
      </c>
      <c r="F2950" s="96" t="n">
        <v>42391</v>
      </c>
      <c r="G2950" s="78" t="s">
        <v>7529</v>
      </c>
      <c r="I2950" s="93" t="s">
        <v>6435</v>
      </c>
      <c r="J2950" s="0"/>
    </row>
    <row r="2951" customFormat="false" ht="12.75" hidden="false" customHeight="false" outlineLevel="0" collapsed="false">
      <c r="A2951" s="29" t="s">
        <v>962</v>
      </c>
      <c r="B2951" s="78" t="str">
        <f aca="false">IFERROR(VLOOKUP(A2951, DeliveryBook!$D$3:$M$2999, 5, 0),"")</f>
        <v>SH.DEV RAJ DOGRA,  RASHTRIYA PUSTAK BHANDAR</v>
      </c>
      <c r="C2951" s="95" t="str">
        <f aca="false">IFERROR(VLOOKUP($A2951, DeliveryBook!$D$3:$M$3000, 8, 0),"")</f>
        <v>PO: CHAMBA</v>
      </c>
      <c r="D2951" s="79" t="n">
        <v>1725</v>
      </c>
      <c r="F2951" s="96" t="n">
        <v>42391</v>
      </c>
      <c r="G2951" s="78" t="s">
        <v>7529</v>
      </c>
      <c r="I2951" s="93" t="s">
        <v>6435</v>
      </c>
      <c r="J2951" s="0"/>
    </row>
    <row r="2952" customFormat="false" ht="12.75" hidden="false" customHeight="false" outlineLevel="0" collapsed="false">
      <c r="A2952" s="29" t="s">
        <v>6605</v>
      </c>
      <c r="B2952" s="78" t="inlineStr">
        <f aca="false">IFERROR(VLOOKUP(A2952, DeliveryBook!$D$3:$M$2999, 5, 0),"")</f>
        <is>
          <t/>
        </is>
      </c>
      <c r="C2952" s="95" t="inlineStr">
        <f aca="false">IFERROR(VLOOKUP($A2952, DeliveryBook!$D$3:$M$3000, 8, 0),"")</f>
        <is>
          <t/>
        </is>
      </c>
      <c r="D2952" s="79" t="n">
        <v>8000</v>
      </c>
      <c r="F2952" s="96" t="n">
        <v>42391</v>
      </c>
      <c r="G2952" s="78" t="s">
        <v>7529</v>
      </c>
      <c r="I2952" s="93" t="s">
        <v>6435</v>
      </c>
      <c r="J2952" s="0"/>
    </row>
    <row r="2953" customFormat="false" ht="12.75" hidden="false" customHeight="false" outlineLevel="0" collapsed="false">
      <c r="A2953" s="29" t="s">
        <v>2189</v>
      </c>
      <c r="B2953" s="78" t="str">
        <f aca="false">IFERROR(VLOOKUP(A2953, DeliveryBook!$D$3:$M$2999, 5, 0),"")</f>
        <v>SH RAJESH AGGARWAL</v>
      </c>
      <c r="C2953" s="95" t="str">
        <f aca="false">IFERROR(VLOOKUP($A2953, DeliveryBook!$D$3:$M$3000, 8, 0),"")</f>
        <v>RANCHI - RNC</v>
      </c>
      <c r="D2953" s="79" t="n">
        <v>5500</v>
      </c>
      <c r="F2953" s="96" t="n">
        <v>42394</v>
      </c>
      <c r="G2953" s="78" t="s">
        <v>7529</v>
      </c>
      <c r="I2953" s="93" t="s">
        <v>6435</v>
      </c>
      <c r="J2953" s="0"/>
    </row>
    <row r="2954" customFormat="false" ht="12.75" hidden="false" customHeight="false" outlineLevel="0" collapsed="false">
      <c r="A2954" s="29" t="s">
        <v>6668</v>
      </c>
      <c r="B2954" s="78" t="inlineStr">
        <f aca="false">IFERROR(VLOOKUP(A2954, DeliveryBook!$D$3:$M$2999, 5, 0),"")</f>
        <is>
          <t/>
        </is>
      </c>
      <c r="C2954" s="95" t="inlineStr">
        <f aca="false">IFERROR(VLOOKUP($A2954, DeliveryBook!$D$3:$M$3000, 8, 0),"")</f>
        <is>
          <t/>
        </is>
      </c>
      <c r="D2954" s="79" t="n">
        <v>20000</v>
      </c>
      <c r="F2954" s="96" t="n">
        <v>42394</v>
      </c>
      <c r="G2954" s="78" t="s">
        <v>7529</v>
      </c>
      <c r="I2954" s="93" t="s">
        <v>6435</v>
      </c>
      <c r="J2954" s="0"/>
    </row>
    <row r="2955" customFormat="false" ht="12.75" hidden="false" customHeight="false" outlineLevel="0" collapsed="false">
      <c r="A2955" s="29" t="s">
        <v>988</v>
      </c>
      <c r="B2955" s="78" t="str">
        <f aca="false">IFERROR(VLOOKUP(A2955, DeliveryBook!$D$3:$M$2999, 5, 0),"")</f>
        <v>SH.NARAYAN MAGZINE CENTRE,  PROP.SHYAM NARAYAN JI</v>
      </c>
      <c r="C2955" s="95" t="str">
        <f aca="false">IFERROR(VLOOKUP($A2955, DeliveryBook!$D$3:$M$3000, 8, 0),"")</f>
        <v>PO: BOKARO STEEL CITY</v>
      </c>
      <c r="D2955" s="79" t="n">
        <v>10000</v>
      </c>
      <c r="F2955" s="96" t="n">
        <v>42394</v>
      </c>
      <c r="G2955" s="78" t="s">
        <v>7529</v>
      </c>
      <c r="I2955" s="93" t="s">
        <v>6435</v>
      </c>
      <c r="J2955" s="0"/>
    </row>
    <row r="2956" customFormat="false" ht="12.75" hidden="false" customHeight="false" outlineLevel="0" collapsed="false">
      <c r="A2956" s="29" t="s">
        <v>460</v>
      </c>
      <c r="B2956" s="78" t="str">
        <f aca="false">IFERROR(VLOOKUP(A2956, DeliveryBook!$D$3:$M$2999, 5, 0),"")</f>
        <v>SH.CHIRANJEE LAL SONI,  SUNARO KA BAS</v>
      </c>
      <c r="C2956" s="95" t="str">
        <f aca="false">IFERROR(VLOOKUP($A2956, DeliveryBook!$D$3:$M$3000, 8, 0),"")</f>
        <v>PO: POKRAN</v>
      </c>
      <c r="D2956" s="79" t="n">
        <v>3000</v>
      </c>
      <c r="F2956" s="96" t="n">
        <v>42394</v>
      </c>
      <c r="G2956" s="78" t="s">
        <v>7529</v>
      </c>
      <c r="I2956" s="93" t="s">
        <v>6435</v>
      </c>
      <c r="J2956" s="0"/>
    </row>
    <row r="2957" customFormat="false" ht="12.75" hidden="false" customHeight="false" outlineLevel="0" collapsed="false">
      <c r="A2957" s="29" t="s">
        <v>1491</v>
      </c>
      <c r="B2957" s="78" t="str">
        <f aca="false">IFERROR(VLOOKUP(A2957, DeliveryBook!$D$3:$M$2999, 5, 0),"")</f>
        <v>M/S KRISHNA NEWSPAPER AGENCY,  C/O MOHAN LAL PRAJAPATI</v>
      </c>
      <c r="C2957" s="95" t="str">
        <f aca="false">IFERROR(VLOOKUP($A2957, DeliveryBook!$D$3:$M$3000, 8, 0),"")</f>
        <v>PO: JALORE</v>
      </c>
      <c r="D2957" s="79" t="n">
        <v>5000</v>
      </c>
      <c r="F2957" s="96" t="n">
        <v>42394</v>
      </c>
      <c r="G2957" s="78" t="s">
        <v>7529</v>
      </c>
      <c r="I2957" s="93" t="s">
        <v>6435</v>
      </c>
      <c r="J2957" s="0"/>
    </row>
    <row r="2958" customFormat="false" ht="12.75" hidden="false" customHeight="false" outlineLevel="0" collapsed="false">
      <c r="A2958" s="29" t="s">
        <v>600</v>
      </c>
      <c r="B2958" s="78" t="str">
        <f aca="false">IFERROR(VLOOKUP(A2958, DeliveryBook!$D$3:$M$2999, 5, 0),"")</f>
        <v>SHRI ABHOY KUMAR GHOSAL</v>
      </c>
      <c r="C2958" s="95" t="str">
        <f aca="false">IFERROR(VLOOKUP($A2958, DeliveryBook!$D$3:$M$3000, 8, 0),"")</f>
        <v>PO: GOWHATI</v>
      </c>
      <c r="D2958" s="79" t="n">
        <v>5000</v>
      </c>
      <c r="F2958" s="96" t="n">
        <v>42394</v>
      </c>
      <c r="G2958" s="78" t="s">
        <v>7529</v>
      </c>
      <c r="I2958" s="93" t="s">
        <v>6435</v>
      </c>
      <c r="J2958" s="0"/>
    </row>
    <row r="2959" customFormat="false" ht="12.75" hidden="false" customHeight="false" outlineLevel="0" collapsed="false">
      <c r="A2959" s="29" t="s">
        <v>2523</v>
      </c>
      <c r="B2959" s="78" t="str">
        <f aca="false">IFERROR(VLOOKUP(A2959, DeliveryBook!$D$3:$M$2999, 5, 0),"")</f>
        <v>SH MANISH KUMAR (SHEELA SINGH)</v>
      </c>
      <c r="C2959" s="95" t="str">
        <f aca="false">IFERROR(VLOOKUP($A2959, DeliveryBook!$D$3:$M$3000, 8, 0),"")</f>
        <v>ASANLSOL - ASN</v>
      </c>
      <c r="D2959" s="79" t="n">
        <v>15001</v>
      </c>
      <c r="F2959" s="96" t="n">
        <v>42394</v>
      </c>
      <c r="G2959" s="78" t="s">
        <v>7529</v>
      </c>
      <c r="I2959" s="93" t="s">
        <v>6435</v>
      </c>
      <c r="J2959" s="0"/>
    </row>
    <row r="2960" customFormat="false" ht="12.75" hidden="false" customHeight="false" outlineLevel="0" collapsed="false">
      <c r="A2960" s="29" t="s">
        <v>549</v>
      </c>
      <c r="B2960" s="78" t="str">
        <f aca="false">IFERROR(VLOOKUP(A2960, DeliveryBook!$D$3:$M$2999, 5, 0),"")</f>
        <v>SH.SHYAM LAL ARORA, </v>
      </c>
      <c r="C2960" s="95" t="str">
        <f aca="false">IFERROR(VLOOKUP($A2960, DeliveryBook!$D$3:$M$3000, 8, 0),"")</f>
        <v>PO: DEOBAND</v>
      </c>
      <c r="D2960" s="79" t="n">
        <v>500</v>
      </c>
      <c r="F2960" s="96" t="n">
        <v>42394</v>
      </c>
      <c r="G2960" s="78" t="s">
        <v>7529</v>
      </c>
      <c r="I2960" s="93" t="s">
        <v>6435</v>
      </c>
      <c r="J2960" s="0"/>
    </row>
    <row r="2961" customFormat="false" ht="12.75" hidden="false" customHeight="false" outlineLevel="0" collapsed="false">
      <c r="A2961" s="29" t="s">
        <v>150</v>
      </c>
      <c r="B2961" s="78" t="str">
        <f aca="false">IFERROR(VLOOKUP(A2961, DeliveryBook!$D$3:$M$2999, 5, 0),"")</f>
        <v>M/S FILHAL STORE,  PROP.RAVINDAR SHARMA</v>
      </c>
      <c r="C2961" s="95" t="str">
        <f aca="false">IFERROR(VLOOKUP($A2961, DeliveryBook!$D$3:$M$3000, 8, 0),"")</f>
        <v>PO: AJAULI</v>
      </c>
      <c r="D2961" s="79" t="n">
        <v>1550</v>
      </c>
      <c r="F2961" s="96" t="n">
        <v>42394</v>
      </c>
      <c r="G2961" s="78" t="s">
        <v>7529</v>
      </c>
      <c r="I2961" s="93" t="s">
        <v>6435</v>
      </c>
      <c r="J2961" s="0"/>
    </row>
    <row r="2962" customFormat="false" ht="12.75" hidden="false" customHeight="false" outlineLevel="0" collapsed="false">
      <c r="A2962" s="29" t="s">
        <v>956</v>
      </c>
      <c r="B2962" s="78" t="str">
        <f aca="false">IFERROR(VLOOKUP(A2962, DeliveryBook!$D$3:$M$2999, 5, 0),"")</f>
        <v>SH.JITENDER KUMAR GUPTA,  C/O LAL VED PRAKASH NYAS</v>
      </c>
      <c r="C2962" s="95" t="str">
        <f aca="false">IFERROR(VLOOKUP($A2962, DeliveryBook!$D$3:$M$3000, 8, 0),"")</f>
        <v>PO: BHARBAI</v>
      </c>
      <c r="D2962" s="79" t="n">
        <v>1725</v>
      </c>
      <c r="F2962" s="96" t="n">
        <v>42394</v>
      </c>
      <c r="G2962" s="78" t="s">
        <v>7529</v>
      </c>
      <c r="I2962" s="93" t="s">
        <v>6435</v>
      </c>
      <c r="J2962" s="0"/>
    </row>
    <row r="2963" customFormat="false" ht="12.75" hidden="false" customHeight="false" outlineLevel="0" collapsed="false">
      <c r="A2963" s="35" t="s">
        <v>2880</v>
      </c>
      <c r="B2963" s="78" t="str">
        <f aca="false">IFERROR(VLOOKUP(A2963, DeliveryBook!$D$3:$M$2999, 5, 0),"")</f>
        <v>SH KAMLESH GAUTAM</v>
      </c>
      <c r="C2963" s="95" t="str">
        <f aca="false">IFERROR(VLOOKUP($A2963, DeliveryBook!$D$3:$M$3000, 8, 0),"")</f>
        <v>PO: BIORA</v>
      </c>
      <c r="D2963" s="79" t="n">
        <v>20000</v>
      </c>
      <c r="F2963" s="96" t="n">
        <v>42394</v>
      </c>
      <c r="G2963" s="78" t="s">
        <v>7529</v>
      </c>
      <c r="I2963" s="93" t="s">
        <v>7550</v>
      </c>
      <c r="J2963" s="78" t="s">
        <v>7546</v>
      </c>
    </row>
    <row r="2964" customFormat="false" ht="12.75" hidden="false" customHeight="false" outlineLevel="0" collapsed="false">
      <c r="A2964" s="29" t="s">
        <v>1214</v>
      </c>
      <c r="B2964" s="78" t="str">
        <f aca="false">IFERROR(VLOOKUP(A2964, DeliveryBook!$D$3:$M$2999, 5, 0),"")</f>
        <v>SH.OM PRAKASH DUBEY,  C/O SH.DEVELIA</v>
      </c>
      <c r="C2964" s="95" t="str">
        <f aca="false">IFERROR(VLOOKUP($A2964, DeliveryBook!$D$3:$M$3000, 8, 0),"")</f>
        <v>PO: SAGAR</v>
      </c>
      <c r="D2964" s="79" t="n">
        <v>3000</v>
      </c>
      <c r="F2964" s="96" t="n">
        <v>42396</v>
      </c>
      <c r="G2964" s="78" t="s">
        <v>7529</v>
      </c>
      <c r="I2964" s="93" t="s">
        <v>6435</v>
      </c>
      <c r="J2964" s="0"/>
    </row>
    <row r="2965" customFormat="false" ht="12.75" hidden="false" customHeight="false" outlineLevel="0" collapsed="false">
      <c r="A2965" s="29" t="s">
        <v>1919</v>
      </c>
      <c r="B2965" s="78" t="str">
        <f aca="false">IFERROR(VLOOKUP(A2965, DeliveryBook!$D$3:$M$2999, 5, 0),"")</f>
        <v>SH UMESH CHANDRA SRIVASTAVA</v>
      </c>
      <c r="C2965" s="95" t="str">
        <f aca="false">IFERROR(VLOOKUP($A2965, DeliveryBook!$D$3:$M$3000, 8, 0),"")</f>
        <v>PO: PRATAPGARH CITY</v>
      </c>
      <c r="D2965" s="79" t="n">
        <v>3000</v>
      </c>
      <c r="F2965" s="96" t="n">
        <v>42396</v>
      </c>
      <c r="G2965" s="78" t="s">
        <v>7529</v>
      </c>
      <c r="I2965" s="93" t="s">
        <v>6435</v>
      </c>
      <c r="J2965" s="0"/>
    </row>
    <row r="2966" customFormat="false" ht="12.75" hidden="false" customHeight="false" outlineLevel="0" collapsed="false">
      <c r="A2966" s="29" t="s">
        <v>274</v>
      </c>
      <c r="B2966" s="78" t="str">
        <f aca="false">IFERROR(VLOOKUP(A2966, DeliveryBook!$D$3:$M$2999, 5, 0),"")</f>
        <v>THE ADHYKSH</v>
      </c>
      <c r="C2966" s="95" t="str">
        <f aca="false">IFERROR(VLOOKUP($A2966, DeliveryBook!$D$3:$M$3000, 8, 0),"")</f>
        <v>PO: CHHIPANER</v>
      </c>
      <c r="D2966" s="79" t="n">
        <v>5000</v>
      </c>
      <c r="F2966" s="96" t="n">
        <v>42396</v>
      </c>
      <c r="G2966" s="78" t="s">
        <v>7529</v>
      </c>
      <c r="I2966" s="93" t="s">
        <v>6435</v>
      </c>
      <c r="J2966" s="0"/>
    </row>
    <row r="2967" customFormat="false" ht="12.75" hidden="false" customHeight="false" outlineLevel="0" collapsed="false">
      <c r="A2967" s="29" t="s">
        <v>1256</v>
      </c>
      <c r="B2967" s="78" t="str">
        <f aca="false">IFERROR(VLOOKUP(A2967, DeliveryBook!$D$3:$M$2999, 5, 0),"")</f>
        <v>SH.SHEO DUTT PRASAD NAPIT</v>
      </c>
      <c r="C2967" s="95" t="str">
        <f aca="false">IFERROR(VLOOKUP($A2967, DeliveryBook!$D$3:$M$3000, 8, 0),"")</f>
        <v>PO: SIDHI</v>
      </c>
      <c r="D2967" s="79" t="n">
        <v>5000</v>
      </c>
      <c r="F2967" s="96" t="n">
        <v>42396</v>
      </c>
      <c r="G2967" s="78" t="s">
        <v>7529</v>
      </c>
      <c r="I2967" s="93" t="s">
        <v>6435</v>
      </c>
      <c r="J2967" s="0"/>
    </row>
    <row r="2968" customFormat="false" ht="12.75" hidden="false" customHeight="false" outlineLevel="0" collapsed="false">
      <c r="A2968" s="29" t="s">
        <v>1975</v>
      </c>
      <c r="B2968" s="78" t="str">
        <f aca="false">IFERROR(VLOOKUP(A2968, DeliveryBook!$D$3:$M$2999, 5, 0),"")</f>
        <v>SH.GOPAL JI,  SARSWATI SAHITYA MANDIR</v>
      </c>
      <c r="C2968" s="95" t="str">
        <f aca="false">IFERROR(VLOOKUP($A2968, DeliveryBook!$D$3:$M$3000, 8, 0),"")</f>
        <v>PO: SULTANPUR</v>
      </c>
      <c r="D2968" s="79" t="n">
        <v>4100</v>
      </c>
      <c r="F2968" s="96" t="n">
        <v>42396</v>
      </c>
      <c r="G2968" s="78" t="s">
        <v>7529</v>
      </c>
      <c r="I2968" s="93" t="s">
        <v>6435</v>
      </c>
      <c r="J2968" s="0"/>
    </row>
    <row r="2969" customFormat="false" ht="12.75" hidden="false" customHeight="false" outlineLevel="0" collapsed="false">
      <c r="A2969" s="29" t="s">
        <v>294</v>
      </c>
      <c r="B2969" s="78" t="str">
        <f aca="false">IFERROR(VLOOKUP(A2969, DeliveryBook!$D$3:$M$2999, 5, 0),"")</f>
        <v>SH.NATHURAM PAWAR,  </v>
      </c>
      <c r="C2969" s="95" t="str">
        <f aca="false">IFERROR(VLOOKUP($A2969, DeliveryBook!$D$3:$M$3000, 8, 0),"")</f>
        <v>PO: GUDGAON CHILKAPUR</v>
      </c>
      <c r="D2969" s="79" t="n">
        <v>9000</v>
      </c>
      <c r="F2969" s="96" t="n">
        <v>42396</v>
      </c>
      <c r="G2969" s="78" t="s">
        <v>7529</v>
      </c>
      <c r="I2969" s="93" t="s">
        <v>6435</v>
      </c>
      <c r="J2969" s="0"/>
    </row>
    <row r="2970" customFormat="false" ht="12.75" hidden="false" customHeight="false" outlineLevel="0" collapsed="false">
      <c r="A2970" s="29" t="s">
        <v>1220</v>
      </c>
      <c r="B2970" s="78" t="str">
        <f aca="false">IFERROR(VLOOKUP(A2970, DeliveryBook!$D$3:$M$2999, 5, 0),"")</f>
        <v>SH RAM KRISHAN SHARMA</v>
      </c>
      <c r="C2970" s="95" t="str">
        <f aca="false">IFERROR(VLOOKUP($A2970, DeliveryBook!$D$3:$M$3000, 8, 0),"")</f>
        <v>PO: SAGAR</v>
      </c>
      <c r="D2970" s="79" t="n">
        <v>950</v>
      </c>
      <c r="F2970" s="96" t="n">
        <v>42396</v>
      </c>
      <c r="G2970" s="78" t="s">
        <v>7529</v>
      </c>
      <c r="I2970" s="93" t="s">
        <v>6435</v>
      </c>
      <c r="J2970" s="0"/>
    </row>
    <row r="2971" customFormat="false" ht="12.75" hidden="false" customHeight="false" outlineLevel="0" collapsed="false">
      <c r="A2971" s="29" t="s">
        <v>221</v>
      </c>
      <c r="B2971" s="78" t="str">
        <f aca="false">IFERROR(VLOOKUP(A2971, DeliveryBook!$D$3:$M$2999, 5, 0),"")</f>
        <v>SHRINIVAS SADAR JOSHI, </v>
      </c>
      <c r="C2971" s="95" t="str">
        <f aca="false">IFERROR(VLOOKUP($A2971, DeliveryBook!$D$3:$M$3000, 8, 0),"")</f>
        <v>PO: DANDELI</v>
      </c>
      <c r="D2971" s="79" t="n">
        <v>2000</v>
      </c>
      <c r="F2971" s="96" t="n">
        <v>42397</v>
      </c>
      <c r="G2971" s="78" t="s">
        <v>7529</v>
      </c>
      <c r="I2971" s="93" t="s">
        <v>6435</v>
      </c>
      <c r="J2971" s="0"/>
    </row>
    <row r="2972" customFormat="false" ht="12.75" hidden="false" customHeight="false" outlineLevel="0" collapsed="false">
      <c r="A2972" s="29" t="s">
        <v>6867</v>
      </c>
      <c r="B2972" s="78" t="inlineStr">
        <f aca="false">IFERROR(VLOOKUP(A2972, DeliveryBook!$D$3:$M$2999, 5, 0),"")</f>
        <is>
          <t/>
        </is>
      </c>
      <c r="C2972" s="95" t="inlineStr">
        <f aca="false">IFERROR(VLOOKUP($A2972, DeliveryBook!$D$3:$M$3000, 8, 0),"")</f>
        <is>
          <t/>
        </is>
      </c>
      <c r="D2972" s="79" t="n">
        <v>741</v>
      </c>
      <c r="F2972" s="96" t="n">
        <v>42397</v>
      </c>
      <c r="G2972" s="78" t="s">
        <v>7529</v>
      </c>
      <c r="I2972" s="93" t="s">
        <v>6435</v>
      </c>
      <c r="J2972" s="0"/>
    </row>
    <row r="2973" customFormat="false" ht="12.75" hidden="false" customHeight="false" outlineLevel="0" collapsed="false">
      <c r="A2973" s="29" t="s">
        <v>1556</v>
      </c>
      <c r="B2973" s="78" t="str">
        <f aca="false">IFERROR(VLOOKUP(A2973, DeliveryBook!$D$3:$M$2999, 5, 0),"")</f>
        <v>SMT. DURGAWATI MISHRA,  W/O SH.BRIJESH KUMAR MISHRA</v>
      </c>
      <c r="C2973" s="95" t="str">
        <f aca="false">IFERROR(VLOOKUP($A2973, DeliveryBook!$D$3:$M$3000, 8, 0),"")</f>
        <v>PO: ALLAHABAD</v>
      </c>
      <c r="D2973" s="79" t="n">
        <v>8000</v>
      </c>
      <c r="F2973" s="96" t="n">
        <v>42397</v>
      </c>
      <c r="G2973" s="78" t="s">
        <v>7529</v>
      </c>
      <c r="I2973" s="93" t="s">
        <v>6435</v>
      </c>
      <c r="J2973" s="0"/>
    </row>
    <row r="2974" customFormat="false" ht="12.75" hidden="false" customHeight="false" outlineLevel="0" collapsed="false">
      <c r="A2974" s="29" t="s">
        <v>2093</v>
      </c>
      <c r="B2974" s="78" t="str">
        <f aca="false">IFERROR(VLOOKUP(A2974, DeliveryBook!$D$3:$M$2999, 5, 0),"")</f>
        <v>SH CHANDRA SHEKHAR PRASAD</v>
      </c>
      <c r="C2974" s="95" t="str">
        <f aca="false">IFERROR(VLOOKUP($A2974, DeliveryBook!$D$3:$M$3000, 8, 0),"")</f>
        <v>BHAGALPUR - BGP</v>
      </c>
      <c r="D2974" s="79" t="n">
        <v>6000</v>
      </c>
      <c r="F2974" s="96" t="n">
        <v>42397</v>
      </c>
      <c r="G2974" s="78" t="s">
        <v>7529</v>
      </c>
      <c r="I2974" s="93" t="s">
        <v>6435</v>
      </c>
      <c r="J2974" s="0"/>
    </row>
    <row r="2975" customFormat="false" ht="12.75" hidden="false" customHeight="false" outlineLevel="0" collapsed="false">
      <c r="A2975" s="29" t="s">
        <v>372</v>
      </c>
      <c r="B2975" s="78" t="str">
        <f aca="false">IFERROR(VLOOKUP(A2975, DeliveryBook!$D$3:$M$2999, 5, 0),"")</f>
        <v>SH.SUHAS SARAD MUNDLE,  'PUJA CYCLE'BALI RAM PETH</v>
      </c>
      <c r="C2975" s="95" t="str">
        <f aca="false">IFERROR(VLOOKUP($A2975, DeliveryBook!$D$3:$M$3000, 8, 0),"")</f>
        <v>PO: JALGAON</v>
      </c>
      <c r="D2975" s="79" t="n">
        <v>1000</v>
      </c>
      <c r="F2975" s="96" t="n">
        <v>42397</v>
      </c>
      <c r="G2975" s="78" t="s">
        <v>7529</v>
      </c>
      <c r="I2975" s="93" t="s">
        <v>6435</v>
      </c>
      <c r="J2975" s="0"/>
    </row>
    <row r="2976" customFormat="false" ht="12.75" hidden="false" customHeight="false" outlineLevel="0" collapsed="false">
      <c r="A2976" s="29" t="s">
        <v>1108</v>
      </c>
      <c r="B2976" s="78" t="str">
        <f aca="false">IFERROR(VLOOKUP(A2976, DeliveryBook!$D$3:$M$2999, 5, 0),"")</f>
        <v>SH.HEMANT RAMESHWAR NANDEKAR,  SANKAT MOCHAN NAGAR</v>
      </c>
      <c r="C2976" s="95" t="str">
        <f aca="false">IFERROR(VLOOKUP($A2976, DeliveryBook!$D$3:$M$3000, 8, 0),"")</f>
        <v>PO: CHHINDWARA</v>
      </c>
      <c r="D2976" s="79" t="n">
        <v>3000</v>
      </c>
      <c r="F2976" s="96" t="n">
        <v>42397</v>
      </c>
      <c r="G2976" s="78" t="s">
        <v>7529</v>
      </c>
      <c r="I2976" s="93" t="s">
        <v>6435</v>
      </c>
      <c r="J2976" s="0"/>
    </row>
    <row r="2977" customFormat="false" ht="12.75" hidden="false" customHeight="false" outlineLevel="0" collapsed="false">
      <c r="A2977" s="29" t="s">
        <v>1249</v>
      </c>
      <c r="B2977" s="78" t="str">
        <f aca="false">IFERROR(VLOOKUP(A2977, DeliveryBook!$D$3:$M$2999, 5, 0),"")</f>
        <v>SH.VIJAY ANAND SHARMA,  UPKAR CHIKITSHALAYA</v>
      </c>
      <c r="C2977" s="95" t="str">
        <f aca="false">IFERROR(VLOOKUP($A2977, DeliveryBook!$D$3:$M$3000, 8, 0),"")</f>
        <v>PO: SHIVPURI</v>
      </c>
      <c r="D2977" s="79" t="n">
        <v>1664</v>
      </c>
      <c r="F2977" s="96" t="n">
        <v>42398</v>
      </c>
      <c r="G2977" s="78" t="s">
        <v>7529</v>
      </c>
      <c r="I2977" s="93" t="s">
        <v>6435</v>
      </c>
      <c r="J2977" s="0"/>
    </row>
    <row r="2978" customFormat="false" ht="12.75" hidden="false" customHeight="false" outlineLevel="0" collapsed="false">
      <c r="A2978" s="29" t="s">
        <v>1763</v>
      </c>
      <c r="B2978" s="78" t="str">
        <f aca="false">IFERROR(VLOOKUP(A2978, DeliveryBook!$D$3:$M$2999, 5, 0),"")</f>
        <v>SH RAJESH KUMAR</v>
      </c>
      <c r="C2978" s="95" t="str">
        <f aca="false">IFERROR(VLOOKUP($A2978, DeliveryBook!$D$3:$M$3000, 8, 0),"")</f>
        <v>PO: JASMOUR</v>
      </c>
      <c r="D2978" s="79" t="n">
        <v>1050</v>
      </c>
      <c r="F2978" s="96" t="n">
        <v>42398</v>
      </c>
      <c r="G2978" s="78" t="s">
        <v>7529</v>
      </c>
      <c r="I2978" s="93" t="s">
        <v>6435</v>
      </c>
      <c r="J2978" s="0"/>
    </row>
    <row r="2979" customFormat="false" ht="12.75" hidden="false" customHeight="false" outlineLevel="0" collapsed="false">
      <c r="A2979" s="35" t="s">
        <v>3427</v>
      </c>
      <c r="B2979" s="78" t="str">
        <f aca="false">IFERROR(VLOOKUP(A2979, DeliveryBook!$D$3:$M$2999, 5, 0),"")</f>
        <v>NEERAJ KUMAR VERMA</v>
      </c>
      <c r="C2979" s="95" t="str">
        <f aca="false">IFERROR(VLOOKUP($A2979, DeliveryBook!$D$3:$M$3000, 8, 0),"")</f>
        <v>PO: RAIPUR</v>
      </c>
      <c r="D2979" s="79" t="n">
        <v>1200</v>
      </c>
      <c r="F2979" s="96" t="n">
        <v>42398</v>
      </c>
      <c r="G2979" s="78" t="s">
        <v>7529</v>
      </c>
      <c r="I2979" s="93" t="s">
        <v>6420</v>
      </c>
      <c r="J2979" s="0"/>
    </row>
    <row r="2980" customFormat="false" ht="12.75" hidden="false" customHeight="false" outlineLevel="0" collapsed="false">
      <c r="A2980" s="29" t="s">
        <v>1053</v>
      </c>
      <c r="B2980" s="78" t="str">
        <f aca="false">IFERROR(VLOOKUP(A2980, DeliveryBook!$D$3:$M$2999, 5, 0),"")</f>
        <v>SH GOVIND PRASAD SHARMA</v>
      </c>
      <c r="C2980" s="95" t="str">
        <f aca="false">IFERROR(VLOOKUP($A2980, DeliveryBook!$D$3:$M$3000, 8, 0),"")</f>
        <v>PO: ARON</v>
      </c>
      <c r="D2980" s="79" t="n">
        <v>5700</v>
      </c>
      <c r="F2980" s="96" t="n">
        <v>42398</v>
      </c>
      <c r="G2980" s="78" t="s">
        <v>7529</v>
      </c>
      <c r="I2980" s="93" t="s">
        <v>6435</v>
      </c>
      <c r="J2980" s="0"/>
    </row>
    <row r="2981" customFormat="false" ht="12.75" hidden="false" customHeight="false" outlineLevel="0" collapsed="false">
      <c r="A2981" s="35" t="s">
        <v>3427</v>
      </c>
      <c r="B2981" s="78" t="str">
        <f aca="false">IFERROR(VLOOKUP(A2981, DeliveryBook!$D$3:$M$2999, 5, 0),"")</f>
        <v>NEERAJ KUMAR VERMA</v>
      </c>
      <c r="C2981" s="95" t="str">
        <f aca="false">IFERROR(VLOOKUP($A2981, DeliveryBook!$D$3:$M$3000, 8, 0),"")</f>
        <v>PO: RAIPUR</v>
      </c>
      <c r="D2981" s="79" t="n">
        <v>4080</v>
      </c>
      <c r="F2981" s="96" t="n">
        <v>42398</v>
      </c>
      <c r="G2981" s="78" t="s">
        <v>7529</v>
      </c>
      <c r="I2981" s="93" t="s">
        <v>6435</v>
      </c>
      <c r="J2981" s="0"/>
    </row>
    <row r="2982" customFormat="false" ht="12.75" hidden="false" customHeight="false" outlineLevel="0" collapsed="false">
      <c r="A2982" s="29" t="s">
        <v>716</v>
      </c>
      <c r="B2982" s="78" t="str">
        <f aca="false">IFERROR(VLOOKUP(A2982, DeliveryBook!$D$3:$M$2999, 5, 0),"")</f>
        <v>SH SANJEEV KUMAR (EDITOR)</v>
      </c>
      <c r="C2982" s="95" t="str">
        <f aca="false">IFERROR(VLOOKUP($A2982, DeliveryBook!$D$3:$M$3000, 8, 0),"")</f>
        <v>PO: PATNA</v>
      </c>
      <c r="D2982" s="79" t="n">
        <v>1000</v>
      </c>
      <c r="F2982" s="96" t="n">
        <v>42398</v>
      </c>
      <c r="G2982" s="78" t="s">
        <v>7529</v>
      </c>
      <c r="I2982" s="93" t="s">
        <v>6435</v>
      </c>
      <c r="J2982" s="0"/>
    </row>
    <row r="2983" customFormat="false" ht="12.75" hidden="false" customHeight="false" outlineLevel="0" collapsed="false">
      <c r="A2983" s="29" t="s">
        <v>1523</v>
      </c>
      <c r="B2983" s="78" t="str">
        <f aca="false">IFERROR(VLOOKUP(A2983, DeliveryBook!$D$3:$M$2999, 5, 0),"")</f>
        <v>SH MAHAVIR PRASAD</v>
      </c>
      <c r="C2983" s="95" t="str">
        <f aca="false">IFERROR(VLOOKUP($A2983, DeliveryBook!$D$3:$M$3000, 8, 0),"")</f>
        <v>PO: RATANGARH</v>
      </c>
      <c r="D2983" s="79" t="n">
        <v>890</v>
      </c>
      <c r="F2983" s="96" t="n">
        <v>42398</v>
      </c>
      <c r="G2983" s="78" t="s">
        <v>7529</v>
      </c>
      <c r="I2983" s="93" t="s">
        <v>6435</v>
      </c>
      <c r="J2983" s="0"/>
    </row>
    <row r="2984" customFormat="false" ht="12.75" hidden="false" customHeight="false" outlineLevel="0" collapsed="false">
      <c r="A2984" s="29" t="s">
        <v>1322</v>
      </c>
      <c r="B2984" s="78" t="str">
        <f aca="false">IFERROR(VLOOKUP(A2984, DeliveryBook!$D$3:$M$2999, 5, 0),"")</f>
        <v>SH MAHESH SHARAD RAO,  20/3 I.I.G. COLONY</v>
      </c>
      <c r="C2984" s="95" t="str">
        <f aca="false">IFERROR(VLOOKUP($A2984, DeliveryBook!$D$3:$M$3000, 8, 0),"")</f>
        <v>PO: NAGPUR</v>
      </c>
      <c r="D2984" s="79" t="n">
        <v>8100</v>
      </c>
      <c r="F2984" s="96" t="n">
        <v>42398</v>
      </c>
      <c r="G2984" s="78" t="s">
        <v>7529</v>
      </c>
      <c r="I2984" s="93" t="s">
        <v>6435</v>
      </c>
      <c r="J2984" s="0"/>
    </row>
    <row r="2985" customFormat="false" ht="12.75" hidden="false" customHeight="false" outlineLevel="0" collapsed="false">
      <c r="A2985" s="29" t="s">
        <v>2421</v>
      </c>
      <c r="B2985" s="78" t="str">
        <f aca="false">IFERROR(VLOOKUP(A2985, DeliveryBook!$D$3:$M$2999, 5, 0),"")</f>
        <v>SH.CHUNNA BABU GUPTA</v>
      </c>
      <c r="C2985" s="95" t="str">
        <f aca="false">IFERROR(VLOOKUP($A2985, DeliveryBook!$D$3:$M$3000, 8, 0),"")</f>
        <v>JHANSI - JHS</v>
      </c>
      <c r="D2985" s="79" t="n">
        <v>6800</v>
      </c>
      <c r="F2985" s="96" t="n">
        <v>42398</v>
      </c>
      <c r="G2985" s="78" t="s">
        <v>7529</v>
      </c>
      <c r="I2985" s="93" t="s">
        <v>6435</v>
      </c>
      <c r="J2985" s="0"/>
    </row>
    <row r="2986" customFormat="false" ht="12.75" hidden="false" customHeight="false" outlineLevel="0" collapsed="false">
      <c r="A2986" s="29" t="s">
        <v>2531</v>
      </c>
      <c r="B2986" s="78" t="str">
        <f aca="false">IFERROR(VLOOKUP(A2986, DeliveryBook!$D$3:$M$2999, 5, 0),"")</f>
        <v>M/S RUKMANI NEWS AGENCY</v>
      </c>
      <c r="C2986" s="95" t="str">
        <f aca="false">IFERROR(VLOOKUP($A2986, DeliveryBook!$D$3:$M$3000, 8, 0),"")</f>
        <v>HOWRAH - HWH</v>
      </c>
      <c r="D2986" s="79" t="n">
        <v>12000</v>
      </c>
      <c r="F2986" s="96" t="n">
        <v>42398</v>
      </c>
      <c r="G2986" s="78" t="s">
        <v>7529</v>
      </c>
      <c r="I2986" s="93" t="s">
        <v>6435</v>
      </c>
      <c r="J2986" s="0"/>
    </row>
    <row r="2987" customFormat="false" ht="12.75" hidden="false" customHeight="false" outlineLevel="0" collapsed="false">
      <c r="A2987" s="29" t="s">
        <v>397</v>
      </c>
      <c r="B2987" s="78" t="str">
        <f aca="false">IFERROR(VLOOKUP(A2987, DeliveryBook!$D$3:$M$2999, 5, 0),"")</f>
        <v>MRS.NEELAM SAINI,  B -2/117,DELHI MANDIR</v>
      </c>
      <c r="C2987" s="95" t="str">
        <f aca="false">IFERROR(VLOOKUP($A2987, DeliveryBook!$D$3:$M$3000, 8, 0),"")</f>
        <v>PO: SANGRUR</v>
      </c>
      <c r="D2987" s="79" t="n">
        <v>600</v>
      </c>
      <c r="F2987" s="96" t="n">
        <v>42398</v>
      </c>
      <c r="G2987" s="78" t="s">
        <v>7529</v>
      </c>
      <c r="I2987" s="93" t="s">
        <v>6435</v>
      </c>
      <c r="J2987" s="0"/>
    </row>
    <row r="2988" customFormat="false" ht="12.75" hidden="false" customHeight="false" outlineLevel="0" collapsed="false">
      <c r="A2988" s="29" t="s">
        <v>899</v>
      </c>
      <c r="B2988" s="78" t="str">
        <f aca="false">IFERROR(VLOOKUP(A2988, DeliveryBook!$D$3:$M$2999, 5, 0),"")</f>
        <v>SH.SHAKTI SARAN JI,  749,RAJA SAHIB STREET</v>
      </c>
      <c r="C2988" s="95" t="str">
        <f aca="false">IFERROR(VLOOKUP($A2988, DeliveryBook!$D$3:$M$3000, 8, 0),"")</f>
        <v>PO: JAGADHARI</v>
      </c>
      <c r="D2988" s="79" t="n">
        <v>2500</v>
      </c>
      <c r="F2988" s="96" t="n">
        <v>42398</v>
      </c>
      <c r="G2988" s="78" t="s">
        <v>7529</v>
      </c>
      <c r="I2988" s="93" t="s">
        <v>6435</v>
      </c>
      <c r="J2988" s="0"/>
    </row>
    <row r="2989" customFormat="false" ht="12.75" hidden="false" customHeight="false" outlineLevel="0" collapsed="false">
      <c r="A2989" s="29" t="s">
        <v>1836</v>
      </c>
      <c r="B2989" s="78" t="str">
        <f aca="false">IFERROR(VLOOKUP(A2989, DeliveryBook!$D$3:$M$2999, 5, 0),"")</f>
        <v>SH RAJ NARAYAN PATEL</v>
      </c>
      <c r="C2989" s="95" t="str">
        <f aca="false">IFERROR(VLOOKUP($A2989, DeliveryBook!$D$3:$M$3000, 8, 0),"")</f>
        <v>PO: MAHMURGANJ</v>
      </c>
      <c r="D2989" s="79" t="n">
        <v>1000</v>
      </c>
      <c r="F2989" s="96" t="n">
        <v>42399</v>
      </c>
      <c r="G2989" s="78" t="s">
        <v>7529</v>
      </c>
      <c r="I2989" s="93" t="s">
        <v>6435</v>
      </c>
      <c r="J2989" s="0"/>
    </row>
    <row r="2990" customFormat="false" ht="12.75" hidden="false" customHeight="false" outlineLevel="0" collapsed="false">
      <c r="A2990" s="78" t="s">
        <v>1669</v>
      </c>
      <c r="B2990" s="78" t="str">
        <f aca="false">IFERROR(VLOOKUP(A2990, DeliveryBook!$D$3:$M$2999, 5, 0),"")</f>
        <v>SH PRAMOD KUMAR NARAYAN SINGH</v>
      </c>
      <c r="C2990" s="95" t="str">
        <f aca="false">IFERROR(VLOOKUP($A2990, DeliveryBook!$D$3:$M$3000, 8, 0),"")</f>
        <v>PO: D.L.W.</v>
      </c>
      <c r="D2990" s="79" t="n">
        <v>600</v>
      </c>
      <c r="F2990" s="96" t="n">
        <v>42399</v>
      </c>
      <c r="G2990" s="78" t="s">
        <v>7529</v>
      </c>
      <c r="I2990" s="93" t="s">
        <v>6435</v>
      </c>
      <c r="J2990" s="0"/>
    </row>
    <row r="2991" customFormat="false" ht="12.75" hidden="false" customHeight="false" outlineLevel="0" collapsed="false">
      <c r="A2991" s="29" t="s">
        <v>758</v>
      </c>
      <c r="B2991" s="78" t="str">
        <f aca="false">IFERROR(VLOOKUP(A2991, DeliveryBook!$D$3:$M$2999, 5, 0),"")</f>
        <v>SH MADAN MOHAN MISHRA</v>
      </c>
      <c r="C2991" s="95" t="str">
        <f aca="false">IFERROR(VLOOKUP($A2991, DeliveryBook!$D$3:$M$3000, 8, 0),"")</f>
        <v>PO: TEKARI</v>
      </c>
      <c r="D2991" s="79" t="n">
        <v>546</v>
      </c>
      <c r="F2991" s="96" t="n">
        <v>42399</v>
      </c>
      <c r="G2991" s="78" t="s">
        <v>7529</v>
      </c>
      <c r="I2991" s="93" t="s">
        <v>6435</v>
      </c>
      <c r="J2991" s="0"/>
    </row>
    <row r="2992" customFormat="false" ht="12.75" hidden="false" customHeight="false" outlineLevel="0" collapsed="false">
      <c r="A2992" s="29" t="s">
        <v>2505</v>
      </c>
      <c r="B2992" s="78" t="str">
        <f aca="false">IFERROR(VLOOKUP(A2992, DeliveryBook!$D$3:$M$2999, 5, 0),"")</f>
        <v>JAISWAL NEWS AGENCY</v>
      </c>
      <c r="C2992" s="95" t="str">
        <f aca="false">IFERROR(VLOOKUP($A2992, DeliveryBook!$D$3:$M$3000, 8, 0),"")</f>
        <v>VARANSI - BSB</v>
      </c>
      <c r="D2992" s="79" t="n">
        <v>15000</v>
      </c>
      <c r="F2992" s="96" t="n">
        <v>42399</v>
      </c>
      <c r="G2992" s="78" t="s">
        <v>7529</v>
      </c>
      <c r="I2992" s="93" t="s">
        <v>6435</v>
      </c>
      <c r="J2992" s="0"/>
    </row>
    <row r="2993" customFormat="false" ht="12.75" hidden="false" customHeight="false" outlineLevel="0" collapsed="false">
      <c r="A2993" s="29" t="s">
        <v>1133</v>
      </c>
      <c r="B2993" s="78" t="str">
        <f aca="false">IFERROR(VLOOKUP(A2993, DeliveryBook!$D$3:$M$2999, 5, 0),"")</f>
        <v>SH MUKESH CHAURASIA</v>
      </c>
      <c r="C2993" s="95" t="str">
        <f aca="false">IFERROR(VLOOKUP($A2993, DeliveryBook!$D$3:$M$3000, 8, 0),"")</f>
        <v>PO: HINDORIA</v>
      </c>
      <c r="D2993" s="79" t="n">
        <v>4000</v>
      </c>
      <c r="F2993" s="96" t="n">
        <v>42399</v>
      </c>
      <c r="G2993" s="78" t="s">
        <v>7529</v>
      </c>
      <c r="I2993" s="93" t="s">
        <v>6435</v>
      </c>
      <c r="J2993" s="0"/>
    </row>
    <row r="2994" customFormat="false" ht="12.75" hidden="false" customHeight="false" outlineLevel="0" collapsed="false">
      <c r="A2994" s="29" t="s">
        <v>878</v>
      </c>
      <c r="B2994" s="78" t="str">
        <f aca="false">IFERROR(VLOOKUP(A2994, DeliveryBook!$D$3:$M$2999, 5, 0),"")</f>
        <v>SH SABHA SHANKAR JI</v>
      </c>
      <c r="C2994" s="95" t="str">
        <f aca="false">IFERROR(VLOOKUP($A2994, DeliveryBook!$D$3:$M$3000, 8, 0),"")</f>
        <v>PO: AMBALA CANT</v>
      </c>
      <c r="D2994" s="79" t="n">
        <v>6000</v>
      </c>
      <c r="F2994" s="96" t="n">
        <v>42399</v>
      </c>
      <c r="G2994" s="78" t="s">
        <v>7529</v>
      </c>
      <c r="I2994" s="93" t="s">
        <v>6435</v>
      </c>
      <c r="J2994" s="0"/>
    </row>
    <row r="2995" customFormat="false" ht="12.75" hidden="false" customHeight="false" outlineLevel="0" collapsed="false">
      <c r="A2995" s="35" t="s">
        <v>3129</v>
      </c>
      <c r="B2995" s="78" t="str">
        <f aca="false">IFERROR(VLOOKUP(A2995, DeliveryBook!$D$3:$M$2999, 5, 0),"")</f>
        <v>SH MANISH SINGHLA JI</v>
      </c>
      <c r="C2995" s="95" t="str">
        <f aca="false">IFERROR(VLOOKUP($A2995, DeliveryBook!$D$3:$M$3000, 8, 0),"")</f>
        <v>PO: PO-KOSHI KALA</v>
      </c>
      <c r="D2995" s="79" t="n">
        <v>2100</v>
      </c>
      <c r="F2995" s="96" t="n">
        <v>42399</v>
      </c>
      <c r="G2995" s="78" t="s">
        <v>7529</v>
      </c>
      <c r="I2995" s="93" t="s">
        <v>6420</v>
      </c>
      <c r="J2995" s="0"/>
    </row>
    <row r="2996" customFormat="false" ht="12.75" hidden="false" customHeight="false" outlineLevel="0" collapsed="false">
      <c r="A2996" s="29" t="s">
        <v>2546</v>
      </c>
      <c r="B2996" s="78" t="str">
        <f aca="false">IFERROR(VLOOKUP(A2996, DeliveryBook!$D$3:$M$2999, 5, 0),"")</f>
        <v>SH SHYAM SHANKAR PANDEY</v>
      </c>
      <c r="C2996" s="95" t="str">
        <f aca="false">IFERROR(VLOOKUP($A2996, DeliveryBook!$D$3:$M$3000, 8, 0),"")</f>
        <v>PO: BALWARGANJ</v>
      </c>
      <c r="D2996" s="79" t="n">
        <v>11500</v>
      </c>
      <c r="F2996" s="96" t="n">
        <v>42399</v>
      </c>
      <c r="G2996" s="78" t="s">
        <v>7529</v>
      </c>
      <c r="I2996" s="93" t="s">
        <v>6435</v>
      </c>
      <c r="J2996" s="0"/>
    </row>
    <row r="2997" customFormat="false" ht="12.75" hidden="false" customHeight="false" outlineLevel="0" collapsed="false">
      <c r="A2997" s="78" t="s">
        <v>2032</v>
      </c>
      <c r="B2997" s="78" t="str">
        <f aca="false">IFERROR(VLOOKUP(A2997, DeliveryBook!$D$3:$M$2999, 5, 0),"")</f>
        <v>SH.NARESH KR. (KARAMCHARI),  SARASWATI VIDYA MANDIR</v>
      </c>
      <c r="C2997" s="95" t="str">
        <f aca="false">IFERROR(VLOOKUP($A2997, DeliveryBook!$D$3:$M$3000, 8, 0),"")</f>
        <v>PO: HARIDWAR</v>
      </c>
      <c r="D2997" s="79" t="n">
        <v>5000</v>
      </c>
      <c r="F2997" s="96" t="n">
        <v>42399</v>
      </c>
      <c r="G2997" s="78" t="s">
        <v>7529</v>
      </c>
      <c r="I2997" s="93" t="s">
        <v>6435</v>
      </c>
      <c r="J2997" s="0"/>
    </row>
    <row r="2998" customFormat="false" ht="12.75" hidden="false" customHeight="false" outlineLevel="0" collapsed="false">
      <c r="A2998" s="29" t="s">
        <v>1342</v>
      </c>
      <c r="B2998" s="78" t="str">
        <f aca="false">IFERROR(VLOOKUP(A2998, DeliveryBook!$D$3:$M$2999, 5, 0),"")</f>
        <v>SH VINAYAK JAGANNATH BHISE,  SHRIRAM, PLOT NO.-25</v>
      </c>
      <c r="C2998" s="95" t="str">
        <f aca="false">IFERROR(VLOOKUP($A2998, DeliveryBook!$D$3:$M$3000, 8, 0),"")</f>
        <v>PO: SHAHUPURI</v>
      </c>
      <c r="D2998" s="79" t="n">
        <v>2000</v>
      </c>
      <c r="F2998" s="96" t="n">
        <v>42399</v>
      </c>
      <c r="G2998" s="78" t="s">
        <v>7529</v>
      </c>
      <c r="I2998" s="93" t="s">
        <v>6435</v>
      </c>
      <c r="J2998" s="0"/>
    </row>
    <row r="2999" customFormat="false" ht="12.75" hidden="false" customHeight="false" outlineLevel="0" collapsed="false">
      <c r="A2999" s="29" t="s">
        <v>1919</v>
      </c>
      <c r="B2999" s="78" t="str">
        <f aca="false">IFERROR(VLOOKUP(A2999, DeliveryBook!$D$3:$M$2999, 5, 0),"")</f>
        <v>SH UMESH CHANDRA SRIVASTAVA</v>
      </c>
      <c r="C2999" s="95" t="str">
        <f aca="false">IFERROR(VLOOKUP($A2999, DeliveryBook!$D$3:$M$3000, 8, 0),"")</f>
        <v>PO: PRATAPGARH CITY</v>
      </c>
      <c r="D2999" s="79" t="n">
        <v>2500</v>
      </c>
      <c r="F2999" s="96" t="n">
        <v>42399</v>
      </c>
      <c r="G2999" s="78" t="s">
        <v>7529</v>
      </c>
      <c r="I2999" s="93" t="s">
        <v>6435</v>
      </c>
      <c r="J2999" s="0"/>
    </row>
    <row r="3000" customFormat="false" ht="12.75" hidden="false" customHeight="false" outlineLevel="0" collapsed="false">
      <c r="A3000" s="78" t="s">
        <v>7579</v>
      </c>
      <c r="B3000" s="78" t="inlineStr">
        <f aca="false">IFERROR(VLOOKUP(A3000, DeliveryBook!$D$3:$M$2999, 5, 0),"")</f>
        <is>
          <t/>
        </is>
      </c>
      <c r="C3000" s="95" t="inlineStr">
        <f aca="false">IFERROR(VLOOKUP($A3000, DeliveryBook!$D$3:$M$3000, 8, 0),"")</f>
        <is>
          <t/>
        </is>
      </c>
      <c r="D3000" s="79" t="n">
        <v>2670</v>
      </c>
      <c r="F3000" s="96" t="n">
        <v>42399</v>
      </c>
      <c r="G3000" s="78" t="s">
        <v>7529</v>
      </c>
      <c r="I3000" s="93" t="s">
        <v>6435</v>
      </c>
      <c r="J3000" s="0"/>
    </row>
    <row r="3001" customFormat="false" ht="12.75" hidden="false" customHeight="false" outlineLevel="0" collapsed="false">
      <c r="A3001" s="78" t="s">
        <v>7579</v>
      </c>
      <c r="B3001" s="78" t="inlineStr">
        <f aca="false">IFERROR(VLOOKUP(A3001, DeliveryBook!$D$3:$M$2999, 5, 0),"")</f>
        <is>
          <t/>
        </is>
      </c>
      <c r="C3001" s="95" t="inlineStr">
        <f aca="false">IFERROR(VLOOKUP($A3001, DeliveryBook!$D$3:$M$3000, 8, 0),"")</f>
        <is>
          <t/>
        </is>
      </c>
      <c r="D3001" s="79" t="n">
        <v>-450</v>
      </c>
      <c r="F3001" s="96" t="n">
        <v>42399</v>
      </c>
      <c r="G3001" s="78" t="s">
        <v>7529</v>
      </c>
      <c r="I3001" s="93" t="s">
        <v>6420</v>
      </c>
      <c r="J3001" s="0"/>
    </row>
    <row r="3002" customFormat="false" ht="12.75" hidden="false" customHeight="false" outlineLevel="0" collapsed="false">
      <c r="A3002" s="78" t="s">
        <v>7579</v>
      </c>
      <c r="B3002" s="78" t="inlineStr">
        <f aca="false">IFERROR(VLOOKUP(A3002, DeliveryBook!$D$3:$M$2999, 5, 0),"")</f>
        <is>
          <t/>
        </is>
      </c>
      <c r="C3002" s="95" t="inlineStr">
        <f aca="false">IFERROR(VLOOKUP($A3002, DeliveryBook!$D$3:$M$3000, 8, 0),"")</f>
        <is>
          <t/>
        </is>
      </c>
      <c r="D3002" s="79" t="n">
        <v>450</v>
      </c>
      <c r="F3002" s="96" t="n">
        <v>42399</v>
      </c>
      <c r="G3002" s="78" t="s">
        <v>7529</v>
      </c>
      <c r="I3002" s="93" t="s">
        <v>6435</v>
      </c>
      <c r="J3002" s="0"/>
    </row>
    <row r="3003" customFormat="false" ht="12.75" hidden="false" customHeight="false" outlineLevel="0" collapsed="false">
      <c r="A3003" s="29" t="s">
        <v>709</v>
      </c>
      <c r="B3003" s="78" t="str">
        <f aca="false">IFERROR(VLOOKUP(A3003, DeliveryBook!$D$3:$M$2999, 5, 0),"")</f>
        <v>SH PRANJAL KUMAR</v>
      </c>
      <c r="C3003" s="95" t="str">
        <f aca="false">IFERROR(VLOOKUP($A3003, DeliveryBook!$D$3:$M$3000, 8, 0),"")</f>
        <v>PO: MUNGHYER</v>
      </c>
      <c r="D3003" s="79" t="n">
        <v>452</v>
      </c>
      <c r="F3003" s="78" t="n">
        <v>42394</v>
      </c>
      <c r="G3003" s="78" t="s">
        <v>7492</v>
      </c>
      <c r="I3003" s="93" t="s">
        <v>6435</v>
      </c>
      <c r="J3003" s="0"/>
    </row>
    <row r="3004" customFormat="false" ht="12.75" hidden="false" customHeight="false" outlineLevel="0" collapsed="false">
      <c r="A3004" s="29" t="s">
        <v>1059</v>
      </c>
      <c r="B3004" s="78" t="str">
        <f aca="false">IFERROR(VLOOKUP(A3004, DeliveryBook!$D$3:$M$2999, 5, 0),"")</f>
        <v>SH.KAILASH CHAND NEMA,  WARD NO. -2,RONDA TOLA</v>
      </c>
      <c r="C3004" s="95" t="str">
        <f aca="false">IFERROR(VLOOKUP($A3004, DeliveryBook!$D$3:$M$3000, 8, 0),"")</f>
        <v>PO: BAIHAR</v>
      </c>
      <c r="D3004" s="79" t="n">
        <v>315</v>
      </c>
      <c r="F3004" s="78" t="n">
        <v>42394</v>
      </c>
      <c r="G3004" s="78" t="s">
        <v>7492</v>
      </c>
      <c r="I3004" s="93" t="s">
        <v>6435</v>
      </c>
      <c r="J3004" s="0"/>
    </row>
    <row r="3005" customFormat="false" ht="12.75" hidden="false" customHeight="false" outlineLevel="0" collapsed="false">
      <c r="A3005" s="78" t="s">
        <v>314</v>
      </c>
      <c r="B3005" s="78" t="str">
        <f aca="false">IFERROR(VLOOKUP(A3005, DeliveryBook!$D$3:$M$2999, 5, 0),"")</f>
        <v>SH.SHISHIR KUMAR PANDEY</v>
      </c>
      <c r="C3005" s="95" t="str">
        <f aca="false">IFERROR(VLOOKUP($A3005, DeliveryBook!$D$3:$M$3000, 8, 0),"")</f>
        <v>PO: NAGOD</v>
      </c>
      <c r="D3005" s="79" t="n">
        <v>1500</v>
      </c>
      <c r="F3005" s="78" t="n">
        <v>42394</v>
      </c>
      <c r="G3005" s="78" t="s">
        <v>7492</v>
      </c>
      <c r="I3005" s="93" t="s">
        <v>6435</v>
      </c>
      <c r="J3005" s="0"/>
    </row>
    <row r="3006" customFormat="false" ht="12.75" hidden="false" customHeight="false" outlineLevel="0" collapsed="false">
      <c r="A3006" s="29" t="s">
        <v>733</v>
      </c>
      <c r="B3006" s="78" t="str">
        <f aca="false">IFERROR(VLOOKUP(A3006, DeliveryBook!$D$3:$M$2999, 5, 0),"")</f>
        <v>SH.SURENDRA PRASAD BHAGAT,  RASHTRIYA SAHITYA SADAN</v>
      </c>
      <c r="C3006" s="95" t="str">
        <f aca="false">IFERROR(VLOOKUP($A3006, DeliveryBook!$D$3:$M$3000, 8, 0),"")</f>
        <v>PO: SAHARSA</v>
      </c>
      <c r="D3006" s="79" t="n">
        <v>600</v>
      </c>
      <c r="F3006" s="78" t="n">
        <v>42397</v>
      </c>
      <c r="G3006" s="78" t="s">
        <v>7492</v>
      </c>
      <c r="I3006" s="93" t="s">
        <v>6435</v>
      </c>
      <c r="J3006" s="0"/>
    </row>
    <row r="3007" customFormat="false" ht="12.75" hidden="false" customHeight="false" outlineLevel="0" collapsed="false">
      <c r="A3007" s="29" t="s">
        <v>733</v>
      </c>
      <c r="B3007" s="78" t="str">
        <f aca="false">IFERROR(VLOOKUP(A3007, DeliveryBook!$D$3:$M$2999, 5, 0),"")</f>
        <v>SH.SURENDRA PRASAD BHAGAT,  RASHTRIYA SAHITYA SADAN</v>
      </c>
      <c r="C3007" s="95" t="str">
        <f aca="false">IFERROR(VLOOKUP($A3007, DeliveryBook!$D$3:$M$3000, 8, 0),"")</f>
        <v>PO: SAHARSA</v>
      </c>
      <c r="D3007" s="79" t="n">
        <v>550</v>
      </c>
      <c r="F3007" s="78" t="n">
        <v>42397</v>
      </c>
      <c r="G3007" s="78" t="s">
        <v>7492</v>
      </c>
      <c r="I3007" s="93" t="s">
        <v>6435</v>
      </c>
      <c r="J3007" s="0"/>
    </row>
    <row r="3008" customFormat="false" ht="12.75" hidden="false" customHeight="false" outlineLevel="0" collapsed="false">
      <c r="A3008" s="29" t="s">
        <v>733</v>
      </c>
      <c r="B3008" s="78" t="str">
        <f aca="false">IFERROR(VLOOKUP(A3008, DeliveryBook!$D$3:$M$2999, 5, 0),"")</f>
        <v>SH.SURENDRA PRASAD BHAGAT,  RASHTRIYA SAHITYA SADAN</v>
      </c>
      <c r="C3008" s="95" t="str">
        <f aca="false">IFERROR(VLOOKUP($A3008, DeliveryBook!$D$3:$M$3000, 8, 0),"")</f>
        <v>PO: SAHARSA</v>
      </c>
      <c r="D3008" s="79" t="n">
        <v>600</v>
      </c>
      <c r="F3008" s="78" t="n">
        <v>42397</v>
      </c>
      <c r="G3008" s="78" t="s">
        <v>7492</v>
      </c>
      <c r="I3008" s="93" t="s">
        <v>6435</v>
      </c>
      <c r="J3008" s="0"/>
    </row>
    <row r="3009" customFormat="false" ht="12.75" hidden="false" customHeight="false" outlineLevel="0" collapsed="false">
      <c r="A3009" s="29" t="s">
        <v>733</v>
      </c>
      <c r="B3009" s="78" t="str">
        <f aca="false">IFERROR(VLOOKUP(A3009, DeliveryBook!$D$3:$M$2999, 5, 0),"")</f>
        <v>SH.SURENDRA PRASAD BHAGAT,  RASHTRIYA SAHITYA SADAN</v>
      </c>
      <c r="C3009" s="95" t="str">
        <f aca="false">IFERROR(VLOOKUP($A3009, DeliveryBook!$D$3:$M$3000, 8, 0),"")</f>
        <v>PO: SAHARSA</v>
      </c>
      <c r="D3009" s="79" t="n">
        <v>600</v>
      </c>
      <c r="F3009" s="78" t="n">
        <v>42397</v>
      </c>
      <c r="G3009" s="78" t="s">
        <v>7492</v>
      </c>
      <c r="I3009" s="93" t="s">
        <v>6435</v>
      </c>
      <c r="J3009" s="0"/>
    </row>
    <row r="3010" customFormat="false" ht="12.75" hidden="false" customHeight="false" outlineLevel="0" collapsed="false">
      <c r="A3010" s="29" t="s">
        <v>733</v>
      </c>
      <c r="B3010" s="78" t="str">
        <f aca="false">IFERROR(VLOOKUP(A3010, DeliveryBook!$D$3:$M$2999, 5, 0),"")</f>
        <v>SH.SURENDRA PRASAD BHAGAT,  RASHTRIYA SAHITYA SADAN</v>
      </c>
      <c r="C3010" s="95" t="str">
        <f aca="false">IFERROR(VLOOKUP($A3010, DeliveryBook!$D$3:$M$3000, 8, 0),"")</f>
        <v>PO: SAHARSA</v>
      </c>
      <c r="D3010" s="79" t="n">
        <v>200</v>
      </c>
      <c r="F3010" s="78" t="n">
        <v>42397</v>
      </c>
      <c r="G3010" s="78" t="s">
        <v>7492</v>
      </c>
      <c r="I3010" s="93" t="s">
        <v>6435</v>
      </c>
      <c r="J3010" s="0"/>
    </row>
    <row r="3011" customFormat="false" ht="12.75" hidden="false" customHeight="false" outlineLevel="0" collapsed="false">
      <c r="A3011" s="29" t="s">
        <v>733</v>
      </c>
      <c r="B3011" s="78" t="str">
        <f aca="false">IFERROR(VLOOKUP(A3011, DeliveryBook!$D$3:$M$2999, 5, 0),"")</f>
        <v>SH.SURENDRA PRASAD BHAGAT,  RASHTRIYA SAHITYA SADAN</v>
      </c>
      <c r="C3011" s="95" t="str">
        <f aca="false">IFERROR(VLOOKUP($A3011, DeliveryBook!$D$3:$M$3000, 8, 0),"")</f>
        <v>PO: SAHARSA</v>
      </c>
      <c r="D3011" s="79" t="n">
        <v>200</v>
      </c>
      <c r="F3011" s="78" t="n">
        <v>42397</v>
      </c>
      <c r="G3011" s="78" t="s">
        <v>7492</v>
      </c>
      <c r="I3011" s="93" t="s">
        <v>6435</v>
      </c>
      <c r="J3011" s="0"/>
    </row>
    <row r="3012" customFormat="false" ht="12.75" hidden="false" customHeight="false" outlineLevel="0" collapsed="false">
      <c r="A3012" s="29" t="s">
        <v>994</v>
      </c>
      <c r="B3012" s="78" t="str">
        <f aca="false">IFERROR(VLOOKUP(A3012, DeliveryBook!$D$3:$M$2999, 5, 0),"")</f>
        <v>SH.AJAY KUMAR SINHA (MUNNA JI),  TAID.CHATRA COURT</v>
      </c>
      <c r="C3012" s="95" t="str">
        <f aca="false">IFERROR(VLOOKUP($A3012, DeliveryBook!$D$3:$M$3000, 8, 0),"")</f>
        <v>PO: CHATRA</v>
      </c>
      <c r="D3012" s="79" t="n">
        <v>2000</v>
      </c>
      <c r="F3012" s="78" t="n">
        <v>42398</v>
      </c>
      <c r="G3012" s="78" t="s">
        <v>7492</v>
      </c>
      <c r="I3012" s="93" t="s">
        <v>6435</v>
      </c>
      <c r="J3012" s="0"/>
    </row>
    <row r="3013" customFormat="false" ht="12.75" hidden="false" customHeight="false" outlineLevel="0" collapsed="false">
      <c r="A3013" s="29" t="s">
        <v>2138</v>
      </c>
      <c r="B3013" s="78" t="str">
        <f aca="false">IFERROR(VLOOKUP(A3013, DeliveryBook!$D$3:$M$2999, 5, 0),"")</f>
        <v>EASTERN NEWS AGENCY</v>
      </c>
      <c r="C3013" s="95" t="str">
        <f aca="false">IFERROR(VLOOKUP($A3013, DeliveryBook!$D$3:$M$3000, 8, 0),"")</f>
        <v>RAJENDER NAGAR - RJPB</v>
      </c>
      <c r="D3013" s="79" t="n">
        <v>2000</v>
      </c>
      <c r="F3013" s="78" t="n">
        <v>42008</v>
      </c>
      <c r="G3013" s="78" t="s">
        <v>7544</v>
      </c>
      <c r="I3013" s="93" t="s">
        <v>6435</v>
      </c>
      <c r="J3013" s="0"/>
    </row>
    <row r="3014" customFormat="false" ht="12.75" hidden="false" customHeight="false" outlineLevel="0" collapsed="false">
      <c r="A3014" s="29" t="s">
        <v>2570</v>
      </c>
      <c r="B3014" s="78" t="str">
        <f aca="false">IFERROR(VLOOKUP(A3014, DeliveryBook!$D$3:$M$2999, 5, 0),"")</f>
        <v>DELHI-NCR TEAM</v>
      </c>
      <c r="C3014" s="95" t="str">
        <f aca="false">IFERROR(VLOOKUP($A3014, DeliveryBook!$D$3:$M$3000, 8, 0),"")</f>
        <v>PO: BPDL</v>
      </c>
      <c r="D3014" s="79" t="n">
        <v>1530</v>
      </c>
      <c r="F3014" s="78" t="n">
        <v>42008</v>
      </c>
      <c r="G3014" s="78" t="s">
        <v>6419</v>
      </c>
      <c r="I3014" s="93" t="s">
        <v>6435</v>
      </c>
      <c r="J3014" s="0"/>
    </row>
    <row r="3015" customFormat="false" ht="12.75" hidden="false" customHeight="false" outlineLevel="0" collapsed="false">
      <c r="A3015" s="29" t="s">
        <v>2570</v>
      </c>
      <c r="B3015" s="78" t="str">
        <f aca="false">IFERROR(VLOOKUP(A3015, DeliveryBook!$D$3:$M$2999, 5, 0),"")</f>
        <v>DELHI-NCR TEAM</v>
      </c>
      <c r="C3015" s="95" t="str">
        <f aca="false">IFERROR(VLOOKUP($A3015, DeliveryBook!$D$3:$M$3000, 8, 0),"")</f>
        <v>PO: BPDL</v>
      </c>
      <c r="D3015" s="79" t="n">
        <v>2300</v>
      </c>
      <c r="F3015" s="78" t="n">
        <v>42008</v>
      </c>
      <c r="G3015" s="78" t="s">
        <v>6419</v>
      </c>
      <c r="I3015" s="93" t="s">
        <v>6435</v>
      </c>
      <c r="J3015" s="0"/>
    </row>
    <row r="3016" customFormat="false" ht="12.75" hidden="false" customHeight="false" outlineLevel="0" collapsed="false">
      <c r="A3016" s="29" t="s">
        <v>2570</v>
      </c>
      <c r="B3016" s="78" t="str">
        <f aca="false">IFERROR(VLOOKUP(A3016, DeliveryBook!$D$3:$M$2999, 5, 0),"")</f>
        <v>DELHI-NCR TEAM</v>
      </c>
      <c r="C3016" s="95" t="str">
        <f aca="false">IFERROR(VLOOKUP($A3016, DeliveryBook!$D$3:$M$3000, 8, 0),"")</f>
        <v>PO: BPDL</v>
      </c>
      <c r="D3016" s="79" t="n">
        <v>1820</v>
      </c>
      <c r="F3016" s="78" t="n">
        <v>42008</v>
      </c>
      <c r="G3016" s="78" t="s">
        <v>6419</v>
      </c>
      <c r="I3016" s="93" t="s">
        <v>6435</v>
      </c>
      <c r="J3016" s="0"/>
    </row>
    <row r="3017" customFormat="false" ht="12.75" hidden="false" customHeight="false" outlineLevel="0" collapsed="false">
      <c r="A3017" s="29" t="s">
        <v>911</v>
      </c>
      <c r="B3017" s="78" t="str">
        <f aca="false">IFERROR(VLOOKUP(A3017, DeliveryBook!$D$3:$M$2999, 5, 0),"")</f>
        <v>SH.SRIKRISHANA NAND JI</v>
      </c>
      <c r="C3017" s="95" t="str">
        <f aca="false">IFERROR(VLOOKUP($A3017, DeliveryBook!$D$3:$M$3000, 8, 0),"")</f>
        <v>PO: KAITHAL</v>
      </c>
      <c r="D3017" s="79" t="n">
        <v>5000</v>
      </c>
      <c r="F3017" s="78" t="n">
        <v>42374</v>
      </c>
      <c r="G3017" s="78" t="s">
        <v>6419</v>
      </c>
      <c r="I3017" s="93" t="s">
        <v>6435</v>
      </c>
      <c r="J3017" s="0"/>
    </row>
    <row r="3018" customFormat="false" ht="12.75" hidden="false" customHeight="false" outlineLevel="0" collapsed="false">
      <c r="A3018" s="3" t="s">
        <v>3593</v>
      </c>
      <c r="B3018" s="78" t="str">
        <f aca="false">IFERROR(VLOOKUP(A3018, DeliveryBook!$D$3:$M$2999, 5, 0),"")</f>
        <v>SH RAKESH AWASTHI</v>
      </c>
      <c r="C3018" s="95" t="str">
        <f aca="false">IFERROR(VLOOKUP($A3018, DeliveryBook!$D$3:$M$3000, 8, 0),"")</f>
        <v>ASHOK NAGAR</v>
      </c>
      <c r="D3018" s="79" t="n">
        <v>630</v>
      </c>
      <c r="F3018" s="78" t="n">
        <v>42374</v>
      </c>
      <c r="G3018" s="78" t="s">
        <v>6419</v>
      </c>
      <c r="I3018" s="93" t="s">
        <v>6435</v>
      </c>
      <c r="J3018" s="0"/>
    </row>
    <row r="3019" customFormat="false" ht="12.75" hidden="false" customHeight="false" outlineLevel="0" collapsed="false">
      <c r="A3019" s="29" t="s">
        <v>2238</v>
      </c>
      <c r="B3019" s="78" t="str">
        <f aca="false">IFERROR(VLOOKUP(A3019, DeliveryBook!$D$3:$M$2999, 5, 0),"")</f>
        <v>SH PARAG SOGANI JAIN</v>
      </c>
      <c r="C3019" s="95" t="str">
        <f aca="false">IFERROR(VLOOKUP($A3019, DeliveryBook!$D$3:$M$3000, 8, 0),"")</f>
        <v>INDORE - INDB</v>
      </c>
      <c r="D3019" s="79" t="n">
        <v>6770.7</v>
      </c>
      <c r="F3019" s="78" t="n">
        <v>42376</v>
      </c>
      <c r="G3019" s="78" t="s">
        <v>7544</v>
      </c>
      <c r="I3019" s="93" t="s">
        <v>6435</v>
      </c>
      <c r="J3019" s="0"/>
    </row>
    <row r="3020" customFormat="false" ht="12.75" hidden="false" customHeight="false" outlineLevel="0" collapsed="false">
      <c r="A3020" s="29" t="s">
        <v>2559</v>
      </c>
      <c r="B3020" s="78" t="str">
        <f aca="false">IFERROR(VLOOKUP(A3020, DeliveryBook!$D$3:$M$2999, 5, 0),"")</f>
        <v>SH.RAKESH SAFFI,  </v>
      </c>
      <c r="C3020" s="95" t="str">
        <f aca="false">IFERROR(VLOOKUP($A3020, DeliveryBook!$D$3:$M$3000, 8, 0),"")</f>
        <v>PO: SAHIBABAD</v>
      </c>
      <c r="D3020" s="79" t="n">
        <v>5000</v>
      </c>
      <c r="F3020" s="78" t="n">
        <v>42376</v>
      </c>
      <c r="G3020" s="78" t="s">
        <v>7544</v>
      </c>
      <c r="I3020" s="93" t="s">
        <v>6435</v>
      </c>
      <c r="J3020" s="0"/>
    </row>
    <row r="3021" customFormat="false" ht="12.75" hidden="false" customHeight="false" outlineLevel="0" collapsed="false">
      <c r="A3021" s="29" t="s">
        <v>2577</v>
      </c>
      <c r="B3021" s="78" t="str">
        <f aca="false">IFERROR(VLOOKUP(A3021, DeliveryBook!$D$3:$M$2999, 5, 0),"")</f>
        <v>M/S CENTRAL NEWS AGENCY</v>
      </c>
      <c r="C3021" s="95" t="str">
        <f aca="false">IFERROR(VLOOKUP($A3021, DeliveryBook!$D$3:$M$3000, 8, 0),"")</f>
        <v>PO: DELHI</v>
      </c>
      <c r="D3021" s="79" t="n">
        <v>10348</v>
      </c>
      <c r="F3021" s="78" t="n">
        <v>42376</v>
      </c>
      <c r="G3021" s="78" t="s">
        <v>7544</v>
      </c>
      <c r="I3021" s="93" t="s">
        <v>6435</v>
      </c>
      <c r="J3021" s="0"/>
    </row>
    <row r="3022" customFormat="false" ht="12.75" hidden="false" customHeight="false" outlineLevel="0" collapsed="false">
      <c r="A3022" s="29" t="s">
        <v>2577</v>
      </c>
      <c r="B3022" s="78" t="str">
        <f aca="false">IFERROR(VLOOKUP(A3022, DeliveryBook!$D$3:$M$2999, 5, 0),"")</f>
        <v>M/S CENTRAL NEWS AGENCY</v>
      </c>
      <c r="C3022" s="95" t="str">
        <f aca="false">IFERROR(VLOOKUP($A3022, DeliveryBook!$D$3:$M$3000, 8, 0),"")</f>
        <v>PO: DELHI</v>
      </c>
      <c r="D3022" s="79" t="n">
        <v>3999</v>
      </c>
      <c r="F3022" s="78" t="n">
        <v>42376</v>
      </c>
      <c r="G3022" s="78" t="s">
        <v>7544</v>
      </c>
      <c r="I3022" s="93" t="s">
        <v>6435</v>
      </c>
      <c r="J3022" s="0"/>
    </row>
    <row r="3023" customFormat="false" ht="12.75" hidden="false" customHeight="false" outlineLevel="0" collapsed="false">
      <c r="A3023" s="29" t="s">
        <v>2424</v>
      </c>
      <c r="B3023" s="78" t="str">
        <f aca="false">IFERROR(VLOOKUP(A3023, DeliveryBook!$D$3:$M$2999, 5, 0),"")</f>
        <v>ALKA NEWS AGENCY</v>
      </c>
      <c r="C3023" s="95" t="str">
        <f aca="false">IFERROR(VLOOKUP($A3023, DeliveryBook!$D$3:$M$3000, 8, 0),"")</f>
        <v>KANPUR - CNB</v>
      </c>
      <c r="D3023" s="79" t="n">
        <v>7029</v>
      </c>
      <c r="F3023" s="78" t="n">
        <v>42376</v>
      </c>
      <c r="G3023" s="78" t="s">
        <v>7544</v>
      </c>
      <c r="I3023" s="93" t="s">
        <v>6435</v>
      </c>
      <c r="J3023" s="0"/>
    </row>
    <row r="3024" customFormat="false" ht="12.75" hidden="false" customHeight="false" outlineLevel="0" collapsed="false">
      <c r="A3024" s="29" t="s">
        <v>2380</v>
      </c>
      <c r="B3024" s="78" t="str">
        <f aca="false">IFERROR(VLOOKUP(A3024, DeliveryBook!$D$3:$M$2999, 5, 0),"")</f>
        <v>MAGZINE SHOPPEE</v>
      </c>
      <c r="C3024" s="95" t="str">
        <f aca="false">IFERROR(VLOOKUP($A3024, DeliveryBook!$D$3:$M$3000, 8, 0),"")</f>
        <v>ALLAHABAD - ALD.</v>
      </c>
      <c r="D3024" s="79" t="n">
        <v>13155</v>
      </c>
      <c r="F3024" s="78" t="n">
        <v>42376</v>
      </c>
      <c r="G3024" s="78" t="s">
        <v>7544</v>
      </c>
      <c r="I3024" s="93" t="s">
        <v>6435</v>
      </c>
      <c r="J3024" s="0"/>
    </row>
    <row r="3025" customFormat="false" ht="12.75" hidden="false" customHeight="false" outlineLevel="0" collapsed="false">
      <c r="A3025" s="29" t="s">
        <v>1480</v>
      </c>
      <c r="B3025" s="78" t="str">
        <f aca="false">IFERROR(VLOOKUP(A3025, DeliveryBook!$D$3:$M$2999, 5, 0),"")</f>
        <v>M/S THE ROYAL STORES (AGENCIES),  SHOP NO. 17, DHULA HOUSE</v>
      </c>
      <c r="C3025" s="95" t="str">
        <f aca="false">IFERROR(VLOOKUP($A3025, DeliveryBook!$D$3:$M$3000, 8, 0),"")</f>
        <v>PO: JAIPUR</v>
      </c>
      <c r="D3025" s="79" t="n">
        <v>498</v>
      </c>
      <c r="F3025" s="78" t="n">
        <v>42376</v>
      </c>
      <c r="G3025" s="78" t="s">
        <v>7544</v>
      </c>
      <c r="I3025" s="93" t="s">
        <v>6435</v>
      </c>
      <c r="J3025" s="0"/>
    </row>
    <row r="3026" customFormat="false" ht="12.75" hidden="false" customHeight="false" outlineLevel="0" collapsed="false">
      <c r="A3026" s="29" t="s">
        <v>2553</v>
      </c>
      <c r="B3026" s="78" t="str">
        <f aca="false">IFERROR(VLOOKUP(A3026, DeliveryBook!$D$3:$M$2999, 5, 0),"")</f>
        <v>GUPTA NEWS PAPER &amp; MAGAZINE</v>
      </c>
      <c r="C3026" s="95" t="str">
        <f aca="false">IFERROR(VLOOKUP($A3026, DeliveryBook!$D$3:$M$3000, 8, 0),"")</f>
        <v>PO: GHAZIABAD</v>
      </c>
      <c r="D3026" s="79" t="n">
        <v>3000</v>
      </c>
      <c r="F3026" s="78" t="n">
        <v>42381</v>
      </c>
      <c r="G3026" s="78" t="s">
        <v>7544</v>
      </c>
      <c r="I3026" s="93" t="s">
        <v>6435</v>
      </c>
      <c r="J3026" s="0"/>
    </row>
    <row r="3027" customFormat="false" ht="12.75" hidden="false" customHeight="false" outlineLevel="0" collapsed="false">
      <c r="A3027" s="29" t="s">
        <v>6381</v>
      </c>
      <c r="B3027" s="78" t="str">
        <f aca="false">IFERROR(VLOOKUP(A3027, DeliveryBook!$D$3:$M$2999, 5, 0),"")</f>
        <v>ANNU BOOK STALL</v>
      </c>
      <c r="C3027" s="95" t="str">
        <f aca="false">IFERROR(VLOOKUP($A3027, DeliveryBook!$D$3:$M$3000, 8, 0),"")</f>
        <v>MUZAFFARPUR - MFP</v>
      </c>
      <c r="D3027" s="79" t="n">
        <v>2000</v>
      </c>
      <c r="F3027" s="78" t="n">
        <v>42381</v>
      </c>
      <c r="G3027" s="78" t="s">
        <v>7544</v>
      </c>
      <c r="I3027" s="93" t="s">
        <v>6435</v>
      </c>
      <c r="J3027" s="0"/>
    </row>
    <row r="3028" customFormat="false" ht="12.75" hidden="false" customHeight="false" outlineLevel="0" collapsed="false">
      <c r="A3028" s="3" t="s">
        <v>5928</v>
      </c>
      <c r="B3028" s="78" t="str">
        <f aca="false">IFERROR(VLOOKUP(A3028, DeliveryBook!$D$3:$M$2999, 5, 0),"")</f>
        <v>SH NARAYAN DAS</v>
      </c>
      <c r="C3028" s="95" t="str">
        <f aca="false">IFERROR(VLOOKUP($A3028, DeliveryBook!$D$3:$M$3000, 8, 0),"")</f>
        <v>VRINDAVAN</v>
      </c>
      <c r="D3028" s="79" t="n">
        <v>500</v>
      </c>
      <c r="F3028" s="78" t="n">
        <v>42384</v>
      </c>
      <c r="G3028" s="78" t="s">
        <v>6419</v>
      </c>
      <c r="I3028" s="93" t="s">
        <v>6420</v>
      </c>
      <c r="J3028" s="0"/>
    </row>
    <row r="3029" customFormat="false" ht="12.75" hidden="false" customHeight="false" outlineLevel="0" collapsed="false">
      <c r="A3029" s="29" t="s">
        <v>6469</v>
      </c>
      <c r="B3029" s="78" t="inlineStr">
        <f aca="false">IFERROR(VLOOKUP(A3029, DeliveryBook!$D$3:$M$2999, 5, 0),"")</f>
        <is>
          <t/>
        </is>
      </c>
      <c r="C3029" s="95" t="inlineStr">
        <f aca="false">IFERROR(VLOOKUP($A3029, DeliveryBook!$D$3:$M$3000, 8, 0),"")</f>
        <is>
          <t/>
        </is>
      </c>
      <c r="D3029" s="79" t="n">
        <v>12000</v>
      </c>
      <c r="F3029" s="78" t="n">
        <v>42387</v>
      </c>
      <c r="G3029" s="78" t="s">
        <v>6419</v>
      </c>
      <c r="I3029" s="93" t="s">
        <v>6435</v>
      </c>
      <c r="J3029" s="0"/>
    </row>
    <row r="3030" customFormat="false" ht="12.75" hidden="false" customHeight="false" outlineLevel="0" collapsed="false">
      <c r="A3030" s="29" t="s">
        <v>2138</v>
      </c>
      <c r="B3030" s="78" t="str">
        <f aca="false">IFERROR(VLOOKUP(A3030, DeliveryBook!$D$3:$M$2999, 5, 0),"")</f>
        <v>EASTERN NEWS AGENCY</v>
      </c>
      <c r="C3030" s="95" t="str">
        <f aca="false">IFERROR(VLOOKUP($A3030, DeliveryBook!$D$3:$M$3000, 8, 0),"")</f>
        <v>RAJENDER NAGAR - RJPB</v>
      </c>
      <c r="D3030" s="79" t="n">
        <v>6000</v>
      </c>
      <c r="F3030" s="78" t="n">
        <v>42387</v>
      </c>
      <c r="G3030" s="78" t="s">
        <v>7544</v>
      </c>
      <c r="I3030" s="93" t="s">
        <v>6435</v>
      </c>
      <c r="J3030" s="0"/>
    </row>
    <row r="3031" customFormat="false" ht="12.75" hidden="false" customHeight="false" outlineLevel="0" collapsed="false">
      <c r="A3031" s="29" t="s">
        <v>2537</v>
      </c>
      <c r="B3031" s="78" t="str">
        <f aca="false">IFERROR(VLOOKUP(A3031, DeliveryBook!$D$3:$M$2999, 5, 0),"")</f>
        <v>SH. RAJ SINGH</v>
      </c>
      <c r="C3031" s="95" t="str">
        <f aca="false">IFERROR(VLOOKUP($A3031, DeliveryBook!$D$3:$M$3000, 8, 0),"")</f>
        <v>PO: ROHINI</v>
      </c>
      <c r="D3031" s="79" t="n">
        <v>2408</v>
      </c>
      <c r="F3031" s="78" t="n">
        <v>42387</v>
      </c>
      <c r="G3031" s="78" t="s">
        <v>6419</v>
      </c>
      <c r="I3031" s="93" t="s">
        <v>6435</v>
      </c>
      <c r="J3031" s="0"/>
    </row>
    <row r="3032" customFormat="false" ht="12.75" hidden="false" customHeight="false" outlineLevel="0" collapsed="false">
      <c r="A3032" s="3" t="s">
        <v>3454</v>
      </c>
      <c r="B3032" s="78" t="str">
        <f aca="false">IFERROR(VLOOKUP(A3032, DeliveryBook!$D$3:$M$2999, 5, 0),"")</f>
        <v>M/S KAMAL BOOK DEPOT</v>
      </c>
      <c r="C3032" s="95" t="str">
        <f aca="false">IFERROR(VLOOKUP($A3032, DeliveryBook!$D$3:$M$3000, 8, 0),"")</f>
        <v>PO: MUZAFFARNAGAR</v>
      </c>
      <c r="D3032" s="79" t="n">
        <v>750</v>
      </c>
      <c r="F3032" s="78" t="n">
        <v>42387</v>
      </c>
      <c r="G3032" s="78" t="s">
        <v>6419</v>
      </c>
      <c r="I3032" s="93" t="s">
        <v>6435</v>
      </c>
      <c r="J3032" s="0"/>
    </row>
    <row r="3033" customFormat="false" ht="12.75" hidden="false" customHeight="false" outlineLevel="0" collapsed="false">
      <c r="A3033" s="29" t="s">
        <v>2410</v>
      </c>
      <c r="B3033" s="78" t="str">
        <f aca="false">IFERROR(VLOOKUP(A3033, DeliveryBook!$D$3:$M$2999, 5, 0),"")</f>
        <v>STUDENTS CORNER</v>
      </c>
      <c r="C3033" s="95" t="str">
        <f aca="false">IFERROR(VLOOKUP($A3033, DeliveryBook!$D$3:$M$3000, 8, 0),"")</f>
        <v>GORAKHPUR - GKP</v>
      </c>
      <c r="D3033" s="79" t="n">
        <v>8000</v>
      </c>
      <c r="F3033" s="78" t="n">
        <v>42388</v>
      </c>
      <c r="G3033" s="78" t="s">
        <v>7544</v>
      </c>
      <c r="I3033" s="93" t="s">
        <v>6435</v>
      </c>
      <c r="J3033" s="0"/>
    </row>
    <row r="3034" customFormat="false" ht="12.75" hidden="false" customHeight="false" outlineLevel="0" collapsed="false">
      <c r="A3034" s="29" t="s">
        <v>1674</v>
      </c>
      <c r="B3034" s="78" t="str">
        <f aca="false">IFERROR(VLOOKUP(A3034, DeliveryBook!$D$3:$M$2999, 5, 0),"")</f>
        <v>SH MAHESH KUMAR</v>
      </c>
      <c r="C3034" s="95" t="str">
        <f aca="false">IFERROR(VLOOKUP($A3034, DeliveryBook!$D$3:$M$3000, 8, 0),"")</f>
        <v>PO: ETAWAH</v>
      </c>
      <c r="D3034" s="79" t="n">
        <v>4000</v>
      </c>
      <c r="F3034" s="78" t="n">
        <v>42388</v>
      </c>
      <c r="G3034" s="78" t="s">
        <v>7544</v>
      </c>
      <c r="I3034" s="93" t="s">
        <v>6435</v>
      </c>
      <c r="J3034" s="0"/>
    </row>
    <row r="3035" customFormat="false" ht="12.75" hidden="false" customHeight="false" outlineLevel="0" collapsed="false">
      <c r="A3035" s="29" t="s">
        <v>1139</v>
      </c>
      <c r="B3035" s="78" t="str">
        <f aca="false">IFERROR(VLOOKUP(A3035, DeliveryBook!$D$3:$M$2999, 5, 0),"")</f>
        <v>M/S MALWA NEWS AGENCY,  SH.OM PRAKASH KESERA</v>
      </c>
      <c r="C3035" s="95" t="str">
        <f aca="false">IFERROR(VLOOKUP($A3035, DeliveryBook!$D$3:$M$3000, 8, 0),"")</f>
        <v>PO: JAVAD</v>
      </c>
      <c r="D3035" s="79" t="n">
        <v>5000</v>
      </c>
      <c r="F3035" s="78" t="n">
        <v>42388</v>
      </c>
      <c r="G3035" s="78" t="s">
        <v>7544</v>
      </c>
      <c r="I3035" s="93" t="s">
        <v>6435</v>
      </c>
      <c r="J3035" s="0"/>
    </row>
    <row r="3036" customFormat="false" ht="12.75" hidden="false" customHeight="false" outlineLevel="0" collapsed="false">
      <c r="A3036" s="3" t="s">
        <v>4573</v>
      </c>
      <c r="B3036" s="78" t="str">
        <f aca="false">IFERROR(VLOOKUP(A3036, DeliveryBook!$D$3:$M$2999, 5, 0),"")</f>
        <v>SH. RAJENDER  SINGH CHOUHAN</v>
      </c>
      <c r="C3036" s="95" t="str">
        <f aca="false">IFERROR(VLOOKUP($A3036, DeliveryBook!$D$3:$M$3000, 8, 0),"")</f>
        <v>.</v>
      </c>
      <c r="D3036" s="79" t="n">
        <v>7500</v>
      </c>
      <c r="F3036" s="78" t="n">
        <v>42389</v>
      </c>
      <c r="G3036" s="78" t="s">
        <v>7544</v>
      </c>
      <c r="I3036" s="93" t="s">
        <v>7550</v>
      </c>
      <c r="J3036" s="78" t="s">
        <v>7546</v>
      </c>
    </row>
    <row r="3037" customFormat="false" ht="12.75" hidden="false" customHeight="false" outlineLevel="0" collapsed="false">
      <c r="A3037" s="29" t="s">
        <v>7238</v>
      </c>
      <c r="B3037" s="78" t="inlineStr">
        <f aca="false">IFERROR(VLOOKUP(A3037, DeliveryBook!$D$3:$M$2999, 5, 0),"")</f>
        <is>
          <t/>
        </is>
      </c>
      <c r="C3037" s="95" t="inlineStr">
        <f aca="false">IFERROR(VLOOKUP($A3037, DeliveryBook!$D$3:$M$3000, 8, 0),"")</f>
        <is>
          <t/>
        </is>
      </c>
      <c r="D3037" s="79" t="n">
        <v>10546</v>
      </c>
      <c r="F3037" s="78" t="n">
        <v>42389</v>
      </c>
      <c r="G3037" s="78" t="s">
        <v>7544</v>
      </c>
      <c r="I3037" s="93" t="s">
        <v>6435</v>
      </c>
      <c r="J3037" s="0"/>
    </row>
    <row r="3038" customFormat="false" ht="12.75" hidden="false" customHeight="false" outlineLevel="0" collapsed="false">
      <c r="A3038" s="29" t="s">
        <v>2570</v>
      </c>
      <c r="B3038" s="78" t="str">
        <f aca="false">IFERROR(VLOOKUP(A3038, DeliveryBook!$D$3:$M$2999, 5, 0),"")</f>
        <v>DELHI-NCR TEAM</v>
      </c>
      <c r="C3038" s="95" t="str">
        <f aca="false">IFERROR(VLOOKUP($A3038, DeliveryBook!$D$3:$M$3000, 8, 0),"")</f>
        <v>PO: BPDL</v>
      </c>
      <c r="D3038" s="79" t="n">
        <v>2850</v>
      </c>
      <c r="F3038" s="78" t="n">
        <v>42390</v>
      </c>
      <c r="G3038" s="78" t="s">
        <v>6419</v>
      </c>
      <c r="I3038" s="93" t="s">
        <v>6435</v>
      </c>
      <c r="J3038" s="0"/>
    </row>
    <row r="3039" customFormat="false" ht="12.75" hidden="false" customHeight="false" outlineLevel="0" collapsed="false">
      <c r="A3039" s="35" t="s">
        <v>2742</v>
      </c>
      <c r="B3039" s="78" t="str">
        <f aca="false">IFERROR(VLOOKUP(A3039, DeliveryBook!$D$3:$M$2999, 5, 0),"")</f>
        <v>VIVEKANANDA KENDRA VIDYALAYAS</v>
      </c>
      <c r="C3039" s="95" t="str">
        <f aca="false">IFERROR(VLOOKUP($A3039, DeliveryBook!$D$3:$M$3000, 8, 0),"")</f>
        <v>PO: DIBRUGARH</v>
      </c>
      <c r="D3039" s="79" t="n">
        <v>1870</v>
      </c>
      <c r="F3039" s="78" t="n">
        <v>42390</v>
      </c>
      <c r="G3039" s="78" t="s">
        <v>7544</v>
      </c>
      <c r="I3039" s="93" t="s">
        <v>7550</v>
      </c>
      <c r="J3039" s="78" t="s">
        <v>7546</v>
      </c>
    </row>
    <row r="3040" customFormat="false" ht="12.75" hidden="false" customHeight="false" outlineLevel="0" collapsed="false">
      <c r="A3040" s="29" t="s">
        <v>2570</v>
      </c>
      <c r="B3040" s="78" t="str">
        <f aca="false">IFERROR(VLOOKUP(A3040, DeliveryBook!$D$3:$M$2999, 5, 0),"")</f>
        <v>DELHI-NCR TEAM</v>
      </c>
      <c r="C3040" s="95" t="str">
        <f aca="false">IFERROR(VLOOKUP($A3040, DeliveryBook!$D$3:$M$3000, 8, 0),"")</f>
        <v>PO: BPDL</v>
      </c>
      <c r="D3040" s="79" t="n">
        <v>4900</v>
      </c>
      <c r="F3040" s="78" t="n">
        <v>42391</v>
      </c>
      <c r="G3040" s="78" t="s">
        <v>6419</v>
      </c>
      <c r="I3040" s="93" t="s">
        <v>6435</v>
      </c>
      <c r="J3040" s="0"/>
    </row>
    <row r="3041" customFormat="false" ht="12.75" hidden="false" customHeight="false" outlineLevel="0" collapsed="false">
      <c r="A3041" s="29" t="s">
        <v>2570</v>
      </c>
      <c r="B3041" s="78" t="str">
        <f aca="false">IFERROR(VLOOKUP(A3041, DeliveryBook!$D$3:$M$2999, 5, 0),"")</f>
        <v>DELHI-NCR TEAM</v>
      </c>
      <c r="C3041" s="95" t="str">
        <f aca="false">IFERROR(VLOOKUP($A3041, DeliveryBook!$D$3:$M$3000, 8, 0),"")</f>
        <v>PO: BPDL</v>
      </c>
      <c r="D3041" s="79" t="n">
        <v>350</v>
      </c>
      <c r="F3041" s="78" t="n">
        <v>42391</v>
      </c>
      <c r="G3041" s="78" t="s">
        <v>6419</v>
      </c>
      <c r="I3041" s="93" t="s">
        <v>6435</v>
      </c>
      <c r="J3041" s="0"/>
    </row>
    <row r="3042" customFormat="false" ht="12.75" hidden="false" customHeight="false" outlineLevel="0" collapsed="false">
      <c r="A3042" s="3" t="s">
        <v>4581</v>
      </c>
      <c r="B3042" s="78" t="str">
        <f aca="false">IFERROR(VLOOKUP(A3042, DeliveryBook!$D$3:$M$2999, 5, 0),"")</f>
        <v>SH. BHARAT EXIM INTL</v>
      </c>
      <c r="C3042" s="91" t="n">
        <f aca="false">IFERROR(VLOOKUP($A3042, DeliveryBook!$D$3:$M$3000, 8, 0),"")</f>
        <v>0</v>
      </c>
      <c r="D3042" s="79" t="n">
        <v>11000</v>
      </c>
      <c r="F3042" s="78" t="n">
        <v>42397</v>
      </c>
      <c r="G3042" s="78" t="s">
        <v>7544</v>
      </c>
      <c r="I3042" s="93" t="s">
        <v>7550</v>
      </c>
      <c r="J3042" s="78" t="s">
        <v>7546</v>
      </c>
    </row>
    <row r="3043" customFormat="false" ht="12.75" hidden="false" customHeight="false" outlineLevel="0" collapsed="false">
      <c r="A3043" s="78" t="s">
        <v>892</v>
      </c>
      <c r="B3043" s="78" t="str">
        <f aca="false">IFERROR(VLOOKUP(A3043, DeliveryBook!$D$3:$M$2999, 5, 0),"")</f>
        <v>SH HAYAT SINGH KORANGA</v>
      </c>
      <c r="C3043" s="95" t="str">
        <f aca="false">IFERROR(VLOOKUP($A3043, DeliveryBook!$D$3:$M$3000, 8, 0),"")</f>
        <v>PO: BAHADURGARH</v>
      </c>
      <c r="D3043" s="79" t="n">
        <v>3950</v>
      </c>
      <c r="F3043" s="78" t="n">
        <v>42397</v>
      </c>
      <c r="G3043" s="78" t="s">
        <v>6419</v>
      </c>
      <c r="I3043" s="93" t="s">
        <v>6435</v>
      </c>
      <c r="J3043" s="0"/>
    </row>
    <row r="3044" customFormat="false" ht="12.75" hidden="false" customHeight="false" outlineLevel="0" collapsed="false">
      <c r="A3044" s="78" t="s">
        <v>892</v>
      </c>
      <c r="B3044" s="78" t="str">
        <f aca="false">IFERROR(VLOOKUP(A3044, DeliveryBook!$D$3:$M$2999, 5, 0),"")</f>
        <v>SH HAYAT SINGH KORANGA</v>
      </c>
      <c r="C3044" s="95" t="str">
        <f aca="false">IFERROR(VLOOKUP($A3044, DeliveryBook!$D$3:$M$3000, 8, 0),"")</f>
        <v>PO: BAHADURGARH</v>
      </c>
      <c r="D3044" s="79" t="n">
        <v>1445</v>
      </c>
      <c r="F3044" s="78" t="n">
        <v>42397</v>
      </c>
      <c r="G3044" s="78" t="s">
        <v>7544</v>
      </c>
      <c r="I3044" s="93" t="s">
        <v>6435</v>
      </c>
      <c r="J3044" s="0"/>
    </row>
    <row r="3045" customFormat="false" ht="12.75" hidden="false" customHeight="false" outlineLevel="0" collapsed="false">
      <c r="A3045" s="29" t="s">
        <v>2138</v>
      </c>
      <c r="B3045" s="78" t="str">
        <f aca="false">IFERROR(VLOOKUP(A3045, DeliveryBook!$D$3:$M$2999, 5, 0),"")</f>
        <v>EASTERN NEWS AGENCY</v>
      </c>
      <c r="C3045" s="95" t="str">
        <f aca="false">IFERROR(VLOOKUP($A3045, DeliveryBook!$D$3:$M$3000, 8, 0),"")</f>
        <v>RAJENDER NAGAR - RJPB</v>
      </c>
      <c r="D3045" s="79" t="n">
        <v>7000</v>
      </c>
      <c r="F3045" s="78" t="n">
        <v>42398</v>
      </c>
      <c r="G3045" s="78" t="s">
        <v>7544</v>
      </c>
      <c r="I3045" s="93" t="s">
        <v>6435</v>
      </c>
      <c r="J3045" s="0"/>
    </row>
    <row r="3046" customFormat="false" ht="12.75" hidden="false" customHeight="false" outlineLevel="0" collapsed="false">
      <c r="A3046" s="3" t="s">
        <v>4781</v>
      </c>
      <c r="B3046" s="78" t="str">
        <f aca="false">IFERROR(VLOOKUP(A3046, DeliveryBook!$D$3:$M$2999, 5, 0),"")</f>
        <v>PARAS BOOK STALL </v>
      </c>
      <c r="C3046" s="95" t="str">
        <f aca="false">IFERROR(VLOOKUP($A3046, DeliveryBook!$D$3:$M$3000, 8, 0),"")</f>
        <v>PO: PALAN PUR</v>
      </c>
      <c r="D3046" s="79" t="n">
        <v>1000</v>
      </c>
      <c r="F3046" s="78" t="n">
        <v>42398</v>
      </c>
      <c r="G3046" s="78" t="s">
        <v>7544</v>
      </c>
      <c r="I3046" s="93" t="s">
        <v>6435</v>
      </c>
      <c r="J3046" s="0"/>
    </row>
    <row r="3047" customFormat="false" ht="12.75" hidden="false" customHeight="false" outlineLevel="0" collapsed="false">
      <c r="A3047" s="29" t="s">
        <v>6421</v>
      </c>
      <c r="B3047" s="78" t="inlineStr">
        <f aca="false">IFERROR(VLOOKUP(A3047, DeliveryBook!$D$3:$M$2999, 5, 0),"")</f>
        <is>
          <t/>
        </is>
      </c>
      <c r="C3047" s="95" t="inlineStr">
        <f aca="false">IFERROR(VLOOKUP($A3047, DeliveryBook!$D$3:$M$3000, 8, 0),"")</f>
        <is>
          <t/>
        </is>
      </c>
      <c r="D3047" s="79" t="n">
        <v>130</v>
      </c>
      <c r="F3047" s="78" t="n">
        <v>42398</v>
      </c>
      <c r="G3047" s="78" t="s">
        <v>6419</v>
      </c>
      <c r="I3047" s="93" t="s">
        <v>6435</v>
      </c>
      <c r="J3047" s="0"/>
    </row>
    <row r="3048" customFormat="false" ht="12.75" hidden="false" customHeight="false" outlineLevel="0" collapsed="false">
      <c r="A3048" s="29" t="s">
        <v>2263</v>
      </c>
      <c r="B3048" s="78" t="str">
        <f aca="false">IFERROR(VLOOKUP(A3048, DeliveryBook!$D$3:$M$2999, 5, 0),"")</f>
        <v>KHATRI NOVEL CENTRE</v>
      </c>
      <c r="C3048" s="95" t="str">
        <f aca="false">IFERROR(VLOOKUP($A3048, DeliveryBook!$D$3:$M$3000, 8, 0),"")</f>
        <v>RATLAM - RTM</v>
      </c>
      <c r="D3048" s="79" t="n">
        <v>1053</v>
      </c>
      <c r="F3048" s="78" t="n">
        <v>42398</v>
      </c>
      <c r="G3048" s="78" t="s">
        <v>7544</v>
      </c>
      <c r="I3048" s="93" t="s">
        <v>6435</v>
      </c>
      <c r="J3048" s="0"/>
    </row>
    <row r="3049" customFormat="false" ht="12.75" hidden="false" customHeight="false" outlineLevel="0" collapsed="false">
      <c r="A3049" s="78" t="s">
        <v>422</v>
      </c>
      <c r="B3049" s="78" t="str">
        <f aca="false">IFERROR(VLOOKUP(A3049, DeliveryBook!$D$3:$M$2999, 5, 0),"")</f>
        <v>SH. SATYA NARAYAN MUNDRA,  </v>
      </c>
      <c r="C3049" s="95" t="str">
        <f aca="false">IFERROR(VLOOKUP($A3049, DeliveryBook!$D$3:$M$3000, 8, 0),"")</f>
        <v>PO: GANGRAR</v>
      </c>
      <c r="D3049" s="79" t="n">
        <v>3000</v>
      </c>
      <c r="F3049" s="78" t="n">
        <v>42399</v>
      </c>
      <c r="G3049" s="78" t="s">
        <v>7529</v>
      </c>
      <c r="I3049" s="93" t="s">
        <v>6435</v>
      </c>
      <c r="J3049" s="0"/>
    </row>
    <row r="3050" customFormat="false" ht="12.75" hidden="false" customHeight="false" outlineLevel="0" collapsed="false">
      <c r="A3050" s="29" t="s">
        <v>2025</v>
      </c>
      <c r="B3050" s="78" t="str">
        <f aca="false">IFERROR(VLOOKUP(A3050, DeliveryBook!$D$3:$M$2999, 5, 0),"")</f>
        <v>MR MANISH SAINI</v>
      </c>
      <c r="C3050" s="95" t="str">
        <f aca="false">IFERROR(VLOOKUP($A3050, DeliveryBook!$D$3:$M$3000, 8, 0),"")</f>
        <v>PO: HARIDWAR</v>
      </c>
      <c r="D3050" s="79" t="n">
        <v>300</v>
      </c>
      <c r="F3050" s="78" t="n">
        <v>42400</v>
      </c>
      <c r="G3050" s="78" t="s">
        <v>7529</v>
      </c>
      <c r="I3050" s="93" t="s">
        <v>6435</v>
      </c>
      <c r="J3050" s="0"/>
    </row>
    <row r="3051" customFormat="false" ht="12.75" hidden="false" customHeight="false" outlineLevel="0" collapsed="false">
      <c r="A3051" s="3" t="s">
        <v>4801</v>
      </c>
      <c r="B3051" s="78" t="str">
        <f aca="false">IFERROR(VLOOKUP(A3051, DeliveryBook!$D$3:$M$2999, 5, 0),"")</f>
        <v>PRAKASH BOOK DEPOT</v>
      </c>
      <c r="C3051" s="95" t="str">
        <f aca="false">IFERROR(VLOOKUP($A3051, DeliveryBook!$D$3:$M$3000, 8, 0),"")</f>
        <v>PO: DHAMPUR</v>
      </c>
      <c r="D3051" s="79" t="n">
        <v>800</v>
      </c>
      <c r="F3051" s="78" t="n">
        <v>42400</v>
      </c>
      <c r="G3051" s="78" t="s">
        <v>7529</v>
      </c>
      <c r="I3051" s="93" t="s">
        <v>6435</v>
      </c>
      <c r="J3051" s="0"/>
    </row>
    <row r="3052" customFormat="false" ht="12.75" hidden="false" customHeight="false" outlineLevel="0" collapsed="false">
      <c r="A3052" s="3" t="s">
        <v>4791</v>
      </c>
      <c r="B3052" s="78" t="str">
        <f aca="false">IFERROR(VLOOKUP(A3052, DeliveryBook!$D$3:$M$2999, 5, 0),"")</f>
        <v>R S SHUKLA AND SONS</v>
      </c>
      <c r="C3052" s="95" t="str">
        <f aca="false">IFERROR(VLOOKUP($A3052, DeliveryBook!$D$3:$M$3000, 8, 0),"")</f>
        <v>PO: BHILWARA </v>
      </c>
      <c r="D3052" s="79" t="n">
        <v>-2</v>
      </c>
      <c r="F3052" s="78" t="n">
        <v>42400</v>
      </c>
      <c r="G3052" s="78" t="s">
        <v>7529</v>
      </c>
      <c r="I3052" s="93" t="s">
        <v>6435</v>
      </c>
      <c r="J3052" s="0"/>
    </row>
    <row r="3053" customFormat="false" ht="12.75" hidden="false" customHeight="false" outlineLevel="0" collapsed="false">
      <c r="A3053" s="29" t="s">
        <v>2173</v>
      </c>
      <c r="B3053" s="78" t="str">
        <f aca="false">IFERROR(VLOOKUP(A3053, DeliveryBook!$D$3:$M$2999, 5, 0),"")</f>
        <v>SINGHAL NEWS AGENCY</v>
      </c>
      <c r="C3053" s="95" t="str">
        <f aca="false">IFERROR(VLOOKUP($A3053, DeliveryBook!$D$3:$M$3000, 8, 0),"")</f>
        <v>REWARI - RE</v>
      </c>
      <c r="D3053" s="79" t="n">
        <v>6</v>
      </c>
      <c r="F3053" s="78" t="n">
        <v>42400</v>
      </c>
      <c r="G3053" s="78" t="s">
        <v>7529</v>
      </c>
      <c r="I3053" s="93" t="s">
        <v>6435</v>
      </c>
      <c r="J3053" s="0"/>
    </row>
    <row r="3054" customFormat="false" ht="12.75" hidden="false" customHeight="false" outlineLevel="0" collapsed="false">
      <c r="A3054" s="29" t="s">
        <v>2144</v>
      </c>
      <c r="B3054" s="78" t="str">
        <f aca="false">IFERROR(VLOOKUP(A3054, DeliveryBook!$D$3:$M$2999, 5, 0),"")</f>
        <v>MURARI PRASAD BOOK SELLER</v>
      </c>
      <c r="C3054" s="95" t="str">
        <f aca="false">IFERROR(VLOOKUP($A3054, DeliveryBook!$D$3:$M$3000, 8, 0),"")</f>
        <v>RAJENDER NAGAR - RJPB</v>
      </c>
      <c r="D3054" s="79" t="n">
        <v>10000</v>
      </c>
      <c r="F3054" s="78" t="n">
        <v>42400</v>
      </c>
      <c r="G3054" s="78" t="s">
        <v>7529</v>
      </c>
      <c r="I3054" s="93" t="s">
        <v>6435</v>
      </c>
      <c r="J3054" s="78" t="s">
        <v>7580</v>
      </c>
    </row>
    <row r="3055" customFormat="false" ht="12.75" hidden="false" customHeight="false" outlineLevel="0" collapsed="false">
      <c r="A3055" s="29" t="s">
        <v>2327</v>
      </c>
      <c r="B3055" s="78" t="str">
        <f aca="false">IFERROR(VLOOKUP(A3055, DeliveryBook!$D$3:$M$2999, 5, 0),"")</f>
        <v>M/S NAVRATAN BOOK SELLER</v>
      </c>
      <c r="C3055" s="95" t="str">
        <f aca="false">IFERROR(VLOOKUP($A3055, DeliveryBook!$D$3:$M$3000, 8, 0),"")</f>
        <v>JAIPUR - JP</v>
      </c>
      <c r="D3055" s="79" t="n">
        <v>1269</v>
      </c>
      <c r="F3055" s="78" t="n">
        <v>42400</v>
      </c>
      <c r="G3055" s="78" t="s">
        <v>7544</v>
      </c>
      <c r="I3055" s="93" t="s">
        <v>6435</v>
      </c>
      <c r="J3055" s="78" t="s">
        <v>7581</v>
      </c>
    </row>
    <row r="3056" customFormat="false" ht="12.75" hidden="false" customHeight="false" outlineLevel="0" collapsed="false">
      <c r="A3056" s="78" t="s">
        <v>682</v>
      </c>
      <c r="B3056" s="78" t="str">
        <f aca="false">IFERROR(VLOOKUP(A3056, DeliveryBook!$D$3:$M$2999, 5, 0),"")</f>
        <v>SH.KANTMANU CHAURASIA,  AT. -SIKANDARPUR</v>
      </c>
      <c r="C3056" s="95" t="str">
        <f aca="false">IFERROR(VLOOKUP($A3056, DeliveryBook!$D$3:$M$3000, 8, 0),"")</f>
        <v>PO: JAMALPUR</v>
      </c>
      <c r="D3056" s="79" t="n">
        <v>2000</v>
      </c>
      <c r="F3056" s="78" t="n">
        <v>42396</v>
      </c>
      <c r="G3056" s="78" t="s">
        <v>7529</v>
      </c>
      <c r="I3056" s="93" t="s">
        <v>6435</v>
      </c>
      <c r="J3056" s="0"/>
    </row>
    <row r="3057" customFormat="false" ht="12.75" hidden="false" customHeight="false" outlineLevel="0" collapsed="false">
      <c r="A3057" s="78" t="s">
        <v>6464</v>
      </c>
      <c r="B3057" s="78" t="inlineStr">
        <f aca="false">IFERROR(VLOOKUP(A3057, DeliveryBook!$D$3:$M$2999, 5, 0),"")</f>
        <is>
          <t/>
        </is>
      </c>
      <c r="C3057" s="95" t="inlineStr">
        <f aca="false">IFERROR(VLOOKUP($A3057, DeliveryBook!$D$3:$M$3000, 8, 0),"")</f>
        <is>
          <t/>
        </is>
      </c>
      <c r="D3057" s="79" t="n">
        <v>630</v>
      </c>
      <c r="F3057" s="78" t="n">
        <v>42380</v>
      </c>
      <c r="G3057" s="78" t="s">
        <v>6419</v>
      </c>
      <c r="I3057" s="93" t="s">
        <v>6435</v>
      </c>
      <c r="J3057" s="0"/>
    </row>
    <row r="3058" customFormat="false" ht="12.75" hidden="false" customHeight="false" outlineLevel="0" collapsed="false">
      <c r="A3058" s="78" t="s">
        <v>164</v>
      </c>
      <c r="B3058" s="78" t="str">
        <f aca="false">IFERROR(VLOOKUP(A3058, DeliveryBook!$D$3:$M$2999, 5, 0),"")</f>
        <v>SH.GAGAN KUMAR SOOD</v>
      </c>
      <c r="C3058" s="95" t="str">
        <f aca="false">IFERROR(VLOOKUP($A3058, DeliveryBook!$D$3:$M$3000, 8, 0),"")</f>
        <v>PO: BILASPUR</v>
      </c>
      <c r="D3058" s="79" t="n">
        <v>1000</v>
      </c>
      <c r="F3058" s="78" t="n">
        <v>42377</v>
      </c>
      <c r="G3058" s="78" t="s">
        <v>7529</v>
      </c>
      <c r="I3058" s="93" t="s">
        <v>6435</v>
      </c>
      <c r="J3058" s="0"/>
    </row>
    <row r="3059" customFormat="false" ht="12.75" hidden="false" customHeight="false" outlineLevel="0" collapsed="false">
      <c r="A3059" s="78" t="s">
        <v>385</v>
      </c>
      <c r="B3059" s="78" t="str">
        <f aca="false">IFERROR(VLOOKUP(A3059, DeliveryBook!$D$3:$M$2999, 5, 0),"")</f>
        <v>SH.NILKANTH SHARMA,  </v>
      </c>
      <c r="C3059" s="95" t="str">
        <f aca="false">IFERROR(VLOOKUP($A3059, DeliveryBook!$D$3:$M$3000, 8, 0),"")</f>
        <v>PO: KASHIPUR</v>
      </c>
      <c r="D3059" s="79" t="n">
        <v>360</v>
      </c>
      <c r="F3059" s="78" t="n">
        <v>42390</v>
      </c>
      <c r="G3059" s="78" t="s">
        <v>7492</v>
      </c>
      <c r="I3059" s="93" t="s">
        <v>6435</v>
      </c>
      <c r="J3059" s="0"/>
    </row>
    <row r="3060" customFormat="false" ht="12.75" hidden="false" customHeight="false" outlineLevel="0" collapsed="false">
      <c r="A3060" s="29" t="s">
        <v>6628</v>
      </c>
      <c r="B3060" s="78" t="inlineStr">
        <f aca="false">IFERROR(VLOOKUP(A3060, DeliveryBook!$D$3:$M$2999, 5, 0),"")</f>
        <is>
          <t/>
        </is>
      </c>
      <c r="C3060" s="95" t="inlineStr">
        <f aca="false">IFERROR(VLOOKUP($A3060, DeliveryBook!$D$3:$M$3000, 8, 0),"")</f>
        <is>
          <t/>
        </is>
      </c>
      <c r="D3060" s="79" t="n">
        <v>4000</v>
      </c>
      <c r="F3060" s="78" t="n">
        <v>42401</v>
      </c>
      <c r="G3060" s="78" t="s">
        <v>7529</v>
      </c>
      <c r="I3060" s="93" t="s">
        <v>6435</v>
      </c>
      <c r="J3060" s="0"/>
    </row>
    <row r="3061" customFormat="false" ht="12.75" hidden="false" customHeight="false" outlineLevel="0" collapsed="false">
      <c r="A3061" s="29" t="s">
        <v>1919</v>
      </c>
      <c r="B3061" s="78" t="str">
        <f aca="false">IFERROR(VLOOKUP(A3061, DeliveryBook!$D$3:$M$2999, 5, 0),"")</f>
        <v>SH UMESH CHANDRA SRIVASTAVA</v>
      </c>
      <c r="C3061" s="95" t="str">
        <f aca="false">IFERROR(VLOOKUP($A3061, DeliveryBook!$D$3:$M$3000, 8, 0),"")</f>
        <v>PO: PRATAPGARH CITY</v>
      </c>
      <c r="D3061" s="79" t="n">
        <v>2000</v>
      </c>
      <c r="F3061" s="78" t="n">
        <v>42401</v>
      </c>
      <c r="G3061" s="78" t="s">
        <v>7529</v>
      </c>
      <c r="I3061" s="93" t="s">
        <v>6435</v>
      </c>
      <c r="J3061" s="0"/>
    </row>
    <row r="3062" customFormat="false" ht="12.75" hidden="false" customHeight="false" outlineLevel="0" collapsed="false">
      <c r="A3062" s="29" t="s">
        <v>1070</v>
      </c>
      <c r="B3062" s="78" t="str">
        <f aca="false">IFERROR(VLOOKUP(A3062, DeliveryBook!$D$3:$M$2999, 5, 0),"")</f>
        <v>SH.SHANTI LAL GOYAL</v>
      </c>
      <c r="C3062" s="95" t="str">
        <f aca="false">IFERROR(VLOOKUP($A3062, DeliveryBook!$D$3:$M$3000, 8, 0),"")</f>
        <v>PO: BARNAGAR</v>
      </c>
      <c r="D3062" s="79" t="n">
        <v>3000</v>
      </c>
      <c r="F3062" s="78" t="n">
        <v>42401</v>
      </c>
      <c r="G3062" s="78" t="s">
        <v>7529</v>
      </c>
      <c r="I3062" s="93" t="s">
        <v>6435</v>
      </c>
      <c r="J3062" s="0"/>
    </row>
    <row r="3063" customFormat="false" ht="12.75" hidden="false" customHeight="false" outlineLevel="0" collapsed="false">
      <c r="A3063" s="29" t="s">
        <v>2490</v>
      </c>
      <c r="B3063" s="78" t="str">
        <f aca="false">IFERROR(VLOOKUP(A3063, DeliveryBook!$D$3:$M$2999, 5, 0),"")</f>
        <v>SH SATISH KUMAR KASHYAP</v>
      </c>
      <c r="C3063" s="95" t="str">
        <f aca="false">IFERROR(VLOOKUP($A3063, DeliveryBook!$D$3:$M$3000, 8, 0),"")</f>
        <v>SAHARANPUR - SRE</v>
      </c>
      <c r="D3063" s="79" t="n">
        <v>14175</v>
      </c>
      <c r="F3063" s="78" t="n">
        <v>42401</v>
      </c>
      <c r="G3063" s="78" t="s">
        <v>7529</v>
      </c>
      <c r="I3063" s="93" t="s">
        <v>6435</v>
      </c>
      <c r="J3063" s="0"/>
    </row>
    <row r="3064" customFormat="false" ht="12.75" hidden="false" customHeight="false" outlineLevel="0" collapsed="false">
      <c r="A3064" s="29" t="s">
        <v>2494</v>
      </c>
      <c r="B3064" s="78" t="str">
        <f aca="false">IFERROR(VLOOKUP(A3064, DeliveryBook!$D$3:$M$2999, 5, 0),"")</f>
        <v>SH PUNEET CHAUHAN</v>
      </c>
      <c r="C3064" s="95" t="str">
        <f aca="false">IFERROR(VLOOKUP($A3064, DeliveryBook!$D$3:$M$3000, 8, 0),"")</f>
        <v>SAHARANPUR - SRE</v>
      </c>
      <c r="D3064" s="79" t="n">
        <v>2225</v>
      </c>
      <c r="F3064" s="78" t="n">
        <v>42401</v>
      </c>
      <c r="G3064" s="78" t="s">
        <v>7529</v>
      </c>
      <c r="I3064" s="93" t="s">
        <v>6435</v>
      </c>
      <c r="J3064" s="0"/>
    </row>
    <row r="3065" customFormat="false" ht="12.75" hidden="false" customHeight="false" outlineLevel="0" collapsed="false">
      <c r="A3065" s="29" t="s">
        <v>974</v>
      </c>
      <c r="B3065" s="78" t="str">
        <f aca="false">IFERROR(VLOOKUP(A3065, DeliveryBook!$D$3:$M$2999, 5, 0),"")</f>
        <v>SH RAJ KUMAR DHAI</v>
      </c>
      <c r="C3065" s="95" t="str">
        <f aca="false">IFERROR(VLOOKUP($A3065, DeliveryBook!$D$3:$M$3000, 8, 0),"")</f>
        <v>PO: PARWANU</v>
      </c>
      <c r="D3065" s="79" t="n">
        <v>1700</v>
      </c>
      <c r="F3065" s="78" t="n">
        <v>42401</v>
      </c>
      <c r="G3065" s="78" t="s">
        <v>7529</v>
      </c>
      <c r="I3065" s="93" t="s">
        <v>6435</v>
      </c>
      <c r="J3065" s="0"/>
    </row>
    <row r="3066" customFormat="false" ht="12.75" hidden="false" customHeight="false" outlineLevel="0" collapsed="false">
      <c r="A3066" s="29" t="s">
        <v>1687</v>
      </c>
      <c r="B3066" s="78" t="str">
        <f aca="false">IFERROR(VLOOKUP(A3066, DeliveryBook!$D$3:$M$2999, 5, 0),"")</f>
        <v>SH.BISWAMBHAR DAYAL MISHRA,  NEW INDRA COLONY</v>
      </c>
      <c r="C3066" s="95" t="str">
        <f aca="false">IFERROR(VLOOKUP($A3066, DeliveryBook!$D$3:$M$3000, 8, 0),"")</f>
        <v>PO: FATEHGARH</v>
      </c>
      <c r="D3066" s="79" t="n">
        <v>2000</v>
      </c>
      <c r="F3066" s="78" t="n">
        <v>42401</v>
      </c>
      <c r="G3066" s="78" t="s">
        <v>7529</v>
      </c>
      <c r="I3066" s="93" t="s">
        <v>6435</v>
      </c>
      <c r="J3066" s="0"/>
    </row>
    <row r="3067" customFormat="false" ht="12.75" hidden="false" customHeight="false" outlineLevel="0" collapsed="false">
      <c r="A3067" s="29" t="s">
        <v>1268</v>
      </c>
      <c r="B3067" s="78" t="str">
        <f aca="false">IFERROR(VLOOKUP(A3067, DeliveryBook!$D$3:$M$2999, 5, 0),"")</f>
        <v>M/S GUPTA SAHITYA KENDER</v>
      </c>
      <c r="C3067" s="95" t="str">
        <f aca="false">IFERROR(VLOOKUP($A3067, DeliveryBook!$D$3:$M$3000, 8, 0),"")</f>
        <v>PO: SUNDERPUR</v>
      </c>
      <c r="D3067" s="79" t="n">
        <v>1225</v>
      </c>
      <c r="F3067" s="78" t="n">
        <v>42401</v>
      </c>
      <c r="G3067" s="78" t="s">
        <v>7529</v>
      </c>
      <c r="I3067" s="93" t="s">
        <v>6435</v>
      </c>
      <c r="J3067" s="0"/>
    </row>
    <row r="3068" customFormat="false" ht="12.75" hidden="false" customHeight="false" outlineLevel="0" collapsed="false">
      <c r="A3068" s="29" t="s">
        <v>1127</v>
      </c>
      <c r="B3068" s="78" t="str">
        <f aca="false">IFERROR(VLOOKUP(A3068, DeliveryBook!$D$3:$M$2999, 5, 0),"")</f>
        <v>SH SHIV NARAYAN SINGH KUSWAH</v>
      </c>
      <c r="C3068" s="95" t="str">
        <f aca="false">IFERROR(VLOOKUP($A3068, DeliveryBook!$D$3:$M$3000, 8, 0),"")</f>
        <v>PO: GORMI</v>
      </c>
      <c r="D3068" s="79" t="n">
        <v>2300</v>
      </c>
      <c r="F3068" s="78" t="n">
        <v>42402</v>
      </c>
      <c r="G3068" s="78" t="s">
        <v>7529</v>
      </c>
      <c r="I3068" s="93" t="s">
        <v>6435</v>
      </c>
      <c r="J3068" s="0"/>
    </row>
    <row r="3069" customFormat="false" ht="12.75" hidden="false" customHeight="false" outlineLevel="0" collapsed="false">
      <c r="A3069" s="3" t="s">
        <v>4752</v>
      </c>
      <c r="B3069" s="78" t="str">
        <f aca="false">IFERROR(VLOOKUP(A3069, DeliveryBook!$D$3:$M$2999, 5, 0),"")</f>
        <v>RAJESH DUTT</v>
      </c>
      <c r="C3069" s="95" t="str">
        <f aca="false">IFERROR(VLOOKUP($A3069, DeliveryBook!$D$3:$M$3000, 8, 0),"")</f>
        <v>PO: PANIPAT</v>
      </c>
      <c r="D3069" s="79" t="n">
        <v>10369</v>
      </c>
      <c r="F3069" s="78" t="n">
        <v>42402</v>
      </c>
      <c r="G3069" s="78" t="s">
        <v>7529</v>
      </c>
      <c r="I3069" s="93" t="s">
        <v>6435</v>
      </c>
      <c r="J3069" s="0"/>
    </row>
    <row r="3070" customFormat="false" ht="12.75" hidden="false" customHeight="false" outlineLevel="0" collapsed="false">
      <c r="A3070" s="78" t="s">
        <v>2251</v>
      </c>
      <c r="B3070" s="78" t="str">
        <f aca="false">IFERROR(VLOOKUP(A3070, DeliveryBook!$D$3:$M$2999, 5, 0),"")</f>
        <v>SH ANANT KUMAR CHOUDHARY</v>
      </c>
      <c r="C3070" s="95" t="str">
        <f aca="false">IFERROR(VLOOKUP($A3070, DeliveryBook!$D$3:$M$3000, 8, 0),"")</f>
        <v>NAGDA JN. - (NAD)</v>
      </c>
      <c r="D3070" s="79" t="n">
        <v>15076</v>
      </c>
      <c r="F3070" s="78" t="n">
        <v>42402</v>
      </c>
      <c r="G3070" s="78" t="s">
        <v>7529</v>
      </c>
      <c r="I3070" s="93" t="s">
        <v>6435</v>
      </c>
      <c r="J3070" s="0"/>
    </row>
    <row r="3071" customFormat="false" ht="12.75" hidden="false" customHeight="false" outlineLevel="0" collapsed="false">
      <c r="A3071" s="29" t="s">
        <v>682</v>
      </c>
      <c r="B3071" s="78" t="str">
        <f aca="false">IFERROR(VLOOKUP(A3071, DeliveryBook!$D$3:$M$2999, 5, 0),"")</f>
        <v>SH.KANTMANU CHAURASIA,  AT. -SIKANDARPUR</v>
      </c>
      <c r="C3071" s="95" t="str">
        <f aca="false">IFERROR(VLOOKUP($A3071, DeliveryBook!$D$3:$M$3000, 8, 0),"")</f>
        <v>PO: JAMALPUR</v>
      </c>
      <c r="D3071" s="79" t="n">
        <v>500</v>
      </c>
      <c r="F3071" s="78" t="n">
        <v>42402</v>
      </c>
      <c r="G3071" s="78" t="s">
        <v>7529</v>
      </c>
      <c r="I3071" s="93" t="s">
        <v>6435</v>
      </c>
      <c r="J3071" s="0"/>
    </row>
    <row r="3072" customFormat="false" ht="12.75" hidden="false" customHeight="false" outlineLevel="0" collapsed="false">
      <c r="A3072" s="35" t="s">
        <v>3217</v>
      </c>
      <c r="B3072" s="78" t="str">
        <f aca="false">IFERROR(VLOOKUP(A3072, DeliveryBook!$D$3:$M$2999, 5, 0),"")</f>
        <v>BHERO PRASAD SAHOO</v>
      </c>
      <c r="C3072" s="95" t="str">
        <f aca="false">IFERROR(VLOOKUP($A3072, DeliveryBook!$D$3:$M$3000, 8, 0),"")</f>
        <v>PO: KHATEEK MOHALLA,</v>
      </c>
      <c r="D3072" s="79" t="n">
        <v>1000</v>
      </c>
      <c r="F3072" s="78" t="n">
        <v>42402</v>
      </c>
      <c r="G3072" s="78" t="s">
        <v>7529</v>
      </c>
      <c r="I3072" s="93" t="s">
        <v>7550</v>
      </c>
      <c r="J3072" s="78" t="s">
        <v>7546</v>
      </c>
    </row>
    <row r="3073" customFormat="false" ht="12.75" hidden="false" customHeight="false" outlineLevel="0" collapsed="false">
      <c r="A3073" s="35" t="s">
        <v>3217</v>
      </c>
      <c r="B3073" s="78" t="str">
        <f aca="false">IFERROR(VLOOKUP(A3073, DeliveryBook!$D$3:$M$2999, 5, 0),"")</f>
        <v>BHERO PRASAD SAHOO</v>
      </c>
      <c r="C3073" s="95" t="str">
        <f aca="false">IFERROR(VLOOKUP($A3073, DeliveryBook!$D$3:$M$3000, 8, 0),"")</f>
        <v>PO: KHATEEK MOHALLA,</v>
      </c>
      <c r="D3073" s="79" t="n">
        <v>9000</v>
      </c>
      <c r="F3073" s="78" t="n">
        <v>42402</v>
      </c>
      <c r="G3073" s="78" t="s">
        <v>7529</v>
      </c>
      <c r="I3073" s="93" t="s">
        <v>7550</v>
      </c>
      <c r="J3073" s="78" t="s">
        <v>7546</v>
      </c>
    </row>
    <row r="3074" customFormat="false" ht="12.75" hidden="false" customHeight="false" outlineLevel="0" collapsed="false">
      <c r="A3074" s="29" t="s">
        <v>2357</v>
      </c>
      <c r="B3074" s="78" t="str">
        <f aca="false">IFERROR(VLOOKUP(A3074, DeliveryBook!$D$3:$M$2999, 5, 0),"")</f>
        <v>SH.SHYAM LAL ACHARYA</v>
      </c>
      <c r="C3074" s="95" t="str">
        <f aca="false">IFERROR(VLOOKUP($A3074, DeliveryBook!$D$3:$M$3000, 8, 0),"")</f>
        <v>UDAIPUR - UDZ</v>
      </c>
      <c r="D3074" s="79" t="n">
        <v>1860</v>
      </c>
      <c r="F3074" s="78" t="n">
        <v>42402</v>
      </c>
      <c r="G3074" s="78" t="s">
        <v>7529</v>
      </c>
      <c r="I3074" s="93" t="s">
        <v>6435</v>
      </c>
      <c r="J3074" s="0"/>
    </row>
    <row r="3075" customFormat="false" ht="12.75" hidden="false" customHeight="false" outlineLevel="0" collapsed="false">
      <c r="A3075" s="29" t="s">
        <v>1829</v>
      </c>
      <c r="B3075" s="78" t="str">
        <f aca="false">IFERROR(VLOOKUP(A3075, DeliveryBook!$D$3:$M$2999, 5, 0),"")</f>
        <v>SH RAJA RAM TEACHER</v>
      </c>
      <c r="C3075" s="95" t="str">
        <f aca="false">IFERROR(VLOOKUP($A3075, DeliveryBook!$D$3:$M$3000, 8, 0),"")</f>
        <v>PO: MAHMUDABAD</v>
      </c>
      <c r="D3075" s="79" t="n">
        <v>2142</v>
      </c>
      <c r="F3075" s="78" t="n">
        <v>42402</v>
      </c>
      <c r="G3075" s="78" t="s">
        <v>7529</v>
      </c>
      <c r="I3075" s="93" t="s">
        <v>6435</v>
      </c>
      <c r="J3075" s="0"/>
    </row>
    <row r="3076" customFormat="false" ht="12.75" hidden="false" customHeight="false" outlineLevel="0" collapsed="false">
      <c r="A3076" s="29" t="s">
        <v>2041</v>
      </c>
      <c r="B3076" s="78" t="str">
        <f aca="false">IFERROR(VLOOKUP(A3076, DeliveryBook!$D$3:$M$2999, 5, 0),"")</f>
        <v>SH RAM PRATAP SAXENA</v>
      </c>
      <c r="C3076" s="95" t="str">
        <f aca="false">IFERROR(VLOOKUP($A3076, DeliveryBook!$D$3:$M$3000, 8, 0),"")</f>
        <v>PO: KHATIMA</v>
      </c>
      <c r="D3076" s="79" t="n">
        <v>1640</v>
      </c>
      <c r="F3076" s="78" t="n">
        <v>42403</v>
      </c>
      <c r="G3076" s="78" t="s">
        <v>7529</v>
      </c>
      <c r="I3076" s="93" t="s">
        <v>6435</v>
      </c>
      <c r="J3076" s="0"/>
    </row>
    <row r="3077" customFormat="false" ht="12.75" hidden="false" customHeight="false" outlineLevel="0" collapsed="false">
      <c r="A3077" s="29" t="s">
        <v>613</v>
      </c>
      <c r="B3077" s="78" t="str">
        <f aca="false">IFERROR(VLOOKUP(A3077, DeliveryBook!$D$3:$M$2999, 5, 0),"")</f>
        <v>SH NIGAM SHARAN</v>
      </c>
      <c r="C3077" s="95" t="str">
        <f aca="false">IFERROR(VLOOKUP($A3077, DeliveryBook!$D$3:$M$3000, 8, 0),"")</f>
        <v>PO: BARH</v>
      </c>
      <c r="D3077" s="79" t="n">
        <v>3000</v>
      </c>
      <c r="F3077" s="78" t="n">
        <v>42403</v>
      </c>
      <c r="G3077" s="78" t="s">
        <v>7529</v>
      </c>
      <c r="I3077" s="93" t="s">
        <v>6435</v>
      </c>
      <c r="J3077" s="0"/>
    </row>
    <row r="3078" customFormat="false" ht="12.75" hidden="false" customHeight="false" outlineLevel="0" collapsed="false">
      <c r="A3078" s="29" t="s">
        <v>7031</v>
      </c>
      <c r="B3078" s="78" t="inlineStr">
        <f aca="false">IFERROR(VLOOKUP(A3078, DeliveryBook!$D$3:$M$2999, 5, 0),"")</f>
        <is>
          <t/>
        </is>
      </c>
      <c r="C3078" s="95" t="inlineStr">
        <f aca="false">IFERROR(VLOOKUP($A3078, DeliveryBook!$D$3:$M$3000, 8, 0),"")</f>
        <is>
          <t/>
        </is>
      </c>
      <c r="D3078" s="79" t="n">
        <v>1000</v>
      </c>
      <c r="F3078" s="78" t="n">
        <v>42403</v>
      </c>
      <c r="G3078" s="78" t="s">
        <v>7529</v>
      </c>
      <c r="I3078" s="93" t="s">
        <v>6435</v>
      </c>
      <c r="J3078" s="0"/>
    </row>
    <row r="3079" customFormat="false" ht="12.75" hidden="false" customHeight="false" outlineLevel="0" collapsed="false">
      <c r="A3079" s="3" t="s">
        <v>5629</v>
      </c>
      <c r="B3079" s="78" t="str">
        <f aca="false">IFERROR(VLOOKUP(A3079, DeliveryBook!$D$3:$M$2999, 5, 0),"")</f>
        <v>SHRI SHIVA NAND PANDEY</v>
      </c>
      <c r="C3079" s="95" t="str">
        <f aca="false">IFERROR(VLOOKUP($A3079, DeliveryBook!$D$3:$M$3000, 8, 0),"")</f>
        <v>AURANGABAD</v>
      </c>
      <c r="D3079" s="79" t="n">
        <v>4200</v>
      </c>
      <c r="F3079" s="78" t="n">
        <v>42403</v>
      </c>
      <c r="G3079" s="78" t="s">
        <v>7529</v>
      </c>
      <c r="I3079" s="93" t="s">
        <v>6435</v>
      </c>
      <c r="J3079" s="0"/>
    </row>
    <row r="3080" customFormat="false" ht="12.75" hidden="false" customHeight="false" outlineLevel="0" collapsed="false">
      <c r="A3080" s="3" t="s">
        <v>6115</v>
      </c>
      <c r="B3080" s="78" t="str">
        <f aca="false">IFERROR(VLOOKUP(A3080, DeliveryBook!$D$3:$M$2999, 5, 0),"")</f>
        <v>SUMIT KUMAR</v>
      </c>
      <c r="C3080" s="95" t="str">
        <f aca="false">IFERROR(VLOOKUP($A3080, DeliveryBook!$D$3:$M$3000, 8, 0),"")</f>
        <v>MUNDHA-KHERI</v>
      </c>
      <c r="D3080" s="79" t="n">
        <v>600</v>
      </c>
      <c r="F3080" s="78" t="n">
        <v>42403</v>
      </c>
      <c r="G3080" s="78" t="s">
        <v>7529</v>
      </c>
      <c r="I3080" s="93" t="s">
        <v>6420</v>
      </c>
      <c r="J3080" s="0"/>
    </row>
    <row r="3081" customFormat="false" ht="12.75" hidden="false" customHeight="false" outlineLevel="0" collapsed="false">
      <c r="A3081" s="29" t="s">
        <v>1335</v>
      </c>
      <c r="B3081" s="78" t="str">
        <f aca="false">IFERROR(VLOOKUP(A3081, DeliveryBook!$D$3:$M$2999, 5, 0),"")</f>
        <v>SH SUHASH SRIKANT KULKARNI</v>
      </c>
      <c r="C3081" s="95" t="str">
        <f aca="false">IFERROR(VLOOKUP($A3081, DeliveryBook!$D$3:$M$3000, 8, 0),"")</f>
        <v>PO: SANGLI</v>
      </c>
      <c r="D3081" s="79" t="n">
        <v>1000</v>
      </c>
      <c r="F3081" s="78" t="n">
        <v>42403</v>
      </c>
      <c r="G3081" s="78" t="s">
        <v>7529</v>
      </c>
      <c r="I3081" s="93" t="s">
        <v>6435</v>
      </c>
      <c r="J3081" s="0"/>
    </row>
    <row r="3082" customFormat="false" ht="12.75" hidden="false" customHeight="false" outlineLevel="0" collapsed="false">
      <c r="A3082" s="29" t="s">
        <v>751</v>
      </c>
      <c r="B3082" s="78" t="str">
        <f aca="false">IFERROR(VLOOKUP(A3082, DeliveryBook!$D$3:$M$2999, 5, 0),"")</f>
        <v>SH AMIT KUMAR</v>
      </c>
      <c r="C3082" s="95" t="str">
        <f aca="false">IFERROR(VLOOKUP($A3082, DeliveryBook!$D$3:$M$3000, 8, 0),"")</f>
        <v>PO: SINGHIA MUKUNDPUR</v>
      </c>
      <c r="D3082" s="79" t="n">
        <v>4760</v>
      </c>
      <c r="F3082" s="78" t="n">
        <v>42404</v>
      </c>
      <c r="G3082" s="78" t="s">
        <v>7529</v>
      </c>
      <c r="I3082" s="93" t="s">
        <v>6435</v>
      </c>
      <c r="J3082" s="0"/>
    </row>
    <row r="3083" customFormat="false" ht="12.75" hidden="false" customHeight="false" outlineLevel="0" collapsed="false">
      <c r="A3083" s="29" t="s">
        <v>2396</v>
      </c>
      <c r="B3083" s="78" t="str">
        <f aca="false">IFERROR(VLOOKUP(A3083, DeliveryBook!$D$3:$M$2999, 5, 0),"")</f>
        <v>SH RAJESH KUMAR</v>
      </c>
      <c r="C3083" s="95" t="str">
        <f aca="false">IFERROR(VLOOKUP($A3083, DeliveryBook!$D$3:$M$3000, 8, 0),"")</f>
        <v>DEORIA - SADAR - DEOS</v>
      </c>
      <c r="D3083" s="79" t="n">
        <v>3000</v>
      </c>
      <c r="F3083" s="78" t="n">
        <v>42404</v>
      </c>
      <c r="G3083" s="78" t="s">
        <v>7529</v>
      </c>
      <c r="I3083" s="93" t="s">
        <v>6435</v>
      </c>
      <c r="J3083" s="0"/>
    </row>
    <row r="3084" customFormat="false" ht="12.75" hidden="false" customHeight="false" outlineLevel="0" collapsed="false">
      <c r="A3084" s="29" t="s">
        <v>2121</v>
      </c>
      <c r="B3084" s="78" t="str">
        <f aca="false">IFERROR(VLOOKUP(A3084, DeliveryBook!$D$3:$M$2999, 5, 0),"")</f>
        <v>SH.RAM NARAIN CHAUDHARY</v>
      </c>
      <c r="C3084" s="95" t="str">
        <f aca="false">IFERROR(VLOOKUP($A3084, DeliveryBook!$D$3:$M$3000, 8, 0),"")</f>
        <v>LALBAG (DARBHANGA) - DBG</v>
      </c>
      <c r="D3084" s="79" t="n">
        <v>10000</v>
      </c>
      <c r="F3084" s="78" t="n">
        <v>42404</v>
      </c>
      <c r="G3084" s="78" t="s">
        <v>7529</v>
      </c>
      <c r="I3084" s="93" t="s">
        <v>6435</v>
      </c>
      <c r="J3084" s="0"/>
    </row>
    <row r="3085" customFormat="false" ht="12.75" hidden="false" customHeight="false" outlineLevel="0" collapsed="false">
      <c r="A3085" s="29" t="s">
        <v>1608</v>
      </c>
      <c r="B3085" s="78" t="str">
        <f aca="false">IFERROR(VLOOKUP(A3085, DeliveryBook!$D$3:$M$2999, 5, 0),"")</f>
        <v>SH.BHAWANI PRASAD SHUKLA "ACHARYA",  SARSWATI VIDYA MANDIR</v>
      </c>
      <c r="C3085" s="95" t="str">
        <f aca="false">IFERROR(VLOOKUP($A3085, DeliveryBook!$D$3:$M$3000, 8, 0),"")</f>
        <v>PO: BASTI</v>
      </c>
      <c r="D3085" s="79" t="n">
        <v>8000</v>
      </c>
      <c r="F3085" s="78" t="n">
        <v>42404</v>
      </c>
      <c r="G3085" s="78" t="s">
        <v>7529</v>
      </c>
      <c r="I3085" s="93" t="s">
        <v>6435</v>
      </c>
      <c r="J3085" s="0"/>
    </row>
    <row r="3086" customFormat="false" ht="12.75" hidden="false" customHeight="false" outlineLevel="0" collapsed="false">
      <c r="A3086" s="78" t="s">
        <v>2093</v>
      </c>
      <c r="B3086" s="78" t="str">
        <f aca="false">IFERROR(VLOOKUP(A3086, DeliveryBook!$D$3:$M$2999, 5, 0),"")</f>
        <v>SH CHANDRA SHEKHAR PRASAD</v>
      </c>
      <c r="C3086" s="95" t="str">
        <f aca="false">IFERROR(VLOOKUP($A3086, DeliveryBook!$D$3:$M$3000, 8, 0),"")</f>
        <v>BHAGALPUR - BGP</v>
      </c>
      <c r="D3086" s="79" t="n">
        <v>2000</v>
      </c>
      <c r="F3086" s="78" t="n">
        <v>42405</v>
      </c>
      <c r="G3086" s="78" t="s">
        <v>7529</v>
      </c>
      <c r="I3086" s="93" t="s">
        <v>6435</v>
      </c>
      <c r="J3086" s="0"/>
    </row>
    <row r="3087" customFormat="false" ht="12.75" hidden="false" customHeight="false" outlineLevel="0" collapsed="false">
      <c r="A3087" s="29" t="s">
        <v>1362</v>
      </c>
      <c r="B3087" s="78" t="str">
        <f aca="false">IFERROR(VLOOKUP(A3087, DeliveryBook!$D$3:$M$2999, 5, 0),"")</f>
        <v>SH PRADEEP KUMAR KUSHWAH</v>
      </c>
      <c r="C3087" s="95" t="str">
        <f aca="false">IFERROR(VLOOKUP($A3087, DeliveryBook!$D$3:$M$3000, 8, 0),"")</f>
        <v>PO: ROURKELA</v>
      </c>
      <c r="D3087" s="79" t="n">
        <v>2244</v>
      </c>
      <c r="F3087" s="78" t="n">
        <v>42405</v>
      </c>
      <c r="G3087" s="78" t="s">
        <v>7529</v>
      </c>
      <c r="I3087" s="93" t="s">
        <v>6435</v>
      </c>
      <c r="J3087" s="0"/>
    </row>
    <row r="3088" customFormat="false" ht="12.75" hidden="false" customHeight="false" outlineLevel="0" collapsed="false">
      <c r="A3088" s="29" t="s">
        <v>2189</v>
      </c>
      <c r="B3088" s="78" t="str">
        <f aca="false">IFERROR(VLOOKUP(A3088, DeliveryBook!$D$3:$M$2999, 5, 0),"")</f>
        <v>SH RAJESH AGGARWAL</v>
      </c>
      <c r="C3088" s="95" t="str">
        <f aca="false">IFERROR(VLOOKUP($A3088, DeliveryBook!$D$3:$M$3000, 8, 0),"")</f>
        <v>RANCHI - RNC</v>
      </c>
      <c r="D3088" s="79" t="n">
        <v>4000</v>
      </c>
      <c r="F3088" s="78" t="n">
        <v>42405</v>
      </c>
      <c r="G3088" s="78" t="s">
        <v>7529</v>
      </c>
      <c r="I3088" s="93" t="s">
        <v>6435</v>
      </c>
      <c r="J3088" s="0"/>
    </row>
    <row r="3089" customFormat="false" ht="12.75" hidden="false" customHeight="false" outlineLevel="0" collapsed="false">
      <c r="A3089" s="29" t="s">
        <v>2498</v>
      </c>
      <c r="B3089" s="78" t="str">
        <f aca="false">IFERROR(VLOOKUP(A3089, DeliveryBook!$D$3:$M$2999, 5, 0),"")</f>
        <v>SMT.BINA SRIVASTAVA</v>
      </c>
      <c r="C3089" s="95" t="str">
        <f aca="false">IFERROR(VLOOKUP($A3089, DeliveryBook!$D$3:$M$3000, 8, 0),"")</f>
        <v>SHAHJAHANPUR - SPN</v>
      </c>
      <c r="D3089" s="79" t="n">
        <v>9000</v>
      </c>
      <c r="F3089" s="78" t="n">
        <v>42405</v>
      </c>
      <c r="G3089" s="78" t="s">
        <v>7529</v>
      </c>
      <c r="I3089" s="93" t="s">
        <v>6435</v>
      </c>
      <c r="J3089" s="0"/>
    </row>
    <row r="3090" customFormat="false" ht="12.75" hidden="false" customHeight="false" outlineLevel="0" collapsed="false">
      <c r="A3090" s="29" t="s">
        <v>1638</v>
      </c>
      <c r="B3090" s="78" t="str">
        <f aca="false">IFERROR(VLOOKUP(A3090, DeliveryBook!$D$3:$M$2999, 5, 0),"")</f>
        <v>SH.DINESH KUMAR SHARMA,  NEWSPAPER AGENT</v>
      </c>
      <c r="C3090" s="95" t="str">
        <f aca="false">IFERROR(VLOOKUP($A3090, DeliveryBook!$D$3:$M$3000, 8, 0),"")</f>
        <v>PO: BIJNOR</v>
      </c>
      <c r="D3090" s="79" t="n">
        <v>500</v>
      </c>
      <c r="F3090" s="78" t="n">
        <v>42405</v>
      </c>
      <c r="G3090" s="78" t="s">
        <v>7529</v>
      </c>
      <c r="I3090" s="93" t="s">
        <v>6435</v>
      </c>
      <c r="J3090" s="0"/>
    </row>
    <row r="3091" customFormat="false" ht="12.75" hidden="false" customHeight="false" outlineLevel="0" collapsed="false">
      <c r="A3091" s="29" t="s">
        <v>1638</v>
      </c>
      <c r="B3091" s="78" t="str">
        <f aca="false">IFERROR(VLOOKUP(A3091, DeliveryBook!$D$3:$M$2999, 5, 0),"")</f>
        <v>SH.DINESH KUMAR SHARMA,  NEWSPAPER AGENT</v>
      </c>
      <c r="C3091" s="95" t="str">
        <f aca="false">IFERROR(VLOOKUP($A3091, DeliveryBook!$D$3:$M$3000, 8, 0),"")</f>
        <v>PO: BIJNOR</v>
      </c>
      <c r="D3091" s="79" t="n">
        <v>3000</v>
      </c>
      <c r="F3091" s="78" t="n">
        <v>42405</v>
      </c>
      <c r="G3091" s="78" t="s">
        <v>7529</v>
      </c>
      <c r="I3091" s="93" t="s">
        <v>6435</v>
      </c>
      <c r="J3091" s="0"/>
    </row>
    <row r="3092" customFormat="false" ht="12.75" hidden="false" customHeight="false" outlineLevel="0" collapsed="false">
      <c r="A3092" s="29" t="s">
        <v>1090</v>
      </c>
      <c r="B3092" s="78" t="str">
        <f aca="false">IFERROR(VLOOKUP(A3092, DeliveryBook!$D$3:$M$2999, 5, 0),"")</f>
        <v>SMT.RAMKALI RAJAK,  W/O SH.CHHAKI LAL RAJAK</v>
      </c>
      <c r="C3092" s="95" t="str">
        <f aca="false">IFERROR(VLOOKUP($A3092, DeliveryBook!$D$3:$M$3000, 8, 0),"")</f>
        <v>PO: BHANDER</v>
      </c>
      <c r="D3092" s="79" t="n">
        <v>5000</v>
      </c>
      <c r="F3092" s="78" t="n">
        <v>42405</v>
      </c>
      <c r="G3092" s="78" t="s">
        <v>7529</v>
      </c>
      <c r="I3092" s="93" t="s">
        <v>6435</v>
      </c>
      <c r="J3092" s="0"/>
    </row>
    <row r="3093" customFormat="false" ht="12.75" hidden="false" customHeight="false" outlineLevel="0" collapsed="false">
      <c r="A3093" s="29" t="s">
        <v>188</v>
      </c>
      <c r="B3093" s="78" t="str">
        <f aca="false">IFERROR(VLOOKUP(A3093, DeliveryBook!$D$3:$M$2999, 5, 0),"")</f>
        <v>SH.VIJAY KUMAR PUROHIT,  WARD NO. -5</v>
      </c>
      <c r="C3093" s="95" t="str">
        <f aca="false">IFERROR(VLOOKUP($A3093, DeliveryBook!$D$3:$M$3000, 8, 0),"")</f>
        <v>PO: BASOHLI</v>
      </c>
      <c r="D3093" s="79" t="n">
        <v>840</v>
      </c>
      <c r="F3093" s="78" t="n">
        <v>42405</v>
      </c>
      <c r="G3093" s="78" t="s">
        <v>7529</v>
      </c>
      <c r="I3093" s="93" t="s">
        <v>6435</v>
      </c>
      <c r="J3093" s="0"/>
    </row>
    <row r="3094" customFormat="false" ht="12.75" hidden="false" customHeight="false" outlineLevel="0" collapsed="false">
      <c r="A3094" s="29" t="s">
        <v>830</v>
      </c>
      <c r="B3094" s="78" t="str">
        <f aca="false">IFERROR(VLOOKUP(A3094, DeliveryBook!$D$3:$M$2999, 5, 0),"")</f>
        <v>SH TRILOK AZMANI,  C/O SAURABH SALES</v>
      </c>
      <c r="C3094" s="95" t="str">
        <f aca="false">IFERROR(VLOOKUP($A3094, DeliveryBook!$D$3:$M$3000, 8, 0),"")</f>
        <v>PO: PITHORA</v>
      </c>
      <c r="D3094" s="79" t="n">
        <v>3248</v>
      </c>
      <c r="F3094" s="78" t="n">
        <v>42405</v>
      </c>
      <c r="G3094" s="78" t="s">
        <v>7529</v>
      </c>
      <c r="I3094" s="93" t="s">
        <v>6435</v>
      </c>
      <c r="J3094" s="0"/>
    </row>
    <row r="3095" customFormat="false" ht="12.75" hidden="false" customHeight="false" outlineLevel="0" collapsed="false">
      <c r="A3095" s="29" t="s">
        <v>150</v>
      </c>
      <c r="B3095" s="78" t="str">
        <f aca="false">IFERROR(VLOOKUP(A3095, DeliveryBook!$D$3:$M$2999, 5, 0),"")</f>
        <v>M/S FILHAL STORE,  PROP.RAVINDAR SHARMA</v>
      </c>
      <c r="C3095" s="95" t="str">
        <f aca="false">IFERROR(VLOOKUP($A3095, DeliveryBook!$D$3:$M$3000, 8, 0),"")</f>
        <v>PO: AJAULI</v>
      </c>
      <c r="D3095" s="79" t="n">
        <v>3000</v>
      </c>
      <c r="F3095" s="78" t="n">
        <v>42405</v>
      </c>
      <c r="G3095" s="78" t="s">
        <v>7529</v>
      </c>
      <c r="I3095" s="93" t="s">
        <v>6435</v>
      </c>
      <c r="J3095" s="0"/>
    </row>
    <row r="3096" customFormat="false" ht="12.75" hidden="false" customHeight="false" outlineLevel="0" collapsed="false">
      <c r="A3096" s="29" t="s">
        <v>1961</v>
      </c>
      <c r="B3096" s="78" t="str">
        <f aca="false">IFERROR(VLOOKUP(A3096, DeliveryBook!$D$3:$M$2999, 5, 0),"")</f>
        <v>SH PRASHANT KUMAR</v>
      </c>
      <c r="C3096" s="95" t="str">
        <f aca="false">IFERROR(VLOOKUP($A3096, DeliveryBook!$D$3:$M$3000, 8, 0),"")</f>
        <v>PO: SIRATHU</v>
      </c>
      <c r="D3096" s="79" t="n">
        <v>1820</v>
      </c>
      <c r="F3096" s="78" t="n">
        <v>42406</v>
      </c>
      <c r="G3096" s="78" t="s">
        <v>7529</v>
      </c>
      <c r="I3096" s="93" t="s">
        <v>6435</v>
      </c>
      <c r="J3096" s="0"/>
    </row>
    <row r="3097" customFormat="false" ht="12.75" hidden="false" customHeight="false" outlineLevel="0" collapsed="false">
      <c r="A3097" s="29" t="s">
        <v>2461</v>
      </c>
      <c r="B3097" s="78" t="str">
        <f aca="false">IFERROR(VLOOKUP(A3097, DeliveryBook!$D$3:$M$2999, 5, 0),"")</f>
        <v>SH.PREM CHAND</v>
      </c>
      <c r="C3097" s="95" t="str">
        <f aca="false">IFERROR(VLOOKUP($A3097, DeliveryBook!$D$3:$M$3000, 8, 0),"")</f>
        <v>MORADABAD - MB</v>
      </c>
      <c r="D3097" s="79" t="n">
        <v>21120</v>
      </c>
      <c r="F3097" s="78" t="n">
        <v>42406</v>
      </c>
      <c r="G3097" s="78" t="s">
        <v>7529</v>
      </c>
      <c r="I3097" s="93" t="s">
        <v>6435</v>
      </c>
      <c r="J3097" s="0"/>
    </row>
    <row r="3098" customFormat="false" ht="12.75" hidden="false" customHeight="false" outlineLevel="0" collapsed="false">
      <c r="A3098" s="29" t="s">
        <v>535</v>
      </c>
      <c r="B3098" s="78" t="str">
        <f aca="false">IFERROR(VLOOKUP(A3098, DeliveryBook!$D$3:$M$2999, 5, 0),"")</f>
        <v>DR VISHWANATH MISHRA</v>
      </c>
      <c r="C3098" s="95" t="str">
        <f aca="false">IFERROR(VLOOKUP($A3098, DeliveryBook!$D$3:$M$3000, 8, 0),"")</f>
        <v>PO: BHINGA</v>
      </c>
      <c r="D3098" s="79" t="n">
        <v>300</v>
      </c>
      <c r="F3098" s="78" t="n">
        <v>42406</v>
      </c>
      <c r="G3098" s="78" t="s">
        <v>7529</v>
      </c>
      <c r="I3098" s="93" t="s">
        <v>6435</v>
      </c>
      <c r="J3098" s="0"/>
    </row>
    <row r="3099" customFormat="false" ht="12.75" hidden="false" customHeight="false" outlineLevel="0" collapsed="false">
      <c r="A3099" s="3" t="s">
        <v>6132</v>
      </c>
      <c r="B3099" s="78" t="str">
        <f aca="false">IFERROR(VLOOKUP(A3099, DeliveryBook!$D$3:$M$2999, 5, 0),"")</f>
        <v>DILIP SHARMA</v>
      </c>
      <c r="C3099" s="95" t="str">
        <f aca="false">IFERROR(VLOOKUP($A3099, DeliveryBook!$D$3:$M$3000, 8, 0),"")</f>
        <v>SAMTA NAGAR</v>
      </c>
      <c r="D3099" s="79" t="n">
        <v>2000</v>
      </c>
      <c r="F3099" s="78" t="n">
        <v>42406</v>
      </c>
      <c r="G3099" s="78" t="s">
        <v>7529</v>
      </c>
      <c r="I3099" s="93" t="s">
        <v>6420</v>
      </c>
      <c r="J3099" s="0"/>
    </row>
    <row r="3100" customFormat="false" ht="12.75" hidden="false" customHeight="false" outlineLevel="0" collapsed="false">
      <c r="A3100" s="3" t="s">
        <v>6139</v>
      </c>
      <c r="B3100" s="78" t="str">
        <f aca="false">IFERROR(VLOOKUP(A3100, DeliveryBook!$D$3:$M$2999, 5, 0),"")</f>
        <v>PANEENDRA KUMAR BL</v>
      </c>
      <c r="C3100" s="95" t="str">
        <f aca="false">IFERROR(VLOOKUP($A3100, DeliveryBook!$D$3:$M$3000, 8, 0),"")</f>
        <v>.</v>
      </c>
      <c r="D3100" s="79" t="n">
        <v>1050</v>
      </c>
      <c r="F3100" s="78" t="n">
        <v>42406</v>
      </c>
      <c r="G3100" s="78" t="s">
        <v>7529</v>
      </c>
      <c r="I3100" s="93" t="s">
        <v>6435</v>
      </c>
      <c r="J3100" s="0"/>
    </row>
    <row r="3101" customFormat="false" ht="12.75" hidden="false" customHeight="false" outlineLevel="0" collapsed="false">
      <c r="A3101" s="29" t="s">
        <v>842</v>
      </c>
      <c r="B3101" s="78" t="str">
        <f aca="false">IFERROR(VLOOKUP(A3101, DeliveryBook!$D$3:$M$2999, 5, 0),"")</f>
        <v>SH SHIV KUMAR AGARWAL (ADVOCATE)</v>
      </c>
      <c r="C3101" s="95" t="str">
        <f aca="false">IFERROR(VLOOKUP($A3101, DeliveryBook!$D$3:$M$3000, 8, 0),"")</f>
        <v>PO: SARAIPALI</v>
      </c>
      <c r="D3101" s="79" t="n">
        <v>5560</v>
      </c>
      <c r="F3101" s="78" t="n">
        <v>42408</v>
      </c>
      <c r="G3101" s="78" t="s">
        <v>7529</v>
      </c>
      <c r="I3101" s="93" t="s">
        <v>6435</v>
      </c>
      <c r="J3101" s="0"/>
    </row>
    <row r="3102" customFormat="false" ht="12.75" hidden="false" customHeight="false" outlineLevel="0" collapsed="false">
      <c r="A3102" s="29" t="s">
        <v>842</v>
      </c>
      <c r="B3102" s="78" t="str">
        <f aca="false">IFERROR(VLOOKUP(A3102, DeliveryBook!$D$3:$M$2999, 5, 0),"")</f>
        <v>SH SHIV KUMAR AGARWAL (ADVOCATE)</v>
      </c>
      <c r="C3102" s="95" t="str">
        <f aca="false">IFERROR(VLOOKUP($A3102, DeliveryBook!$D$3:$M$3000, 8, 0),"")</f>
        <v>PO: SARAIPALI</v>
      </c>
      <c r="D3102" s="79" t="n">
        <v>1200</v>
      </c>
      <c r="F3102" s="78" t="n">
        <v>42408</v>
      </c>
      <c r="G3102" s="78" t="s">
        <v>7529</v>
      </c>
      <c r="I3102" s="93" t="s">
        <v>6420</v>
      </c>
      <c r="J3102" s="0"/>
    </row>
    <row r="3103" customFormat="false" ht="12.75" hidden="false" customHeight="false" outlineLevel="0" collapsed="false">
      <c r="A3103" s="29" t="s">
        <v>1562</v>
      </c>
      <c r="B3103" s="78" t="str">
        <f aca="false">IFERROR(VLOOKUP(A3103, DeliveryBook!$D$3:$M$2999, 5, 0),"")</f>
        <v>SH.AADHA SHANKAR SHUKAL,  VILL. -ALIPUR BAZAR</v>
      </c>
      <c r="C3103" s="95" t="str">
        <f aca="false">IFERROR(VLOOKUP($A3103, DeliveryBook!$D$3:$M$3000, 8, 0),"")</f>
        <v>PO: ANIRUDHPUR KAMPA</v>
      </c>
      <c r="D3103" s="79" t="n">
        <v>1925</v>
      </c>
      <c r="F3103" s="78" t="n">
        <v>42408</v>
      </c>
      <c r="G3103" s="78" t="s">
        <v>7529</v>
      </c>
      <c r="I3103" s="93" t="s">
        <v>6435</v>
      </c>
      <c r="J3103" s="0"/>
    </row>
    <row r="3104" customFormat="false" ht="12.75" hidden="false" customHeight="false" outlineLevel="0" collapsed="false">
      <c r="A3104" s="29" t="s">
        <v>783</v>
      </c>
      <c r="B3104" s="78" t="str">
        <f aca="false">IFERROR(VLOOKUP(A3104, DeliveryBook!$D$3:$M$2999, 5, 0),"")</f>
        <v>SH.AWADHESH MAHATO,  53-B/I -X TYPE, STREET -7</v>
      </c>
      <c r="C3104" s="95" t="str">
        <f aca="false">IFERROR(VLOOKUP($A3104, DeliveryBook!$D$3:$M$3000, 8, 0),"")</f>
        <v>PO: DALLI RAJHARA</v>
      </c>
      <c r="D3104" s="79" t="n">
        <v>2513</v>
      </c>
      <c r="F3104" s="78" t="n">
        <v>42408</v>
      </c>
      <c r="G3104" s="78" t="s">
        <v>7529</v>
      </c>
      <c r="I3104" s="93" t="s">
        <v>6435</v>
      </c>
      <c r="J3104" s="0"/>
    </row>
    <row r="3105" customFormat="false" ht="12.75" hidden="false" customHeight="false" outlineLevel="0" collapsed="false">
      <c r="A3105" s="78" t="s">
        <v>924</v>
      </c>
      <c r="B3105" s="78" t="str">
        <f aca="false">IFERROR(VLOOKUP(A3105, DeliveryBook!$D$3:$M$2999, 5, 0),"")</f>
        <v>SH. SURESH KUMAR</v>
      </c>
      <c r="C3105" s="95" t="str">
        <f aca="false">IFERROR(VLOOKUP($A3105, DeliveryBook!$D$3:$M$3000, 8, 0),"")</f>
        <v>PO: KURUKSHETRA</v>
      </c>
      <c r="D3105" s="79" t="n">
        <v>15450</v>
      </c>
      <c r="F3105" s="78" t="n">
        <v>42408</v>
      </c>
      <c r="G3105" s="78" t="s">
        <v>7529</v>
      </c>
      <c r="I3105" s="93" t="s">
        <v>6435</v>
      </c>
      <c r="J3105" s="0"/>
    </row>
    <row r="3106" customFormat="false" ht="12.75" hidden="false" customHeight="false" outlineLevel="0" collapsed="false">
      <c r="A3106" s="3" t="s">
        <v>5629</v>
      </c>
      <c r="B3106" s="78" t="str">
        <f aca="false">IFERROR(VLOOKUP(A3106, DeliveryBook!$D$3:$M$2999, 5, 0),"")</f>
        <v>SHRI SHIVA NAND PANDEY</v>
      </c>
      <c r="C3106" s="95" t="str">
        <f aca="false">IFERROR(VLOOKUP($A3106, DeliveryBook!$D$3:$M$3000, 8, 0),"")</f>
        <v>AURANGABAD</v>
      </c>
      <c r="D3106" s="79" t="n">
        <v>2625</v>
      </c>
      <c r="F3106" s="78" t="n">
        <v>42408</v>
      </c>
      <c r="G3106" s="78" t="s">
        <v>7529</v>
      </c>
      <c r="I3106" s="93" t="s">
        <v>6435</v>
      </c>
      <c r="J3106" s="0"/>
    </row>
    <row r="3107" customFormat="false" ht="12.75" hidden="false" customHeight="false" outlineLevel="0" collapsed="false">
      <c r="A3107" s="29" t="s">
        <v>1883</v>
      </c>
      <c r="B3107" s="78" t="str">
        <f aca="false">IFERROR(VLOOKUP(A3107, DeliveryBook!$D$3:$M$2999, 5, 0),"")</f>
        <v>SH.PREM BABU GOSWAMI,  S/O SH.GOKIL NATH GOSHWAMI</v>
      </c>
      <c r="C3107" s="95" t="str">
        <f aca="false">IFERROR(VLOOKUP($A3107, DeliveryBook!$D$3:$M$3000, 8, 0),"")</f>
        <v>PO: MILAK</v>
      </c>
      <c r="D3107" s="79" t="n">
        <v>1000</v>
      </c>
      <c r="F3107" s="78" t="n">
        <v>42408</v>
      </c>
      <c r="G3107" s="78" t="s">
        <v>7529</v>
      </c>
      <c r="I3107" s="93" t="s">
        <v>6435</v>
      </c>
      <c r="J3107" s="0"/>
    </row>
    <row r="3108" customFormat="false" ht="12.75" hidden="false" customHeight="false" outlineLevel="0" collapsed="false">
      <c r="A3108" s="29" t="s">
        <v>1262</v>
      </c>
      <c r="B3108" s="78" t="str">
        <f aca="false">IFERROR(VLOOKUP(A3108, DeliveryBook!$D$3:$M$2999, 5, 0),"")</f>
        <v>SH.LOMESH GAUR REPORTER,  GAUR NEWS AGENCY</v>
      </c>
      <c r="C3108" s="95" t="str">
        <f aca="false">IFERROR(VLOOKUP($A3108, DeliveryBook!$D$3:$M$3000, 8, 0),"")</f>
        <v>PO: SIRALI</v>
      </c>
      <c r="D3108" s="79" t="n">
        <v>2000</v>
      </c>
      <c r="F3108" s="78" t="n">
        <v>42408</v>
      </c>
      <c r="G3108" s="78" t="s">
        <v>7529</v>
      </c>
      <c r="I3108" s="93" t="s">
        <v>6435</v>
      </c>
      <c r="J3108" s="0"/>
    </row>
    <row r="3109" customFormat="false" ht="12.75" hidden="false" customHeight="false" outlineLevel="0" collapsed="false">
      <c r="A3109" s="29" t="s">
        <v>7352</v>
      </c>
      <c r="B3109" s="78" t="inlineStr">
        <f aca="false">IFERROR(VLOOKUP(A3109, DeliveryBook!$D$3:$M$2999, 5, 0),"")</f>
        <is>
          <t/>
        </is>
      </c>
      <c r="C3109" s="95" t="inlineStr">
        <f aca="false">IFERROR(VLOOKUP($A3109, DeliveryBook!$D$3:$M$3000, 8, 0),"")</f>
        <is>
          <t/>
        </is>
      </c>
      <c r="D3109" s="79" t="n">
        <v>590</v>
      </c>
      <c r="F3109" s="78" t="n">
        <v>42408</v>
      </c>
      <c r="G3109" s="78" t="s">
        <v>7529</v>
      </c>
      <c r="I3109" s="93" t="s">
        <v>6435</v>
      </c>
      <c r="J3109" s="0"/>
    </row>
    <row r="3110" customFormat="false" ht="12.75" hidden="false" customHeight="false" outlineLevel="0" collapsed="false">
      <c r="A3110" s="29" t="s">
        <v>1774</v>
      </c>
      <c r="B3110" s="78" t="str">
        <f aca="false">IFERROR(VLOOKUP(A3110, DeliveryBook!$D$3:$M$2999, 5, 0),"")</f>
        <v>SH PRABHAT CHANDER SHUKAL (RAJAN)</v>
      </c>
      <c r="C3110" s="95" t="str">
        <f aca="false">IFERROR(VLOOKUP($A3110, DeliveryBook!$D$3:$M$3000, 8, 0),"")</f>
        <v>PO: KANPUR</v>
      </c>
      <c r="D3110" s="79" t="n">
        <v>6100</v>
      </c>
      <c r="F3110" s="78" t="n">
        <v>42408</v>
      </c>
      <c r="G3110" s="78" t="s">
        <v>7529</v>
      </c>
      <c r="I3110" s="93" t="s">
        <v>6435</v>
      </c>
      <c r="J3110" s="0"/>
    </row>
    <row r="3111" customFormat="false" ht="12.75" hidden="false" customHeight="false" outlineLevel="0" collapsed="false">
      <c r="A3111" s="29" t="s">
        <v>1197</v>
      </c>
      <c r="B3111" s="78" t="str">
        <f aca="false">IFERROR(VLOOKUP(A3111, DeliveryBook!$D$3:$M$2999, 5, 0),"")</f>
        <v>SH RAJ KUMAR PATHAK(ADVOCATE)</v>
      </c>
      <c r="C3111" s="95" t="str">
        <f aca="false">IFERROR(VLOOKUP($A3111, DeliveryBook!$D$3:$M$3000, 8, 0),"")</f>
        <v>PO: PICHHORE</v>
      </c>
      <c r="D3111" s="79" t="n">
        <v>8500</v>
      </c>
      <c r="F3111" s="78" t="n">
        <v>42409</v>
      </c>
      <c r="G3111" s="78" t="s">
        <v>7529</v>
      </c>
      <c r="I3111" s="93" t="s">
        <v>6435</v>
      </c>
      <c r="J3111" s="0"/>
    </row>
    <row r="3112" customFormat="false" ht="12.75" hidden="false" customHeight="false" outlineLevel="0" collapsed="false">
      <c r="A3112" s="29" t="s">
        <v>663</v>
      </c>
      <c r="B3112" s="78" t="str">
        <f aca="false">IFERROR(VLOOKUP(A3112, DeliveryBook!$D$3:$M$2999, 5, 0),"")</f>
        <v>SH RUPESH KUMAR SINGH</v>
      </c>
      <c r="C3112" s="95" t="str">
        <f aca="false">IFERROR(VLOOKUP($A3112, DeliveryBook!$D$3:$M$3000, 8, 0),"")</f>
        <v>PO: HAZIPUR</v>
      </c>
      <c r="D3112" s="79" t="n">
        <v>1000</v>
      </c>
      <c r="F3112" s="78" t="n">
        <v>42409</v>
      </c>
      <c r="G3112" s="78" t="s">
        <v>7529</v>
      </c>
      <c r="I3112" s="93" t="s">
        <v>6435</v>
      </c>
      <c r="J3112" s="0"/>
    </row>
    <row r="3113" customFormat="false" ht="12.75" hidden="false" customHeight="false" outlineLevel="0" collapsed="false">
      <c r="A3113" s="29" t="s">
        <v>1484</v>
      </c>
      <c r="B3113" s="78" t="str">
        <f aca="false">IFERROR(VLOOKUP(A3113, DeliveryBook!$D$3:$M$2999, 5, 0),"")</f>
        <v>SH LAXMAN BADRA JI</v>
      </c>
      <c r="C3113" s="95" t="str">
        <f aca="false">IFERROR(VLOOKUP($A3113, DeliveryBook!$D$3:$M$3000, 8, 0),"")</f>
        <v>PO: JAITSAR</v>
      </c>
      <c r="D3113" s="79" t="n">
        <v>11000</v>
      </c>
      <c r="F3113" s="78" t="n">
        <v>42409</v>
      </c>
      <c r="G3113" s="78" t="s">
        <v>7529</v>
      </c>
      <c r="I3113" s="93" t="s">
        <v>7550</v>
      </c>
      <c r="J3113" s="78" t="s">
        <v>7546</v>
      </c>
    </row>
    <row r="3114" customFormat="false" ht="12.75" hidden="false" customHeight="false" outlineLevel="0" collapsed="false">
      <c r="A3114" s="29" t="s">
        <v>1413</v>
      </c>
      <c r="B3114" s="78" t="str">
        <f aca="false">IFERROR(VLOOKUP(A3114, DeliveryBook!$D$3:$M$2999, 5, 0),"")</f>
        <v>SH.CHANDRESH KUMAR,  S/O SH.LAXMI NARAYAN AGGARWAL</v>
      </c>
      <c r="C3114" s="95" t="str">
        <f aca="false">IFERROR(VLOOKUP($A3114, DeliveryBook!$D$3:$M$3000, 8, 0),"")</f>
        <v>PO: AJMER</v>
      </c>
      <c r="D3114" s="79" t="n">
        <v>2000</v>
      </c>
      <c r="F3114" s="78" t="n">
        <v>42409</v>
      </c>
      <c r="G3114" s="78" t="s">
        <v>7529</v>
      </c>
      <c r="I3114" s="93" t="s">
        <v>6435</v>
      </c>
      <c r="J3114" s="0"/>
    </row>
    <row r="3115" customFormat="false" ht="12.75" hidden="false" customHeight="false" outlineLevel="0" collapsed="false">
      <c r="A3115" s="29" t="s">
        <v>949</v>
      </c>
      <c r="B3115" s="78" t="str">
        <f aca="false">IFERROR(VLOOKUP(A3115, DeliveryBook!$D$3:$M$2999, 5, 0),"")</f>
        <v>SH.KRISHNA VOHRA,  C/O M/S BALRAJ RAMESH VOHRA</v>
      </c>
      <c r="C3115" s="95" t="str">
        <f aca="false">IFERROR(VLOOKUP($A3115, DeliveryBook!$D$3:$M$3000, 8, 0),"")</f>
        <v>PO: SIRSA</v>
      </c>
      <c r="D3115" s="79" t="n">
        <v>2000</v>
      </c>
      <c r="F3115" s="78" t="n">
        <v>42409</v>
      </c>
      <c r="G3115" s="78" t="s">
        <v>7529</v>
      </c>
      <c r="I3115" s="93" t="s">
        <v>6435</v>
      </c>
      <c r="J3115" s="0"/>
    </row>
    <row r="3116" customFormat="false" ht="12.75" hidden="false" customHeight="false" outlineLevel="0" collapsed="false">
      <c r="A3116" s="29" t="s">
        <v>274</v>
      </c>
      <c r="B3116" s="78" t="str">
        <f aca="false">IFERROR(VLOOKUP(A3116, DeliveryBook!$D$3:$M$2999, 5, 0),"")</f>
        <v>THE ADHYKSH</v>
      </c>
      <c r="C3116" s="95" t="str">
        <f aca="false">IFERROR(VLOOKUP($A3116, DeliveryBook!$D$3:$M$3000, 8, 0),"")</f>
        <v>PO: CHHIPANER</v>
      </c>
      <c r="D3116" s="79" t="n">
        <v>1000</v>
      </c>
      <c r="F3116" s="78" t="n">
        <v>42410</v>
      </c>
      <c r="G3116" s="78" t="s">
        <v>7529</v>
      </c>
      <c r="I3116" s="93" t="s">
        <v>6435</v>
      </c>
      <c r="J3116" s="0"/>
    </row>
    <row r="3117" customFormat="false" ht="12.75" hidden="false" customHeight="false" outlineLevel="0" collapsed="false">
      <c r="A3117" s="29" t="s">
        <v>1184</v>
      </c>
      <c r="B3117" s="78" t="str">
        <f aca="false">IFERROR(VLOOKUP(A3117, DeliveryBook!$D$3:$M$2999, 5, 0),"")</f>
        <v>SH.DHARAM DAS RAJAK,  SADAR COLONY,SHASHTRI WARD</v>
      </c>
      <c r="C3117" s="95" t="str">
        <f aca="false">IFERROR(VLOOKUP($A3117, DeliveryBook!$D$3:$M$3000, 8, 0),"")</f>
        <v>PO: NARSINGHPUR</v>
      </c>
      <c r="D3117" s="79" t="n">
        <v>3000</v>
      </c>
      <c r="F3117" s="78" t="n">
        <v>42410</v>
      </c>
      <c r="G3117" s="78" t="s">
        <v>7529</v>
      </c>
      <c r="I3117" s="93" t="s">
        <v>6435</v>
      </c>
      <c r="J3117" s="0"/>
    </row>
    <row r="3118" customFormat="false" ht="12.75" hidden="false" customHeight="false" outlineLevel="0" collapsed="false">
      <c r="A3118" s="90" t="s">
        <v>2047</v>
      </c>
      <c r="B3118" s="78" t="str">
        <f aca="false">IFERROR(VLOOKUP(A3118, DeliveryBook!$D$3:$M$2999, 5, 0),"")</f>
        <v>SH RAJESH JOSHI</v>
      </c>
      <c r="C3118" s="95" t="str">
        <f aca="false">IFERROR(VLOOKUP($A3118, DeliveryBook!$D$3:$M$3000, 8, 0),"")</f>
        <v>PO: KICHHA</v>
      </c>
      <c r="D3118" s="79" t="n">
        <v>2243</v>
      </c>
      <c r="F3118" s="78" t="n">
        <v>42410</v>
      </c>
      <c r="G3118" s="78" t="s">
        <v>7529</v>
      </c>
      <c r="I3118" s="93" t="s">
        <v>6435</v>
      </c>
      <c r="J3118" s="0"/>
    </row>
    <row r="3119" customFormat="false" ht="12.75" hidden="false" customHeight="false" outlineLevel="0" collapsed="false">
      <c r="A3119" s="29" t="s">
        <v>775</v>
      </c>
      <c r="B3119" s="78" t="str">
        <f aca="false">IFERROR(VLOOKUP(A3119, DeliveryBook!$D$3:$M$2999, 5, 0),"")</f>
        <v>SH.WAMAN BALHAL,  TIKARA PARA,RAMDAS NAGAR</v>
      </c>
      <c r="C3119" s="95" t="str">
        <f aca="false">IFERROR(VLOOKUP($A3119, DeliveryBook!$D$3:$M$3000, 8, 0),"")</f>
        <v>PO: BILASPUR</v>
      </c>
      <c r="D3119" s="79" t="n">
        <v>1369</v>
      </c>
      <c r="F3119" s="78" t="n">
        <v>42410</v>
      </c>
      <c r="G3119" s="78" t="s">
        <v>7529</v>
      </c>
      <c r="I3119" s="93" t="s">
        <v>6435</v>
      </c>
      <c r="J3119" s="0"/>
    </row>
    <row r="3120" customFormat="false" ht="12.75" hidden="false" customHeight="false" outlineLevel="0" collapsed="false">
      <c r="A3120" s="78" t="s">
        <v>607</v>
      </c>
      <c r="B3120" s="78" t="str">
        <f aca="false">IFERROR(VLOOKUP(A3120, DeliveryBook!$D$3:$M$2999, 5, 0),"")</f>
        <v>SH. RAJESHWAR UPADHYA,  RLY.QTR.NO. -F-9-A</v>
      </c>
      <c r="C3120" s="95" t="str">
        <f aca="false">IFERROR(VLOOKUP($A3120, DeliveryBook!$D$3:$M$3000, 8, 0),"")</f>
        <v>PO: NEW BONGAIGAON</v>
      </c>
      <c r="D3120" s="79" t="n">
        <v>1500</v>
      </c>
      <c r="F3120" s="78" t="n">
        <v>42411</v>
      </c>
      <c r="G3120" s="78" t="s">
        <v>7529</v>
      </c>
      <c r="I3120" s="93" t="s">
        <v>6435</v>
      </c>
      <c r="J3120" s="0"/>
    </row>
    <row r="3121" customFormat="false" ht="12.75" hidden="false" customHeight="false" outlineLevel="0" collapsed="false">
      <c r="A3121" s="29" t="s">
        <v>1889</v>
      </c>
      <c r="B3121" s="78" t="str">
        <f aca="false">IFERROR(VLOOKUP(A3121, DeliveryBook!$D$3:$M$2999, 5, 0),"")</f>
        <v>SH.YOGINDER SINGH,  S/O SH.BHOPAL SINGH</v>
      </c>
      <c r="C3121" s="95" t="str">
        <f aca="false">IFERROR(VLOOKUP($A3121, DeliveryBook!$D$3:$M$3000, 8, 0),"")</f>
        <v>PO: MORNA</v>
      </c>
      <c r="D3121" s="79" t="n">
        <v>3644</v>
      </c>
      <c r="F3121" s="78" t="n">
        <v>42411</v>
      </c>
      <c r="G3121" s="78" t="s">
        <v>7529</v>
      </c>
      <c r="I3121" s="93" t="s">
        <v>6435</v>
      </c>
      <c r="J3121" s="0"/>
    </row>
    <row r="3122" customFormat="false" ht="12.75" hidden="false" customHeight="false" outlineLevel="0" collapsed="false">
      <c r="A3122" s="29" t="s">
        <v>2434</v>
      </c>
      <c r="B3122" s="78" t="str">
        <f aca="false">IFERROR(VLOOKUP(A3122, DeliveryBook!$D$3:$M$2999, 5, 0),"")</f>
        <v>M/S SUBHASH PUSTAK BHANDAR</v>
      </c>
      <c r="C3122" s="95" t="str">
        <f aca="false">IFERROR(VLOOKUP($A3122, DeliveryBook!$D$3:$M$3000, 8, 0),"")</f>
        <v>LUCKNOW - LKO</v>
      </c>
      <c r="D3122" s="79" t="n">
        <v>20000</v>
      </c>
      <c r="F3122" s="78" t="n">
        <v>42411</v>
      </c>
      <c r="G3122" s="78" t="s">
        <v>7529</v>
      </c>
      <c r="I3122" s="93" t="s">
        <v>6435</v>
      </c>
      <c r="J3122" s="0"/>
    </row>
    <row r="3123" customFormat="false" ht="12.75" hidden="false" customHeight="false" outlineLevel="0" collapsed="false">
      <c r="A3123" s="29" t="s">
        <v>1097</v>
      </c>
      <c r="B3123" s="78" t="str">
        <f aca="false">IFERROR(VLOOKUP(A3123, DeliveryBook!$D$3:$M$2999, 5, 0),"")</f>
        <v>SMT USHA SUDHIR JOSHI</v>
      </c>
      <c r="C3123" s="95" t="str">
        <f aca="false">IFERROR(VLOOKUP($A3123, DeliveryBook!$D$3:$M$3000, 8, 0),"")</f>
        <v>PO: BHIND, KILA ROAD</v>
      </c>
      <c r="D3123" s="79" t="n">
        <v>11250</v>
      </c>
      <c r="F3123" s="78" t="n">
        <v>42411</v>
      </c>
      <c r="G3123" s="78" t="s">
        <v>7529</v>
      </c>
      <c r="I3123" s="93" t="s">
        <v>6435</v>
      </c>
      <c r="J3123" s="0"/>
    </row>
    <row r="3124" customFormat="false" ht="12.75" hidden="false" customHeight="false" outlineLevel="0" collapsed="false">
      <c r="A3124" s="35" t="s">
        <v>2930</v>
      </c>
      <c r="B3124" s="78" t="str">
        <f aca="false">IFERROR(VLOOKUP(A3124, DeliveryBook!$D$3:$M$2999, 5, 0),"")</f>
        <v>PRINCIPAL</v>
      </c>
      <c r="C3124" s="95" t="str">
        <f aca="false">IFERROR(VLOOKUP($A3124, DeliveryBook!$D$3:$M$3000, 8, 0),"")</f>
        <v>PO: KOTPUTLI</v>
      </c>
      <c r="D3124" s="79" t="n">
        <v>17575</v>
      </c>
      <c r="F3124" s="78" t="n">
        <v>42411</v>
      </c>
      <c r="G3124" s="78" t="s">
        <v>7529</v>
      </c>
      <c r="I3124" s="93" t="s">
        <v>7550</v>
      </c>
      <c r="J3124" s="78" t="s">
        <v>7546</v>
      </c>
    </row>
    <row r="3125" customFormat="false" ht="12.75" hidden="false" customHeight="false" outlineLevel="0" collapsed="false">
      <c r="A3125" s="29" t="s">
        <v>1742</v>
      </c>
      <c r="B3125" s="78" t="str">
        <f aca="false">IFERROR(VLOOKUP(A3125, DeliveryBook!$D$3:$M$2999, 5, 0),"")</f>
        <v>SH.RAM NARAYAN JI ACHARYA,  SARASWATI SHISHU MANDIR</v>
      </c>
      <c r="C3125" s="95" t="str">
        <f aca="false">IFERROR(VLOOKUP($A3125, DeliveryBook!$D$3:$M$3000, 8, 0),"")</f>
        <v>PO: HASANPUR</v>
      </c>
      <c r="D3125" s="79" t="n">
        <v>4000</v>
      </c>
      <c r="F3125" s="78" t="n">
        <v>42412</v>
      </c>
      <c r="G3125" s="78" t="s">
        <v>7529</v>
      </c>
      <c r="I3125" s="93" t="s">
        <v>6435</v>
      </c>
      <c r="J3125" s="0"/>
    </row>
    <row r="3126" customFormat="false" ht="12.75" hidden="false" customHeight="false" outlineLevel="0" collapsed="false">
      <c r="A3126" s="3" t="s">
        <v>6200</v>
      </c>
      <c r="B3126" s="78" t="str">
        <f aca="false">IFERROR(VLOOKUP(A3126, DeliveryBook!$D$3:$M$2999, 5, 0),"")</f>
        <v>SHRI LALIT SHARMA</v>
      </c>
      <c r="C3126" s="95" t="str">
        <f aca="false">IFERROR(VLOOKUP($A3126, DeliveryBook!$D$3:$M$3000, 8, 0),"")</f>
        <v>SOYAT KALAN</v>
      </c>
      <c r="D3126" s="79" t="n">
        <v>600</v>
      </c>
      <c r="F3126" s="78" t="n">
        <v>42412</v>
      </c>
      <c r="G3126" s="78" t="s">
        <v>7529</v>
      </c>
      <c r="I3126" s="93" t="s">
        <v>6420</v>
      </c>
      <c r="J3126" s="0"/>
    </row>
    <row r="3127" customFormat="false" ht="12.75" hidden="false" customHeight="false" outlineLevel="0" collapsed="false">
      <c r="A3127" s="3" t="s">
        <v>5755</v>
      </c>
      <c r="B3127" s="78" t="str">
        <f aca="false">IFERROR(VLOOKUP(A3127, DeliveryBook!$D$3:$M$2999, 5, 0),"")</f>
        <v>SH MADHAV BABAN RAO GARSE</v>
      </c>
      <c r="C3127" s="95" t="str">
        <f aca="false">IFERROR(VLOOKUP($A3127, DeliveryBook!$D$3:$M$3000, 8, 0),"")</f>
        <v>GONDIYA</v>
      </c>
      <c r="D3127" s="79" t="n">
        <v>6897</v>
      </c>
      <c r="F3127" s="78" t="n">
        <v>42412</v>
      </c>
      <c r="G3127" s="78" t="s">
        <v>7529</v>
      </c>
      <c r="I3127" s="93" t="s">
        <v>6435</v>
      </c>
      <c r="J3127" s="0"/>
    </row>
    <row r="3128" customFormat="false" ht="12.75" hidden="false" customHeight="false" outlineLevel="0" collapsed="false">
      <c r="A3128" s="29" t="s">
        <v>37</v>
      </c>
      <c r="B3128" s="78" t="str">
        <f aca="false">IFERROR(VLOOKUP(A3128, DeliveryBook!$D$3:$M$2999, 5, 0),"")</f>
        <v>SH.M.NAGA SREENIVAS</v>
      </c>
      <c r="C3128" s="95" t="str">
        <f aca="false">IFERROR(VLOOKUP($A3128, DeliveryBook!$D$3:$M$3000, 8, 0),"")</f>
        <v>PO: ONGOLE</v>
      </c>
      <c r="D3128" s="79" t="n">
        <v>1700</v>
      </c>
      <c r="F3128" s="78" t="n">
        <v>42412</v>
      </c>
      <c r="G3128" s="78" t="s">
        <v>7529</v>
      </c>
      <c r="I3128" s="93" t="s">
        <v>6435</v>
      </c>
      <c r="J3128" s="0"/>
    </row>
    <row r="3129" customFormat="false" ht="12.75" hidden="false" customHeight="false" outlineLevel="0" collapsed="false">
      <c r="A3129" s="29" t="s">
        <v>2021</v>
      </c>
      <c r="B3129" s="78" t="str">
        <f aca="false">IFERROR(VLOOKUP(A3129, DeliveryBook!$D$3:$M$2999, 5, 0),"")</f>
        <v>SH PANKAJ SATI</v>
      </c>
      <c r="C3129" s="95" t="str">
        <f aca="false">IFERROR(VLOOKUP($A3129, DeliveryBook!$D$3:$M$3000, 8, 0),"")</f>
        <v>PO: HALDWANI</v>
      </c>
      <c r="D3129" s="79" t="n">
        <v>4000</v>
      </c>
      <c r="F3129" s="78" t="n">
        <v>42412</v>
      </c>
      <c r="G3129" s="78" t="s">
        <v>7529</v>
      </c>
      <c r="I3129" s="93" t="s">
        <v>6435</v>
      </c>
      <c r="J3129" s="0"/>
    </row>
    <row r="3130" customFormat="false" ht="12.75" hidden="false" customHeight="false" outlineLevel="0" collapsed="false">
      <c r="A3130" s="29" t="s">
        <v>267</v>
      </c>
      <c r="B3130" s="78" t="str">
        <f aca="false">IFERROR(VLOOKUP(A3130, DeliveryBook!$D$3:$M$2999, 5, 0),"")</f>
        <v>SH.ARUN KR.SHRIVASTAV,  NEAR FOOTA KUAN</v>
      </c>
      <c r="C3130" s="95" t="str">
        <f aca="false">IFERROR(VLOOKUP($A3130, DeliveryBook!$D$3:$M$3000, 8, 0),"")</f>
        <v>PO: CHANDERI</v>
      </c>
      <c r="D3130" s="79" t="n">
        <v>3000</v>
      </c>
      <c r="F3130" s="78" t="n">
        <v>42412</v>
      </c>
      <c r="G3130" s="78" t="s">
        <v>7529</v>
      </c>
      <c r="I3130" s="93" t="s">
        <v>6435</v>
      </c>
      <c r="J3130" s="0"/>
    </row>
    <row r="3131" customFormat="false" ht="12.75" hidden="false" customHeight="false" outlineLevel="0" collapsed="false">
      <c r="A3131" s="29" t="s">
        <v>592</v>
      </c>
      <c r="B3131" s="78" t="str">
        <f aca="false">IFERROR(VLOOKUP(A3131, DeliveryBook!$D$3:$M$2999, 5, 0),"")</f>
        <v>SH.VINOD KUMAR CHICKSHE,  C/O JAGRITI BHAWAN</v>
      </c>
      <c r="C3131" s="95" t="str">
        <f aca="false">IFERROR(VLOOKUP($A3131, DeliveryBook!$D$3:$M$3000, 8, 0),"")</f>
        <v>PO: HYDERABAD</v>
      </c>
      <c r="D3131" s="79" t="n">
        <v>10300</v>
      </c>
      <c r="F3131" s="78" t="n">
        <v>42415</v>
      </c>
      <c r="G3131" s="78" t="s">
        <v>7529</v>
      </c>
      <c r="I3131" s="93" t="s">
        <v>6435</v>
      </c>
      <c r="J3131" s="0"/>
    </row>
    <row r="3132" customFormat="false" ht="12.75" hidden="false" customHeight="false" outlineLevel="0" collapsed="false">
      <c r="A3132" s="29" t="s">
        <v>751</v>
      </c>
      <c r="B3132" s="78" t="str">
        <f aca="false">IFERROR(VLOOKUP(A3132, DeliveryBook!$D$3:$M$2999, 5, 0),"")</f>
        <v>SH AMIT KUMAR</v>
      </c>
      <c r="C3132" s="95" t="str">
        <f aca="false">IFERROR(VLOOKUP($A3132, DeliveryBook!$D$3:$M$3000, 8, 0),"")</f>
        <v>PO: SINGHIA MUKUNDPUR</v>
      </c>
      <c r="D3132" s="79" t="n">
        <v>1020</v>
      </c>
      <c r="F3132" s="78" t="n">
        <v>42415</v>
      </c>
      <c r="G3132" s="78" t="s">
        <v>7529</v>
      </c>
      <c r="I3132" s="93" t="s">
        <v>6435</v>
      </c>
      <c r="J3132" s="0"/>
    </row>
    <row r="3133" customFormat="false" ht="12.75" hidden="false" customHeight="false" outlineLevel="0" collapsed="false">
      <c r="A3133" s="29" t="s">
        <v>2234</v>
      </c>
      <c r="B3133" s="78" t="str">
        <f aca="false">IFERROR(VLOOKUP(A3133, DeliveryBook!$D$3:$M$2999, 5, 0),"")</f>
        <v>SMT. MANDAKINI PATHAK</v>
      </c>
      <c r="C3133" s="95" t="str">
        <f aca="false">IFERROR(VLOOKUP($A3133, DeliveryBook!$D$3:$M$3000, 8, 0),"")</f>
        <v>HABIB GANJ - HBJ</v>
      </c>
      <c r="D3133" s="79" t="n">
        <v>20000</v>
      </c>
      <c r="F3133" s="78" t="n">
        <v>42415</v>
      </c>
      <c r="G3133" s="78" t="s">
        <v>7529</v>
      </c>
      <c r="I3133" s="93" t="s">
        <v>6435</v>
      </c>
      <c r="J3133" s="0"/>
    </row>
    <row r="3134" customFormat="false" ht="12.75" hidden="false" customHeight="false" outlineLevel="0" collapsed="false">
      <c r="A3134" s="29" t="s">
        <v>1439</v>
      </c>
      <c r="B3134" s="78" t="str">
        <f aca="false">IFERROR(VLOOKUP(A3134, DeliveryBook!$D$3:$M$2999, 5, 0),"")</f>
        <v>SMT.PARVATI SONI,  W/O MOTI LAL SONI</v>
      </c>
      <c r="C3134" s="95" t="str">
        <f aca="false">IFERROR(VLOOKUP($A3134, DeliveryBook!$D$3:$M$3000, 8, 0),"")</f>
        <v>PO: BILARA</v>
      </c>
      <c r="D3134" s="79" t="n">
        <v>2380</v>
      </c>
      <c r="F3134" s="78" t="n">
        <v>42415</v>
      </c>
      <c r="G3134" s="78" t="s">
        <v>7529</v>
      </c>
      <c r="I3134" s="93" t="s">
        <v>6435</v>
      </c>
      <c r="J3134" s="0"/>
    </row>
    <row r="3135" customFormat="false" ht="12.75" hidden="false" customHeight="false" outlineLevel="0" collapsed="false">
      <c r="A3135" s="29" t="s">
        <v>1383</v>
      </c>
      <c r="B3135" s="78" t="str">
        <f aca="false">IFERROR(VLOOKUP(A3135, DeliveryBook!$D$3:$M$2999, 5, 0),"")</f>
        <v>SH.ANANT RAM,  DO BUTTA WALI GALI</v>
      </c>
      <c r="C3135" s="95" t="str">
        <f aca="false">IFERROR(VLOOKUP($A3135, DeliveryBook!$D$3:$M$3000, 8, 0),"")</f>
        <v>PO: GURUDASPUR</v>
      </c>
      <c r="D3135" s="79" t="n">
        <v>3000</v>
      </c>
      <c r="F3135" s="78" t="n">
        <v>42415</v>
      </c>
      <c r="G3135" s="78" t="s">
        <v>7529</v>
      </c>
      <c r="I3135" s="93" t="s">
        <v>6435</v>
      </c>
      <c r="J3135" s="0"/>
    </row>
    <row r="3136" customFormat="false" ht="12.75" hidden="false" customHeight="false" outlineLevel="0" collapsed="false">
      <c r="A3136" s="29" t="s">
        <v>1895</v>
      </c>
      <c r="B3136" s="78" t="str">
        <f aca="false">IFERROR(VLOOKUP(A3136, DeliveryBook!$D$3:$M$2999, 5, 0),"")</f>
        <v>SH.PRITAM SINGH</v>
      </c>
      <c r="C3136" s="95" t="str">
        <f aca="false">IFERROR(VLOOKUP($A3136, DeliveryBook!$D$3:$M$3000, 8, 0),"")</f>
        <v>PO: MUZAFFARNAGAR</v>
      </c>
      <c r="D3136" s="79" t="n">
        <v>8000</v>
      </c>
      <c r="F3136" s="78" t="n">
        <v>42415</v>
      </c>
      <c r="G3136" s="78" t="s">
        <v>7529</v>
      </c>
      <c r="I3136" s="93" t="s">
        <v>6435</v>
      </c>
      <c r="J3136" s="0"/>
    </row>
    <row r="3137" customFormat="false" ht="12.75" hidden="false" customHeight="false" outlineLevel="0" collapsed="false">
      <c r="A3137" s="29" t="s">
        <v>1389</v>
      </c>
      <c r="B3137" s="78" t="str">
        <f aca="false">IFERROR(VLOOKUP(A3137, DeliveryBook!$D$3:$M$2999, 5, 0),"")</f>
        <v>SH. RAM PREM LAL,  C/O MADHAV RAO MULE SAMARK SAMITI</v>
      </c>
      <c r="C3137" s="95" t="str">
        <f aca="false">IFERROR(VLOOKUP($A3137, DeliveryBook!$D$3:$M$3000, 8, 0),"")</f>
        <v>PO: KHANNA</v>
      </c>
      <c r="D3137" s="79" t="n">
        <v>2500</v>
      </c>
      <c r="F3137" s="78" t="n">
        <v>42416</v>
      </c>
      <c r="G3137" s="78" t="s">
        <v>7529</v>
      </c>
      <c r="I3137" s="93" t="s">
        <v>6435</v>
      </c>
      <c r="J3137" s="0"/>
    </row>
    <row r="3138" customFormat="false" ht="12.75" hidden="false" customHeight="false" outlineLevel="0" collapsed="false">
      <c r="A3138" s="29" t="s">
        <v>2000</v>
      </c>
      <c r="B3138" s="78" t="str">
        <f aca="false">IFERROR(VLOOKUP(A3138, DeliveryBook!$D$3:$M$2999, 5, 0),"")</f>
        <v>SH.SHAILENDER SINGH,  RACHNA STUDIO</v>
      </c>
      <c r="C3138" s="95" t="str">
        <f aca="false">IFERROR(VLOOKUP($A3138, DeliveryBook!$D$3:$M$3000, 8, 0),"")</f>
        <v>PO: VIDYUT NAGAR</v>
      </c>
      <c r="D3138" s="79" t="n">
        <v>5415</v>
      </c>
      <c r="F3138" s="78" t="n">
        <v>42417</v>
      </c>
      <c r="G3138" s="78" t="s">
        <v>7529</v>
      </c>
      <c r="I3138" s="93" t="s">
        <v>6435</v>
      </c>
      <c r="J3138" s="0"/>
    </row>
    <row r="3139" customFormat="false" ht="12.75" hidden="false" customHeight="false" outlineLevel="0" collapsed="false">
      <c r="A3139" s="35" t="s">
        <v>2789</v>
      </c>
      <c r="B3139" s="78" t="str">
        <f aca="false">IFERROR(VLOOKUP(A3139, DeliveryBook!$D$3:$M$2999, 5, 0),"")</f>
        <v>SH SUDESH KR GARG</v>
      </c>
      <c r="C3139" s="95" t="str">
        <f aca="false">IFERROR(VLOOKUP($A3139, DeliveryBook!$D$3:$M$3000, 8, 0),"")</f>
        <v>PO: JAGADHRI</v>
      </c>
      <c r="D3139" s="79" t="n">
        <v>9350</v>
      </c>
      <c r="F3139" s="78" t="n">
        <v>42417</v>
      </c>
      <c r="G3139" s="78" t="s">
        <v>7529</v>
      </c>
      <c r="I3139" s="93" t="s">
        <v>7550</v>
      </c>
      <c r="J3139" s="78" t="s">
        <v>7546</v>
      </c>
    </row>
    <row r="3140" customFormat="false" ht="12.75" hidden="false" customHeight="false" outlineLevel="0" collapsed="false">
      <c r="A3140" s="29" t="s">
        <v>1064</v>
      </c>
      <c r="B3140" s="78" t="str">
        <f aca="false">IFERROR(VLOOKUP(A3140, DeliveryBook!$D$3:$M$2999, 5, 0),"")</f>
        <v>SH.MAHENDER SINGH BARIKAR,  GAYE KHURI, WARD NO. -33</v>
      </c>
      <c r="C3140" s="95" t="str">
        <f aca="false">IFERROR(VLOOKUP($A3140, DeliveryBook!$D$3:$M$3000, 8, 0),"")</f>
        <v>PO: BALAGHAT</v>
      </c>
      <c r="D3140" s="79" t="n">
        <v>8000</v>
      </c>
      <c r="F3140" s="78" t="n">
        <v>42417</v>
      </c>
      <c r="G3140" s="78" t="s">
        <v>7529</v>
      </c>
      <c r="I3140" s="93" t="s">
        <v>6435</v>
      </c>
      <c r="J3140" s="0"/>
    </row>
    <row r="3141" customFormat="false" ht="12.75" hidden="false" customHeight="false" outlineLevel="0" collapsed="false">
      <c r="A3141" s="29" t="s">
        <v>496</v>
      </c>
      <c r="B3141" s="78" t="str">
        <f aca="false">IFERROR(VLOOKUP(A3141, DeliveryBook!$D$3:$M$2999, 5, 0),"")</f>
        <v>M/S POOJA NEWS AGENCY,  </v>
      </c>
      <c r="C3141" s="95" t="str">
        <f aca="false">IFERROR(VLOOKUP($A3141, DeliveryBook!$D$3:$M$3000, 8, 0),"")</f>
        <v>PO: SUJANGARH</v>
      </c>
      <c r="D3141" s="79" t="n">
        <v>1500</v>
      </c>
      <c r="F3141" s="78" t="n">
        <v>42417</v>
      </c>
      <c r="G3141" s="78" t="s">
        <v>7529</v>
      </c>
      <c r="I3141" s="93" t="s">
        <v>6435</v>
      </c>
      <c r="J3141" s="0"/>
    </row>
    <row r="3142" customFormat="false" ht="12.75" hidden="false" customHeight="false" outlineLevel="0" collapsed="false">
      <c r="A3142" s="29" t="s">
        <v>1292</v>
      </c>
      <c r="B3142" s="78" t="str">
        <f aca="false">IFERROR(VLOOKUP(A3142, DeliveryBook!$D$3:$M$2999, 5, 0),"")</f>
        <v>SH ANAND SINGH</v>
      </c>
      <c r="C3142" s="95" t="str">
        <f aca="false">IFERROR(VLOOKUP($A3142, DeliveryBook!$D$3:$M$3000, 8, 0),"")</f>
        <v>PO: UMARIYA</v>
      </c>
      <c r="D3142" s="79" t="n">
        <v>7000</v>
      </c>
      <c r="F3142" s="78" t="n">
        <v>42417</v>
      </c>
      <c r="G3142" s="78" t="s">
        <v>7529</v>
      </c>
      <c r="I3142" s="93" t="s">
        <v>6435</v>
      </c>
      <c r="J3142" s="0"/>
    </row>
    <row r="3143" customFormat="false" ht="12.75" hidden="false" customHeight="false" outlineLevel="0" collapsed="false">
      <c r="A3143" s="29" t="s">
        <v>632</v>
      </c>
      <c r="B3143" s="78" t="str">
        <f aca="false">IFERROR(VLOOKUP(A3143, DeliveryBook!$D$3:$M$2999, 5, 0),"")</f>
        <v>SASWAT PUSTAK SADAN</v>
      </c>
      <c r="C3143" s="95" t="str">
        <f aca="false">IFERROR(VLOOKUP($A3143, DeliveryBook!$D$3:$M$3000, 8, 0),"")</f>
        <v>PO: BUXAR</v>
      </c>
      <c r="D3143" s="79" t="n">
        <v>1300</v>
      </c>
      <c r="F3143" s="78" t="n">
        <v>42417</v>
      </c>
      <c r="G3143" s="78" t="s">
        <v>7529</v>
      </c>
      <c r="I3143" s="93" t="s">
        <v>6435</v>
      </c>
      <c r="J3143" s="0"/>
    </row>
    <row r="3144" customFormat="false" ht="12.75" hidden="false" customHeight="false" outlineLevel="0" collapsed="false">
      <c r="A3144" s="29" t="s">
        <v>2298</v>
      </c>
      <c r="B3144" s="78" t="str">
        <f aca="false">IFERROR(VLOOKUP(A3144, DeliveryBook!$D$3:$M$2999, 5, 0),"")</f>
        <v>SH.GOLAK CHANDER DAS, </v>
      </c>
      <c r="C3144" s="95" t="str">
        <f aca="false">IFERROR(VLOOKUP($A3144, DeliveryBook!$D$3:$M$3000, 8, 0),"")</f>
        <v>BHUBANESHWAR - BBS</v>
      </c>
      <c r="D3144" s="79" t="n">
        <v>5425</v>
      </c>
      <c r="F3144" s="78" t="n">
        <v>42417</v>
      </c>
      <c r="G3144" s="78" t="s">
        <v>7529</v>
      </c>
      <c r="I3144" s="93" t="s">
        <v>6435</v>
      </c>
      <c r="J3144" s="0"/>
    </row>
    <row r="3145" customFormat="false" ht="12.75" hidden="false" customHeight="false" outlineLevel="0" collapsed="false">
      <c r="A3145" s="35" t="s">
        <v>2900</v>
      </c>
      <c r="B3145" s="78" t="str">
        <f aca="false">IFERROR(VLOOKUP(A3145, DeliveryBook!$D$3:$M$2999, 5, 0),"")</f>
        <v>SH PANKAJ PANDEY (ZILA PRACHARAK)</v>
      </c>
      <c r="C3145" s="95" t="str">
        <f aca="false">IFERROR(VLOOKUP($A3145, DeliveryBook!$D$3:$M$3000, 8, 0),"")</f>
        <v>PO: MAIHAR</v>
      </c>
      <c r="D3145" s="79" t="n">
        <v>13750</v>
      </c>
      <c r="F3145" s="78" t="n">
        <v>42417</v>
      </c>
      <c r="G3145" s="78" t="s">
        <v>7529</v>
      </c>
      <c r="I3145" s="93" t="s">
        <v>7550</v>
      </c>
      <c r="J3145" s="78" t="s">
        <v>7546</v>
      </c>
    </row>
    <row r="3146" customFormat="false" ht="12.75" hidden="false" customHeight="false" outlineLevel="0" collapsed="false">
      <c r="A3146" s="29" t="s">
        <v>1059</v>
      </c>
      <c r="B3146" s="78" t="str">
        <f aca="false">IFERROR(VLOOKUP(A3146, DeliveryBook!$D$3:$M$2999, 5, 0),"")</f>
        <v>SH.KAILASH CHAND NEMA,  WARD NO. -2,RONDA TOLA</v>
      </c>
      <c r="C3146" s="95" t="str">
        <f aca="false">IFERROR(VLOOKUP($A3146, DeliveryBook!$D$3:$M$3000, 8, 0),"")</f>
        <v>PO: BAIHAR</v>
      </c>
      <c r="D3146" s="79" t="n">
        <v>2000</v>
      </c>
      <c r="F3146" s="78" t="n">
        <v>42418</v>
      </c>
      <c r="G3146" s="78" t="s">
        <v>7529</v>
      </c>
      <c r="I3146" s="93" t="s">
        <v>6435</v>
      </c>
      <c r="J3146" s="0"/>
    </row>
    <row r="3147" customFormat="false" ht="12.75" hidden="false" customHeight="false" outlineLevel="0" collapsed="false">
      <c r="A3147" s="29" t="s">
        <v>686</v>
      </c>
      <c r="B3147" s="78" t="str">
        <f aca="false">IFERROR(VLOOKUP(A3147, DeliveryBook!$D$3:$M$2999, 5, 0),"")</f>
        <v>SH VIVEK BHARTI</v>
      </c>
      <c r="C3147" s="95" t="str">
        <f aca="false">IFERROR(VLOOKUP($A3147, DeliveryBook!$D$3:$M$3000, 8, 0),"")</f>
        <v>PO: KHAGARIA</v>
      </c>
      <c r="D3147" s="79" t="n">
        <v>1400</v>
      </c>
      <c r="F3147" s="78" t="n">
        <v>42418</v>
      </c>
      <c r="G3147" s="78" t="s">
        <v>7529</v>
      </c>
      <c r="I3147" s="93" t="s">
        <v>6435</v>
      </c>
      <c r="J3147" s="0"/>
    </row>
    <row r="3148" customFormat="false" ht="12.75" hidden="false" customHeight="false" outlineLevel="0" collapsed="false">
      <c r="A3148" s="29" t="s">
        <v>1121</v>
      </c>
      <c r="B3148" s="78" t="str">
        <f aca="false">IFERROR(VLOOKUP(A3148, DeliveryBook!$D$3:$M$2999, 5, 0),"")</f>
        <v>SH RAM BIHARI DUBEY</v>
      </c>
      <c r="C3148" s="95" t="str">
        <f aca="false">IFERROR(VLOOKUP($A3148, DeliveryBook!$D$3:$M$3000, 8, 0),"")</f>
        <v>PO: DATIA</v>
      </c>
      <c r="D3148" s="79" t="n">
        <v>5500</v>
      </c>
      <c r="F3148" s="78" t="n">
        <v>42418</v>
      </c>
      <c r="G3148" s="78" t="s">
        <v>7529</v>
      </c>
      <c r="I3148" s="93" t="s">
        <v>6435</v>
      </c>
      <c r="J3148" s="0"/>
    </row>
    <row r="3149" customFormat="false" ht="12.75" hidden="false" customHeight="false" outlineLevel="0" collapsed="false">
      <c r="A3149" s="3" t="s">
        <v>6216</v>
      </c>
      <c r="B3149" s="78" t="str">
        <f aca="false">IFERROR(VLOOKUP(A3149, DeliveryBook!$D$3:$M$2999, 5, 0),"")</f>
        <v>SACHIN CHAUHAN</v>
      </c>
      <c r="C3149" s="95" t="str">
        <f aca="false">IFERROR(VLOOKUP($A3149, DeliveryBook!$D$3:$M$3000, 8, 0),"")</f>
        <v>RAJA KA TAJPUR</v>
      </c>
      <c r="D3149" s="79" t="n">
        <v>600</v>
      </c>
      <c r="F3149" s="78" t="n">
        <v>42418</v>
      </c>
      <c r="G3149" s="78" t="s">
        <v>7529</v>
      </c>
      <c r="I3149" s="93" t="s">
        <v>6420</v>
      </c>
      <c r="J3149" s="0"/>
    </row>
    <row r="3150" customFormat="false" ht="12.75" hidden="false" customHeight="false" outlineLevel="0" collapsed="false">
      <c r="A3150" s="29" t="s">
        <v>1912</v>
      </c>
      <c r="B3150" s="78" t="str">
        <f aca="false">IFERROR(VLOOKUP(A3150, DeliveryBook!$D$3:$M$2999, 5, 0),"")</f>
        <v>SH PARMATMA SARAN</v>
      </c>
      <c r="C3150" s="95" t="str">
        <f aca="false">IFERROR(VLOOKUP($A3150, DeliveryBook!$D$3:$M$3000, 8, 0),"")</f>
        <v>PO: PILKHUWA</v>
      </c>
      <c r="D3150" s="79" t="n">
        <v>9260</v>
      </c>
      <c r="F3150" s="78" t="n">
        <v>42418</v>
      </c>
      <c r="G3150" s="78" t="s">
        <v>7529</v>
      </c>
      <c r="I3150" s="93" t="s">
        <v>6435</v>
      </c>
      <c r="J3150" s="0"/>
    </row>
    <row r="3151" customFormat="false" ht="12.75" hidden="false" customHeight="false" outlineLevel="0" collapsed="false">
      <c r="A3151" s="29" t="s">
        <v>1108</v>
      </c>
      <c r="B3151" s="78" t="str">
        <f aca="false">IFERROR(VLOOKUP(A3151, DeliveryBook!$D$3:$M$2999, 5, 0),"")</f>
        <v>SH.HEMANT RAMESHWAR NANDEKAR,  SANKAT MOCHAN NAGAR</v>
      </c>
      <c r="C3151" s="95" t="str">
        <f aca="false">IFERROR(VLOOKUP($A3151, DeliveryBook!$D$3:$M$3000, 8, 0),"")</f>
        <v>PO: CHHINDWARA</v>
      </c>
      <c r="D3151" s="79" t="n">
        <v>2000</v>
      </c>
      <c r="F3151" s="78" t="n">
        <v>42418</v>
      </c>
      <c r="G3151" s="78" t="s">
        <v>7529</v>
      </c>
      <c r="I3151" s="93" t="s">
        <v>6435</v>
      </c>
      <c r="J3151" s="0"/>
    </row>
    <row r="3152" customFormat="false" ht="12.75" hidden="false" customHeight="false" outlineLevel="0" collapsed="false">
      <c r="A3152" s="90" t="s">
        <v>931</v>
      </c>
      <c r="B3152" s="78" t="str">
        <f aca="false">IFERROR(VLOOKUP(A3152, DeliveryBook!$D$3:$M$2999, 5, 0),"")</f>
        <v>SH RAJESH DUTT</v>
      </c>
      <c r="C3152" s="95" t="str">
        <f aca="false">IFERROR(VLOOKUP($A3152, DeliveryBook!$D$3:$M$3000, 8, 0),"")</f>
        <v>PO: PANIPAT</v>
      </c>
      <c r="D3152" s="79" t="n">
        <v>17300</v>
      </c>
      <c r="F3152" s="78" t="n">
        <v>42419</v>
      </c>
      <c r="G3152" s="78" t="s">
        <v>7529</v>
      </c>
      <c r="I3152" s="93" t="s">
        <v>6435</v>
      </c>
      <c r="J3152" s="0"/>
    </row>
    <row r="3153" customFormat="false" ht="12.75" hidden="false" customHeight="false" outlineLevel="0" collapsed="false">
      <c r="A3153" s="3" t="s">
        <v>6220</v>
      </c>
      <c r="B3153" s="78" t="str">
        <f aca="false">IFERROR(VLOOKUP(A3153, DeliveryBook!$D$3:$M$2999, 5, 0),"")</f>
        <v>MEWA RAM NEWS AGENCY</v>
      </c>
      <c r="C3153" s="95" t="str">
        <f aca="false">IFERROR(VLOOKUP($A3153, DeliveryBook!$D$3:$M$3000, 8, 0),"")</f>
        <v>SUMERPUR</v>
      </c>
      <c r="D3153" s="79" t="n">
        <v>600</v>
      </c>
      <c r="F3153" s="78" t="n">
        <v>42419</v>
      </c>
      <c r="G3153" s="78" t="s">
        <v>7529</v>
      </c>
      <c r="I3153" s="93" t="s">
        <v>6420</v>
      </c>
      <c r="J3153" s="0"/>
    </row>
    <row r="3154" customFormat="false" ht="12.75" hidden="false" customHeight="false" outlineLevel="0" collapsed="false">
      <c r="A3154" s="3" t="s">
        <v>6230</v>
      </c>
      <c r="B3154" s="78" t="str">
        <f aca="false">IFERROR(VLOOKUP(A3154, DeliveryBook!$D$3:$M$2999, 5, 0),"")</f>
        <v>M/S NAVMAN TRADERS</v>
      </c>
      <c r="C3154" s="95" t="str">
        <f aca="false">IFERROR(VLOOKUP($A3154, DeliveryBook!$D$3:$M$3000, 8, 0),"")</f>
        <v>ALIGARH</v>
      </c>
      <c r="D3154" s="79" t="n">
        <v>6060</v>
      </c>
      <c r="F3154" s="78" t="n">
        <v>42419</v>
      </c>
      <c r="G3154" s="78" t="s">
        <v>7529</v>
      </c>
      <c r="I3154" s="93" t="s">
        <v>6420</v>
      </c>
      <c r="J3154" s="0"/>
    </row>
    <row r="3155" customFormat="false" ht="12.75" hidden="false" customHeight="false" outlineLevel="0" collapsed="false">
      <c r="A3155" s="78" t="s">
        <v>177</v>
      </c>
      <c r="B3155" s="78" t="str">
        <f aca="false">IFERROR(VLOOKUP(A3155, DeliveryBook!$D$3:$M$2999, 5, 0),"")</f>
        <v>SH PRASHANT CHOUHAN,  C/O PRAKASH NIWAS</v>
      </c>
      <c r="C3155" s="95" t="str">
        <f aca="false">IFERROR(VLOOKUP($A3155, DeliveryBook!$D$3:$M$3000, 8, 0),"")</f>
        <v>PO: RAJGARH</v>
      </c>
      <c r="D3155" s="79" t="n">
        <v>300</v>
      </c>
      <c r="F3155" s="78" t="n">
        <v>42419</v>
      </c>
      <c r="G3155" s="78" t="s">
        <v>7529</v>
      </c>
      <c r="I3155" s="93" t="s">
        <v>6435</v>
      </c>
      <c r="J3155" s="0"/>
    </row>
    <row r="3156" customFormat="false" ht="12.75" hidden="false" customHeight="false" outlineLevel="0" collapsed="false">
      <c r="A3156" s="29" t="s">
        <v>1159</v>
      </c>
      <c r="B3156" s="78" t="str">
        <f aca="false">IFERROR(VLOOKUP(A3156, DeliveryBook!$D$3:$M$2999, 5, 0),"")</f>
        <v>SH.VIKASH JAIN,  S/O SH.AJEET JAIN</v>
      </c>
      <c r="C3156" s="95" t="str">
        <f aca="false">IFERROR(VLOOKUP($A3156, DeliveryBook!$D$3:$M$3000, 8, 0),"")</f>
        <v>PO: KHARGONE</v>
      </c>
      <c r="D3156" s="79" t="n">
        <v>5000</v>
      </c>
      <c r="F3156" s="78" t="n">
        <v>42419</v>
      </c>
      <c r="G3156" s="78" t="s">
        <v>7529</v>
      </c>
      <c r="I3156" s="93" t="s">
        <v>6435</v>
      </c>
      <c r="J3156" s="0"/>
    </row>
    <row r="3157" customFormat="false" ht="12.75" hidden="false" customHeight="false" outlineLevel="0" collapsed="false">
      <c r="A3157" s="29" t="s">
        <v>770</v>
      </c>
      <c r="B3157" s="78" t="str">
        <f aca="false">IFERROR(VLOOKUP(A3157, DeliveryBook!$D$3:$M$2999, 5, 0),"")</f>
        <v>SH. KASHI NATH GUPTA,  GUPTA CARD CENTRE</v>
      </c>
      <c r="C3157" s="95" t="str">
        <f aca="false">IFERROR(VLOOKUP($A3157, DeliveryBook!$D$3:$M$3000, 8, 0),"")</f>
        <v>PO: BILASPUR</v>
      </c>
      <c r="D3157" s="79" t="n">
        <v>4000</v>
      </c>
      <c r="F3157" s="78" t="n">
        <v>42419</v>
      </c>
      <c r="G3157" s="78" t="s">
        <v>7529</v>
      </c>
      <c r="I3157" s="93" t="s">
        <v>6435</v>
      </c>
      <c r="J3157" s="0"/>
    </row>
    <row r="3158" customFormat="false" ht="12.75" hidden="false" customHeight="false" outlineLevel="0" collapsed="false">
      <c r="A3158" s="78" t="s">
        <v>2197</v>
      </c>
      <c r="B3158" s="78" t="str">
        <f aca="false">IFERROR(VLOOKUP(A3158, DeliveryBook!$D$3:$M$2999, 5, 0),"")</f>
        <v>SH CHANDERSHEKHAR SUNDARESH</v>
      </c>
      <c r="C3158" s="95" t="str">
        <f aca="false">IFERROR(VLOOKUP($A3158, DeliveryBook!$D$3:$M$3000, 8, 0),"")</f>
        <v>BANGALORE - SBC</v>
      </c>
      <c r="D3158" s="79" t="n">
        <v>30000</v>
      </c>
      <c r="F3158" s="78" t="n">
        <v>42420</v>
      </c>
      <c r="G3158" s="78" t="s">
        <v>7529</v>
      </c>
      <c r="I3158" s="93" t="s">
        <v>6435</v>
      </c>
      <c r="J3158" s="0"/>
    </row>
    <row r="3159" customFormat="false" ht="12.75" hidden="false" customHeight="false" outlineLevel="0" collapsed="false">
      <c r="A3159" s="29" t="s">
        <v>1694</v>
      </c>
      <c r="B3159" s="78" t="str">
        <f aca="false">IFERROR(VLOOKUP(A3159, DeliveryBook!$D$3:$M$2999, 5, 0),"")</f>
        <v>SH.VIJAY SINGH KUSHWAH,  30,G.T.ROAD</v>
      </c>
      <c r="C3159" s="95" t="str">
        <f aca="false">IFERROR(VLOOKUP($A3159, DeliveryBook!$D$3:$M$3000, 8, 0),"")</f>
        <v>PO: FATEHPUR JASAUDA</v>
      </c>
      <c r="D3159" s="79" t="n">
        <v>3000</v>
      </c>
      <c r="F3159" s="78" t="n">
        <v>42420</v>
      </c>
      <c r="G3159" s="78" t="s">
        <v>7529</v>
      </c>
      <c r="I3159" s="93" t="s">
        <v>6435</v>
      </c>
      <c r="J3159" s="0"/>
    </row>
    <row r="3160" customFormat="false" ht="12.75" hidden="false" customHeight="false" outlineLevel="0" collapsed="false">
      <c r="A3160" s="29" t="s">
        <v>848</v>
      </c>
      <c r="B3160" s="78" t="str">
        <f aca="false">IFERROR(VLOOKUP(A3160, DeliveryBook!$D$3:$M$2999, 5, 0),"")</f>
        <v>PRADEEP DESHPANDEY,  F/1380 EVEREST VIHAR</v>
      </c>
      <c r="C3160" s="95" t="str">
        <f aca="false">IFERROR(VLOOKUP($A3160, DeliveryBook!$D$3:$M$3000, 8, 0),"")</f>
        <v>PO: VIDYUT NAGAR</v>
      </c>
      <c r="D3160" s="79" t="n">
        <v>2390</v>
      </c>
      <c r="F3160" s="78" t="n">
        <v>42420</v>
      </c>
      <c r="G3160" s="78" t="s">
        <v>7529</v>
      </c>
      <c r="I3160" s="93" t="s">
        <v>6435</v>
      </c>
      <c r="J3160" s="0"/>
    </row>
    <row r="3161" customFormat="false" ht="12.75" hidden="false" customHeight="false" outlineLevel="0" collapsed="false">
      <c r="A3161" s="29" t="s">
        <v>1994</v>
      </c>
      <c r="B3161" s="78" t="str">
        <f aca="false">IFERROR(VLOOKUP(A3161, DeliveryBook!$D$3:$M$2999, 5, 0),"")</f>
        <v>SH VINOD KUMAR GUPTA</v>
      </c>
      <c r="C3161" s="95" t="str">
        <f aca="false">IFERROR(VLOOKUP($A3161, DeliveryBook!$D$3:$M$3000, 8, 0),"")</f>
        <v>PO: VARANSI</v>
      </c>
      <c r="D3161" s="79" t="n">
        <v>1500</v>
      </c>
      <c r="F3161" s="78" t="n">
        <v>42420</v>
      </c>
      <c r="G3161" s="78" t="s">
        <v>7529</v>
      </c>
      <c r="I3161" s="93" t="s">
        <v>6435</v>
      </c>
      <c r="J3161" s="0"/>
    </row>
    <row r="3162" customFormat="false" ht="12.75" hidden="false" customHeight="false" outlineLevel="0" collapsed="false">
      <c r="A3162" s="29" t="s">
        <v>1153</v>
      </c>
      <c r="B3162" s="78" t="str">
        <f aca="false">IFERROR(VLOOKUP(A3162, DeliveryBook!$D$3:$M$2999, 5, 0),"")</f>
        <v>SH.RAM SINGH THAKUR,  "MEESABANDI"</v>
      </c>
      <c r="C3162" s="95" t="str">
        <f aca="false">IFERROR(VLOOKUP($A3162, DeliveryBook!$D$3:$M$3000, 8, 0),"")</f>
        <v>PO: KHAMRIYA</v>
      </c>
      <c r="D3162" s="79" t="n">
        <v>2000</v>
      </c>
      <c r="F3162" s="78" t="n">
        <v>42420</v>
      </c>
      <c r="G3162" s="78" t="s">
        <v>7529</v>
      </c>
      <c r="I3162" s="93" t="s">
        <v>6435</v>
      </c>
      <c r="J3162" s="0"/>
    </row>
    <row r="3163" customFormat="false" ht="12.75" hidden="false" customHeight="false" outlineLevel="0" collapsed="false">
      <c r="A3163" s="29" t="s">
        <v>1505</v>
      </c>
      <c r="B3163" s="78" t="str">
        <f aca="false">IFERROR(VLOOKUP(A3163, DeliveryBook!$D$3:$M$2999, 5, 0),"")</f>
        <v>SH KISHAN SAGAR</v>
      </c>
      <c r="C3163" s="95" t="str">
        <f aca="false">IFERROR(VLOOKUP($A3163, DeliveryBook!$D$3:$M$3000, 8, 0),"")</f>
        <v>PO: KEKRI</v>
      </c>
      <c r="D3163" s="79" t="n">
        <v>1500</v>
      </c>
      <c r="F3163" s="78" t="n">
        <v>42422</v>
      </c>
      <c r="G3163" s="78" t="s">
        <v>7529</v>
      </c>
      <c r="I3163" s="93" t="s">
        <v>6435</v>
      </c>
      <c r="J3163" s="0"/>
    </row>
    <row r="3164" customFormat="false" ht="12.75" hidden="false" customHeight="false" outlineLevel="0" collapsed="false">
      <c r="A3164" s="29" t="s">
        <v>1919</v>
      </c>
      <c r="B3164" s="78" t="str">
        <f aca="false">IFERROR(VLOOKUP(A3164, DeliveryBook!$D$3:$M$2999, 5, 0),"")</f>
        <v>SH UMESH CHANDRA SRIVASTAVA</v>
      </c>
      <c r="C3164" s="95" t="str">
        <f aca="false">IFERROR(VLOOKUP($A3164, DeliveryBook!$D$3:$M$3000, 8, 0),"")</f>
        <v>PO: PRATAPGARH CITY</v>
      </c>
      <c r="D3164" s="79" t="n">
        <v>4000</v>
      </c>
      <c r="F3164" s="78" t="n">
        <v>42422</v>
      </c>
      <c r="G3164" s="78" t="s">
        <v>7529</v>
      </c>
      <c r="I3164" s="93" t="s">
        <v>6435</v>
      </c>
      <c r="J3164" s="0"/>
    </row>
    <row r="3165" customFormat="false" ht="12.75" hidden="false" customHeight="false" outlineLevel="0" collapsed="false">
      <c r="A3165" s="35" t="s">
        <v>2911</v>
      </c>
      <c r="B3165" s="78" t="str">
        <f aca="false">IFERROR(VLOOKUP(A3165, DeliveryBook!$D$3:$M$2999, 5, 0),"")</f>
        <v>SH VIJAY ANAND</v>
      </c>
      <c r="C3165" s="95" t="str">
        <f aca="false">IFERROR(VLOOKUP($A3165, DeliveryBook!$D$3:$M$3000, 8, 0),"")</f>
        <v>PO: SHIVPURI</v>
      </c>
      <c r="D3165" s="79" t="n">
        <v>2365</v>
      </c>
      <c r="F3165" s="78" t="n">
        <v>42422</v>
      </c>
      <c r="G3165" s="78" t="s">
        <v>7529</v>
      </c>
      <c r="I3165" s="93" t="s">
        <v>6435</v>
      </c>
      <c r="J3165" s="0"/>
    </row>
    <row r="3166" customFormat="false" ht="12.75" hidden="false" customHeight="false" outlineLevel="0" collapsed="false">
      <c r="A3166" s="29" t="s">
        <v>1517</v>
      </c>
      <c r="B3166" s="78" t="str">
        <f aca="false">IFERROR(VLOOKUP(A3166, DeliveryBook!$D$3:$M$2999, 5, 0),"")</f>
        <v>SMT.BRIJ BALA,  W/O GIRDHARI LAL CHAUDHARY</v>
      </c>
      <c r="C3166" s="95" t="str">
        <f aca="false">IFERROR(VLOOKUP($A3166, DeliveryBook!$D$3:$M$3000, 8, 0),"")</f>
        <v>PO: PRATAPGARH</v>
      </c>
      <c r="D3166" s="79" t="n">
        <v>6000</v>
      </c>
      <c r="F3166" s="78" t="n">
        <v>42422</v>
      </c>
      <c r="G3166" s="78" t="s">
        <v>7529</v>
      </c>
      <c r="I3166" s="93" t="s">
        <v>6435</v>
      </c>
      <c r="J3166" s="0"/>
    </row>
    <row r="3167" customFormat="false" ht="12.75" hidden="false" customHeight="false" outlineLevel="0" collapsed="false">
      <c r="A3167" s="29" t="s">
        <v>1657</v>
      </c>
      <c r="B3167" s="78" t="str">
        <f aca="false">IFERROR(VLOOKUP(A3167, DeliveryBook!$D$3:$M$2999, 5, 0),"")</f>
        <v>SH SHUBHAM PRATAP SINGH</v>
      </c>
      <c r="C3167" s="95" t="str">
        <f aca="false">IFERROR(VLOOKUP($A3167, DeliveryBook!$D$3:$M$3000, 8, 0),"")</f>
        <v>PO: CHANDAUSI</v>
      </c>
      <c r="D3167" s="79" t="n">
        <v>6000</v>
      </c>
      <c r="F3167" s="78" t="n">
        <v>42422</v>
      </c>
      <c r="G3167" s="78" t="s">
        <v>7529</v>
      </c>
      <c r="I3167" s="93" t="s">
        <v>6435</v>
      </c>
      <c r="J3167" s="0"/>
    </row>
    <row r="3168" customFormat="false" ht="12.75" hidden="false" customHeight="false" outlineLevel="0" collapsed="false">
      <c r="A3168" s="29" t="s">
        <v>1883</v>
      </c>
      <c r="B3168" s="78" t="str">
        <f aca="false">IFERROR(VLOOKUP(A3168, DeliveryBook!$D$3:$M$2999, 5, 0),"")</f>
        <v>SH.PREM BABU GOSWAMI,  S/O SH.GOKIL NATH GOSHWAMI</v>
      </c>
      <c r="C3168" s="95" t="str">
        <f aca="false">IFERROR(VLOOKUP($A3168, DeliveryBook!$D$3:$M$3000, 8, 0),"")</f>
        <v>PO: MILAK</v>
      </c>
      <c r="D3168" s="79" t="n">
        <v>1000</v>
      </c>
      <c r="F3168" s="78" t="n">
        <v>42422</v>
      </c>
      <c r="G3168" s="78" t="s">
        <v>7529</v>
      </c>
      <c r="I3168" s="93" t="s">
        <v>6435</v>
      </c>
      <c r="J3168" s="0"/>
    </row>
    <row r="3169" customFormat="false" ht="12.75" hidden="false" customHeight="false" outlineLevel="0" collapsed="false">
      <c r="A3169" s="29" t="s">
        <v>1596</v>
      </c>
      <c r="B3169" s="78" t="str">
        <f aca="false">IFERROR(VLOOKUP(A3169, DeliveryBook!$D$3:$M$2999, 5, 0),"")</f>
        <v>SH.LOVE KUMAR ARYA,  NEWSPAPER AGENT</v>
      </c>
      <c r="C3169" s="95" t="str">
        <f aca="false">IFERROR(VLOOKUP($A3169, DeliveryBook!$D$3:$M$3000, 8, 0),"")</f>
        <v>PO: BAHJOI</v>
      </c>
      <c r="D3169" s="79" t="n">
        <v>715</v>
      </c>
      <c r="F3169" s="78" t="n">
        <v>42422</v>
      </c>
      <c r="G3169" s="78" t="s">
        <v>7529</v>
      </c>
      <c r="I3169" s="93" t="s">
        <v>6435</v>
      </c>
      <c r="J3169" s="0"/>
    </row>
    <row r="3170" customFormat="false" ht="12.75" hidden="false" customHeight="false" outlineLevel="0" collapsed="false">
      <c r="A3170" s="29" t="s">
        <v>722</v>
      </c>
      <c r="B3170" s="78" t="str">
        <f aca="false">IFERROR(VLOOKUP(A3170, DeliveryBook!$D$3:$M$2999, 5, 0),"")</f>
        <v>SH. HIRA LAL BHAGAT,  VIA. -HATHUA</v>
      </c>
      <c r="C3170" s="95" t="str">
        <f aca="false">IFERROR(VLOOKUP($A3170, DeliveryBook!$D$3:$M$3000, 8, 0),"")</f>
        <v>PO: PEULI</v>
      </c>
      <c r="D3170" s="79" t="n">
        <v>1000</v>
      </c>
      <c r="F3170" s="78" t="n">
        <v>42422</v>
      </c>
      <c r="G3170" s="78" t="s">
        <v>7529</v>
      </c>
      <c r="I3170" s="93" t="s">
        <v>6435</v>
      </c>
      <c r="J3170" s="0"/>
    </row>
    <row r="3171" customFormat="false" ht="12.75" hidden="false" customHeight="false" outlineLevel="0" collapsed="false">
      <c r="A3171" s="29" t="s">
        <v>1774</v>
      </c>
      <c r="B3171" s="78" t="str">
        <f aca="false">IFERROR(VLOOKUP(A3171, DeliveryBook!$D$3:$M$2999, 5, 0),"")</f>
        <v>SH PRABHAT CHANDER SHUKAL (RAJAN)</v>
      </c>
      <c r="C3171" s="95" t="str">
        <f aca="false">IFERROR(VLOOKUP($A3171, DeliveryBook!$D$3:$M$3000, 8, 0),"")</f>
        <v>PO: KANPUR</v>
      </c>
      <c r="D3171" s="79" t="n">
        <v>2500</v>
      </c>
      <c r="F3171" s="78" t="n">
        <v>42422</v>
      </c>
      <c r="G3171" s="78" t="s">
        <v>7529</v>
      </c>
      <c r="I3171" s="93" t="s">
        <v>6435</v>
      </c>
      <c r="J3171" s="0"/>
    </row>
    <row r="3172" customFormat="false" ht="12.75" hidden="false" customHeight="false" outlineLevel="0" collapsed="false">
      <c r="A3172" s="78" t="s">
        <v>1614</v>
      </c>
      <c r="B3172" s="78" t="str">
        <f aca="false">IFERROR(VLOOKUP(A3172, DeliveryBook!$D$3:$M$2999, 5, 0),"")</f>
        <v>DR HARESH PRATAP SINGH</v>
      </c>
      <c r="C3172" s="95" t="str">
        <f aca="false">IFERROR(VLOOKUP($A3172, DeliveryBook!$D$3:$M$3000, 8, 0),"")</f>
        <v>PO: BAUNSI</v>
      </c>
      <c r="D3172" s="79" t="n">
        <v>2250</v>
      </c>
      <c r="F3172" s="78" t="n">
        <v>42423</v>
      </c>
      <c r="G3172" s="78" t="s">
        <v>7529</v>
      </c>
      <c r="I3172" s="93" t="s">
        <v>6435</v>
      </c>
      <c r="J3172" s="0"/>
    </row>
    <row r="3173" customFormat="false" ht="12.75" hidden="false" customHeight="false" outlineLevel="0" collapsed="false">
      <c r="A3173" s="3" t="s">
        <v>4768</v>
      </c>
      <c r="B3173" s="78" t="str">
        <f aca="false">IFERROR(VLOOKUP(A3173, DeliveryBook!$D$3:$M$2999, 5, 0),"")</f>
        <v>NANDRAM SINGH YADAV</v>
      </c>
      <c r="C3173" s="95" t="str">
        <f aca="false">IFERROR(VLOOKUP($A3173, DeliveryBook!$D$3:$M$3000, 8, 0),"")</f>
        <v>PO:  VADA LIDHOURA</v>
      </c>
      <c r="D3173" s="79" t="n">
        <v>3640</v>
      </c>
      <c r="F3173" s="78" t="n">
        <v>42423</v>
      </c>
      <c r="G3173" s="78" t="s">
        <v>7529</v>
      </c>
      <c r="I3173" s="93" t="s">
        <v>6435</v>
      </c>
      <c r="J3173" s="0"/>
    </row>
    <row r="3174" customFormat="false" ht="12.75" hidden="false" customHeight="false" outlineLevel="0" collapsed="false">
      <c r="A3174" s="78" t="s">
        <v>813</v>
      </c>
      <c r="B3174" s="78" t="str">
        <f aca="false">IFERROR(VLOOKUP(A3174, DeliveryBook!$D$3:$M$2999, 5, 0),"")</f>
        <v>PARMOD MEDICAL STORES</v>
      </c>
      <c r="C3174" s="95" t="str">
        <f aca="false">IFERROR(VLOOKUP($A3174, DeliveryBook!$D$3:$M$3000, 8, 0),"")</f>
        <v>PO: KAWARDHA</v>
      </c>
      <c r="D3174" s="79" t="n">
        <v>4341</v>
      </c>
      <c r="F3174" s="78" t="n">
        <v>42423</v>
      </c>
      <c r="G3174" s="78" t="s">
        <v>7529</v>
      </c>
      <c r="I3174" s="93" t="s">
        <v>6435</v>
      </c>
      <c r="J3174" s="0"/>
    </row>
    <row r="3175" customFormat="false" ht="12.75" hidden="false" customHeight="false" outlineLevel="0" collapsed="false">
      <c r="A3175" s="3" t="s">
        <v>4608</v>
      </c>
      <c r="B3175" s="78" t="str">
        <f aca="false">IFERROR(VLOOKUP(A3175, DeliveryBook!$D$3:$M$2999, 5, 0),"")</f>
        <v>SHRI SUDARSHAN SINGH</v>
      </c>
      <c r="C3175" s="95" t="str">
        <f aca="false">IFERROR(VLOOKUP($A3175, DeliveryBook!$D$3:$M$3000, 8, 0),"")</f>
        <v>PO: MOHANIA</v>
      </c>
      <c r="D3175" s="79" t="n">
        <v>800</v>
      </c>
      <c r="F3175" s="78" t="n">
        <v>42423</v>
      </c>
      <c r="G3175" s="78" t="s">
        <v>7529</v>
      </c>
      <c r="I3175" s="93" t="s">
        <v>6435</v>
      </c>
      <c r="J3175" s="0"/>
    </row>
    <row r="3176" customFormat="false" ht="12.75" hidden="false" customHeight="false" outlineLevel="0" collapsed="false">
      <c r="A3176" s="29" t="s">
        <v>1456</v>
      </c>
      <c r="B3176" s="78" t="str">
        <f aca="false">IFERROR(VLOOKUP(A3176, DeliveryBook!$D$3:$M$2999, 5, 0),"")</f>
        <v>SH.RAJALDAS PURUSHWANI,  G-19, HUDKO COLONY</v>
      </c>
      <c r="C3176" s="95" t="str">
        <f aca="false">IFERROR(VLOOKUP($A3176, DeliveryBook!$D$3:$M$3000, 8, 0),"")</f>
        <v>PO: NIMBAHERA</v>
      </c>
      <c r="D3176" s="79" t="n">
        <v>2000</v>
      </c>
      <c r="F3176" s="78" t="n">
        <v>42423</v>
      </c>
      <c r="G3176" s="78" t="s">
        <v>7529</v>
      </c>
      <c r="I3176" s="93" t="s">
        <v>6435</v>
      </c>
      <c r="J3176" s="0"/>
    </row>
    <row r="3177" customFormat="false" ht="12.75" hidden="false" customHeight="false" outlineLevel="0" collapsed="false">
      <c r="A3177" s="3" t="s">
        <v>6234</v>
      </c>
      <c r="B3177" s="78" t="str">
        <f aca="false">IFERROR(VLOOKUP(A3177, DeliveryBook!$D$3:$M$2999, 5, 0),"")</f>
        <v>PANDURANG DAMODAR PATWARDHAN</v>
      </c>
      <c r="C3177" s="95" t="str">
        <f aca="false">IFERROR(VLOOKUP($A3177, DeliveryBook!$D$3:$M$3000, 8, 0),"")</f>
        <v>KALYAN (WEST)</v>
      </c>
      <c r="D3177" s="79" t="n">
        <v>2400</v>
      </c>
      <c r="F3177" s="78" t="n">
        <v>42423</v>
      </c>
      <c r="G3177" s="78" t="s">
        <v>7529</v>
      </c>
      <c r="I3177" s="93" t="s">
        <v>6420</v>
      </c>
      <c r="J3177" s="0"/>
    </row>
    <row r="3178" customFormat="false" ht="12.75" hidden="false" customHeight="false" outlineLevel="0" collapsed="false">
      <c r="A3178" s="29" t="s">
        <v>2396</v>
      </c>
      <c r="B3178" s="78" t="str">
        <f aca="false">IFERROR(VLOOKUP(A3178, DeliveryBook!$D$3:$M$2999, 5, 0),"")</f>
        <v>SH RAJESH KUMAR</v>
      </c>
      <c r="C3178" s="95" t="str">
        <f aca="false">IFERROR(VLOOKUP($A3178, DeliveryBook!$D$3:$M$3000, 8, 0),"")</f>
        <v>DEORIA - SADAR - DEOS</v>
      </c>
      <c r="D3178" s="79" t="n">
        <v>4000</v>
      </c>
      <c r="F3178" s="78" t="n">
        <v>42423</v>
      </c>
      <c r="G3178" s="78" t="s">
        <v>7529</v>
      </c>
      <c r="I3178" s="93" t="s">
        <v>6435</v>
      </c>
      <c r="J3178" s="0"/>
    </row>
    <row r="3179" customFormat="false" ht="12.75" hidden="false" customHeight="false" outlineLevel="0" collapsed="false">
      <c r="A3179" s="29" t="s">
        <v>2152</v>
      </c>
      <c r="B3179" s="78" t="str">
        <f aca="false">IFERROR(VLOOKUP(A3179, DeliveryBook!$D$3:$M$2999, 5, 0),"")</f>
        <v>SH.RAM BALAK PRASAD</v>
      </c>
      <c r="C3179" s="95" t="str">
        <f aca="false">IFERROR(VLOOKUP($A3179, DeliveryBook!$D$3:$M$3000, 8, 0),"")</f>
        <v>MOTIHARI- MKI</v>
      </c>
      <c r="D3179" s="79" t="n">
        <v>8300</v>
      </c>
      <c r="F3179" s="78" t="n">
        <v>42423</v>
      </c>
      <c r="G3179" s="78" t="s">
        <v>7529</v>
      </c>
      <c r="I3179" s="93" t="s">
        <v>6435</v>
      </c>
      <c r="J3179" s="0"/>
    </row>
    <row r="3180" customFormat="false" ht="12.75" hidden="false" customHeight="false" outlineLevel="0" collapsed="false">
      <c r="A3180" s="78" t="s">
        <v>2093</v>
      </c>
      <c r="B3180" s="78" t="str">
        <f aca="false">IFERROR(VLOOKUP(A3180, DeliveryBook!$D$3:$M$2999, 5, 0),"")</f>
        <v>SH CHANDRA SHEKHAR PRASAD</v>
      </c>
      <c r="C3180" s="95" t="str">
        <f aca="false">IFERROR(VLOOKUP($A3180, DeliveryBook!$D$3:$M$3000, 8, 0),"")</f>
        <v>BHAGALPUR - BGP</v>
      </c>
      <c r="D3180" s="79" t="n">
        <v>5000</v>
      </c>
      <c r="F3180" s="78" t="n">
        <v>42423</v>
      </c>
      <c r="G3180" s="78" t="s">
        <v>7529</v>
      </c>
      <c r="I3180" s="93" t="s">
        <v>6435</v>
      </c>
      <c r="J3180" s="0"/>
    </row>
    <row r="3181" customFormat="false" ht="12.75" hidden="false" customHeight="false" outlineLevel="0" collapsed="false">
      <c r="A3181" s="29" t="s">
        <v>1146</v>
      </c>
      <c r="B3181" s="78" t="str">
        <f aca="false">IFERROR(VLOOKUP(A3181, DeliveryBook!$D$3:$M$2999, 5, 0),"")</f>
        <v>PT. SANAT KUMAR SHARMA,  C/O SHANDILYA NEWS AGENCY</v>
      </c>
      <c r="C3181" s="95" t="str">
        <f aca="false">IFERROR(VLOOKUP($A3181, DeliveryBook!$D$3:$M$3000, 8, 0),"")</f>
        <v>PO: KATNI</v>
      </c>
      <c r="D3181" s="79" t="n">
        <v>1200</v>
      </c>
      <c r="F3181" s="78" t="n">
        <v>42424</v>
      </c>
      <c r="G3181" s="78" t="s">
        <v>7529</v>
      </c>
      <c r="I3181" s="93" t="s">
        <v>6435</v>
      </c>
      <c r="J3181" s="0"/>
    </row>
    <row r="3182" customFormat="false" ht="12.75" hidden="false" customHeight="false" outlineLevel="0" collapsed="false">
      <c r="A3182" s="29" t="s">
        <v>366</v>
      </c>
      <c r="B3182" s="78" t="str">
        <f aca="false">IFERROR(VLOOKUP(A3182, DeliveryBook!$D$3:$M$2999, 5, 0),"")</f>
        <v>M/S VASANT SAMACHAR PATRA</v>
      </c>
      <c r="C3182" s="95" t="str">
        <f aca="false">IFERROR(VLOOKUP($A3182, DeliveryBook!$D$3:$M$3000, 8, 0),"")</f>
        <v>PO: DHAMANGAON</v>
      </c>
      <c r="D3182" s="79" t="n">
        <v>1317</v>
      </c>
      <c r="F3182" s="78" t="n">
        <v>42424</v>
      </c>
      <c r="G3182" s="78" t="s">
        <v>7529</v>
      </c>
      <c r="I3182" s="93" t="s">
        <v>6435</v>
      </c>
      <c r="J3182" s="0"/>
    </row>
    <row r="3183" customFormat="false" ht="12.75" hidden="false" customHeight="false" outlineLevel="0" collapsed="false">
      <c r="A3183" s="29" t="s">
        <v>1184</v>
      </c>
      <c r="B3183" s="78" t="str">
        <f aca="false">IFERROR(VLOOKUP(A3183, DeliveryBook!$D$3:$M$2999, 5, 0),"")</f>
        <v>SH.DHARAM DAS RAJAK,  SADAR COLONY,SHASHTRI WARD</v>
      </c>
      <c r="C3183" s="95" t="str">
        <f aca="false">IFERROR(VLOOKUP($A3183, DeliveryBook!$D$3:$M$3000, 8, 0),"")</f>
        <v>PO: NARSINGHPUR</v>
      </c>
      <c r="D3183" s="79" t="n">
        <v>2000</v>
      </c>
      <c r="F3183" s="78" t="n">
        <v>42424</v>
      </c>
      <c r="G3183" s="78" t="s">
        <v>7529</v>
      </c>
      <c r="I3183" s="93" t="s">
        <v>6435</v>
      </c>
      <c r="J3183" s="0"/>
    </row>
    <row r="3184" customFormat="false" ht="12.75" hidden="false" customHeight="false" outlineLevel="0" collapsed="false">
      <c r="A3184" s="29" t="s">
        <v>256</v>
      </c>
      <c r="B3184" s="78" t="str">
        <f aca="false">IFERROR(VLOOKUP(A3184, DeliveryBook!$D$3:$M$2999, 5, 0),"")</f>
        <v>SH.PUKHRAJ OSWAL,  </v>
      </c>
      <c r="C3184" s="95" t="str">
        <f aca="false">IFERROR(VLOOKUP($A3184, DeliveryBook!$D$3:$M$3000, 8, 0),"")</f>
        <v>PO: BARWAHA</v>
      </c>
      <c r="D3184" s="79" t="n">
        <v>715</v>
      </c>
      <c r="F3184" s="78" t="n">
        <v>42424</v>
      </c>
      <c r="G3184" s="78" t="s">
        <v>7529</v>
      </c>
      <c r="I3184" s="93" t="s">
        <v>6435</v>
      </c>
      <c r="J3184" s="0"/>
    </row>
    <row r="3185" customFormat="false" ht="12.75" hidden="false" customHeight="false" outlineLevel="0" collapsed="false">
      <c r="A3185" s="29" t="s">
        <v>1256</v>
      </c>
      <c r="B3185" s="78" t="str">
        <f aca="false">IFERROR(VLOOKUP(A3185, DeliveryBook!$D$3:$M$2999, 5, 0),"")</f>
        <v>SH.SHEO DUTT PRASAD NAPIT</v>
      </c>
      <c r="C3185" s="95" t="str">
        <f aca="false">IFERROR(VLOOKUP($A3185, DeliveryBook!$D$3:$M$3000, 8, 0),"")</f>
        <v>PO: SIDHI</v>
      </c>
      <c r="D3185" s="79" t="n">
        <v>5000</v>
      </c>
      <c r="F3185" s="78" t="n">
        <v>42424</v>
      </c>
      <c r="G3185" s="78" t="s">
        <v>7529</v>
      </c>
      <c r="I3185" s="93" t="s">
        <v>6435</v>
      </c>
      <c r="J3185" s="0"/>
    </row>
    <row r="3186" customFormat="false" ht="12.75" hidden="false" customHeight="false" outlineLevel="0" collapsed="false">
      <c r="A3186" s="29" t="s">
        <v>751</v>
      </c>
      <c r="B3186" s="78" t="str">
        <f aca="false">IFERROR(VLOOKUP(A3186, DeliveryBook!$D$3:$M$2999, 5, 0),"")</f>
        <v>SH AMIT KUMAR</v>
      </c>
      <c r="C3186" s="95" t="str">
        <f aca="false">IFERROR(VLOOKUP($A3186, DeliveryBook!$D$3:$M$3000, 8, 0),"")</f>
        <v>PO: SINGHIA MUKUNDPUR</v>
      </c>
      <c r="D3186" s="79" t="n">
        <v>1020</v>
      </c>
      <c r="F3186" s="78" t="n">
        <v>42424</v>
      </c>
      <c r="G3186" s="78" t="s">
        <v>7529</v>
      </c>
      <c r="I3186" s="93" t="s">
        <v>6435</v>
      </c>
      <c r="J3186" s="0"/>
    </row>
    <row r="3187" customFormat="false" ht="12.75" hidden="false" customHeight="false" outlineLevel="0" collapsed="false">
      <c r="A3187" s="29" t="s">
        <v>2512</v>
      </c>
      <c r="B3187" s="78" t="str">
        <f aca="false">IFERROR(VLOOKUP(A3187, DeliveryBook!$D$3:$M$2999, 5, 0),"")</f>
        <v>LITERATURE WORLD</v>
      </c>
      <c r="C3187" s="95" t="str">
        <f aca="false">IFERROR(VLOOKUP($A3187, DeliveryBook!$D$3:$M$3000, 8, 0),"")</f>
        <v>VARANSI - BSB</v>
      </c>
      <c r="D3187" s="79" t="n">
        <v>2000</v>
      </c>
      <c r="F3187" s="78" t="n">
        <v>42424</v>
      </c>
      <c r="G3187" s="78" t="s">
        <v>7529</v>
      </c>
      <c r="I3187" s="93" t="s">
        <v>6435</v>
      </c>
      <c r="J3187" s="0"/>
    </row>
    <row r="3188" customFormat="false" ht="12.75" hidden="false" customHeight="false" outlineLevel="0" collapsed="false">
      <c r="A3188" s="29" t="s">
        <v>1190</v>
      </c>
      <c r="B3188" s="78" t="str">
        <f aca="false">IFERROR(VLOOKUP(A3188, DeliveryBook!$D$3:$M$2999, 5, 0),"")</f>
        <v>M/S KAPUR ADVERTISERS,  C/O ARUN KAPUR</v>
      </c>
      <c r="C3188" s="95" t="str">
        <f aca="false">IFERROR(VLOOKUP($A3188, DeliveryBook!$D$3:$M$3000, 8, 0),"")</f>
        <v>PO: PARASIA</v>
      </c>
      <c r="D3188" s="79" t="n">
        <v>1000</v>
      </c>
      <c r="F3188" s="78" t="n">
        <v>42424</v>
      </c>
      <c r="G3188" s="78" t="s">
        <v>7529</v>
      </c>
      <c r="I3188" s="93" t="s">
        <v>6435</v>
      </c>
      <c r="J3188" s="0"/>
    </row>
    <row r="3189" customFormat="false" ht="12.75" hidden="false" customHeight="false" outlineLevel="0" collapsed="false">
      <c r="A3189" s="29" t="s">
        <v>397</v>
      </c>
      <c r="B3189" s="78" t="str">
        <f aca="false">IFERROR(VLOOKUP(A3189, DeliveryBook!$D$3:$M$2999, 5, 0),"")</f>
        <v>MRS.NEELAM SAINI,  B -2/117,DELHI MANDIR</v>
      </c>
      <c r="C3189" s="95" t="str">
        <f aca="false">IFERROR(VLOOKUP($A3189, DeliveryBook!$D$3:$M$3000, 8, 0),"")</f>
        <v>PO: SANGRUR</v>
      </c>
      <c r="D3189" s="79" t="n">
        <v>1000</v>
      </c>
      <c r="F3189" s="78" t="n">
        <v>42424</v>
      </c>
      <c r="G3189" s="78" t="s">
        <v>7529</v>
      </c>
      <c r="I3189" s="93" t="s">
        <v>6435</v>
      </c>
      <c r="J3189" s="0"/>
    </row>
    <row r="3190" customFormat="false" ht="12.75" hidden="false" customHeight="false" outlineLevel="0" collapsed="false">
      <c r="A3190" s="29" t="s">
        <v>2189</v>
      </c>
      <c r="B3190" s="78" t="str">
        <f aca="false">IFERROR(VLOOKUP(A3190, DeliveryBook!$D$3:$M$2999, 5, 0),"")</f>
        <v>SH RAJESH AGGARWAL</v>
      </c>
      <c r="C3190" s="95" t="str">
        <f aca="false">IFERROR(VLOOKUP($A3190, DeliveryBook!$D$3:$M$3000, 8, 0),"")</f>
        <v>RANCHI - RNC</v>
      </c>
      <c r="D3190" s="79" t="n">
        <v>3000</v>
      </c>
      <c r="F3190" s="78" t="n">
        <v>42425</v>
      </c>
      <c r="G3190" s="78" t="s">
        <v>7529</v>
      </c>
      <c r="I3190" s="93" t="s">
        <v>6435</v>
      </c>
      <c r="J3190" s="0"/>
    </row>
    <row r="3191" customFormat="false" ht="12.75" hidden="false" customHeight="false" outlineLevel="0" collapsed="false">
      <c r="A3191" s="29" t="s">
        <v>758</v>
      </c>
      <c r="B3191" s="78" t="str">
        <f aca="false">IFERROR(VLOOKUP(A3191, DeliveryBook!$D$3:$M$2999, 5, 0),"")</f>
        <v>SH MADAN MOHAN MISHRA</v>
      </c>
      <c r="C3191" s="95" t="str">
        <f aca="false">IFERROR(VLOOKUP($A3191, DeliveryBook!$D$3:$M$3000, 8, 0),"")</f>
        <v>PO: TEKARI</v>
      </c>
      <c r="D3191" s="79" t="n">
        <v>773</v>
      </c>
      <c r="F3191" s="78" t="n">
        <v>42425</v>
      </c>
      <c r="G3191" s="78" t="s">
        <v>7529</v>
      </c>
      <c r="I3191" s="93" t="s">
        <v>6435</v>
      </c>
      <c r="J3191" s="0"/>
    </row>
    <row r="3192" customFormat="false" ht="12.75" hidden="false" customHeight="false" outlineLevel="0" collapsed="false">
      <c r="A3192" s="29" t="s">
        <v>352</v>
      </c>
      <c r="B3192" s="78" t="str">
        <f aca="false">IFERROR(VLOOKUP(A3192, DeliveryBook!$D$3:$M$2999, 5, 0),"")</f>
        <v>SH.JAGDISH SHARMA</v>
      </c>
      <c r="C3192" s="95" t="str">
        <f aca="false">IFERROR(VLOOKUP($A3192, DeliveryBook!$D$3:$M$3000, 8, 0),"")</f>
        <v>PO: AAMGAON</v>
      </c>
      <c r="D3192" s="79" t="n">
        <v>2000</v>
      </c>
      <c r="F3192" s="78" t="n">
        <v>42425</v>
      </c>
      <c r="G3192" s="78" t="s">
        <v>7529</v>
      </c>
      <c r="I3192" s="93" t="s">
        <v>6435</v>
      </c>
      <c r="J3192" s="0"/>
    </row>
    <row r="3193" customFormat="false" ht="12.75" hidden="false" customHeight="false" outlineLevel="0" collapsed="false">
      <c r="A3193" s="29" t="s">
        <v>2025</v>
      </c>
      <c r="B3193" s="78" t="str">
        <f aca="false">IFERROR(VLOOKUP(A3193, DeliveryBook!$D$3:$M$2999, 5, 0),"")</f>
        <v>MR MANISH SAINI</v>
      </c>
      <c r="C3193" s="95" t="str">
        <f aca="false">IFERROR(VLOOKUP($A3193, DeliveryBook!$D$3:$M$3000, 8, 0),"")</f>
        <v>PO: HARIDWAR</v>
      </c>
      <c r="D3193" s="79" t="n">
        <v>1785</v>
      </c>
      <c r="F3193" s="78" t="n">
        <v>42425</v>
      </c>
      <c r="G3193" s="78" t="s">
        <v>7529</v>
      </c>
      <c r="I3193" s="93" t="s">
        <v>6435</v>
      </c>
      <c r="J3193" s="0"/>
    </row>
    <row r="3194" customFormat="false" ht="12.75" hidden="false" customHeight="false" outlineLevel="0" collapsed="false">
      <c r="A3194" s="29" t="s">
        <v>1975</v>
      </c>
      <c r="B3194" s="78" t="str">
        <f aca="false">IFERROR(VLOOKUP(A3194, DeliveryBook!$D$3:$M$2999, 5, 0),"")</f>
        <v>SH.GOPAL JI,  SARSWATI SAHITYA MANDIR</v>
      </c>
      <c r="C3194" s="95" t="str">
        <f aca="false">IFERROR(VLOOKUP($A3194, DeliveryBook!$D$3:$M$3000, 8, 0),"")</f>
        <v>PO: SULTANPUR</v>
      </c>
      <c r="D3194" s="79" t="n">
        <v>5700</v>
      </c>
      <c r="F3194" s="78" t="n">
        <v>42425</v>
      </c>
      <c r="G3194" s="78" t="s">
        <v>7529</v>
      </c>
      <c r="I3194" s="93" t="s">
        <v>6435</v>
      </c>
      <c r="J3194" s="0"/>
    </row>
    <row r="3195" customFormat="false" ht="12.75" hidden="false" customHeight="false" outlineLevel="0" collapsed="false">
      <c r="A3195" s="29" t="s">
        <v>956</v>
      </c>
      <c r="B3195" s="78" t="str">
        <f aca="false">IFERROR(VLOOKUP(A3195, DeliveryBook!$D$3:$M$2999, 5, 0),"")</f>
        <v>SH.JITENDER KUMAR GUPTA,  C/O LAL VED PRAKASH NYAS</v>
      </c>
      <c r="C3195" s="95" t="str">
        <f aca="false">IFERROR(VLOOKUP($A3195, DeliveryBook!$D$3:$M$3000, 8, 0),"")</f>
        <v>PO: BHARBAI</v>
      </c>
      <c r="D3195" s="79" t="n">
        <v>2400</v>
      </c>
      <c r="F3195" s="78" t="n">
        <v>42425</v>
      </c>
      <c r="G3195" s="78" t="s">
        <v>7529</v>
      </c>
      <c r="I3195" s="93" t="s">
        <v>6435</v>
      </c>
      <c r="J3195" s="0"/>
    </row>
    <row r="3196" customFormat="false" ht="12.75" hidden="false" customHeight="false" outlineLevel="0" collapsed="false">
      <c r="A3196" s="29" t="s">
        <v>6814</v>
      </c>
      <c r="B3196" s="78" t="inlineStr">
        <f aca="false">IFERROR(VLOOKUP(A3196, DeliveryBook!$D$3:$M$2999, 5, 0),"")</f>
        <is>
          <t/>
        </is>
      </c>
      <c r="C3196" s="95" t="inlineStr">
        <f aca="false">IFERROR(VLOOKUP($A3196, DeliveryBook!$D$3:$M$3000, 8, 0),"")</f>
        <is>
          <t/>
        </is>
      </c>
      <c r="D3196" s="79" t="n">
        <v>5000</v>
      </c>
      <c r="F3196" s="78" t="n">
        <v>42425</v>
      </c>
      <c r="G3196" s="78" t="s">
        <v>7529</v>
      </c>
      <c r="I3196" s="93" t="s">
        <v>6435</v>
      </c>
      <c r="J3196" s="0"/>
    </row>
    <row r="3197" customFormat="false" ht="12.75" hidden="false" customHeight="false" outlineLevel="0" collapsed="false">
      <c r="A3197" s="78" t="s">
        <v>2093</v>
      </c>
      <c r="B3197" s="78" t="str">
        <f aca="false">IFERROR(VLOOKUP(A3197, DeliveryBook!$D$3:$M$2999, 5, 0),"")</f>
        <v>SH CHANDRA SHEKHAR PRASAD</v>
      </c>
      <c r="C3197" s="95" t="str">
        <f aca="false">IFERROR(VLOOKUP($A3197, DeliveryBook!$D$3:$M$3000, 8, 0),"")</f>
        <v>BHAGALPUR - BGP</v>
      </c>
      <c r="D3197" s="79" t="n">
        <v>1000</v>
      </c>
      <c r="F3197" s="78" t="n">
        <v>42425</v>
      </c>
      <c r="G3197" s="78" t="s">
        <v>7529</v>
      </c>
      <c r="I3197" s="93" t="s">
        <v>6435</v>
      </c>
      <c r="J3197" s="0"/>
    </row>
    <row r="3198" customFormat="false" ht="12.75" hidden="false" customHeight="false" outlineLevel="0" collapsed="false">
      <c r="A3198" s="29" t="s">
        <v>314</v>
      </c>
      <c r="B3198" s="78" t="str">
        <f aca="false">IFERROR(VLOOKUP(A3198, DeliveryBook!$D$3:$M$2999, 5, 0),"")</f>
        <v>SH.SHISHIR KUMAR PANDEY</v>
      </c>
      <c r="C3198" s="95" t="str">
        <f aca="false">IFERROR(VLOOKUP($A3198, DeliveryBook!$D$3:$M$3000, 8, 0),"")</f>
        <v>PO: NAGOD</v>
      </c>
      <c r="D3198" s="79" t="n">
        <v>1200</v>
      </c>
      <c r="F3198" s="78" t="n">
        <v>42401</v>
      </c>
      <c r="G3198" s="78" t="s">
        <v>7492</v>
      </c>
      <c r="I3198" s="93" t="s">
        <v>6435</v>
      </c>
      <c r="J3198" s="0"/>
    </row>
    <row r="3199" customFormat="false" ht="12.75" hidden="false" customHeight="false" outlineLevel="0" collapsed="false">
      <c r="A3199" s="29" t="s">
        <v>733</v>
      </c>
      <c r="B3199" s="78" t="str">
        <f aca="false">IFERROR(VLOOKUP(A3199, DeliveryBook!$D$3:$M$2999, 5, 0),"")</f>
        <v>SH.SURENDRA PRASAD BHAGAT,  RASHTRIYA SAHITYA SADAN</v>
      </c>
      <c r="C3199" s="95" t="str">
        <f aca="false">IFERROR(VLOOKUP($A3199, DeliveryBook!$D$3:$M$3000, 8, 0),"")</f>
        <v>PO: SAHARSA</v>
      </c>
      <c r="D3199" s="79" t="n">
        <v>600</v>
      </c>
      <c r="F3199" s="78" t="n">
        <v>42402</v>
      </c>
      <c r="G3199" s="78" t="s">
        <v>7492</v>
      </c>
      <c r="I3199" s="93" t="s">
        <v>6435</v>
      </c>
      <c r="J3199" s="0"/>
    </row>
    <row r="3200" customFormat="false" ht="12.75" hidden="false" customHeight="false" outlineLevel="0" collapsed="false">
      <c r="A3200" s="29" t="s">
        <v>733</v>
      </c>
      <c r="B3200" s="78" t="str">
        <f aca="false">IFERROR(VLOOKUP(A3200, DeliveryBook!$D$3:$M$2999, 5, 0),"")</f>
        <v>SH.SURENDRA PRASAD BHAGAT,  RASHTRIYA SAHITYA SADAN</v>
      </c>
      <c r="C3200" s="95" t="str">
        <f aca="false">IFERROR(VLOOKUP($A3200, DeliveryBook!$D$3:$M$3000, 8, 0),"")</f>
        <v>PO: SAHARSA</v>
      </c>
      <c r="D3200" s="79" t="n">
        <v>550</v>
      </c>
      <c r="F3200" s="78" t="n">
        <v>42402</v>
      </c>
      <c r="G3200" s="78" t="s">
        <v>7492</v>
      </c>
      <c r="I3200" s="93" t="s">
        <v>6435</v>
      </c>
      <c r="J3200" s="0"/>
    </row>
    <row r="3201" customFormat="false" ht="12.75" hidden="false" customHeight="false" outlineLevel="0" collapsed="false">
      <c r="A3201" s="29" t="s">
        <v>709</v>
      </c>
      <c r="B3201" s="78" t="str">
        <f aca="false">IFERROR(VLOOKUP(A3201, DeliveryBook!$D$3:$M$2999, 5, 0),"")</f>
        <v>SH PRANJAL KUMAR</v>
      </c>
      <c r="C3201" s="95" t="str">
        <f aca="false">IFERROR(VLOOKUP($A3201, DeliveryBook!$D$3:$M$3000, 8, 0),"")</f>
        <v>PO: MUNGHYER</v>
      </c>
      <c r="D3201" s="79" t="n">
        <v>452</v>
      </c>
      <c r="F3201" s="78" t="n">
        <v>42402</v>
      </c>
      <c r="G3201" s="78" t="s">
        <v>7492</v>
      </c>
      <c r="I3201" s="93" t="s">
        <v>6435</v>
      </c>
      <c r="J3201" s="0"/>
    </row>
    <row r="3202" customFormat="false" ht="12.75" hidden="false" customHeight="false" outlineLevel="0" collapsed="false">
      <c r="A3202" s="29" t="s">
        <v>314</v>
      </c>
      <c r="B3202" s="78" t="str">
        <f aca="false">IFERROR(VLOOKUP(A3202, DeliveryBook!$D$3:$M$2999, 5, 0),"")</f>
        <v>SH.SHISHIR KUMAR PANDEY</v>
      </c>
      <c r="C3202" s="95" t="str">
        <f aca="false">IFERROR(VLOOKUP($A3202, DeliveryBook!$D$3:$M$3000, 8, 0),"")</f>
        <v>PO: NAGOD</v>
      </c>
      <c r="D3202" s="79" t="n">
        <v>1300</v>
      </c>
      <c r="F3202" s="78" t="n">
        <v>42404</v>
      </c>
      <c r="G3202" s="78" t="s">
        <v>7492</v>
      </c>
      <c r="I3202" s="93" t="s">
        <v>6435</v>
      </c>
      <c r="J3202" s="0"/>
    </row>
    <row r="3203" customFormat="false" ht="12.75" hidden="false" customHeight="false" outlineLevel="0" collapsed="false">
      <c r="A3203" s="29" t="s">
        <v>1059</v>
      </c>
      <c r="B3203" s="78" t="str">
        <f aca="false">IFERROR(VLOOKUP(A3203, DeliveryBook!$D$3:$M$2999, 5, 0),"")</f>
        <v>SH.KAILASH CHAND NEMA,  WARD NO. -2,RONDA TOLA</v>
      </c>
      <c r="C3203" s="95" t="str">
        <f aca="false">IFERROR(VLOOKUP($A3203, DeliveryBook!$D$3:$M$3000, 8, 0),"")</f>
        <v>PO: BAIHAR</v>
      </c>
      <c r="D3203" s="79" t="n">
        <v>315</v>
      </c>
      <c r="F3203" s="78" t="n">
        <v>42404</v>
      </c>
      <c r="G3203" s="78" t="s">
        <v>7492</v>
      </c>
      <c r="I3203" s="93" t="s">
        <v>6435</v>
      </c>
      <c r="J3203" s="0"/>
    </row>
    <row r="3204" customFormat="false" ht="12.75" hidden="false" customHeight="false" outlineLevel="0" collapsed="false">
      <c r="A3204" s="29" t="s">
        <v>733</v>
      </c>
      <c r="B3204" s="78" t="str">
        <f aca="false">IFERROR(VLOOKUP(A3204, DeliveryBook!$D$3:$M$2999, 5, 0),"")</f>
        <v>SH.SURENDRA PRASAD BHAGAT,  RASHTRIYA SAHITYA SADAN</v>
      </c>
      <c r="C3204" s="95" t="str">
        <f aca="false">IFERROR(VLOOKUP($A3204, DeliveryBook!$D$3:$M$3000, 8, 0),"")</f>
        <v>PO: SAHARSA</v>
      </c>
      <c r="D3204" s="79" t="n">
        <v>600</v>
      </c>
      <c r="F3204" s="78" t="n">
        <v>42404</v>
      </c>
      <c r="G3204" s="78" t="s">
        <v>7492</v>
      </c>
      <c r="I3204" s="93" t="s">
        <v>6435</v>
      </c>
      <c r="J3204" s="0"/>
    </row>
    <row r="3205" customFormat="false" ht="12.75" hidden="false" customHeight="false" outlineLevel="0" collapsed="false">
      <c r="A3205" s="29" t="s">
        <v>1007</v>
      </c>
      <c r="B3205" s="78" t="str">
        <f aca="false">IFERROR(VLOOKUP(A3205, DeliveryBook!$D$3:$M$2999, 5, 0),"")</f>
        <v>SH.KEDAR SINGH,  NEAR MARKHAM COLLEGE</v>
      </c>
      <c r="C3205" s="95" t="str">
        <f aca="false">IFERROR(VLOOKUP($A3205, DeliveryBook!$D$3:$M$3000, 8, 0),"")</f>
        <v>PO: HAZARIBAGH</v>
      </c>
      <c r="D3205" s="79" t="n">
        <v>600</v>
      </c>
      <c r="F3205" s="78" t="n">
        <v>42404</v>
      </c>
      <c r="G3205" s="78" t="s">
        <v>7492</v>
      </c>
      <c r="I3205" s="93" t="s">
        <v>6435</v>
      </c>
      <c r="J3205" s="0"/>
    </row>
    <row r="3206" customFormat="false" ht="12.75" hidden="false" customHeight="false" outlineLevel="0" collapsed="false">
      <c r="A3206" s="29" t="s">
        <v>1007</v>
      </c>
      <c r="B3206" s="78" t="str">
        <f aca="false">IFERROR(VLOOKUP(A3206, DeliveryBook!$D$3:$M$2999, 5, 0),"")</f>
        <v>SH.KEDAR SINGH,  NEAR MARKHAM COLLEGE</v>
      </c>
      <c r="C3206" s="95" t="str">
        <f aca="false">IFERROR(VLOOKUP($A3206, DeliveryBook!$D$3:$M$3000, 8, 0),"")</f>
        <v>PO: HAZARIBAGH</v>
      </c>
      <c r="D3206" s="79" t="n">
        <v>150</v>
      </c>
      <c r="F3206" s="78" t="n">
        <v>42404</v>
      </c>
      <c r="G3206" s="78" t="s">
        <v>7492</v>
      </c>
      <c r="I3206" s="93" t="s">
        <v>6435</v>
      </c>
      <c r="J3206" s="0"/>
    </row>
    <row r="3207" customFormat="false" ht="12.75" hidden="false" customHeight="false" outlineLevel="0" collapsed="false">
      <c r="A3207" s="29" t="s">
        <v>1059</v>
      </c>
      <c r="B3207" s="78" t="str">
        <f aca="false">IFERROR(VLOOKUP(A3207, DeliveryBook!$D$3:$M$2999, 5, 0),"")</f>
        <v>SH.KAILASH CHAND NEMA,  WARD NO. -2,RONDA TOLA</v>
      </c>
      <c r="C3207" s="95" t="str">
        <f aca="false">IFERROR(VLOOKUP($A3207, DeliveryBook!$D$3:$M$3000, 8, 0),"")</f>
        <v>PO: BAIHAR</v>
      </c>
      <c r="D3207" s="79" t="n">
        <v>315</v>
      </c>
      <c r="F3207" s="78" t="n">
        <v>42404</v>
      </c>
      <c r="G3207" s="78" t="s">
        <v>7492</v>
      </c>
      <c r="I3207" s="93" t="s">
        <v>6435</v>
      </c>
      <c r="J3207" s="0"/>
    </row>
    <row r="3208" customFormat="false" ht="12.75" hidden="false" customHeight="false" outlineLevel="0" collapsed="false">
      <c r="A3208" s="29" t="s">
        <v>6612</v>
      </c>
      <c r="B3208" s="78" t="inlineStr">
        <f aca="false">IFERROR(VLOOKUP(A3208, DeliveryBook!$D$3:$M$2999, 5, 0),"")</f>
        <is>
          <t/>
        </is>
      </c>
      <c r="C3208" s="95" t="inlineStr">
        <f aca="false">IFERROR(VLOOKUP($A3208, DeliveryBook!$D$3:$M$3000, 8, 0),"")</f>
        <is>
          <t/>
        </is>
      </c>
      <c r="D3208" s="79" t="n">
        <v>500</v>
      </c>
      <c r="F3208" s="78" t="n">
        <v>42405</v>
      </c>
      <c r="G3208" s="78" t="s">
        <v>7492</v>
      </c>
      <c r="I3208" s="93" t="s">
        <v>6435</v>
      </c>
      <c r="J3208" s="0"/>
    </row>
    <row r="3209" customFormat="false" ht="12.75" hidden="false" customHeight="false" outlineLevel="0" collapsed="false">
      <c r="A3209" s="29" t="s">
        <v>1007</v>
      </c>
      <c r="B3209" s="78" t="str">
        <f aca="false">IFERROR(VLOOKUP(A3209, DeliveryBook!$D$3:$M$2999, 5, 0),"")</f>
        <v>SH.KEDAR SINGH,  NEAR MARKHAM COLLEGE</v>
      </c>
      <c r="C3209" s="95" t="str">
        <f aca="false">IFERROR(VLOOKUP($A3209, DeliveryBook!$D$3:$M$3000, 8, 0),"")</f>
        <v>PO: HAZARIBAGH</v>
      </c>
      <c r="D3209" s="79" t="n">
        <v>600</v>
      </c>
      <c r="F3209" s="78" t="n">
        <v>42412</v>
      </c>
      <c r="G3209" s="78" t="s">
        <v>7492</v>
      </c>
      <c r="I3209" s="93" t="s">
        <v>6435</v>
      </c>
      <c r="J3209" s="0"/>
    </row>
    <row r="3210" customFormat="false" ht="12.75" hidden="false" customHeight="false" outlineLevel="0" collapsed="false">
      <c r="A3210" s="29" t="s">
        <v>1007</v>
      </c>
      <c r="B3210" s="78" t="str">
        <f aca="false">IFERROR(VLOOKUP(A3210, DeliveryBook!$D$3:$M$2999, 5, 0),"")</f>
        <v>SH.KEDAR SINGH,  NEAR MARKHAM COLLEGE</v>
      </c>
      <c r="C3210" s="95" t="str">
        <f aca="false">IFERROR(VLOOKUP($A3210, DeliveryBook!$D$3:$M$3000, 8, 0),"")</f>
        <v>PO: HAZARIBAGH</v>
      </c>
      <c r="D3210" s="79" t="n">
        <v>600</v>
      </c>
      <c r="F3210" s="78" t="n">
        <v>42412</v>
      </c>
      <c r="G3210" s="78" t="s">
        <v>7492</v>
      </c>
      <c r="I3210" s="93" t="s">
        <v>6435</v>
      </c>
      <c r="J3210" s="0"/>
    </row>
    <row r="3211" customFormat="false" ht="12.75" hidden="false" customHeight="false" outlineLevel="0" collapsed="false">
      <c r="A3211" s="29" t="s">
        <v>1007</v>
      </c>
      <c r="B3211" s="78" t="str">
        <f aca="false">IFERROR(VLOOKUP(A3211, DeliveryBook!$D$3:$M$2999, 5, 0),"")</f>
        <v>SH.KEDAR SINGH,  NEAR MARKHAM COLLEGE</v>
      </c>
      <c r="C3211" s="95" t="str">
        <f aca="false">IFERROR(VLOOKUP($A3211, DeliveryBook!$D$3:$M$3000, 8, 0),"")</f>
        <v>PO: HAZARIBAGH</v>
      </c>
      <c r="D3211" s="79" t="n">
        <v>150</v>
      </c>
      <c r="F3211" s="78" t="n">
        <v>42412</v>
      </c>
      <c r="G3211" s="78" t="s">
        <v>7492</v>
      </c>
      <c r="I3211" s="93" t="s">
        <v>6435</v>
      </c>
      <c r="J3211" s="0"/>
    </row>
    <row r="3212" customFormat="false" ht="12.75" hidden="false" customHeight="false" outlineLevel="0" collapsed="false">
      <c r="A3212" s="29" t="s">
        <v>709</v>
      </c>
      <c r="B3212" s="78" t="str">
        <f aca="false">IFERROR(VLOOKUP(A3212, DeliveryBook!$D$3:$M$2999, 5, 0),"")</f>
        <v>SH PRANJAL KUMAR</v>
      </c>
      <c r="C3212" s="95" t="str">
        <f aca="false">IFERROR(VLOOKUP($A3212, DeliveryBook!$D$3:$M$3000, 8, 0),"")</f>
        <v>PO: MUNGHYER</v>
      </c>
      <c r="D3212" s="79" t="n">
        <v>525</v>
      </c>
      <c r="F3212" s="78" t="n">
        <v>42412</v>
      </c>
      <c r="G3212" s="78" t="s">
        <v>7492</v>
      </c>
      <c r="I3212" s="93" t="s">
        <v>6435</v>
      </c>
      <c r="J3212" s="0"/>
    </row>
    <row r="3213" customFormat="false" ht="12.75" hidden="false" customHeight="false" outlineLevel="0" collapsed="false">
      <c r="A3213" s="29" t="s">
        <v>709</v>
      </c>
      <c r="B3213" s="78" t="str">
        <f aca="false">IFERROR(VLOOKUP(A3213, DeliveryBook!$D$3:$M$2999, 5, 0),"")</f>
        <v>SH PRANJAL KUMAR</v>
      </c>
      <c r="C3213" s="95" t="str">
        <f aca="false">IFERROR(VLOOKUP($A3213, DeliveryBook!$D$3:$M$3000, 8, 0),"")</f>
        <v>PO: MUNGHYER</v>
      </c>
      <c r="D3213" s="79" t="n">
        <v>175</v>
      </c>
      <c r="F3213" s="78" t="n">
        <v>42412</v>
      </c>
      <c r="G3213" s="78" t="s">
        <v>7492</v>
      </c>
      <c r="I3213" s="93" t="s">
        <v>6435</v>
      </c>
      <c r="J3213" s="0"/>
    </row>
    <row r="3214" customFormat="false" ht="12.75" hidden="false" customHeight="false" outlineLevel="0" collapsed="false">
      <c r="A3214" s="29" t="s">
        <v>1059</v>
      </c>
      <c r="B3214" s="78" t="str">
        <f aca="false">IFERROR(VLOOKUP(A3214, DeliveryBook!$D$3:$M$2999, 5, 0),"")</f>
        <v>SH.KAILASH CHAND NEMA,  WARD NO. -2,RONDA TOLA</v>
      </c>
      <c r="C3214" s="95" t="str">
        <f aca="false">IFERROR(VLOOKUP($A3214, DeliveryBook!$D$3:$M$3000, 8, 0),"")</f>
        <v>PO: BAIHAR</v>
      </c>
      <c r="D3214" s="79" t="n">
        <v>525</v>
      </c>
      <c r="F3214" s="78" t="n">
        <v>42415</v>
      </c>
      <c r="G3214" s="78" t="s">
        <v>7492</v>
      </c>
      <c r="I3214" s="93" t="s">
        <v>6435</v>
      </c>
      <c r="J3214" s="0"/>
    </row>
    <row r="3215" customFormat="false" ht="12.75" hidden="false" customHeight="false" outlineLevel="0" collapsed="false">
      <c r="A3215" s="29" t="s">
        <v>1059</v>
      </c>
      <c r="B3215" s="78" t="str">
        <f aca="false">IFERROR(VLOOKUP(A3215, DeliveryBook!$D$3:$M$2999, 5, 0),"")</f>
        <v>SH.KAILASH CHAND NEMA,  WARD NO. -2,RONDA TOLA</v>
      </c>
      <c r="C3215" s="95" t="str">
        <f aca="false">IFERROR(VLOOKUP($A3215, DeliveryBook!$D$3:$M$3000, 8, 0),"")</f>
        <v>PO: BAIHAR</v>
      </c>
      <c r="D3215" s="79" t="n">
        <v>315</v>
      </c>
      <c r="F3215" s="78" t="n">
        <v>42415</v>
      </c>
      <c r="G3215" s="78" t="s">
        <v>7492</v>
      </c>
      <c r="I3215" s="93" t="s">
        <v>6435</v>
      </c>
      <c r="J3215" s="0"/>
    </row>
    <row r="3216" customFormat="false" ht="12.75" hidden="false" customHeight="false" outlineLevel="0" collapsed="false">
      <c r="A3216" s="29" t="s">
        <v>1007</v>
      </c>
      <c r="B3216" s="78" t="str">
        <f aca="false">IFERROR(VLOOKUP(A3216, DeliveryBook!$D$3:$M$2999, 5, 0),"")</f>
        <v>SH.KEDAR SINGH,  NEAR MARKHAM COLLEGE</v>
      </c>
      <c r="C3216" s="95" t="str">
        <f aca="false">IFERROR(VLOOKUP($A3216, DeliveryBook!$D$3:$M$3000, 8, 0),"")</f>
        <v>PO: HAZARIBAGH</v>
      </c>
      <c r="D3216" s="79" t="n">
        <v>600</v>
      </c>
      <c r="F3216" s="78" t="n">
        <v>42415</v>
      </c>
      <c r="G3216" s="78" t="s">
        <v>7492</v>
      </c>
      <c r="I3216" s="93" t="s">
        <v>6435</v>
      </c>
      <c r="J3216" s="0"/>
    </row>
    <row r="3217" customFormat="false" ht="12.75" hidden="false" customHeight="false" outlineLevel="0" collapsed="false">
      <c r="A3217" s="29" t="s">
        <v>1007</v>
      </c>
      <c r="B3217" s="78" t="str">
        <f aca="false">IFERROR(VLOOKUP(A3217, DeliveryBook!$D$3:$M$2999, 5, 0),"")</f>
        <v>SH.KEDAR SINGH,  NEAR MARKHAM COLLEGE</v>
      </c>
      <c r="C3217" s="95" t="str">
        <f aca="false">IFERROR(VLOOKUP($A3217, DeliveryBook!$D$3:$M$3000, 8, 0),"")</f>
        <v>PO: HAZARIBAGH</v>
      </c>
      <c r="D3217" s="79" t="n">
        <v>150</v>
      </c>
      <c r="F3217" s="78" t="n">
        <v>42415</v>
      </c>
      <c r="G3217" s="78" t="s">
        <v>7492</v>
      </c>
      <c r="I3217" s="93" t="s">
        <v>6435</v>
      </c>
      <c r="J3217" s="0"/>
    </row>
    <row r="3218" customFormat="false" ht="12.75" hidden="false" customHeight="false" outlineLevel="0" collapsed="false">
      <c r="A3218" s="29" t="s">
        <v>1007</v>
      </c>
      <c r="B3218" s="78" t="str">
        <f aca="false">IFERROR(VLOOKUP(A3218, DeliveryBook!$D$3:$M$2999, 5, 0),"")</f>
        <v>SH.KEDAR SINGH,  NEAR MARKHAM COLLEGE</v>
      </c>
      <c r="C3218" s="95" t="str">
        <f aca="false">IFERROR(VLOOKUP($A3218, DeliveryBook!$D$3:$M$3000, 8, 0),"")</f>
        <v>PO: HAZARIBAGH</v>
      </c>
      <c r="D3218" s="79" t="n">
        <v>600</v>
      </c>
      <c r="F3218" s="78" t="n">
        <v>42415</v>
      </c>
      <c r="G3218" s="78" t="s">
        <v>7492</v>
      </c>
      <c r="I3218" s="93" t="s">
        <v>6435</v>
      </c>
      <c r="J3218" s="0"/>
    </row>
    <row r="3219" customFormat="false" ht="12.75" hidden="false" customHeight="false" outlineLevel="0" collapsed="false">
      <c r="A3219" s="29" t="s">
        <v>1059</v>
      </c>
      <c r="B3219" s="78" t="str">
        <f aca="false">IFERROR(VLOOKUP(A3219, DeliveryBook!$D$3:$M$2999, 5, 0),"")</f>
        <v>SH.KAILASH CHAND NEMA,  WARD NO. -2,RONDA TOLA</v>
      </c>
      <c r="C3219" s="95" t="str">
        <f aca="false">IFERROR(VLOOKUP($A3219, DeliveryBook!$D$3:$M$3000, 8, 0),"")</f>
        <v>PO: BAIHAR</v>
      </c>
      <c r="D3219" s="79" t="n">
        <v>315</v>
      </c>
      <c r="F3219" s="78" t="n">
        <v>42416</v>
      </c>
      <c r="G3219" s="78" t="s">
        <v>7492</v>
      </c>
      <c r="I3219" s="93" t="s">
        <v>6435</v>
      </c>
      <c r="J3219" s="0"/>
    </row>
    <row r="3220" customFormat="false" ht="12.75" hidden="false" customHeight="false" outlineLevel="0" collapsed="false">
      <c r="A3220" s="29" t="s">
        <v>1007</v>
      </c>
      <c r="B3220" s="78" t="str">
        <f aca="false">IFERROR(VLOOKUP(A3220, DeliveryBook!$D$3:$M$2999, 5, 0),"")</f>
        <v>SH.KEDAR SINGH,  NEAR MARKHAM COLLEGE</v>
      </c>
      <c r="C3220" s="95" t="str">
        <f aca="false">IFERROR(VLOOKUP($A3220, DeliveryBook!$D$3:$M$3000, 8, 0),"")</f>
        <v>PO: HAZARIBAGH</v>
      </c>
      <c r="D3220" s="79" t="n">
        <v>600</v>
      </c>
      <c r="F3220" s="78" t="n">
        <v>42416</v>
      </c>
      <c r="G3220" s="78" t="s">
        <v>7492</v>
      </c>
      <c r="I3220" s="93" t="s">
        <v>6435</v>
      </c>
      <c r="J3220" s="0"/>
    </row>
    <row r="3221" customFormat="false" ht="12.75" hidden="false" customHeight="false" outlineLevel="0" collapsed="false">
      <c r="A3221" s="29" t="s">
        <v>703</v>
      </c>
      <c r="B3221" s="78" t="str">
        <f aca="false">IFERROR(VLOOKUP(A3221, DeliveryBook!$D$3:$M$2999, 5, 0),"")</f>
        <v>SH.RAM BILAS ARYA,  VILL. -VEER GANJ</v>
      </c>
      <c r="C3221" s="95" t="str">
        <f aca="false">IFERROR(VLOOKUP($A3221, DeliveryBook!$D$3:$M$3000, 8, 0),"")</f>
        <v>PO: MANSUR CHAK</v>
      </c>
      <c r="D3221" s="79" t="n">
        <v>420</v>
      </c>
      <c r="F3221" s="78" t="n">
        <v>42417</v>
      </c>
      <c r="G3221" s="78" t="s">
        <v>7492</v>
      </c>
      <c r="I3221" s="93" t="s">
        <v>6435</v>
      </c>
      <c r="J3221" s="0"/>
    </row>
    <row r="3222" customFormat="false" ht="12.75" hidden="false" customHeight="false" outlineLevel="0" collapsed="false">
      <c r="A3222" s="29" t="s">
        <v>703</v>
      </c>
      <c r="B3222" s="78" t="str">
        <f aca="false">IFERROR(VLOOKUP(A3222, DeliveryBook!$D$3:$M$2999, 5, 0),"")</f>
        <v>SH.RAM BILAS ARYA,  VILL. -VEER GANJ</v>
      </c>
      <c r="C3222" s="95" t="str">
        <f aca="false">IFERROR(VLOOKUP($A3222, DeliveryBook!$D$3:$M$3000, 8, 0),"")</f>
        <v>PO: MANSUR CHAK</v>
      </c>
      <c r="D3222" s="79" t="n">
        <v>420</v>
      </c>
      <c r="F3222" s="78" t="n">
        <v>42417</v>
      </c>
      <c r="G3222" s="78" t="s">
        <v>7492</v>
      </c>
      <c r="I3222" s="93" t="s">
        <v>6435</v>
      </c>
      <c r="J3222" s="0"/>
    </row>
    <row r="3223" customFormat="false" ht="12.75" hidden="false" customHeight="false" outlineLevel="0" collapsed="false">
      <c r="A3223" s="29" t="s">
        <v>703</v>
      </c>
      <c r="B3223" s="78" t="str">
        <f aca="false">IFERROR(VLOOKUP(A3223, DeliveryBook!$D$3:$M$2999, 5, 0),"")</f>
        <v>SH.RAM BILAS ARYA,  VILL. -VEER GANJ</v>
      </c>
      <c r="C3223" s="95" t="str">
        <f aca="false">IFERROR(VLOOKUP($A3223, DeliveryBook!$D$3:$M$3000, 8, 0),"")</f>
        <v>PO: MANSUR CHAK</v>
      </c>
      <c r="D3223" s="79" t="n">
        <v>420</v>
      </c>
      <c r="F3223" s="78" t="n">
        <v>42417</v>
      </c>
      <c r="G3223" s="78" t="s">
        <v>7492</v>
      </c>
      <c r="I3223" s="93" t="s">
        <v>6435</v>
      </c>
      <c r="J3223" s="0"/>
    </row>
    <row r="3224" customFormat="false" ht="12.75" hidden="false" customHeight="false" outlineLevel="0" collapsed="false">
      <c r="A3224" s="29" t="s">
        <v>703</v>
      </c>
      <c r="B3224" s="78" t="str">
        <f aca="false">IFERROR(VLOOKUP(A3224, DeliveryBook!$D$3:$M$2999, 5, 0),"")</f>
        <v>SH.RAM BILAS ARYA,  VILL. -VEER GANJ</v>
      </c>
      <c r="C3224" s="95" t="str">
        <f aca="false">IFERROR(VLOOKUP($A3224, DeliveryBook!$D$3:$M$3000, 8, 0),"")</f>
        <v>PO: MANSUR CHAK</v>
      </c>
      <c r="D3224" s="79" t="n">
        <v>420</v>
      </c>
      <c r="F3224" s="78" t="n">
        <v>42417</v>
      </c>
      <c r="G3224" s="78" t="s">
        <v>7492</v>
      </c>
      <c r="I3224" s="93" t="s">
        <v>6435</v>
      </c>
      <c r="J3224" s="0"/>
    </row>
    <row r="3225" customFormat="false" ht="12.75" hidden="false" customHeight="false" outlineLevel="0" collapsed="false">
      <c r="A3225" s="29" t="s">
        <v>703</v>
      </c>
      <c r="B3225" s="78" t="str">
        <f aca="false">IFERROR(VLOOKUP(A3225, DeliveryBook!$D$3:$M$2999, 5, 0),"")</f>
        <v>SH.RAM BILAS ARYA,  VILL. -VEER GANJ</v>
      </c>
      <c r="C3225" s="95" t="str">
        <f aca="false">IFERROR(VLOOKUP($A3225, DeliveryBook!$D$3:$M$3000, 8, 0),"")</f>
        <v>PO: MANSUR CHAK</v>
      </c>
      <c r="D3225" s="79" t="n">
        <v>420</v>
      </c>
      <c r="F3225" s="78" t="n">
        <v>42417</v>
      </c>
      <c r="G3225" s="78" t="s">
        <v>7492</v>
      </c>
      <c r="I3225" s="93" t="s">
        <v>6435</v>
      </c>
      <c r="J3225" s="0"/>
    </row>
    <row r="3226" customFormat="false" ht="12.75" hidden="false" customHeight="false" outlineLevel="0" collapsed="false">
      <c r="A3226" s="29" t="s">
        <v>703</v>
      </c>
      <c r="B3226" s="78" t="str">
        <f aca="false">IFERROR(VLOOKUP(A3226, DeliveryBook!$D$3:$M$2999, 5, 0),"")</f>
        <v>SH.RAM BILAS ARYA,  VILL. -VEER GANJ</v>
      </c>
      <c r="C3226" s="95" t="str">
        <f aca="false">IFERROR(VLOOKUP($A3226, DeliveryBook!$D$3:$M$3000, 8, 0),"")</f>
        <v>PO: MANSUR CHAK</v>
      </c>
      <c r="D3226" s="79" t="n">
        <v>420</v>
      </c>
      <c r="F3226" s="78" t="n">
        <v>42417</v>
      </c>
      <c r="G3226" s="78" t="s">
        <v>7492</v>
      </c>
      <c r="I3226" s="93" t="s">
        <v>6435</v>
      </c>
      <c r="J3226" s="0"/>
    </row>
    <row r="3227" customFormat="false" ht="12.75" hidden="false" customHeight="false" outlineLevel="0" collapsed="false">
      <c r="A3227" s="29" t="s">
        <v>1007</v>
      </c>
      <c r="B3227" s="78" t="str">
        <f aca="false">IFERROR(VLOOKUP(A3227, DeliveryBook!$D$3:$M$2999, 5, 0),"")</f>
        <v>SH.KEDAR SINGH,  NEAR MARKHAM COLLEGE</v>
      </c>
      <c r="C3227" s="95" t="str">
        <f aca="false">IFERROR(VLOOKUP($A3227, DeliveryBook!$D$3:$M$3000, 8, 0),"")</f>
        <v>PO: HAZARIBAGH</v>
      </c>
      <c r="D3227" s="79" t="n">
        <v>150</v>
      </c>
      <c r="F3227" s="78" t="n">
        <v>42423</v>
      </c>
      <c r="G3227" s="78" t="s">
        <v>7492</v>
      </c>
      <c r="I3227" s="93" t="s">
        <v>6435</v>
      </c>
      <c r="J3227" s="0"/>
    </row>
    <row r="3228" customFormat="false" ht="12.75" hidden="false" customHeight="false" outlineLevel="0" collapsed="false">
      <c r="A3228" s="29" t="s">
        <v>1007</v>
      </c>
      <c r="B3228" s="78" t="str">
        <f aca="false">IFERROR(VLOOKUP(A3228, DeliveryBook!$D$3:$M$2999, 5, 0),"")</f>
        <v>SH.KEDAR SINGH,  NEAR MARKHAM COLLEGE</v>
      </c>
      <c r="C3228" s="95" t="str">
        <f aca="false">IFERROR(VLOOKUP($A3228, DeliveryBook!$D$3:$M$3000, 8, 0),"")</f>
        <v>PO: HAZARIBAGH</v>
      </c>
      <c r="D3228" s="79" t="n">
        <v>600</v>
      </c>
      <c r="F3228" s="78" t="n">
        <v>42423</v>
      </c>
      <c r="G3228" s="78" t="s">
        <v>7492</v>
      </c>
      <c r="I3228" s="93" t="s">
        <v>6435</v>
      </c>
      <c r="J3228" s="0"/>
    </row>
    <row r="3229" customFormat="false" ht="12.75" hidden="false" customHeight="false" outlineLevel="0" collapsed="false">
      <c r="A3229" s="29" t="s">
        <v>1007</v>
      </c>
      <c r="B3229" s="78" t="str">
        <f aca="false">IFERROR(VLOOKUP(A3229, DeliveryBook!$D$3:$M$2999, 5, 0),"")</f>
        <v>SH.KEDAR SINGH,  NEAR MARKHAM COLLEGE</v>
      </c>
      <c r="C3229" s="95" t="str">
        <f aca="false">IFERROR(VLOOKUP($A3229, DeliveryBook!$D$3:$M$3000, 8, 0),"")</f>
        <v>PO: HAZARIBAGH</v>
      </c>
      <c r="D3229" s="79" t="n">
        <v>600</v>
      </c>
      <c r="F3229" s="78" t="n">
        <v>42423</v>
      </c>
      <c r="G3229" s="78" t="s">
        <v>7492</v>
      </c>
      <c r="I3229" s="93" t="s">
        <v>6435</v>
      </c>
      <c r="J3229" s="0"/>
    </row>
    <row r="3230" customFormat="false" ht="12.75" hidden="false" customHeight="false" outlineLevel="0" collapsed="false">
      <c r="A3230" s="29" t="s">
        <v>1059</v>
      </c>
      <c r="B3230" s="78" t="str">
        <f aca="false">IFERROR(VLOOKUP(A3230, DeliveryBook!$D$3:$M$2999, 5, 0),"")</f>
        <v>SH.KAILASH CHAND NEMA,  WARD NO. -2,RONDA TOLA</v>
      </c>
      <c r="C3230" s="95" t="str">
        <f aca="false">IFERROR(VLOOKUP($A3230, DeliveryBook!$D$3:$M$3000, 8, 0),"")</f>
        <v>PO: BAIHAR</v>
      </c>
      <c r="D3230" s="79" t="n">
        <v>315</v>
      </c>
      <c r="F3230" s="78" t="n">
        <v>42423</v>
      </c>
      <c r="G3230" s="78" t="s">
        <v>7492</v>
      </c>
      <c r="I3230" s="93" t="s">
        <v>6435</v>
      </c>
      <c r="J3230" s="0"/>
    </row>
    <row r="3231" customFormat="false" ht="12.75" hidden="false" customHeight="false" outlineLevel="0" collapsed="false">
      <c r="A3231" s="78" t="s">
        <v>1632</v>
      </c>
      <c r="B3231" s="78" t="str">
        <f aca="false">IFERROR(VLOOKUP(A3231, DeliveryBook!$D$3:$M$2999, 5, 0),"")</f>
        <v>SH SHYAM SUNDER TULASYAN</v>
      </c>
      <c r="C3231" s="95" t="str">
        <f aca="false">IFERROR(VLOOKUP($A3231, DeliveryBook!$D$3:$M$3000, 8, 0),"")</f>
        <v>PO: BHULLANPUR P.A.C.</v>
      </c>
      <c r="D3231" s="79" t="n">
        <v>-1440</v>
      </c>
      <c r="F3231" s="78" t="n">
        <v>42429</v>
      </c>
      <c r="G3231" s="78" t="s">
        <v>7529</v>
      </c>
      <c r="I3231" s="93" t="s">
        <v>6435</v>
      </c>
      <c r="J3231" s="0"/>
    </row>
    <row r="3232" customFormat="false" ht="12.75" hidden="false" customHeight="false" outlineLevel="0" collapsed="false">
      <c r="A3232" s="29" t="s">
        <v>1994</v>
      </c>
      <c r="B3232" s="78" t="str">
        <f aca="false">IFERROR(VLOOKUP(A3232, DeliveryBook!$D$3:$M$2999, 5, 0),"")</f>
        <v>SH VINOD KUMAR GUPTA</v>
      </c>
      <c r="C3232" s="95" t="str">
        <f aca="false">IFERROR(VLOOKUP($A3232, DeliveryBook!$D$3:$M$3000, 8, 0),"")</f>
        <v>PO: VARANSI</v>
      </c>
      <c r="D3232" s="79" t="n">
        <v>1000</v>
      </c>
      <c r="F3232" s="78" t="n">
        <v>42429</v>
      </c>
      <c r="G3232" s="78" t="s">
        <v>7529</v>
      </c>
      <c r="I3232" s="93" t="s">
        <v>6435</v>
      </c>
      <c r="J3232" s="0"/>
    </row>
    <row r="3233" customFormat="false" ht="12.75" hidden="false" customHeight="false" outlineLevel="0" collapsed="false">
      <c r="A3233" s="29" t="s">
        <v>1836</v>
      </c>
      <c r="B3233" s="78" t="str">
        <f aca="false">IFERROR(VLOOKUP(A3233, DeliveryBook!$D$3:$M$2999, 5, 0),"")</f>
        <v>SH RAJ NARAYAN PATEL</v>
      </c>
      <c r="C3233" s="95" t="str">
        <f aca="false">IFERROR(VLOOKUP($A3233, DeliveryBook!$D$3:$M$3000, 8, 0),"")</f>
        <v>PO: MAHMURGANJ</v>
      </c>
      <c r="D3233" s="79" t="n">
        <v>440</v>
      </c>
      <c r="F3233" s="78" t="n">
        <v>42429</v>
      </c>
      <c r="G3233" s="78" t="s">
        <v>7529</v>
      </c>
      <c r="I3233" s="93" t="s">
        <v>6435</v>
      </c>
      <c r="J3233" s="0"/>
    </row>
    <row r="3234" customFormat="false" ht="12.75" hidden="false" customHeight="false" outlineLevel="0" collapsed="false">
      <c r="A3234" s="78" t="s">
        <v>783</v>
      </c>
      <c r="B3234" s="78" t="str">
        <f aca="false">IFERROR(VLOOKUP(A3234, DeliveryBook!$D$3:$M$2999, 5, 0),"")</f>
        <v>SH.AWADHESH MAHATO,  53-B/I -X TYPE, STREET -7</v>
      </c>
      <c r="C3234" s="95" t="str">
        <f aca="false">IFERROR(VLOOKUP($A3234, DeliveryBook!$D$3:$M$3000, 8, 0),"")</f>
        <v>PO: DALLI RAJHARA</v>
      </c>
      <c r="D3234" s="79" t="n">
        <v>400</v>
      </c>
      <c r="F3234" s="78" t="n">
        <v>42429</v>
      </c>
      <c r="G3234" s="78" t="s">
        <v>7529</v>
      </c>
      <c r="I3234" s="93" t="s">
        <v>6435</v>
      </c>
      <c r="J3234" s="78" t="s">
        <v>7582</v>
      </c>
    </row>
    <row r="3235" customFormat="false" ht="12.75" hidden="false" customHeight="false" outlineLevel="0" collapsed="false">
      <c r="A3235" s="78" t="s">
        <v>783</v>
      </c>
      <c r="B3235" s="78" t="str">
        <f aca="false">IFERROR(VLOOKUP(A3235, DeliveryBook!$D$3:$M$2999, 5, 0),"")</f>
        <v>SH.AWADHESH MAHATO,  53-B/I -X TYPE, STREET -7</v>
      </c>
      <c r="C3235" s="95" t="str">
        <f aca="false">IFERROR(VLOOKUP($A3235, DeliveryBook!$D$3:$M$3000, 8, 0),"")</f>
        <v>PO: DALLI RAJHARA</v>
      </c>
      <c r="D3235" s="79" t="n">
        <v>850</v>
      </c>
      <c r="F3235" s="78" t="n">
        <v>42429</v>
      </c>
      <c r="G3235" s="78" t="s">
        <v>7529</v>
      </c>
      <c r="I3235" s="93" t="s">
        <v>6435</v>
      </c>
      <c r="J3235" s="78" t="s">
        <v>7583</v>
      </c>
    </row>
    <row r="3236" customFormat="false" ht="12.75" hidden="false" customHeight="false" outlineLevel="0" collapsed="false">
      <c r="A3236" s="29" t="s">
        <v>751</v>
      </c>
      <c r="B3236" s="78" t="str">
        <f aca="false">IFERROR(VLOOKUP(A3236, DeliveryBook!$D$3:$M$2999, 5, 0),"")</f>
        <v>SH AMIT KUMAR</v>
      </c>
      <c r="C3236" s="95" t="str">
        <f aca="false">IFERROR(VLOOKUP($A3236, DeliveryBook!$D$3:$M$3000, 8, 0),"")</f>
        <v>PO: SINGHIA MUKUNDPUR</v>
      </c>
      <c r="D3236" s="79" t="n">
        <v>-567</v>
      </c>
      <c r="F3236" s="78" t="n">
        <v>42429</v>
      </c>
      <c r="G3236" s="78" t="s">
        <v>7529</v>
      </c>
      <c r="I3236" s="93" t="s">
        <v>6435</v>
      </c>
      <c r="J3236" s="78" t="s">
        <v>7584</v>
      </c>
    </row>
    <row r="3237" customFormat="false" ht="12.75" hidden="false" customHeight="false" outlineLevel="0" collapsed="false">
      <c r="A3237" s="29" t="s">
        <v>758</v>
      </c>
      <c r="B3237" s="78" t="str">
        <f aca="false">IFERROR(VLOOKUP(A3237, DeliveryBook!$D$3:$M$2999, 5, 0),"")</f>
        <v>SH MADAN MOHAN MISHRA</v>
      </c>
      <c r="C3237" s="95" t="str">
        <f aca="false">IFERROR(VLOOKUP($A3237, DeliveryBook!$D$3:$M$3000, 8, 0),"")</f>
        <v>PO: TEKARI</v>
      </c>
      <c r="D3237" s="79" t="n">
        <v>567</v>
      </c>
      <c r="F3237" s="78" t="n">
        <v>42429</v>
      </c>
      <c r="G3237" s="78" t="s">
        <v>7529</v>
      </c>
      <c r="I3237" s="93" t="s">
        <v>6435</v>
      </c>
      <c r="J3237" s="78" t="s">
        <v>7584</v>
      </c>
    </row>
    <row r="3238" customFormat="false" ht="12.75" hidden="false" customHeight="false" outlineLevel="0" collapsed="false">
      <c r="A3238" s="78" t="s">
        <v>1220</v>
      </c>
      <c r="B3238" s="78" t="str">
        <f aca="false">IFERROR(VLOOKUP(A3238, DeliveryBook!$D$3:$M$2999, 5, 0),"")</f>
        <v>SH RAM KRISHAN SHARMA</v>
      </c>
      <c r="C3238" s="95" t="str">
        <f aca="false">IFERROR(VLOOKUP($A3238, DeliveryBook!$D$3:$M$3000, 8, 0),"")</f>
        <v>PO: SAGAR</v>
      </c>
      <c r="D3238" s="79" t="n">
        <v>-200</v>
      </c>
      <c r="F3238" s="78" t="n">
        <v>42429</v>
      </c>
      <c r="G3238" s="78" t="s">
        <v>7529</v>
      </c>
      <c r="I3238" s="93" t="s">
        <v>6435</v>
      </c>
      <c r="J3238" s="0"/>
    </row>
    <row r="3239" customFormat="false" ht="12.75" hidden="false" customHeight="false" outlineLevel="0" collapsed="false">
      <c r="A3239" s="35" t="s">
        <v>2661</v>
      </c>
      <c r="B3239" s="78" t="str">
        <f aca="false">IFERROR(VLOOKUP(A3239, DeliveryBook!$D$3:$M$2999, 5, 0),"")</f>
        <v>SH GOVIND MEENA</v>
      </c>
      <c r="C3239" s="95" t="str">
        <f aca="false">IFERROR(VLOOKUP($A3239, DeliveryBook!$D$3:$M$3000, 8, 0),"")</f>
        <v>PO: BINA GANJ</v>
      </c>
      <c r="D3239" s="79" t="n">
        <v>1500</v>
      </c>
      <c r="F3239" s="78" t="n">
        <v>42429</v>
      </c>
      <c r="G3239" s="78" t="s">
        <v>7529</v>
      </c>
      <c r="I3239" s="93" t="s">
        <v>6435</v>
      </c>
      <c r="J3239" s="78" t="s">
        <v>7585</v>
      </c>
    </row>
    <row r="3240" customFormat="false" ht="12.75" hidden="false" customHeight="false" outlineLevel="0" collapsed="false">
      <c r="A3240" s="35" t="s">
        <v>2701</v>
      </c>
      <c r="B3240" s="78" t="str">
        <f aca="false">IFERROR(VLOOKUP(A3240, DeliveryBook!$D$3:$M$2999, 5, 0),"")</f>
        <v>SH NAVIN SHARMA JI</v>
      </c>
      <c r="C3240" s="95" t="str">
        <f aca="false">IFERROR(VLOOKUP($A3240, DeliveryBook!$D$3:$M$3000, 8, 0),"")</f>
        <v>PO: BEHROR</v>
      </c>
      <c r="D3240" s="79" t="n">
        <v>6650</v>
      </c>
      <c r="F3240" s="78" t="n">
        <v>42429</v>
      </c>
      <c r="G3240" s="78" t="s">
        <v>7529</v>
      </c>
      <c r="I3240" s="93" t="s">
        <v>6435</v>
      </c>
      <c r="J3240" s="78" t="s">
        <v>7586</v>
      </c>
    </row>
    <row r="3241" customFormat="false" ht="12.75" hidden="false" customHeight="false" outlineLevel="0" collapsed="false">
      <c r="A3241" s="29" t="s">
        <v>825</v>
      </c>
      <c r="B3241" s="78" t="str">
        <f aca="false">IFERROR(VLOOKUP(A3241, DeliveryBook!$D$3:$M$2999, 5, 0),"")</f>
        <v>SH GOVERDHAN PRASAD DEWANGAN C/O SATISH KUMAR PANDEY</v>
      </c>
      <c r="C3241" s="95" t="str">
        <f aca="false">IFERROR(VLOOKUP($A3241, DeliveryBook!$D$3:$M$3000, 8, 0),"")</f>
        <v>PO: MASTURI</v>
      </c>
      <c r="D3241" s="79" t="n">
        <v>3000</v>
      </c>
      <c r="F3241" s="78" t="n">
        <v>42429</v>
      </c>
      <c r="G3241" s="78" t="s">
        <v>7529</v>
      </c>
      <c r="I3241" s="93" t="s">
        <v>6435</v>
      </c>
      <c r="J3241" s="78" t="s">
        <v>7587</v>
      </c>
    </row>
    <row r="3242" customFormat="false" ht="12.75" hidden="false" customHeight="false" outlineLevel="0" collapsed="false">
      <c r="A3242" s="29" t="s">
        <v>830</v>
      </c>
      <c r="B3242" s="78" t="str">
        <f aca="false">IFERROR(VLOOKUP(A3242, DeliveryBook!$D$3:$M$2999, 5, 0),"")</f>
        <v>SH TRILOK AZMANI,  C/O SAURABH SALES</v>
      </c>
      <c r="C3242" s="95" t="str">
        <f aca="false">IFERROR(VLOOKUP($A3242, DeliveryBook!$D$3:$M$3000, 8, 0),"")</f>
        <v>PO: PITHORA</v>
      </c>
      <c r="D3242" s="79" t="n">
        <v>2940</v>
      </c>
      <c r="F3242" s="78" t="n">
        <v>42429</v>
      </c>
      <c r="G3242" s="78" t="s">
        <v>7529</v>
      </c>
      <c r="I3242" s="93" t="s">
        <v>6435</v>
      </c>
      <c r="J3242" s="78" t="s">
        <v>7588</v>
      </c>
    </row>
    <row r="3243" customFormat="false" ht="12.75" hidden="false" customHeight="false" outlineLevel="0" collapsed="false">
      <c r="A3243" s="29" t="s">
        <v>1510</v>
      </c>
      <c r="B3243" s="78" t="str">
        <f aca="false">IFERROR(VLOOKUP(A3243, DeliveryBook!$D$3:$M$2999, 5, 0),"")</f>
        <v>M/S MANOHAR NEWS AGENCY</v>
      </c>
      <c r="C3243" s="95" t="str">
        <f aca="false">IFERROR(VLOOKUP($A3243, DeliveryBook!$D$3:$M$3000, 8, 0),"")</f>
        <v>PO: MALPURA</v>
      </c>
      <c r="D3243" s="79" t="n">
        <v>625</v>
      </c>
      <c r="F3243" s="78" t="n">
        <v>42429</v>
      </c>
      <c r="G3243" s="78" t="s">
        <v>7529</v>
      </c>
      <c r="I3243" s="93" t="s">
        <v>6435</v>
      </c>
      <c r="J3243" s="78" t="s">
        <v>7589</v>
      </c>
    </row>
    <row r="3244" customFormat="false" ht="12.75" hidden="false" customHeight="false" outlineLevel="0" collapsed="false">
      <c r="A3244" s="3" t="s">
        <v>5819</v>
      </c>
      <c r="B3244" s="78" t="str">
        <f aca="false">IFERROR(VLOOKUP(A3244, DeliveryBook!$D$3:$M$2999, 5, 0),"")</f>
        <v>SH KAMAL KISHORE SHARMA</v>
      </c>
      <c r="C3244" s="95" t="str">
        <f aca="false">IFERROR(VLOOKUP($A3244, DeliveryBook!$D$3:$M$3000, 8, 0),"")</f>
        <v>BAKANI</v>
      </c>
      <c r="D3244" s="79" t="n">
        <v>210</v>
      </c>
      <c r="F3244" s="78" t="n">
        <v>42429</v>
      </c>
      <c r="G3244" s="78" t="s">
        <v>7529</v>
      </c>
      <c r="I3244" s="93" t="s">
        <v>6435</v>
      </c>
      <c r="J3244" s="78" t="s">
        <v>7590</v>
      </c>
    </row>
    <row r="3245" customFormat="false" ht="12.75" hidden="false" customHeight="false" outlineLevel="0" collapsed="false">
      <c r="A3245" s="29" t="s">
        <v>3228</v>
      </c>
      <c r="B3245" s="78" t="str">
        <f aca="false">IFERROR(VLOOKUP(A3245, DeliveryBook!$D$3:$M$2999, 5, 0),"")</f>
        <v>SH. ANAND KUMAR</v>
      </c>
      <c r="C3245" s="95" t="str">
        <f aca="false">IFERROR(VLOOKUP($A3245, DeliveryBook!$D$3:$M$3000, 8, 0),"")</f>
        <v>PO: GANDHI NAGAR</v>
      </c>
      <c r="D3245" s="79" t="n">
        <v>4400</v>
      </c>
      <c r="F3245" s="78" t="n">
        <v>42416</v>
      </c>
      <c r="G3245" s="78" t="s">
        <v>7544</v>
      </c>
      <c r="I3245" s="93" t="s">
        <v>7550</v>
      </c>
      <c r="J3245" s="78" t="s">
        <v>7546</v>
      </c>
    </row>
    <row r="3246" customFormat="false" ht="12.75" hidden="false" customHeight="false" outlineLevel="0" collapsed="false">
      <c r="A3246" s="29" t="s">
        <v>2559</v>
      </c>
      <c r="B3246" s="78" t="str">
        <f aca="false">IFERROR(VLOOKUP(A3246, DeliveryBook!$D$3:$M$2999, 5, 0),"")</f>
        <v>SH.RAKESH SAFFI,  </v>
      </c>
      <c r="C3246" s="95" t="str">
        <f aca="false">IFERROR(VLOOKUP($A3246, DeliveryBook!$D$3:$M$3000, 8, 0),"")</f>
        <v>PO: SAHIBABAD</v>
      </c>
      <c r="D3246" s="79" t="n">
        <v>6500</v>
      </c>
      <c r="F3246" s="78" t="n">
        <v>42416</v>
      </c>
      <c r="G3246" s="78" t="s">
        <v>7544</v>
      </c>
      <c r="I3246" s="93" t="s">
        <v>6435</v>
      </c>
      <c r="J3246" s="0"/>
    </row>
    <row r="3247" customFormat="false" ht="12.75" hidden="false" customHeight="false" outlineLevel="0" collapsed="false">
      <c r="A3247" s="3" t="s">
        <v>4796</v>
      </c>
      <c r="B3247" s="78" t="str">
        <f aca="false">IFERROR(VLOOKUP(A3247, DeliveryBook!$D$3:$M$2999, 5, 0),"")</f>
        <v>NARSINGH PUSTAK BHANDAR</v>
      </c>
      <c r="C3247" s="95" t="str">
        <f aca="false">IFERROR(VLOOKUP($A3247, DeliveryBook!$D$3:$M$3000, 8, 0),"")</f>
        <v>PO: HINDON CITY</v>
      </c>
      <c r="D3247" s="79" t="n">
        <v>300</v>
      </c>
      <c r="F3247" s="78" t="n">
        <v>42416</v>
      </c>
      <c r="G3247" s="78" t="s">
        <v>7544</v>
      </c>
      <c r="I3247" s="93" t="s">
        <v>6435</v>
      </c>
      <c r="J3247" s="0"/>
    </row>
    <row r="3248" customFormat="false" ht="12.75" hidden="false" customHeight="false" outlineLevel="0" collapsed="false">
      <c r="A3248" s="29" t="s">
        <v>2577</v>
      </c>
      <c r="B3248" s="78" t="str">
        <f aca="false">IFERROR(VLOOKUP(A3248, DeliveryBook!$D$3:$M$2999, 5, 0),"")</f>
        <v>M/S CENTRAL NEWS AGENCY</v>
      </c>
      <c r="C3248" s="95" t="str">
        <f aca="false">IFERROR(VLOOKUP($A3248, DeliveryBook!$D$3:$M$3000, 8, 0),"")</f>
        <v>PO: DELHI</v>
      </c>
      <c r="D3248" s="79" t="n">
        <v>4220</v>
      </c>
      <c r="F3248" s="78" t="n">
        <v>42417</v>
      </c>
      <c r="G3248" s="78" t="s">
        <v>7544</v>
      </c>
      <c r="I3248" s="93" t="s">
        <v>6435</v>
      </c>
      <c r="J3248" s="0"/>
    </row>
    <row r="3249" customFormat="false" ht="12.75" hidden="false" customHeight="false" outlineLevel="0" collapsed="false">
      <c r="A3249" s="29" t="s">
        <v>2346</v>
      </c>
      <c r="B3249" s="78" t="str">
        <f aca="false">IFERROR(VLOOKUP(A3249, DeliveryBook!$D$3:$M$2999, 5, 0),"")</f>
        <v>M/S PAWAN NEWS AGENCY</v>
      </c>
      <c r="C3249" s="95" t="str">
        <f aca="false">IFERROR(VLOOKUP($A3249, DeliveryBook!$D$3:$M$3000, 8, 0),"")</f>
        <v>KOTA - KTT</v>
      </c>
      <c r="D3249" s="79" t="n">
        <v>15000</v>
      </c>
      <c r="F3249" s="78" t="n">
        <v>42418</v>
      </c>
      <c r="G3249" s="78" t="s">
        <v>7544</v>
      </c>
      <c r="I3249" s="93" t="s">
        <v>6435</v>
      </c>
      <c r="J3249" s="0"/>
    </row>
    <row r="3250" customFormat="false" ht="12.75" hidden="false" customHeight="false" outlineLevel="0" collapsed="false">
      <c r="A3250" s="29" t="s">
        <v>1723</v>
      </c>
      <c r="B3250" s="78" t="str">
        <f aca="false">IFERROR(VLOOKUP(A3250, DeliveryBook!$D$3:$M$2999, 5, 0),"")</f>
        <v>SH NEM CHAND SHARMA(ATAL)</v>
      </c>
      <c r="C3250" s="95" t="str">
        <f aca="false">IFERROR(VLOOKUP($A3250, DeliveryBook!$D$3:$M$3000, 8, 0),"")</f>
        <v>PO: NOIDA</v>
      </c>
      <c r="D3250" s="79" t="n">
        <v>2360</v>
      </c>
      <c r="F3250" s="78" t="n">
        <v>42419</v>
      </c>
      <c r="G3250" s="78" t="s">
        <v>7544</v>
      </c>
      <c r="I3250" s="93" t="s">
        <v>6435</v>
      </c>
      <c r="J3250" s="0"/>
    </row>
    <row r="3251" customFormat="false" ht="12.75" hidden="false" customHeight="false" outlineLevel="0" collapsed="false">
      <c r="A3251" s="29" t="s">
        <v>2591</v>
      </c>
      <c r="B3251" s="78" t="str">
        <f aca="false">IFERROR(VLOOKUP(A3251, DeliveryBook!$D$3:$M$2999, 5, 0),"")</f>
        <v>SH M.L. &amp; SONS,  </v>
      </c>
      <c r="C3251" s="95" t="str">
        <f aca="false">IFERROR(VLOOKUP($A3251, DeliveryBook!$D$3:$M$3000, 8, 0),"")</f>
        <v>PO: NEW DELHI</v>
      </c>
      <c r="D3251" s="79" t="n">
        <v>13000</v>
      </c>
      <c r="F3251" s="78" t="n">
        <v>42422</v>
      </c>
      <c r="G3251" s="78" t="s">
        <v>6419</v>
      </c>
      <c r="I3251" s="93" t="s">
        <v>6435</v>
      </c>
      <c r="J3251" s="0"/>
    </row>
    <row r="3252" customFormat="false" ht="12.75" hidden="false" customHeight="false" outlineLevel="0" collapsed="false">
      <c r="A3252" s="29" t="s">
        <v>2570</v>
      </c>
      <c r="B3252" s="78" t="str">
        <f aca="false">IFERROR(VLOOKUP(A3252, DeliveryBook!$D$3:$M$2999, 5, 0),"")</f>
        <v>DELHI-NCR TEAM</v>
      </c>
      <c r="C3252" s="95" t="str">
        <f aca="false">IFERROR(VLOOKUP($A3252, DeliveryBook!$D$3:$M$3000, 8, 0),"")</f>
        <v>PO: BPDL</v>
      </c>
      <c r="D3252" s="79" t="n">
        <v>2804</v>
      </c>
      <c r="F3252" s="78" t="n">
        <v>42422</v>
      </c>
      <c r="G3252" s="78" t="s">
        <v>6419</v>
      </c>
      <c r="I3252" s="93" t="s">
        <v>6435</v>
      </c>
      <c r="J3252" s="0"/>
    </row>
    <row r="3253" customFormat="false" ht="12.75" hidden="false" customHeight="false" outlineLevel="0" collapsed="false">
      <c r="A3253" s="29" t="s">
        <v>2570</v>
      </c>
      <c r="B3253" s="78" t="str">
        <f aca="false">IFERROR(VLOOKUP(A3253, DeliveryBook!$D$3:$M$2999, 5, 0),"")</f>
        <v>DELHI-NCR TEAM</v>
      </c>
      <c r="C3253" s="95" t="str">
        <f aca="false">IFERROR(VLOOKUP($A3253, DeliveryBook!$D$3:$M$3000, 8, 0),"")</f>
        <v>PO: BPDL</v>
      </c>
      <c r="D3253" s="79" t="n">
        <v>9371</v>
      </c>
      <c r="F3253" s="78" t="n">
        <v>42422</v>
      </c>
      <c r="G3253" s="78" t="s">
        <v>6419</v>
      </c>
      <c r="I3253" s="93" t="s">
        <v>6435</v>
      </c>
      <c r="J3253" s="0"/>
    </row>
    <row r="3254" customFormat="false" ht="12.75" hidden="false" customHeight="false" outlineLevel="0" collapsed="false">
      <c r="A3254" s="29" t="s">
        <v>6389</v>
      </c>
      <c r="B3254" s="78" t="str">
        <f aca="false">IFERROR(VLOOKUP(A3254, DeliveryBook!$D$3:$M$2999, 5, 0),"")</f>
        <v>SUCHITRA THAKUR,  20/4 AVENUE B</v>
      </c>
      <c r="C3254" s="95" t="str">
        <f aca="false">IFERROR(VLOOKUP($A3254, DeliveryBook!$D$3:$M$3000, 8, 0),"")</f>
        <v>PO: BHILAI</v>
      </c>
      <c r="D3254" s="79" t="n">
        <v>1000</v>
      </c>
      <c r="F3254" s="78" t="n">
        <v>42422</v>
      </c>
      <c r="G3254" s="78" t="s">
        <v>6419</v>
      </c>
      <c r="I3254" s="93" t="s">
        <v>6435</v>
      </c>
      <c r="J3254" s="0"/>
    </row>
    <row r="3255" customFormat="false" ht="12.75" hidden="false" customHeight="false" outlineLevel="0" collapsed="false">
      <c r="A3255" s="29" t="s">
        <v>2583</v>
      </c>
      <c r="B3255" s="78" t="str">
        <f aca="false">IFERROR(VLOOKUP(A3255, DeliveryBook!$D$3:$M$2999, 5, 0),"")</f>
        <v>Delhi BJP Office</v>
      </c>
      <c r="C3255" s="95" t="str">
        <f aca="false">IFERROR(VLOOKUP($A3255, DeliveryBook!$D$3:$M$3000, 8, 0),"")</f>
        <v>PO: NEW DELHI</v>
      </c>
      <c r="D3255" s="79" t="n">
        <v>971</v>
      </c>
      <c r="F3255" s="78" t="n">
        <v>42423</v>
      </c>
      <c r="G3255" s="78" t="s">
        <v>6419</v>
      </c>
      <c r="I3255" s="93" t="s">
        <v>6435</v>
      </c>
      <c r="J3255" s="0"/>
    </row>
    <row r="3256" customFormat="false" ht="12.75" hidden="false" customHeight="false" outlineLevel="0" collapsed="false">
      <c r="A3256" s="35" t="s">
        <v>6907</v>
      </c>
      <c r="B3256" s="78" t="inlineStr">
        <f aca="false">IFERROR(VLOOKUP(A3256, DeliveryBook!$D$3:$M$2999, 5, 0),"")</f>
        <is>
          <t/>
        </is>
      </c>
      <c r="C3256" s="95" t="inlineStr">
        <f aca="false">IFERROR(VLOOKUP($A3256, DeliveryBook!$D$3:$M$3000, 8, 0),"")</f>
        <is>
          <t/>
        </is>
      </c>
      <c r="D3256" s="79" t="n">
        <v>2690</v>
      </c>
      <c r="F3256" s="78" t="n">
        <v>42423</v>
      </c>
      <c r="G3256" s="78" t="s">
        <v>6419</v>
      </c>
      <c r="I3256" s="93" t="s">
        <v>6435</v>
      </c>
      <c r="J3256" s="0"/>
    </row>
    <row r="3257" customFormat="false" ht="12.75" hidden="false" customHeight="false" outlineLevel="0" collapsed="false">
      <c r="A3257" s="29" t="s">
        <v>416</v>
      </c>
      <c r="B3257" s="78" t="str">
        <f aca="false">IFERROR(VLOOKUP(A3257, DeliveryBook!$D$3:$M$2999, 5, 0),"")</f>
        <v>SRI PADAM CHAND JAIN,  </v>
      </c>
      <c r="C3257" s="95" t="str">
        <f aca="false">IFERROR(VLOOKUP($A3257, DeliveryBook!$D$3:$M$3000, 8, 0),"")</f>
        <v>PO: CHHABRA</v>
      </c>
      <c r="D3257" s="79" t="n">
        <v>1000</v>
      </c>
      <c r="F3257" s="78" t="n">
        <v>42424</v>
      </c>
      <c r="G3257" s="78" t="s">
        <v>7544</v>
      </c>
      <c r="I3257" s="93" t="s">
        <v>6435</v>
      </c>
      <c r="J3257" s="0"/>
    </row>
    <row r="3258" customFormat="false" ht="12.75" hidden="false" customHeight="false" outlineLevel="0" collapsed="false">
      <c r="A3258" s="29" t="s">
        <v>2478</v>
      </c>
      <c r="B3258" s="78" t="str">
        <f aca="false">IFERROR(VLOOKUP(A3258, DeliveryBook!$D$3:$M$2999, 5, 0),"")</f>
        <v>M/S JAIN NEWS AGENCY</v>
      </c>
      <c r="C3258" s="95" t="str">
        <f aca="false">IFERROR(VLOOKUP($A3258, DeliveryBook!$D$3:$M$3000, 8, 0),"")</f>
        <v>ROORKEE - RK</v>
      </c>
      <c r="D3258" s="79" t="n">
        <v>9000</v>
      </c>
      <c r="F3258" s="78" t="n">
        <v>42424</v>
      </c>
      <c r="G3258" s="78" t="s">
        <v>7544</v>
      </c>
      <c r="I3258" s="93" t="s">
        <v>6435</v>
      </c>
      <c r="J3258" s="0"/>
    </row>
    <row r="3259" customFormat="false" ht="12.75" hidden="false" customHeight="false" outlineLevel="0" collapsed="false">
      <c r="A3259" s="90" t="s">
        <v>1040</v>
      </c>
      <c r="B3259" s="78" t="str">
        <f aca="false">IFERROR(VLOOKUP(A3259, DeliveryBook!$D$3:$M$2999, 5, 0),"")</f>
        <v>M/S BHARAT PATRIKALAYA,  VIKASA UDYAMA TRUST</v>
      </c>
      <c r="C3259" s="95" t="str">
        <f aca="false">IFERROR(VLOOKUP($A3259, DeliveryBook!$D$3:$M$3000, 8, 0),"")</f>
        <v>PO: MANGALORE</v>
      </c>
      <c r="D3259" s="79" t="n">
        <v>400</v>
      </c>
      <c r="F3259" s="78" t="n">
        <v>42424</v>
      </c>
      <c r="G3259" s="78" t="s">
        <v>7544</v>
      </c>
      <c r="I3259" s="93" t="s">
        <v>6435</v>
      </c>
      <c r="J3259" s="0"/>
    </row>
    <row r="3260" customFormat="false" ht="12.75" hidden="false" customHeight="false" outlineLevel="0" collapsed="false">
      <c r="A3260" s="29" t="s">
        <v>7591</v>
      </c>
      <c r="B3260" s="78" t="inlineStr">
        <f aca="false">IFERROR(VLOOKUP(A3260, DeliveryBook!$D$3:$M$2999, 5, 0),"")</f>
        <is>
          <t/>
        </is>
      </c>
      <c r="C3260" s="95" t="inlineStr">
        <f aca="false">IFERROR(VLOOKUP($A3260, DeliveryBook!$D$3:$M$3000, 8, 0),"")</f>
        <is>
          <t/>
        </is>
      </c>
      <c r="D3260" s="79" t="n">
        <v>5500</v>
      </c>
      <c r="F3260" s="78" t="n">
        <v>42426</v>
      </c>
      <c r="G3260" s="78" t="s">
        <v>6419</v>
      </c>
      <c r="I3260" s="93" t="s">
        <v>7550</v>
      </c>
      <c r="J3260" s="78" t="s">
        <v>7546</v>
      </c>
    </row>
    <row r="3261" customFormat="false" ht="12.75" hidden="false" customHeight="false" outlineLevel="0" collapsed="false">
      <c r="A3261" s="29" t="s">
        <v>1498</v>
      </c>
      <c r="B3261" s="78" t="str">
        <f aca="false">IFERROR(VLOOKUP(A3261, DeliveryBook!$D$3:$M$2999, 5, 0),"")</f>
        <v>SH.GABBU LAL SOHAN LAL,  NEASPAPER AGENT</v>
      </c>
      <c r="C3261" s="95" t="str">
        <f aca="false">IFERROR(VLOOKUP($A3261, DeliveryBook!$D$3:$M$3000, 8, 0),"")</f>
        <v>PO: KANKROLI</v>
      </c>
      <c r="D3261" s="79" t="n">
        <v>1500</v>
      </c>
      <c r="F3261" s="78" t="n">
        <v>42426</v>
      </c>
      <c r="G3261" s="78" t="s">
        <v>7544</v>
      </c>
      <c r="I3261" s="93" t="s">
        <v>6435</v>
      </c>
      <c r="J3261" s="0"/>
    </row>
    <row r="3262" customFormat="false" ht="12.75" hidden="false" customHeight="false" outlineLevel="0" collapsed="false">
      <c r="A3262" s="29" t="s">
        <v>2211</v>
      </c>
      <c r="B3262" s="78" t="str">
        <f aca="false">IFERROR(VLOOKUP(A3262, DeliveryBook!$D$3:$M$2999, 5, 0),"")</f>
        <v>M/S LIFE BOOK HOUSE</v>
      </c>
      <c r="C3262" s="95" t="str">
        <f aca="false">IFERROR(VLOOKUP($A3262, DeliveryBook!$D$3:$M$3000, 8, 0),"")</f>
        <v>HABIB GANJ - HBJ</v>
      </c>
      <c r="D3262" s="79" t="n">
        <v>5000</v>
      </c>
      <c r="F3262" s="78" t="n">
        <v>42426</v>
      </c>
      <c r="G3262" s="78" t="s">
        <v>7544</v>
      </c>
      <c r="I3262" s="93" t="s">
        <v>6435</v>
      </c>
      <c r="J3262" s="0"/>
    </row>
    <row r="3263" customFormat="false" ht="12.75" hidden="false" customHeight="false" outlineLevel="0" collapsed="false">
      <c r="A3263" s="29" t="s">
        <v>2591</v>
      </c>
      <c r="B3263" s="78" t="str">
        <f aca="false">IFERROR(VLOOKUP(A3263, DeliveryBook!$D$3:$M$2999, 5, 0),"")</f>
        <v>SH M.L. &amp; SONS,  </v>
      </c>
      <c r="C3263" s="95" t="str">
        <f aca="false">IFERROR(VLOOKUP($A3263, DeliveryBook!$D$3:$M$3000, 8, 0),"")</f>
        <v>PO: NEW DELHI</v>
      </c>
      <c r="D3263" s="79" t="n">
        <v>18000</v>
      </c>
      <c r="F3263" s="78" t="n">
        <v>42429</v>
      </c>
      <c r="G3263" s="78" t="s">
        <v>6419</v>
      </c>
      <c r="I3263" s="93" t="s">
        <v>6435</v>
      </c>
      <c r="J3263" s="0"/>
    </row>
    <row r="3264" customFormat="false" ht="12.75" hidden="false" customHeight="false" outlineLevel="0" collapsed="false">
      <c r="A3264" s="29" t="s">
        <v>836</v>
      </c>
      <c r="B3264" s="78" t="str">
        <f aca="false">IFERROR(VLOOKUP(A3264, DeliveryBook!$D$3:$M$2999, 5, 0),"")</f>
        <v>MUKUND PAREKH</v>
      </c>
      <c r="C3264" s="95" t="str">
        <f aca="false">IFERROR(VLOOKUP($A3264, DeliveryBook!$D$3:$M$3000, 8, 0),"")</f>
        <v>PO: RAIPUR</v>
      </c>
      <c r="D3264" s="79" t="n">
        <v>1701</v>
      </c>
      <c r="F3264" s="78" t="n">
        <v>42429</v>
      </c>
      <c r="G3264" s="78" t="s">
        <v>7544</v>
      </c>
      <c r="I3264" s="93" t="s">
        <v>6435</v>
      </c>
      <c r="J3264" s="0"/>
    </row>
    <row r="3265" customFormat="false" ht="12.75" hidden="false" customHeight="false" outlineLevel="0" collapsed="false">
      <c r="A3265" s="29" t="s">
        <v>7246</v>
      </c>
      <c r="B3265" s="78" t="inlineStr">
        <f aca="false">IFERROR(VLOOKUP(A3265, DeliveryBook!$D$3:$M$2999, 5, 0),"")</f>
        <is>
          <t/>
        </is>
      </c>
      <c r="C3265" s="95" t="inlineStr">
        <f aca="false">IFERROR(VLOOKUP($A3265, DeliveryBook!$D$3:$M$3000, 8, 0),"")</f>
        <is>
          <t/>
        </is>
      </c>
      <c r="D3265" s="79" t="n">
        <v>804</v>
      </c>
      <c r="F3265" s="78" t="n">
        <v>42429</v>
      </c>
      <c r="G3265" s="78" t="s">
        <v>7544</v>
      </c>
      <c r="I3265" s="93" t="s">
        <v>6435</v>
      </c>
      <c r="J3265" s="0"/>
    </row>
    <row r="3266" customFormat="false" ht="12.75" hidden="false" customHeight="false" outlineLevel="0" collapsed="false">
      <c r="A3266" s="90" t="s">
        <v>1040</v>
      </c>
      <c r="B3266" s="78" t="str">
        <f aca="false">IFERROR(VLOOKUP(A3266, DeliveryBook!$D$3:$M$2999, 5, 0),"")</f>
        <v>M/S BHARAT PATRIKALAYA,  VIKASA UDYAMA TRUST</v>
      </c>
      <c r="C3266" s="95" t="str">
        <f aca="false">IFERROR(VLOOKUP($A3266, DeliveryBook!$D$3:$M$3000, 8, 0),"")</f>
        <v>PO: MANGALORE</v>
      </c>
      <c r="D3266" s="79" t="n">
        <v>630</v>
      </c>
      <c r="F3266" s="78" t="n">
        <v>42401</v>
      </c>
      <c r="G3266" s="78" t="s">
        <v>7544</v>
      </c>
      <c r="I3266" s="93" t="s">
        <v>6435</v>
      </c>
      <c r="J3266" s="0"/>
    </row>
    <row r="3267" customFormat="false" ht="12.75" hidden="false" customHeight="false" outlineLevel="0" collapsed="false">
      <c r="A3267" s="29" t="s">
        <v>1498</v>
      </c>
      <c r="B3267" s="78" t="str">
        <f aca="false">IFERROR(VLOOKUP(A3267, DeliveryBook!$D$3:$M$2999, 5, 0),"")</f>
        <v>SH.GABBU LAL SOHAN LAL,  NEASPAPER AGENT</v>
      </c>
      <c r="C3267" s="95" t="str">
        <f aca="false">IFERROR(VLOOKUP($A3267, DeliveryBook!$D$3:$M$3000, 8, 0),"")</f>
        <v>PO: KANKROLI</v>
      </c>
      <c r="D3267" s="79" t="n">
        <v>1500</v>
      </c>
      <c r="F3267" s="78" t="n">
        <v>42401</v>
      </c>
      <c r="G3267" s="78" t="s">
        <v>7544</v>
      </c>
      <c r="I3267" s="93" t="s">
        <v>6435</v>
      </c>
      <c r="J3267" s="0"/>
    </row>
    <row r="3268" customFormat="false" ht="12.75" hidden="false" customHeight="false" outlineLevel="0" collapsed="false">
      <c r="A3268" s="29" t="s">
        <v>2570</v>
      </c>
      <c r="B3268" s="78" t="str">
        <f aca="false">IFERROR(VLOOKUP(A3268, DeliveryBook!$D$3:$M$2999, 5, 0),"")</f>
        <v>DELHI-NCR TEAM</v>
      </c>
      <c r="C3268" s="95" t="str">
        <f aca="false">IFERROR(VLOOKUP($A3268, DeliveryBook!$D$3:$M$3000, 8, 0),"")</f>
        <v>PO: BPDL</v>
      </c>
      <c r="D3268" s="79" t="n">
        <v>630</v>
      </c>
      <c r="F3268" s="78" t="n">
        <v>42402</v>
      </c>
      <c r="G3268" s="78" t="s">
        <v>6419</v>
      </c>
      <c r="I3268" s="93" t="s">
        <v>6435</v>
      </c>
      <c r="J3268" s="0"/>
    </row>
    <row r="3269" customFormat="false" ht="12.75" hidden="false" customHeight="false" outlineLevel="0" collapsed="false">
      <c r="A3269" s="29" t="s">
        <v>44</v>
      </c>
      <c r="B3269" s="78" t="str">
        <f aca="false">IFERROR(VLOOKUP(A3269, DeliveryBook!$D$3:$M$2999, 5, 0),"")</f>
        <v>M/S KRANTI NEWS AGENCY</v>
      </c>
      <c r="C3269" s="95" t="str">
        <f aca="false">IFERROR(VLOOKUP($A3269, DeliveryBook!$D$3:$M$3000, 8, 0),"")</f>
        <v>PO: SURYAPET</v>
      </c>
      <c r="D3269" s="79" t="n">
        <v>1987</v>
      </c>
      <c r="F3269" s="78" t="n">
        <v>42402</v>
      </c>
      <c r="G3269" s="78" t="s">
        <v>7544</v>
      </c>
      <c r="I3269" s="93" t="s">
        <v>6435</v>
      </c>
      <c r="J3269" s="0"/>
    </row>
    <row r="3270" customFormat="false" ht="12.75" hidden="false" customHeight="false" outlineLevel="0" collapsed="false">
      <c r="A3270" s="29" t="s">
        <v>2238</v>
      </c>
      <c r="B3270" s="78" t="str">
        <f aca="false">IFERROR(VLOOKUP(A3270, DeliveryBook!$D$3:$M$2999, 5, 0),"")</f>
        <v>SH PARAG SOGANI JAIN</v>
      </c>
      <c r="C3270" s="95" t="str">
        <f aca="false">IFERROR(VLOOKUP($A3270, DeliveryBook!$D$3:$M$3000, 8, 0),"")</f>
        <v>INDORE - INDB</v>
      </c>
      <c r="D3270" s="79" t="n">
        <v>5837.2</v>
      </c>
      <c r="F3270" s="78" t="n">
        <v>42402</v>
      </c>
      <c r="G3270" s="78" t="s">
        <v>7544</v>
      </c>
      <c r="I3270" s="93" t="s">
        <v>6435</v>
      </c>
      <c r="J3270" s="0"/>
    </row>
    <row r="3271" customFormat="false" ht="12.75" hidden="false" customHeight="false" outlineLevel="0" collapsed="false">
      <c r="A3271" s="29" t="s">
        <v>1683</v>
      </c>
      <c r="B3271" s="78" t="str">
        <f aca="false">IFERROR(VLOOKUP(A3271, DeliveryBook!$D$3:$M$2999, 5, 0),"")</f>
        <v>SH.DEVENDRA KUMAR SRIMALI,  BAZAZA CHOWK</v>
      </c>
      <c r="C3271" s="95" t="str">
        <f aca="false">IFERROR(VLOOKUP($A3271, DeliveryBook!$D$3:$M$3000, 8, 0),"")</f>
        <v>PO: FAIZABAD</v>
      </c>
      <c r="D3271" s="79" t="n">
        <v>2000</v>
      </c>
      <c r="F3271" s="78" t="n">
        <v>42402</v>
      </c>
      <c r="G3271" s="78" t="s">
        <v>7544</v>
      </c>
      <c r="I3271" s="93" t="s">
        <v>6435</v>
      </c>
      <c r="J3271" s="0"/>
    </row>
    <row r="3272" customFormat="false" ht="12.75" hidden="false" customHeight="false" outlineLevel="0" collapsed="false">
      <c r="A3272" s="35" t="s">
        <v>7592</v>
      </c>
      <c r="B3272" s="78" t="inlineStr">
        <f aca="false">IFERROR(VLOOKUP(A3272, DeliveryBook!$D$3:$M$2999, 5, 0),"")</f>
        <is>
          <t/>
        </is>
      </c>
      <c r="C3272" s="95" t="inlineStr">
        <f aca="false">IFERROR(VLOOKUP($A3272, DeliveryBook!$D$3:$M$3000, 8, 0),"")</f>
        <is>
          <t/>
        </is>
      </c>
      <c r="D3272" s="79" t="n">
        <v>5500</v>
      </c>
      <c r="F3272" s="78" t="n">
        <v>42405</v>
      </c>
      <c r="G3272" s="78" t="s">
        <v>7544</v>
      </c>
      <c r="I3272" s="93" t="s">
        <v>7550</v>
      </c>
      <c r="J3272" s="78" t="s">
        <v>7546</v>
      </c>
    </row>
    <row r="3273" customFormat="false" ht="12.75" hidden="false" customHeight="false" outlineLevel="0" collapsed="false">
      <c r="A3273" s="78" t="s">
        <v>6464</v>
      </c>
      <c r="B3273" s="78" t="inlineStr">
        <f aca="false">IFERROR(VLOOKUP(A3273, DeliveryBook!$D$3:$M$2999, 5, 0),"")</f>
        <is>
          <t/>
        </is>
      </c>
      <c r="C3273" s="95" t="inlineStr">
        <f aca="false">IFERROR(VLOOKUP($A3273, DeliveryBook!$D$3:$M$3000, 8, 0),"")</f>
        <is>
          <t/>
        </is>
      </c>
      <c r="D3273" s="79" t="n">
        <v>790</v>
      </c>
      <c r="F3273" s="78" t="n">
        <v>42408</v>
      </c>
      <c r="G3273" s="78" t="s">
        <v>6419</v>
      </c>
      <c r="I3273" s="93" t="s">
        <v>6435</v>
      </c>
      <c r="J3273" s="0"/>
    </row>
    <row r="3274" customFormat="false" ht="12.75" hidden="false" customHeight="false" outlineLevel="0" collapsed="false">
      <c r="A3274" s="3" t="s">
        <v>3445</v>
      </c>
      <c r="B3274" s="78" t="str">
        <f aca="false">IFERROR(VLOOKUP(A3274, DeliveryBook!$D$3:$M$2999, 5, 0),"")</f>
        <v>VIRENDER BOOK STALL</v>
      </c>
      <c r="C3274" s="95" t="str">
        <f aca="false">IFERROR(VLOOKUP($A3274, DeliveryBook!$D$3:$M$3000, 8, 0),"")</f>
        <v>PO: ITARASI</v>
      </c>
      <c r="D3274" s="79" t="n">
        <v>1000</v>
      </c>
      <c r="F3274" s="78" t="n">
        <v>42408</v>
      </c>
      <c r="G3274" s="78" t="s">
        <v>7544</v>
      </c>
      <c r="I3274" s="93" t="s">
        <v>6435</v>
      </c>
      <c r="J3274" s="0"/>
    </row>
    <row r="3275" customFormat="false" ht="12.75" hidden="false" customHeight="false" outlineLevel="0" collapsed="false">
      <c r="A3275" s="29" t="s">
        <v>2537</v>
      </c>
      <c r="B3275" s="78" t="str">
        <f aca="false">IFERROR(VLOOKUP(A3275, DeliveryBook!$D$3:$M$2999, 5, 0),"")</f>
        <v>SH. RAJ SINGH</v>
      </c>
      <c r="C3275" s="95" t="str">
        <f aca="false">IFERROR(VLOOKUP($A3275, DeliveryBook!$D$3:$M$3000, 8, 0),"")</f>
        <v>PO: ROHINI</v>
      </c>
      <c r="D3275" s="79" t="n">
        <v>3590</v>
      </c>
      <c r="F3275" s="78" t="n">
        <v>42408</v>
      </c>
      <c r="G3275" s="78" t="s">
        <v>6419</v>
      </c>
      <c r="I3275" s="93" t="s">
        <v>6435</v>
      </c>
      <c r="J3275" s="0"/>
    </row>
    <row r="3276" customFormat="false" ht="12.75" hidden="false" customHeight="false" outlineLevel="0" collapsed="false">
      <c r="A3276" s="29" t="s">
        <v>1736</v>
      </c>
      <c r="B3276" s="78" t="str">
        <f aca="false">IFERROR(VLOOKUP(A3276, DeliveryBook!$D$3:$M$2999, 5, 0),"")</f>
        <v>SH AMIT KUMAR SINGH</v>
      </c>
      <c r="C3276" s="95" t="str">
        <f aca="false">IFERROR(VLOOKUP($A3276, DeliveryBook!$D$3:$M$3000, 8, 0),"")</f>
        <v>PO: HARDOI</v>
      </c>
      <c r="D3276" s="79" t="n">
        <v>5000</v>
      </c>
      <c r="F3276" s="78" t="n">
        <v>42408</v>
      </c>
      <c r="G3276" s="78" t="s">
        <v>6419</v>
      </c>
      <c r="I3276" s="93" t="s">
        <v>6435</v>
      </c>
      <c r="J3276" s="0"/>
    </row>
    <row r="3277" customFormat="false" ht="12.75" hidden="false" customHeight="false" outlineLevel="0" collapsed="false">
      <c r="A3277" s="29" t="s">
        <v>1883</v>
      </c>
      <c r="B3277" s="78" t="str">
        <f aca="false">IFERROR(VLOOKUP(A3277, DeliveryBook!$D$3:$M$2999, 5, 0),"")</f>
        <v>SH.PREM BABU GOSWAMI,  S/O SH.GOKIL NATH GOSHWAMI</v>
      </c>
      <c r="C3277" s="95" t="str">
        <f aca="false">IFERROR(VLOOKUP($A3277, DeliveryBook!$D$3:$M$3000, 8, 0),"")</f>
        <v>PO: MILAK</v>
      </c>
      <c r="D3277" s="79" t="n">
        <v>1000</v>
      </c>
      <c r="F3277" s="78" t="n">
        <v>42408</v>
      </c>
      <c r="G3277" s="78" t="s">
        <v>6419</v>
      </c>
      <c r="I3277" s="93" t="s">
        <v>6435</v>
      </c>
      <c r="J3277" s="0"/>
    </row>
    <row r="3278" customFormat="false" ht="12.75" hidden="false" customHeight="false" outlineLevel="0" collapsed="false">
      <c r="A3278" s="29" t="s">
        <v>6779</v>
      </c>
      <c r="B3278" s="78" t="inlineStr">
        <f aca="false">IFERROR(VLOOKUP(A3278, DeliveryBook!$D$3:$M$2999, 5, 0),"")</f>
        <is>
          <t/>
        </is>
      </c>
      <c r="C3278" s="95" t="inlineStr">
        <f aca="false">IFERROR(VLOOKUP($A3278, DeliveryBook!$D$3:$M$3000, 8, 0),"")</f>
        <is>
          <t/>
        </is>
      </c>
      <c r="D3278" s="79" t="n">
        <v>2500</v>
      </c>
      <c r="F3278" s="78" t="n">
        <v>42408</v>
      </c>
      <c r="G3278" s="78" t="s">
        <v>6419</v>
      </c>
      <c r="I3278" s="93" t="s">
        <v>6435</v>
      </c>
      <c r="J3278" s="0"/>
    </row>
    <row r="3279" customFormat="false" ht="12.75" hidden="false" customHeight="false" outlineLevel="0" collapsed="false">
      <c r="A3279" s="3" t="s">
        <v>6126</v>
      </c>
      <c r="B3279" s="78" t="str">
        <f aca="false">IFERROR(VLOOKUP(A3279, DeliveryBook!$D$3:$M$2999, 5, 0),"")</f>
        <v>BHAGWAN DAS SAINI</v>
      </c>
      <c r="C3279" s="95" t="str">
        <f aca="false">IFERROR(VLOOKUP($A3279, DeliveryBook!$D$3:$M$3000, 8, 0),"")</f>
        <v>SWAR</v>
      </c>
      <c r="D3279" s="79" t="n">
        <v>1200</v>
      </c>
      <c r="F3279" s="78" t="n">
        <v>42408</v>
      </c>
      <c r="G3279" s="78" t="s">
        <v>6419</v>
      </c>
      <c r="I3279" s="93" t="s">
        <v>6420</v>
      </c>
      <c r="J3279" s="0"/>
    </row>
    <row r="3280" customFormat="false" ht="12.75" hidden="false" customHeight="false" outlineLevel="0" collapsed="false">
      <c r="A3280" s="29" t="s">
        <v>2390</v>
      </c>
      <c r="B3280" s="78" t="str">
        <f aca="false">IFERROR(VLOOKUP(A3280, DeliveryBook!$D$3:$M$2999, 5, 0),"")</f>
        <v>ROADWAYS BOOK STALL</v>
      </c>
      <c r="C3280" s="95" t="str">
        <f aca="false">IFERROR(VLOOKUP($A3280, DeliveryBook!$D$3:$M$3000, 8, 0),"")</f>
        <v>BAREILLY - BE</v>
      </c>
      <c r="D3280" s="79" t="n">
        <v>2000</v>
      </c>
      <c r="F3280" s="78" t="n">
        <v>42408</v>
      </c>
      <c r="G3280" s="78" t="s">
        <v>7544</v>
      </c>
      <c r="I3280" s="93" t="s">
        <v>6435</v>
      </c>
      <c r="J3280" s="0"/>
    </row>
    <row r="3281" customFormat="false" ht="12.75" hidden="false" customHeight="false" outlineLevel="0" collapsed="false">
      <c r="A3281" s="29" t="s">
        <v>2390</v>
      </c>
      <c r="B3281" s="78" t="str">
        <f aca="false">IFERROR(VLOOKUP(A3281, DeliveryBook!$D$3:$M$2999, 5, 0),"")</f>
        <v>ROADWAYS BOOK STALL</v>
      </c>
      <c r="C3281" s="95" t="str">
        <f aca="false">IFERROR(VLOOKUP($A3281, DeliveryBook!$D$3:$M$3000, 8, 0),"")</f>
        <v>BAREILLY - BE</v>
      </c>
      <c r="D3281" s="79" t="n">
        <v>3000</v>
      </c>
      <c r="F3281" s="78" t="n">
        <v>42408</v>
      </c>
      <c r="G3281" s="78" t="s">
        <v>7544</v>
      </c>
      <c r="I3281" s="93" t="s">
        <v>6435</v>
      </c>
      <c r="J3281" s="0"/>
    </row>
    <row r="3282" customFormat="false" ht="12.75" hidden="false" customHeight="false" outlineLevel="0" collapsed="false">
      <c r="A3282" s="29" t="s">
        <v>6469</v>
      </c>
      <c r="B3282" s="78" t="inlineStr">
        <f aca="false">IFERROR(VLOOKUP(A3282, DeliveryBook!$D$3:$M$2999, 5, 0),"")</f>
        <is>
          <t/>
        </is>
      </c>
      <c r="C3282" s="95" t="inlineStr">
        <f aca="false">IFERROR(VLOOKUP($A3282, DeliveryBook!$D$3:$M$3000, 8, 0),"")</f>
        <is>
          <t/>
        </is>
      </c>
      <c r="D3282" s="79" t="n">
        <v>20000</v>
      </c>
      <c r="F3282" s="78" t="n">
        <v>42408</v>
      </c>
      <c r="G3282" s="78" t="s">
        <v>6419</v>
      </c>
      <c r="I3282" s="93" t="s">
        <v>6435</v>
      </c>
      <c r="J3282" s="0"/>
    </row>
    <row r="3283" customFormat="false" ht="12.75" hidden="false" customHeight="false" outlineLevel="0" collapsed="false">
      <c r="A3283" s="29" t="s">
        <v>1674</v>
      </c>
      <c r="B3283" s="78" t="str">
        <f aca="false">IFERROR(VLOOKUP(A3283, DeliveryBook!$D$3:$M$2999, 5, 0),"")</f>
        <v>SH MAHESH KUMAR</v>
      </c>
      <c r="C3283" s="95" t="str">
        <f aca="false">IFERROR(VLOOKUP($A3283, DeliveryBook!$D$3:$M$3000, 8, 0),"")</f>
        <v>PO: ETAWAH</v>
      </c>
      <c r="D3283" s="79" t="n">
        <v>4000</v>
      </c>
      <c r="F3283" s="78" t="n">
        <v>42409</v>
      </c>
      <c r="G3283" s="78" t="s">
        <v>7544</v>
      </c>
      <c r="I3283" s="93" t="s">
        <v>6435</v>
      </c>
      <c r="J3283" s="0"/>
    </row>
    <row r="3284" customFormat="false" ht="12.75" hidden="false" customHeight="false" outlineLevel="0" collapsed="false">
      <c r="A3284" s="29" t="s">
        <v>1480</v>
      </c>
      <c r="B3284" s="78" t="str">
        <f aca="false">IFERROR(VLOOKUP(A3284, DeliveryBook!$D$3:$M$2999, 5, 0),"")</f>
        <v>M/S THE ROYAL STORES (AGENCIES),  SHOP NO. 17, DHULA HOUSE</v>
      </c>
      <c r="C3284" s="95" t="str">
        <f aca="false">IFERROR(VLOOKUP($A3284, DeliveryBook!$D$3:$M$3000, 8, 0),"")</f>
        <v>PO: JAIPUR</v>
      </c>
      <c r="D3284" s="79" t="n">
        <v>435</v>
      </c>
      <c r="F3284" s="78" t="n">
        <v>42411</v>
      </c>
      <c r="G3284" s="78" t="s">
        <v>7544</v>
      </c>
      <c r="I3284" s="93" t="s">
        <v>6435</v>
      </c>
      <c r="J3284" s="0"/>
    </row>
    <row r="3285" customFormat="false" ht="12.75" hidden="false" customHeight="false" outlineLevel="0" collapsed="false">
      <c r="A3285" s="29" t="s">
        <v>2570</v>
      </c>
      <c r="B3285" s="78" t="str">
        <f aca="false">IFERROR(VLOOKUP(A3285, DeliveryBook!$D$3:$M$2999, 5, 0),"")</f>
        <v>DELHI-NCR TEAM</v>
      </c>
      <c r="C3285" s="95" t="str">
        <f aca="false">IFERROR(VLOOKUP($A3285, DeliveryBook!$D$3:$M$3000, 8, 0),"")</f>
        <v>PO: BPDL</v>
      </c>
      <c r="D3285" s="79" t="n">
        <v>2040</v>
      </c>
      <c r="F3285" s="78" t="n">
        <v>42411</v>
      </c>
      <c r="G3285" s="78" t="s">
        <v>6419</v>
      </c>
      <c r="I3285" s="93" t="s">
        <v>6435</v>
      </c>
      <c r="J3285" s="0"/>
    </row>
    <row r="3286" customFormat="false" ht="12.75" hidden="false" customHeight="false" outlineLevel="0" collapsed="false">
      <c r="A3286" s="35" t="s">
        <v>2707</v>
      </c>
      <c r="B3286" s="78" t="str">
        <f aca="false">IFERROR(VLOOKUP(A3286, DeliveryBook!$D$3:$M$2999, 5, 0),"")</f>
        <v>SH SUSHIL KR BHARDWAJ (PRINCIPAL)</v>
      </c>
      <c r="C3286" s="95" t="str">
        <f aca="false">IFERROR(VLOOKUP($A3286, DeliveryBook!$D$3:$M$3000, 8, 0),"")</f>
        <v>PO: BHUSAWAR</v>
      </c>
      <c r="D3286" s="79" t="n">
        <v>4750</v>
      </c>
      <c r="F3286" s="78" t="n">
        <v>42415</v>
      </c>
      <c r="G3286" s="78" t="s">
        <v>6419</v>
      </c>
      <c r="I3286" s="93" t="s">
        <v>7550</v>
      </c>
      <c r="J3286" s="78" t="s">
        <v>7546</v>
      </c>
    </row>
    <row r="3287" customFormat="false" ht="12.75" hidden="false" customHeight="false" outlineLevel="0" collapsed="false">
      <c r="A3287" s="29" t="s">
        <v>1539</v>
      </c>
      <c r="B3287" s="78" t="str">
        <f aca="false">IFERROR(VLOOKUP(A3287, DeliveryBook!$D$3:$M$2999, 5, 0),"")</f>
        <v>SH BAL CHAND SHARMA</v>
      </c>
      <c r="C3287" s="95" t="str">
        <f aca="false">IFERROR(VLOOKUP($A3287, DeliveryBook!$D$3:$M$3000, 8, 0),"")</f>
        <v>PO: VAIR</v>
      </c>
      <c r="D3287" s="79" t="n">
        <v>9500</v>
      </c>
      <c r="F3287" s="78" t="n">
        <v>42415</v>
      </c>
      <c r="G3287" s="78" t="s">
        <v>7544</v>
      </c>
      <c r="I3287" s="93" t="s">
        <v>7550</v>
      </c>
      <c r="J3287" s="78" t="s">
        <v>7546</v>
      </c>
    </row>
    <row r="3288" customFormat="false" ht="12.75" hidden="false" customHeight="false" outlineLevel="0" collapsed="false">
      <c r="A3288" s="29" t="s">
        <v>2570</v>
      </c>
      <c r="B3288" s="78" t="str">
        <f aca="false">IFERROR(VLOOKUP(A3288, DeliveryBook!$D$3:$M$2999, 5, 0),"")</f>
        <v>DELHI-NCR TEAM</v>
      </c>
      <c r="C3288" s="95" t="str">
        <f aca="false">IFERROR(VLOOKUP($A3288, DeliveryBook!$D$3:$M$3000, 8, 0),"")</f>
        <v>PO: BPDL</v>
      </c>
      <c r="D3288" s="79" t="n">
        <v>254</v>
      </c>
      <c r="F3288" s="78" t="n">
        <v>42415</v>
      </c>
      <c r="G3288" s="78" t="s">
        <v>6419</v>
      </c>
      <c r="I3288" s="93" t="s">
        <v>6435</v>
      </c>
      <c r="J3288" s="0"/>
    </row>
    <row r="3289" customFormat="false" ht="12.75" hidden="false" customHeight="false" outlineLevel="0" collapsed="false">
      <c r="A3289" s="3" t="s">
        <v>6206</v>
      </c>
      <c r="B3289" s="78" t="str">
        <f aca="false">IFERROR(VLOOKUP(A3289, DeliveryBook!$D$3:$M$2999, 5, 0),"")</f>
        <v>GENERAL NEWS AGENCY</v>
      </c>
      <c r="C3289" s="95" t="str">
        <f aca="false">IFERROR(VLOOKUP($A3289, DeliveryBook!$D$3:$M$3000, 8, 0),"")</f>
        <v>HAPUR</v>
      </c>
      <c r="D3289" s="79" t="n">
        <v>600</v>
      </c>
      <c r="F3289" s="78" t="n">
        <v>42415</v>
      </c>
      <c r="G3289" s="78" t="s">
        <v>6419</v>
      </c>
      <c r="I3289" s="93" t="s">
        <v>6435</v>
      </c>
      <c r="J3289" s="0"/>
    </row>
    <row r="3290" customFormat="false" ht="12.75" hidden="false" customHeight="false" outlineLevel="0" collapsed="false">
      <c r="A3290" s="29" t="s">
        <v>807</v>
      </c>
      <c r="B3290" s="78" t="str">
        <f aca="false">IFERROR(VLOOKUP(A3290, DeliveryBook!$D$3:$M$2999, 5, 0),"")</f>
        <v>SH.MRIGENDER SINGH,  KALYAN ASHRAM DHARMARTH</v>
      </c>
      <c r="C3290" s="95" t="str">
        <f aca="false">IFERROR(VLOOKUP($A3290, DeliveryBook!$D$3:$M$3000, 8, 0),"")</f>
        <v>PO: JASHPUR NAGAR</v>
      </c>
      <c r="D3290" s="79" t="n">
        <v>5574</v>
      </c>
      <c r="F3290" s="78" t="n">
        <v>42410</v>
      </c>
      <c r="G3290" s="78" t="s">
        <v>7529</v>
      </c>
      <c r="I3290" s="93" t="s">
        <v>6435</v>
      </c>
      <c r="J3290" s="0"/>
    </row>
    <row r="3291" customFormat="false" ht="12.75" hidden="false" customHeight="false" outlineLevel="0" collapsed="false">
      <c r="A3291" s="29" t="s">
        <v>669</v>
      </c>
      <c r="B3291" s="78" t="str">
        <f aca="false">IFERROR(VLOOKUP(A3291, DeliveryBook!$D$3:$M$2999, 5, 0),"")</f>
        <v>SH NAKUL VERMA</v>
      </c>
      <c r="C3291" s="95" t="str">
        <f aca="false">IFERROR(VLOOKUP($A3291, DeliveryBook!$D$3:$M$3000, 8, 0),"")</f>
        <v>PO: HILSA</v>
      </c>
      <c r="D3291" s="79" t="n">
        <v>1350</v>
      </c>
      <c r="F3291" s="78" t="n">
        <v>42412</v>
      </c>
      <c r="G3291" s="78" t="s">
        <v>7529</v>
      </c>
      <c r="I3291" s="93" t="s">
        <v>6435</v>
      </c>
      <c r="J3291" s="0"/>
    </row>
    <row r="3292" customFormat="false" ht="12.75" hidden="false" customHeight="false" outlineLevel="0" collapsed="false">
      <c r="A3292" s="29" t="s">
        <v>2189</v>
      </c>
      <c r="B3292" s="78" t="str">
        <f aca="false">IFERROR(VLOOKUP(A3292, DeliveryBook!$D$3:$M$2999, 5, 0),"")</f>
        <v>SH RAJESH AGGARWAL</v>
      </c>
      <c r="C3292" s="95" t="str">
        <f aca="false">IFERROR(VLOOKUP($A3292, DeliveryBook!$D$3:$M$3000, 8, 0),"")</f>
        <v>RANCHI - RNC</v>
      </c>
      <c r="D3292" s="79" t="n">
        <v>3000</v>
      </c>
      <c r="F3292" s="78" t="n">
        <v>42411</v>
      </c>
      <c r="G3292" s="78" t="s">
        <v>7529</v>
      </c>
      <c r="I3292" s="93" t="s">
        <v>6435</v>
      </c>
      <c r="J3292" s="0"/>
    </row>
    <row r="3293" customFormat="false" ht="12.75" hidden="false" customHeight="false" outlineLevel="0" collapsed="false">
      <c r="A3293" s="29" t="s">
        <v>2230</v>
      </c>
      <c r="B3293" s="78" t="str">
        <f aca="false">IFERROR(VLOOKUP(A3293, DeliveryBook!$D$3:$M$2999, 5, 0),"")</f>
        <v>RASHTRIYA SAHITYA BHANDAR</v>
      </c>
      <c r="C3293" s="95" t="str">
        <f aca="false">IFERROR(VLOOKUP($A3293, DeliveryBook!$D$3:$M$3000, 8, 0),"")</f>
        <v>GWALIOR - GWL</v>
      </c>
      <c r="D3293" s="79" t="n">
        <v>9871</v>
      </c>
      <c r="F3293" s="78" t="n">
        <v>42426</v>
      </c>
      <c r="G3293" s="78" t="s">
        <v>7529</v>
      </c>
      <c r="I3293" s="93" t="s">
        <v>6435</v>
      </c>
      <c r="J3293" s="0"/>
    </row>
    <row r="3294" customFormat="false" ht="12.75" hidden="false" customHeight="false" outlineLevel="0" collapsed="false">
      <c r="A3294" s="29" t="s">
        <v>1322</v>
      </c>
      <c r="B3294" s="78" t="str">
        <f aca="false">IFERROR(VLOOKUP(A3294, DeliveryBook!$D$3:$M$2999, 5, 0),"")</f>
        <v>SH MAHESH SHARAD RAO,  20/3 I.I.G. COLONY</v>
      </c>
      <c r="C3294" s="95" t="str">
        <f aca="false">IFERROR(VLOOKUP($A3294, DeliveryBook!$D$3:$M$3000, 8, 0),"")</f>
        <v>PO: NAGPUR</v>
      </c>
      <c r="D3294" s="79" t="n">
        <v>1500</v>
      </c>
      <c r="F3294" s="78" t="n">
        <v>42426</v>
      </c>
      <c r="G3294" s="78" t="s">
        <v>7529</v>
      </c>
      <c r="I3294" s="93" t="s">
        <v>6435</v>
      </c>
      <c r="J3294" s="0"/>
    </row>
    <row r="3295" customFormat="false" ht="12.75" hidden="false" customHeight="false" outlineLevel="0" collapsed="false">
      <c r="A3295" s="29" t="s">
        <v>1322</v>
      </c>
      <c r="B3295" s="78" t="str">
        <f aca="false">IFERROR(VLOOKUP(A3295, DeliveryBook!$D$3:$M$2999, 5, 0),"")</f>
        <v>SH MAHESH SHARAD RAO,  20/3 I.I.G. COLONY</v>
      </c>
      <c r="C3295" s="95" t="str">
        <f aca="false">IFERROR(VLOOKUP($A3295, DeliveryBook!$D$3:$M$3000, 8, 0),"")</f>
        <v>PO: NAGPUR</v>
      </c>
      <c r="D3295" s="79" t="n">
        <v>2500</v>
      </c>
      <c r="F3295" s="78" t="n">
        <v>42426</v>
      </c>
      <c r="G3295" s="78" t="s">
        <v>7529</v>
      </c>
      <c r="I3295" s="93" t="s">
        <v>6435</v>
      </c>
      <c r="J3295" s="0"/>
    </row>
    <row r="3296" customFormat="false" ht="12.75" hidden="false" customHeight="false" outlineLevel="0" collapsed="false">
      <c r="A3296" s="29" t="s">
        <v>1322</v>
      </c>
      <c r="B3296" s="78" t="str">
        <f aca="false">IFERROR(VLOOKUP(A3296, DeliveryBook!$D$3:$M$2999, 5, 0),"")</f>
        <v>SH MAHESH SHARAD RAO,  20/3 I.I.G. COLONY</v>
      </c>
      <c r="C3296" s="95" t="str">
        <f aca="false">IFERROR(VLOOKUP($A3296, DeliveryBook!$D$3:$M$3000, 8, 0),"")</f>
        <v>PO: NAGPUR</v>
      </c>
      <c r="D3296" s="79" t="n">
        <v>1000</v>
      </c>
      <c r="F3296" s="78" t="n">
        <v>42426</v>
      </c>
      <c r="G3296" s="78" t="s">
        <v>7529</v>
      </c>
      <c r="I3296" s="93" t="s">
        <v>6435</v>
      </c>
      <c r="J3296" s="0"/>
    </row>
    <row r="3297" customFormat="false" ht="12.75" hidden="false" customHeight="false" outlineLevel="0" collapsed="false">
      <c r="A3297" s="29" t="s">
        <v>1484</v>
      </c>
      <c r="B3297" s="78" t="str">
        <f aca="false">IFERROR(VLOOKUP(A3297, DeliveryBook!$D$3:$M$2999, 5, 0),"")</f>
        <v>SH LAXMAN BADRA JI</v>
      </c>
      <c r="C3297" s="95" t="str">
        <f aca="false">IFERROR(VLOOKUP($A3297, DeliveryBook!$D$3:$M$3000, 8, 0),"")</f>
        <v>PO: JAITSAR</v>
      </c>
      <c r="D3297" s="79" t="n">
        <v>2200</v>
      </c>
      <c r="F3297" s="78" t="n">
        <v>42426</v>
      </c>
      <c r="G3297" s="78" t="s">
        <v>7529</v>
      </c>
      <c r="I3297" s="93" t="s">
        <v>7550</v>
      </c>
      <c r="J3297" s="78" t="s">
        <v>7546</v>
      </c>
    </row>
    <row r="3298" customFormat="false" ht="12.75" hidden="false" customHeight="false" outlineLevel="0" collapsed="false">
      <c r="A3298" s="35" t="s">
        <v>3211</v>
      </c>
      <c r="B3298" s="78" t="str">
        <f aca="false">IFERROR(VLOOKUP(A3298, DeliveryBook!$D$3:$M$2999, 5, 0),"")</f>
        <v>SH ABHIJEET BHOWMIK</v>
      </c>
      <c r="C3298" s="95" t="str">
        <f aca="false">IFERROR(VLOOKUP($A3298, DeliveryBook!$D$3:$M$3000, 8, 0),"")</f>
        <v>PO: SILIGURI</v>
      </c>
      <c r="D3298" s="79" t="n">
        <v>9100</v>
      </c>
      <c r="F3298" s="78" t="n">
        <v>42426</v>
      </c>
      <c r="G3298" s="78" t="s">
        <v>7529</v>
      </c>
      <c r="I3298" s="93" t="s">
        <v>7550</v>
      </c>
      <c r="J3298" s="78" t="s">
        <v>7546</v>
      </c>
    </row>
    <row r="3299" customFormat="false" ht="12.75" hidden="false" customHeight="false" outlineLevel="0" collapsed="false">
      <c r="A3299" s="35" t="s">
        <v>3211</v>
      </c>
      <c r="B3299" s="78" t="str">
        <f aca="false">IFERROR(VLOOKUP(A3299, DeliveryBook!$D$3:$M$2999, 5, 0),"")</f>
        <v>SH ABHIJEET BHOWMIK</v>
      </c>
      <c r="C3299" s="95" t="str">
        <f aca="false">IFERROR(VLOOKUP($A3299, DeliveryBook!$D$3:$M$3000, 8, 0),"")</f>
        <v>PO: SILIGURI</v>
      </c>
      <c r="D3299" s="79" t="n">
        <v>25000</v>
      </c>
      <c r="F3299" s="78" t="n">
        <v>42426</v>
      </c>
      <c r="G3299" s="78" t="s">
        <v>7529</v>
      </c>
      <c r="I3299" s="93" t="s">
        <v>7550</v>
      </c>
      <c r="J3299" s="78" t="s">
        <v>7546</v>
      </c>
    </row>
    <row r="3300" customFormat="false" ht="12.75" hidden="false" customHeight="false" outlineLevel="0" collapsed="false">
      <c r="A3300" s="29" t="s">
        <v>1171</v>
      </c>
      <c r="B3300" s="78" t="str">
        <f aca="false">IFERROR(VLOOKUP(A3300, DeliveryBook!$D$3:$M$2999, 5, 0),"")</f>
        <v>M/S SETHIA NEWS AGENCY</v>
      </c>
      <c r="C3300" s="95" t="str">
        <f aca="false">IFERROR(VLOOKUP($A3300, DeliveryBook!$D$3:$M$3000, 8, 0),"")</f>
        <v>PO: MANDSOUR</v>
      </c>
      <c r="D3300" s="79" t="n">
        <v>5000</v>
      </c>
      <c r="F3300" s="78" t="n">
        <v>42426</v>
      </c>
      <c r="G3300" s="78" t="s">
        <v>7529</v>
      </c>
      <c r="I3300" s="93" t="s">
        <v>6435</v>
      </c>
      <c r="J3300" s="0"/>
    </row>
    <row r="3301" customFormat="false" ht="12.75" hidden="false" customHeight="false" outlineLevel="0" collapsed="false">
      <c r="A3301" s="29" t="s">
        <v>1919</v>
      </c>
      <c r="B3301" s="78" t="str">
        <f aca="false">IFERROR(VLOOKUP(A3301, DeliveryBook!$D$3:$M$2999, 5, 0),"")</f>
        <v>SH UMESH CHANDRA SRIVASTAVA</v>
      </c>
      <c r="C3301" s="95" t="str">
        <f aca="false">IFERROR(VLOOKUP($A3301, DeliveryBook!$D$3:$M$3000, 8, 0),"")</f>
        <v>PO: PRATAPGARH CITY</v>
      </c>
      <c r="D3301" s="79" t="n">
        <v>5000</v>
      </c>
      <c r="F3301" s="78" t="n">
        <v>42426</v>
      </c>
      <c r="G3301" s="78" t="s">
        <v>7529</v>
      </c>
      <c r="I3301" s="93" t="s">
        <v>6435</v>
      </c>
      <c r="J3301" s="0"/>
    </row>
    <row r="3302" customFormat="false" ht="12.75" hidden="false" customHeight="false" outlineLevel="0" collapsed="false">
      <c r="A3302" s="29" t="s">
        <v>484</v>
      </c>
      <c r="B3302" s="78" t="str">
        <f aca="false">IFERROR(VLOOKUP(A3302, DeliveryBook!$D$3:$M$2999, 5, 0),"")</f>
        <v>SH.SUBH KARAN PARIK,  </v>
      </c>
      <c r="C3302" s="95" t="str">
        <f aca="false">IFERROR(VLOOKUP($A3302, DeliveryBook!$D$3:$M$3000, 8, 0),"")</f>
        <v>PO: SRI DUNGARGARH</v>
      </c>
      <c r="D3302" s="79" t="n">
        <v>5000</v>
      </c>
      <c r="F3302" s="78" t="n">
        <v>42426</v>
      </c>
      <c r="G3302" s="78" t="s">
        <v>7529</v>
      </c>
      <c r="I3302" s="93" t="s">
        <v>6435</v>
      </c>
      <c r="J3302" s="0"/>
    </row>
    <row r="3303" customFormat="false" ht="12.75" hidden="false" customHeight="false" outlineLevel="0" collapsed="false">
      <c r="A3303" s="29" t="s">
        <v>2454</v>
      </c>
      <c r="B3303" s="78" t="str">
        <f aca="false">IFERROR(VLOOKUP(A3303, DeliveryBook!$D$3:$M$2999, 5, 0),"")</f>
        <v>SH.RAJA RAM</v>
      </c>
      <c r="C3303" s="95" t="str">
        <f aca="false">IFERROR(VLOOKUP($A3303, DeliveryBook!$D$3:$M$3000, 8, 0),"")</f>
        <v>MIRZAPUR - MZP</v>
      </c>
      <c r="D3303" s="79" t="n">
        <v>4900</v>
      </c>
      <c r="F3303" s="78" t="n">
        <v>42426</v>
      </c>
      <c r="G3303" s="78" t="s">
        <v>7529</v>
      </c>
      <c r="I3303" s="93" t="s">
        <v>6435</v>
      </c>
      <c r="J3303" s="0"/>
    </row>
    <row r="3304" customFormat="false" ht="12.75" hidden="false" customHeight="false" outlineLevel="0" collapsed="false">
      <c r="A3304" s="29" t="s">
        <v>1268</v>
      </c>
      <c r="B3304" s="78" t="str">
        <f aca="false">IFERROR(VLOOKUP(A3304, DeliveryBook!$D$3:$M$2999, 5, 0),"")</f>
        <v>M/S GUPTA SAHITYA KENDER</v>
      </c>
      <c r="C3304" s="95" t="str">
        <f aca="false">IFERROR(VLOOKUP($A3304, DeliveryBook!$D$3:$M$3000, 8, 0),"")</f>
        <v>PO: SUNDERPUR</v>
      </c>
      <c r="D3304" s="79" t="n">
        <v>1050</v>
      </c>
      <c r="F3304" s="78" t="n">
        <v>42426</v>
      </c>
      <c r="G3304" s="78" t="s">
        <v>7529</v>
      </c>
      <c r="I3304" s="93" t="s">
        <v>6435</v>
      </c>
      <c r="J3304" s="0"/>
    </row>
    <row r="3305" customFormat="false" ht="12.75" hidden="false" customHeight="false" outlineLevel="0" collapsed="false">
      <c r="A3305" s="29" t="s">
        <v>2037</v>
      </c>
      <c r="B3305" s="78" t="str">
        <f aca="false">IFERROR(VLOOKUP(A3305, DeliveryBook!$D$3:$M$2999, 5, 0),"")</f>
        <v>SH.RAJESH KUMAR,  S/O SH.RAGHUNANDAN PRASAD</v>
      </c>
      <c r="C3305" s="95" t="str">
        <f aca="false">IFERROR(VLOOKUP($A3305, DeliveryBook!$D$3:$M$3000, 8, 0),"")</f>
        <v>PO: KASHIPUR</v>
      </c>
      <c r="D3305" s="79" t="n">
        <v>6000</v>
      </c>
      <c r="F3305" s="78" t="n">
        <v>42426</v>
      </c>
      <c r="G3305" s="78" t="s">
        <v>7529</v>
      </c>
      <c r="I3305" s="93" t="s">
        <v>6435</v>
      </c>
      <c r="J3305" s="0"/>
    </row>
    <row r="3306" customFormat="false" ht="12.75" hidden="false" customHeight="false" outlineLevel="0" collapsed="false">
      <c r="A3306" s="29" t="s">
        <v>962</v>
      </c>
      <c r="B3306" s="78" t="str">
        <f aca="false">IFERROR(VLOOKUP(A3306, DeliveryBook!$D$3:$M$2999, 5, 0),"")</f>
        <v>SH.DEV RAJ DOGRA,  RASHTRIYA PUSTAK BHANDAR</v>
      </c>
      <c r="C3306" s="95" t="str">
        <f aca="false">IFERROR(VLOOKUP($A3306, DeliveryBook!$D$3:$M$3000, 8, 0),"")</f>
        <v>PO: CHAMBA</v>
      </c>
      <c r="D3306" s="79" t="n">
        <v>2440</v>
      </c>
      <c r="F3306" s="78" t="n">
        <v>42426</v>
      </c>
      <c r="G3306" s="78" t="s">
        <v>7529</v>
      </c>
      <c r="I3306" s="93" t="s">
        <v>6435</v>
      </c>
      <c r="J3306" s="0"/>
    </row>
    <row r="3307" customFormat="false" ht="12.75" hidden="false" customHeight="false" outlineLevel="0" collapsed="false">
      <c r="A3307" s="29" t="s">
        <v>692</v>
      </c>
      <c r="B3307" s="78" t="str">
        <f aca="false">IFERROR(VLOOKUP(A3307, DeliveryBook!$D$3:$M$2999, 5, 0),"")</f>
        <v>SH DEV DAS </v>
      </c>
      <c r="C3307" s="95" t="str">
        <f aca="false">IFERROR(VLOOKUP($A3307, DeliveryBook!$D$3:$M$3000, 8, 0),"")</f>
        <v>PO: KISHANGANJ</v>
      </c>
      <c r="D3307" s="79" t="n">
        <v>8000</v>
      </c>
      <c r="F3307" s="78" t="n">
        <v>42429</v>
      </c>
      <c r="G3307" s="78" t="s">
        <v>7529</v>
      </c>
      <c r="I3307" s="93" t="s">
        <v>6435</v>
      </c>
      <c r="J3307" s="0"/>
    </row>
    <row r="3308" customFormat="false" ht="12.75" hidden="false" customHeight="false" outlineLevel="0" collapsed="false">
      <c r="A3308" s="29" t="s">
        <v>2246</v>
      </c>
      <c r="B3308" s="78" t="str">
        <f aca="false">IFERROR(VLOOKUP(A3308, DeliveryBook!$D$3:$M$2999, 5, 0),"")</f>
        <v>M/S JAI BHARAT NEWS AGENCY</v>
      </c>
      <c r="C3308" s="95" t="str">
        <f aca="false">IFERROR(VLOOKUP($A3308, DeliveryBook!$D$3:$M$3000, 8, 0),"")</f>
        <v>JABALPUR - JBP</v>
      </c>
      <c r="D3308" s="79" t="n">
        <v>30000</v>
      </c>
      <c r="F3308" s="78" t="n">
        <v>42429</v>
      </c>
      <c r="G3308" s="78" t="s">
        <v>7529</v>
      </c>
      <c r="I3308" s="93" t="s">
        <v>6435</v>
      </c>
      <c r="J3308" s="0"/>
    </row>
    <row r="3309" customFormat="false" ht="12.75" hidden="false" customHeight="false" outlineLevel="0" collapsed="false">
      <c r="A3309" s="78" t="s">
        <v>2251</v>
      </c>
      <c r="B3309" s="78" t="str">
        <f aca="false">IFERROR(VLOOKUP(A3309, DeliveryBook!$D$3:$M$2999, 5, 0),"")</f>
        <v>SH ANANT KUMAR CHOUDHARY</v>
      </c>
      <c r="C3309" s="95" t="str">
        <f aca="false">IFERROR(VLOOKUP($A3309, DeliveryBook!$D$3:$M$3000, 8, 0),"")</f>
        <v>NAGDA JN. - (NAD)</v>
      </c>
      <c r="D3309" s="79" t="n">
        <v>3180</v>
      </c>
      <c r="F3309" s="78" t="n">
        <v>42429</v>
      </c>
      <c r="G3309" s="78" t="s">
        <v>7529</v>
      </c>
      <c r="I3309" s="93" t="s">
        <v>6435</v>
      </c>
      <c r="J3309" s="0"/>
    </row>
    <row r="3310" customFormat="false" ht="12.75" hidden="false" customHeight="false" outlineLevel="0" collapsed="false">
      <c r="A3310" s="29" t="s">
        <v>1070</v>
      </c>
      <c r="B3310" s="78" t="str">
        <f aca="false">IFERROR(VLOOKUP(A3310, DeliveryBook!$D$3:$M$2999, 5, 0),"")</f>
        <v>SH.SHANTI LAL GOYAL</v>
      </c>
      <c r="C3310" s="95" t="str">
        <f aca="false">IFERROR(VLOOKUP($A3310, DeliveryBook!$D$3:$M$3000, 8, 0),"")</f>
        <v>PO: BARNAGAR</v>
      </c>
      <c r="D3310" s="79" t="n">
        <v>4000</v>
      </c>
      <c r="F3310" s="78" t="n">
        <v>42429</v>
      </c>
      <c r="G3310" s="78" t="s">
        <v>7529</v>
      </c>
      <c r="I3310" s="93" t="s">
        <v>6435</v>
      </c>
      <c r="J3310" s="0"/>
    </row>
    <row r="3311" customFormat="false" ht="12.75" hidden="false" customHeight="false" outlineLevel="0" collapsed="false">
      <c r="A3311" s="29" t="s">
        <v>1836</v>
      </c>
      <c r="B3311" s="78" t="str">
        <f aca="false">IFERROR(VLOOKUP(A3311, DeliveryBook!$D$3:$M$2999, 5, 0),"")</f>
        <v>SH RAJ NARAYAN PATEL</v>
      </c>
      <c r="C3311" s="95" t="str">
        <f aca="false">IFERROR(VLOOKUP($A3311, DeliveryBook!$D$3:$M$3000, 8, 0),"")</f>
        <v>PO: MAHMURGANJ</v>
      </c>
      <c r="D3311" s="79" t="n">
        <v>1100</v>
      </c>
      <c r="F3311" s="78" t="n">
        <v>42429</v>
      </c>
      <c r="G3311" s="78" t="s">
        <v>7529</v>
      </c>
      <c r="I3311" s="93" t="s">
        <v>6435</v>
      </c>
      <c r="J3311" s="0"/>
    </row>
    <row r="3312" customFormat="false" ht="12.75" hidden="false" customHeight="false" outlineLevel="0" collapsed="false">
      <c r="A3312" s="3" t="s">
        <v>4762</v>
      </c>
      <c r="B3312" s="78" t="str">
        <f aca="false">IFERROR(VLOOKUP(A3312, DeliveryBook!$D$3:$M$2999, 5, 0),"")</f>
        <v>JAGBHANDHU PRADHAN, </v>
      </c>
      <c r="C3312" s="95" t="str">
        <f aca="false">IFERROR(VLOOKUP($A3312, DeliveryBook!$D$3:$M$3000, 8, 0),"")</f>
        <v>SHAHEED NAGAR</v>
      </c>
      <c r="D3312" s="79" t="n">
        <v>2380</v>
      </c>
      <c r="F3312" s="78" t="n">
        <v>42429</v>
      </c>
      <c r="G3312" s="78" t="s">
        <v>7529</v>
      </c>
      <c r="I3312" s="93" t="s">
        <v>6435</v>
      </c>
      <c r="J3312" s="0"/>
    </row>
    <row r="3313" customFormat="false" ht="12.75" hidden="false" customHeight="false" outlineLevel="0" collapsed="false">
      <c r="A3313" s="29" t="s">
        <v>669</v>
      </c>
      <c r="B3313" s="78" t="str">
        <f aca="false">IFERROR(VLOOKUP(A3313, DeliveryBook!$D$3:$M$2999, 5, 0),"")</f>
        <v>SH NAKUL VERMA</v>
      </c>
      <c r="C3313" s="95" t="str">
        <f aca="false">IFERROR(VLOOKUP($A3313, DeliveryBook!$D$3:$M$3000, 8, 0),"")</f>
        <v>PO: HILSA</v>
      </c>
      <c r="D3313" s="79" t="n">
        <v>940</v>
      </c>
      <c r="F3313" s="78" t="n">
        <v>42429</v>
      </c>
      <c r="G3313" s="78" t="s">
        <v>7529</v>
      </c>
      <c r="I3313" s="93" t="s">
        <v>6435</v>
      </c>
      <c r="J3313" s="0"/>
    </row>
    <row r="3314" customFormat="false" ht="12.75" hidden="false" customHeight="false" outlineLevel="0" collapsed="false">
      <c r="A3314" s="29" t="s">
        <v>1288</v>
      </c>
      <c r="B3314" s="78" t="str">
        <f aca="false">IFERROR(VLOOKUP(A3314, DeliveryBook!$D$3:$M$2999, 5, 0),"")</f>
        <v>SH.SANTOSH KUSHWAHA,  MADHAV ABHIKARAN</v>
      </c>
      <c r="C3314" s="95" t="str">
        <f aca="false">IFERROR(VLOOKUP($A3314, DeliveryBook!$D$3:$M$3000, 8, 0),"")</f>
        <v>PO: TIMARNI</v>
      </c>
      <c r="D3314" s="79" t="n">
        <v>7000</v>
      </c>
      <c r="F3314" s="78" t="n">
        <v>42429</v>
      </c>
      <c r="G3314" s="78" t="s">
        <v>7529</v>
      </c>
      <c r="I3314" s="93" t="s">
        <v>6435</v>
      </c>
      <c r="J3314" s="0"/>
    </row>
    <row r="3315" customFormat="false" ht="12.75" hidden="false" customHeight="false" outlineLevel="0" collapsed="false">
      <c r="A3315" s="3" t="s">
        <v>5624</v>
      </c>
      <c r="B3315" s="78" t="str">
        <f aca="false">IFERROR(VLOOKUP(A3315, DeliveryBook!$D$3:$M$2999, 5, 0),"")</f>
        <v>DEEPAK VASTRI</v>
      </c>
      <c r="C3315" s="95" t="str">
        <f aca="false">IFERROR(VLOOKUP($A3315, DeliveryBook!$D$3:$M$3000, 8, 0),"")</f>
        <v>GUNA</v>
      </c>
      <c r="D3315" s="79" t="n">
        <v>2625</v>
      </c>
      <c r="F3315" s="78" t="n">
        <v>42429</v>
      </c>
      <c r="G3315" s="78" t="s">
        <v>7529</v>
      </c>
      <c r="I3315" s="93" t="s">
        <v>6435</v>
      </c>
      <c r="J3315" s="0"/>
    </row>
    <row r="3316" customFormat="false" ht="12.75" hidden="false" customHeight="false" outlineLevel="0" collapsed="false">
      <c r="A3316" s="29" t="s">
        <v>1214</v>
      </c>
      <c r="B3316" s="78" t="str">
        <f aca="false">IFERROR(VLOOKUP(A3316, DeliveryBook!$D$3:$M$2999, 5, 0),"")</f>
        <v>SH.OM PRAKASH DUBEY,  C/O SH.DEVELIA</v>
      </c>
      <c r="C3316" s="95" t="str">
        <f aca="false">IFERROR(VLOOKUP($A3316, DeliveryBook!$D$3:$M$3000, 8, 0),"")</f>
        <v>PO: SAGAR</v>
      </c>
      <c r="D3316" s="79" t="n">
        <v>3000</v>
      </c>
      <c r="F3316" s="78" t="n">
        <v>42429</v>
      </c>
      <c r="G3316" s="78" t="s">
        <v>7529</v>
      </c>
      <c r="I3316" s="93" t="s">
        <v>6435</v>
      </c>
      <c r="J3316" s="0"/>
    </row>
    <row r="3317" customFormat="false" ht="12.75" hidden="false" customHeight="false" outlineLevel="0" collapsed="false">
      <c r="A3317" s="78" t="s">
        <v>2494</v>
      </c>
      <c r="B3317" s="78" t="str">
        <f aca="false">IFERROR(VLOOKUP(A3317, DeliveryBook!$D$3:$M$2999, 5, 0),"")</f>
        <v>SH PUNEET CHAUHAN</v>
      </c>
      <c r="C3317" s="95" t="str">
        <f aca="false">IFERROR(VLOOKUP($A3317, DeliveryBook!$D$3:$M$3000, 8, 0),"")</f>
        <v>SAHARANPUR - SRE</v>
      </c>
      <c r="D3317" s="79" t="n">
        <v>3000</v>
      </c>
      <c r="F3317" s="78" t="n">
        <v>42429</v>
      </c>
      <c r="G3317" s="78" t="s">
        <v>7529</v>
      </c>
      <c r="I3317" s="93" t="s">
        <v>6435</v>
      </c>
      <c r="J3317" s="0"/>
    </row>
    <row r="3318" customFormat="false" ht="12.75" hidden="false" customHeight="false" outlineLevel="0" collapsed="false">
      <c r="A3318" s="78" t="s">
        <v>2490</v>
      </c>
      <c r="B3318" s="78" t="str">
        <f aca="false">IFERROR(VLOOKUP(A3318, DeliveryBook!$D$3:$M$2999, 5, 0),"")</f>
        <v>SH SATISH KUMAR KASHYAP</v>
      </c>
      <c r="C3318" s="95" t="str">
        <f aca="false">IFERROR(VLOOKUP($A3318, DeliveryBook!$D$3:$M$3000, 8, 0),"")</f>
        <v>SAHARANPUR - SRE</v>
      </c>
      <c r="D3318" s="79" t="n">
        <v>18200</v>
      </c>
      <c r="F3318" s="78" t="n">
        <v>42429</v>
      </c>
      <c r="G3318" s="78" t="s">
        <v>7529</v>
      </c>
      <c r="I3318" s="93" t="s">
        <v>6435</v>
      </c>
      <c r="J3318" s="0"/>
    </row>
    <row r="3319" customFormat="false" ht="12.75" hidden="false" customHeight="false" outlineLevel="0" collapsed="false">
      <c r="A3319" s="29" t="s">
        <v>521</v>
      </c>
      <c r="B3319" s="78" t="str">
        <f aca="false">IFERROR(VLOOKUP(A3319, DeliveryBook!$D$3:$M$2999, 5, 0),"")</f>
        <v>ABHISHEK MAHESHWARI</v>
      </c>
      <c r="C3319" s="95" t="str">
        <f aca="false">IFERROR(VLOOKUP($A3319, DeliveryBook!$D$3:$M$3000, 8, 0),"")</f>
        <v>PO: ATRAULI</v>
      </c>
      <c r="D3319" s="79" t="n">
        <v>1545</v>
      </c>
      <c r="F3319" s="78" t="n">
        <v>42429</v>
      </c>
      <c r="G3319" s="78" t="s">
        <v>7529</v>
      </c>
      <c r="I3319" s="93" t="s">
        <v>6435</v>
      </c>
      <c r="J3319" s="0"/>
    </row>
    <row r="3320" customFormat="false" ht="12.75" hidden="false" customHeight="false" outlineLevel="0" collapsed="false">
      <c r="A3320" s="29" t="s">
        <v>2531</v>
      </c>
      <c r="B3320" s="78" t="str">
        <f aca="false">IFERROR(VLOOKUP(A3320, DeliveryBook!$D$3:$M$2999, 5, 0),"")</f>
        <v>M/S RUKMANI NEWS AGENCY</v>
      </c>
      <c r="C3320" s="95" t="str">
        <f aca="false">IFERROR(VLOOKUP($A3320, DeliveryBook!$D$3:$M$3000, 8, 0),"")</f>
        <v>HOWRAH - HWH</v>
      </c>
      <c r="D3320" s="79" t="n">
        <v>12000</v>
      </c>
      <c r="F3320" s="78" t="n">
        <v>42429</v>
      </c>
      <c r="G3320" s="78" t="s">
        <v>7529</v>
      </c>
      <c r="I3320" s="93" t="s">
        <v>6435</v>
      </c>
      <c r="J3320" s="0"/>
    </row>
    <row r="3321" customFormat="false" ht="12.75" hidden="false" customHeight="false" outlineLevel="0" collapsed="false">
      <c r="A3321" s="29" t="s">
        <v>703</v>
      </c>
      <c r="B3321" s="78" t="str">
        <f aca="false">IFERROR(VLOOKUP(A3321, DeliveryBook!$D$3:$M$2999, 5, 0),"")</f>
        <v>SH.RAM BILAS ARYA,  VILL. -VEER GANJ</v>
      </c>
      <c r="C3321" s="95" t="str">
        <f aca="false">IFERROR(VLOOKUP($A3321, DeliveryBook!$D$3:$M$3000, 8, 0),"")</f>
        <v>PO: MANSUR CHAK</v>
      </c>
      <c r="D3321" s="79" t="n">
        <v>420</v>
      </c>
      <c r="F3321" s="78" t="n">
        <v>42425</v>
      </c>
      <c r="G3321" s="78" t="s">
        <v>7492</v>
      </c>
      <c r="I3321" s="93" t="s">
        <v>6435</v>
      </c>
      <c r="J3321" s="0"/>
    </row>
    <row r="3322" customFormat="false" ht="12.75" hidden="false" customHeight="false" outlineLevel="0" collapsed="false">
      <c r="A3322" s="29" t="s">
        <v>709</v>
      </c>
      <c r="B3322" s="78" t="str">
        <f aca="false">IFERROR(VLOOKUP(A3322, DeliveryBook!$D$3:$M$2999, 5, 0),"")</f>
        <v>SH PRANJAL KUMAR</v>
      </c>
      <c r="C3322" s="95" t="str">
        <f aca="false">IFERROR(VLOOKUP($A3322, DeliveryBook!$D$3:$M$3000, 8, 0),"")</f>
        <v>PO: MUNGHYER</v>
      </c>
      <c r="D3322" s="79" t="n">
        <v>4420</v>
      </c>
      <c r="F3322" s="78" t="n">
        <v>42429</v>
      </c>
      <c r="G3322" s="78" t="s">
        <v>7492</v>
      </c>
      <c r="I3322" s="93" t="s">
        <v>6435</v>
      </c>
      <c r="J3322" s="0"/>
    </row>
    <row r="3323" customFormat="false" ht="12.75" hidden="false" customHeight="false" outlineLevel="0" collapsed="false">
      <c r="A3323" s="29" t="s">
        <v>1007</v>
      </c>
      <c r="B3323" s="78" t="str">
        <f aca="false">IFERROR(VLOOKUP(A3323, DeliveryBook!$D$3:$M$2999, 5, 0),"")</f>
        <v>SH.KEDAR SINGH,  NEAR MARKHAM COLLEGE</v>
      </c>
      <c r="C3323" s="95" t="str">
        <f aca="false">IFERROR(VLOOKUP($A3323, DeliveryBook!$D$3:$M$3000, 8, 0),"")</f>
        <v>PO: HAZARIBAGH</v>
      </c>
      <c r="D3323" s="79" t="n">
        <v>600</v>
      </c>
      <c r="F3323" s="78" t="n">
        <v>42429</v>
      </c>
      <c r="G3323" s="78" t="s">
        <v>7492</v>
      </c>
      <c r="I3323" s="93" t="s">
        <v>6435</v>
      </c>
      <c r="J3323" s="0"/>
    </row>
    <row r="3324" customFormat="false" ht="12.75" hidden="false" customHeight="false" outlineLevel="0" collapsed="false">
      <c r="A3324" s="29" t="s">
        <v>1007</v>
      </c>
      <c r="B3324" s="78" t="str">
        <f aca="false">IFERROR(VLOOKUP(A3324, DeliveryBook!$D$3:$M$2999, 5, 0),"")</f>
        <v>SH.KEDAR SINGH,  NEAR MARKHAM COLLEGE</v>
      </c>
      <c r="C3324" s="95" t="str">
        <f aca="false">IFERROR(VLOOKUP($A3324, DeliveryBook!$D$3:$M$3000, 8, 0),"")</f>
        <v>PO: HAZARIBAGH</v>
      </c>
      <c r="D3324" s="79" t="n">
        <v>600</v>
      </c>
      <c r="F3324" s="78" t="n">
        <v>42429</v>
      </c>
      <c r="G3324" s="78" t="s">
        <v>7492</v>
      </c>
      <c r="I3324" s="93" t="s">
        <v>6435</v>
      </c>
      <c r="J3324" s="0"/>
    </row>
    <row r="3325" customFormat="false" ht="12.75" hidden="false" customHeight="false" outlineLevel="0" collapsed="false">
      <c r="A3325" s="29" t="s">
        <v>1007</v>
      </c>
      <c r="B3325" s="78" t="str">
        <f aca="false">IFERROR(VLOOKUP(A3325, DeliveryBook!$D$3:$M$2999, 5, 0),"")</f>
        <v>SH.KEDAR SINGH,  NEAR MARKHAM COLLEGE</v>
      </c>
      <c r="C3325" s="95" t="str">
        <f aca="false">IFERROR(VLOOKUP($A3325, DeliveryBook!$D$3:$M$3000, 8, 0),"")</f>
        <v>PO: HAZARIBAGH</v>
      </c>
      <c r="D3325" s="79" t="n">
        <v>150</v>
      </c>
      <c r="F3325" s="78" t="n">
        <v>42429</v>
      </c>
      <c r="G3325" s="78" t="s">
        <v>7492</v>
      </c>
      <c r="I3325" s="93" t="s">
        <v>6435</v>
      </c>
      <c r="J3325" s="0"/>
    </row>
    <row r="3326" customFormat="false" ht="12.75" hidden="false" customHeight="false" outlineLevel="0" collapsed="false">
      <c r="A3326" s="29" t="s">
        <v>1847</v>
      </c>
      <c r="B3326" s="78" t="str">
        <f aca="false">IFERROR(VLOOKUP(A3326, DeliveryBook!$D$3:$M$2999, 5, 0),"")</f>
        <v>SH.ROOP SINGH,  RASHTRADHARAM SAHITYA SANSTHAN</v>
      </c>
      <c r="C3326" s="95" t="str">
        <f aca="false">IFERROR(VLOOKUP($A3326, DeliveryBook!$D$3:$M$3000, 8, 0),"")</f>
        <v>PO: MAHRAUNI</v>
      </c>
      <c r="D3326" s="79" t="n">
        <v>480</v>
      </c>
      <c r="F3326" s="78" t="n">
        <v>42429</v>
      </c>
      <c r="G3326" s="78" t="s">
        <v>7492</v>
      </c>
      <c r="I3326" s="93" t="s">
        <v>6435</v>
      </c>
      <c r="J3326" s="0"/>
    </row>
    <row r="3327" customFormat="false" ht="12.75" hidden="false" customHeight="false" outlineLevel="0" collapsed="false">
      <c r="A3327" s="29" t="s">
        <v>385</v>
      </c>
      <c r="B3327" s="78" t="str">
        <f aca="false">IFERROR(VLOOKUP(A3327, DeliveryBook!$D$3:$M$2999, 5, 0),"")</f>
        <v>SH.NILKANTH SHARMA,  </v>
      </c>
      <c r="C3327" s="95" t="str">
        <f aca="false">IFERROR(VLOOKUP($A3327, DeliveryBook!$D$3:$M$3000, 8, 0),"")</f>
        <v>PO: KASHIPUR</v>
      </c>
      <c r="D3327" s="79" t="n">
        <v>200</v>
      </c>
      <c r="F3327" s="78" t="n">
        <v>42429</v>
      </c>
      <c r="G3327" s="78" t="s">
        <v>7492</v>
      </c>
      <c r="I3327" s="93" t="s">
        <v>6435</v>
      </c>
      <c r="J3327" s="0"/>
    </row>
    <row r="3328" customFormat="false" ht="12.75" hidden="false" customHeight="false" outlineLevel="0" collapsed="false">
      <c r="A3328" s="29" t="s">
        <v>7569</v>
      </c>
      <c r="B3328" s="78" t="inlineStr">
        <f aca="false">IFERROR(VLOOKUP(A3328, DeliveryBook!$D$3:$M$2999, 5, 0),"")</f>
        <is>
          <t/>
        </is>
      </c>
      <c r="C3328" s="95" t="inlineStr">
        <f aca="false">IFERROR(VLOOKUP($A3328, DeliveryBook!$D$3:$M$3000, 8, 0),"")</f>
        <is>
          <t/>
        </is>
      </c>
      <c r="D3328" s="79" t="n">
        <v>2700</v>
      </c>
      <c r="F3328" s="78" t="n">
        <v>42429</v>
      </c>
      <c r="G3328" s="78" t="s">
        <v>7529</v>
      </c>
      <c r="I3328" s="93" t="s">
        <v>6703</v>
      </c>
      <c r="J3328" s="78" t="s">
        <v>7593</v>
      </c>
    </row>
    <row r="3329" customFormat="false" ht="12.75" hidden="false" customHeight="false" outlineLevel="0" collapsed="false">
      <c r="A3329" s="3" t="s">
        <v>6240</v>
      </c>
      <c r="B3329" s="78" t="str">
        <f aca="false">IFERROR(VLOOKUP(A3329, DeliveryBook!$D$3:$M$2999, 5, 0),"")</f>
        <v>M/S BHARTESH NEWS AGENCY (VISHNU BHARTESH)</v>
      </c>
      <c r="C3329" s="95" t="str">
        <f aca="false">IFERROR(VLOOKUP($A3329, DeliveryBook!$D$3:$M$3000, 8, 0),"")</f>
        <v>DUG</v>
      </c>
      <c r="D3329" s="79" t="n">
        <v>600</v>
      </c>
      <c r="F3329" s="78" t="n">
        <v>42426</v>
      </c>
      <c r="G3329" s="78" t="s">
        <v>7529</v>
      </c>
      <c r="I3329" s="93" t="s">
        <v>6420</v>
      </c>
      <c r="J3329" s="0"/>
    </row>
    <row r="3330" customFormat="false" ht="12.75" hidden="false" customHeight="false" outlineLevel="0" collapsed="false">
      <c r="A3330" s="29" t="s">
        <v>2421</v>
      </c>
      <c r="B3330" s="78" t="str">
        <f aca="false">IFERROR(VLOOKUP(A3330, DeliveryBook!$D$3:$M$2999, 5, 0),"")</f>
        <v>SH.CHUNNA BABU GUPTA</v>
      </c>
      <c r="C3330" s="95" t="str">
        <f aca="false">IFERROR(VLOOKUP($A3330, DeliveryBook!$D$3:$M$3000, 8, 0),"")</f>
        <v>JHANSI - JHS</v>
      </c>
      <c r="D3330" s="79" t="n">
        <v>8265</v>
      </c>
      <c r="F3330" s="78" t="n">
        <v>42426</v>
      </c>
      <c r="G3330" s="78" t="s">
        <v>7529</v>
      </c>
      <c r="I3330" s="93" t="s">
        <v>6435</v>
      </c>
      <c r="J3330" s="0"/>
    </row>
    <row r="3331" customFormat="false" ht="12.75" hidden="false" customHeight="false" outlineLevel="0" collapsed="false">
      <c r="A3331" s="29" t="s">
        <v>1774</v>
      </c>
      <c r="B3331" s="78" t="str">
        <f aca="false">IFERROR(VLOOKUP(A3331, DeliveryBook!$D$3:$M$2999, 5, 0),"")</f>
        <v>SH PRABHAT CHANDER SHUKAL (RAJAN)</v>
      </c>
      <c r="C3331" s="95" t="str">
        <f aca="false">IFERROR(VLOOKUP($A3331, DeliveryBook!$D$3:$M$3000, 8, 0),"")</f>
        <v>PO: KANPUR</v>
      </c>
      <c r="D3331" s="79" t="n">
        <v>700</v>
      </c>
      <c r="F3331" s="78" t="n">
        <v>42429</v>
      </c>
      <c r="G3331" s="78" t="s">
        <v>7529</v>
      </c>
      <c r="I3331" s="93" t="s">
        <v>6435</v>
      </c>
      <c r="J3331" s="0"/>
    </row>
    <row r="3332" customFormat="false" ht="12.75" hidden="false" customHeight="false" outlineLevel="0" collapsed="false">
      <c r="A3332" s="29" t="s">
        <v>1203</v>
      </c>
      <c r="B3332" s="78" t="str">
        <f aca="false">IFERROR(VLOOKUP(A3332, DeliveryBook!$D$3:$M$2999, 5, 0),"")</f>
        <v>SH.MULCHAND PRAJAPATI "ACHARYA",  SARSWATI SHISHU MANDIR</v>
      </c>
      <c r="C3332" s="95" t="str">
        <f aca="false">IFERROR(VLOOKUP($A3332, DeliveryBook!$D$3:$M$3000, 8, 0),"")</f>
        <v>PO: RAHLI</v>
      </c>
      <c r="D3332" s="79" t="n">
        <v>2000</v>
      </c>
      <c r="F3332" s="78" t="n">
        <v>42429</v>
      </c>
      <c r="G3332" s="78" t="s">
        <v>7544</v>
      </c>
      <c r="I3332" s="93" t="s">
        <v>6435</v>
      </c>
      <c r="J3332" s="0"/>
    </row>
    <row r="3333" customFormat="false" ht="12.75" hidden="false" customHeight="false" outlineLevel="0" collapsed="false">
      <c r="A3333" s="29" t="s">
        <v>1669</v>
      </c>
      <c r="B3333" s="78" t="str">
        <f aca="false">IFERROR(VLOOKUP(A3333, DeliveryBook!$D$3:$M$2999, 5, 0),"")</f>
        <v>SH PRAMOD KUMAR NARAYAN SINGH</v>
      </c>
      <c r="C3333" s="95" t="str">
        <f aca="false">IFERROR(VLOOKUP($A3333, DeliveryBook!$D$3:$M$3000, 8, 0),"")</f>
        <v>PO: D.L.W.</v>
      </c>
      <c r="D3333" s="79" t="n">
        <v>900</v>
      </c>
      <c r="F3333" s="78" t="n">
        <v>42429</v>
      </c>
      <c r="G3333" s="78" t="s">
        <v>7529</v>
      </c>
      <c r="I3333" s="93" t="s">
        <v>6435</v>
      </c>
      <c r="J3333" s="0"/>
    </row>
    <row r="3334" customFormat="false" ht="12.75" hidden="false" customHeight="false" outlineLevel="0" collapsed="false">
      <c r="A3334" s="29" t="s">
        <v>1451</v>
      </c>
      <c r="B3334" s="78" t="str">
        <f aca="false">IFERROR(VLOOKUP(A3334, DeliveryBook!$D$3:$M$2999, 5, 0),"")</f>
        <v>K.M.AGGARWAL &amp; SONS</v>
      </c>
      <c r="C3334" s="95" t="str">
        <f aca="false">IFERROR(VLOOKUP($A3334, DeliveryBook!$D$3:$M$3000, 8, 0),"")</f>
        <v>PO: CHITTORGARH</v>
      </c>
      <c r="D3334" s="79" t="n">
        <v>700</v>
      </c>
      <c r="F3334" s="78" t="n">
        <v>42429</v>
      </c>
      <c r="G3334" s="78" t="s">
        <v>7529</v>
      </c>
      <c r="I3334" s="93" t="s">
        <v>6703</v>
      </c>
      <c r="J3334" s="78" t="s">
        <v>7594</v>
      </c>
    </row>
    <row r="3335" customFormat="false" ht="12.75" hidden="false" customHeight="false" outlineLevel="0" collapsed="false">
      <c r="B3335" s="78" t="inlineStr">
        <f aca="false">IFERROR(VLOOKUP(A3335, DeliveryBook!$D$3:$M$2999, 5, 0),"")</f>
        <is>
          <t/>
        </is>
      </c>
      <c r="C3335" s="95" t="inlineStr">
        <f aca="false">IFERROR(VLOOKUP($A3335, DeliveryBook!$D$3:$M$3000, 8, 0),"")</f>
        <is>
          <t/>
        </is>
      </c>
      <c r="I3335" s="93" t="s">
        <v>6435</v>
      </c>
    </row>
    <row r="3336" customFormat="false" ht="12.75" hidden="false" customHeight="false" outlineLevel="0" collapsed="false">
      <c r="B3336" s="78" t="inlineStr">
        <f aca="false">IFERROR(VLOOKUP(A3336, DeliveryBook!$D$3:$M$2999, 5, 0),"")</f>
        <is>
          <t/>
        </is>
      </c>
      <c r="C3336" s="95" t="inlineStr">
        <f aca="false">IFERROR(VLOOKUP($A3336, DeliveryBook!$D$3:$M$3000, 8, 0),"")</f>
        <is>
          <t/>
        </is>
      </c>
      <c r="I3336" s="93" t="s">
        <v>6435</v>
      </c>
    </row>
    <row r="3337" customFormat="false" ht="12.75" hidden="false" customHeight="false" outlineLevel="0" collapsed="false">
      <c r="B3337" s="78" t="inlineStr">
        <f aca="false">IFERROR(VLOOKUP(A3337, DeliveryBook!$D$3:$M$2999, 5, 0),"")</f>
        <is>
          <t/>
        </is>
      </c>
      <c r="C3337" s="95" t="inlineStr">
        <f aca="false">IFERROR(VLOOKUP($A3337, DeliveryBook!$D$3:$M$3000, 8, 0),"")</f>
        <is>
          <t/>
        </is>
      </c>
      <c r="I3337" s="93" t="s">
        <v>6435</v>
      </c>
    </row>
    <row r="3338" customFormat="false" ht="12.75" hidden="false" customHeight="false" outlineLevel="0" collapsed="false">
      <c r="B3338" s="78" t="inlineStr">
        <f aca="false">IFERROR(VLOOKUP(A3338, DeliveryBook!$D$3:$M$2999, 5, 0),"")</f>
        <is>
          <t/>
        </is>
      </c>
      <c r="C3338" s="95" t="inlineStr">
        <f aca="false">IFERROR(VLOOKUP($A3338, DeliveryBook!$D$3:$M$3000, 8, 0),"")</f>
        <is>
          <t/>
        </is>
      </c>
      <c r="I3338" s="93" t="s">
        <v>6435</v>
      </c>
    </row>
    <row r="3339" customFormat="false" ht="12.75" hidden="false" customHeight="false" outlineLevel="0" collapsed="false">
      <c r="B3339" s="78" t="inlineStr">
        <f aca="false">IFERROR(VLOOKUP(A3339, DeliveryBook!$D$3:$M$2999, 5, 0),"")</f>
        <is>
          <t/>
        </is>
      </c>
      <c r="C3339" s="95" t="inlineStr">
        <f aca="false">IFERROR(VLOOKUP($A3339, DeliveryBook!$D$3:$M$3000, 8, 0),"")</f>
        <is>
          <t/>
        </is>
      </c>
      <c r="I3339" s="93" t="s">
        <v>6435</v>
      </c>
    </row>
    <row r="3340" customFormat="false" ht="12.75" hidden="false" customHeight="false" outlineLevel="0" collapsed="false">
      <c r="B3340" s="78" t="inlineStr">
        <f aca="false">IFERROR(VLOOKUP(A3340, DeliveryBook!$D$3:$M$2999, 5, 0),"")</f>
        <is>
          <t/>
        </is>
      </c>
      <c r="C3340" s="95" t="inlineStr">
        <f aca="false">IFERROR(VLOOKUP($A3340, DeliveryBook!$D$3:$M$3000, 8, 0),"")</f>
        <is>
          <t/>
        </is>
      </c>
      <c r="I3340" s="93" t="s">
        <v>6435</v>
      </c>
    </row>
    <row r="3341" customFormat="false" ht="12.75" hidden="false" customHeight="false" outlineLevel="0" collapsed="false">
      <c r="B3341" s="78" t="inlineStr">
        <f aca="false">IFERROR(VLOOKUP(A3341, DeliveryBook!$D$3:$M$2999, 5, 0),"")</f>
        <is>
          <t/>
        </is>
      </c>
      <c r="C3341" s="95" t="inlineStr">
        <f aca="false">IFERROR(VLOOKUP($A3341, DeliveryBook!$D$3:$M$3000, 8, 0),"")</f>
        <is>
          <t/>
        </is>
      </c>
      <c r="I3341" s="93" t="s">
        <v>6435</v>
      </c>
    </row>
    <row r="3342" customFormat="false" ht="12.75" hidden="false" customHeight="false" outlineLevel="0" collapsed="false">
      <c r="B3342" s="78" t="inlineStr">
        <f aca="false">IFERROR(VLOOKUP(A3342, DeliveryBook!$D$3:$M$2999, 5, 0),"")</f>
        <is>
          <t/>
        </is>
      </c>
      <c r="C3342" s="95" t="inlineStr">
        <f aca="false">IFERROR(VLOOKUP($A3342, DeliveryBook!$D$3:$M$3000, 8, 0),"")</f>
        <is>
          <t/>
        </is>
      </c>
      <c r="I3342" s="93" t="s">
        <v>6435</v>
      </c>
    </row>
    <row r="3343" customFormat="false" ht="12.75" hidden="false" customHeight="false" outlineLevel="0" collapsed="false">
      <c r="B3343" s="78" t="inlineStr">
        <f aca="false">IFERROR(VLOOKUP(A3343, DeliveryBook!$D$3:$M$2999, 5, 0),"")</f>
        <is>
          <t/>
        </is>
      </c>
      <c r="C3343" s="95" t="inlineStr">
        <f aca="false">IFERROR(VLOOKUP($A3343, DeliveryBook!$D$3:$M$3000, 8, 0),"")</f>
        <is>
          <t/>
        </is>
      </c>
      <c r="I3343" s="93" t="s">
        <v>6435</v>
      </c>
    </row>
    <row r="3344" customFormat="false" ht="12.75" hidden="false" customHeight="false" outlineLevel="0" collapsed="false">
      <c r="B3344" s="78" t="inlineStr">
        <f aca="false">IFERROR(VLOOKUP(A3344, DeliveryBook!$D$3:$M$2999, 5, 0),"")</f>
        <is>
          <t/>
        </is>
      </c>
      <c r="C3344" s="95" t="inlineStr">
        <f aca="false">IFERROR(VLOOKUP($A3344, DeliveryBook!$D$3:$M$3000, 8, 0),"")</f>
        <is>
          <t/>
        </is>
      </c>
      <c r="I3344" s="93" t="s">
        <v>6435</v>
      </c>
    </row>
    <row r="3345" customFormat="false" ht="12.75" hidden="false" customHeight="false" outlineLevel="0" collapsed="false">
      <c r="B3345" s="78" t="inlineStr">
        <f aca="false">IFERROR(VLOOKUP(A3345, DeliveryBook!$D$3:$M$2999, 5, 0),"")</f>
        <is>
          <t/>
        </is>
      </c>
      <c r="C3345" s="95" t="inlineStr">
        <f aca="false">IFERROR(VLOOKUP($A3345, DeliveryBook!$D$3:$M$3000, 8, 0),"")</f>
        <is>
          <t/>
        </is>
      </c>
      <c r="I3345" s="93" t="s">
        <v>6435</v>
      </c>
    </row>
    <row r="3346" customFormat="false" ht="12.75" hidden="false" customHeight="false" outlineLevel="0" collapsed="false">
      <c r="B3346" s="78" t="inlineStr">
        <f aca="false">IFERROR(VLOOKUP(A3346, DeliveryBook!$D$3:$M$2999, 5, 0),"")</f>
        <is>
          <t/>
        </is>
      </c>
      <c r="C3346" s="95" t="inlineStr">
        <f aca="false">IFERROR(VLOOKUP($A3346, DeliveryBook!$D$3:$M$3000, 8, 0),"")</f>
        <is>
          <t/>
        </is>
      </c>
      <c r="I3346" s="93" t="s">
        <v>6435</v>
      </c>
    </row>
    <row r="3347" customFormat="false" ht="12.75" hidden="false" customHeight="false" outlineLevel="0" collapsed="false">
      <c r="B3347" s="78" t="inlineStr">
        <f aca="false">IFERROR(VLOOKUP(A3347, DeliveryBook!$D$3:$M$2999, 5, 0),"")</f>
        <is>
          <t/>
        </is>
      </c>
      <c r="C3347" s="95" t="inlineStr">
        <f aca="false">IFERROR(VLOOKUP($A3347, DeliveryBook!$D$3:$M$3000, 8, 0),"")</f>
        <is>
          <t/>
        </is>
      </c>
      <c r="I3347" s="93" t="s">
        <v>6435</v>
      </c>
    </row>
    <row r="3348" customFormat="false" ht="12.75" hidden="false" customHeight="false" outlineLevel="0" collapsed="false">
      <c r="B3348" s="78" t="inlineStr">
        <f aca="false">IFERROR(VLOOKUP(A3348, DeliveryBook!$D$3:$M$2999, 5, 0),"")</f>
        <is>
          <t/>
        </is>
      </c>
      <c r="C3348" s="95" t="inlineStr">
        <f aca="false">IFERROR(VLOOKUP($A3348, DeliveryBook!$D$3:$M$3000, 8, 0),"")</f>
        <is>
          <t/>
        </is>
      </c>
      <c r="I3348" s="93" t="s">
        <v>6435</v>
      </c>
    </row>
    <row r="3349" customFormat="false" ht="12.75" hidden="false" customHeight="false" outlineLevel="0" collapsed="false">
      <c r="B3349" s="78" t="inlineStr">
        <f aca="false">IFERROR(VLOOKUP(A3349, DeliveryBook!$D$3:$M$2999, 5, 0),"")</f>
        <is>
          <t/>
        </is>
      </c>
      <c r="C3349" s="95" t="inlineStr">
        <f aca="false">IFERROR(VLOOKUP($A3349, DeliveryBook!$D$3:$M$3000, 8, 0),"")</f>
        <is>
          <t/>
        </is>
      </c>
      <c r="I3349" s="93" t="s">
        <v>6435</v>
      </c>
    </row>
    <row r="3350" customFormat="false" ht="12.75" hidden="false" customHeight="false" outlineLevel="0" collapsed="false">
      <c r="B3350" s="78" t="inlineStr">
        <f aca="false">IFERROR(VLOOKUP(A3350, DeliveryBook!$D$3:$M$2999, 5, 0),"")</f>
        <is>
          <t/>
        </is>
      </c>
      <c r="C3350" s="95" t="inlineStr">
        <f aca="false">IFERROR(VLOOKUP($A3350, DeliveryBook!$D$3:$M$3000, 8, 0),"")</f>
        <is>
          <t/>
        </is>
      </c>
      <c r="I3350" s="93" t="s">
        <v>6435</v>
      </c>
    </row>
    <row r="3351" customFormat="false" ht="12.75" hidden="false" customHeight="false" outlineLevel="0" collapsed="false">
      <c r="B3351" s="78" t="inlineStr">
        <f aca="false">IFERROR(VLOOKUP(A3351, DeliveryBook!$D$3:$M$2999, 5, 0),"")</f>
        <is>
          <t/>
        </is>
      </c>
      <c r="C3351" s="95" t="inlineStr">
        <f aca="false">IFERROR(VLOOKUP($A3351, DeliveryBook!$D$3:$M$3000, 8, 0),"")</f>
        <is>
          <t/>
        </is>
      </c>
      <c r="I3351" s="93" t="s">
        <v>6435</v>
      </c>
    </row>
    <row r="3352" customFormat="false" ht="12.75" hidden="false" customHeight="false" outlineLevel="0" collapsed="false">
      <c r="B3352" s="78" t="inlineStr">
        <f aca="false">IFERROR(VLOOKUP(A3352, DeliveryBook!$D$3:$M$2999, 5, 0),"")</f>
        <is>
          <t/>
        </is>
      </c>
      <c r="C3352" s="95" t="inlineStr">
        <f aca="false">IFERROR(VLOOKUP($A3352, DeliveryBook!$D$3:$M$3000, 8, 0),"")</f>
        <is>
          <t/>
        </is>
      </c>
      <c r="I3352" s="93" t="s">
        <v>6435</v>
      </c>
    </row>
    <row r="3353" customFormat="false" ht="12.75" hidden="false" customHeight="false" outlineLevel="0" collapsed="false">
      <c r="B3353" s="78" t="inlineStr">
        <f aca="false">IFERROR(VLOOKUP(A3353, DeliveryBook!$D$3:$M$2999, 5, 0),"")</f>
        <is>
          <t/>
        </is>
      </c>
      <c r="C3353" s="95" t="inlineStr">
        <f aca="false">IFERROR(VLOOKUP($A3353, DeliveryBook!$D$3:$M$3000, 8, 0),"")</f>
        <is>
          <t/>
        </is>
      </c>
      <c r="I3353" s="93" t="s">
        <v>6435</v>
      </c>
    </row>
    <row r="3354" customFormat="false" ht="12.75" hidden="false" customHeight="false" outlineLevel="0" collapsed="false">
      <c r="B3354" s="78" t="inlineStr">
        <f aca="false">IFERROR(VLOOKUP(A3354, DeliveryBook!$D$3:$M$2999, 5, 0),"")</f>
        <is>
          <t/>
        </is>
      </c>
      <c r="C3354" s="95" t="inlineStr">
        <f aca="false">IFERROR(VLOOKUP($A3354, DeliveryBook!$D$3:$M$3000, 8, 0),"")</f>
        <is>
          <t/>
        </is>
      </c>
      <c r="I3354" s="93" t="s">
        <v>6435</v>
      </c>
    </row>
    <row r="3355" customFormat="false" ht="12.75" hidden="false" customHeight="false" outlineLevel="0" collapsed="false">
      <c r="B3355" s="78" t="inlineStr">
        <f aca="false">IFERROR(VLOOKUP(A3355, DeliveryBook!$D$3:$M$2999, 5, 0),"")</f>
        <is>
          <t/>
        </is>
      </c>
      <c r="C3355" s="95" t="inlineStr">
        <f aca="false">IFERROR(VLOOKUP($A3355, DeliveryBook!$D$3:$M$3000, 8, 0),"")</f>
        <is>
          <t/>
        </is>
      </c>
      <c r="I3355" s="93" t="s">
        <v>6435</v>
      </c>
    </row>
    <row r="3356" customFormat="false" ht="12.75" hidden="false" customHeight="false" outlineLevel="0" collapsed="false">
      <c r="B3356" s="78" t="inlineStr">
        <f aca="false">IFERROR(VLOOKUP(A3356, DeliveryBook!$D$3:$M$2999, 5, 0),"")</f>
        <is>
          <t/>
        </is>
      </c>
      <c r="C3356" s="95" t="inlineStr">
        <f aca="false">IFERROR(VLOOKUP($A3356, DeliveryBook!$D$3:$M$3000, 8, 0),"")</f>
        <is>
          <t/>
        </is>
      </c>
      <c r="I3356" s="93" t="s">
        <v>6435</v>
      </c>
    </row>
    <row r="3357" customFormat="false" ht="12.75" hidden="false" customHeight="false" outlineLevel="0" collapsed="false">
      <c r="B3357" s="78" t="inlineStr">
        <f aca="false">IFERROR(VLOOKUP(A3357, DeliveryBook!$D$3:$M$2999, 5, 0),"")</f>
        <is>
          <t/>
        </is>
      </c>
      <c r="C3357" s="95" t="inlineStr">
        <f aca="false">IFERROR(VLOOKUP($A3357, DeliveryBook!$D$3:$M$3000, 8, 0),"")</f>
        <is>
          <t/>
        </is>
      </c>
      <c r="I3357" s="93" t="s">
        <v>6435</v>
      </c>
    </row>
    <row r="3358" customFormat="false" ht="12.75" hidden="false" customHeight="false" outlineLevel="0" collapsed="false">
      <c r="B3358" s="78" t="inlineStr">
        <f aca="false">IFERROR(VLOOKUP(A3358, DeliveryBook!$D$3:$M$2999, 5, 0),"")</f>
        <is>
          <t/>
        </is>
      </c>
      <c r="C3358" s="95" t="inlineStr">
        <f aca="false">IFERROR(VLOOKUP($A3358, DeliveryBook!$D$3:$M$3000, 8, 0),"")</f>
        <is>
          <t/>
        </is>
      </c>
      <c r="I3358" s="93" t="s">
        <v>6435</v>
      </c>
    </row>
    <row r="3359" customFormat="false" ht="12.75" hidden="false" customHeight="false" outlineLevel="0" collapsed="false">
      <c r="B3359" s="78" t="inlineStr">
        <f aca="false">IFERROR(VLOOKUP(A3359, DeliveryBook!$D$3:$M$2999, 5, 0),"")</f>
        <is>
          <t/>
        </is>
      </c>
      <c r="C3359" s="95" t="inlineStr">
        <f aca="false">IFERROR(VLOOKUP($A3359, DeliveryBook!$D$3:$M$3000, 8, 0),"")</f>
        <is>
          <t/>
        </is>
      </c>
      <c r="I3359" s="93" t="s">
        <v>6435</v>
      </c>
    </row>
    <row r="3360" customFormat="false" ht="12.75" hidden="false" customHeight="false" outlineLevel="0" collapsed="false">
      <c r="B3360" s="78" t="inlineStr">
        <f aca="false">IFERROR(VLOOKUP(A3360, DeliveryBook!$D$3:$M$2999, 5, 0),"")</f>
        <is>
          <t/>
        </is>
      </c>
      <c r="C3360" s="95" t="inlineStr">
        <f aca="false">IFERROR(VLOOKUP($A3360, DeliveryBook!$D$3:$M$3000, 8, 0),"")</f>
        <is>
          <t/>
        </is>
      </c>
      <c r="I3360" s="93" t="s">
        <v>6435</v>
      </c>
    </row>
    <row r="3361" customFormat="false" ht="12.75" hidden="false" customHeight="false" outlineLevel="0" collapsed="false">
      <c r="B3361" s="78" t="inlineStr">
        <f aca="false">IFERROR(VLOOKUP(A3361, DeliveryBook!$D$3:$M$2999, 5, 0),"")</f>
        <is>
          <t/>
        </is>
      </c>
      <c r="C3361" s="95" t="inlineStr">
        <f aca="false">IFERROR(VLOOKUP($A3361, DeliveryBook!$D$3:$M$3000, 8, 0),"")</f>
        <is>
          <t/>
        </is>
      </c>
      <c r="I3361" s="93" t="s">
        <v>6435</v>
      </c>
    </row>
    <row r="3362" customFormat="false" ht="12.75" hidden="false" customHeight="false" outlineLevel="0" collapsed="false">
      <c r="B3362" s="78" t="inlineStr">
        <f aca="false">IFERROR(VLOOKUP(A3362, DeliveryBook!$D$3:$M$2999, 5, 0),"")</f>
        <is>
          <t/>
        </is>
      </c>
      <c r="C3362" s="95" t="inlineStr">
        <f aca="false">IFERROR(VLOOKUP($A3362, DeliveryBook!$D$3:$M$3000, 8, 0),"")</f>
        <is>
          <t/>
        </is>
      </c>
      <c r="I3362" s="93" t="s">
        <v>6435</v>
      </c>
    </row>
    <row r="3363" customFormat="false" ht="12.75" hidden="false" customHeight="false" outlineLevel="0" collapsed="false">
      <c r="B3363" s="78" t="inlineStr">
        <f aca="false">IFERROR(VLOOKUP(A3363, DeliveryBook!$D$3:$M$2999, 5, 0),"")</f>
        <is>
          <t/>
        </is>
      </c>
      <c r="C3363" s="95" t="inlineStr">
        <f aca="false">IFERROR(VLOOKUP($A3363, DeliveryBook!$D$3:$M$3000, 8, 0),"")</f>
        <is>
          <t/>
        </is>
      </c>
      <c r="I3363" s="93" t="s">
        <v>6435</v>
      </c>
    </row>
    <row r="3364" customFormat="false" ht="12.75" hidden="false" customHeight="false" outlineLevel="0" collapsed="false">
      <c r="B3364" s="78" t="inlineStr">
        <f aca="false">IFERROR(VLOOKUP(A3364, DeliveryBook!$D$3:$M$2999, 5, 0),"")</f>
        <is>
          <t/>
        </is>
      </c>
      <c r="C3364" s="95" t="inlineStr">
        <f aca="false">IFERROR(VLOOKUP($A3364, DeliveryBook!$D$3:$M$3000, 8, 0),"")</f>
        <is>
          <t/>
        </is>
      </c>
      <c r="I3364" s="93" t="s">
        <v>6435</v>
      </c>
    </row>
    <row r="3365" customFormat="false" ht="12.75" hidden="false" customHeight="false" outlineLevel="0" collapsed="false">
      <c r="B3365" s="78" t="inlineStr">
        <f aca="false">IFERROR(VLOOKUP(A3365, DeliveryBook!$D$3:$M$2999, 5, 0),"")</f>
        <is>
          <t/>
        </is>
      </c>
      <c r="C3365" s="95" t="inlineStr">
        <f aca="false">IFERROR(VLOOKUP($A3365, DeliveryBook!$D$3:$M$3000, 8, 0),"")</f>
        <is>
          <t/>
        </is>
      </c>
      <c r="I3365" s="93" t="s">
        <v>6435</v>
      </c>
    </row>
    <row r="3366" customFormat="false" ht="12.75" hidden="false" customHeight="false" outlineLevel="0" collapsed="false">
      <c r="B3366" s="78" t="inlineStr">
        <f aca="false">IFERROR(VLOOKUP(A3366, DeliveryBook!$D$3:$M$2999, 5, 0),"")</f>
        <is>
          <t/>
        </is>
      </c>
      <c r="C3366" s="95" t="inlineStr">
        <f aca="false">IFERROR(VLOOKUP($A3366, DeliveryBook!$D$3:$M$3000, 8, 0),"")</f>
        <is>
          <t/>
        </is>
      </c>
      <c r="I3366" s="93" t="s">
        <v>6435</v>
      </c>
    </row>
    <row r="3367" customFormat="false" ht="12.75" hidden="false" customHeight="false" outlineLevel="0" collapsed="false">
      <c r="B3367" s="78" t="inlineStr">
        <f aca="false">IFERROR(VLOOKUP(A3367, DeliveryBook!$D$3:$M$2999, 5, 0),"")</f>
        <is>
          <t/>
        </is>
      </c>
      <c r="C3367" s="95" t="inlineStr">
        <f aca="false">IFERROR(VLOOKUP($A3367, DeliveryBook!$D$3:$M$3000, 8, 0),"")</f>
        <is>
          <t/>
        </is>
      </c>
      <c r="I3367" s="93" t="s">
        <v>6435</v>
      </c>
    </row>
    <row r="3368" customFormat="false" ht="12.75" hidden="false" customHeight="false" outlineLevel="0" collapsed="false">
      <c r="B3368" s="78" t="inlineStr">
        <f aca="false">IFERROR(VLOOKUP(A3368, DeliveryBook!$D$3:$M$2999, 5, 0),"")</f>
        <is>
          <t/>
        </is>
      </c>
      <c r="C3368" s="95" t="inlineStr">
        <f aca="false">IFERROR(VLOOKUP($A3368, DeliveryBook!$D$3:$M$3000, 8, 0),"")</f>
        <is>
          <t/>
        </is>
      </c>
      <c r="I3368" s="93" t="s">
        <v>6435</v>
      </c>
    </row>
    <row r="3369" customFormat="false" ht="12.75" hidden="false" customHeight="false" outlineLevel="0" collapsed="false">
      <c r="B3369" s="78" t="inlineStr">
        <f aca="false">IFERROR(VLOOKUP(A3369, DeliveryBook!$D$3:$M$2999, 5, 0),"")</f>
        <is>
          <t/>
        </is>
      </c>
      <c r="C3369" s="95" t="inlineStr">
        <f aca="false">IFERROR(VLOOKUP($A3369, DeliveryBook!$D$3:$M$3000, 8, 0),"")</f>
        <is>
          <t/>
        </is>
      </c>
      <c r="I3369" s="93" t="s">
        <v>6435</v>
      </c>
    </row>
    <row r="3370" customFormat="false" ht="12.75" hidden="false" customHeight="false" outlineLevel="0" collapsed="false">
      <c r="B3370" s="78" t="inlineStr">
        <f aca="false">IFERROR(VLOOKUP(A3370, DeliveryBook!$D$3:$M$2999, 5, 0),"")</f>
        <is>
          <t/>
        </is>
      </c>
      <c r="C3370" s="95" t="inlineStr">
        <f aca="false">IFERROR(VLOOKUP($A3370, DeliveryBook!$D$3:$M$3000, 8, 0),"")</f>
        <is>
          <t/>
        </is>
      </c>
      <c r="I3370" s="93" t="s">
        <v>6435</v>
      </c>
    </row>
    <row r="3371" customFormat="false" ht="12.75" hidden="false" customHeight="false" outlineLevel="0" collapsed="false">
      <c r="B3371" s="78" t="inlineStr">
        <f aca="false">IFERROR(VLOOKUP(A3371, DeliveryBook!$D$3:$M$2999, 5, 0),"")</f>
        <is>
          <t/>
        </is>
      </c>
      <c r="C3371" s="95" t="inlineStr">
        <f aca="false">IFERROR(VLOOKUP($A3371, DeliveryBook!$D$3:$M$3000, 8, 0),"")</f>
        <is>
          <t/>
        </is>
      </c>
      <c r="I3371" s="93" t="s">
        <v>6435</v>
      </c>
    </row>
    <row r="3372" customFormat="false" ht="12.75" hidden="false" customHeight="false" outlineLevel="0" collapsed="false">
      <c r="B3372" s="78" t="inlineStr">
        <f aca="false">IFERROR(VLOOKUP(A3372, DeliveryBook!$D$3:$M$2999, 5, 0),"")</f>
        <is>
          <t/>
        </is>
      </c>
      <c r="C3372" s="95" t="inlineStr">
        <f aca="false">IFERROR(VLOOKUP($A3372, DeliveryBook!$D$3:$M$3000, 8, 0),"")</f>
        <is>
          <t/>
        </is>
      </c>
    </row>
    <row r="3373" customFormat="false" ht="12.75" hidden="false" customHeight="false" outlineLevel="0" collapsed="false">
      <c r="B3373" s="78" t="inlineStr">
        <f aca="false">IFERROR(VLOOKUP(A3373, DeliveryBook!$D$3:$M$2999, 5, 0),"")</f>
        <is>
          <t/>
        </is>
      </c>
      <c r="C3373" s="95" t="inlineStr">
        <f aca="false">IFERROR(VLOOKUP($A3373, DeliveryBook!$D$3:$M$3000, 8, 0),"")</f>
        <is>
          <t/>
        </is>
      </c>
    </row>
    <row r="3374" customFormat="false" ht="12.75" hidden="false" customHeight="false" outlineLevel="0" collapsed="false">
      <c r="B3374" s="78" t="inlineStr">
        <f aca="false">IFERROR(VLOOKUP(A3374, DeliveryBook!$D$3:$M$2999, 5, 0),"")</f>
        <is>
          <t/>
        </is>
      </c>
      <c r="C3374" s="95" t="inlineStr">
        <f aca="false">IFERROR(VLOOKUP($A3374, DeliveryBook!$D$3:$M$3000, 8, 0),"")</f>
        <is>
          <t/>
        </is>
      </c>
    </row>
    <row r="3375" customFormat="false" ht="12.75" hidden="false" customHeight="false" outlineLevel="0" collapsed="false">
      <c r="B3375" s="78" t="inlineStr">
        <f aca="false">IFERROR(VLOOKUP(A3375, DeliveryBook!$D$3:$M$2999, 5, 0),"")</f>
        <is>
          <t/>
        </is>
      </c>
      <c r="C3375" s="95" t="inlineStr">
        <f aca="false">IFERROR(VLOOKUP($A3375, DeliveryBook!$D$3:$M$3000, 8, 0),"")</f>
        <is>
          <t/>
        </is>
      </c>
    </row>
    <row r="3376" customFormat="false" ht="12.75" hidden="false" customHeight="false" outlineLevel="0" collapsed="false">
      <c r="B3376" s="78" t="inlineStr">
        <f aca="false">IFERROR(VLOOKUP(A3376, DeliveryBook!$D$3:$M$2999, 5, 0),"")</f>
        <is>
          <t/>
        </is>
      </c>
      <c r="C3376" s="95" t="inlineStr">
        <f aca="false">IFERROR(VLOOKUP($A3376, DeliveryBook!$D$3:$M$3000, 8, 0),"")</f>
        <is>
          <t/>
        </is>
      </c>
    </row>
    <row r="3377" customFormat="false" ht="12.75" hidden="false" customHeight="false" outlineLevel="0" collapsed="false">
      <c r="B3377" s="78" t="inlineStr">
        <f aca="false">IFERROR(VLOOKUP(A3377, DeliveryBook!$D$3:$M$2999, 5, 0),"")</f>
        <is>
          <t/>
        </is>
      </c>
      <c r="C3377" s="95" t="inlineStr">
        <f aca="false">IFERROR(VLOOKUP($A3377, DeliveryBook!$D$3:$M$3000, 8, 0),"")</f>
        <is>
          <t/>
        </is>
      </c>
    </row>
    <row r="3378" customFormat="false" ht="12.75" hidden="false" customHeight="false" outlineLevel="0" collapsed="false">
      <c r="B3378" s="78" t="inlineStr">
        <f aca="false">IFERROR(VLOOKUP(A3378, DeliveryBook!$D$3:$M$2999, 5, 0),"")</f>
        <is>
          <t/>
        </is>
      </c>
      <c r="C3378" s="95" t="inlineStr">
        <f aca="false">IFERROR(VLOOKUP($A3378, DeliveryBook!$D$3:$M$3000, 8, 0),"")</f>
        <is>
          <t/>
        </is>
      </c>
    </row>
    <row r="3379" customFormat="false" ht="12.75" hidden="false" customHeight="false" outlineLevel="0" collapsed="false">
      <c r="B3379" s="78" t="inlineStr">
        <f aca="false">IFERROR(VLOOKUP(A3379, DeliveryBook!$D$3:$M$2999, 5, 0),"")</f>
        <is>
          <t/>
        </is>
      </c>
      <c r="C3379" s="95" t="inlineStr">
        <f aca="false">IFERROR(VLOOKUP($A3379, DeliveryBook!$D$3:$M$3000, 8, 0),"")</f>
        <is>
          <t/>
        </is>
      </c>
    </row>
    <row r="3380" customFormat="false" ht="12.75" hidden="false" customHeight="false" outlineLevel="0" collapsed="false">
      <c r="B3380" s="78" t="inlineStr">
        <f aca="false">IFERROR(VLOOKUP(A3380, DeliveryBook!$D$3:$M$2999, 5, 0),"")</f>
        <is>
          <t/>
        </is>
      </c>
      <c r="C3380" s="95" t="inlineStr">
        <f aca="false">IFERROR(VLOOKUP($A3380, DeliveryBook!$D$3:$M$3000, 8, 0),"")</f>
        <is>
          <t/>
        </is>
      </c>
    </row>
    <row r="3381" customFormat="false" ht="12.75" hidden="false" customHeight="false" outlineLevel="0" collapsed="false">
      <c r="B3381" s="78" t="inlineStr">
        <f aca="false">IFERROR(VLOOKUP(A3381, DeliveryBook!$D$3:$M$2999, 5, 0),"")</f>
        <is>
          <t/>
        </is>
      </c>
      <c r="C3381" s="95" t="inlineStr">
        <f aca="false">IFERROR(VLOOKUP($A3381, DeliveryBook!$D$3:$M$3000, 8, 0),"")</f>
        <is>
          <t/>
        </is>
      </c>
    </row>
    <row r="3382" customFormat="false" ht="12.75" hidden="false" customHeight="false" outlineLevel="0" collapsed="false">
      <c r="B3382" s="78" t="inlineStr">
        <f aca="false">IFERROR(VLOOKUP(A3382, DeliveryBook!$D$3:$M$2999, 5, 0),"")</f>
        <is>
          <t/>
        </is>
      </c>
      <c r="C3382" s="95" t="inlineStr">
        <f aca="false">IFERROR(VLOOKUP($A3382, DeliveryBook!$D$3:$M$3000, 8, 0),"")</f>
        <is>
          <t/>
        </is>
      </c>
    </row>
    <row r="3383" customFormat="false" ht="12.75" hidden="false" customHeight="false" outlineLevel="0" collapsed="false">
      <c r="B3383" s="78" t="inlineStr">
        <f aca="false">IFERROR(VLOOKUP(A3383, DeliveryBook!$D$3:$M$2999, 5, 0),"")</f>
        <is>
          <t/>
        </is>
      </c>
      <c r="C3383" s="95" t="inlineStr">
        <f aca="false">IFERROR(VLOOKUP($A3383, DeliveryBook!$D$3:$M$3000, 8, 0),"")</f>
        <is>
          <t/>
        </is>
      </c>
    </row>
    <row r="3384" customFormat="false" ht="12.75" hidden="false" customHeight="false" outlineLevel="0" collapsed="false">
      <c r="B3384" s="78" t="inlineStr">
        <f aca="false">IFERROR(VLOOKUP(A3384, DeliveryBook!$D$3:$M$2999, 5, 0),"")</f>
        <is>
          <t/>
        </is>
      </c>
      <c r="C3384" s="95" t="inlineStr">
        <f aca="false">IFERROR(VLOOKUP($A3384, DeliveryBook!$D$3:$M$3000, 8, 0),"")</f>
        <is>
          <t/>
        </is>
      </c>
    </row>
    <row r="3385" customFormat="false" ht="12.75" hidden="false" customHeight="false" outlineLevel="0" collapsed="false">
      <c r="B3385" s="78" t="inlineStr">
        <f aca="false">IFERROR(VLOOKUP(A3385, DeliveryBook!$D$3:$M$2999, 5, 0),"")</f>
        <is>
          <t/>
        </is>
      </c>
      <c r="C3385" s="95" t="inlineStr">
        <f aca="false">IFERROR(VLOOKUP($A3385, DeliveryBook!$D$3:$M$3000, 8, 0),"")</f>
        <is>
          <t/>
        </is>
      </c>
    </row>
    <row r="3386" customFormat="false" ht="12.75" hidden="false" customHeight="false" outlineLevel="0" collapsed="false">
      <c r="B3386" s="78" t="inlineStr">
        <f aca="false">IFERROR(VLOOKUP(A3386, DeliveryBook!$D$3:$M$2999, 5, 0),"")</f>
        <is>
          <t/>
        </is>
      </c>
      <c r="C3386" s="95" t="inlineStr">
        <f aca="false">IFERROR(VLOOKUP($A3386, DeliveryBook!$D$3:$M$3000, 8, 0),"")</f>
        <is>
          <t/>
        </is>
      </c>
    </row>
    <row r="3387" customFormat="false" ht="12.75" hidden="false" customHeight="false" outlineLevel="0" collapsed="false">
      <c r="B3387" s="78" t="inlineStr">
        <f aca="false">IFERROR(VLOOKUP(A3387, DeliveryBook!$D$3:$M$2999, 5, 0),"")</f>
        <is>
          <t/>
        </is>
      </c>
      <c r="C3387" s="95" t="inlineStr">
        <f aca="false">IFERROR(VLOOKUP($A3387, DeliveryBook!$D$3:$M$3000, 8, 0),"")</f>
        <is>
          <t/>
        </is>
      </c>
    </row>
    <row r="3388" customFormat="false" ht="12.75" hidden="false" customHeight="false" outlineLevel="0" collapsed="false">
      <c r="B3388" s="78" t="inlineStr">
        <f aca="false">IFERROR(VLOOKUP(A3388, DeliveryBook!$D$3:$M$2999, 5, 0),"")</f>
        <is>
          <t/>
        </is>
      </c>
      <c r="C3388" s="95" t="inlineStr">
        <f aca="false">IFERROR(VLOOKUP($A3388, DeliveryBook!$D$3:$M$3000, 8, 0),"")</f>
        <is>
          <t/>
        </is>
      </c>
    </row>
    <row r="3389" customFormat="false" ht="12.75" hidden="false" customHeight="false" outlineLevel="0" collapsed="false">
      <c r="B3389" s="78" t="inlineStr">
        <f aca="false">IFERROR(VLOOKUP(A3389, DeliveryBook!$D$3:$M$2999, 5, 0),"")</f>
        <is>
          <t/>
        </is>
      </c>
      <c r="C3389" s="95" t="inlineStr">
        <f aca="false">IFERROR(VLOOKUP($A3389, DeliveryBook!$D$3:$M$3000, 8, 0),"")</f>
        <is>
          <t/>
        </is>
      </c>
    </row>
    <row r="3390" customFormat="false" ht="12.75" hidden="false" customHeight="false" outlineLevel="0" collapsed="false">
      <c r="B3390" s="78" t="inlineStr">
        <f aca="false">IFERROR(VLOOKUP(A3390, DeliveryBook!$D$3:$M$2999, 5, 0),"")</f>
        <is>
          <t/>
        </is>
      </c>
      <c r="C3390" s="95" t="inlineStr">
        <f aca="false">IFERROR(VLOOKUP($A3390, DeliveryBook!$D$3:$M$3000, 8, 0),"")</f>
        <is>
          <t/>
        </is>
      </c>
    </row>
    <row r="3391" customFormat="false" ht="12.75" hidden="false" customHeight="false" outlineLevel="0" collapsed="false">
      <c r="B3391" s="78" t="inlineStr">
        <f aca="false">IFERROR(VLOOKUP(A3391, DeliveryBook!$D$3:$M$2999, 5, 0),"")</f>
        <is>
          <t/>
        </is>
      </c>
      <c r="C3391" s="95" t="inlineStr">
        <f aca="false">IFERROR(VLOOKUP($A3391, DeliveryBook!$D$3:$M$3000, 8, 0),"")</f>
        <is>
          <t/>
        </is>
      </c>
    </row>
    <row r="3392" customFormat="false" ht="12.75" hidden="false" customHeight="false" outlineLevel="0" collapsed="false">
      <c r="B3392" s="78" t="inlineStr">
        <f aca="false">IFERROR(VLOOKUP(A3392, DeliveryBook!$D$3:$M$2999, 5, 0),"")</f>
        <is>
          <t/>
        </is>
      </c>
      <c r="C3392" s="95" t="inlineStr">
        <f aca="false">IFERROR(VLOOKUP($A3392, DeliveryBook!$D$3:$M$3000, 8, 0),"")</f>
        <is>
          <t/>
        </is>
      </c>
    </row>
    <row r="3393" customFormat="false" ht="12.75" hidden="false" customHeight="false" outlineLevel="0" collapsed="false">
      <c r="B3393" s="78" t="inlineStr">
        <f aca="false">IFERROR(VLOOKUP(A3393, DeliveryBook!$D$3:$M$2999, 5, 0),"")</f>
        <is>
          <t/>
        </is>
      </c>
      <c r="C3393" s="95" t="inlineStr">
        <f aca="false">IFERROR(VLOOKUP($A3393, DeliveryBook!$D$3:$M$3000, 8, 0),"")</f>
        <is>
          <t/>
        </is>
      </c>
    </row>
    <row r="3394" customFormat="false" ht="12.75" hidden="false" customHeight="false" outlineLevel="0" collapsed="false">
      <c r="B3394" s="78" t="inlineStr">
        <f aca="false">IFERROR(VLOOKUP(A3394, DeliveryBook!$D$3:$M$2999, 5, 0),"")</f>
        <is>
          <t/>
        </is>
      </c>
      <c r="C3394" s="95" t="inlineStr">
        <f aca="false">IFERROR(VLOOKUP($A3394, DeliveryBook!$D$3:$M$3000, 8, 0),"")</f>
        <is>
          <t/>
        </is>
      </c>
    </row>
    <row r="3395" customFormat="false" ht="12.75" hidden="false" customHeight="false" outlineLevel="0" collapsed="false">
      <c r="B3395" s="78" t="inlineStr">
        <f aca="false">IFERROR(VLOOKUP(A3395, DeliveryBook!$D$3:$M$2999, 5, 0),"")</f>
        <is>
          <t/>
        </is>
      </c>
      <c r="C3395" s="95" t="inlineStr">
        <f aca="false">IFERROR(VLOOKUP($A3395, DeliveryBook!$D$3:$M$3000, 8, 0),"")</f>
        <is>
          <t/>
        </is>
      </c>
    </row>
    <row r="3396" customFormat="false" ht="12.75" hidden="false" customHeight="false" outlineLevel="0" collapsed="false">
      <c r="B3396" s="78" t="inlineStr">
        <f aca="false">IFERROR(VLOOKUP(A3396, DeliveryBook!$D$3:$M$2999, 5, 0),"")</f>
        <is>
          <t/>
        </is>
      </c>
      <c r="C3396" s="95" t="inlineStr">
        <f aca="false">IFERROR(VLOOKUP($A3396, DeliveryBook!$D$3:$M$3000, 8, 0),"")</f>
        <is>
          <t/>
        </is>
      </c>
    </row>
    <row r="3397" customFormat="false" ht="12.75" hidden="false" customHeight="false" outlineLevel="0" collapsed="false">
      <c r="B3397" s="78" t="inlineStr">
        <f aca="false">IFERROR(VLOOKUP(A3397, DeliveryBook!$D$3:$M$2999, 5, 0),"")</f>
        <is>
          <t/>
        </is>
      </c>
      <c r="C3397" s="95" t="inlineStr">
        <f aca="false">IFERROR(VLOOKUP($A3397, DeliveryBook!$D$3:$M$3000, 8, 0),"")</f>
        <is>
          <t/>
        </is>
      </c>
    </row>
    <row r="3398" customFormat="false" ht="12.75" hidden="false" customHeight="false" outlineLevel="0" collapsed="false">
      <c r="B3398" s="78" t="inlineStr">
        <f aca="false">IFERROR(VLOOKUP(A3398, DeliveryBook!$D$3:$M$2999, 5, 0),"")</f>
        <is>
          <t/>
        </is>
      </c>
      <c r="C3398" s="95" t="inlineStr">
        <f aca="false">IFERROR(VLOOKUP($A3398, DeliveryBook!$D$3:$M$3000, 8, 0),"")</f>
        <is>
          <t/>
        </is>
      </c>
    </row>
    <row r="3399" customFormat="false" ht="12.75" hidden="false" customHeight="false" outlineLevel="0" collapsed="false">
      <c r="B3399" s="78" t="inlineStr">
        <f aca="false">IFERROR(VLOOKUP(A3399, DeliveryBook!$D$3:$M$2999, 5, 0),"")</f>
        <is>
          <t/>
        </is>
      </c>
      <c r="C3399" s="95" t="inlineStr">
        <f aca="false">IFERROR(VLOOKUP($A3399, DeliveryBook!$D$3:$M$3000, 8, 0),"")</f>
        <is>
          <t/>
        </is>
      </c>
    </row>
    <row r="3400" customFormat="false" ht="12.75" hidden="false" customHeight="false" outlineLevel="0" collapsed="false">
      <c r="B3400" s="78" t="inlineStr">
        <f aca="false">IFERROR(VLOOKUP(A3400, DeliveryBook!$D$3:$M$2999, 5, 0),"")</f>
        <is>
          <t/>
        </is>
      </c>
      <c r="C3400" s="95" t="inlineStr">
        <f aca="false">IFERROR(VLOOKUP($A3400, DeliveryBook!$D$3:$M$3000, 8, 0),"")</f>
        <is>
          <t/>
        </is>
      </c>
    </row>
    <row r="3401" customFormat="false" ht="12.75" hidden="false" customHeight="false" outlineLevel="0" collapsed="false">
      <c r="B3401" s="78" t="inlineStr">
        <f aca="false">IFERROR(VLOOKUP(A3401, DeliveryBook!$D$3:$M$2999, 5, 0),"")</f>
        <is>
          <t/>
        </is>
      </c>
      <c r="C3401" s="95" t="inlineStr">
        <f aca="false">IFERROR(VLOOKUP($A3401, DeliveryBook!$D$3:$M$3000, 8, 0),"")</f>
        <is>
          <t/>
        </is>
      </c>
    </row>
    <row r="3402" customFormat="false" ht="12.75" hidden="false" customHeight="false" outlineLevel="0" collapsed="false">
      <c r="B3402" s="78" t="inlineStr">
        <f aca="false">IFERROR(VLOOKUP(A3402, DeliveryBook!$D$3:$M$2999, 5, 0),"")</f>
        <is>
          <t/>
        </is>
      </c>
      <c r="C3402" s="95" t="inlineStr">
        <f aca="false">IFERROR(VLOOKUP($A3402, DeliveryBook!$D$3:$M$3000, 8, 0),"")</f>
        <is>
          <t/>
        </is>
      </c>
    </row>
    <row r="3403" customFormat="false" ht="12.75" hidden="false" customHeight="false" outlineLevel="0" collapsed="false">
      <c r="B3403" s="78" t="inlineStr">
        <f aca="false">IFERROR(VLOOKUP(A3403, DeliveryBook!$D$3:$M$2999, 5, 0),"")</f>
        <is>
          <t/>
        </is>
      </c>
      <c r="C3403" s="95" t="inlineStr">
        <f aca="false">IFERROR(VLOOKUP($A3403, DeliveryBook!$D$3:$M$3000, 8, 0),"")</f>
        <is>
          <t/>
        </is>
      </c>
    </row>
    <row r="3404" customFormat="false" ht="12.75" hidden="false" customHeight="false" outlineLevel="0" collapsed="false">
      <c r="B3404" s="78" t="inlineStr">
        <f aca="false">IFERROR(VLOOKUP(A3404, DeliveryBook!$D$3:$M$2999, 5, 0),"")</f>
        <is>
          <t/>
        </is>
      </c>
      <c r="C3404" s="95" t="inlineStr">
        <f aca="false">IFERROR(VLOOKUP($A3404, DeliveryBook!$D$3:$M$3000, 8, 0),"")</f>
        <is>
          <t/>
        </is>
      </c>
    </row>
    <row r="3405" customFormat="false" ht="12.75" hidden="false" customHeight="false" outlineLevel="0" collapsed="false">
      <c r="B3405" s="78" t="inlineStr">
        <f aca="false">IFERROR(VLOOKUP(A3405, DeliveryBook!$D$3:$M$2999, 5, 0),"")</f>
        <is>
          <t/>
        </is>
      </c>
      <c r="C3405" s="95" t="inlineStr">
        <f aca="false">IFERROR(VLOOKUP($A3405, DeliveryBook!$D$3:$M$3000, 8, 0),"")</f>
        <is>
          <t/>
        </is>
      </c>
    </row>
    <row r="3406" customFormat="false" ht="12.75" hidden="false" customHeight="false" outlineLevel="0" collapsed="false">
      <c r="B3406" s="78" t="inlineStr">
        <f aca="false">IFERROR(VLOOKUP(A3406, DeliveryBook!$D$3:$M$2999, 5, 0),"")</f>
        <is>
          <t/>
        </is>
      </c>
      <c r="C3406" s="95" t="inlineStr">
        <f aca="false">IFERROR(VLOOKUP($A3406, DeliveryBook!$D$3:$M$3000, 8, 0),"")</f>
        <is>
          <t/>
        </is>
      </c>
    </row>
    <row r="3407" customFormat="false" ht="12.75" hidden="false" customHeight="false" outlineLevel="0" collapsed="false">
      <c r="B3407" s="78" t="inlineStr">
        <f aca="false">IFERROR(VLOOKUP(A3407, DeliveryBook!$D$3:$M$2999, 5, 0),"")</f>
        <is>
          <t/>
        </is>
      </c>
      <c r="C3407" s="95" t="inlineStr">
        <f aca="false">IFERROR(VLOOKUP($A3407, DeliveryBook!$D$3:$M$3000, 8, 0),"")</f>
        <is>
          <t/>
        </is>
      </c>
    </row>
    <row r="3408" customFormat="false" ht="12.75" hidden="false" customHeight="false" outlineLevel="0" collapsed="false">
      <c r="B3408" s="78" t="inlineStr">
        <f aca="false">IFERROR(VLOOKUP(A3408, DeliveryBook!$D$3:$M$2999, 5, 0),"")</f>
        <is>
          <t/>
        </is>
      </c>
      <c r="C3408" s="95" t="inlineStr">
        <f aca="false">IFERROR(VLOOKUP($A3408, DeliveryBook!$D$3:$M$3000, 8, 0),"")</f>
        <is>
          <t/>
        </is>
      </c>
    </row>
    <row r="3409" customFormat="false" ht="12.75" hidden="false" customHeight="false" outlineLevel="0" collapsed="false">
      <c r="B3409" s="78" t="inlineStr">
        <f aca="false">IFERROR(VLOOKUP(A3409, DeliveryBook!$D$3:$M$2999, 5, 0),"")</f>
        <is>
          <t/>
        </is>
      </c>
      <c r="C3409" s="95" t="inlineStr">
        <f aca="false">IFERROR(VLOOKUP($A3409, DeliveryBook!$D$3:$M$3000, 8, 0),"")</f>
        <is>
          <t/>
        </is>
      </c>
    </row>
    <row r="3410" customFormat="false" ht="12.75" hidden="false" customHeight="false" outlineLevel="0" collapsed="false">
      <c r="B3410" s="78" t="inlineStr">
        <f aca="false">IFERROR(VLOOKUP(A3410, DeliveryBook!$D$3:$M$2999, 5, 0),"")</f>
        <is>
          <t/>
        </is>
      </c>
      <c r="C3410" s="95" t="inlineStr">
        <f aca="false">IFERROR(VLOOKUP($A3410, DeliveryBook!$D$3:$M$3000, 8, 0),"")</f>
        <is>
          <t/>
        </is>
      </c>
    </row>
    <row r="3411" customFormat="false" ht="12.75" hidden="false" customHeight="false" outlineLevel="0" collapsed="false">
      <c r="B3411" s="78" t="inlineStr">
        <f aca="false">IFERROR(VLOOKUP(A3411, DeliveryBook!$D$3:$M$2999, 5, 0),"")</f>
        <is>
          <t/>
        </is>
      </c>
      <c r="C3411" s="95" t="inlineStr">
        <f aca="false">IFERROR(VLOOKUP($A3411, DeliveryBook!$D$3:$M$3000, 8, 0),"")</f>
        <is>
          <t/>
        </is>
      </c>
    </row>
    <row r="3412" customFormat="false" ht="12.75" hidden="false" customHeight="false" outlineLevel="0" collapsed="false">
      <c r="B3412" s="78" t="inlineStr">
        <f aca="false">IFERROR(VLOOKUP(A3412, DeliveryBook!$D$3:$M$2999, 5, 0),"")</f>
        <is>
          <t/>
        </is>
      </c>
      <c r="C3412" s="95" t="inlineStr">
        <f aca="false">IFERROR(VLOOKUP($A3412, DeliveryBook!$D$3:$M$3000, 8, 0),"")</f>
        <is>
          <t/>
        </is>
      </c>
    </row>
    <row r="3413" customFormat="false" ht="12.75" hidden="false" customHeight="false" outlineLevel="0" collapsed="false">
      <c r="B3413" s="78" t="inlineStr">
        <f aca="false">IFERROR(VLOOKUP(A3413, DeliveryBook!$D$3:$M$2999, 5, 0),"")</f>
        <is>
          <t/>
        </is>
      </c>
      <c r="C3413" s="95" t="inlineStr">
        <f aca="false">IFERROR(VLOOKUP($A3413, DeliveryBook!$D$3:$M$3000, 8, 0),"")</f>
        <is>
          <t/>
        </is>
      </c>
    </row>
    <row r="3414" customFormat="false" ht="12.75" hidden="false" customHeight="false" outlineLevel="0" collapsed="false">
      <c r="B3414" s="78" t="inlineStr">
        <f aca="false">IFERROR(VLOOKUP(A3414, DeliveryBook!$D$3:$M$2999, 5, 0),"")</f>
        <is>
          <t/>
        </is>
      </c>
      <c r="C3414" s="95" t="inlineStr">
        <f aca="false">IFERROR(VLOOKUP($A3414, DeliveryBook!$D$3:$M$3000, 8, 0),"")</f>
        <is>
          <t/>
        </is>
      </c>
    </row>
    <row r="3415" customFormat="false" ht="12.75" hidden="false" customHeight="false" outlineLevel="0" collapsed="false">
      <c r="B3415" s="78" t="inlineStr">
        <f aca="false">IFERROR(VLOOKUP(A3415, DeliveryBook!$D$3:$M$2999, 5, 0),"")</f>
        <is>
          <t/>
        </is>
      </c>
      <c r="C3415" s="95" t="inlineStr">
        <f aca="false">IFERROR(VLOOKUP($A3415, DeliveryBook!$D$3:$M$3000, 8, 0),"")</f>
        <is>
          <t/>
        </is>
      </c>
    </row>
    <row r="3416" customFormat="false" ht="12.75" hidden="false" customHeight="false" outlineLevel="0" collapsed="false">
      <c r="B3416" s="78" t="inlineStr">
        <f aca="false">IFERROR(VLOOKUP(A3416, DeliveryBook!$D$3:$M$2999, 5, 0),"")</f>
        <is>
          <t/>
        </is>
      </c>
      <c r="C3416" s="95" t="inlineStr">
        <f aca="false">IFERROR(VLOOKUP($A3416, DeliveryBook!$D$3:$M$3000, 8, 0),"")</f>
        <is>
          <t/>
        </is>
      </c>
    </row>
    <row r="3417" customFormat="false" ht="12.75" hidden="false" customHeight="false" outlineLevel="0" collapsed="false">
      <c r="B3417" s="78" t="inlineStr">
        <f aca="false">IFERROR(VLOOKUP(A3417, DeliveryBook!$D$3:$M$2999, 5, 0),"")</f>
        <is>
          <t/>
        </is>
      </c>
      <c r="C3417" s="95" t="inlineStr">
        <f aca="false">IFERROR(VLOOKUP($A3417, DeliveryBook!$D$3:$M$3000, 8, 0),"")</f>
        <is>
          <t/>
        </is>
      </c>
    </row>
    <row r="3418" customFormat="false" ht="12.75" hidden="false" customHeight="false" outlineLevel="0" collapsed="false">
      <c r="B3418" s="78" t="inlineStr">
        <f aca="false">IFERROR(VLOOKUP(A3418, DeliveryBook!$D$3:$M$2999, 5, 0),"")</f>
        <is>
          <t/>
        </is>
      </c>
      <c r="C3418" s="95" t="inlineStr">
        <f aca="false">IFERROR(VLOOKUP($A3418, DeliveryBook!$D$3:$M$3000, 8, 0),"")</f>
        <is>
          <t/>
        </is>
      </c>
    </row>
    <row r="3419" customFormat="false" ht="12.75" hidden="false" customHeight="false" outlineLevel="0" collapsed="false">
      <c r="B3419" s="78" t="inlineStr">
        <f aca="false">IFERROR(VLOOKUP(A3419, DeliveryBook!$D$3:$M$2999, 5, 0),"")</f>
        <is>
          <t/>
        </is>
      </c>
      <c r="C3419" s="95" t="inlineStr">
        <f aca="false">IFERROR(VLOOKUP($A3419, DeliveryBook!$D$3:$M$3000, 8, 0),"")</f>
        <is>
          <t/>
        </is>
      </c>
    </row>
    <row r="3420" customFormat="false" ht="12.75" hidden="false" customHeight="false" outlineLevel="0" collapsed="false">
      <c r="B3420" s="78" t="inlineStr">
        <f aca="false">IFERROR(VLOOKUP(A3420, DeliveryBook!$D$3:$M$2999, 5, 0),"")</f>
        <is>
          <t/>
        </is>
      </c>
      <c r="C3420" s="95" t="inlineStr">
        <f aca="false">IFERROR(VLOOKUP($A3420, DeliveryBook!$D$3:$M$3000, 8, 0),"")</f>
        <is>
          <t/>
        </is>
      </c>
    </row>
    <row r="3421" customFormat="false" ht="12.75" hidden="false" customHeight="false" outlineLevel="0" collapsed="false">
      <c r="B3421" s="78" t="inlineStr">
        <f aca="false">IFERROR(VLOOKUP(A3421, DeliveryBook!$D$3:$M$2999, 5, 0),"")</f>
        <is>
          <t/>
        </is>
      </c>
      <c r="C3421" s="95" t="inlineStr">
        <f aca="false">IFERROR(VLOOKUP($A3421, DeliveryBook!$D$3:$M$3000, 8, 0),"")</f>
        <is>
          <t/>
        </is>
      </c>
    </row>
    <row r="3422" customFormat="false" ht="12.75" hidden="false" customHeight="false" outlineLevel="0" collapsed="false">
      <c r="B3422" s="78" t="inlineStr">
        <f aca="false">IFERROR(VLOOKUP(A3422, DeliveryBook!$D$3:$M$2999, 5, 0),"")</f>
        <is>
          <t/>
        </is>
      </c>
      <c r="C3422" s="95" t="inlineStr">
        <f aca="false">IFERROR(VLOOKUP($A3422, DeliveryBook!$D$3:$M$3000, 8, 0),"")</f>
        <is>
          <t/>
        </is>
      </c>
    </row>
    <row r="3423" customFormat="false" ht="12.75" hidden="false" customHeight="false" outlineLevel="0" collapsed="false">
      <c r="B3423" s="78" t="inlineStr">
        <f aca="false">IFERROR(VLOOKUP(A3423, DeliveryBook!$D$3:$M$2999, 5, 0),"")</f>
        <is>
          <t/>
        </is>
      </c>
      <c r="C3423" s="95" t="inlineStr">
        <f aca="false">IFERROR(VLOOKUP($A3423, DeliveryBook!$D$3:$M$3000, 8, 0),"")</f>
        <is>
          <t/>
        </is>
      </c>
    </row>
    <row r="3424" customFormat="false" ht="12.75" hidden="false" customHeight="false" outlineLevel="0" collapsed="false">
      <c r="B3424" s="78" t="inlineStr">
        <f aca="false">IFERROR(VLOOKUP(A3424, DeliveryBook!$D$3:$M$2999, 5, 0),"")</f>
        <is>
          <t/>
        </is>
      </c>
      <c r="C3424" s="95" t="inlineStr">
        <f aca="false">IFERROR(VLOOKUP($A3424, DeliveryBook!$D$3:$M$3000, 8, 0),"")</f>
        <is>
          <t/>
        </is>
      </c>
    </row>
    <row r="3425" customFormat="false" ht="12.75" hidden="false" customHeight="false" outlineLevel="0" collapsed="false">
      <c r="B3425" s="78" t="inlineStr">
        <f aca="false">IFERROR(VLOOKUP(A3425, DeliveryBook!$D$3:$M$2999, 5, 0),"")</f>
        <is>
          <t/>
        </is>
      </c>
      <c r="C3425" s="95" t="inlineStr">
        <f aca="false">IFERROR(VLOOKUP($A3425, DeliveryBook!$D$3:$M$3000, 8, 0),"")</f>
        <is>
          <t/>
        </is>
      </c>
    </row>
    <row r="3426" customFormat="false" ht="12.75" hidden="false" customHeight="false" outlineLevel="0" collapsed="false">
      <c r="B3426" s="78" t="inlineStr">
        <f aca="false">IFERROR(VLOOKUP(A3426, DeliveryBook!$D$3:$M$2999, 5, 0),"")</f>
        <is>
          <t/>
        </is>
      </c>
      <c r="C3426" s="95" t="inlineStr">
        <f aca="false">IFERROR(VLOOKUP($A3426, DeliveryBook!$D$3:$M$3000, 8, 0),"")</f>
        <is>
          <t/>
        </is>
      </c>
    </row>
    <row r="3427" customFormat="false" ht="12.75" hidden="false" customHeight="false" outlineLevel="0" collapsed="false">
      <c r="B3427" s="78" t="inlineStr">
        <f aca="false">IFERROR(VLOOKUP(A3427, DeliveryBook!$D$3:$M$2999, 5, 0),"")</f>
        <is>
          <t/>
        </is>
      </c>
      <c r="C3427" s="95" t="inlineStr">
        <f aca="false">IFERROR(VLOOKUP($A3427, DeliveryBook!$D$3:$M$3000, 8, 0),"")</f>
        <is>
          <t/>
        </is>
      </c>
    </row>
    <row r="3428" customFormat="false" ht="12.75" hidden="false" customHeight="false" outlineLevel="0" collapsed="false">
      <c r="B3428" s="78" t="inlineStr">
        <f aca="false">IFERROR(VLOOKUP(A3428, DeliveryBook!$D$3:$M$2999, 5, 0),"")</f>
        <is>
          <t/>
        </is>
      </c>
      <c r="C3428" s="95" t="inlineStr">
        <f aca="false">IFERROR(VLOOKUP($A3428, DeliveryBook!$D$3:$M$3000, 8, 0),"")</f>
        <is>
          <t/>
        </is>
      </c>
    </row>
    <row r="3429" customFormat="false" ht="12.75" hidden="false" customHeight="false" outlineLevel="0" collapsed="false">
      <c r="B3429" s="78" t="inlineStr">
        <f aca="false">IFERROR(VLOOKUP(A3429, DeliveryBook!$D$3:$M$2999, 5, 0),"")</f>
        <is>
          <t/>
        </is>
      </c>
      <c r="C3429" s="95" t="inlineStr">
        <f aca="false">IFERROR(VLOOKUP($A3429, DeliveryBook!$D$3:$M$3000, 8, 0),"")</f>
        <is>
          <t/>
        </is>
      </c>
    </row>
    <row r="3430" customFormat="false" ht="12.75" hidden="false" customHeight="false" outlineLevel="0" collapsed="false">
      <c r="B3430" s="78" t="inlineStr">
        <f aca="false">IFERROR(VLOOKUP(A3430, DeliveryBook!$D$3:$M$2999, 5, 0),"")</f>
        <is>
          <t/>
        </is>
      </c>
      <c r="C3430" s="95" t="inlineStr">
        <f aca="false">IFERROR(VLOOKUP($A3430, DeliveryBook!$D$3:$M$3000, 8, 0),"")</f>
        <is>
          <t/>
        </is>
      </c>
    </row>
    <row r="3431" customFormat="false" ht="12.75" hidden="false" customHeight="false" outlineLevel="0" collapsed="false">
      <c r="B3431" s="78" t="inlineStr">
        <f aca="false">IFERROR(VLOOKUP(A3431, DeliveryBook!$D$3:$M$2999, 5, 0),"")</f>
        <is>
          <t/>
        </is>
      </c>
      <c r="C3431" s="95" t="inlineStr">
        <f aca="false">IFERROR(VLOOKUP($A3431, DeliveryBook!$D$3:$M$3000, 8, 0),"")</f>
        <is>
          <t/>
        </is>
      </c>
    </row>
    <row r="3432" customFormat="false" ht="12.75" hidden="false" customHeight="false" outlineLevel="0" collapsed="false">
      <c r="B3432" s="78" t="inlineStr">
        <f aca="false">IFERROR(VLOOKUP(A3432, DeliveryBook!$D$3:$M$2999, 5, 0),"")</f>
        <is>
          <t/>
        </is>
      </c>
      <c r="C3432" s="95" t="inlineStr">
        <f aca="false">IFERROR(VLOOKUP($A3432, DeliveryBook!$D$3:$M$3000, 8, 0),"")</f>
        <is>
          <t/>
        </is>
      </c>
    </row>
    <row r="3433" customFormat="false" ht="12.75" hidden="false" customHeight="false" outlineLevel="0" collapsed="false">
      <c r="B3433" s="78" t="inlineStr">
        <f aca="false">IFERROR(VLOOKUP(A3433, DeliveryBook!$D$3:$M$2999, 5, 0),"")</f>
        <is>
          <t/>
        </is>
      </c>
      <c r="C3433" s="95" t="inlineStr">
        <f aca="false">IFERROR(VLOOKUP($A3433, DeliveryBook!$D$3:$M$3000, 8, 0),"")</f>
        <is>
          <t/>
        </is>
      </c>
    </row>
    <row r="3434" customFormat="false" ht="12.75" hidden="false" customHeight="false" outlineLevel="0" collapsed="false">
      <c r="B3434" s="78" t="inlineStr">
        <f aca="false">IFERROR(VLOOKUP(A3434, DeliveryBook!$D$3:$M$2999, 5, 0),"")</f>
        <is>
          <t/>
        </is>
      </c>
      <c r="C3434" s="95" t="inlineStr">
        <f aca="false">IFERROR(VLOOKUP($A3434, DeliveryBook!$D$3:$M$3000, 8, 0),"")</f>
        <is>
          <t/>
        </is>
      </c>
    </row>
    <row r="3435" customFormat="false" ht="12.75" hidden="false" customHeight="false" outlineLevel="0" collapsed="false">
      <c r="B3435" s="78" t="inlineStr">
        <f aca="false">IFERROR(VLOOKUP(A3435, DeliveryBook!$D$3:$M$2999, 5, 0),"")</f>
        <is>
          <t/>
        </is>
      </c>
      <c r="C3435" s="95" t="inlineStr">
        <f aca="false">IFERROR(VLOOKUP($A3435, DeliveryBook!$D$3:$M$3000, 8, 0),"")</f>
        <is>
          <t/>
        </is>
      </c>
    </row>
    <row r="3436" customFormat="false" ht="12.75" hidden="false" customHeight="false" outlineLevel="0" collapsed="false">
      <c r="B3436" s="78" t="inlineStr">
        <f aca="false">IFERROR(VLOOKUP(A3436, DeliveryBook!$D$3:$M$2999, 5, 0),"")</f>
        <is>
          <t/>
        </is>
      </c>
      <c r="C3436" s="95" t="inlineStr">
        <f aca="false">IFERROR(VLOOKUP($A3436, DeliveryBook!$D$3:$M$3000, 8, 0),"")</f>
        <is>
          <t/>
        </is>
      </c>
    </row>
    <row r="3437" customFormat="false" ht="12.75" hidden="false" customHeight="false" outlineLevel="0" collapsed="false">
      <c r="B3437" s="78" t="inlineStr">
        <f aca="false">IFERROR(VLOOKUP(A3437, DeliveryBook!$D$3:$M$2999, 5, 0),"")</f>
        <is>
          <t/>
        </is>
      </c>
      <c r="C3437" s="95" t="inlineStr">
        <f aca="false">IFERROR(VLOOKUP($A3437, DeliveryBook!$D$3:$M$3000, 8, 0),"")</f>
        <is>
          <t/>
        </is>
      </c>
    </row>
  </sheetData>
  <conditionalFormatting sqref="A1696">
    <cfRule type="duplicateValues" priority="2" operator="duplicateValues" aboveAverage="0" equalAverage="0" bottom="0" percent="0" rank="0" text="" dxfId="0">
      <formula>0</formula>
    </cfRule>
  </conditionalFormatting>
  <conditionalFormatting sqref="A1697">
    <cfRule type="duplicateValues" priority="3" operator="duplicateValues" aboveAverage="0" equalAverage="0" bottom="0" percent="0" rank="0" text="" dxfId="1">
      <formula>0</formula>
    </cfRule>
  </conditionalFormatting>
  <conditionalFormatting sqref="A1698">
    <cfRule type="duplicateValues" priority="4" operator="duplicateValues" aboveAverage="0" equalAverage="0" bottom="0" percent="0" rank="0" text="" dxfId="2">
      <formula>0</formula>
    </cfRule>
  </conditionalFormatting>
  <conditionalFormatting sqref="A1699">
    <cfRule type="duplicateValues" priority="5" operator="duplicateValues" aboveAverage="0" equalAverage="0" bottom="0" percent="0" rank="0" text="" dxfId="3">
      <formula>0</formula>
    </cfRule>
  </conditionalFormatting>
  <conditionalFormatting sqref="A1700">
    <cfRule type="duplicateValues" priority="6" operator="duplicateValues" aboveAverage="0" equalAverage="0" bottom="0" percent="0" rank="0" text="" dxfId="4">
      <formula>0</formula>
    </cfRule>
  </conditionalFormatting>
  <conditionalFormatting sqref="A1701">
    <cfRule type="duplicateValues" priority="7" operator="duplicateValues" aboveAverage="0" equalAverage="0" bottom="0" percent="0" rank="0" text="" dxfId="5">
      <formula>0</formula>
    </cfRule>
  </conditionalFormatting>
  <conditionalFormatting sqref="A1702">
    <cfRule type="duplicateValues" priority="8" operator="duplicateValues" aboveAverage="0" equalAverage="0" bottom="0" percent="0" rank="0" text="" dxfId="6">
      <formula>0</formula>
    </cfRule>
  </conditionalFormatting>
  <conditionalFormatting sqref="A1703">
    <cfRule type="duplicateValues" priority="9" operator="duplicateValues" aboveAverage="0" equalAverage="0" bottom="0" percent="0" rank="0" text="" dxfId="7">
      <formula>0</formula>
    </cfRule>
  </conditionalFormatting>
  <conditionalFormatting sqref="A1704">
    <cfRule type="duplicateValues" priority="10" operator="duplicateValues" aboveAverage="0" equalAverage="0" bottom="0" percent="0" rank="0" text="" dxfId="8">
      <formula>0</formula>
    </cfRule>
  </conditionalFormatting>
  <conditionalFormatting sqref="A1705">
    <cfRule type="duplicateValues" priority="11" operator="duplicateValues" aboveAverage="0" equalAverage="0" bottom="0" percent="0" rank="0" text="" dxfId="9">
      <formula>0</formula>
    </cfRule>
  </conditionalFormatting>
  <conditionalFormatting sqref="A1706">
    <cfRule type="duplicateValues" priority="12" operator="duplicateValues" aboveAverage="0" equalAverage="0" bottom="0" percent="0" rank="0" text="" dxfId="10">
      <formula>0</formula>
    </cfRule>
  </conditionalFormatting>
  <conditionalFormatting sqref="A1707">
    <cfRule type="duplicateValues" priority="13" operator="duplicateValues" aboveAverage="0" equalAverage="0" bottom="0" percent="0" rank="0" text="" dxfId="11">
      <formula>0</formula>
    </cfRule>
  </conditionalFormatting>
  <conditionalFormatting sqref="A1708">
    <cfRule type="duplicateValues" priority="14" operator="duplicateValues" aboveAverage="0" equalAverage="0" bottom="0" percent="0" rank="0" text="" dxfId="12">
      <formula>0</formula>
    </cfRule>
  </conditionalFormatting>
  <conditionalFormatting sqref="A1709">
    <cfRule type="duplicateValues" priority="15" operator="duplicateValues" aboveAverage="0" equalAverage="0" bottom="0" percent="0" rank="0" text="" dxfId="13">
      <formula>0</formula>
    </cfRule>
  </conditionalFormatting>
  <conditionalFormatting sqref="A1710">
    <cfRule type="duplicateValues" priority="16" operator="duplicateValues" aboveAverage="0" equalAverage="0" bottom="0" percent="0" rank="0" text="" dxfId="14">
      <formula>0</formula>
    </cfRule>
  </conditionalFormatting>
  <conditionalFormatting sqref="A1711">
    <cfRule type="duplicateValues" priority="17" operator="duplicateValues" aboveAverage="0" equalAverage="0" bottom="0" percent="0" rank="0" text="" dxfId="15">
      <formula>0</formula>
    </cfRule>
  </conditionalFormatting>
  <conditionalFormatting sqref="A1712">
    <cfRule type="duplicateValues" priority="18" operator="duplicateValues" aboveAverage="0" equalAverage="0" bottom="0" percent="0" rank="0" text="" dxfId="16">
      <formula>0</formula>
    </cfRule>
  </conditionalFormatting>
  <conditionalFormatting sqref="A1713">
    <cfRule type="duplicateValues" priority="19" operator="duplicateValues" aboveAverage="0" equalAverage="0" bottom="0" percent="0" rank="0" text="" dxfId="17">
      <formula>0</formula>
    </cfRule>
  </conditionalFormatting>
  <conditionalFormatting sqref="A1714">
    <cfRule type="duplicateValues" priority="20" operator="duplicateValues" aboveAverage="0" equalAverage="0" bottom="0" percent="0" rank="0" text="" dxfId="18">
      <formula>0</formula>
    </cfRule>
  </conditionalFormatting>
  <conditionalFormatting sqref="A1715">
    <cfRule type="duplicateValues" priority="21" operator="duplicateValues" aboveAverage="0" equalAverage="0" bottom="0" percent="0" rank="0" text="" dxfId="19">
      <formula>0</formula>
    </cfRule>
  </conditionalFormatting>
  <conditionalFormatting sqref="A1716">
    <cfRule type="duplicateValues" priority="22" operator="duplicateValues" aboveAverage="0" equalAverage="0" bottom="0" percent="0" rank="0" text="" dxfId="20">
      <formula>0</formula>
    </cfRule>
  </conditionalFormatting>
  <conditionalFormatting sqref="A1717">
    <cfRule type="duplicateValues" priority="23" operator="duplicateValues" aboveAverage="0" equalAverage="0" bottom="0" percent="0" rank="0" text="" dxfId="21">
      <formula>0</formula>
    </cfRule>
  </conditionalFormatting>
  <conditionalFormatting sqref="A1718">
    <cfRule type="duplicateValues" priority="24" operator="duplicateValues" aboveAverage="0" equalAverage="0" bottom="0" percent="0" rank="0" text="" dxfId="22">
      <formula>0</formula>
    </cfRule>
  </conditionalFormatting>
  <conditionalFormatting sqref="A1719">
    <cfRule type="duplicateValues" priority="25" operator="duplicateValues" aboveAverage="0" equalAverage="0" bottom="0" percent="0" rank="0" text="" dxfId="23">
      <formula>0</formula>
    </cfRule>
  </conditionalFormatting>
  <conditionalFormatting sqref="A1720">
    <cfRule type="duplicateValues" priority="26" operator="duplicateValues" aboveAverage="0" equalAverage="0" bottom="0" percent="0" rank="0" text="" dxfId="24">
      <formula>0</formula>
    </cfRule>
  </conditionalFormatting>
  <conditionalFormatting sqref="A1721">
    <cfRule type="duplicateValues" priority="27" operator="duplicateValues" aboveAverage="0" equalAverage="0" bottom="0" percent="0" rank="0" text="" dxfId="25">
      <formula>0</formula>
    </cfRule>
  </conditionalFormatting>
  <conditionalFormatting sqref="A1722">
    <cfRule type="duplicateValues" priority="28" operator="duplicateValues" aboveAverage="0" equalAverage="0" bottom="0" percent="0" rank="0" text="" dxfId="26">
      <formula>0</formula>
    </cfRule>
  </conditionalFormatting>
  <conditionalFormatting sqref="A1723">
    <cfRule type="duplicateValues" priority="29" operator="duplicateValues" aboveAverage="0" equalAverage="0" bottom="0" percent="0" rank="0" text="" dxfId="27">
      <formula>0</formula>
    </cfRule>
  </conditionalFormatting>
  <conditionalFormatting sqref="A1724">
    <cfRule type="duplicateValues" priority="30" operator="duplicateValues" aboveAverage="0" equalAverage="0" bottom="0" percent="0" rank="0" text="" dxfId="28">
      <formula>0</formula>
    </cfRule>
  </conditionalFormatting>
  <conditionalFormatting sqref="A1725">
    <cfRule type="duplicateValues" priority="31" operator="duplicateValues" aboveAverage="0" equalAverage="0" bottom="0" percent="0" rank="0" text="" dxfId="29">
      <formula>0</formula>
    </cfRule>
  </conditionalFormatting>
  <conditionalFormatting sqref="A1726">
    <cfRule type="duplicateValues" priority="32" operator="duplicateValues" aboveAverage="0" equalAverage="0" bottom="0" percent="0" rank="0" text="" dxfId="30">
      <formula>0</formula>
    </cfRule>
  </conditionalFormatting>
  <conditionalFormatting sqref="A1727">
    <cfRule type="duplicateValues" priority="33" operator="duplicateValues" aboveAverage="0" equalAverage="0" bottom="0" percent="0" rank="0" text="" dxfId="31">
      <formula>0</formula>
    </cfRule>
  </conditionalFormatting>
  <conditionalFormatting sqref="A1728">
    <cfRule type="duplicateValues" priority="34" operator="duplicateValues" aboveAverage="0" equalAverage="0" bottom="0" percent="0" rank="0" text="" dxfId="32">
      <formula>0</formula>
    </cfRule>
  </conditionalFormatting>
  <conditionalFormatting sqref="A1729">
    <cfRule type="duplicateValues" priority="35" operator="duplicateValues" aboveAverage="0" equalAverage="0" bottom="0" percent="0" rank="0" text="" dxfId="33">
      <formula>0</formula>
    </cfRule>
  </conditionalFormatting>
  <conditionalFormatting sqref="A1730">
    <cfRule type="duplicateValues" priority="36" operator="duplicateValues" aboveAverage="0" equalAverage="0" bottom="0" percent="0" rank="0" text="" dxfId="34">
      <formula>0</formula>
    </cfRule>
  </conditionalFormatting>
  <conditionalFormatting sqref="A1731">
    <cfRule type="duplicateValues" priority="37" operator="duplicateValues" aboveAverage="0" equalAverage="0" bottom="0" percent="0" rank="0" text="" dxfId="35">
      <formula>0</formula>
    </cfRule>
  </conditionalFormatting>
  <conditionalFormatting sqref="A1732">
    <cfRule type="duplicateValues" priority="38" operator="duplicateValues" aboveAverage="0" equalAverage="0" bottom="0" percent="0" rank="0" text="" dxfId="36">
      <formula>0</formula>
    </cfRule>
  </conditionalFormatting>
  <conditionalFormatting sqref="A1733">
    <cfRule type="duplicateValues" priority="39" operator="duplicateValues" aboveAverage="0" equalAverage="0" bottom="0" percent="0" rank="0" text="" dxfId="37">
      <formula>0</formula>
    </cfRule>
  </conditionalFormatting>
  <conditionalFormatting sqref="A1734">
    <cfRule type="duplicateValues" priority="40" operator="duplicateValues" aboveAverage="0" equalAverage="0" bottom="0" percent="0" rank="0" text="" dxfId="38">
      <formula>0</formula>
    </cfRule>
  </conditionalFormatting>
  <conditionalFormatting sqref="A1735">
    <cfRule type="duplicateValues" priority="41" operator="duplicateValues" aboveAverage="0" equalAverage="0" bottom="0" percent="0" rank="0" text="" dxfId="39">
      <formula>0</formula>
    </cfRule>
  </conditionalFormatting>
  <conditionalFormatting sqref="A1736">
    <cfRule type="duplicateValues" priority="42" operator="duplicateValues" aboveAverage="0" equalAverage="0" bottom="0" percent="0" rank="0" text="" dxfId="40">
      <formula>0</formula>
    </cfRule>
  </conditionalFormatting>
  <conditionalFormatting sqref="A1737">
    <cfRule type="duplicateValues" priority="43" operator="duplicateValues" aboveAverage="0" equalAverage="0" bottom="0" percent="0" rank="0" text="" dxfId="41">
      <formula>0</formula>
    </cfRule>
  </conditionalFormatting>
  <conditionalFormatting sqref="A1738">
    <cfRule type="duplicateValues" priority="44" operator="duplicateValues" aboveAverage="0" equalAverage="0" bottom="0" percent="0" rank="0" text="" dxfId="42">
      <formula>0</formula>
    </cfRule>
  </conditionalFormatting>
  <conditionalFormatting sqref="A1739">
    <cfRule type="duplicateValues" priority="45" operator="duplicateValues" aboveAverage="0" equalAverage="0" bottom="0" percent="0" rank="0" text="" dxfId="43">
      <formula>0</formula>
    </cfRule>
  </conditionalFormatting>
  <conditionalFormatting sqref="A1740">
    <cfRule type="duplicateValues" priority="46" operator="duplicateValues" aboveAverage="0" equalAverage="0" bottom="0" percent="0" rank="0" text="" dxfId="44">
      <formula>0</formula>
    </cfRule>
  </conditionalFormatting>
  <conditionalFormatting sqref="A1741">
    <cfRule type="duplicateValues" priority="47" operator="duplicateValues" aboveAverage="0" equalAverage="0" bottom="0" percent="0" rank="0" text="" dxfId="45">
      <formula>0</formula>
    </cfRule>
  </conditionalFormatting>
  <conditionalFormatting sqref="A1742">
    <cfRule type="duplicateValues" priority="48" operator="duplicateValues" aboveAverage="0" equalAverage="0" bottom="0" percent="0" rank="0" text="" dxfId="46">
      <formula>0</formula>
    </cfRule>
  </conditionalFormatting>
  <conditionalFormatting sqref="A1743">
    <cfRule type="duplicateValues" priority="49" operator="duplicateValues" aboveAverage="0" equalAverage="0" bottom="0" percent="0" rank="0" text="" dxfId="47">
      <formula>0</formula>
    </cfRule>
  </conditionalFormatting>
  <conditionalFormatting sqref="A1744">
    <cfRule type="duplicateValues" priority="50" operator="duplicateValues" aboveAverage="0" equalAverage="0" bottom="0" percent="0" rank="0" text="" dxfId="48">
      <formula>0</formula>
    </cfRule>
  </conditionalFormatting>
  <conditionalFormatting sqref="A1745">
    <cfRule type="duplicateValues" priority="51" operator="duplicateValues" aboveAverage="0" equalAverage="0" bottom="0" percent="0" rank="0" text="" dxfId="49">
      <formula>0</formula>
    </cfRule>
  </conditionalFormatting>
  <conditionalFormatting sqref="A1746">
    <cfRule type="duplicateValues" priority="52" operator="duplicateValues" aboveAverage="0" equalAverage="0" bottom="0" percent="0" rank="0" text="" dxfId="50">
      <formula>0</formula>
    </cfRule>
  </conditionalFormatting>
  <conditionalFormatting sqref="A1747">
    <cfRule type="duplicateValues" priority="53" operator="duplicateValues" aboveAverage="0" equalAverage="0" bottom="0" percent="0" rank="0" text="" dxfId="51">
      <formula>0</formula>
    </cfRule>
  </conditionalFormatting>
  <conditionalFormatting sqref="A1748">
    <cfRule type="duplicateValues" priority="54" operator="duplicateValues" aboveAverage="0" equalAverage="0" bottom="0" percent="0" rank="0" text="" dxfId="52">
      <formula>0</formula>
    </cfRule>
  </conditionalFormatting>
  <conditionalFormatting sqref="A1749">
    <cfRule type="duplicateValues" priority="55" operator="duplicateValues" aboveAverage="0" equalAverage="0" bottom="0" percent="0" rank="0" text="" dxfId="53">
      <formula>0</formula>
    </cfRule>
  </conditionalFormatting>
  <conditionalFormatting sqref="A1750">
    <cfRule type="duplicateValues" priority="56" operator="duplicateValues" aboveAverage="0" equalAverage="0" bottom="0" percent="0" rank="0" text="" dxfId="54">
      <formula>0</formula>
    </cfRule>
  </conditionalFormatting>
  <conditionalFormatting sqref="A1751">
    <cfRule type="duplicateValues" priority="57" operator="duplicateValues" aboveAverage="0" equalAverage="0" bottom="0" percent="0" rank="0" text="" dxfId="55">
      <formula>0</formula>
    </cfRule>
  </conditionalFormatting>
  <conditionalFormatting sqref="A1752">
    <cfRule type="duplicateValues" priority="58" operator="duplicateValues" aboveAverage="0" equalAverage="0" bottom="0" percent="0" rank="0" text="" dxfId="56">
      <formula>0</formula>
    </cfRule>
  </conditionalFormatting>
  <conditionalFormatting sqref="A1753">
    <cfRule type="duplicateValues" priority="59" operator="duplicateValues" aboveAverage="0" equalAverage="0" bottom="0" percent="0" rank="0" text="" dxfId="57">
      <formula>0</formula>
    </cfRule>
  </conditionalFormatting>
  <conditionalFormatting sqref="A1754">
    <cfRule type="duplicateValues" priority="60" operator="duplicateValues" aboveAverage="0" equalAverage="0" bottom="0" percent="0" rank="0" text="" dxfId="58">
      <formula>0</formula>
    </cfRule>
  </conditionalFormatting>
  <conditionalFormatting sqref="A1755">
    <cfRule type="duplicateValues" priority="61" operator="duplicateValues" aboveAverage="0" equalAverage="0" bottom="0" percent="0" rank="0" text="" dxfId="59">
      <formula>0</formula>
    </cfRule>
  </conditionalFormatting>
  <conditionalFormatting sqref="A1756">
    <cfRule type="duplicateValues" priority="62" operator="duplicateValues" aboveAverage="0" equalAverage="0" bottom="0" percent="0" rank="0" text="" dxfId="60">
      <formula>0</formula>
    </cfRule>
  </conditionalFormatting>
  <conditionalFormatting sqref="A1757">
    <cfRule type="duplicateValues" priority="63" operator="duplicateValues" aboveAverage="0" equalAverage="0" bottom="0" percent="0" rank="0" text="" dxfId="61">
      <formula>0</formula>
    </cfRule>
  </conditionalFormatting>
  <conditionalFormatting sqref="A1758">
    <cfRule type="duplicateValues" priority="64" operator="duplicateValues" aboveAverage="0" equalAverage="0" bottom="0" percent="0" rank="0" text="" dxfId="62">
      <formula>0</formula>
    </cfRule>
  </conditionalFormatting>
  <conditionalFormatting sqref="A1759">
    <cfRule type="duplicateValues" priority="65" operator="duplicateValues" aboveAverage="0" equalAverage="0" bottom="0" percent="0" rank="0" text="" dxfId="63">
      <formula>0</formula>
    </cfRule>
  </conditionalFormatting>
  <conditionalFormatting sqref="A1760">
    <cfRule type="duplicateValues" priority="66" operator="duplicateValues" aboveAverage="0" equalAverage="0" bottom="0" percent="0" rank="0" text="" dxfId="64">
      <formula>0</formula>
    </cfRule>
  </conditionalFormatting>
  <conditionalFormatting sqref="A1761">
    <cfRule type="duplicateValues" priority="67" operator="duplicateValues" aboveAverage="0" equalAverage="0" bottom="0" percent="0" rank="0" text="" dxfId="65">
      <formula>0</formula>
    </cfRule>
  </conditionalFormatting>
  <conditionalFormatting sqref="A1762">
    <cfRule type="duplicateValues" priority="68" operator="duplicateValues" aboveAverage="0" equalAverage="0" bottom="0" percent="0" rank="0" text="" dxfId="66">
      <formula>0</formula>
    </cfRule>
  </conditionalFormatting>
  <conditionalFormatting sqref="A1763">
    <cfRule type="duplicateValues" priority="69" operator="duplicateValues" aboveAverage="0" equalAverage="0" bottom="0" percent="0" rank="0" text="" dxfId="67">
      <formula>0</formula>
    </cfRule>
  </conditionalFormatting>
  <conditionalFormatting sqref="A1764">
    <cfRule type="duplicateValues" priority="70" operator="duplicateValues" aboveAverage="0" equalAverage="0" bottom="0" percent="0" rank="0" text="" dxfId="68">
      <formula>0</formula>
    </cfRule>
  </conditionalFormatting>
  <conditionalFormatting sqref="A1765">
    <cfRule type="duplicateValues" priority="71" operator="duplicateValues" aboveAverage="0" equalAverage="0" bottom="0" percent="0" rank="0" text="" dxfId="69">
      <formula>0</formula>
    </cfRule>
  </conditionalFormatting>
  <conditionalFormatting sqref="A1766">
    <cfRule type="duplicateValues" priority="72" operator="duplicateValues" aboveAverage="0" equalAverage="0" bottom="0" percent="0" rank="0" text="" dxfId="70">
      <formula>0</formula>
    </cfRule>
  </conditionalFormatting>
  <conditionalFormatting sqref="A1767">
    <cfRule type="duplicateValues" priority="73" operator="duplicateValues" aboveAverage="0" equalAverage="0" bottom="0" percent="0" rank="0" text="" dxfId="71">
      <formula>0</formula>
    </cfRule>
  </conditionalFormatting>
  <conditionalFormatting sqref="A1768">
    <cfRule type="duplicateValues" priority="74" operator="duplicateValues" aboveAverage="0" equalAverage="0" bottom="0" percent="0" rank="0" text="" dxfId="72">
      <formula>0</formula>
    </cfRule>
  </conditionalFormatting>
  <conditionalFormatting sqref="A1770">
    <cfRule type="duplicateValues" priority="75" operator="duplicateValues" aboveAverage="0" equalAverage="0" bottom="0" percent="0" rank="0" text="" dxfId="73">
      <formula>0</formula>
    </cfRule>
  </conditionalFormatting>
  <conditionalFormatting sqref="A1771">
    <cfRule type="duplicateValues" priority="76" operator="duplicateValues" aboveAverage="0" equalAverage="0" bottom="0" percent="0" rank="0" text="" dxfId="74">
      <formula>0</formula>
    </cfRule>
  </conditionalFormatting>
  <conditionalFormatting sqref="A1772">
    <cfRule type="duplicateValues" priority="77" operator="duplicateValues" aboveAverage="0" equalAverage="0" bottom="0" percent="0" rank="0" text="" dxfId="75">
      <formula>0</formula>
    </cfRule>
  </conditionalFormatting>
  <conditionalFormatting sqref="A1773">
    <cfRule type="duplicateValues" priority="78" operator="duplicateValues" aboveAverage="0" equalAverage="0" bottom="0" percent="0" rank="0" text="" dxfId="76">
      <formula>0</formula>
    </cfRule>
  </conditionalFormatting>
  <conditionalFormatting sqref="A1774">
    <cfRule type="duplicateValues" priority="79" operator="duplicateValues" aboveAverage="0" equalAverage="0" bottom="0" percent="0" rank="0" text="" dxfId="77">
      <formula>0</formula>
    </cfRule>
  </conditionalFormatting>
  <conditionalFormatting sqref="A1776">
    <cfRule type="duplicateValues" priority="80" operator="duplicateValues" aboveAverage="0" equalAverage="0" bottom="0" percent="0" rank="0" text="" dxfId="78">
      <formula>0</formula>
    </cfRule>
  </conditionalFormatting>
  <conditionalFormatting sqref="A1777">
    <cfRule type="duplicateValues" priority="81" operator="duplicateValues" aboveAverage="0" equalAverage="0" bottom="0" percent="0" rank="0" text="" dxfId="79">
      <formula>0</formula>
    </cfRule>
  </conditionalFormatting>
  <conditionalFormatting sqref="A1778">
    <cfRule type="duplicateValues" priority="82" operator="duplicateValues" aboveAverage="0" equalAverage="0" bottom="0" percent="0" rank="0" text="" dxfId="80">
      <formula>0</formula>
    </cfRule>
  </conditionalFormatting>
  <conditionalFormatting sqref="A1779">
    <cfRule type="duplicateValues" priority="83" operator="duplicateValues" aboveAverage="0" equalAverage="0" bottom="0" percent="0" rank="0" text="" dxfId="81">
      <formula>0</formula>
    </cfRule>
  </conditionalFormatting>
  <conditionalFormatting sqref="A1780">
    <cfRule type="duplicateValues" priority="84" operator="duplicateValues" aboveAverage="0" equalAverage="0" bottom="0" percent="0" rank="0" text="" dxfId="82">
      <formula>0</formula>
    </cfRule>
  </conditionalFormatting>
  <conditionalFormatting sqref="A1781">
    <cfRule type="duplicateValues" priority="85" operator="duplicateValues" aboveAverage="0" equalAverage="0" bottom="0" percent="0" rank="0" text="" dxfId="83">
      <formula>0</formula>
    </cfRule>
  </conditionalFormatting>
  <conditionalFormatting sqref="A1782">
    <cfRule type="duplicateValues" priority="86" operator="duplicateValues" aboveAverage="0" equalAverage="0" bottom="0" percent="0" rank="0" text="" dxfId="84">
      <formula>0</formula>
    </cfRule>
  </conditionalFormatting>
  <conditionalFormatting sqref="A1783">
    <cfRule type="duplicateValues" priority="87" operator="duplicateValues" aboveAverage="0" equalAverage="0" bottom="0" percent="0" rank="0" text="" dxfId="85">
      <formula>0</formula>
    </cfRule>
  </conditionalFormatting>
  <conditionalFormatting sqref="A1784">
    <cfRule type="duplicateValues" priority="88" operator="duplicateValues" aboveAverage="0" equalAverage="0" bottom="0" percent="0" rank="0" text="" dxfId="86">
      <formula>0</formula>
    </cfRule>
  </conditionalFormatting>
  <conditionalFormatting sqref="A1785">
    <cfRule type="duplicateValues" priority="89" operator="duplicateValues" aboveAverage="0" equalAverage="0" bottom="0" percent="0" rank="0" text="" dxfId="87">
      <formula>0</formula>
    </cfRule>
  </conditionalFormatting>
  <conditionalFormatting sqref="A1786">
    <cfRule type="duplicateValues" priority="90" operator="duplicateValues" aboveAverage="0" equalAverage="0" bottom="0" percent="0" rank="0" text="" dxfId="88">
      <formula>0</formula>
    </cfRule>
  </conditionalFormatting>
  <conditionalFormatting sqref="A1787">
    <cfRule type="duplicateValues" priority="91" operator="duplicateValues" aboveAverage="0" equalAverage="0" bottom="0" percent="0" rank="0" text="" dxfId="89">
      <formula>0</formula>
    </cfRule>
  </conditionalFormatting>
  <conditionalFormatting sqref="A1788">
    <cfRule type="duplicateValues" priority="92" operator="duplicateValues" aboveAverage="0" equalAverage="0" bottom="0" percent="0" rank="0" text="" dxfId="90">
      <formula>0</formula>
    </cfRule>
  </conditionalFormatting>
  <conditionalFormatting sqref="A1789">
    <cfRule type="duplicateValues" priority="93" operator="duplicateValues" aboveAverage="0" equalAverage="0" bottom="0" percent="0" rank="0" text="" dxfId="91">
      <formula>0</formula>
    </cfRule>
  </conditionalFormatting>
  <conditionalFormatting sqref="A1790">
    <cfRule type="duplicateValues" priority="94" operator="duplicateValues" aboveAverage="0" equalAverage="0" bottom="0" percent="0" rank="0" text="" dxfId="92">
      <formula>0</formula>
    </cfRule>
  </conditionalFormatting>
  <conditionalFormatting sqref="A1791">
    <cfRule type="duplicateValues" priority="95" operator="duplicateValues" aboveAverage="0" equalAverage="0" bottom="0" percent="0" rank="0" text="" dxfId="93">
      <formula>0</formula>
    </cfRule>
  </conditionalFormatting>
  <conditionalFormatting sqref="A1792">
    <cfRule type="duplicateValues" priority="96" operator="duplicateValues" aboveAverage="0" equalAverage="0" bottom="0" percent="0" rank="0" text="" dxfId="94">
      <formula>0</formula>
    </cfRule>
  </conditionalFormatting>
  <conditionalFormatting sqref="A1794">
    <cfRule type="duplicateValues" priority="97" operator="duplicateValues" aboveAverage="0" equalAverage="0" bottom="0" percent="0" rank="0" text="" dxfId="95">
      <formula>0</formula>
    </cfRule>
  </conditionalFormatting>
  <conditionalFormatting sqref="A1795">
    <cfRule type="duplicateValues" priority="98" operator="duplicateValues" aboveAverage="0" equalAverage="0" bottom="0" percent="0" rank="0" text="" dxfId="96">
      <formula>0</formula>
    </cfRule>
  </conditionalFormatting>
  <conditionalFormatting sqref="A1796">
    <cfRule type="duplicateValues" priority="99" operator="duplicateValues" aboveAverage="0" equalAverage="0" bottom="0" percent="0" rank="0" text="" dxfId="97">
      <formula>0</formula>
    </cfRule>
  </conditionalFormatting>
  <conditionalFormatting sqref="A1797">
    <cfRule type="duplicateValues" priority="100" operator="duplicateValues" aboveAverage="0" equalAverage="0" bottom="0" percent="0" rank="0" text="" dxfId="98">
      <formula>0</formula>
    </cfRule>
  </conditionalFormatting>
  <conditionalFormatting sqref="A1798">
    <cfRule type="duplicateValues" priority="101" operator="duplicateValues" aboveAverage="0" equalAverage="0" bottom="0" percent="0" rank="0" text="" dxfId="99">
      <formula>0</formula>
    </cfRule>
  </conditionalFormatting>
  <conditionalFormatting sqref="A1799">
    <cfRule type="duplicateValues" priority="102" operator="duplicateValues" aboveAverage="0" equalAverage="0" bottom="0" percent="0" rank="0" text="" dxfId="100">
      <formula>0</formula>
    </cfRule>
  </conditionalFormatting>
  <conditionalFormatting sqref="A1800">
    <cfRule type="duplicateValues" priority="103" operator="duplicateValues" aboveAverage="0" equalAverage="0" bottom="0" percent="0" rank="0" text="" dxfId="101">
      <formula>0</formula>
    </cfRule>
  </conditionalFormatting>
  <conditionalFormatting sqref="A1801">
    <cfRule type="duplicateValues" priority="104" operator="duplicateValues" aboveAverage="0" equalAverage="0" bottom="0" percent="0" rank="0" text="" dxfId="102">
      <formula>0</formula>
    </cfRule>
  </conditionalFormatting>
  <conditionalFormatting sqref="A1802">
    <cfRule type="duplicateValues" priority="105" operator="duplicateValues" aboveAverage="0" equalAverage="0" bottom="0" percent="0" rank="0" text="" dxfId="103">
      <formula>0</formula>
    </cfRule>
  </conditionalFormatting>
  <conditionalFormatting sqref="A1803">
    <cfRule type="duplicateValues" priority="106" operator="duplicateValues" aboveAverage="0" equalAverage="0" bottom="0" percent="0" rank="0" text="" dxfId="104">
      <formula>0</formula>
    </cfRule>
  </conditionalFormatting>
  <conditionalFormatting sqref="A1804">
    <cfRule type="duplicateValues" priority="107" operator="duplicateValues" aboveAverage="0" equalAverage="0" bottom="0" percent="0" rank="0" text="" dxfId="105">
      <formula>0</formula>
    </cfRule>
  </conditionalFormatting>
  <conditionalFormatting sqref="A1805">
    <cfRule type="duplicateValues" priority="108" operator="duplicateValues" aboveAverage="0" equalAverage="0" bottom="0" percent="0" rank="0" text="" dxfId="106">
      <formula>0</formula>
    </cfRule>
  </conditionalFormatting>
  <conditionalFormatting sqref="A1806">
    <cfRule type="duplicateValues" priority="109" operator="duplicateValues" aboveAverage="0" equalAverage="0" bottom="0" percent="0" rank="0" text="" dxfId="107">
      <formula>0</formula>
    </cfRule>
  </conditionalFormatting>
  <conditionalFormatting sqref="A1807">
    <cfRule type="duplicateValues" priority="110" operator="duplicateValues" aboveAverage="0" equalAverage="0" bottom="0" percent="0" rank="0" text="" dxfId="108">
      <formula>0</formula>
    </cfRule>
  </conditionalFormatting>
  <conditionalFormatting sqref="A1808">
    <cfRule type="duplicateValues" priority="111" operator="duplicateValues" aboveAverage="0" equalAverage="0" bottom="0" percent="0" rank="0" text="" dxfId="109">
      <formula>0</formula>
    </cfRule>
  </conditionalFormatting>
  <conditionalFormatting sqref="A1809">
    <cfRule type="duplicateValues" priority="112" operator="duplicateValues" aboveAverage="0" equalAverage="0" bottom="0" percent="0" rank="0" text="" dxfId="110">
      <formula>0</formula>
    </cfRule>
  </conditionalFormatting>
  <conditionalFormatting sqref="A1810">
    <cfRule type="duplicateValues" priority="113" operator="duplicateValues" aboveAverage="0" equalAverage="0" bottom="0" percent="0" rank="0" text="" dxfId="111">
      <formula>0</formula>
    </cfRule>
  </conditionalFormatting>
  <conditionalFormatting sqref="A1811">
    <cfRule type="duplicateValues" priority="114" operator="duplicateValues" aboveAverage="0" equalAverage="0" bottom="0" percent="0" rank="0" text="" dxfId="112">
      <formula>0</formula>
    </cfRule>
  </conditionalFormatting>
  <conditionalFormatting sqref="A1812">
    <cfRule type="duplicateValues" priority="115" operator="duplicateValues" aboveAverage="0" equalAverage="0" bottom="0" percent="0" rank="0" text="" dxfId="113">
      <formula>0</formula>
    </cfRule>
  </conditionalFormatting>
  <conditionalFormatting sqref="A1813">
    <cfRule type="duplicateValues" priority="116" operator="duplicateValues" aboveAverage="0" equalAverage="0" bottom="0" percent="0" rank="0" text="" dxfId="114">
      <formula>0</formula>
    </cfRule>
  </conditionalFormatting>
  <conditionalFormatting sqref="A1815">
    <cfRule type="duplicateValues" priority="117" operator="duplicateValues" aboveAverage="0" equalAverage="0" bottom="0" percent="0" rank="0" text="" dxfId="115">
      <formula>0</formula>
    </cfRule>
  </conditionalFormatting>
  <conditionalFormatting sqref="A1816">
    <cfRule type="duplicateValues" priority="118" operator="duplicateValues" aboveAverage="0" equalAverage="0" bottom="0" percent="0" rank="0" text="" dxfId="116">
      <formula>0</formula>
    </cfRule>
  </conditionalFormatting>
  <conditionalFormatting sqref="A1817">
    <cfRule type="duplicateValues" priority="119" operator="duplicateValues" aboveAverage="0" equalAverage="0" bottom="0" percent="0" rank="0" text="" dxfId="117">
      <formula>0</formula>
    </cfRule>
  </conditionalFormatting>
  <conditionalFormatting sqref="A1818">
    <cfRule type="duplicateValues" priority="120" operator="duplicateValues" aboveAverage="0" equalAverage="0" bottom="0" percent="0" rank="0" text="" dxfId="118">
      <formula>0</formula>
    </cfRule>
  </conditionalFormatting>
  <conditionalFormatting sqref="A1819">
    <cfRule type="duplicateValues" priority="121" operator="duplicateValues" aboveAverage="0" equalAverage="0" bottom="0" percent="0" rank="0" text="" dxfId="119">
      <formula>0</formula>
    </cfRule>
  </conditionalFormatting>
  <conditionalFormatting sqref="A1820">
    <cfRule type="duplicateValues" priority="122" operator="duplicateValues" aboveAverage="0" equalAverage="0" bottom="0" percent="0" rank="0" text="" dxfId="120">
      <formula>0</formula>
    </cfRule>
  </conditionalFormatting>
  <conditionalFormatting sqref="A1821">
    <cfRule type="duplicateValues" priority="123" operator="duplicateValues" aboveAverage="0" equalAverage="0" bottom="0" percent="0" rank="0" text="" dxfId="121">
      <formula>0</formula>
    </cfRule>
  </conditionalFormatting>
  <conditionalFormatting sqref="A1822">
    <cfRule type="duplicateValues" priority="124" operator="duplicateValues" aboveAverage="0" equalAverage="0" bottom="0" percent="0" rank="0" text="" dxfId="122">
      <formula>0</formula>
    </cfRule>
  </conditionalFormatting>
  <conditionalFormatting sqref="A1823">
    <cfRule type="duplicateValues" priority="125" operator="duplicateValues" aboveAverage="0" equalAverage="0" bottom="0" percent="0" rank="0" text="" dxfId="123">
      <formula>0</formula>
    </cfRule>
  </conditionalFormatting>
  <conditionalFormatting sqref="A1824">
    <cfRule type="duplicateValues" priority="126" operator="duplicateValues" aboveAverage="0" equalAverage="0" bottom="0" percent="0" rank="0" text="" dxfId="124">
      <formula>0</formula>
    </cfRule>
  </conditionalFormatting>
  <conditionalFormatting sqref="A1825">
    <cfRule type="duplicateValues" priority="127" operator="duplicateValues" aboveAverage="0" equalAverage="0" bottom="0" percent="0" rank="0" text="" dxfId="125">
      <formula>0</formula>
    </cfRule>
  </conditionalFormatting>
  <conditionalFormatting sqref="A1826">
    <cfRule type="duplicateValues" priority="128" operator="duplicateValues" aboveAverage="0" equalAverage="0" bottom="0" percent="0" rank="0" text="" dxfId="126">
      <formula>0</formula>
    </cfRule>
  </conditionalFormatting>
  <conditionalFormatting sqref="A1827">
    <cfRule type="duplicateValues" priority="129" operator="duplicateValues" aboveAverage="0" equalAverage="0" bottom="0" percent="0" rank="0" text="" dxfId="127">
      <formula>0</formula>
    </cfRule>
  </conditionalFormatting>
  <conditionalFormatting sqref="A1828">
    <cfRule type="duplicateValues" priority="130" operator="duplicateValues" aboveAverage="0" equalAverage="0" bottom="0" percent="0" rank="0" text="" dxfId="128">
      <formula>0</formula>
    </cfRule>
  </conditionalFormatting>
  <conditionalFormatting sqref="A1829">
    <cfRule type="duplicateValues" priority="131" operator="duplicateValues" aboveAverage="0" equalAverage="0" bottom="0" percent="0" rank="0" text="" dxfId="129">
      <formula>0</formula>
    </cfRule>
  </conditionalFormatting>
  <conditionalFormatting sqref="A1830">
    <cfRule type="duplicateValues" priority="132" operator="duplicateValues" aboveAverage="0" equalAverage="0" bottom="0" percent="0" rank="0" text="" dxfId="130">
      <formula>0</formula>
    </cfRule>
  </conditionalFormatting>
  <conditionalFormatting sqref="A1831">
    <cfRule type="duplicateValues" priority="133" operator="duplicateValues" aboveAverage="0" equalAverage="0" bottom="0" percent="0" rank="0" text="" dxfId="131">
      <formula>0</formula>
    </cfRule>
  </conditionalFormatting>
  <conditionalFormatting sqref="A1832">
    <cfRule type="duplicateValues" priority="134" operator="duplicateValues" aboveAverage="0" equalAverage="0" bottom="0" percent="0" rank="0" text="" dxfId="132">
      <formula>0</formula>
    </cfRule>
  </conditionalFormatting>
  <conditionalFormatting sqref="A1833">
    <cfRule type="duplicateValues" priority="135" operator="duplicateValues" aboveAverage="0" equalAverage="0" bottom="0" percent="0" rank="0" text="" dxfId="133">
      <formula>0</formula>
    </cfRule>
  </conditionalFormatting>
  <conditionalFormatting sqref="A1834">
    <cfRule type="duplicateValues" priority="136" operator="duplicateValues" aboveAverage="0" equalAverage="0" bottom="0" percent="0" rank="0" text="" dxfId="134">
      <formula>0</formula>
    </cfRule>
  </conditionalFormatting>
  <conditionalFormatting sqref="A1835">
    <cfRule type="duplicateValues" priority="137" operator="duplicateValues" aboveAverage="0" equalAverage="0" bottom="0" percent="0" rank="0" text="" dxfId="135">
      <formula>0</formula>
    </cfRule>
  </conditionalFormatting>
  <conditionalFormatting sqref="A1836">
    <cfRule type="duplicateValues" priority="138" operator="duplicateValues" aboveAverage="0" equalAverage="0" bottom="0" percent="0" rank="0" text="" dxfId="136">
      <formula>0</formula>
    </cfRule>
  </conditionalFormatting>
  <conditionalFormatting sqref="A1837">
    <cfRule type="duplicateValues" priority="139" operator="duplicateValues" aboveAverage="0" equalAverage="0" bottom="0" percent="0" rank="0" text="" dxfId="137">
      <formula>0</formula>
    </cfRule>
  </conditionalFormatting>
  <conditionalFormatting sqref="A1838">
    <cfRule type="duplicateValues" priority="140" operator="duplicateValues" aboveAverage="0" equalAverage="0" bottom="0" percent="0" rank="0" text="" dxfId="138">
      <formula>0</formula>
    </cfRule>
  </conditionalFormatting>
  <conditionalFormatting sqref="A1839">
    <cfRule type="duplicateValues" priority="141" operator="duplicateValues" aboveAverage="0" equalAverage="0" bottom="0" percent="0" rank="0" text="" dxfId="139">
      <formula>0</formula>
    </cfRule>
  </conditionalFormatting>
  <conditionalFormatting sqref="A1840">
    <cfRule type="duplicateValues" priority="142" operator="duplicateValues" aboveAverage="0" equalAverage="0" bottom="0" percent="0" rank="0" text="" dxfId="140">
      <formula>0</formula>
    </cfRule>
  </conditionalFormatting>
  <conditionalFormatting sqref="A1841">
    <cfRule type="duplicateValues" priority="143" operator="duplicateValues" aboveAverage="0" equalAverage="0" bottom="0" percent="0" rank="0" text="" dxfId="141">
      <formula>0</formula>
    </cfRule>
  </conditionalFormatting>
  <conditionalFormatting sqref="A1842">
    <cfRule type="duplicateValues" priority="144" operator="duplicateValues" aboveAverage="0" equalAverage="0" bottom="0" percent="0" rank="0" text="" dxfId="142">
      <formula>0</formula>
    </cfRule>
  </conditionalFormatting>
  <conditionalFormatting sqref="A1843">
    <cfRule type="duplicateValues" priority="145" operator="duplicateValues" aboveAverage="0" equalAverage="0" bottom="0" percent="0" rank="0" text="" dxfId="143">
      <formula>0</formula>
    </cfRule>
  </conditionalFormatting>
  <conditionalFormatting sqref="A1844">
    <cfRule type="duplicateValues" priority="146" operator="duplicateValues" aboveAverage="0" equalAverage="0" bottom="0" percent="0" rank="0" text="" dxfId="144">
      <formula>0</formula>
    </cfRule>
  </conditionalFormatting>
  <conditionalFormatting sqref="A1845">
    <cfRule type="duplicateValues" priority="147" operator="duplicateValues" aboveAverage="0" equalAverage="0" bottom="0" percent="0" rank="0" text="" dxfId="145">
      <formula>0</formula>
    </cfRule>
  </conditionalFormatting>
  <conditionalFormatting sqref="A1846">
    <cfRule type="duplicateValues" priority="148" operator="duplicateValues" aboveAverage="0" equalAverage="0" bottom="0" percent="0" rank="0" text="" dxfId="146">
      <formula>0</formula>
    </cfRule>
  </conditionalFormatting>
  <conditionalFormatting sqref="A1847">
    <cfRule type="duplicateValues" priority="149" operator="duplicateValues" aboveAverage="0" equalAverage="0" bottom="0" percent="0" rank="0" text="" dxfId="147">
      <formula>0</formula>
    </cfRule>
  </conditionalFormatting>
  <conditionalFormatting sqref="A1848">
    <cfRule type="duplicateValues" priority="150" operator="duplicateValues" aboveAverage="0" equalAverage="0" bottom="0" percent="0" rank="0" text="" dxfId="148">
      <formula>0</formula>
    </cfRule>
  </conditionalFormatting>
  <conditionalFormatting sqref="A1849">
    <cfRule type="duplicateValues" priority="151" operator="duplicateValues" aboveAverage="0" equalAverage="0" bottom="0" percent="0" rank="0" text="" dxfId="149">
      <formula>0</formula>
    </cfRule>
  </conditionalFormatting>
  <conditionalFormatting sqref="A1851">
    <cfRule type="duplicateValues" priority="152" operator="duplicateValues" aboveAverage="0" equalAverage="0" bottom="0" percent="0" rank="0" text="" dxfId="150">
      <formula>0</formula>
    </cfRule>
  </conditionalFormatting>
  <conditionalFormatting sqref="A1852">
    <cfRule type="duplicateValues" priority="153" operator="duplicateValues" aboveAverage="0" equalAverage="0" bottom="0" percent="0" rank="0" text="" dxfId="151">
      <formula>0</formula>
    </cfRule>
  </conditionalFormatting>
  <conditionalFormatting sqref="A1853">
    <cfRule type="duplicateValues" priority="154" operator="duplicateValues" aboveAverage="0" equalAverage="0" bottom="0" percent="0" rank="0" text="" dxfId="152">
      <formula>0</formula>
    </cfRule>
  </conditionalFormatting>
  <conditionalFormatting sqref="A1855">
    <cfRule type="duplicateValues" priority="155" operator="duplicateValues" aboveAverage="0" equalAverage="0" bottom="0" percent="0" rank="0" text="" dxfId="153">
      <formula>0</formula>
    </cfRule>
  </conditionalFormatting>
  <conditionalFormatting sqref="A1856">
    <cfRule type="duplicateValues" priority="156" operator="duplicateValues" aboveAverage="0" equalAverage="0" bottom="0" percent="0" rank="0" text="" dxfId="154">
      <formula>0</formula>
    </cfRule>
  </conditionalFormatting>
  <conditionalFormatting sqref="A1857">
    <cfRule type="duplicateValues" priority="157" operator="duplicateValues" aboveAverage="0" equalAverage="0" bottom="0" percent="0" rank="0" text="" dxfId="155">
      <formula>0</formula>
    </cfRule>
  </conditionalFormatting>
  <conditionalFormatting sqref="A1858">
    <cfRule type="duplicateValues" priority="158" operator="duplicateValues" aboveAverage="0" equalAverage="0" bottom="0" percent="0" rank="0" text="" dxfId="156">
      <formula>0</formula>
    </cfRule>
  </conditionalFormatting>
  <conditionalFormatting sqref="A1859">
    <cfRule type="duplicateValues" priority="159" operator="duplicateValues" aboveAverage="0" equalAverage="0" bottom="0" percent="0" rank="0" text="" dxfId="157">
      <formula>0</formula>
    </cfRule>
  </conditionalFormatting>
  <conditionalFormatting sqref="A1860">
    <cfRule type="duplicateValues" priority="160" operator="duplicateValues" aboveAverage="0" equalAverage="0" bottom="0" percent="0" rank="0" text="" dxfId="158">
      <formula>0</formula>
    </cfRule>
  </conditionalFormatting>
  <conditionalFormatting sqref="A1861">
    <cfRule type="duplicateValues" priority="161" operator="duplicateValues" aboveAverage="0" equalAverage="0" bottom="0" percent="0" rank="0" text="" dxfId="159">
      <formula>0</formula>
    </cfRule>
  </conditionalFormatting>
  <conditionalFormatting sqref="A1862">
    <cfRule type="duplicateValues" priority="162" operator="duplicateValues" aboveAverage="0" equalAverage="0" bottom="0" percent="0" rank="0" text="" dxfId="160">
      <formula>0</formula>
    </cfRule>
  </conditionalFormatting>
  <conditionalFormatting sqref="A1863">
    <cfRule type="duplicateValues" priority="163" operator="duplicateValues" aboveAverage="0" equalAverage="0" bottom="0" percent="0" rank="0" text="" dxfId="161">
      <formula>0</formula>
    </cfRule>
  </conditionalFormatting>
  <conditionalFormatting sqref="A1864">
    <cfRule type="duplicateValues" priority="164" operator="duplicateValues" aboveAverage="0" equalAverage="0" bottom="0" percent="0" rank="0" text="" dxfId="162">
      <formula>0</formula>
    </cfRule>
  </conditionalFormatting>
  <conditionalFormatting sqref="A1865">
    <cfRule type="duplicateValues" priority="165" operator="duplicateValues" aboveAverage="0" equalAverage="0" bottom="0" percent="0" rank="0" text="" dxfId="163">
      <formula>0</formula>
    </cfRule>
  </conditionalFormatting>
  <conditionalFormatting sqref="A1866">
    <cfRule type="duplicateValues" priority="166" operator="duplicateValues" aboveAverage="0" equalAverage="0" bottom="0" percent="0" rank="0" text="" dxfId="164">
      <formula>0</formula>
    </cfRule>
  </conditionalFormatting>
  <conditionalFormatting sqref="A1867">
    <cfRule type="duplicateValues" priority="167" operator="duplicateValues" aboveAverage="0" equalAverage="0" bottom="0" percent="0" rank="0" text="" dxfId="165">
      <formula>0</formula>
    </cfRule>
  </conditionalFormatting>
  <conditionalFormatting sqref="A1868">
    <cfRule type="duplicateValues" priority="168" operator="duplicateValues" aboveAverage="0" equalAverage="0" bottom="0" percent="0" rank="0" text="" dxfId="166">
      <formula>0</formula>
    </cfRule>
  </conditionalFormatting>
  <conditionalFormatting sqref="A1869">
    <cfRule type="duplicateValues" priority="169" operator="duplicateValues" aboveAverage="0" equalAverage="0" bottom="0" percent="0" rank="0" text="" dxfId="167">
      <formula>0</formula>
    </cfRule>
  </conditionalFormatting>
  <conditionalFormatting sqref="A1870">
    <cfRule type="duplicateValues" priority="170" operator="duplicateValues" aboveAverage="0" equalAverage="0" bottom="0" percent="0" rank="0" text="" dxfId="168">
      <formula>0</formula>
    </cfRule>
  </conditionalFormatting>
  <conditionalFormatting sqref="A1872">
    <cfRule type="duplicateValues" priority="171" operator="duplicateValues" aboveAverage="0" equalAverage="0" bottom="0" percent="0" rank="0" text="" dxfId="169">
      <formula>0</formula>
    </cfRule>
  </conditionalFormatting>
  <conditionalFormatting sqref="A1873">
    <cfRule type="duplicateValues" priority="172" operator="duplicateValues" aboveAverage="0" equalAverage="0" bottom="0" percent="0" rank="0" text="" dxfId="170">
      <formula>0</formula>
    </cfRule>
  </conditionalFormatting>
  <conditionalFormatting sqref="A1874">
    <cfRule type="duplicateValues" priority="173" operator="duplicateValues" aboveAverage="0" equalAverage="0" bottom="0" percent="0" rank="0" text="" dxfId="171">
      <formula>0</formula>
    </cfRule>
  </conditionalFormatting>
  <conditionalFormatting sqref="A1875">
    <cfRule type="duplicateValues" priority="174" operator="duplicateValues" aboveAverage="0" equalAverage="0" bottom="0" percent="0" rank="0" text="" dxfId="172">
      <formula>0</formula>
    </cfRule>
  </conditionalFormatting>
  <conditionalFormatting sqref="A1876">
    <cfRule type="duplicateValues" priority="175" operator="duplicateValues" aboveAverage="0" equalAverage="0" bottom="0" percent="0" rank="0" text="" dxfId="173">
      <formula>0</formula>
    </cfRule>
  </conditionalFormatting>
  <conditionalFormatting sqref="A1889">
    <cfRule type="duplicateValues" priority="176" operator="duplicateValues" aboveAverage="0" equalAverage="0" bottom="0" percent="0" rank="0" text="" dxfId="174">
      <formula>0</formula>
    </cfRule>
  </conditionalFormatting>
  <conditionalFormatting sqref="A1890">
    <cfRule type="duplicateValues" priority="177" operator="duplicateValues" aboveAverage="0" equalAverage="0" bottom="0" percent="0" rank="0" text="" dxfId="175">
      <formula>0</formula>
    </cfRule>
  </conditionalFormatting>
  <conditionalFormatting sqref="A1891">
    <cfRule type="duplicateValues" priority="178" operator="duplicateValues" aboveAverage="0" equalAverage="0" bottom="0" percent="0" rank="0" text="" dxfId="176">
      <formula>0</formula>
    </cfRule>
  </conditionalFormatting>
  <conditionalFormatting sqref="A1892">
    <cfRule type="duplicateValues" priority="179" operator="duplicateValues" aboveAverage="0" equalAverage="0" bottom="0" percent="0" rank="0" text="" dxfId="177">
      <formula>0</formula>
    </cfRule>
  </conditionalFormatting>
  <conditionalFormatting sqref="A1893">
    <cfRule type="duplicateValues" priority="180" operator="duplicateValues" aboveAverage="0" equalAverage="0" bottom="0" percent="0" rank="0" text="" dxfId="178">
      <formula>0</formula>
    </cfRule>
  </conditionalFormatting>
  <conditionalFormatting sqref="A1898">
    <cfRule type="duplicateValues" priority="181" operator="duplicateValues" aboveAverage="0" equalAverage="0" bottom="0" percent="0" rank="0" text="" dxfId="179">
      <formula>0</formula>
    </cfRule>
  </conditionalFormatting>
  <conditionalFormatting sqref="A1900">
    <cfRule type="duplicateValues" priority="182" operator="duplicateValues" aboveAverage="0" equalAverage="0" bottom="0" percent="0" rank="0" text="" dxfId="180">
      <formula>0</formula>
    </cfRule>
  </conditionalFormatting>
  <conditionalFormatting sqref="A1901">
    <cfRule type="duplicateValues" priority="183" operator="duplicateValues" aboveAverage="0" equalAverage="0" bottom="0" percent="0" rank="0" text="" dxfId="181">
      <formula>0</formula>
    </cfRule>
  </conditionalFormatting>
  <conditionalFormatting sqref="A1902">
    <cfRule type="duplicateValues" priority="184" operator="duplicateValues" aboveAverage="0" equalAverage="0" bottom="0" percent="0" rank="0" text="" dxfId="182">
      <formula>0</formula>
    </cfRule>
  </conditionalFormatting>
  <conditionalFormatting sqref="A1903">
    <cfRule type="duplicateValues" priority="185" operator="duplicateValues" aboveAverage="0" equalAverage="0" bottom="0" percent="0" rank="0" text="" dxfId="183">
      <formula>0</formula>
    </cfRule>
  </conditionalFormatting>
  <conditionalFormatting sqref="A1904">
    <cfRule type="duplicateValues" priority="186" operator="duplicateValues" aboveAverage="0" equalAverage="0" bottom="0" percent="0" rank="0" text="" dxfId="184">
      <formula>0</formula>
    </cfRule>
  </conditionalFormatting>
  <conditionalFormatting sqref="A1906">
    <cfRule type="duplicateValues" priority="187" operator="duplicateValues" aboveAverage="0" equalAverage="0" bottom="0" percent="0" rank="0" text="" dxfId="185">
      <formula>0</formula>
    </cfRule>
  </conditionalFormatting>
  <conditionalFormatting sqref="A1907">
    <cfRule type="duplicateValues" priority="188" operator="duplicateValues" aboveAverage="0" equalAverage="0" bottom="0" percent="0" rank="0" text="" dxfId="186">
      <formula>0</formula>
    </cfRule>
  </conditionalFormatting>
  <conditionalFormatting sqref="A1908">
    <cfRule type="duplicateValues" priority="189" operator="duplicateValues" aboveAverage="0" equalAverage="0" bottom="0" percent="0" rank="0" text="" dxfId="187">
      <formula>0</formula>
    </cfRule>
  </conditionalFormatting>
  <conditionalFormatting sqref="A1911">
    <cfRule type="duplicateValues" priority="190" operator="duplicateValues" aboveAverage="0" equalAverage="0" bottom="0" percent="0" rank="0" text="" dxfId="188">
      <formula>0</formula>
    </cfRule>
  </conditionalFormatting>
  <conditionalFormatting sqref="A1912">
    <cfRule type="duplicateValues" priority="191" operator="duplicateValues" aboveAverage="0" equalAverage="0" bottom="0" percent="0" rank="0" text="" dxfId="189">
      <formula>0</formula>
    </cfRule>
  </conditionalFormatting>
  <conditionalFormatting sqref="A1913">
    <cfRule type="duplicateValues" priority="192" operator="duplicateValues" aboveAverage="0" equalAverage="0" bottom="0" percent="0" rank="0" text="" dxfId="190">
      <formula>0</formula>
    </cfRule>
  </conditionalFormatting>
  <conditionalFormatting sqref="A1915">
    <cfRule type="duplicateValues" priority="193" operator="duplicateValues" aboveAverage="0" equalAverage="0" bottom="0" percent="0" rank="0" text="" dxfId="191">
      <formula>0</formula>
    </cfRule>
  </conditionalFormatting>
  <conditionalFormatting sqref="A1917">
    <cfRule type="duplicateValues" priority="194" operator="duplicateValues" aboveAverage="0" equalAverage="0" bottom="0" percent="0" rank="0" text="" dxfId="192">
      <formula>0</formula>
    </cfRule>
  </conditionalFormatting>
  <conditionalFormatting sqref="A1918">
    <cfRule type="duplicateValues" priority="195" operator="duplicateValues" aboveAverage="0" equalAverage="0" bottom="0" percent="0" rank="0" text="" dxfId="193">
      <formula>0</formula>
    </cfRule>
  </conditionalFormatting>
  <conditionalFormatting sqref="A1919">
    <cfRule type="duplicateValues" priority="196" operator="duplicateValues" aboveAverage="0" equalAverage="0" bottom="0" percent="0" rank="0" text="" dxfId="194">
      <formula>0</formula>
    </cfRule>
  </conditionalFormatting>
  <conditionalFormatting sqref="A1920">
    <cfRule type="duplicateValues" priority="197" operator="duplicateValues" aboveAverage="0" equalAverage="0" bottom="0" percent="0" rank="0" text="" dxfId="195">
      <formula>0</formula>
    </cfRule>
  </conditionalFormatting>
  <conditionalFormatting sqref="A1921">
    <cfRule type="duplicateValues" priority="198" operator="duplicateValues" aboveAverage="0" equalAverage="0" bottom="0" percent="0" rank="0" text="" dxfId="196">
      <formula>0</formula>
    </cfRule>
  </conditionalFormatting>
  <conditionalFormatting sqref="A1922">
    <cfRule type="duplicateValues" priority="199" operator="duplicateValues" aboveAverage="0" equalAverage="0" bottom="0" percent="0" rank="0" text="" dxfId="197">
      <formula>0</formula>
    </cfRule>
  </conditionalFormatting>
  <conditionalFormatting sqref="A1923">
    <cfRule type="duplicateValues" priority="200" operator="duplicateValues" aboveAverage="0" equalAverage="0" bottom="0" percent="0" rank="0" text="" dxfId="198">
      <formula>0</formula>
    </cfRule>
  </conditionalFormatting>
  <conditionalFormatting sqref="A1925">
    <cfRule type="duplicateValues" priority="201" operator="duplicateValues" aboveAverage="0" equalAverage="0" bottom="0" percent="0" rank="0" text="" dxfId="199">
      <formula>0</formula>
    </cfRule>
  </conditionalFormatting>
  <conditionalFormatting sqref="A1926">
    <cfRule type="duplicateValues" priority="202" operator="duplicateValues" aboveAverage="0" equalAverage="0" bottom="0" percent="0" rank="0" text="" dxfId="200">
      <formula>0</formula>
    </cfRule>
  </conditionalFormatting>
  <conditionalFormatting sqref="A1927">
    <cfRule type="duplicateValues" priority="203" operator="duplicateValues" aboveAverage="0" equalAverage="0" bottom="0" percent="0" rank="0" text="" dxfId="201">
      <formula>0</formula>
    </cfRule>
  </conditionalFormatting>
  <conditionalFormatting sqref="A1928">
    <cfRule type="duplicateValues" priority="204" operator="duplicateValues" aboveAverage="0" equalAverage="0" bottom="0" percent="0" rank="0" text="" dxfId="202">
      <formula>0</formula>
    </cfRule>
  </conditionalFormatting>
  <conditionalFormatting sqref="A1929">
    <cfRule type="duplicateValues" priority="205" operator="duplicateValues" aboveAverage="0" equalAverage="0" bottom="0" percent="0" rank="0" text="" dxfId="203">
      <formula>0</formula>
    </cfRule>
  </conditionalFormatting>
  <conditionalFormatting sqref="A1930">
    <cfRule type="duplicateValues" priority="206" operator="duplicateValues" aboveAverage="0" equalAverage="0" bottom="0" percent="0" rank="0" text="" dxfId="204">
      <formula>0</formula>
    </cfRule>
  </conditionalFormatting>
  <conditionalFormatting sqref="A1931">
    <cfRule type="duplicateValues" priority="207" operator="duplicateValues" aboveAverage="0" equalAverage="0" bottom="0" percent="0" rank="0" text="" dxfId="205">
      <formula>0</formula>
    </cfRule>
  </conditionalFormatting>
  <conditionalFormatting sqref="A1932">
    <cfRule type="duplicateValues" priority="208" operator="duplicateValues" aboveAverage="0" equalAverage="0" bottom="0" percent="0" rank="0" text="" dxfId="206">
      <formula>0</formula>
    </cfRule>
  </conditionalFormatting>
  <conditionalFormatting sqref="A1933">
    <cfRule type="duplicateValues" priority="209" operator="duplicateValues" aboveAverage="0" equalAverage="0" bottom="0" percent="0" rank="0" text="" dxfId="207">
      <formula>0</formula>
    </cfRule>
  </conditionalFormatting>
  <conditionalFormatting sqref="A1934">
    <cfRule type="duplicateValues" priority="210" operator="duplicateValues" aboveAverage="0" equalAverage="0" bottom="0" percent="0" rank="0" text="" dxfId="208">
      <formula>0</formula>
    </cfRule>
  </conditionalFormatting>
  <conditionalFormatting sqref="A1935">
    <cfRule type="duplicateValues" priority="211" operator="duplicateValues" aboveAverage="0" equalAverage="0" bottom="0" percent="0" rank="0" text="" dxfId="209">
      <formula>0</formula>
    </cfRule>
  </conditionalFormatting>
  <conditionalFormatting sqref="A1936">
    <cfRule type="duplicateValues" priority="212" operator="duplicateValues" aboveAverage="0" equalAverage="0" bottom="0" percent="0" rank="0" text="" dxfId="210">
      <formula>0</formula>
    </cfRule>
  </conditionalFormatting>
  <conditionalFormatting sqref="A1937">
    <cfRule type="duplicateValues" priority="213" operator="duplicateValues" aboveAverage="0" equalAverage="0" bottom="0" percent="0" rank="0" text="" dxfId="211">
      <formula>0</formula>
    </cfRule>
  </conditionalFormatting>
  <conditionalFormatting sqref="A1939">
    <cfRule type="duplicateValues" priority="214" operator="duplicateValues" aboveAverage="0" equalAverage="0" bottom="0" percent="0" rank="0" text="" dxfId="212">
      <formula>0</formula>
    </cfRule>
  </conditionalFormatting>
  <conditionalFormatting sqref="A1940">
    <cfRule type="duplicateValues" priority="215" operator="duplicateValues" aboveAverage="0" equalAverage="0" bottom="0" percent="0" rank="0" text="" dxfId="213">
      <formula>0</formula>
    </cfRule>
  </conditionalFormatting>
  <conditionalFormatting sqref="A1941">
    <cfRule type="duplicateValues" priority="216" operator="duplicateValues" aboveAverage="0" equalAverage="0" bottom="0" percent="0" rank="0" text="" dxfId="214">
      <formula>0</formula>
    </cfRule>
  </conditionalFormatting>
  <conditionalFormatting sqref="A1942">
    <cfRule type="duplicateValues" priority="217" operator="duplicateValues" aboveAverage="0" equalAverage="0" bottom="0" percent="0" rank="0" text="" dxfId="215">
      <formula>0</formula>
    </cfRule>
  </conditionalFormatting>
  <conditionalFormatting sqref="A1943">
    <cfRule type="duplicateValues" priority="218" operator="duplicateValues" aboveAverage="0" equalAverage="0" bottom="0" percent="0" rank="0" text="" dxfId="216">
      <formula>0</formula>
    </cfRule>
  </conditionalFormatting>
  <conditionalFormatting sqref="A1944">
    <cfRule type="duplicateValues" priority="219" operator="duplicateValues" aboveAverage="0" equalAverage="0" bottom="0" percent="0" rank="0" text="" dxfId="217">
      <formula>0</formula>
    </cfRule>
  </conditionalFormatting>
  <conditionalFormatting sqref="A1945">
    <cfRule type="duplicateValues" priority="220" operator="duplicateValues" aboveAverage="0" equalAverage="0" bottom="0" percent="0" rank="0" text="" dxfId="218">
      <formula>0</formula>
    </cfRule>
  </conditionalFormatting>
  <conditionalFormatting sqref="A1948">
    <cfRule type="duplicateValues" priority="221" operator="duplicateValues" aboveAverage="0" equalAverage="0" bottom="0" percent="0" rank="0" text="" dxfId="219">
      <formula>0</formula>
    </cfRule>
  </conditionalFormatting>
  <conditionalFormatting sqref="A1949">
    <cfRule type="duplicateValues" priority="222" operator="duplicateValues" aboveAverage="0" equalAverage="0" bottom="0" percent="0" rank="0" text="" dxfId="220">
      <formula>0</formula>
    </cfRule>
  </conditionalFormatting>
  <conditionalFormatting sqref="A1950">
    <cfRule type="duplicateValues" priority="223" operator="duplicateValues" aboveAverage="0" equalAverage="0" bottom="0" percent="0" rank="0" text="" dxfId="221">
      <formula>0</formula>
    </cfRule>
  </conditionalFormatting>
  <conditionalFormatting sqref="A1951">
    <cfRule type="duplicateValues" priority="224" operator="duplicateValues" aboveAverage="0" equalAverage="0" bottom="0" percent="0" rank="0" text="" dxfId="222">
      <formula>0</formula>
    </cfRule>
  </conditionalFormatting>
  <conditionalFormatting sqref="A1952">
    <cfRule type="duplicateValues" priority="225" operator="duplicateValues" aboveAverage="0" equalAverage="0" bottom="0" percent="0" rank="0" text="" dxfId="223">
      <formula>0</formula>
    </cfRule>
  </conditionalFormatting>
  <conditionalFormatting sqref="A1953">
    <cfRule type="duplicateValues" priority="226" operator="duplicateValues" aboveAverage="0" equalAverage="0" bottom="0" percent="0" rank="0" text="" dxfId="224">
      <formula>0</formula>
    </cfRule>
  </conditionalFormatting>
  <conditionalFormatting sqref="A1954">
    <cfRule type="duplicateValues" priority="227" operator="duplicateValues" aboveAverage="0" equalAverage="0" bottom="0" percent="0" rank="0" text="" dxfId="225">
      <formula>0</formula>
    </cfRule>
  </conditionalFormatting>
  <conditionalFormatting sqref="A1955">
    <cfRule type="duplicateValues" priority="228" operator="duplicateValues" aboveAverage="0" equalAverage="0" bottom="0" percent="0" rank="0" text="" dxfId="226">
      <formula>0</formula>
    </cfRule>
  </conditionalFormatting>
  <conditionalFormatting sqref="A1956">
    <cfRule type="duplicateValues" priority="229" operator="duplicateValues" aboveAverage="0" equalAverage="0" bottom="0" percent="0" rank="0" text="" dxfId="227">
      <formula>0</formula>
    </cfRule>
  </conditionalFormatting>
  <conditionalFormatting sqref="A1957">
    <cfRule type="duplicateValues" priority="230" operator="duplicateValues" aboveAverage="0" equalAverage="0" bottom="0" percent="0" rank="0" text="" dxfId="228">
      <formula>0</formula>
    </cfRule>
  </conditionalFormatting>
  <conditionalFormatting sqref="A1958">
    <cfRule type="duplicateValues" priority="231" operator="duplicateValues" aboveAverage="0" equalAverage="0" bottom="0" percent="0" rank="0" text="" dxfId="229">
      <formula>0</formula>
    </cfRule>
  </conditionalFormatting>
  <conditionalFormatting sqref="A1959">
    <cfRule type="duplicateValues" priority="232" operator="duplicateValues" aboveAverage="0" equalAverage="0" bottom="0" percent="0" rank="0" text="" dxfId="230">
      <formula>0</formula>
    </cfRule>
  </conditionalFormatting>
  <conditionalFormatting sqref="A1962">
    <cfRule type="duplicateValues" priority="233" operator="duplicateValues" aboveAverage="0" equalAverage="0" bottom="0" percent="0" rank="0" text="" dxfId="231">
      <formula>0</formula>
    </cfRule>
  </conditionalFormatting>
  <conditionalFormatting sqref="A1963">
    <cfRule type="duplicateValues" priority="234" operator="duplicateValues" aboveAverage="0" equalAverage="0" bottom="0" percent="0" rank="0" text="" dxfId="232">
      <formula>0</formula>
    </cfRule>
  </conditionalFormatting>
  <conditionalFormatting sqref="A1964">
    <cfRule type="duplicateValues" priority="235" operator="duplicateValues" aboveAverage="0" equalAverage="0" bottom="0" percent="0" rank="0" text="" dxfId="233">
      <formula>0</formula>
    </cfRule>
  </conditionalFormatting>
  <conditionalFormatting sqref="A1965">
    <cfRule type="duplicateValues" priority="236" operator="duplicateValues" aboveAverage="0" equalAverage="0" bottom="0" percent="0" rank="0" text="" dxfId="234">
      <formula>0</formula>
    </cfRule>
  </conditionalFormatting>
  <conditionalFormatting sqref="A1966">
    <cfRule type="duplicateValues" priority="237" operator="duplicateValues" aboveAverage="0" equalAverage="0" bottom="0" percent="0" rank="0" text="" dxfId="235">
      <formula>0</formula>
    </cfRule>
  </conditionalFormatting>
  <conditionalFormatting sqref="A1968">
    <cfRule type="duplicateValues" priority="238" operator="duplicateValues" aboveAverage="0" equalAverage="0" bottom="0" percent="0" rank="0" text="" dxfId="236">
      <formula>0</formula>
    </cfRule>
  </conditionalFormatting>
  <conditionalFormatting sqref="A1969">
    <cfRule type="duplicateValues" priority="239" operator="duplicateValues" aboveAverage="0" equalAverage="0" bottom="0" percent="0" rank="0" text="" dxfId="237">
      <formula>0</formula>
    </cfRule>
  </conditionalFormatting>
  <conditionalFormatting sqref="A1970">
    <cfRule type="duplicateValues" priority="240" operator="duplicateValues" aboveAverage="0" equalAverage="0" bottom="0" percent="0" rank="0" text="" dxfId="238">
      <formula>0</formula>
    </cfRule>
  </conditionalFormatting>
  <conditionalFormatting sqref="A1972">
    <cfRule type="duplicateValues" priority="241" operator="duplicateValues" aboveAverage="0" equalAverage="0" bottom="0" percent="0" rank="0" text="" dxfId="239">
      <formula>0</formula>
    </cfRule>
  </conditionalFormatting>
  <conditionalFormatting sqref="A1975">
    <cfRule type="duplicateValues" priority="242" operator="duplicateValues" aboveAverage="0" equalAverage="0" bottom="0" percent="0" rank="0" text="" dxfId="240">
      <formula>0</formula>
    </cfRule>
  </conditionalFormatting>
  <conditionalFormatting sqref="A1976">
    <cfRule type="duplicateValues" priority="243" operator="duplicateValues" aboveAverage="0" equalAverage="0" bottom="0" percent="0" rank="0" text="" dxfId="241">
      <formula>0</formula>
    </cfRule>
  </conditionalFormatting>
  <conditionalFormatting sqref="A1977">
    <cfRule type="duplicateValues" priority="244" operator="duplicateValues" aboveAverage="0" equalAverage="0" bottom="0" percent="0" rank="0" text="" dxfId="242">
      <formula>0</formula>
    </cfRule>
  </conditionalFormatting>
  <conditionalFormatting sqref="A1981">
    <cfRule type="duplicateValues" priority="245" operator="duplicateValues" aboveAverage="0" equalAverage="0" bottom="0" percent="0" rank="0" text="" dxfId="243">
      <formula>0</formula>
    </cfRule>
  </conditionalFormatting>
  <conditionalFormatting sqref="A1982">
    <cfRule type="duplicateValues" priority="246" operator="duplicateValues" aboveAverage="0" equalAverage="0" bottom="0" percent="0" rank="0" text="" dxfId="244">
      <formula>0</formula>
    </cfRule>
  </conditionalFormatting>
  <conditionalFormatting sqref="A1983">
    <cfRule type="duplicateValues" priority="247" operator="duplicateValues" aboveAverage="0" equalAverage="0" bottom="0" percent="0" rank="0" text="" dxfId="245">
      <formula>0</formula>
    </cfRule>
  </conditionalFormatting>
  <conditionalFormatting sqref="A1984">
    <cfRule type="duplicateValues" priority="248" operator="duplicateValues" aboveAverage="0" equalAverage="0" bottom="0" percent="0" rank="0" text="" dxfId="246">
      <formula>0</formula>
    </cfRule>
  </conditionalFormatting>
  <conditionalFormatting sqref="A1985">
    <cfRule type="duplicateValues" priority="249" operator="duplicateValues" aboveAverage="0" equalAverage="0" bottom="0" percent="0" rank="0" text="" dxfId="247">
      <formula>0</formula>
    </cfRule>
  </conditionalFormatting>
  <conditionalFormatting sqref="A1986">
    <cfRule type="duplicateValues" priority="250" operator="duplicateValues" aboveAverage="0" equalAverage="0" bottom="0" percent="0" rank="0" text="" dxfId="248">
      <formula>0</formula>
    </cfRule>
  </conditionalFormatting>
  <conditionalFormatting sqref="A1987">
    <cfRule type="duplicateValues" priority="251" operator="duplicateValues" aboveAverage="0" equalAverage="0" bottom="0" percent="0" rank="0" text="" dxfId="249">
      <formula>0</formula>
    </cfRule>
  </conditionalFormatting>
  <conditionalFormatting sqref="A1988">
    <cfRule type="duplicateValues" priority="252" operator="duplicateValues" aboveAverage="0" equalAverage="0" bottom="0" percent="0" rank="0" text="" dxfId="250">
      <formula>0</formula>
    </cfRule>
  </conditionalFormatting>
  <conditionalFormatting sqref="A1989">
    <cfRule type="duplicateValues" priority="253" operator="duplicateValues" aboveAverage="0" equalAverage="0" bottom="0" percent="0" rank="0" text="" dxfId="251">
      <formula>0</formula>
    </cfRule>
  </conditionalFormatting>
  <conditionalFormatting sqref="A1990">
    <cfRule type="duplicateValues" priority="254" operator="duplicateValues" aboveAverage="0" equalAverage="0" bottom="0" percent="0" rank="0" text="" dxfId="252">
      <formula>0</formula>
    </cfRule>
  </conditionalFormatting>
  <conditionalFormatting sqref="A1991">
    <cfRule type="duplicateValues" priority="255" operator="duplicateValues" aboveAverage="0" equalAverage="0" bottom="0" percent="0" rank="0" text="" dxfId="253">
      <formula>0</formula>
    </cfRule>
  </conditionalFormatting>
  <conditionalFormatting sqref="A1992">
    <cfRule type="duplicateValues" priority="256" operator="duplicateValues" aboveAverage="0" equalAverage="0" bottom="0" percent="0" rank="0" text="" dxfId="254">
      <formula>0</formula>
    </cfRule>
  </conditionalFormatting>
  <conditionalFormatting sqref="A1993">
    <cfRule type="duplicateValues" priority="257" operator="duplicateValues" aboveAverage="0" equalAverage="0" bottom="0" percent="0" rank="0" text="" dxfId="255">
      <formula>0</formula>
    </cfRule>
  </conditionalFormatting>
  <conditionalFormatting sqref="A1994">
    <cfRule type="duplicateValues" priority="258" operator="duplicateValues" aboveAverage="0" equalAverage="0" bottom="0" percent="0" rank="0" text="" dxfId="256">
      <formula>0</formula>
    </cfRule>
  </conditionalFormatting>
  <conditionalFormatting sqref="A1995">
    <cfRule type="duplicateValues" priority="259" operator="duplicateValues" aboveAverage="0" equalAverage="0" bottom="0" percent="0" rank="0" text="" dxfId="257">
      <formula>0</formula>
    </cfRule>
  </conditionalFormatting>
  <conditionalFormatting sqref="A1996">
    <cfRule type="duplicateValues" priority="260" operator="duplicateValues" aboveAverage="0" equalAverage="0" bottom="0" percent="0" rank="0" text="" dxfId="258">
      <formula>0</formula>
    </cfRule>
  </conditionalFormatting>
  <conditionalFormatting sqref="A1998">
    <cfRule type="duplicateValues" priority="261" operator="duplicateValues" aboveAverage="0" equalAverage="0" bottom="0" percent="0" rank="0" text="" dxfId="259">
      <formula>0</formula>
    </cfRule>
  </conditionalFormatting>
  <conditionalFormatting sqref="A1999">
    <cfRule type="duplicateValues" priority="262" operator="duplicateValues" aboveAverage="0" equalAverage="0" bottom="0" percent="0" rank="0" text="" dxfId="260">
      <formula>0</formula>
    </cfRule>
  </conditionalFormatting>
  <conditionalFormatting sqref="A2000">
    <cfRule type="duplicateValues" priority="263" operator="duplicateValues" aboveAverage="0" equalAverage="0" bottom="0" percent="0" rank="0" text="" dxfId="261">
      <formula>0</formula>
    </cfRule>
  </conditionalFormatting>
  <conditionalFormatting sqref="A2001">
    <cfRule type="duplicateValues" priority="264" operator="duplicateValues" aboveAverage="0" equalAverage="0" bottom="0" percent="0" rank="0" text="" dxfId="262">
      <formula>0</formula>
    </cfRule>
  </conditionalFormatting>
  <conditionalFormatting sqref="A2002">
    <cfRule type="duplicateValues" priority="265" operator="duplicateValues" aboveAverage="0" equalAverage="0" bottom="0" percent="0" rank="0" text="" dxfId="263">
      <formula>0</formula>
    </cfRule>
  </conditionalFormatting>
  <conditionalFormatting sqref="A2003">
    <cfRule type="duplicateValues" priority="266" operator="duplicateValues" aboveAverage="0" equalAverage="0" bottom="0" percent="0" rank="0" text="" dxfId="264">
      <formula>0</formula>
    </cfRule>
  </conditionalFormatting>
  <conditionalFormatting sqref="A2004">
    <cfRule type="duplicateValues" priority="267" operator="duplicateValues" aboveAverage="0" equalAverage="0" bottom="0" percent="0" rank="0" text="" dxfId="265">
      <formula>0</formula>
    </cfRule>
  </conditionalFormatting>
  <conditionalFormatting sqref="A2006">
    <cfRule type="duplicateValues" priority="268" operator="duplicateValues" aboveAverage="0" equalAverage="0" bottom="0" percent="0" rank="0" text="" dxfId="266">
      <formula>0</formula>
    </cfRule>
  </conditionalFormatting>
  <conditionalFormatting sqref="A2007">
    <cfRule type="duplicateValues" priority="269" operator="duplicateValues" aboveAverage="0" equalAverage="0" bottom="0" percent="0" rank="0" text="" dxfId="267">
      <formula>0</formula>
    </cfRule>
  </conditionalFormatting>
  <conditionalFormatting sqref="A2008">
    <cfRule type="duplicateValues" priority="270" operator="duplicateValues" aboveAverage="0" equalAverage="0" bottom="0" percent="0" rank="0" text="" dxfId="268">
      <formula>0</formula>
    </cfRule>
  </conditionalFormatting>
  <conditionalFormatting sqref="A2010">
    <cfRule type="duplicateValues" priority="271" operator="duplicateValues" aboveAverage="0" equalAverage="0" bottom="0" percent="0" rank="0" text="" dxfId="269">
      <formula>0</formula>
    </cfRule>
  </conditionalFormatting>
  <conditionalFormatting sqref="A2011">
    <cfRule type="duplicateValues" priority="272" operator="duplicateValues" aboveAverage="0" equalAverage="0" bottom="0" percent="0" rank="0" text="" dxfId="270">
      <formula>0</formula>
    </cfRule>
  </conditionalFormatting>
  <conditionalFormatting sqref="A2012">
    <cfRule type="duplicateValues" priority="273" operator="duplicateValues" aboveAverage="0" equalAverage="0" bottom="0" percent="0" rank="0" text="" dxfId="271">
      <formula>0</formula>
    </cfRule>
  </conditionalFormatting>
  <conditionalFormatting sqref="A2013">
    <cfRule type="duplicateValues" priority="274" operator="duplicateValues" aboveAverage="0" equalAverage="0" bottom="0" percent="0" rank="0" text="" dxfId="272">
      <formula>0</formula>
    </cfRule>
  </conditionalFormatting>
  <conditionalFormatting sqref="A2016">
    <cfRule type="duplicateValues" priority="275" operator="duplicateValues" aboveAverage="0" equalAverage="0" bottom="0" percent="0" rank="0" text="" dxfId="273">
      <formula>0</formula>
    </cfRule>
  </conditionalFormatting>
  <conditionalFormatting sqref="A2017">
    <cfRule type="duplicateValues" priority="276" operator="duplicateValues" aboveAverage="0" equalAverage="0" bottom="0" percent="0" rank="0" text="" dxfId="274">
      <formula>0</formula>
    </cfRule>
  </conditionalFormatting>
  <conditionalFormatting sqref="A2021">
    <cfRule type="duplicateValues" priority="277" operator="duplicateValues" aboveAverage="0" equalAverage="0" bottom="0" percent="0" rank="0" text="" dxfId="275">
      <formula>0</formula>
    </cfRule>
  </conditionalFormatting>
  <conditionalFormatting sqref="A2022">
    <cfRule type="duplicateValues" priority="278" operator="duplicateValues" aboveAverage="0" equalAverage="0" bottom="0" percent="0" rank="0" text="" dxfId="276">
      <formula>0</formula>
    </cfRule>
  </conditionalFormatting>
  <conditionalFormatting sqref="A2024">
    <cfRule type="duplicateValues" priority="279" operator="duplicateValues" aboveAverage="0" equalAverage="0" bottom="0" percent="0" rank="0" text="" dxfId="277">
      <formula>0</formula>
    </cfRule>
  </conditionalFormatting>
  <conditionalFormatting sqref="A2025">
    <cfRule type="duplicateValues" priority="280" operator="duplicateValues" aboveAverage="0" equalAverage="0" bottom="0" percent="0" rank="0" text="" dxfId="278">
      <formula>0</formula>
    </cfRule>
  </conditionalFormatting>
  <conditionalFormatting sqref="A2026">
    <cfRule type="duplicateValues" priority="281" operator="duplicateValues" aboveAverage="0" equalAverage="0" bottom="0" percent="0" rank="0" text="" dxfId="279">
      <formula>0</formula>
    </cfRule>
  </conditionalFormatting>
  <conditionalFormatting sqref="A2027">
    <cfRule type="duplicateValues" priority="282" operator="duplicateValues" aboveAverage="0" equalAverage="0" bottom="0" percent="0" rank="0" text="" dxfId="280">
      <formula>0</formula>
    </cfRule>
  </conditionalFormatting>
  <conditionalFormatting sqref="A2028">
    <cfRule type="duplicateValues" priority="283" operator="duplicateValues" aboveAverage="0" equalAverage="0" bottom="0" percent="0" rank="0" text="" dxfId="281">
      <formula>0</formula>
    </cfRule>
  </conditionalFormatting>
  <conditionalFormatting sqref="A2029">
    <cfRule type="duplicateValues" priority="284" operator="duplicateValues" aboveAverage="0" equalAverage="0" bottom="0" percent="0" rank="0" text="" dxfId="282">
      <formula>0</formula>
    </cfRule>
  </conditionalFormatting>
  <conditionalFormatting sqref="A2030">
    <cfRule type="duplicateValues" priority="285" operator="duplicateValues" aboveAverage="0" equalAverage="0" bottom="0" percent="0" rank="0" text="" dxfId="283">
      <formula>0</formula>
    </cfRule>
  </conditionalFormatting>
  <conditionalFormatting sqref="A2032">
    <cfRule type="duplicateValues" priority="286" operator="duplicateValues" aboveAverage="0" equalAverage="0" bottom="0" percent="0" rank="0" text="" dxfId="284">
      <formula>0</formula>
    </cfRule>
  </conditionalFormatting>
  <conditionalFormatting sqref="A2033">
    <cfRule type="duplicateValues" priority="287" operator="duplicateValues" aboveAverage="0" equalAverage="0" bottom="0" percent="0" rank="0" text="" dxfId="285">
      <formula>0</formula>
    </cfRule>
  </conditionalFormatting>
  <conditionalFormatting sqref="A2034">
    <cfRule type="duplicateValues" priority="288" operator="duplicateValues" aboveAverage="0" equalAverage="0" bottom="0" percent="0" rank="0" text="" dxfId="286">
      <formula>0</formula>
    </cfRule>
  </conditionalFormatting>
  <conditionalFormatting sqref="A2035">
    <cfRule type="duplicateValues" priority="289" operator="duplicateValues" aboveAverage="0" equalAverage="0" bottom="0" percent="0" rank="0" text="" dxfId="287">
      <formula>0</formula>
    </cfRule>
  </conditionalFormatting>
  <conditionalFormatting sqref="A2036">
    <cfRule type="duplicateValues" priority="290" operator="duplicateValues" aboveAverage="0" equalAverage="0" bottom="0" percent="0" rank="0" text="" dxfId="288">
      <formula>0</formula>
    </cfRule>
  </conditionalFormatting>
  <conditionalFormatting sqref="A2037">
    <cfRule type="duplicateValues" priority="291" operator="duplicateValues" aboveAverage="0" equalAverage="0" bottom="0" percent="0" rank="0" text="" dxfId="289">
      <formula>0</formula>
    </cfRule>
  </conditionalFormatting>
  <conditionalFormatting sqref="A2038">
    <cfRule type="duplicateValues" priority="292" operator="duplicateValues" aboveAverage="0" equalAverage="0" bottom="0" percent="0" rank="0" text="" dxfId="290">
      <formula>0</formula>
    </cfRule>
  </conditionalFormatting>
  <conditionalFormatting sqref="A2039">
    <cfRule type="duplicateValues" priority="293" operator="duplicateValues" aboveAverage="0" equalAverage="0" bottom="0" percent="0" rank="0" text="" dxfId="291">
      <formula>0</formula>
    </cfRule>
  </conditionalFormatting>
  <conditionalFormatting sqref="A2040">
    <cfRule type="duplicateValues" priority="294" operator="duplicateValues" aboveAverage="0" equalAverage="0" bottom="0" percent="0" rank="0" text="" dxfId="292">
      <formula>0</formula>
    </cfRule>
  </conditionalFormatting>
  <conditionalFormatting sqref="A2042">
    <cfRule type="duplicateValues" priority="295" operator="duplicateValues" aboveAverage="0" equalAverage="0" bottom="0" percent="0" rank="0" text="" dxfId="293">
      <formula>0</formula>
    </cfRule>
  </conditionalFormatting>
  <conditionalFormatting sqref="A2043">
    <cfRule type="duplicateValues" priority="296" operator="duplicateValues" aboveAverage="0" equalAverage="0" bottom="0" percent="0" rank="0" text="" dxfId="294">
      <formula>0</formula>
    </cfRule>
  </conditionalFormatting>
  <conditionalFormatting sqref="A2044">
    <cfRule type="duplicateValues" priority="297" operator="duplicateValues" aboveAverage="0" equalAverage="0" bottom="0" percent="0" rank="0" text="" dxfId="295">
      <formula>0</formula>
    </cfRule>
  </conditionalFormatting>
  <conditionalFormatting sqref="A2045">
    <cfRule type="duplicateValues" priority="298" operator="duplicateValues" aboveAverage="0" equalAverage="0" bottom="0" percent="0" rank="0" text="" dxfId="296">
      <formula>0</formula>
    </cfRule>
  </conditionalFormatting>
  <conditionalFormatting sqref="A2046">
    <cfRule type="duplicateValues" priority="299" operator="duplicateValues" aboveAverage="0" equalAverage="0" bottom="0" percent="0" rank="0" text="" dxfId="297">
      <formula>0</formula>
    </cfRule>
  </conditionalFormatting>
  <conditionalFormatting sqref="A2048">
    <cfRule type="duplicateValues" priority="300" operator="duplicateValues" aboveAverage="0" equalAverage="0" bottom="0" percent="0" rank="0" text="" dxfId="298">
      <formula>0</formula>
    </cfRule>
  </conditionalFormatting>
  <conditionalFormatting sqref="A2049">
    <cfRule type="duplicateValues" priority="301" operator="duplicateValues" aboveAverage="0" equalAverage="0" bottom="0" percent="0" rank="0" text="" dxfId="299">
      <formula>0</formula>
    </cfRule>
  </conditionalFormatting>
  <conditionalFormatting sqref="A2050">
    <cfRule type="duplicateValues" priority="302" operator="duplicateValues" aboveAverage="0" equalAverage="0" bottom="0" percent="0" rank="0" text="" dxfId="300">
      <formula>0</formula>
    </cfRule>
  </conditionalFormatting>
  <conditionalFormatting sqref="A2051">
    <cfRule type="duplicateValues" priority="303" operator="duplicateValues" aboveAverage="0" equalAverage="0" bottom="0" percent="0" rank="0" text="" dxfId="301">
      <formula>0</formula>
    </cfRule>
  </conditionalFormatting>
  <conditionalFormatting sqref="A2052">
    <cfRule type="duplicateValues" priority="304" operator="duplicateValues" aboveAverage="0" equalAverage="0" bottom="0" percent="0" rank="0" text="" dxfId="302">
      <formula>0</formula>
    </cfRule>
  </conditionalFormatting>
  <conditionalFormatting sqref="A2054">
    <cfRule type="duplicateValues" priority="305" operator="duplicateValues" aboveAverage="0" equalAverage="0" bottom="0" percent="0" rank="0" text="" dxfId="303">
      <formula>0</formula>
    </cfRule>
  </conditionalFormatting>
  <conditionalFormatting sqref="A2056">
    <cfRule type="duplicateValues" priority="306" operator="duplicateValues" aboveAverage="0" equalAverage="0" bottom="0" percent="0" rank="0" text="" dxfId="304">
      <formula>0</formula>
    </cfRule>
  </conditionalFormatting>
  <conditionalFormatting sqref="A2058">
    <cfRule type="duplicateValues" priority="307" operator="duplicateValues" aboveAverage="0" equalAverage="0" bottom="0" percent="0" rank="0" text="" dxfId="305">
      <formula>0</formula>
    </cfRule>
  </conditionalFormatting>
  <conditionalFormatting sqref="A2060">
    <cfRule type="duplicateValues" priority="308" operator="duplicateValues" aboveAverage="0" equalAverage="0" bottom="0" percent="0" rank="0" text="" dxfId="306">
      <formula>0</formula>
    </cfRule>
  </conditionalFormatting>
  <conditionalFormatting sqref="A2061">
    <cfRule type="duplicateValues" priority="309" operator="duplicateValues" aboveAverage="0" equalAverage="0" bottom="0" percent="0" rank="0" text="" dxfId="307">
      <formula>0</formula>
    </cfRule>
  </conditionalFormatting>
  <conditionalFormatting sqref="A2062">
    <cfRule type="duplicateValues" priority="310" operator="duplicateValues" aboveAverage="0" equalAverage="0" bottom="0" percent="0" rank="0" text="" dxfId="308">
      <formula>0</formula>
    </cfRule>
  </conditionalFormatting>
  <conditionalFormatting sqref="A2018">
    <cfRule type="duplicateValues" priority="311" operator="duplicateValues" aboveAverage="0" equalAverage="0" bottom="0" percent="0" rank="0" text="" dxfId="309">
      <formula>0</formula>
    </cfRule>
  </conditionalFormatting>
  <conditionalFormatting sqref="A2019">
    <cfRule type="duplicateValues" priority="312" operator="duplicateValues" aboveAverage="0" equalAverage="0" bottom="0" percent="0" rank="0" text="" dxfId="310">
      <formula>0</formula>
    </cfRule>
  </conditionalFormatting>
  <conditionalFormatting sqref="A2023">
    <cfRule type="duplicateValues" priority="313" operator="duplicateValues" aboveAverage="0" equalAverage="0" bottom="0" percent="0" rank="0" text="" dxfId="311">
      <formula>0</formula>
    </cfRule>
  </conditionalFormatting>
  <conditionalFormatting sqref="A2063">
    <cfRule type="duplicateValues" priority="314" operator="duplicateValues" aboveAverage="0" equalAverage="0" bottom="0" percent="0" rank="0" text="" dxfId="312">
      <formula>0</formula>
    </cfRule>
  </conditionalFormatting>
  <conditionalFormatting sqref="A2064">
    <cfRule type="duplicateValues" priority="315" operator="duplicateValues" aboveAverage="0" equalAverage="0" bottom="0" percent="0" rank="0" text="" dxfId="313">
      <formula>0</formula>
    </cfRule>
  </conditionalFormatting>
  <conditionalFormatting sqref="A2067">
    <cfRule type="duplicateValues" priority="316" operator="duplicateValues" aboveAverage="0" equalAverage="0" bottom="0" percent="0" rank="0" text="" dxfId="314">
      <formula>0</formula>
    </cfRule>
  </conditionalFormatting>
  <conditionalFormatting sqref="A2068">
    <cfRule type="duplicateValues" priority="317" operator="duplicateValues" aboveAverage="0" equalAverage="0" bottom="0" percent="0" rank="0" text="" dxfId="315">
      <formula>0</formula>
    </cfRule>
  </conditionalFormatting>
  <conditionalFormatting sqref="A2071">
    <cfRule type="duplicateValues" priority="318" operator="duplicateValues" aboveAverage="0" equalAverage="0" bottom="0" percent="0" rank="0" text="" dxfId="316">
      <formula>0</formula>
    </cfRule>
  </conditionalFormatting>
  <conditionalFormatting sqref="A2072:A2077">
    <cfRule type="duplicateValues" priority="319" operator="duplicateValues" aboveAverage="0" equalAverage="0" bottom="0" percent="0" rank="0" text="" dxfId="317">
      <formula>0</formula>
    </cfRule>
  </conditionalFormatting>
  <conditionalFormatting sqref="A2078">
    <cfRule type="duplicateValues" priority="320" operator="duplicateValues" aboveAverage="0" equalAverage="0" bottom="0" percent="0" rank="0" text="" dxfId="318">
      <formula>0</formula>
    </cfRule>
  </conditionalFormatting>
  <conditionalFormatting sqref="A2079">
    <cfRule type="duplicateValues" priority="321" operator="duplicateValues" aboveAverage="0" equalAverage="0" bottom="0" percent="0" rank="0" text="" dxfId="319">
      <formula>0</formula>
    </cfRule>
  </conditionalFormatting>
  <conditionalFormatting sqref="A2080">
    <cfRule type="duplicateValues" priority="322" operator="duplicateValues" aboveAverage="0" equalAverage="0" bottom="0" percent="0" rank="0" text="" dxfId="320">
      <formula>0</formula>
    </cfRule>
  </conditionalFormatting>
  <conditionalFormatting sqref="A2081">
    <cfRule type="duplicateValues" priority="323" operator="duplicateValues" aboveAverage="0" equalAverage="0" bottom="0" percent="0" rank="0" text="" dxfId="321">
      <formula>0</formula>
    </cfRule>
  </conditionalFormatting>
  <conditionalFormatting sqref="A2082">
    <cfRule type="duplicateValues" priority="324" operator="duplicateValues" aboveAverage="0" equalAverage="0" bottom="0" percent="0" rank="0" text="" dxfId="322">
      <formula>0</formula>
    </cfRule>
  </conditionalFormatting>
  <conditionalFormatting sqref="A2083">
    <cfRule type="duplicateValues" priority="325" operator="duplicateValues" aboveAverage="0" equalAverage="0" bottom="0" percent="0" rank="0" text="" dxfId="323">
      <formula>0</formula>
    </cfRule>
  </conditionalFormatting>
  <conditionalFormatting sqref="A2085">
    <cfRule type="duplicateValues" priority="326" operator="duplicateValues" aboveAverage="0" equalAverage="0" bottom="0" percent="0" rank="0" text="" dxfId="324">
      <formula>0</formula>
    </cfRule>
  </conditionalFormatting>
  <conditionalFormatting sqref="A2086">
    <cfRule type="duplicateValues" priority="327" operator="duplicateValues" aboveAverage="0" equalAverage="0" bottom="0" percent="0" rank="0" text="" dxfId="325">
      <formula>0</formula>
    </cfRule>
  </conditionalFormatting>
  <conditionalFormatting sqref="A2087">
    <cfRule type="duplicateValues" priority="328" operator="duplicateValues" aboveAverage="0" equalAverage="0" bottom="0" percent="0" rank="0" text="" dxfId="326">
      <formula>0</formula>
    </cfRule>
  </conditionalFormatting>
  <conditionalFormatting sqref="A2088">
    <cfRule type="duplicateValues" priority="329" operator="duplicateValues" aboveAverage="0" equalAverage="0" bottom="0" percent="0" rank="0" text="" dxfId="327">
      <formula>0</formula>
    </cfRule>
  </conditionalFormatting>
  <conditionalFormatting sqref="A2091">
    <cfRule type="duplicateValues" priority="330" operator="duplicateValues" aboveAverage="0" equalAverage="0" bottom="0" percent="0" rank="0" text="" dxfId="328">
      <formula>0</formula>
    </cfRule>
  </conditionalFormatting>
  <conditionalFormatting sqref="A2092">
    <cfRule type="duplicateValues" priority="331" operator="duplicateValues" aboveAverage="0" equalAverage="0" bottom="0" percent="0" rank="0" text="" dxfId="329">
      <formula>0</formula>
    </cfRule>
  </conditionalFormatting>
  <conditionalFormatting sqref="A2093">
    <cfRule type="duplicateValues" priority="332" operator="duplicateValues" aboveAverage="0" equalAverage="0" bottom="0" percent="0" rank="0" text="" dxfId="330">
      <formula>0</formula>
    </cfRule>
  </conditionalFormatting>
  <conditionalFormatting sqref="A2094">
    <cfRule type="duplicateValues" priority="333" operator="duplicateValues" aboveAverage="0" equalAverage="0" bottom="0" percent="0" rank="0" text="" dxfId="331">
      <formula>0</formula>
    </cfRule>
  </conditionalFormatting>
  <conditionalFormatting sqref="A2095">
    <cfRule type="duplicateValues" priority="334" operator="duplicateValues" aboveAverage="0" equalAverage="0" bottom="0" percent="0" rank="0" text="" dxfId="332">
      <formula>0</formula>
    </cfRule>
  </conditionalFormatting>
  <conditionalFormatting sqref="A2096">
    <cfRule type="duplicateValues" priority="335" operator="duplicateValues" aboveAverage="0" equalAverage="0" bottom="0" percent="0" rank="0" text="" dxfId="333">
      <formula>0</formula>
    </cfRule>
  </conditionalFormatting>
  <conditionalFormatting sqref="A2097">
    <cfRule type="duplicateValues" priority="336" operator="duplicateValues" aboveAverage="0" equalAverage="0" bottom="0" percent="0" rank="0" text="" dxfId="334">
      <formula>0</formula>
    </cfRule>
  </conditionalFormatting>
  <conditionalFormatting sqref="A2098">
    <cfRule type="duplicateValues" priority="337" operator="duplicateValues" aboveAverage="0" equalAverage="0" bottom="0" percent="0" rank="0" text="" dxfId="335">
      <formula>0</formula>
    </cfRule>
  </conditionalFormatting>
  <conditionalFormatting sqref="A2099">
    <cfRule type="duplicateValues" priority="338" operator="duplicateValues" aboveAverage="0" equalAverage="0" bottom="0" percent="0" rank="0" text="" dxfId="336">
      <formula>0</formula>
    </cfRule>
  </conditionalFormatting>
  <conditionalFormatting sqref="A2398">
    <cfRule type="duplicateValues" priority="339" operator="duplicateValues" aboveAverage="0" equalAverage="0" bottom="0" percent="0" rank="0" text="" dxfId="337">
      <formula>0</formula>
    </cfRule>
  </conditionalFormatting>
  <conditionalFormatting sqref="A2399">
    <cfRule type="duplicateValues" priority="340" operator="duplicateValues" aboveAverage="0" equalAverage="0" bottom="0" percent="0" rank="0" text="" dxfId="338">
      <formula>0</formula>
    </cfRule>
  </conditionalFormatting>
  <conditionalFormatting sqref="A2400">
    <cfRule type="duplicateValues" priority="341" operator="duplicateValues" aboveAverage="0" equalAverage="0" bottom="0" percent="0" rank="0" text="" dxfId="339">
      <formula>0</formula>
    </cfRule>
  </conditionalFormatting>
  <conditionalFormatting sqref="A2401">
    <cfRule type="duplicateValues" priority="342" operator="duplicateValues" aboveAverage="0" equalAverage="0" bottom="0" percent="0" rank="0" text="" dxfId="340">
      <formula>0</formula>
    </cfRule>
  </conditionalFormatting>
  <conditionalFormatting sqref="A2402">
    <cfRule type="duplicateValues" priority="343" operator="duplicateValues" aboveAverage="0" equalAverage="0" bottom="0" percent="0" rank="0" text="" dxfId="341">
      <formula>0</formula>
    </cfRule>
  </conditionalFormatting>
  <conditionalFormatting sqref="A2403">
    <cfRule type="duplicateValues" priority="344" operator="duplicateValues" aboveAverage="0" equalAverage="0" bottom="0" percent="0" rank="0" text="" dxfId="342">
      <formula>0</formula>
    </cfRule>
  </conditionalFormatting>
  <conditionalFormatting sqref="A2404">
    <cfRule type="duplicateValues" priority="345" operator="duplicateValues" aboveAverage="0" equalAverage="0" bottom="0" percent="0" rank="0" text="" dxfId="343">
      <formula>0</formula>
    </cfRule>
  </conditionalFormatting>
  <conditionalFormatting sqref="A2405">
    <cfRule type="duplicateValues" priority="346" operator="duplicateValues" aboveAverage="0" equalAverage="0" bottom="0" percent="0" rank="0" text="" dxfId="344">
      <formula>0</formula>
    </cfRule>
  </conditionalFormatting>
  <conditionalFormatting sqref="A2406">
    <cfRule type="duplicateValues" priority="347" operator="duplicateValues" aboveAverage="0" equalAverage="0" bottom="0" percent="0" rank="0" text="" dxfId="345">
      <formula>0</formula>
    </cfRule>
  </conditionalFormatting>
  <conditionalFormatting sqref="A2407">
    <cfRule type="duplicateValues" priority="348" operator="duplicateValues" aboveAverage="0" equalAverage="0" bottom="0" percent="0" rank="0" text="" dxfId="346">
      <formula>0</formula>
    </cfRule>
  </conditionalFormatting>
  <conditionalFormatting sqref="A2408">
    <cfRule type="duplicateValues" priority="349" operator="duplicateValues" aboveAverage="0" equalAverage="0" bottom="0" percent="0" rank="0" text="" dxfId="347">
      <formula>0</formula>
    </cfRule>
  </conditionalFormatting>
  <conditionalFormatting sqref="A2409">
    <cfRule type="duplicateValues" priority="350" operator="duplicateValues" aboveAverage="0" equalAverage="0" bottom="0" percent="0" rank="0" text="" dxfId="348">
      <formula>0</formula>
    </cfRule>
  </conditionalFormatting>
  <conditionalFormatting sqref="A2410">
    <cfRule type="duplicateValues" priority="351" operator="duplicateValues" aboveAverage="0" equalAverage="0" bottom="0" percent="0" rank="0" text="" dxfId="349">
      <formula>0</formula>
    </cfRule>
  </conditionalFormatting>
  <conditionalFormatting sqref="A2411">
    <cfRule type="duplicateValues" priority="352" operator="duplicateValues" aboveAverage="0" equalAverage="0" bottom="0" percent="0" rank="0" text="" dxfId="350">
      <formula>0</formula>
    </cfRule>
  </conditionalFormatting>
  <conditionalFormatting sqref="A2412">
    <cfRule type="duplicateValues" priority="353" operator="duplicateValues" aboveAverage="0" equalAverage="0" bottom="0" percent="0" rank="0" text="" dxfId="351">
      <formula>0</formula>
    </cfRule>
  </conditionalFormatting>
  <conditionalFormatting sqref="A2413">
    <cfRule type="duplicateValues" priority="354" operator="duplicateValues" aboveAverage="0" equalAverage="0" bottom="0" percent="0" rank="0" text="" dxfId="352">
      <formula>0</formula>
    </cfRule>
  </conditionalFormatting>
  <conditionalFormatting sqref="A2414">
    <cfRule type="duplicateValues" priority="355" operator="duplicateValues" aboveAverage="0" equalAverage="0" bottom="0" percent="0" rank="0" text="" dxfId="353">
      <formula>0</formula>
    </cfRule>
  </conditionalFormatting>
  <conditionalFormatting sqref="A2415">
    <cfRule type="duplicateValues" priority="356" operator="duplicateValues" aboveAverage="0" equalAverage="0" bottom="0" percent="0" rank="0" text="" dxfId="354">
      <formula>0</formula>
    </cfRule>
  </conditionalFormatting>
  <conditionalFormatting sqref="A2416">
    <cfRule type="duplicateValues" priority="357" operator="duplicateValues" aboveAverage="0" equalAverage="0" bottom="0" percent="0" rank="0" text="" dxfId="355">
      <formula>0</formula>
    </cfRule>
  </conditionalFormatting>
  <conditionalFormatting sqref="A2417">
    <cfRule type="duplicateValues" priority="358" operator="duplicateValues" aboveAverage="0" equalAverage="0" bottom="0" percent="0" rank="0" text="" dxfId="356">
      <formula>0</formula>
    </cfRule>
  </conditionalFormatting>
  <conditionalFormatting sqref="A2418">
    <cfRule type="duplicateValues" priority="359" operator="duplicateValues" aboveAverage="0" equalAverage="0" bottom="0" percent="0" rank="0" text="" dxfId="357">
      <formula>0</formula>
    </cfRule>
  </conditionalFormatting>
  <conditionalFormatting sqref="A2419">
    <cfRule type="duplicateValues" priority="360" operator="duplicateValues" aboveAverage="0" equalAverage="0" bottom="0" percent="0" rank="0" text="" dxfId="358">
      <formula>0</formula>
    </cfRule>
  </conditionalFormatting>
  <conditionalFormatting sqref="A2420">
    <cfRule type="duplicateValues" priority="361" operator="duplicateValues" aboveAverage="0" equalAverage="0" bottom="0" percent="0" rank="0" text="" dxfId="359">
      <formula>0</formula>
    </cfRule>
  </conditionalFormatting>
  <conditionalFormatting sqref="A2421">
    <cfRule type="duplicateValues" priority="362" operator="duplicateValues" aboveAverage="0" equalAverage="0" bottom="0" percent="0" rank="0" text="" dxfId="360">
      <formula>0</formula>
    </cfRule>
  </conditionalFormatting>
  <conditionalFormatting sqref="A2422">
    <cfRule type="duplicateValues" priority="363" operator="duplicateValues" aboveAverage="0" equalAverage="0" bottom="0" percent="0" rank="0" text="" dxfId="361">
      <formula>0</formula>
    </cfRule>
  </conditionalFormatting>
  <conditionalFormatting sqref="A2423">
    <cfRule type="duplicateValues" priority="364" operator="duplicateValues" aboveAverage="0" equalAverage="0" bottom="0" percent="0" rank="0" text="" dxfId="362">
      <formula>0</formula>
    </cfRule>
  </conditionalFormatting>
  <conditionalFormatting sqref="A2425">
    <cfRule type="duplicateValues" priority="365" operator="duplicateValues" aboveAverage="0" equalAverage="0" bottom="0" percent="0" rank="0" text="" dxfId="363">
      <formula>0</formula>
    </cfRule>
  </conditionalFormatting>
  <conditionalFormatting sqref="A2426">
    <cfRule type="duplicateValues" priority="366" operator="duplicateValues" aboveAverage="0" equalAverage="0" bottom="0" percent="0" rank="0" text="" dxfId="364">
      <formula>0</formula>
    </cfRule>
  </conditionalFormatting>
  <conditionalFormatting sqref="A2427">
    <cfRule type="duplicateValues" priority="367" operator="duplicateValues" aboveAverage="0" equalAverage="0" bottom="0" percent="0" rank="0" text="" dxfId="365">
      <formula>0</formula>
    </cfRule>
  </conditionalFormatting>
  <conditionalFormatting sqref="A2428">
    <cfRule type="duplicateValues" priority="368" operator="duplicateValues" aboveAverage="0" equalAverage="0" bottom="0" percent="0" rank="0" text="" dxfId="366">
      <formula>0</formula>
    </cfRule>
  </conditionalFormatting>
  <conditionalFormatting sqref="A2429">
    <cfRule type="duplicateValues" priority="369" operator="duplicateValues" aboveAverage="0" equalAverage="0" bottom="0" percent="0" rank="0" text="" dxfId="367">
      <formula>0</formula>
    </cfRule>
  </conditionalFormatting>
  <conditionalFormatting sqref="A2430">
    <cfRule type="duplicateValues" priority="370" operator="duplicateValues" aboveAverage="0" equalAverage="0" bottom="0" percent="0" rank="0" text="" dxfId="368">
      <formula>0</formula>
    </cfRule>
  </conditionalFormatting>
  <conditionalFormatting sqref="A2431">
    <cfRule type="duplicateValues" priority="371" operator="duplicateValues" aboveAverage="0" equalAverage="0" bottom="0" percent="0" rank="0" text="" dxfId="369">
      <formula>0</formula>
    </cfRule>
  </conditionalFormatting>
  <conditionalFormatting sqref="A2433">
    <cfRule type="duplicateValues" priority="372" operator="duplicateValues" aboveAverage="0" equalAverage="0" bottom="0" percent="0" rank="0" text="" dxfId="370">
      <formula>0</formula>
    </cfRule>
  </conditionalFormatting>
  <conditionalFormatting sqref="A2434">
    <cfRule type="duplicateValues" priority="373" operator="duplicateValues" aboveAverage="0" equalAverage="0" bottom="0" percent="0" rank="0" text="" dxfId="371">
      <formula>0</formula>
    </cfRule>
  </conditionalFormatting>
  <conditionalFormatting sqref="A2435">
    <cfRule type="duplicateValues" priority="374" operator="duplicateValues" aboveAverage="0" equalAverage="0" bottom="0" percent="0" rank="0" text="" dxfId="372">
      <formula>0</formula>
    </cfRule>
  </conditionalFormatting>
  <conditionalFormatting sqref="A2436">
    <cfRule type="duplicateValues" priority="375" operator="duplicateValues" aboveAverage="0" equalAverage="0" bottom="0" percent="0" rank="0" text="" dxfId="373">
      <formula>0</formula>
    </cfRule>
  </conditionalFormatting>
  <conditionalFormatting sqref="A2437">
    <cfRule type="duplicateValues" priority="376" operator="duplicateValues" aboveAverage="0" equalAverage="0" bottom="0" percent="0" rank="0" text="" dxfId="374">
      <formula>0</formula>
    </cfRule>
  </conditionalFormatting>
  <conditionalFormatting sqref="A2438">
    <cfRule type="duplicateValues" priority="377" operator="duplicateValues" aboveAverage="0" equalAverage="0" bottom="0" percent="0" rank="0" text="" dxfId="375">
      <formula>0</formula>
    </cfRule>
  </conditionalFormatting>
  <conditionalFormatting sqref="A2439">
    <cfRule type="duplicateValues" priority="378" operator="duplicateValues" aboveAverage="0" equalAverage="0" bottom="0" percent="0" rank="0" text="" dxfId="376">
      <formula>0</formula>
    </cfRule>
  </conditionalFormatting>
  <conditionalFormatting sqref="A2440">
    <cfRule type="duplicateValues" priority="379" operator="duplicateValues" aboveAverage="0" equalAverage="0" bottom="0" percent="0" rank="0" text="" dxfId="377">
      <formula>0</formula>
    </cfRule>
  </conditionalFormatting>
  <conditionalFormatting sqref="A2441">
    <cfRule type="duplicateValues" priority="380" operator="duplicateValues" aboveAverage="0" equalAverage="0" bottom="0" percent="0" rank="0" text="" dxfId="378">
      <formula>0</formula>
    </cfRule>
  </conditionalFormatting>
  <conditionalFormatting sqref="A2443">
    <cfRule type="duplicateValues" priority="381" operator="duplicateValues" aboveAverage="0" equalAverage="0" bottom="0" percent="0" rank="0" text="" dxfId="379">
      <formula>0</formula>
    </cfRule>
  </conditionalFormatting>
  <conditionalFormatting sqref="A2445">
    <cfRule type="duplicateValues" priority="382" operator="duplicateValues" aboveAverage="0" equalAverage="0" bottom="0" percent="0" rank="0" text="" dxfId="380">
      <formula>0</formula>
    </cfRule>
  </conditionalFormatting>
  <conditionalFormatting sqref="A2447">
    <cfRule type="duplicateValues" priority="383" operator="duplicateValues" aboveAverage="0" equalAverage="0" bottom="0" percent="0" rank="0" text="" dxfId="381">
      <formula>0</formula>
    </cfRule>
  </conditionalFormatting>
  <conditionalFormatting sqref="A2448">
    <cfRule type="duplicateValues" priority="384" operator="duplicateValues" aboveAverage="0" equalAverage="0" bottom="0" percent="0" rank="0" text="" dxfId="382">
      <formula>0</formula>
    </cfRule>
  </conditionalFormatting>
  <conditionalFormatting sqref="A2449">
    <cfRule type="duplicateValues" priority="385" operator="duplicateValues" aboveAverage="0" equalAverage="0" bottom="0" percent="0" rank="0" text="" dxfId="383">
      <formula>0</formula>
    </cfRule>
  </conditionalFormatting>
  <conditionalFormatting sqref="A2450">
    <cfRule type="duplicateValues" priority="386" operator="duplicateValues" aboveAverage="0" equalAverage="0" bottom="0" percent="0" rank="0" text="" dxfId="384">
      <formula>0</formula>
    </cfRule>
  </conditionalFormatting>
  <conditionalFormatting sqref="A2451">
    <cfRule type="duplicateValues" priority="387" operator="duplicateValues" aboveAverage="0" equalAverage="0" bottom="0" percent="0" rank="0" text="" dxfId="385">
      <formula>0</formula>
    </cfRule>
  </conditionalFormatting>
  <conditionalFormatting sqref="A2452">
    <cfRule type="duplicateValues" priority="388" operator="duplicateValues" aboveAverage="0" equalAverage="0" bottom="0" percent="0" rank="0" text="" dxfId="386">
      <formula>0</formula>
    </cfRule>
  </conditionalFormatting>
  <conditionalFormatting sqref="A2453">
    <cfRule type="duplicateValues" priority="389" operator="duplicateValues" aboveAverage="0" equalAverage="0" bottom="0" percent="0" rank="0" text="" dxfId="387">
      <formula>0</formula>
    </cfRule>
  </conditionalFormatting>
  <conditionalFormatting sqref="A2454">
    <cfRule type="duplicateValues" priority="390" operator="duplicateValues" aboveAverage="0" equalAverage="0" bottom="0" percent="0" rank="0" text="" dxfId="388">
      <formula>0</formula>
    </cfRule>
  </conditionalFormatting>
  <conditionalFormatting sqref="A2456">
    <cfRule type="duplicateValues" priority="391" operator="duplicateValues" aboveAverage="0" equalAverage="0" bottom="0" percent="0" rank="0" text="" dxfId="389">
      <formula>0</formula>
    </cfRule>
  </conditionalFormatting>
  <conditionalFormatting sqref="A2457">
    <cfRule type="duplicateValues" priority="392" operator="duplicateValues" aboveAverage="0" equalAverage="0" bottom="0" percent="0" rank="0" text="" dxfId="390">
      <formula>0</formula>
    </cfRule>
  </conditionalFormatting>
  <conditionalFormatting sqref="A2458">
    <cfRule type="duplicateValues" priority="393" operator="duplicateValues" aboveAverage="0" equalAverage="0" bottom="0" percent="0" rank="0" text="" dxfId="391">
      <formula>0</formula>
    </cfRule>
  </conditionalFormatting>
  <conditionalFormatting sqref="A2459">
    <cfRule type="duplicateValues" priority="394" operator="duplicateValues" aboveAverage="0" equalAverage="0" bottom="0" percent="0" rank="0" text="" dxfId="392">
      <formula>0</formula>
    </cfRule>
  </conditionalFormatting>
  <conditionalFormatting sqref="A2460">
    <cfRule type="duplicateValues" priority="395" operator="duplicateValues" aboveAverage="0" equalAverage="0" bottom="0" percent="0" rank="0" text="" dxfId="393">
      <formula>0</formula>
    </cfRule>
  </conditionalFormatting>
  <conditionalFormatting sqref="A2461">
    <cfRule type="duplicateValues" priority="396" operator="duplicateValues" aboveAverage="0" equalAverage="0" bottom="0" percent="0" rank="0" text="" dxfId="394">
      <formula>0</formula>
    </cfRule>
  </conditionalFormatting>
  <conditionalFormatting sqref="A2462">
    <cfRule type="duplicateValues" priority="397" operator="duplicateValues" aboveAverage="0" equalAverage="0" bottom="0" percent="0" rank="0" text="" dxfId="395">
      <formula>0</formula>
    </cfRule>
  </conditionalFormatting>
  <conditionalFormatting sqref="A2463">
    <cfRule type="duplicateValues" priority="398" operator="duplicateValues" aboveAverage="0" equalAverage="0" bottom="0" percent="0" rank="0" text="" dxfId="396">
      <formula>0</formula>
    </cfRule>
  </conditionalFormatting>
  <conditionalFormatting sqref="A2464">
    <cfRule type="duplicateValues" priority="399" operator="duplicateValues" aboveAverage="0" equalAverage="0" bottom="0" percent="0" rank="0" text="" dxfId="397">
      <formula>0</formula>
    </cfRule>
  </conditionalFormatting>
  <conditionalFormatting sqref="A2465">
    <cfRule type="duplicateValues" priority="400" operator="duplicateValues" aboveAverage="0" equalAverage="0" bottom="0" percent="0" rank="0" text="" dxfId="398">
      <formula>0</formula>
    </cfRule>
  </conditionalFormatting>
  <conditionalFormatting sqref="A2466">
    <cfRule type="duplicateValues" priority="401" operator="duplicateValues" aboveAverage="0" equalAverage="0" bottom="0" percent="0" rank="0" text="" dxfId="399">
      <formula>0</formula>
    </cfRule>
  </conditionalFormatting>
  <conditionalFormatting sqref="A2467">
    <cfRule type="duplicateValues" priority="402" operator="duplicateValues" aboveAverage="0" equalAverage="0" bottom="0" percent="0" rank="0" text="" dxfId="400">
      <formula>0</formula>
    </cfRule>
  </conditionalFormatting>
  <conditionalFormatting sqref="A2468">
    <cfRule type="duplicateValues" priority="403" operator="duplicateValues" aboveAverage="0" equalAverage="0" bottom="0" percent="0" rank="0" text="" dxfId="401">
      <formula>0</formula>
    </cfRule>
  </conditionalFormatting>
  <conditionalFormatting sqref="A2469">
    <cfRule type="duplicateValues" priority="404" operator="duplicateValues" aboveAverage="0" equalAverage="0" bottom="0" percent="0" rank="0" text="" dxfId="402">
      <formula>0</formula>
    </cfRule>
  </conditionalFormatting>
  <conditionalFormatting sqref="A2470">
    <cfRule type="duplicateValues" priority="405" operator="duplicateValues" aboveAverage="0" equalAverage="0" bottom="0" percent="0" rank="0" text="" dxfId="403">
      <formula>0</formula>
    </cfRule>
  </conditionalFormatting>
  <conditionalFormatting sqref="A2471">
    <cfRule type="duplicateValues" priority="406" operator="duplicateValues" aboveAverage="0" equalAverage="0" bottom="0" percent="0" rank="0" text="" dxfId="404">
      <formula>0</formula>
    </cfRule>
  </conditionalFormatting>
  <conditionalFormatting sqref="A2472">
    <cfRule type="duplicateValues" priority="407" operator="duplicateValues" aboveAverage="0" equalAverage="0" bottom="0" percent="0" rank="0" text="" dxfId="405">
      <formula>0</formula>
    </cfRule>
  </conditionalFormatting>
  <conditionalFormatting sqref="A2473">
    <cfRule type="duplicateValues" priority="408" operator="duplicateValues" aboveAverage="0" equalAverage="0" bottom="0" percent="0" rank="0" text="" dxfId="406">
      <formula>0</formula>
    </cfRule>
  </conditionalFormatting>
  <conditionalFormatting sqref="A2474">
    <cfRule type="duplicateValues" priority="409" operator="duplicateValues" aboveAverage="0" equalAverage="0" bottom="0" percent="0" rank="0" text="" dxfId="407">
      <formula>0</formula>
    </cfRule>
  </conditionalFormatting>
  <conditionalFormatting sqref="A2475">
    <cfRule type="duplicateValues" priority="410" operator="duplicateValues" aboveAverage="0" equalAverage="0" bottom="0" percent="0" rank="0" text="" dxfId="408">
      <formula>0</formula>
    </cfRule>
  </conditionalFormatting>
  <conditionalFormatting sqref="A2476">
    <cfRule type="duplicateValues" priority="411" operator="duplicateValues" aboveAverage="0" equalAverage="0" bottom="0" percent="0" rank="0" text="" dxfId="409">
      <formula>0</formula>
    </cfRule>
  </conditionalFormatting>
  <conditionalFormatting sqref="A2478">
    <cfRule type="duplicateValues" priority="412" operator="duplicateValues" aboveAverage="0" equalAverage="0" bottom="0" percent="0" rank="0" text="" dxfId="410">
      <formula>0</formula>
    </cfRule>
  </conditionalFormatting>
  <conditionalFormatting sqref="A2479">
    <cfRule type="duplicateValues" priority="413" operator="duplicateValues" aboveAverage="0" equalAverage="0" bottom="0" percent="0" rank="0" text="" dxfId="411">
      <formula>0</formula>
    </cfRule>
  </conditionalFormatting>
  <conditionalFormatting sqref="A2480">
    <cfRule type="duplicateValues" priority="414" operator="duplicateValues" aboveAverage="0" equalAverage="0" bottom="0" percent="0" rank="0" text="" dxfId="412">
      <formula>0</formula>
    </cfRule>
  </conditionalFormatting>
  <conditionalFormatting sqref="A2481">
    <cfRule type="duplicateValues" priority="415" operator="duplicateValues" aboveAverage="0" equalAverage="0" bottom="0" percent="0" rank="0" text="" dxfId="413">
      <formula>0</formula>
    </cfRule>
  </conditionalFormatting>
  <conditionalFormatting sqref="A2482">
    <cfRule type="duplicateValues" priority="416" operator="duplicateValues" aboveAverage="0" equalAverage="0" bottom="0" percent="0" rank="0" text="" dxfId="414">
      <formula>0</formula>
    </cfRule>
  </conditionalFormatting>
  <conditionalFormatting sqref="A2483">
    <cfRule type="duplicateValues" priority="417" operator="duplicateValues" aboveAverage="0" equalAverage="0" bottom="0" percent="0" rank="0" text="" dxfId="415">
      <formula>0</formula>
    </cfRule>
  </conditionalFormatting>
  <conditionalFormatting sqref="A2484">
    <cfRule type="duplicateValues" priority="418" operator="duplicateValues" aboveAverage="0" equalAverage="0" bottom="0" percent="0" rank="0" text="" dxfId="416">
      <formula>0</formula>
    </cfRule>
  </conditionalFormatting>
  <conditionalFormatting sqref="A2485">
    <cfRule type="duplicateValues" priority="419" operator="duplicateValues" aboveAverage="0" equalAverage="0" bottom="0" percent="0" rank="0" text="" dxfId="417">
      <formula>0</formula>
    </cfRule>
  </conditionalFormatting>
  <conditionalFormatting sqref="A2486">
    <cfRule type="duplicateValues" priority="420" operator="duplicateValues" aboveAverage="0" equalAverage="0" bottom="0" percent="0" rank="0" text="" dxfId="418">
      <formula>0</formula>
    </cfRule>
  </conditionalFormatting>
  <conditionalFormatting sqref="A2487">
    <cfRule type="duplicateValues" priority="421" operator="duplicateValues" aboveAverage="0" equalAverage="0" bottom="0" percent="0" rank="0" text="" dxfId="419">
      <formula>0</formula>
    </cfRule>
  </conditionalFormatting>
  <conditionalFormatting sqref="A2488">
    <cfRule type="duplicateValues" priority="422" operator="duplicateValues" aboveAverage="0" equalAverage="0" bottom="0" percent="0" rank="0" text="" dxfId="420">
      <formula>0</formula>
    </cfRule>
  </conditionalFormatting>
  <conditionalFormatting sqref="A2489">
    <cfRule type="duplicateValues" priority="423" operator="duplicateValues" aboveAverage="0" equalAverage="0" bottom="0" percent="0" rank="0" text="" dxfId="421">
      <formula>0</formula>
    </cfRule>
  </conditionalFormatting>
  <conditionalFormatting sqref="A2490">
    <cfRule type="duplicateValues" priority="424" operator="duplicateValues" aboveAverage="0" equalAverage="0" bottom="0" percent="0" rank="0" text="" dxfId="422">
      <formula>0</formula>
    </cfRule>
  </conditionalFormatting>
  <conditionalFormatting sqref="A2492">
    <cfRule type="duplicateValues" priority="425" operator="duplicateValues" aboveAverage="0" equalAverage="0" bottom="0" percent="0" rank="0" text="" dxfId="423">
      <formula>0</formula>
    </cfRule>
  </conditionalFormatting>
  <conditionalFormatting sqref="A2493">
    <cfRule type="duplicateValues" priority="426" operator="duplicateValues" aboveAverage="0" equalAverage="0" bottom="0" percent="0" rank="0" text="" dxfId="424">
      <formula>0</formula>
    </cfRule>
  </conditionalFormatting>
  <conditionalFormatting sqref="A2494">
    <cfRule type="duplicateValues" priority="427" operator="duplicateValues" aboveAverage="0" equalAverage="0" bottom="0" percent="0" rank="0" text="" dxfId="425">
      <formula>0</formula>
    </cfRule>
  </conditionalFormatting>
  <conditionalFormatting sqref="A2496">
    <cfRule type="duplicateValues" priority="428" operator="duplicateValues" aboveAverage="0" equalAverage="0" bottom="0" percent="0" rank="0" text="" dxfId="426">
      <formula>0</formula>
    </cfRule>
  </conditionalFormatting>
  <conditionalFormatting sqref="A2497">
    <cfRule type="duplicateValues" priority="429" operator="duplicateValues" aboveAverage="0" equalAverage="0" bottom="0" percent="0" rank="0" text="" dxfId="427">
      <formula>0</formula>
    </cfRule>
  </conditionalFormatting>
  <conditionalFormatting sqref="A2499">
    <cfRule type="duplicateValues" priority="430" operator="duplicateValues" aboveAverage="0" equalAverage="0" bottom="0" percent="0" rank="0" text="" dxfId="428">
      <formula>0</formula>
    </cfRule>
  </conditionalFormatting>
  <conditionalFormatting sqref="A2500">
    <cfRule type="duplicateValues" priority="431" operator="duplicateValues" aboveAverage="0" equalAverage="0" bottom="0" percent="0" rank="0" text="" dxfId="429">
      <formula>0</formula>
    </cfRule>
  </conditionalFormatting>
  <conditionalFormatting sqref="A2502">
    <cfRule type="duplicateValues" priority="432" operator="duplicateValues" aboveAverage="0" equalAverage="0" bottom="0" percent="0" rank="0" text="" dxfId="430">
      <formula>0</formula>
    </cfRule>
  </conditionalFormatting>
  <conditionalFormatting sqref="A2503">
    <cfRule type="duplicateValues" priority="433" operator="duplicateValues" aboveAverage="0" equalAverage="0" bottom="0" percent="0" rank="0" text="" dxfId="431">
      <formula>0</formula>
    </cfRule>
  </conditionalFormatting>
  <conditionalFormatting sqref="A2505">
    <cfRule type="duplicateValues" priority="434" operator="duplicateValues" aboveAverage="0" equalAverage="0" bottom="0" percent="0" rank="0" text="" dxfId="432">
      <formula>0</formula>
    </cfRule>
  </conditionalFormatting>
  <conditionalFormatting sqref="A2506">
    <cfRule type="duplicateValues" priority="435" operator="duplicateValues" aboveAverage="0" equalAverage="0" bottom="0" percent="0" rank="0" text="" dxfId="433">
      <formula>0</formula>
    </cfRule>
  </conditionalFormatting>
  <conditionalFormatting sqref="A2507">
    <cfRule type="duplicateValues" priority="436" operator="duplicateValues" aboveAverage="0" equalAverage="0" bottom="0" percent="0" rank="0" text="" dxfId="434">
      <formula>0</formula>
    </cfRule>
  </conditionalFormatting>
  <conditionalFormatting sqref="A2508">
    <cfRule type="duplicateValues" priority="437" operator="duplicateValues" aboveAverage="0" equalAverage="0" bottom="0" percent="0" rank="0" text="" dxfId="435">
      <formula>0</formula>
    </cfRule>
  </conditionalFormatting>
  <conditionalFormatting sqref="A2509">
    <cfRule type="duplicateValues" priority="438" operator="duplicateValues" aboveAverage="0" equalAverage="0" bottom="0" percent="0" rank="0" text="" dxfId="436">
      <formula>0</formula>
    </cfRule>
  </conditionalFormatting>
  <conditionalFormatting sqref="A2510">
    <cfRule type="duplicateValues" priority="439" operator="duplicateValues" aboveAverage="0" equalAverage="0" bottom="0" percent="0" rank="0" text="" dxfId="437">
      <formula>0</formula>
    </cfRule>
  </conditionalFormatting>
  <conditionalFormatting sqref="A2511">
    <cfRule type="duplicateValues" priority="440" operator="duplicateValues" aboveAverage="0" equalAverage="0" bottom="0" percent="0" rank="0" text="" dxfId="438">
      <formula>0</formula>
    </cfRule>
  </conditionalFormatting>
  <conditionalFormatting sqref="A2512">
    <cfRule type="duplicateValues" priority="441" operator="duplicateValues" aboveAverage="0" equalAverage="0" bottom="0" percent="0" rank="0" text="" dxfId="439">
      <formula>0</formula>
    </cfRule>
  </conditionalFormatting>
  <conditionalFormatting sqref="A2513">
    <cfRule type="duplicateValues" priority="442" operator="duplicateValues" aboveAverage="0" equalAverage="0" bottom="0" percent="0" rank="0" text="" dxfId="440">
      <formula>0</formula>
    </cfRule>
  </conditionalFormatting>
  <conditionalFormatting sqref="A2514">
    <cfRule type="duplicateValues" priority="443" operator="duplicateValues" aboveAverage="0" equalAverage="0" bottom="0" percent="0" rank="0" text="" dxfId="441">
      <formula>0</formula>
    </cfRule>
  </conditionalFormatting>
  <conditionalFormatting sqref="A2515">
    <cfRule type="duplicateValues" priority="444" operator="duplicateValues" aboveAverage="0" equalAverage="0" bottom="0" percent="0" rank="0" text="" dxfId="442">
      <formula>0</formula>
    </cfRule>
  </conditionalFormatting>
  <conditionalFormatting sqref="A2517">
    <cfRule type="duplicateValues" priority="445" operator="duplicateValues" aboveAverage="0" equalAverage="0" bottom="0" percent="0" rank="0" text="" dxfId="443">
      <formula>0</formula>
    </cfRule>
  </conditionalFormatting>
  <conditionalFormatting sqref="A2518">
    <cfRule type="duplicateValues" priority="446" operator="duplicateValues" aboveAverage="0" equalAverage="0" bottom="0" percent="0" rank="0" text="" dxfId="444">
      <formula>0</formula>
    </cfRule>
  </conditionalFormatting>
  <conditionalFormatting sqref="A2520">
    <cfRule type="duplicateValues" priority="447" operator="duplicateValues" aboveAverage="0" equalAverage="0" bottom="0" percent="0" rank="0" text="" dxfId="445">
      <formula>0</formula>
    </cfRule>
  </conditionalFormatting>
  <conditionalFormatting sqref="A2521">
    <cfRule type="duplicateValues" priority="448" operator="duplicateValues" aboveAverage="0" equalAverage="0" bottom="0" percent="0" rank="0" text="" dxfId="446">
      <formula>0</formula>
    </cfRule>
  </conditionalFormatting>
  <conditionalFormatting sqref="A2523">
    <cfRule type="duplicateValues" priority="449" operator="duplicateValues" aboveAverage="0" equalAverage="0" bottom="0" percent="0" rank="0" text="" dxfId="447">
      <formula>0</formula>
    </cfRule>
  </conditionalFormatting>
  <conditionalFormatting sqref="A2524">
    <cfRule type="duplicateValues" priority="450" operator="duplicateValues" aboveAverage="0" equalAverage="0" bottom="0" percent="0" rank="0" text="" dxfId="448">
      <formula>0</formula>
    </cfRule>
  </conditionalFormatting>
  <conditionalFormatting sqref="A2525">
    <cfRule type="duplicateValues" priority="451" operator="duplicateValues" aboveAverage="0" equalAverage="0" bottom="0" percent="0" rank="0" text="" dxfId="449">
      <formula>0</formula>
    </cfRule>
  </conditionalFormatting>
  <conditionalFormatting sqref="A2527">
    <cfRule type="duplicateValues" priority="452" operator="duplicateValues" aboveAverage="0" equalAverage="0" bottom="0" percent="0" rank="0" text="" dxfId="450">
      <formula>0</formula>
    </cfRule>
  </conditionalFormatting>
  <conditionalFormatting sqref="A2528">
    <cfRule type="duplicateValues" priority="453" operator="duplicateValues" aboveAverage="0" equalAverage="0" bottom="0" percent="0" rank="0" text="" dxfId="451">
      <formula>0</formula>
    </cfRule>
  </conditionalFormatting>
  <conditionalFormatting sqref="A2529">
    <cfRule type="duplicateValues" priority="454" operator="duplicateValues" aboveAverage="0" equalAverage="0" bottom="0" percent="0" rank="0" text="" dxfId="452">
      <formula>0</formula>
    </cfRule>
  </conditionalFormatting>
  <conditionalFormatting sqref="A2530">
    <cfRule type="duplicateValues" priority="455" operator="duplicateValues" aboveAverage="0" equalAverage="0" bottom="0" percent="0" rank="0" text="" dxfId="453">
      <formula>0</formula>
    </cfRule>
  </conditionalFormatting>
  <conditionalFormatting sqref="A2531">
    <cfRule type="duplicateValues" priority="456" operator="duplicateValues" aboveAverage="0" equalAverage="0" bottom="0" percent="0" rank="0" text="" dxfId="454">
      <formula>0</formula>
    </cfRule>
  </conditionalFormatting>
  <conditionalFormatting sqref="A2532">
    <cfRule type="duplicateValues" priority="457" operator="duplicateValues" aboveAverage="0" equalAverage="0" bottom="0" percent="0" rank="0" text="" dxfId="455">
      <formula>0</formula>
    </cfRule>
  </conditionalFormatting>
  <conditionalFormatting sqref="A2533">
    <cfRule type="duplicateValues" priority="458" operator="duplicateValues" aboveAverage="0" equalAverage="0" bottom="0" percent="0" rank="0" text="" dxfId="456">
      <formula>0</formula>
    </cfRule>
  </conditionalFormatting>
  <conditionalFormatting sqref="A2534">
    <cfRule type="duplicateValues" priority="459" operator="duplicateValues" aboveAverage="0" equalAverage="0" bottom="0" percent="0" rank="0" text="" dxfId="457">
      <formula>0</formula>
    </cfRule>
  </conditionalFormatting>
  <conditionalFormatting sqref="A2535">
    <cfRule type="duplicateValues" priority="460" operator="duplicateValues" aboveAverage="0" equalAverage="0" bottom="0" percent="0" rank="0" text="" dxfId="458">
      <formula>0</formula>
    </cfRule>
  </conditionalFormatting>
  <conditionalFormatting sqref="A2536">
    <cfRule type="duplicateValues" priority="461" operator="duplicateValues" aboveAverage="0" equalAverage="0" bottom="0" percent="0" rank="0" text="" dxfId="459">
      <formula>0</formula>
    </cfRule>
  </conditionalFormatting>
  <conditionalFormatting sqref="A2539">
    <cfRule type="duplicateValues" priority="462" operator="duplicateValues" aboveAverage="0" equalAverage="0" bottom="0" percent="0" rank="0" text="" dxfId="460">
      <formula>0</formula>
    </cfRule>
  </conditionalFormatting>
  <conditionalFormatting sqref="A2540">
    <cfRule type="duplicateValues" priority="463" operator="duplicateValues" aboveAverage="0" equalAverage="0" bottom="0" percent="0" rank="0" text="" dxfId="461">
      <formula>0</formula>
    </cfRule>
  </conditionalFormatting>
  <conditionalFormatting sqref="A2542">
    <cfRule type="duplicateValues" priority="464" operator="duplicateValues" aboveAverage="0" equalAverage="0" bottom="0" percent="0" rank="0" text="" dxfId="462">
      <formula>0</formula>
    </cfRule>
  </conditionalFormatting>
  <conditionalFormatting sqref="A2543">
    <cfRule type="duplicateValues" priority="465" operator="duplicateValues" aboveAverage="0" equalAverage="0" bottom="0" percent="0" rank="0" text="" dxfId="463">
      <formula>0</formula>
    </cfRule>
  </conditionalFormatting>
  <conditionalFormatting sqref="A2544">
    <cfRule type="duplicateValues" priority="466" operator="duplicateValues" aboveAverage="0" equalAverage="0" bottom="0" percent="0" rank="0" text="" dxfId="464">
      <formula>0</formula>
    </cfRule>
  </conditionalFormatting>
  <conditionalFormatting sqref="A2545">
    <cfRule type="duplicateValues" priority="467" operator="duplicateValues" aboveAverage="0" equalAverage="0" bottom="0" percent="0" rank="0" text="" dxfId="465">
      <formula>0</formula>
    </cfRule>
  </conditionalFormatting>
  <conditionalFormatting sqref="A2549">
    <cfRule type="duplicateValues" priority="468" operator="duplicateValues" aboveAverage="0" equalAverage="0" bottom="0" percent="0" rank="0" text="" dxfId="466">
      <formula>0</formula>
    </cfRule>
  </conditionalFormatting>
  <conditionalFormatting sqref="A2551">
    <cfRule type="duplicateValues" priority="469" operator="duplicateValues" aboveAverage="0" equalAverage="0" bottom="0" percent="0" rank="0" text="" dxfId="467">
      <formula>0</formula>
    </cfRule>
  </conditionalFormatting>
  <conditionalFormatting sqref="A2552">
    <cfRule type="duplicateValues" priority="470" operator="duplicateValues" aboveAverage="0" equalAverage="0" bottom="0" percent="0" rank="0" text="" dxfId="468">
      <formula>0</formula>
    </cfRule>
  </conditionalFormatting>
  <conditionalFormatting sqref="A2554">
    <cfRule type="duplicateValues" priority="471" operator="duplicateValues" aboveAverage="0" equalAverage="0" bottom="0" percent="0" rank="0" text="" dxfId="469">
      <formula>0</formula>
    </cfRule>
  </conditionalFormatting>
  <conditionalFormatting sqref="A2555">
    <cfRule type="duplicateValues" priority="472" operator="duplicateValues" aboveAverage="0" equalAverage="0" bottom="0" percent="0" rank="0" text="" dxfId="470">
      <formula>0</formula>
    </cfRule>
  </conditionalFormatting>
  <conditionalFormatting sqref="A2556">
    <cfRule type="duplicateValues" priority="473" operator="duplicateValues" aboveAverage="0" equalAverage="0" bottom="0" percent="0" rank="0" text="" dxfId="471">
      <formula>0</formula>
    </cfRule>
  </conditionalFormatting>
  <conditionalFormatting sqref="A2558">
    <cfRule type="duplicateValues" priority="474" operator="duplicateValues" aboveAverage="0" equalAverage="0" bottom="0" percent="0" rank="0" text="" dxfId="472">
      <formula>0</formula>
    </cfRule>
  </conditionalFormatting>
  <conditionalFormatting sqref="A2559">
    <cfRule type="duplicateValues" priority="475" operator="duplicateValues" aboveAverage="0" equalAverage="0" bottom="0" percent="0" rank="0" text="" dxfId="473">
      <formula>0</formula>
    </cfRule>
  </conditionalFormatting>
  <conditionalFormatting sqref="A2560">
    <cfRule type="duplicateValues" priority="476" operator="duplicateValues" aboveAverage="0" equalAverage="0" bottom="0" percent="0" rank="0" text="" dxfId="474">
      <formula>0</formula>
    </cfRule>
  </conditionalFormatting>
  <conditionalFormatting sqref="A2561">
    <cfRule type="duplicateValues" priority="477" operator="duplicateValues" aboveAverage="0" equalAverage="0" bottom="0" percent="0" rank="0" text="" dxfId="475">
      <formula>0</formula>
    </cfRule>
  </conditionalFormatting>
  <conditionalFormatting sqref="A2562">
    <cfRule type="duplicateValues" priority="478" operator="duplicateValues" aboveAverage="0" equalAverage="0" bottom="0" percent="0" rank="0" text="" dxfId="476">
      <formula>0</formula>
    </cfRule>
  </conditionalFormatting>
  <conditionalFormatting sqref="A2563">
    <cfRule type="duplicateValues" priority="479" operator="duplicateValues" aboveAverage="0" equalAverage="0" bottom="0" percent="0" rank="0" text="" dxfId="477">
      <formula>0</formula>
    </cfRule>
  </conditionalFormatting>
  <conditionalFormatting sqref="A2564">
    <cfRule type="duplicateValues" priority="480" operator="duplicateValues" aboveAverage="0" equalAverage="0" bottom="0" percent="0" rank="0" text="" dxfId="478">
      <formula>0</formula>
    </cfRule>
  </conditionalFormatting>
  <conditionalFormatting sqref="A2565">
    <cfRule type="duplicateValues" priority="481" operator="duplicateValues" aboveAverage="0" equalAverage="0" bottom="0" percent="0" rank="0" text="" dxfId="479">
      <formula>0</formula>
    </cfRule>
  </conditionalFormatting>
  <conditionalFormatting sqref="A2566">
    <cfRule type="duplicateValues" priority="482" operator="duplicateValues" aboveAverage="0" equalAverage="0" bottom="0" percent="0" rank="0" text="" dxfId="480">
      <formula>0</formula>
    </cfRule>
  </conditionalFormatting>
  <conditionalFormatting sqref="A2567">
    <cfRule type="duplicateValues" priority="483" operator="duplicateValues" aboveAverage="0" equalAverage="0" bottom="0" percent="0" rank="0" text="" dxfId="481">
      <formula>0</formula>
    </cfRule>
  </conditionalFormatting>
  <conditionalFormatting sqref="A2570">
    <cfRule type="duplicateValues" priority="484" operator="duplicateValues" aboveAverage="0" equalAverage="0" bottom="0" percent="0" rank="0" text="" dxfId="482">
      <formula>0</formula>
    </cfRule>
  </conditionalFormatting>
  <conditionalFormatting sqref="A2571">
    <cfRule type="duplicateValues" priority="485" operator="duplicateValues" aboveAverage="0" equalAverage="0" bottom="0" percent="0" rank="0" text="" dxfId="483">
      <formula>0</formula>
    </cfRule>
  </conditionalFormatting>
  <conditionalFormatting sqref="A2573">
    <cfRule type="duplicateValues" priority="486" operator="duplicateValues" aboveAverage="0" equalAverage="0" bottom="0" percent="0" rank="0" text="" dxfId="484">
      <formula>0</formula>
    </cfRule>
  </conditionalFormatting>
  <conditionalFormatting sqref="A2574">
    <cfRule type="duplicateValues" priority="487" operator="duplicateValues" aboveAverage="0" equalAverage="0" bottom="0" percent="0" rank="0" text="" dxfId="485">
      <formula>0</formula>
    </cfRule>
  </conditionalFormatting>
  <conditionalFormatting sqref="A2575">
    <cfRule type="duplicateValues" priority="488" operator="duplicateValues" aboveAverage="0" equalAverage="0" bottom="0" percent="0" rank="0" text="" dxfId="486">
      <formula>0</formula>
    </cfRule>
  </conditionalFormatting>
  <conditionalFormatting sqref="A2576">
    <cfRule type="duplicateValues" priority="489" operator="duplicateValues" aboveAverage="0" equalAverage="0" bottom="0" percent="0" rank="0" text="" dxfId="487">
      <formula>0</formula>
    </cfRule>
  </conditionalFormatting>
  <conditionalFormatting sqref="A2577">
    <cfRule type="duplicateValues" priority="490" operator="duplicateValues" aboveAverage="0" equalAverage="0" bottom="0" percent="0" rank="0" text="" dxfId="488">
      <formula>0</formula>
    </cfRule>
  </conditionalFormatting>
  <conditionalFormatting sqref="A2578">
    <cfRule type="duplicateValues" priority="491" operator="duplicateValues" aboveAverage="0" equalAverage="0" bottom="0" percent="0" rank="0" text="" dxfId="489">
      <formula>0</formula>
    </cfRule>
  </conditionalFormatting>
  <conditionalFormatting sqref="A2579">
    <cfRule type="duplicateValues" priority="492" operator="duplicateValues" aboveAverage="0" equalAverage="0" bottom="0" percent="0" rank="0" text="" dxfId="490">
      <formula>0</formula>
    </cfRule>
  </conditionalFormatting>
  <conditionalFormatting sqref="A2580">
    <cfRule type="duplicateValues" priority="493" operator="duplicateValues" aboveAverage="0" equalAverage="0" bottom="0" percent="0" rank="0" text="" dxfId="491">
      <formula>0</formula>
    </cfRule>
  </conditionalFormatting>
  <conditionalFormatting sqref="A2581">
    <cfRule type="duplicateValues" priority="494" operator="duplicateValues" aboveAverage="0" equalAverage="0" bottom="0" percent="0" rank="0" text="" dxfId="492">
      <formula>0</formula>
    </cfRule>
  </conditionalFormatting>
  <conditionalFormatting sqref="A2582">
    <cfRule type="duplicateValues" priority="495" operator="duplicateValues" aboveAverage="0" equalAverage="0" bottom="0" percent="0" rank="0" text="" dxfId="493">
      <formula>0</formula>
    </cfRule>
  </conditionalFormatting>
  <conditionalFormatting sqref="A2583">
    <cfRule type="duplicateValues" priority="496" operator="duplicateValues" aboveAverage="0" equalAverage="0" bottom="0" percent="0" rank="0" text="" dxfId="494">
      <formula>0</formula>
    </cfRule>
  </conditionalFormatting>
  <conditionalFormatting sqref="A2584">
    <cfRule type="duplicateValues" priority="497" operator="duplicateValues" aboveAverage="0" equalAverage="0" bottom="0" percent="0" rank="0" text="" dxfId="495">
      <formula>0</formula>
    </cfRule>
  </conditionalFormatting>
  <conditionalFormatting sqref="A2585">
    <cfRule type="duplicateValues" priority="498" operator="duplicateValues" aboveAverage="0" equalAverage="0" bottom="0" percent="0" rank="0" text="" dxfId="496">
      <formula>0</formula>
    </cfRule>
  </conditionalFormatting>
  <conditionalFormatting sqref="A2586">
    <cfRule type="duplicateValues" priority="499" operator="duplicateValues" aboveAverage="0" equalAverage="0" bottom="0" percent="0" rank="0" text="" dxfId="497">
      <formula>0</formula>
    </cfRule>
  </conditionalFormatting>
  <conditionalFormatting sqref="A2587">
    <cfRule type="duplicateValues" priority="500" operator="duplicateValues" aboveAverage="0" equalAverage="0" bottom="0" percent="0" rank="0" text="" dxfId="498">
      <formula>0</formula>
    </cfRule>
  </conditionalFormatting>
  <conditionalFormatting sqref="A2588">
    <cfRule type="duplicateValues" priority="501" operator="duplicateValues" aboveAverage="0" equalAverage="0" bottom="0" percent="0" rank="0" text="" dxfId="499">
      <formula>0</formula>
    </cfRule>
  </conditionalFormatting>
  <conditionalFormatting sqref="A2589">
    <cfRule type="duplicateValues" priority="502" operator="duplicateValues" aboveAverage="0" equalAverage="0" bottom="0" percent="0" rank="0" text="" dxfId="500">
      <formula>0</formula>
    </cfRule>
  </conditionalFormatting>
  <conditionalFormatting sqref="A2590">
    <cfRule type="duplicateValues" priority="503" operator="duplicateValues" aboveAverage="0" equalAverage="0" bottom="0" percent="0" rank="0" text="" dxfId="501">
      <formula>0</formula>
    </cfRule>
  </conditionalFormatting>
  <conditionalFormatting sqref="A2591">
    <cfRule type="duplicateValues" priority="504" operator="duplicateValues" aboveAverage="0" equalAverage="0" bottom="0" percent="0" rank="0" text="" dxfId="502">
      <formula>0</formula>
    </cfRule>
  </conditionalFormatting>
  <conditionalFormatting sqref="A2592">
    <cfRule type="duplicateValues" priority="505" operator="duplicateValues" aboveAverage="0" equalAverage="0" bottom="0" percent="0" rank="0" text="" dxfId="503">
      <formula>0</formula>
    </cfRule>
  </conditionalFormatting>
  <conditionalFormatting sqref="A2593">
    <cfRule type="duplicateValues" priority="506" operator="duplicateValues" aboveAverage="0" equalAverage="0" bottom="0" percent="0" rank="0" text="" dxfId="504">
      <formula>0</formula>
    </cfRule>
  </conditionalFormatting>
  <conditionalFormatting sqref="A2594">
    <cfRule type="duplicateValues" priority="507" operator="duplicateValues" aboveAverage="0" equalAverage="0" bottom="0" percent="0" rank="0" text="" dxfId="505">
      <formula>0</formula>
    </cfRule>
  </conditionalFormatting>
  <conditionalFormatting sqref="A2595">
    <cfRule type="duplicateValues" priority="508" operator="duplicateValues" aboveAverage="0" equalAverage="0" bottom="0" percent="0" rank="0" text="" dxfId="506">
      <formula>0</formula>
    </cfRule>
  </conditionalFormatting>
  <conditionalFormatting sqref="A2596">
    <cfRule type="duplicateValues" priority="509" operator="duplicateValues" aboveAverage="0" equalAverage="0" bottom="0" percent="0" rank="0" text="" dxfId="507">
      <formula>0</formula>
    </cfRule>
  </conditionalFormatting>
  <conditionalFormatting sqref="A2597">
    <cfRule type="duplicateValues" priority="510" operator="duplicateValues" aboveAverage="0" equalAverage="0" bottom="0" percent="0" rank="0" text="" dxfId="508">
      <formula>0</formula>
    </cfRule>
  </conditionalFormatting>
  <conditionalFormatting sqref="A2599">
    <cfRule type="duplicateValues" priority="511" operator="duplicateValues" aboveAverage="0" equalAverage="0" bottom="0" percent="0" rank="0" text="" dxfId="509">
      <formula>0</formula>
    </cfRule>
  </conditionalFormatting>
  <conditionalFormatting sqref="A2600">
    <cfRule type="duplicateValues" priority="512" operator="duplicateValues" aboveAverage="0" equalAverage="0" bottom="0" percent="0" rank="0" text="" dxfId="510">
      <formula>0</formula>
    </cfRule>
  </conditionalFormatting>
  <conditionalFormatting sqref="A2601">
    <cfRule type="duplicateValues" priority="513" operator="duplicateValues" aboveAverage="0" equalAverage="0" bottom="0" percent="0" rank="0" text="" dxfId="511">
      <formula>0</formula>
    </cfRule>
  </conditionalFormatting>
  <conditionalFormatting sqref="A2602">
    <cfRule type="duplicateValues" priority="514" operator="duplicateValues" aboveAverage="0" equalAverage="0" bottom="0" percent="0" rank="0" text="" dxfId="512">
      <formula>0</formula>
    </cfRule>
  </conditionalFormatting>
  <conditionalFormatting sqref="A2603">
    <cfRule type="duplicateValues" priority="515" operator="duplicateValues" aboveAverage="0" equalAverage="0" bottom="0" percent="0" rank="0" text="" dxfId="513">
      <formula>0</formula>
    </cfRule>
  </conditionalFormatting>
  <conditionalFormatting sqref="A2604">
    <cfRule type="duplicateValues" priority="516" operator="duplicateValues" aboveAverage="0" equalAverage="0" bottom="0" percent="0" rank="0" text="" dxfId="514">
      <formula>0</formula>
    </cfRule>
  </conditionalFormatting>
  <conditionalFormatting sqref="A2605">
    <cfRule type="duplicateValues" priority="517" operator="duplicateValues" aboveAverage="0" equalAverage="0" bottom="0" percent="0" rank="0" text="" dxfId="515">
      <formula>0</formula>
    </cfRule>
  </conditionalFormatting>
  <conditionalFormatting sqref="A2607">
    <cfRule type="duplicateValues" priority="518" operator="duplicateValues" aboveAverage="0" equalAverage="0" bottom="0" percent="0" rank="0" text="" dxfId="516">
      <formula>0</formula>
    </cfRule>
  </conditionalFormatting>
  <conditionalFormatting sqref="A2608">
    <cfRule type="duplicateValues" priority="519" operator="duplicateValues" aboveAverage="0" equalAverage="0" bottom="0" percent="0" rank="0" text="" dxfId="517">
      <formula>0</formula>
    </cfRule>
  </conditionalFormatting>
  <conditionalFormatting sqref="A2609">
    <cfRule type="duplicateValues" priority="520" operator="duplicateValues" aboveAverage="0" equalAverage="0" bottom="0" percent="0" rank="0" text="" dxfId="518">
      <formula>0</formula>
    </cfRule>
  </conditionalFormatting>
  <conditionalFormatting sqref="A2610">
    <cfRule type="duplicateValues" priority="521" operator="duplicateValues" aboveAverage="0" equalAverage="0" bottom="0" percent="0" rank="0" text="" dxfId="519">
      <formula>0</formula>
    </cfRule>
  </conditionalFormatting>
  <conditionalFormatting sqref="A2611">
    <cfRule type="duplicateValues" priority="522" operator="duplicateValues" aboveAverage="0" equalAverage="0" bottom="0" percent="0" rank="0" text="" dxfId="520">
      <formula>0</formula>
    </cfRule>
  </conditionalFormatting>
  <conditionalFormatting sqref="A2612">
    <cfRule type="duplicateValues" priority="523" operator="duplicateValues" aboveAverage="0" equalAverage="0" bottom="0" percent="0" rank="0" text="" dxfId="521">
      <formula>0</formula>
    </cfRule>
  </conditionalFormatting>
  <conditionalFormatting sqref="A2613">
    <cfRule type="duplicateValues" priority="524" operator="duplicateValues" aboveAverage="0" equalAverage="0" bottom="0" percent="0" rank="0" text="" dxfId="522">
      <formula>0</formula>
    </cfRule>
  </conditionalFormatting>
  <conditionalFormatting sqref="A2614">
    <cfRule type="duplicateValues" priority="525" operator="duplicateValues" aboveAverage="0" equalAverage="0" bottom="0" percent="0" rank="0" text="" dxfId="523">
      <formula>0</formula>
    </cfRule>
  </conditionalFormatting>
  <conditionalFormatting sqref="A2615">
    <cfRule type="duplicateValues" priority="526" operator="duplicateValues" aboveAverage="0" equalAverage="0" bottom="0" percent="0" rank="0" text="" dxfId="524">
      <formula>0</formula>
    </cfRule>
  </conditionalFormatting>
  <conditionalFormatting sqref="A2616">
    <cfRule type="duplicateValues" priority="527" operator="duplicateValues" aboveAverage="0" equalAverage="0" bottom="0" percent="0" rank="0" text="" dxfId="525">
      <formula>0</formula>
    </cfRule>
  </conditionalFormatting>
  <conditionalFormatting sqref="A2617">
    <cfRule type="duplicateValues" priority="528" operator="duplicateValues" aboveAverage="0" equalAverage="0" bottom="0" percent="0" rank="0" text="" dxfId="526">
      <formula>0</formula>
    </cfRule>
  </conditionalFormatting>
  <conditionalFormatting sqref="A2618">
    <cfRule type="duplicateValues" priority="529" operator="duplicateValues" aboveAverage="0" equalAverage="0" bottom="0" percent="0" rank="0" text="" dxfId="527">
      <formula>0</formula>
    </cfRule>
  </conditionalFormatting>
  <conditionalFormatting sqref="A2619">
    <cfRule type="duplicateValues" priority="530" operator="duplicateValues" aboveAverage="0" equalAverage="0" bottom="0" percent="0" rank="0" text="" dxfId="528">
      <formula>0</formula>
    </cfRule>
  </conditionalFormatting>
  <conditionalFormatting sqref="A2620">
    <cfRule type="duplicateValues" priority="531" operator="duplicateValues" aboveAverage="0" equalAverage="0" bottom="0" percent="0" rank="0" text="" dxfId="529">
      <formula>0</formula>
    </cfRule>
  </conditionalFormatting>
  <conditionalFormatting sqref="A2621">
    <cfRule type="duplicateValues" priority="532" operator="duplicateValues" aboveAverage="0" equalAverage="0" bottom="0" percent="0" rank="0" text="" dxfId="530">
      <formula>0</formula>
    </cfRule>
  </conditionalFormatting>
  <conditionalFormatting sqref="A2622">
    <cfRule type="duplicateValues" priority="533" operator="duplicateValues" aboveAverage="0" equalAverage="0" bottom="0" percent="0" rank="0" text="" dxfId="531">
      <formula>0</formula>
    </cfRule>
  </conditionalFormatting>
  <conditionalFormatting sqref="A2623">
    <cfRule type="duplicateValues" priority="534" operator="duplicateValues" aboveAverage="0" equalAverage="0" bottom="0" percent="0" rank="0" text="" dxfId="532">
      <formula>0</formula>
    </cfRule>
  </conditionalFormatting>
  <conditionalFormatting sqref="A2625">
    <cfRule type="duplicateValues" priority="535" operator="duplicateValues" aboveAverage="0" equalAverage="0" bottom="0" percent="0" rank="0" text="" dxfId="533">
      <formula>0</formula>
    </cfRule>
  </conditionalFormatting>
  <conditionalFormatting sqref="A2626">
    <cfRule type="duplicateValues" priority="536" operator="duplicateValues" aboveAverage="0" equalAverage="0" bottom="0" percent="0" rank="0" text="" dxfId="534">
      <formula>0</formula>
    </cfRule>
  </conditionalFormatting>
  <conditionalFormatting sqref="A2627">
    <cfRule type="duplicateValues" priority="537" operator="duplicateValues" aboveAverage="0" equalAverage="0" bottom="0" percent="0" rank="0" text="" dxfId="535">
      <formula>0</formula>
    </cfRule>
  </conditionalFormatting>
  <conditionalFormatting sqref="A2628">
    <cfRule type="duplicateValues" priority="538" operator="duplicateValues" aboveAverage="0" equalAverage="0" bottom="0" percent="0" rank="0" text="" dxfId="536">
      <formula>0</formula>
    </cfRule>
  </conditionalFormatting>
  <conditionalFormatting sqref="A2629">
    <cfRule type="duplicateValues" priority="539" operator="duplicateValues" aboveAverage="0" equalAverage="0" bottom="0" percent="0" rank="0" text="" dxfId="537">
      <formula>0</formula>
    </cfRule>
  </conditionalFormatting>
  <conditionalFormatting sqref="A2630">
    <cfRule type="duplicateValues" priority="540" operator="duplicateValues" aboveAverage="0" equalAverage="0" bottom="0" percent="0" rank="0" text="" dxfId="538">
      <formula>0</formula>
    </cfRule>
  </conditionalFormatting>
  <conditionalFormatting sqref="A2631">
    <cfRule type="duplicateValues" priority="541" operator="duplicateValues" aboveAverage="0" equalAverage="0" bottom="0" percent="0" rank="0" text="" dxfId="539">
      <formula>0</formula>
    </cfRule>
  </conditionalFormatting>
  <conditionalFormatting sqref="A2632">
    <cfRule type="duplicateValues" priority="542" operator="duplicateValues" aboveAverage="0" equalAverage="0" bottom="0" percent="0" rank="0" text="" dxfId="540">
      <formula>0</formula>
    </cfRule>
  </conditionalFormatting>
  <conditionalFormatting sqref="A2633">
    <cfRule type="duplicateValues" priority="543" operator="duplicateValues" aboveAverage="0" equalAverage="0" bottom="0" percent="0" rank="0" text="" dxfId="541">
      <formula>0</formula>
    </cfRule>
  </conditionalFormatting>
  <conditionalFormatting sqref="A2634">
    <cfRule type="duplicateValues" priority="544" operator="duplicateValues" aboveAverage="0" equalAverage="0" bottom="0" percent="0" rank="0" text="" dxfId="542">
      <formula>0</formula>
    </cfRule>
  </conditionalFormatting>
  <conditionalFormatting sqref="A2635">
    <cfRule type="duplicateValues" priority="545" operator="duplicateValues" aboveAverage="0" equalAverage="0" bottom="0" percent="0" rank="0" text="" dxfId="543">
      <formula>0</formula>
    </cfRule>
  </conditionalFormatting>
  <conditionalFormatting sqref="A2636">
    <cfRule type="duplicateValues" priority="546" operator="duplicateValues" aboveAverage="0" equalAverage="0" bottom="0" percent="0" rank="0" text="" dxfId="544">
      <formula>0</formula>
    </cfRule>
  </conditionalFormatting>
  <conditionalFormatting sqref="A2638">
    <cfRule type="duplicateValues" priority="547" operator="duplicateValues" aboveAverage="0" equalAverage="0" bottom="0" percent="0" rank="0" text="" dxfId="545">
      <formula>0</formula>
    </cfRule>
  </conditionalFormatting>
  <conditionalFormatting sqref="A2639">
    <cfRule type="duplicateValues" priority="548" operator="duplicateValues" aboveAverage="0" equalAverage="0" bottom="0" percent="0" rank="0" text="" dxfId="546">
      <formula>0</formula>
    </cfRule>
  </conditionalFormatting>
  <conditionalFormatting sqref="A2640">
    <cfRule type="duplicateValues" priority="549" operator="duplicateValues" aboveAverage="0" equalAverage="0" bottom="0" percent="0" rank="0" text="" dxfId="547">
      <formula>0</formula>
    </cfRule>
  </conditionalFormatting>
  <conditionalFormatting sqref="A2641:A2658">
    <cfRule type="duplicateValues" priority="550" operator="duplicateValues" aboveAverage="0" equalAverage="0" bottom="0" percent="0" rank="0" text="" dxfId="548">
      <formula>0</formula>
    </cfRule>
  </conditionalFormatting>
  <conditionalFormatting sqref="A2659:A2661">
    <cfRule type="duplicateValues" priority="551" operator="duplicateValues" aboveAverage="0" equalAverage="0" bottom="0" percent="0" rank="0" text="" dxfId="549">
      <formula>0</formula>
    </cfRule>
  </conditionalFormatting>
  <conditionalFormatting sqref="A2662">
    <cfRule type="duplicateValues" priority="552" operator="duplicateValues" aboveAverage="0" equalAverage="0" bottom="0" percent="0" rank="0" text="" dxfId="550">
      <formula>0</formula>
    </cfRule>
  </conditionalFormatting>
  <conditionalFormatting sqref="A2663">
    <cfRule type="duplicateValues" priority="553" operator="duplicateValues" aboveAverage="0" equalAverage="0" bottom="0" percent="0" rank="0" text="" dxfId="551">
      <formula>0</formula>
    </cfRule>
  </conditionalFormatting>
  <conditionalFormatting sqref="A2664">
    <cfRule type="duplicateValues" priority="554" operator="duplicateValues" aboveAverage="0" equalAverage="0" bottom="0" percent="0" rank="0" text="" dxfId="552">
      <formula>0</formula>
    </cfRule>
  </conditionalFormatting>
  <conditionalFormatting sqref="A2665">
    <cfRule type="duplicateValues" priority="555" operator="duplicateValues" aboveAverage="0" equalAverage="0" bottom="0" percent="0" rank="0" text="" dxfId="553">
      <formula>0</formula>
    </cfRule>
  </conditionalFormatting>
  <conditionalFormatting sqref="A2666">
    <cfRule type="duplicateValues" priority="556" operator="duplicateValues" aboveAverage="0" equalAverage="0" bottom="0" percent="0" rank="0" text="" dxfId="554">
      <formula>0</formula>
    </cfRule>
  </conditionalFormatting>
  <conditionalFormatting sqref="A2667">
    <cfRule type="duplicateValues" priority="557" operator="duplicateValues" aboveAverage="0" equalAverage="0" bottom="0" percent="0" rank="0" text="" dxfId="555">
      <formula>0</formula>
    </cfRule>
  </conditionalFormatting>
  <conditionalFormatting sqref="A2668">
    <cfRule type="duplicateValues" priority="558" operator="duplicateValues" aboveAverage="0" equalAverage="0" bottom="0" percent="0" rank="0" text="" dxfId="556">
      <formula>0</formula>
    </cfRule>
  </conditionalFormatting>
  <conditionalFormatting sqref="A2669">
    <cfRule type="duplicateValues" priority="559" operator="duplicateValues" aboveAverage="0" equalAverage="0" bottom="0" percent="0" rank="0" text="" dxfId="557">
      <formula>0</formula>
    </cfRule>
  </conditionalFormatting>
  <conditionalFormatting sqref="A2670">
    <cfRule type="duplicateValues" priority="560" operator="duplicateValues" aboveAverage="0" equalAverage="0" bottom="0" percent="0" rank="0" text="" dxfId="558">
      <formula>0</formula>
    </cfRule>
  </conditionalFormatting>
  <conditionalFormatting sqref="A2671">
    <cfRule type="duplicateValues" priority="561" operator="duplicateValues" aboveAverage="0" equalAverage="0" bottom="0" percent="0" rank="0" text="" dxfId="559">
      <formula>0</formula>
    </cfRule>
  </conditionalFormatting>
  <conditionalFormatting sqref="A2672">
    <cfRule type="duplicateValues" priority="562" operator="duplicateValues" aboveAverage="0" equalAverage="0" bottom="0" percent="0" rank="0" text="" dxfId="560">
      <formula>0</formula>
    </cfRule>
  </conditionalFormatting>
  <conditionalFormatting sqref="A2673">
    <cfRule type="duplicateValues" priority="563" operator="duplicateValues" aboveAverage="0" equalAverage="0" bottom="0" percent="0" rank="0" text="" dxfId="561">
      <formula>0</formula>
    </cfRule>
  </conditionalFormatting>
  <conditionalFormatting sqref="A2674">
    <cfRule type="duplicateValues" priority="564" operator="duplicateValues" aboveAverage="0" equalAverage="0" bottom="0" percent="0" rank="0" text="" dxfId="562">
      <formula>0</formula>
    </cfRule>
  </conditionalFormatting>
  <conditionalFormatting sqref="A2675">
    <cfRule type="duplicateValues" priority="565" operator="duplicateValues" aboveAverage="0" equalAverage="0" bottom="0" percent="0" rank="0" text="" dxfId="563">
      <formula>0</formula>
    </cfRule>
  </conditionalFormatting>
  <conditionalFormatting sqref="A2676">
    <cfRule type="duplicateValues" priority="566" operator="duplicateValues" aboveAverage="0" equalAverage="0" bottom="0" percent="0" rank="0" text="" dxfId="564">
      <formula>0</formula>
    </cfRule>
  </conditionalFormatting>
  <conditionalFormatting sqref="A2677">
    <cfRule type="duplicateValues" priority="567" operator="duplicateValues" aboveAverage="0" equalAverage="0" bottom="0" percent="0" rank="0" text="" dxfId="565">
      <formula>0</formula>
    </cfRule>
  </conditionalFormatting>
  <conditionalFormatting sqref="A2678">
    <cfRule type="duplicateValues" priority="568" operator="duplicateValues" aboveAverage="0" equalAverage="0" bottom="0" percent="0" rank="0" text="" dxfId="566">
      <formula>0</formula>
    </cfRule>
  </conditionalFormatting>
  <conditionalFormatting sqref="A2679">
    <cfRule type="duplicateValues" priority="569" operator="duplicateValues" aboveAverage="0" equalAverage="0" bottom="0" percent="0" rank="0" text="" dxfId="567">
      <formula>0</formula>
    </cfRule>
  </conditionalFormatting>
  <conditionalFormatting sqref="A2681">
    <cfRule type="duplicateValues" priority="570" operator="duplicateValues" aboveAverage="0" equalAverage="0" bottom="0" percent="0" rank="0" text="" dxfId="568">
      <formula>0</formula>
    </cfRule>
  </conditionalFormatting>
  <conditionalFormatting sqref="A2682">
    <cfRule type="duplicateValues" priority="571" operator="duplicateValues" aboveAverage="0" equalAverage="0" bottom="0" percent="0" rank="0" text="" dxfId="569">
      <formula>0</formula>
    </cfRule>
  </conditionalFormatting>
  <conditionalFormatting sqref="A2687">
    <cfRule type="duplicateValues" priority="572" operator="duplicateValues" aboveAverage="0" equalAverage="0" bottom="0" percent="0" rank="0" text="" dxfId="570">
      <formula>0</formula>
    </cfRule>
  </conditionalFormatting>
  <conditionalFormatting sqref="A2688">
    <cfRule type="duplicateValues" priority="573" operator="duplicateValues" aboveAverage="0" equalAverage="0" bottom="0" percent="0" rank="0" text="" dxfId="571">
      <formula>0</formula>
    </cfRule>
  </conditionalFormatting>
  <conditionalFormatting sqref="A2689">
    <cfRule type="duplicateValues" priority="574" operator="duplicateValues" aboveAverage="0" equalAverage="0" bottom="0" percent="0" rank="0" text="" dxfId="572">
      <formula>0</formula>
    </cfRule>
  </conditionalFormatting>
  <conditionalFormatting sqref="A2690">
    <cfRule type="duplicateValues" priority="575" operator="duplicateValues" aboveAverage="0" equalAverage="0" bottom="0" percent="0" rank="0" text="" dxfId="573">
      <formula>0</formula>
    </cfRule>
  </conditionalFormatting>
  <conditionalFormatting sqref="A2691">
    <cfRule type="duplicateValues" priority="576" operator="duplicateValues" aboveAverage="0" equalAverage="0" bottom="0" percent="0" rank="0" text="" dxfId="574">
      <formula>0</formula>
    </cfRule>
  </conditionalFormatting>
  <conditionalFormatting sqref="A2692">
    <cfRule type="duplicateValues" priority="577" operator="duplicateValues" aboveAverage="0" equalAverage="0" bottom="0" percent="0" rank="0" text="" dxfId="575">
      <formula>0</formula>
    </cfRule>
  </conditionalFormatting>
  <conditionalFormatting sqref="A2693">
    <cfRule type="duplicateValues" priority="578" operator="duplicateValues" aboveAverage="0" equalAverage="0" bottom="0" percent="0" rank="0" text="" dxfId="576">
      <formula>0</formula>
    </cfRule>
  </conditionalFormatting>
  <conditionalFormatting sqref="A2694">
    <cfRule type="duplicateValues" priority="579" operator="duplicateValues" aboveAverage="0" equalAverage="0" bottom="0" percent="0" rank="0" text="" dxfId="577">
      <formula>0</formula>
    </cfRule>
  </conditionalFormatting>
  <conditionalFormatting sqref="A2695">
    <cfRule type="duplicateValues" priority="580" operator="duplicateValues" aboveAverage="0" equalAverage="0" bottom="0" percent="0" rank="0" text="" dxfId="578">
      <formula>0</formula>
    </cfRule>
  </conditionalFormatting>
  <conditionalFormatting sqref="A2696">
    <cfRule type="duplicateValues" priority="581" operator="duplicateValues" aboveAverage="0" equalAverage="0" bottom="0" percent="0" rank="0" text="" dxfId="579">
      <formula>0</formula>
    </cfRule>
  </conditionalFormatting>
  <conditionalFormatting sqref="A2712">
    <cfRule type="duplicateValues" priority="582" operator="duplicateValues" aboveAverage="0" equalAverage="0" bottom="0" percent="0" rank="0" text="" dxfId="580">
      <formula>0</formula>
    </cfRule>
  </conditionalFormatting>
  <conditionalFormatting sqref="A2713">
    <cfRule type="duplicateValues" priority="583" operator="duplicateValues" aboveAverage="0" equalAverage="0" bottom="0" percent="0" rank="0" text="" dxfId="581">
      <formula>0</formula>
    </cfRule>
  </conditionalFormatting>
  <conditionalFormatting sqref="A2714">
    <cfRule type="duplicateValues" priority="584" operator="duplicateValues" aboveAverage="0" equalAverage="0" bottom="0" percent="0" rank="0" text="" dxfId="582">
      <formula>0</formula>
    </cfRule>
  </conditionalFormatting>
  <conditionalFormatting sqref="A2715">
    <cfRule type="duplicateValues" priority="585" operator="duplicateValues" aboveAverage="0" equalAverage="0" bottom="0" percent="0" rank="0" text="" dxfId="583">
      <formula>0</formula>
    </cfRule>
  </conditionalFormatting>
  <conditionalFormatting sqref="A2716">
    <cfRule type="duplicateValues" priority="586" operator="duplicateValues" aboveAverage="0" equalAverage="0" bottom="0" percent="0" rank="0" text="" dxfId="584">
      <formula>0</formula>
    </cfRule>
  </conditionalFormatting>
  <conditionalFormatting sqref="A2718">
    <cfRule type="duplicateValues" priority="587" operator="duplicateValues" aboveAverage="0" equalAverage="0" bottom="0" percent="0" rank="0" text="" dxfId="585">
      <formula>0</formula>
    </cfRule>
  </conditionalFormatting>
  <conditionalFormatting sqref="A2719">
    <cfRule type="duplicateValues" priority="588" operator="duplicateValues" aboveAverage="0" equalAverage="0" bottom="0" percent="0" rank="0" text="" dxfId="586">
      <formula>0</formula>
    </cfRule>
  </conditionalFormatting>
  <conditionalFormatting sqref="A2720">
    <cfRule type="duplicateValues" priority="589" operator="duplicateValues" aboveAverage="0" equalAverage="0" bottom="0" percent="0" rank="0" text="" dxfId="587">
      <formula>0</formula>
    </cfRule>
  </conditionalFormatting>
  <conditionalFormatting sqref="A2721">
    <cfRule type="duplicateValues" priority="590" operator="duplicateValues" aboveAverage="0" equalAverage="0" bottom="0" percent="0" rank="0" text="" dxfId="588">
      <formula>0</formula>
    </cfRule>
  </conditionalFormatting>
  <conditionalFormatting sqref="A2722">
    <cfRule type="duplicateValues" priority="591" operator="duplicateValues" aboveAverage="0" equalAverage="0" bottom="0" percent="0" rank="0" text="" dxfId="589">
      <formula>0</formula>
    </cfRule>
  </conditionalFormatting>
  <conditionalFormatting sqref="A2724">
    <cfRule type="duplicateValues" priority="592" operator="duplicateValues" aboveAverage="0" equalAverage="0" bottom="0" percent="0" rank="0" text="" dxfId="590">
      <formula>0</formula>
    </cfRule>
  </conditionalFormatting>
  <conditionalFormatting sqref="A2725">
    <cfRule type="duplicateValues" priority="593" operator="duplicateValues" aboveAverage="0" equalAverage="0" bottom="0" percent="0" rank="0" text="" dxfId="591">
      <formula>0</formula>
    </cfRule>
  </conditionalFormatting>
  <conditionalFormatting sqref="A2726">
    <cfRule type="duplicateValues" priority="594" operator="duplicateValues" aboveAverage="0" equalAverage="0" bottom="0" percent="0" rank="0" text="" dxfId="592">
      <formula>0</formula>
    </cfRule>
  </conditionalFormatting>
  <conditionalFormatting sqref="A2727">
    <cfRule type="duplicateValues" priority="595" operator="duplicateValues" aboveAverage="0" equalAverage="0" bottom="0" percent="0" rank="0" text="" dxfId="593">
      <formula>0</formula>
    </cfRule>
  </conditionalFormatting>
  <conditionalFormatting sqref="A2728">
    <cfRule type="duplicateValues" priority="596" operator="duplicateValues" aboveAverage="0" equalAverage="0" bottom="0" percent="0" rank="0" text="" dxfId="594">
      <formula>0</formula>
    </cfRule>
  </conditionalFormatting>
  <conditionalFormatting sqref="A2729">
    <cfRule type="duplicateValues" priority="597" operator="duplicateValues" aboveAverage="0" equalAverage="0" bottom="0" percent="0" rank="0" text="" dxfId="595">
      <formula>0</formula>
    </cfRule>
  </conditionalFormatting>
  <conditionalFormatting sqref="A2730">
    <cfRule type="duplicateValues" priority="598" operator="duplicateValues" aboveAverage="0" equalAverage="0" bottom="0" percent="0" rank="0" text="" dxfId="596">
      <formula>0</formula>
    </cfRule>
  </conditionalFormatting>
  <conditionalFormatting sqref="A2732">
    <cfRule type="duplicateValues" priority="599" operator="duplicateValues" aboveAverage="0" equalAverage="0" bottom="0" percent="0" rank="0" text="" dxfId="597">
      <formula>0</formula>
    </cfRule>
  </conditionalFormatting>
  <conditionalFormatting sqref="A2734">
    <cfRule type="duplicateValues" priority="600" operator="duplicateValues" aboveAverage="0" equalAverage="0" bottom="0" percent="0" rank="0" text="" dxfId="598">
      <formula>0</formula>
    </cfRule>
  </conditionalFormatting>
  <conditionalFormatting sqref="A2735">
    <cfRule type="duplicateValues" priority="601" operator="duplicateValues" aboveAverage="0" equalAverage="0" bottom="0" percent="0" rank="0" text="" dxfId="599">
      <formula>0</formula>
    </cfRule>
  </conditionalFormatting>
  <conditionalFormatting sqref="A2736">
    <cfRule type="duplicateValues" priority="602" operator="duplicateValues" aboveAverage="0" equalAverage="0" bottom="0" percent="0" rank="0" text="" dxfId="600">
      <formula>0</formula>
    </cfRule>
  </conditionalFormatting>
  <conditionalFormatting sqref="A2737">
    <cfRule type="duplicateValues" priority="603" operator="duplicateValues" aboveAverage="0" equalAverage="0" bottom="0" percent="0" rank="0" text="" dxfId="601">
      <formula>0</formula>
    </cfRule>
  </conditionalFormatting>
  <conditionalFormatting sqref="A2738">
    <cfRule type="duplicateValues" priority="604" operator="duplicateValues" aboveAverage="0" equalAverage="0" bottom="0" percent="0" rank="0" text="" dxfId="602">
      <formula>0</formula>
    </cfRule>
  </conditionalFormatting>
  <conditionalFormatting sqref="A2739">
    <cfRule type="duplicateValues" priority="605" operator="duplicateValues" aboveAverage="0" equalAverage="0" bottom="0" percent="0" rank="0" text="" dxfId="603">
      <formula>0</formula>
    </cfRule>
  </conditionalFormatting>
  <conditionalFormatting sqref="A2740">
    <cfRule type="duplicateValues" priority="606" operator="duplicateValues" aboveAverage="0" equalAverage="0" bottom="0" percent="0" rank="0" text="" dxfId="604">
      <formula>0</formula>
    </cfRule>
  </conditionalFormatting>
  <conditionalFormatting sqref="A2741">
    <cfRule type="duplicateValues" priority="607" operator="duplicateValues" aboveAverage="0" equalAverage="0" bottom="0" percent="0" rank="0" text="" dxfId="605">
      <formula>0</formula>
    </cfRule>
  </conditionalFormatting>
  <conditionalFormatting sqref="A2743">
    <cfRule type="duplicateValues" priority="608" operator="duplicateValues" aboveAverage="0" equalAverage="0" bottom="0" percent="0" rank="0" text="" dxfId="606">
      <formula>0</formula>
    </cfRule>
  </conditionalFormatting>
  <conditionalFormatting sqref="A2744">
    <cfRule type="duplicateValues" priority="609" operator="duplicateValues" aboveAverage="0" equalAverage="0" bottom="0" percent="0" rank="0" text="" dxfId="607">
      <formula>0</formula>
    </cfRule>
  </conditionalFormatting>
  <conditionalFormatting sqref="A2745">
    <cfRule type="duplicateValues" priority="610" operator="duplicateValues" aboveAverage="0" equalAverage="0" bottom="0" percent="0" rank="0" text="" dxfId="608">
      <formula>0</formula>
    </cfRule>
  </conditionalFormatting>
  <conditionalFormatting sqref="A2746">
    <cfRule type="duplicateValues" priority="611" operator="duplicateValues" aboveAverage="0" equalAverage="0" bottom="0" percent="0" rank="0" text="" dxfId="609">
      <formula>0</formula>
    </cfRule>
  </conditionalFormatting>
  <conditionalFormatting sqref="A2747">
    <cfRule type="duplicateValues" priority="612" operator="duplicateValues" aboveAverage="0" equalAverage="0" bottom="0" percent="0" rank="0" text="" dxfId="610">
      <formula>0</formula>
    </cfRule>
  </conditionalFormatting>
  <conditionalFormatting sqref="A2748">
    <cfRule type="duplicateValues" priority="613" operator="duplicateValues" aboveAverage="0" equalAverage="0" bottom="0" percent="0" rank="0" text="" dxfId="611">
      <formula>0</formula>
    </cfRule>
  </conditionalFormatting>
  <conditionalFormatting sqref="A2749">
    <cfRule type="duplicateValues" priority="614" operator="duplicateValues" aboveAverage="0" equalAverage="0" bottom="0" percent="0" rank="0" text="" dxfId="612">
      <formula>0</formula>
    </cfRule>
  </conditionalFormatting>
  <conditionalFormatting sqref="A2750">
    <cfRule type="duplicateValues" priority="615" operator="duplicateValues" aboveAverage="0" equalAverage="0" bottom="0" percent="0" rank="0" text="" dxfId="613">
      <formula>0</formula>
    </cfRule>
  </conditionalFormatting>
  <conditionalFormatting sqref="A2751">
    <cfRule type="duplicateValues" priority="616" operator="duplicateValues" aboveAverage="0" equalAverage="0" bottom="0" percent="0" rank="0" text="" dxfId="614">
      <formula>0</formula>
    </cfRule>
  </conditionalFormatting>
  <conditionalFormatting sqref="A2752">
    <cfRule type="duplicateValues" priority="617" operator="duplicateValues" aboveAverage="0" equalAverage="0" bottom="0" percent="0" rank="0" text="" dxfId="615">
      <formula>0</formula>
    </cfRule>
  </conditionalFormatting>
  <conditionalFormatting sqref="A2753">
    <cfRule type="duplicateValues" priority="618" operator="duplicateValues" aboveAverage="0" equalAverage="0" bottom="0" percent="0" rank="0" text="" dxfId="616">
      <formula>0</formula>
    </cfRule>
  </conditionalFormatting>
  <conditionalFormatting sqref="A2754">
    <cfRule type="duplicateValues" priority="619" operator="duplicateValues" aboveAverage="0" equalAverage="0" bottom="0" percent="0" rank="0" text="" dxfId="617">
      <formula>0</formula>
    </cfRule>
  </conditionalFormatting>
  <conditionalFormatting sqref="A2755">
    <cfRule type="duplicateValues" priority="620" operator="duplicateValues" aboveAverage="0" equalAverage="0" bottom="0" percent="0" rank="0" text="" dxfId="618">
      <formula>0</formula>
    </cfRule>
  </conditionalFormatting>
  <conditionalFormatting sqref="A2756">
    <cfRule type="duplicateValues" priority="621" operator="duplicateValues" aboveAverage="0" equalAverage="0" bottom="0" percent="0" rank="0" text="" dxfId="619">
      <formula>0</formula>
    </cfRule>
  </conditionalFormatting>
  <conditionalFormatting sqref="A2757">
    <cfRule type="duplicateValues" priority="622" operator="duplicateValues" aboveAverage="0" equalAverage="0" bottom="0" percent="0" rank="0" text="" dxfId="620">
      <formula>0</formula>
    </cfRule>
  </conditionalFormatting>
  <conditionalFormatting sqref="A2758">
    <cfRule type="duplicateValues" priority="623" operator="duplicateValues" aboveAverage="0" equalAverage="0" bottom="0" percent="0" rank="0" text="" dxfId="621">
      <formula>0</formula>
    </cfRule>
  </conditionalFormatting>
  <conditionalFormatting sqref="A2759">
    <cfRule type="duplicateValues" priority="624" operator="duplicateValues" aboveAverage="0" equalAverage="0" bottom="0" percent="0" rank="0" text="" dxfId="622">
      <formula>0</formula>
    </cfRule>
  </conditionalFormatting>
  <conditionalFormatting sqref="A2760">
    <cfRule type="duplicateValues" priority="625" operator="duplicateValues" aboveAverage="0" equalAverage="0" bottom="0" percent="0" rank="0" text="" dxfId="623">
      <formula>0</formula>
    </cfRule>
  </conditionalFormatting>
  <conditionalFormatting sqref="A2761">
    <cfRule type="duplicateValues" priority="626" operator="duplicateValues" aboveAverage="0" equalAverage="0" bottom="0" percent="0" rank="0" text="" dxfId="624">
      <formula>0</formula>
    </cfRule>
  </conditionalFormatting>
  <conditionalFormatting sqref="A2762">
    <cfRule type="duplicateValues" priority="627" operator="duplicateValues" aboveAverage="0" equalAverage="0" bottom="0" percent="0" rank="0" text="" dxfId="625">
      <formula>0</formula>
    </cfRule>
  </conditionalFormatting>
  <conditionalFormatting sqref="A2763">
    <cfRule type="duplicateValues" priority="628" operator="duplicateValues" aboveAverage="0" equalAverage="0" bottom="0" percent="0" rank="0" text="" dxfId="626">
      <formula>0</formula>
    </cfRule>
  </conditionalFormatting>
  <conditionalFormatting sqref="A2764">
    <cfRule type="duplicateValues" priority="629" operator="duplicateValues" aboveAverage="0" equalAverage="0" bottom="0" percent="0" rank="0" text="" dxfId="627">
      <formula>0</formula>
    </cfRule>
  </conditionalFormatting>
  <conditionalFormatting sqref="A2765">
    <cfRule type="duplicateValues" priority="630" operator="duplicateValues" aboveAverage="0" equalAverage="0" bottom="0" percent="0" rank="0" text="" dxfId="628">
      <formula>0</formula>
    </cfRule>
  </conditionalFormatting>
  <conditionalFormatting sqref="A2767">
    <cfRule type="duplicateValues" priority="631" operator="duplicateValues" aboveAverage="0" equalAverage="0" bottom="0" percent="0" rank="0" text="" dxfId="629">
      <formula>0</formula>
    </cfRule>
  </conditionalFormatting>
  <conditionalFormatting sqref="A2768">
    <cfRule type="duplicateValues" priority="632" operator="duplicateValues" aboveAverage="0" equalAverage="0" bottom="0" percent="0" rank="0" text="" dxfId="630">
      <formula>0</formula>
    </cfRule>
  </conditionalFormatting>
  <conditionalFormatting sqref="A2769">
    <cfRule type="duplicateValues" priority="633" operator="duplicateValues" aboveAverage="0" equalAverage="0" bottom="0" percent="0" rank="0" text="" dxfId="631">
      <formula>0</formula>
    </cfRule>
  </conditionalFormatting>
  <conditionalFormatting sqref="A2770">
    <cfRule type="duplicateValues" priority="634" operator="duplicateValues" aboveAverage="0" equalAverage="0" bottom="0" percent="0" rank="0" text="" dxfId="632">
      <formula>0</formula>
    </cfRule>
  </conditionalFormatting>
  <conditionalFormatting sqref="A2771">
    <cfRule type="duplicateValues" priority="635" operator="duplicateValues" aboveAverage="0" equalAverage="0" bottom="0" percent="0" rank="0" text="" dxfId="633">
      <formula>0</formula>
    </cfRule>
  </conditionalFormatting>
  <conditionalFormatting sqref="A2772">
    <cfRule type="duplicateValues" priority="636" operator="duplicateValues" aboveAverage="0" equalAverage="0" bottom="0" percent="0" rank="0" text="" dxfId="634">
      <formula>0</formula>
    </cfRule>
  </conditionalFormatting>
  <conditionalFormatting sqref="A2774">
    <cfRule type="duplicateValues" priority="637" operator="duplicateValues" aboveAverage="0" equalAverage="0" bottom="0" percent="0" rank="0" text="" dxfId="635">
      <formula>0</formula>
    </cfRule>
  </conditionalFormatting>
  <conditionalFormatting sqref="A2775">
    <cfRule type="duplicateValues" priority="638" operator="duplicateValues" aboveAverage="0" equalAverage="0" bottom="0" percent="0" rank="0" text="" dxfId="636">
      <formula>0</formula>
    </cfRule>
  </conditionalFormatting>
  <conditionalFormatting sqref="A2776">
    <cfRule type="duplicateValues" priority="639" operator="duplicateValues" aboveAverage="0" equalAverage="0" bottom="0" percent="0" rank="0" text="" dxfId="637">
      <formula>0</formula>
    </cfRule>
  </conditionalFormatting>
  <conditionalFormatting sqref="A2777">
    <cfRule type="duplicateValues" priority="640" operator="duplicateValues" aboveAverage="0" equalAverage="0" bottom="0" percent="0" rank="0" text="" dxfId="638">
      <formula>0</formula>
    </cfRule>
  </conditionalFormatting>
  <conditionalFormatting sqref="A2778">
    <cfRule type="duplicateValues" priority="641" operator="duplicateValues" aboveAverage="0" equalAverage="0" bottom="0" percent="0" rank="0" text="" dxfId="639">
      <formula>0</formula>
    </cfRule>
  </conditionalFormatting>
  <conditionalFormatting sqref="A2779">
    <cfRule type="duplicateValues" priority="642" operator="duplicateValues" aboveAverage="0" equalAverage="0" bottom="0" percent="0" rank="0" text="" dxfId="640">
      <formula>0</formula>
    </cfRule>
  </conditionalFormatting>
  <conditionalFormatting sqref="A2780">
    <cfRule type="duplicateValues" priority="643" operator="duplicateValues" aboveAverage="0" equalAverage="0" bottom="0" percent="0" rank="0" text="" dxfId="641">
      <formula>0</formula>
    </cfRule>
  </conditionalFormatting>
  <conditionalFormatting sqref="A2781">
    <cfRule type="duplicateValues" priority="644" operator="duplicateValues" aboveAverage="0" equalAverage="0" bottom="0" percent="0" rank="0" text="" dxfId="642">
      <formula>0</formula>
    </cfRule>
  </conditionalFormatting>
  <conditionalFormatting sqref="A2782">
    <cfRule type="duplicateValues" priority="645" operator="duplicateValues" aboveAverage="0" equalAverage="0" bottom="0" percent="0" rank="0" text="" dxfId="643">
      <formula>0</formula>
    </cfRule>
  </conditionalFormatting>
  <conditionalFormatting sqref="A2784">
    <cfRule type="duplicateValues" priority="646" operator="duplicateValues" aboveAverage="0" equalAverage="0" bottom="0" percent="0" rank="0" text="" dxfId="644">
      <formula>0</formula>
    </cfRule>
  </conditionalFormatting>
  <conditionalFormatting sqref="A2785:A2787">
    <cfRule type="duplicateValues" priority="647" operator="duplicateValues" aboveAverage="0" equalAverage="0" bottom="0" percent="0" rank="0" text="" dxfId="645">
      <formula>0</formula>
    </cfRule>
  </conditionalFormatting>
  <conditionalFormatting sqref="A2788">
    <cfRule type="duplicateValues" priority="648" operator="duplicateValues" aboveAverage="0" equalAverage="0" bottom="0" percent="0" rank="0" text="" dxfId="646">
      <formula>0</formula>
    </cfRule>
  </conditionalFormatting>
  <conditionalFormatting sqref="A2789">
    <cfRule type="duplicateValues" priority="649" operator="duplicateValues" aboveAverage="0" equalAverage="0" bottom="0" percent="0" rank="0" text="" dxfId="647">
      <formula>0</formula>
    </cfRule>
  </conditionalFormatting>
  <conditionalFormatting sqref="A2790">
    <cfRule type="duplicateValues" priority="650" operator="duplicateValues" aboveAverage="0" equalAverage="0" bottom="0" percent="0" rank="0" text="" dxfId="648">
      <formula>0</formula>
    </cfRule>
  </conditionalFormatting>
  <conditionalFormatting sqref="A2792">
    <cfRule type="duplicateValues" priority="651" operator="duplicateValues" aboveAverage="0" equalAverage="0" bottom="0" percent="0" rank="0" text="" dxfId="649">
      <formula>0</formula>
    </cfRule>
  </conditionalFormatting>
  <conditionalFormatting sqref="A2793">
    <cfRule type="duplicateValues" priority="652" operator="duplicateValues" aboveAverage="0" equalAverage="0" bottom="0" percent="0" rank="0" text="" dxfId="650">
      <formula>0</formula>
    </cfRule>
  </conditionalFormatting>
  <conditionalFormatting sqref="A2794">
    <cfRule type="duplicateValues" priority="653" operator="duplicateValues" aboveAverage="0" equalAverage="0" bottom="0" percent="0" rank="0" text="" dxfId="651">
      <formula>0</formula>
    </cfRule>
  </conditionalFormatting>
  <conditionalFormatting sqref="A2795">
    <cfRule type="duplicateValues" priority="654" operator="duplicateValues" aboveAverage="0" equalAverage="0" bottom="0" percent="0" rank="0" text="" dxfId="652">
      <formula>0</formula>
    </cfRule>
  </conditionalFormatting>
  <conditionalFormatting sqref="A2796">
    <cfRule type="duplicateValues" priority="655" operator="duplicateValues" aboveAverage="0" equalAverage="0" bottom="0" percent="0" rank="0" text="" dxfId="653">
      <formula>0</formula>
    </cfRule>
  </conditionalFormatting>
  <conditionalFormatting sqref="A2797">
    <cfRule type="duplicateValues" priority="656" operator="duplicateValues" aboveAverage="0" equalAverage="0" bottom="0" percent="0" rank="0" text="" dxfId="654">
      <formula>0</formula>
    </cfRule>
  </conditionalFormatting>
  <conditionalFormatting sqref="A2799">
    <cfRule type="duplicateValues" priority="657" operator="duplicateValues" aboveAverage="0" equalAverage="0" bottom="0" percent="0" rank="0" text="" dxfId="655">
      <formula>0</formula>
    </cfRule>
  </conditionalFormatting>
  <conditionalFormatting sqref="A2800">
    <cfRule type="duplicateValues" priority="658" operator="duplicateValues" aboveAverage="0" equalAverage="0" bottom="0" percent="0" rank="0" text="" dxfId="656">
      <formula>0</formula>
    </cfRule>
  </conditionalFormatting>
  <conditionalFormatting sqref="A2801">
    <cfRule type="duplicateValues" priority="659" operator="duplicateValues" aboveAverage="0" equalAverage="0" bottom="0" percent="0" rank="0" text="" dxfId="657">
      <formula>0</formula>
    </cfRule>
  </conditionalFormatting>
  <conditionalFormatting sqref="A2802">
    <cfRule type="duplicateValues" priority="660" operator="duplicateValues" aboveAverage="0" equalAverage="0" bottom="0" percent="0" rank="0" text="" dxfId="658">
      <formula>0</formula>
    </cfRule>
  </conditionalFormatting>
  <conditionalFormatting sqref="A2803">
    <cfRule type="duplicateValues" priority="661" operator="duplicateValues" aboveAverage="0" equalAverage="0" bottom="0" percent="0" rank="0" text="" dxfId="659">
      <formula>0</formula>
    </cfRule>
  </conditionalFormatting>
  <conditionalFormatting sqref="A2804">
    <cfRule type="duplicateValues" priority="662" operator="duplicateValues" aboveAverage="0" equalAverage="0" bottom="0" percent="0" rank="0" text="" dxfId="660">
      <formula>0</formula>
    </cfRule>
  </conditionalFormatting>
  <conditionalFormatting sqref="A2805">
    <cfRule type="duplicateValues" priority="663" operator="duplicateValues" aboveAverage="0" equalAverage="0" bottom="0" percent="0" rank="0" text="" dxfId="661">
      <formula>0</formula>
    </cfRule>
  </conditionalFormatting>
  <conditionalFormatting sqref="A2806">
    <cfRule type="duplicateValues" priority="664" operator="duplicateValues" aboveAverage="0" equalAverage="0" bottom="0" percent="0" rank="0" text="" dxfId="662">
      <formula>0</formula>
    </cfRule>
  </conditionalFormatting>
  <conditionalFormatting sqref="A2807">
    <cfRule type="duplicateValues" priority="665" operator="duplicateValues" aboveAverage="0" equalAverage="0" bottom="0" percent="0" rank="0" text="" dxfId="663">
      <formula>0</formula>
    </cfRule>
  </conditionalFormatting>
  <conditionalFormatting sqref="A2808">
    <cfRule type="duplicateValues" priority="666" operator="duplicateValues" aboveAverage="0" equalAverage="0" bottom="0" percent="0" rank="0" text="" dxfId="664">
      <formula>0</formula>
    </cfRule>
  </conditionalFormatting>
  <conditionalFormatting sqref="A2810">
    <cfRule type="duplicateValues" priority="667" operator="duplicateValues" aboveAverage="0" equalAverage="0" bottom="0" percent="0" rank="0" text="" dxfId="665">
      <formula>0</formula>
    </cfRule>
  </conditionalFormatting>
  <conditionalFormatting sqref="A2811">
    <cfRule type="duplicateValues" priority="668" operator="duplicateValues" aboveAverage="0" equalAverage="0" bottom="0" percent="0" rank="0" text="" dxfId="666">
      <formula>0</formula>
    </cfRule>
  </conditionalFormatting>
  <conditionalFormatting sqref="A2812">
    <cfRule type="duplicateValues" priority="669" operator="duplicateValues" aboveAverage="0" equalAverage="0" bottom="0" percent="0" rank="0" text="" dxfId="667">
      <formula>0</formula>
    </cfRule>
  </conditionalFormatting>
  <conditionalFormatting sqref="A2813">
    <cfRule type="duplicateValues" priority="670" operator="duplicateValues" aboveAverage="0" equalAverage="0" bottom="0" percent="0" rank="0" text="" dxfId="668">
      <formula>0</formula>
    </cfRule>
  </conditionalFormatting>
  <conditionalFormatting sqref="A2814">
    <cfRule type="duplicateValues" priority="671" operator="duplicateValues" aboveAverage="0" equalAverage="0" bottom="0" percent="0" rank="0" text="" dxfId="669">
      <formula>0</formula>
    </cfRule>
  </conditionalFormatting>
  <conditionalFormatting sqref="A2815">
    <cfRule type="duplicateValues" priority="672" operator="duplicateValues" aboveAverage="0" equalAverage="0" bottom="0" percent="0" rank="0" text="" dxfId="670">
      <formula>0</formula>
    </cfRule>
  </conditionalFormatting>
  <conditionalFormatting sqref="A2816">
    <cfRule type="duplicateValues" priority="673" operator="duplicateValues" aboveAverage="0" equalAverage="0" bottom="0" percent="0" rank="0" text="" dxfId="671">
      <formula>0</formula>
    </cfRule>
  </conditionalFormatting>
  <conditionalFormatting sqref="A2817">
    <cfRule type="duplicateValues" priority="674" operator="duplicateValues" aboveAverage="0" equalAverage="0" bottom="0" percent="0" rank="0" text="" dxfId="672">
      <formula>0</formula>
    </cfRule>
  </conditionalFormatting>
  <conditionalFormatting sqref="A2818">
    <cfRule type="duplicateValues" priority="675" operator="duplicateValues" aboveAverage="0" equalAverage="0" bottom="0" percent="0" rank="0" text="" dxfId="673">
      <formula>0</formula>
    </cfRule>
  </conditionalFormatting>
  <conditionalFormatting sqref="A2819">
    <cfRule type="duplicateValues" priority="676" operator="duplicateValues" aboveAverage="0" equalAverage="0" bottom="0" percent="0" rank="0" text="" dxfId="674">
      <formula>0</formula>
    </cfRule>
  </conditionalFormatting>
  <conditionalFormatting sqref="A2820">
    <cfRule type="duplicateValues" priority="677" operator="duplicateValues" aboveAverage="0" equalAverage="0" bottom="0" percent="0" rank="0" text="" dxfId="675">
      <formula>0</formula>
    </cfRule>
  </conditionalFormatting>
  <conditionalFormatting sqref="A2821:A2823">
    <cfRule type="duplicateValues" priority="678" operator="duplicateValues" aboveAverage="0" equalAverage="0" bottom="0" percent="0" rank="0" text="" dxfId="676">
      <formula>0</formula>
    </cfRule>
  </conditionalFormatting>
  <conditionalFormatting sqref="A2824">
    <cfRule type="duplicateValues" priority="679" operator="duplicateValues" aboveAverage="0" equalAverage="0" bottom="0" percent="0" rank="0" text="" dxfId="677">
      <formula>0</formula>
    </cfRule>
  </conditionalFormatting>
  <conditionalFormatting sqref="A2825">
    <cfRule type="duplicateValues" priority="680" operator="duplicateValues" aboveAverage="0" equalAverage="0" bottom="0" percent="0" rank="0" text="" dxfId="678">
      <formula>0</formula>
    </cfRule>
  </conditionalFormatting>
  <conditionalFormatting sqref="A2826">
    <cfRule type="duplicateValues" priority="681" operator="duplicateValues" aboveAverage="0" equalAverage="0" bottom="0" percent="0" rank="0" text="" dxfId="679">
      <formula>0</formula>
    </cfRule>
  </conditionalFormatting>
  <conditionalFormatting sqref="A2827:A2830">
    <cfRule type="duplicateValues" priority="682" operator="duplicateValues" aboveAverage="0" equalAverage="0" bottom="0" percent="0" rank="0" text="" dxfId="680">
      <formula>0</formula>
    </cfRule>
  </conditionalFormatting>
  <conditionalFormatting sqref="A2839">
    <cfRule type="duplicateValues" priority="683" operator="duplicateValues" aboveAverage="0" equalAverage="0" bottom="0" percent="0" rank="0" text="" dxfId="681">
      <formula>0</formula>
    </cfRule>
  </conditionalFormatting>
  <conditionalFormatting sqref="A2840">
    <cfRule type="duplicateValues" priority="684" operator="duplicateValues" aboveAverage="0" equalAverage="0" bottom="0" percent="0" rank="0" text="" dxfId="682">
      <formula>0</formula>
    </cfRule>
  </conditionalFormatting>
  <conditionalFormatting sqref="A2842:A2845">
    <cfRule type="duplicateValues" priority="685" operator="duplicateValues" aboveAverage="0" equalAverage="0" bottom="0" percent="0" rank="0" text="" dxfId="683">
      <formula>0</formula>
    </cfRule>
  </conditionalFormatting>
  <conditionalFormatting sqref="A2847">
    <cfRule type="duplicateValues" priority="686" operator="duplicateValues" aboveAverage="0" equalAverage="0" bottom="0" percent="0" rank="0" text="" dxfId="684">
      <formula>0</formula>
    </cfRule>
  </conditionalFormatting>
  <conditionalFormatting sqref="A2848">
    <cfRule type="duplicateValues" priority="687" operator="duplicateValues" aboveAverage="0" equalAverage="0" bottom="0" percent="0" rank="0" text="" dxfId="685">
      <formula>0</formula>
    </cfRule>
  </conditionalFormatting>
  <conditionalFormatting sqref="A2849">
    <cfRule type="duplicateValues" priority="688" operator="duplicateValues" aboveAverage="0" equalAverage="0" bottom="0" percent="0" rank="0" text="" dxfId="686">
      <formula>0</formula>
    </cfRule>
  </conditionalFormatting>
  <conditionalFormatting sqref="A2850">
    <cfRule type="duplicateValues" priority="689" operator="duplicateValues" aboveAverage="0" equalAverage="0" bottom="0" percent="0" rank="0" text="" dxfId="687">
      <formula>0</formula>
    </cfRule>
  </conditionalFormatting>
  <conditionalFormatting sqref="A2851">
    <cfRule type="duplicateValues" priority="690" operator="duplicateValues" aboveAverage="0" equalAverage="0" bottom="0" percent="0" rank="0" text="" dxfId="688">
      <formula>0</formula>
    </cfRule>
  </conditionalFormatting>
  <conditionalFormatting sqref="A2852">
    <cfRule type="duplicateValues" priority="691" operator="duplicateValues" aboveAverage="0" equalAverage="0" bottom="0" percent="0" rank="0" text="" dxfId="689">
      <formula>0</formula>
    </cfRule>
  </conditionalFormatting>
  <conditionalFormatting sqref="A2853">
    <cfRule type="duplicateValues" priority="692" operator="duplicateValues" aboveAverage="0" equalAverage="0" bottom="0" percent="0" rank="0" text="" dxfId="690">
      <formula>0</formula>
    </cfRule>
  </conditionalFormatting>
  <conditionalFormatting sqref="A2854">
    <cfRule type="duplicateValues" priority="693" operator="duplicateValues" aboveAverage="0" equalAverage="0" bottom="0" percent="0" rank="0" text="" dxfId="691">
      <formula>0</formula>
    </cfRule>
  </conditionalFormatting>
  <conditionalFormatting sqref="A2855">
    <cfRule type="duplicateValues" priority="694" operator="duplicateValues" aboveAverage="0" equalAverage="0" bottom="0" percent="0" rank="0" text="" dxfId="692">
      <formula>0</formula>
    </cfRule>
  </conditionalFormatting>
  <conditionalFormatting sqref="A2856">
    <cfRule type="duplicateValues" priority="695" operator="duplicateValues" aboveAverage="0" equalAverage="0" bottom="0" percent="0" rank="0" text="" dxfId="693">
      <formula>0</formula>
    </cfRule>
  </conditionalFormatting>
  <conditionalFormatting sqref="A2857">
    <cfRule type="duplicateValues" priority="696" operator="duplicateValues" aboveAverage="0" equalAverage="0" bottom="0" percent="0" rank="0" text="" dxfId="694">
      <formula>0</formula>
    </cfRule>
  </conditionalFormatting>
  <conditionalFormatting sqref="A2858:A2859">
    <cfRule type="duplicateValues" priority="697" operator="duplicateValues" aboveAverage="0" equalAverage="0" bottom="0" percent="0" rank="0" text="" dxfId="695">
      <formula>0</formula>
    </cfRule>
  </conditionalFormatting>
  <conditionalFormatting sqref="A2860">
    <cfRule type="duplicateValues" priority="698" operator="duplicateValues" aboveAverage="0" equalAverage="0" bottom="0" percent="0" rank="0" text="" dxfId="696">
      <formula>0</formula>
    </cfRule>
  </conditionalFormatting>
  <conditionalFormatting sqref="A2861">
    <cfRule type="duplicateValues" priority="699" operator="duplicateValues" aboveAverage="0" equalAverage="0" bottom="0" percent="0" rank="0" text="" dxfId="697">
      <formula>0</formula>
    </cfRule>
  </conditionalFormatting>
  <conditionalFormatting sqref="A2862">
    <cfRule type="duplicateValues" priority="700" operator="duplicateValues" aboveAverage="0" equalAverage="0" bottom="0" percent="0" rank="0" text="" dxfId="698">
      <formula>0</formula>
    </cfRule>
  </conditionalFormatting>
  <conditionalFormatting sqref="A2863">
    <cfRule type="duplicateValues" priority="701" operator="duplicateValues" aboveAverage="0" equalAverage="0" bottom="0" percent="0" rank="0" text="" dxfId="699">
      <formula>0</formula>
    </cfRule>
  </conditionalFormatting>
  <conditionalFormatting sqref="A2864:A2865">
    <cfRule type="duplicateValues" priority="702" operator="duplicateValues" aboveAverage="0" equalAverage="0" bottom="0" percent="0" rank="0" text="" dxfId="700">
      <formula>0</formula>
    </cfRule>
  </conditionalFormatting>
  <conditionalFormatting sqref="A2874:A2875">
    <cfRule type="duplicateValues" priority="703" operator="duplicateValues" aboveAverage="0" equalAverage="0" bottom="0" percent="0" rank="0" text="" dxfId="701">
      <formula>0</formula>
    </cfRule>
  </conditionalFormatting>
  <conditionalFormatting sqref="A2926">
    <cfRule type="duplicateValues" priority="704" operator="duplicateValues" aboveAverage="0" equalAverage="0" bottom="0" percent="0" rank="0" text="" dxfId="702">
      <formula>0</formula>
    </cfRule>
  </conditionalFormatting>
  <conditionalFormatting sqref="A2927">
    <cfRule type="duplicateValues" priority="705" operator="duplicateValues" aboveAverage="0" equalAverage="0" bottom="0" percent="0" rank="0" text="" dxfId="703">
      <formula>0</formula>
    </cfRule>
  </conditionalFormatting>
  <conditionalFormatting sqref="A2809">
    <cfRule type="duplicateValues" priority="706" operator="duplicateValues" aboveAverage="0" equalAverage="0" bottom="0" percent="0" rank="0" text="" dxfId="704">
      <formula>0</formula>
    </cfRule>
  </conditionalFormatting>
  <conditionalFormatting sqref="A2942:A2943">
    <cfRule type="duplicateValues" priority="707" operator="duplicateValues" aboveAverage="0" equalAverage="0" bottom="0" percent="0" rank="0" text="" dxfId="705">
      <formula>0</formula>
    </cfRule>
  </conditionalFormatting>
  <conditionalFormatting sqref="A2944">
    <cfRule type="duplicateValues" priority="708" operator="duplicateValues" aboveAverage="0" equalAverage="0" bottom="0" percent="0" rank="0" text="" dxfId="706">
      <formula>0</formula>
    </cfRule>
  </conditionalFormatting>
  <conditionalFormatting sqref="A2945">
    <cfRule type="duplicateValues" priority="709" operator="duplicateValues" aboveAverage="0" equalAverage="0" bottom="0" percent="0" rank="0" text="" dxfId="707">
      <formula>0</formula>
    </cfRule>
  </conditionalFormatting>
  <conditionalFormatting sqref="A2946">
    <cfRule type="duplicateValues" priority="710" operator="duplicateValues" aboveAverage="0" equalAverage="0" bottom="0" percent="0" rank="0" text="" dxfId="708">
      <formula>0</formula>
    </cfRule>
  </conditionalFormatting>
  <conditionalFormatting sqref="A2947">
    <cfRule type="duplicateValues" priority="711" operator="duplicateValues" aboveAverage="0" equalAverage="0" bottom="0" percent="0" rank="0" text="" dxfId="709">
      <formula>0</formula>
    </cfRule>
  </conditionalFormatting>
  <conditionalFormatting sqref="A2948">
    <cfRule type="duplicateValues" priority="712" operator="duplicateValues" aboveAverage="0" equalAverage="0" bottom="0" percent="0" rank="0" text="" dxfId="710">
      <formula>0</formula>
    </cfRule>
  </conditionalFormatting>
  <conditionalFormatting sqref="A2949">
    <cfRule type="duplicateValues" priority="713" operator="duplicateValues" aboveAverage="0" equalAverage="0" bottom="0" percent="0" rank="0" text="" dxfId="711">
      <formula>0</formula>
    </cfRule>
  </conditionalFormatting>
  <conditionalFormatting sqref="A2950">
    <cfRule type="duplicateValues" priority="714" operator="duplicateValues" aboveAverage="0" equalAverage="0" bottom="0" percent="0" rank="0" text="" dxfId="712">
      <formula>0</formula>
    </cfRule>
  </conditionalFormatting>
  <conditionalFormatting sqref="A2951">
    <cfRule type="duplicateValues" priority="715" operator="duplicateValues" aboveAverage="0" equalAverage="0" bottom="0" percent="0" rank="0" text="" dxfId="713">
      <formula>0</formula>
    </cfRule>
  </conditionalFormatting>
  <conditionalFormatting sqref="A2952">
    <cfRule type="duplicateValues" priority="716" operator="duplicateValues" aboveAverage="0" equalAverage="0" bottom="0" percent="0" rank="0" text="" dxfId="714">
      <formula>0</formula>
    </cfRule>
  </conditionalFormatting>
  <conditionalFormatting sqref="A2953">
    <cfRule type="duplicateValues" priority="717" operator="duplicateValues" aboveAverage="0" equalAverage="0" bottom="0" percent="0" rank="0" text="" dxfId="715">
      <formula>0</formula>
    </cfRule>
  </conditionalFormatting>
  <conditionalFormatting sqref="A2954">
    <cfRule type="duplicateValues" priority="718" operator="duplicateValues" aboveAverage="0" equalAverage="0" bottom="0" percent="0" rank="0" text="" dxfId="716">
      <formula>0</formula>
    </cfRule>
  </conditionalFormatting>
  <conditionalFormatting sqref="A2955">
    <cfRule type="duplicateValues" priority="719" operator="duplicateValues" aboveAverage="0" equalAverage="0" bottom="0" percent="0" rank="0" text="" dxfId="717">
      <formula>0</formula>
    </cfRule>
  </conditionalFormatting>
  <conditionalFormatting sqref="A2956">
    <cfRule type="duplicateValues" priority="720" operator="duplicateValues" aboveAverage="0" equalAverage="0" bottom="0" percent="0" rank="0" text="" dxfId="718">
      <formula>0</formula>
    </cfRule>
  </conditionalFormatting>
  <conditionalFormatting sqref="A2957">
    <cfRule type="duplicateValues" priority="721" operator="duplicateValues" aboveAverage="0" equalAverage="0" bottom="0" percent="0" rank="0" text="" dxfId="719">
      <formula>0</formula>
    </cfRule>
  </conditionalFormatting>
  <conditionalFormatting sqref="A2958">
    <cfRule type="duplicateValues" priority="722" operator="duplicateValues" aboveAverage="0" equalAverage="0" bottom="0" percent="0" rank="0" text="" dxfId="720">
      <formula>0</formula>
    </cfRule>
  </conditionalFormatting>
  <conditionalFormatting sqref="A2959">
    <cfRule type="duplicateValues" priority="723" operator="duplicateValues" aboveAverage="0" equalAverage="0" bottom="0" percent="0" rank="0" text="" dxfId="721">
      <formula>0</formula>
    </cfRule>
  </conditionalFormatting>
  <conditionalFormatting sqref="A2960">
    <cfRule type="duplicateValues" priority="724" operator="duplicateValues" aboveAverage="0" equalAverage="0" bottom="0" percent="0" rank="0" text="" dxfId="722">
      <formula>0</formula>
    </cfRule>
  </conditionalFormatting>
  <conditionalFormatting sqref="A2961">
    <cfRule type="duplicateValues" priority="725" operator="duplicateValues" aboveAverage="0" equalAverage="0" bottom="0" percent="0" rank="0" text="" dxfId="723">
      <formula>0</formula>
    </cfRule>
  </conditionalFormatting>
  <conditionalFormatting sqref="A2962">
    <cfRule type="duplicateValues" priority="726" operator="duplicateValues" aboveAverage="0" equalAverage="0" bottom="0" percent="0" rank="0" text="" dxfId="724">
      <formula>0</formula>
    </cfRule>
  </conditionalFormatting>
  <conditionalFormatting sqref="A2963">
    <cfRule type="duplicateValues" priority="727" operator="duplicateValues" aboveAverage="0" equalAverage="0" bottom="0" percent="0" rank="0" text="" dxfId="725">
      <formula>0</formula>
    </cfRule>
  </conditionalFormatting>
  <conditionalFormatting sqref="A2964">
    <cfRule type="duplicateValues" priority="728" operator="duplicateValues" aboveAverage="0" equalAverage="0" bottom="0" percent="0" rank="0" text="" dxfId="726">
      <formula>0</formula>
    </cfRule>
  </conditionalFormatting>
  <conditionalFormatting sqref="A2965">
    <cfRule type="duplicateValues" priority="729" operator="duplicateValues" aboveAverage="0" equalAverage="0" bottom="0" percent="0" rank="0" text="" dxfId="727">
      <formula>0</formula>
    </cfRule>
  </conditionalFormatting>
  <conditionalFormatting sqref="A2966">
    <cfRule type="duplicateValues" priority="730" operator="duplicateValues" aboveAverage="0" equalAverage="0" bottom="0" percent="0" rank="0" text="" dxfId="728">
      <formula>0</formula>
    </cfRule>
  </conditionalFormatting>
  <conditionalFormatting sqref="A2967">
    <cfRule type="duplicateValues" priority="731" operator="duplicateValues" aboveAverage="0" equalAverage="0" bottom="0" percent="0" rank="0" text="" dxfId="729">
      <formula>0</formula>
    </cfRule>
  </conditionalFormatting>
  <conditionalFormatting sqref="A2968">
    <cfRule type="duplicateValues" priority="732" operator="duplicateValues" aboveAverage="0" equalAverage="0" bottom="0" percent="0" rank="0" text="" dxfId="730">
      <formula>0</formula>
    </cfRule>
  </conditionalFormatting>
  <conditionalFormatting sqref="A2969">
    <cfRule type="duplicateValues" priority="733" operator="duplicateValues" aboveAverage="0" equalAverage="0" bottom="0" percent="0" rank="0" text="" dxfId="731">
      <formula>0</formula>
    </cfRule>
  </conditionalFormatting>
  <conditionalFormatting sqref="A2970">
    <cfRule type="duplicateValues" priority="734" operator="duplicateValues" aboveAverage="0" equalAverage="0" bottom="0" percent="0" rank="0" text="" dxfId="732">
      <formula>0</formula>
    </cfRule>
  </conditionalFormatting>
  <conditionalFormatting sqref="A2971">
    <cfRule type="duplicateValues" priority="735" operator="duplicateValues" aboveAverage="0" equalAverage="0" bottom="0" percent="0" rank="0" text="" dxfId="733">
      <formula>0</formula>
    </cfRule>
  </conditionalFormatting>
  <conditionalFormatting sqref="A2972">
    <cfRule type="duplicateValues" priority="736" operator="duplicateValues" aboveAverage="0" equalAverage="0" bottom="0" percent="0" rank="0" text="" dxfId="734">
      <formula>0</formula>
    </cfRule>
  </conditionalFormatting>
  <conditionalFormatting sqref="A2973">
    <cfRule type="duplicateValues" priority="737" operator="duplicateValues" aboveAverage="0" equalAverage="0" bottom="0" percent="0" rank="0" text="" dxfId="735">
      <formula>0</formula>
    </cfRule>
  </conditionalFormatting>
  <conditionalFormatting sqref="A2974">
    <cfRule type="duplicateValues" priority="738" operator="duplicateValues" aboveAverage="0" equalAverage="0" bottom="0" percent="0" rank="0" text="" dxfId="736">
      <formula>0</formula>
    </cfRule>
  </conditionalFormatting>
  <conditionalFormatting sqref="A2975">
    <cfRule type="duplicateValues" priority="739" operator="duplicateValues" aboveAverage="0" equalAverage="0" bottom="0" percent="0" rank="0" text="" dxfId="737">
      <formula>0</formula>
    </cfRule>
  </conditionalFormatting>
  <conditionalFormatting sqref="A2976">
    <cfRule type="duplicateValues" priority="740" operator="duplicateValues" aboveAverage="0" equalAverage="0" bottom="0" percent="0" rank="0" text="" dxfId="738">
      <formula>0</formula>
    </cfRule>
  </conditionalFormatting>
  <conditionalFormatting sqref="A2977">
    <cfRule type="duplicateValues" priority="741" operator="duplicateValues" aboveAverage="0" equalAverage="0" bottom="0" percent="0" rank="0" text="" dxfId="739">
      <formula>0</formula>
    </cfRule>
  </conditionalFormatting>
  <conditionalFormatting sqref="A2978">
    <cfRule type="duplicateValues" priority="742" operator="duplicateValues" aboveAverage="0" equalAverage="0" bottom="0" percent="0" rank="0" text="" dxfId="740">
      <formula>0</formula>
    </cfRule>
  </conditionalFormatting>
  <conditionalFormatting sqref="A2979">
    <cfRule type="duplicateValues" priority="743" operator="duplicateValues" aboveAverage="0" equalAverage="0" bottom="0" percent="0" rank="0" text="" dxfId="741">
      <formula>0</formula>
    </cfRule>
  </conditionalFormatting>
  <conditionalFormatting sqref="A2980">
    <cfRule type="duplicateValues" priority="744" operator="duplicateValues" aboveAverage="0" equalAverage="0" bottom="0" percent="0" rank="0" text="" dxfId="742">
      <formula>0</formula>
    </cfRule>
  </conditionalFormatting>
  <conditionalFormatting sqref="A2981">
    <cfRule type="duplicateValues" priority="745" operator="duplicateValues" aboveAverage="0" equalAverage="0" bottom="0" percent="0" rank="0" text="" dxfId="743">
      <formula>0</formula>
    </cfRule>
  </conditionalFormatting>
  <conditionalFormatting sqref="A2982">
    <cfRule type="duplicateValues" priority="746" operator="duplicateValues" aboveAverage="0" equalAverage="0" bottom="0" percent="0" rank="0" text="" dxfId="744">
      <formula>0</formula>
    </cfRule>
  </conditionalFormatting>
  <conditionalFormatting sqref="A2983">
    <cfRule type="duplicateValues" priority="747" operator="duplicateValues" aboveAverage="0" equalAverage="0" bottom="0" percent="0" rank="0" text="" dxfId="745">
      <formula>0</formula>
    </cfRule>
  </conditionalFormatting>
  <conditionalFormatting sqref="A2984">
    <cfRule type="duplicateValues" priority="748" operator="duplicateValues" aboveAverage="0" equalAverage="0" bottom="0" percent="0" rank="0" text="" dxfId="746">
      <formula>0</formula>
    </cfRule>
  </conditionalFormatting>
  <conditionalFormatting sqref="A2985">
    <cfRule type="duplicateValues" priority="749" operator="duplicateValues" aboveAverage="0" equalAverage="0" bottom="0" percent="0" rank="0" text="" dxfId="747">
      <formula>0</formula>
    </cfRule>
  </conditionalFormatting>
  <conditionalFormatting sqref="A2986">
    <cfRule type="duplicateValues" priority="750" operator="duplicateValues" aboveAverage="0" equalAverage="0" bottom="0" percent="0" rank="0" text="" dxfId="748">
      <formula>0</formula>
    </cfRule>
  </conditionalFormatting>
  <conditionalFormatting sqref="A2987">
    <cfRule type="duplicateValues" priority="751" operator="duplicateValues" aboveAverage="0" equalAverage="0" bottom="0" percent="0" rank="0" text="" dxfId="749">
      <formula>0</formula>
    </cfRule>
  </conditionalFormatting>
  <conditionalFormatting sqref="A2988">
    <cfRule type="duplicateValues" priority="752" operator="duplicateValues" aboveAverage="0" equalAverage="0" bottom="0" percent="0" rank="0" text="" dxfId="750">
      <formula>0</formula>
    </cfRule>
  </conditionalFormatting>
  <conditionalFormatting sqref="A2989">
    <cfRule type="duplicateValues" priority="753" operator="duplicateValues" aboveAverage="0" equalAverage="0" bottom="0" percent="0" rank="0" text="" dxfId="751">
      <formula>0</formula>
    </cfRule>
  </conditionalFormatting>
  <conditionalFormatting sqref="A2991">
    <cfRule type="duplicateValues" priority="754" operator="duplicateValues" aboveAverage="0" equalAverage="0" bottom="0" percent="0" rank="0" text="" dxfId="752">
      <formula>0</formula>
    </cfRule>
  </conditionalFormatting>
  <conditionalFormatting sqref="A2992">
    <cfRule type="duplicateValues" priority="755" operator="duplicateValues" aboveAverage="0" equalAverage="0" bottom="0" percent="0" rank="0" text="" dxfId="753">
      <formula>0</formula>
    </cfRule>
  </conditionalFormatting>
  <conditionalFormatting sqref="A2993">
    <cfRule type="duplicateValues" priority="756" operator="duplicateValues" aboveAverage="0" equalAverage="0" bottom="0" percent="0" rank="0" text="" dxfId="754">
      <formula>0</formula>
    </cfRule>
  </conditionalFormatting>
  <conditionalFormatting sqref="A2994">
    <cfRule type="duplicateValues" priority="757" operator="duplicateValues" aboveAverage="0" equalAverage="0" bottom="0" percent="0" rank="0" text="" dxfId="755">
      <formula>0</formula>
    </cfRule>
  </conditionalFormatting>
  <conditionalFormatting sqref="A2995">
    <cfRule type="duplicateValues" priority="758" operator="duplicateValues" aboveAverage="0" equalAverage="0" bottom="0" percent="0" rank="0" text="" dxfId="756">
      <formula>0</formula>
    </cfRule>
  </conditionalFormatting>
  <conditionalFormatting sqref="A2996">
    <cfRule type="duplicateValues" priority="759" operator="duplicateValues" aboveAverage="0" equalAverage="0" bottom="0" percent="0" rank="0" text="" dxfId="757">
      <formula>0</formula>
    </cfRule>
  </conditionalFormatting>
  <conditionalFormatting sqref="A2998">
    <cfRule type="duplicateValues" priority="760" operator="duplicateValues" aboveAverage="0" equalAverage="0" bottom="0" percent="0" rank="0" text="" dxfId="758">
      <formula>0</formula>
    </cfRule>
  </conditionalFormatting>
  <conditionalFormatting sqref="A2999">
    <cfRule type="duplicateValues" priority="761" operator="duplicateValues" aboveAverage="0" equalAverage="0" bottom="0" percent="0" rank="0" text="" dxfId="759">
      <formula>0</formula>
    </cfRule>
  </conditionalFormatting>
  <conditionalFormatting sqref="A3003">
    <cfRule type="duplicateValues" priority="762" operator="duplicateValues" aboveAverage="0" equalAverage="0" bottom="0" percent="0" rank="0" text="" dxfId="760">
      <formula>0</formula>
    </cfRule>
  </conditionalFormatting>
  <conditionalFormatting sqref="A3004">
    <cfRule type="duplicateValues" priority="763" operator="duplicateValues" aboveAverage="0" equalAverage="0" bottom="0" percent="0" rank="0" text="" dxfId="761">
      <formula>0</formula>
    </cfRule>
  </conditionalFormatting>
  <conditionalFormatting sqref="A3006:A3011">
    <cfRule type="duplicateValues" priority="764" operator="duplicateValues" aboveAverage="0" equalAverage="0" bottom="0" percent="0" rank="0" text="" dxfId="762">
      <formula>0</formula>
    </cfRule>
  </conditionalFormatting>
  <conditionalFormatting sqref="A3012">
    <cfRule type="duplicateValues" priority="765" operator="duplicateValues" aboveAverage="0" equalAverage="0" bottom="0" percent="0" rank="0" text="" dxfId="763">
      <formula>0</formula>
    </cfRule>
  </conditionalFormatting>
  <conditionalFormatting sqref="A3013">
    <cfRule type="duplicateValues" priority="766" operator="duplicateValues" aboveAverage="0" equalAverage="0" bottom="0" percent="0" rank="0" text="" dxfId="764">
      <formula>0</formula>
    </cfRule>
  </conditionalFormatting>
  <conditionalFormatting sqref="A3014:A3016">
    <cfRule type="duplicateValues" priority="767" operator="duplicateValues" aboveAverage="0" equalAverage="0" bottom="0" percent="0" rank="0" text="" dxfId="765">
      <formula>0</formula>
    </cfRule>
  </conditionalFormatting>
  <conditionalFormatting sqref="A3017">
    <cfRule type="duplicateValues" priority="768" operator="duplicateValues" aboveAverage="0" equalAverage="0" bottom="0" percent="0" rank="0" text="" dxfId="766">
      <formula>0</formula>
    </cfRule>
  </conditionalFormatting>
  <conditionalFormatting sqref="A3018">
    <cfRule type="duplicateValues" priority="769" operator="duplicateValues" aboveAverage="0" equalAverage="0" bottom="0" percent="0" rank="0" text="" dxfId="767">
      <formula>0</formula>
    </cfRule>
  </conditionalFormatting>
  <conditionalFormatting sqref="A3019">
    <cfRule type="duplicateValues" priority="770" operator="duplicateValues" aboveAverage="0" equalAverage="0" bottom="0" percent="0" rank="0" text="" dxfId="768">
      <formula>0</formula>
    </cfRule>
  </conditionalFormatting>
  <conditionalFormatting sqref="A3020">
    <cfRule type="duplicateValues" priority="771" operator="duplicateValues" aboveAverage="0" equalAverage="0" bottom="0" percent="0" rank="0" text="" dxfId="769">
      <formula>0</formula>
    </cfRule>
  </conditionalFormatting>
  <conditionalFormatting sqref="A3021:A3022">
    <cfRule type="duplicateValues" priority="772" operator="duplicateValues" aboveAverage="0" equalAverage="0" bottom="0" percent="0" rank="0" text="" dxfId="770">
      <formula>0</formula>
    </cfRule>
  </conditionalFormatting>
  <conditionalFormatting sqref="A3023">
    <cfRule type="duplicateValues" priority="773" operator="duplicateValues" aboveAverage="0" equalAverage="0" bottom="0" percent="0" rank="0" text="" dxfId="771">
      <formula>0</formula>
    </cfRule>
  </conditionalFormatting>
  <conditionalFormatting sqref="A3024">
    <cfRule type="duplicateValues" priority="774" operator="duplicateValues" aboveAverage="0" equalAverage="0" bottom="0" percent="0" rank="0" text="" dxfId="772">
      <formula>0</formula>
    </cfRule>
  </conditionalFormatting>
  <conditionalFormatting sqref="A3025">
    <cfRule type="duplicateValues" priority="775" operator="duplicateValues" aboveAverage="0" equalAverage="0" bottom="0" percent="0" rank="0" text="" dxfId="773">
      <formula>0</formula>
    </cfRule>
  </conditionalFormatting>
  <conditionalFormatting sqref="A3026">
    <cfRule type="duplicateValues" priority="776" operator="duplicateValues" aboveAverage="0" equalAverage="0" bottom="0" percent="0" rank="0" text="" dxfId="774">
      <formula>0</formula>
    </cfRule>
  </conditionalFormatting>
  <conditionalFormatting sqref="A3027">
    <cfRule type="duplicateValues" priority="777" operator="duplicateValues" aboveAverage="0" equalAverage="0" bottom="0" percent="0" rank="0" text="" dxfId="775">
      <formula>0</formula>
    </cfRule>
  </conditionalFormatting>
  <conditionalFormatting sqref="A3028">
    <cfRule type="duplicateValues" priority="778" operator="duplicateValues" aboveAverage="0" equalAverage="0" bottom="0" percent="0" rank="0" text="" dxfId="776">
      <formula>0</formula>
    </cfRule>
  </conditionalFormatting>
  <conditionalFormatting sqref="A3029">
    <cfRule type="duplicateValues" priority="779" operator="duplicateValues" aboveAverage="0" equalAverage="0" bottom="0" percent="0" rank="0" text="" dxfId="777">
      <formula>0</formula>
    </cfRule>
  </conditionalFormatting>
  <conditionalFormatting sqref="A3030">
    <cfRule type="duplicateValues" priority="780" operator="duplicateValues" aboveAverage="0" equalAverage="0" bottom="0" percent="0" rank="0" text="" dxfId="778">
      <formula>0</formula>
    </cfRule>
  </conditionalFormatting>
  <conditionalFormatting sqref="A3031">
    <cfRule type="duplicateValues" priority="781" operator="duplicateValues" aboveAverage="0" equalAverage="0" bottom="0" percent="0" rank="0" text="" dxfId="779">
      <formula>0</formula>
    </cfRule>
  </conditionalFormatting>
  <conditionalFormatting sqref="A3032">
    <cfRule type="duplicateValues" priority="782" operator="duplicateValues" aboveAverage="0" equalAverage="0" bottom="0" percent="0" rank="0" text="" dxfId="780">
      <formula>0</formula>
    </cfRule>
  </conditionalFormatting>
  <conditionalFormatting sqref="A3033">
    <cfRule type="duplicateValues" priority="783" operator="duplicateValues" aboveAverage="0" equalAverage="0" bottom="0" percent="0" rank="0" text="" dxfId="781">
      <formula>0</formula>
    </cfRule>
  </conditionalFormatting>
  <conditionalFormatting sqref="A3034">
    <cfRule type="duplicateValues" priority="784" operator="duplicateValues" aboveAverage="0" equalAverage="0" bottom="0" percent="0" rank="0" text="" dxfId="782">
      <formula>0</formula>
    </cfRule>
  </conditionalFormatting>
  <conditionalFormatting sqref="A3035">
    <cfRule type="duplicateValues" priority="785" operator="duplicateValues" aboveAverage="0" equalAverage="0" bottom="0" percent="0" rank="0" text="" dxfId="783">
      <formula>0</formula>
    </cfRule>
  </conditionalFormatting>
  <conditionalFormatting sqref="A3036">
    <cfRule type="duplicateValues" priority="786" operator="duplicateValues" aboveAverage="0" equalAverage="0" bottom="0" percent="0" rank="0" text="" dxfId="784">
      <formula>0</formula>
    </cfRule>
  </conditionalFormatting>
  <conditionalFormatting sqref="A3037">
    <cfRule type="duplicateValues" priority="787" operator="duplicateValues" aboveAverage="0" equalAverage="0" bottom="0" percent="0" rank="0" text="" dxfId="785">
      <formula>0</formula>
    </cfRule>
  </conditionalFormatting>
  <conditionalFormatting sqref="A3038">
    <cfRule type="duplicateValues" priority="788" operator="duplicateValues" aboveAverage="0" equalAverage="0" bottom="0" percent="0" rank="0" text="" dxfId="786">
      <formula>0</formula>
    </cfRule>
  </conditionalFormatting>
  <conditionalFormatting sqref="A3039">
    <cfRule type="duplicateValues" priority="789" operator="duplicateValues" aboveAverage="0" equalAverage="0" bottom="0" percent="0" rank="0" text="" dxfId="787">
      <formula>0</formula>
    </cfRule>
  </conditionalFormatting>
  <conditionalFormatting sqref="A3040:A3041">
    <cfRule type="duplicateValues" priority="790" operator="duplicateValues" aboveAverage="0" equalAverage="0" bottom="0" percent="0" rank="0" text="" dxfId="788">
      <formula>0</formula>
    </cfRule>
  </conditionalFormatting>
  <conditionalFormatting sqref="A3042">
    <cfRule type="duplicateValues" priority="791" operator="duplicateValues" aboveAverage="0" equalAverage="0" bottom="0" percent="0" rank="0" text="" dxfId="789">
      <formula>0</formula>
    </cfRule>
  </conditionalFormatting>
  <conditionalFormatting sqref="A3045">
    <cfRule type="duplicateValues" priority="792" operator="duplicateValues" aboveAverage="0" equalAverage="0" bottom="0" percent="0" rank="0" text="" dxfId="790">
      <formula>0</formula>
    </cfRule>
  </conditionalFormatting>
  <conditionalFormatting sqref="A3046">
    <cfRule type="duplicateValues" priority="793" operator="duplicateValues" aboveAverage="0" equalAverage="0" bottom="0" percent="0" rank="0" text="" dxfId="791">
      <formula>0</formula>
    </cfRule>
  </conditionalFormatting>
  <conditionalFormatting sqref="A3047">
    <cfRule type="duplicateValues" priority="794" operator="duplicateValues" aboveAverage="0" equalAverage="0" bottom="0" percent="0" rank="0" text="" dxfId="792">
      <formula>0</formula>
    </cfRule>
  </conditionalFormatting>
  <conditionalFormatting sqref="A3048">
    <cfRule type="duplicateValues" priority="795" operator="duplicateValues" aboveAverage="0" equalAverage="0" bottom="0" percent="0" rank="0" text="" dxfId="793">
      <formula>0</formula>
    </cfRule>
  </conditionalFormatting>
  <conditionalFormatting sqref="A3050">
    <cfRule type="duplicateValues" priority="796" operator="duplicateValues" aboveAverage="0" equalAverage="0" bottom="0" percent="0" rank="0" text="" dxfId="794">
      <formula>0</formula>
    </cfRule>
  </conditionalFormatting>
  <conditionalFormatting sqref="A3051">
    <cfRule type="duplicateValues" priority="797" operator="duplicateValues" aboveAverage="0" equalAverage="0" bottom="0" percent="0" rank="0" text="" dxfId="795">
      <formula>0</formula>
    </cfRule>
  </conditionalFormatting>
  <conditionalFormatting sqref="A3052">
    <cfRule type="duplicateValues" priority="798" operator="duplicateValues" aboveAverage="0" equalAverage="0" bottom="0" percent="0" rank="0" text="" dxfId="796">
      <formula>0</formula>
    </cfRule>
  </conditionalFormatting>
  <conditionalFormatting sqref="A3053">
    <cfRule type="duplicateValues" priority="799" operator="duplicateValues" aboveAverage="0" equalAverage="0" bottom="0" percent="0" rank="0" text="" dxfId="797">
      <formula>0</formula>
    </cfRule>
  </conditionalFormatting>
  <conditionalFormatting sqref="A3054">
    <cfRule type="duplicateValues" priority="800" operator="duplicateValues" aboveAverage="0" equalAverage="0" bottom="0" percent="0" rank="0" text="" dxfId="798">
      <formula>0</formula>
    </cfRule>
  </conditionalFormatting>
  <conditionalFormatting sqref="A3055">
    <cfRule type="duplicateValues" priority="801" operator="duplicateValues" aboveAverage="0" equalAverage="0" bottom="0" percent="0" rank="0" text="" dxfId="799">
      <formula>0</formula>
    </cfRule>
  </conditionalFormatting>
  <conditionalFormatting sqref="A3060">
    <cfRule type="duplicateValues" priority="802" operator="duplicateValues" aboveAverage="0" equalAverage="0" bottom="0" percent="0" rank="0" text="" dxfId="800">
      <formula>0</formula>
    </cfRule>
  </conditionalFormatting>
  <conditionalFormatting sqref="A3061">
    <cfRule type="duplicateValues" priority="803" operator="duplicateValues" aboveAverage="0" equalAverage="0" bottom="0" percent="0" rank="0" text="" dxfId="801">
      <formula>0</formula>
    </cfRule>
  </conditionalFormatting>
  <conditionalFormatting sqref="A3062">
    <cfRule type="duplicateValues" priority="804" operator="duplicateValues" aboveAverage="0" equalAverage="0" bottom="0" percent="0" rank="0" text="" dxfId="802">
      <formula>0</formula>
    </cfRule>
  </conditionalFormatting>
  <conditionalFormatting sqref="A3063">
    <cfRule type="duplicateValues" priority="805" operator="duplicateValues" aboveAverage="0" equalAverage="0" bottom="0" percent="0" rank="0" text="" dxfId="803">
      <formula>0</formula>
    </cfRule>
  </conditionalFormatting>
  <conditionalFormatting sqref="A3064">
    <cfRule type="duplicateValues" priority="806" operator="duplicateValues" aboveAverage="0" equalAverage="0" bottom="0" percent="0" rank="0" text="" dxfId="804">
      <formula>0</formula>
    </cfRule>
  </conditionalFormatting>
  <conditionalFormatting sqref="A3065">
    <cfRule type="duplicateValues" priority="807" operator="duplicateValues" aboveAverage="0" equalAverage="0" bottom="0" percent="0" rank="0" text="" dxfId="805">
      <formula>0</formula>
    </cfRule>
  </conditionalFormatting>
  <conditionalFormatting sqref="A3066">
    <cfRule type="duplicateValues" priority="808" operator="duplicateValues" aboveAverage="0" equalAverage="0" bottom="0" percent="0" rank="0" text="" dxfId="806">
      <formula>0</formula>
    </cfRule>
  </conditionalFormatting>
  <conditionalFormatting sqref="A3067">
    <cfRule type="duplicateValues" priority="809" operator="duplicateValues" aboveAverage="0" equalAverage="0" bottom="0" percent="0" rank="0" text="" dxfId="807">
      <formula>0</formula>
    </cfRule>
  </conditionalFormatting>
  <conditionalFormatting sqref="A3068">
    <cfRule type="duplicateValues" priority="810" operator="duplicateValues" aboveAverage="0" equalAverage="0" bottom="0" percent="0" rank="0" text="" dxfId="808">
      <formula>0</formula>
    </cfRule>
  </conditionalFormatting>
  <conditionalFormatting sqref="A3069">
    <cfRule type="duplicateValues" priority="811" operator="duplicateValues" aboveAverage="0" equalAverage="0" bottom="0" percent="0" rank="0" text="" dxfId="809">
      <formula>0</formula>
    </cfRule>
  </conditionalFormatting>
  <conditionalFormatting sqref="A3071">
    <cfRule type="duplicateValues" priority="812" operator="duplicateValues" aboveAverage="0" equalAverage="0" bottom="0" percent="0" rank="0" text="" dxfId="810">
      <formula>0</formula>
    </cfRule>
  </conditionalFormatting>
  <conditionalFormatting sqref="A3073">
    <cfRule type="duplicateValues" priority="813" operator="duplicateValues" aboveAverage="0" equalAverage="0" bottom="0" percent="0" rank="0" text="" dxfId="811">
      <formula>0</formula>
    </cfRule>
  </conditionalFormatting>
  <conditionalFormatting sqref="A3074">
    <cfRule type="duplicateValues" priority="814" operator="duplicateValues" aboveAverage="0" equalAverage="0" bottom="0" percent="0" rank="0" text="" dxfId="812">
      <formula>0</formula>
    </cfRule>
  </conditionalFormatting>
  <conditionalFormatting sqref="A3072">
    <cfRule type="duplicateValues" priority="815" operator="duplicateValues" aboveAverage="0" equalAverage="0" bottom="0" percent="0" rank="0" text="" dxfId="813">
      <formula>0</formula>
    </cfRule>
  </conditionalFormatting>
  <conditionalFormatting sqref="A3075">
    <cfRule type="duplicateValues" priority="816" operator="duplicateValues" aboveAverage="0" equalAverage="0" bottom="0" percent="0" rank="0" text="" dxfId="814">
      <formula>0</formula>
    </cfRule>
  </conditionalFormatting>
  <conditionalFormatting sqref="A3076">
    <cfRule type="duplicateValues" priority="817" operator="duplicateValues" aboveAverage="0" equalAverage="0" bottom="0" percent="0" rank="0" text="" dxfId="815">
      <formula>0</formula>
    </cfRule>
  </conditionalFormatting>
  <conditionalFormatting sqref="A3077">
    <cfRule type="duplicateValues" priority="818" operator="duplicateValues" aboveAverage="0" equalAverage="0" bottom="0" percent="0" rank="0" text="" dxfId="816">
      <formula>0</formula>
    </cfRule>
  </conditionalFormatting>
  <conditionalFormatting sqref="A3078">
    <cfRule type="duplicateValues" priority="819" operator="duplicateValues" aboveAverage="0" equalAverage="0" bottom="0" percent="0" rank="0" text="" dxfId="817">
      <formula>0</formula>
    </cfRule>
  </conditionalFormatting>
  <conditionalFormatting sqref="A3079">
    <cfRule type="duplicateValues" priority="820" operator="duplicateValues" aboveAverage="0" equalAverage="0" bottom="0" percent="0" rank="0" text="" dxfId="818">
      <formula>0</formula>
    </cfRule>
  </conditionalFormatting>
  <conditionalFormatting sqref="A3080">
    <cfRule type="duplicateValues" priority="821" operator="duplicateValues" aboveAverage="0" equalAverage="0" bottom="0" percent="0" rank="0" text="" dxfId="819">
      <formula>0</formula>
    </cfRule>
  </conditionalFormatting>
  <conditionalFormatting sqref="A3081">
    <cfRule type="duplicateValues" priority="822" operator="duplicateValues" aboveAverage="0" equalAverage="0" bottom="0" percent="0" rank="0" text="" dxfId="820">
      <formula>0</formula>
    </cfRule>
  </conditionalFormatting>
  <conditionalFormatting sqref="A3082">
    <cfRule type="duplicateValues" priority="823" operator="duplicateValues" aboveAverage="0" equalAverage="0" bottom="0" percent="0" rank="0" text="" dxfId="821">
      <formula>0</formula>
    </cfRule>
  </conditionalFormatting>
  <conditionalFormatting sqref="A3083">
    <cfRule type="duplicateValues" priority="824" operator="duplicateValues" aboveAverage="0" equalAverage="0" bottom="0" percent="0" rank="0" text="" dxfId="822">
      <formula>0</formula>
    </cfRule>
  </conditionalFormatting>
  <conditionalFormatting sqref="A3084">
    <cfRule type="duplicateValues" priority="825" operator="duplicateValues" aboveAverage="0" equalAverage="0" bottom="0" percent="0" rank="0" text="" dxfId="823">
      <formula>0</formula>
    </cfRule>
  </conditionalFormatting>
  <conditionalFormatting sqref="A3085">
    <cfRule type="duplicateValues" priority="826" operator="duplicateValues" aboveAverage="0" equalAverage="0" bottom="0" percent="0" rank="0" text="" dxfId="824">
      <formula>0</formula>
    </cfRule>
  </conditionalFormatting>
  <conditionalFormatting sqref="A3087">
    <cfRule type="duplicateValues" priority="827" operator="duplicateValues" aboveAverage="0" equalAverage="0" bottom="0" percent="0" rank="0" text="" dxfId="825">
      <formula>0</formula>
    </cfRule>
  </conditionalFormatting>
  <conditionalFormatting sqref="A3088">
    <cfRule type="duplicateValues" priority="828" operator="duplicateValues" aboveAverage="0" equalAverage="0" bottom="0" percent="0" rank="0" text="" dxfId="826">
      <formula>0</formula>
    </cfRule>
  </conditionalFormatting>
  <conditionalFormatting sqref="A3089">
    <cfRule type="duplicateValues" priority="829" operator="duplicateValues" aboveAverage="0" equalAverage="0" bottom="0" percent="0" rank="0" text="" dxfId="827">
      <formula>0</formula>
    </cfRule>
  </conditionalFormatting>
  <conditionalFormatting sqref="A3090:A3091">
    <cfRule type="duplicateValues" priority="830" operator="duplicateValues" aboveAverage="0" equalAverage="0" bottom="0" percent="0" rank="0" text="" dxfId="828">
      <formula>0</formula>
    </cfRule>
  </conditionalFormatting>
  <conditionalFormatting sqref="A3092">
    <cfRule type="duplicateValues" priority="831" operator="duplicateValues" aboveAverage="0" equalAverage="0" bottom="0" percent="0" rank="0" text="" dxfId="829">
      <formula>0</formula>
    </cfRule>
  </conditionalFormatting>
  <conditionalFormatting sqref="A3093">
    <cfRule type="duplicateValues" priority="832" operator="duplicateValues" aboveAverage="0" equalAverage="0" bottom="0" percent="0" rank="0" text="" dxfId="830">
      <formula>0</formula>
    </cfRule>
  </conditionalFormatting>
  <conditionalFormatting sqref="A3094">
    <cfRule type="duplicateValues" priority="833" operator="duplicateValues" aboveAverage="0" equalAverage="0" bottom="0" percent="0" rank="0" text="" dxfId="831">
      <formula>0</formula>
    </cfRule>
  </conditionalFormatting>
  <conditionalFormatting sqref="A3095">
    <cfRule type="duplicateValues" priority="834" operator="duplicateValues" aboveAverage="0" equalAverage="0" bottom="0" percent="0" rank="0" text="" dxfId="832">
      <formula>0</formula>
    </cfRule>
  </conditionalFormatting>
  <conditionalFormatting sqref="A3096">
    <cfRule type="duplicateValues" priority="835" operator="duplicateValues" aboveAverage="0" equalAverage="0" bottom="0" percent="0" rank="0" text="" dxfId="833">
      <formula>0</formula>
    </cfRule>
  </conditionalFormatting>
  <conditionalFormatting sqref="A3097">
    <cfRule type="duplicateValues" priority="836" operator="duplicateValues" aboveAverage="0" equalAverage="0" bottom="0" percent="0" rank="0" text="" dxfId="834">
      <formula>0</formula>
    </cfRule>
  </conditionalFormatting>
  <conditionalFormatting sqref="A3098">
    <cfRule type="duplicateValues" priority="837" operator="duplicateValues" aboveAverage="0" equalAverage="0" bottom="0" percent="0" rank="0" text="" dxfId="835">
      <formula>0</formula>
    </cfRule>
  </conditionalFormatting>
  <conditionalFormatting sqref="A3099">
    <cfRule type="duplicateValues" priority="838" operator="duplicateValues" aboveAverage="0" equalAverage="0" bottom="0" percent="0" rank="0" text="" dxfId="836">
      <formula>0</formula>
    </cfRule>
  </conditionalFormatting>
  <conditionalFormatting sqref="A3100">
    <cfRule type="duplicateValues" priority="839" operator="duplicateValues" aboveAverage="0" equalAverage="0" bottom="0" percent="0" rank="0" text="" dxfId="837">
      <formula>0</formula>
    </cfRule>
  </conditionalFormatting>
  <conditionalFormatting sqref="A3101:A3102">
    <cfRule type="duplicateValues" priority="840" operator="duplicateValues" aboveAverage="0" equalAverage="0" bottom="0" percent="0" rank="0" text="" dxfId="838">
      <formula>0</formula>
    </cfRule>
  </conditionalFormatting>
  <conditionalFormatting sqref="A3103">
    <cfRule type="duplicateValues" priority="841" operator="duplicateValues" aboveAverage="0" equalAverage="0" bottom="0" percent="0" rank="0" text="" dxfId="839">
      <formula>0</formula>
    </cfRule>
  </conditionalFormatting>
  <conditionalFormatting sqref="A3104">
    <cfRule type="duplicateValues" priority="842" operator="duplicateValues" aboveAverage="0" equalAverage="0" bottom="0" percent="0" rank="0" text="" dxfId="840">
      <formula>0</formula>
    </cfRule>
  </conditionalFormatting>
  <conditionalFormatting sqref="A3106">
    <cfRule type="duplicateValues" priority="843" operator="duplicateValues" aboveAverage="0" equalAverage="0" bottom="0" percent="0" rank="0" text="" dxfId="841">
      <formula>0</formula>
    </cfRule>
  </conditionalFormatting>
  <conditionalFormatting sqref="A3107">
    <cfRule type="duplicateValues" priority="844" operator="duplicateValues" aboveAverage="0" equalAverage="0" bottom="0" percent="0" rank="0" text="" dxfId="842">
      <formula>0</formula>
    </cfRule>
  </conditionalFormatting>
  <conditionalFormatting sqref="A3108">
    <cfRule type="duplicateValues" priority="845" operator="duplicateValues" aboveAverage="0" equalAverage="0" bottom="0" percent="0" rank="0" text="" dxfId="843">
      <formula>0</formula>
    </cfRule>
  </conditionalFormatting>
  <conditionalFormatting sqref="A3109">
    <cfRule type="duplicateValues" priority="846" operator="duplicateValues" aboveAverage="0" equalAverage="0" bottom="0" percent="0" rank="0" text="" dxfId="844">
      <formula>0</formula>
    </cfRule>
  </conditionalFormatting>
  <conditionalFormatting sqref="A3110">
    <cfRule type="duplicateValues" priority="847" operator="duplicateValues" aboveAverage="0" equalAverage="0" bottom="0" percent="0" rank="0" text="" dxfId="845">
      <formula>0</formula>
    </cfRule>
  </conditionalFormatting>
  <conditionalFormatting sqref="A3111">
    <cfRule type="duplicateValues" priority="848" operator="duplicateValues" aboveAverage="0" equalAverage="0" bottom="0" percent="0" rank="0" text="" dxfId="846">
      <formula>0</formula>
    </cfRule>
  </conditionalFormatting>
  <conditionalFormatting sqref="A3112">
    <cfRule type="duplicateValues" priority="849" operator="duplicateValues" aboveAverage="0" equalAverage="0" bottom="0" percent="0" rank="0" text="" dxfId="847">
      <formula>0</formula>
    </cfRule>
  </conditionalFormatting>
  <conditionalFormatting sqref="A3113">
    <cfRule type="duplicateValues" priority="850" operator="duplicateValues" aboveAverage="0" equalAverage="0" bottom="0" percent="0" rank="0" text="" dxfId="848">
      <formula>0</formula>
    </cfRule>
  </conditionalFormatting>
  <conditionalFormatting sqref="A3114">
    <cfRule type="duplicateValues" priority="851" operator="duplicateValues" aboveAverage="0" equalAverage="0" bottom="0" percent="0" rank="0" text="" dxfId="849">
      <formula>0</formula>
    </cfRule>
  </conditionalFormatting>
  <conditionalFormatting sqref="A3115">
    <cfRule type="duplicateValues" priority="852" operator="duplicateValues" aboveAverage="0" equalAverage="0" bottom="0" percent="0" rank="0" text="" dxfId="850">
      <formula>0</formula>
    </cfRule>
  </conditionalFormatting>
  <conditionalFormatting sqref="A3116">
    <cfRule type="duplicateValues" priority="853" operator="duplicateValues" aboveAverage="0" equalAverage="0" bottom="0" percent="0" rank="0" text="" dxfId="851">
      <formula>0</formula>
    </cfRule>
  </conditionalFormatting>
  <conditionalFormatting sqref="A3117">
    <cfRule type="duplicateValues" priority="854" operator="duplicateValues" aboveAverage="0" equalAverage="0" bottom="0" percent="0" rank="0" text="" dxfId="852">
      <formula>0</formula>
    </cfRule>
  </conditionalFormatting>
  <conditionalFormatting sqref="A3119">
    <cfRule type="duplicateValues" priority="855" operator="duplicateValues" aboveAverage="0" equalAverage="0" bottom="0" percent="0" rank="0" text="" dxfId="853">
      <formula>0</formula>
    </cfRule>
  </conditionalFormatting>
  <conditionalFormatting sqref="A3121">
    <cfRule type="duplicateValues" priority="856" operator="duplicateValues" aboveAverage="0" equalAverage="0" bottom="0" percent="0" rank="0" text="" dxfId="854">
      <formula>0</formula>
    </cfRule>
  </conditionalFormatting>
  <conditionalFormatting sqref="A3122">
    <cfRule type="duplicateValues" priority="857" operator="duplicateValues" aboveAverage="0" equalAverage="0" bottom="0" percent="0" rank="0" text="" dxfId="855">
      <formula>0</formula>
    </cfRule>
  </conditionalFormatting>
  <conditionalFormatting sqref="A3123">
    <cfRule type="duplicateValues" priority="858" operator="duplicateValues" aboveAverage="0" equalAverage="0" bottom="0" percent="0" rank="0" text="" dxfId="856">
      <formula>0</formula>
    </cfRule>
  </conditionalFormatting>
  <conditionalFormatting sqref="A3124">
    <cfRule type="duplicateValues" priority="859" operator="duplicateValues" aboveAverage="0" equalAverage="0" bottom="0" percent="0" rank="0" text="" dxfId="857">
      <formula>0</formula>
    </cfRule>
  </conditionalFormatting>
  <conditionalFormatting sqref="A3125">
    <cfRule type="duplicateValues" priority="860" operator="duplicateValues" aboveAverage="0" equalAverage="0" bottom="0" percent="0" rank="0" text="" dxfId="858">
      <formula>0</formula>
    </cfRule>
  </conditionalFormatting>
  <conditionalFormatting sqref="A3126">
    <cfRule type="duplicateValues" priority="861" operator="duplicateValues" aboveAverage="0" equalAverage="0" bottom="0" percent="0" rank="0" text="" dxfId="859">
      <formula>0</formula>
    </cfRule>
  </conditionalFormatting>
  <conditionalFormatting sqref="A3127">
    <cfRule type="duplicateValues" priority="862" operator="duplicateValues" aboveAverage="0" equalAverage="0" bottom="0" percent="0" rank="0" text="" dxfId="860">
      <formula>0</formula>
    </cfRule>
  </conditionalFormatting>
  <conditionalFormatting sqref="A3128">
    <cfRule type="duplicateValues" priority="863" operator="duplicateValues" aboveAverage="0" equalAverage="0" bottom="0" percent="0" rank="0" text="" dxfId="861">
      <formula>0</formula>
    </cfRule>
  </conditionalFormatting>
  <conditionalFormatting sqref="A3129">
    <cfRule type="duplicateValues" priority="864" operator="duplicateValues" aboveAverage="0" equalAverage="0" bottom="0" percent="0" rank="0" text="" dxfId="862">
      <formula>0</formula>
    </cfRule>
  </conditionalFormatting>
  <conditionalFormatting sqref="A3130">
    <cfRule type="duplicateValues" priority="865" operator="duplicateValues" aboveAverage="0" equalAverage="0" bottom="0" percent="0" rank="0" text="" dxfId="863">
      <formula>0</formula>
    </cfRule>
  </conditionalFormatting>
  <conditionalFormatting sqref="A3131">
    <cfRule type="duplicateValues" priority="866" operator="duplicateValues" aboveAverage="0" equalAverage="0" bottom="0" percent="0" rank="0" text="" dxfId="864">
      <formula>0</formula>
    </cfRule>
  </conditionalFormatting>
  <conditionalFormatting sqref="A3132">
    <cfRule type="duplicateValues" priority="867" operator="duplicateValues" aboveAverage="0" equalAverage="0" bottom="0" percent="0" rank="0" text="" dxfId="865">
      <formula>0</formula>
    </cfRule>
  </conditionalFormatting>
  <conditionalFormatting sqref="A3133">
    <cfRule type="duplicateValues" priority="868" operator="duplicateValues" aboveAverage="0" equalAverage="0" bottom="0" percent="0" rank="0" text="" dxfId="866">
      <formula>0</formula>
    </cfRule>
  </conditionalFormatting>
  <conditionalFormatting sqref="A3134">
    <cfRule type="duplicateValues" priority="869" operator="duplicateValues" aboveAverage="0" equalAverage="0" bottom="0" percent="0" rank="0" text="" dxfId="867">
      <formula>0</formula>
    </cfRule>
  </conditionalFormatting>
  <conditionalFormatting sqref="A3135">
    <cfRule type="duplicateValues" priority="870" operator="duplicateValues" aboveAverage="0" equalAverage="0" bottom="0" percent="0" rank="0" text="" dxfId="868">
      <formula>0</formula>
    </cfRule>
  </conditionalFormatting>
  <conditionalFormatting sqref="A3136">
    <cfRule type="duplicateValues" priority="871" operator="duplicateValues" aboveAverage="0" equalAverage="0" bottom="0" percent="0" rank="0" text="" dxfId="869">
      <formula>0</formula>
    </cfRule>
  </conditionalFormatting>
  <conditionalFormatting sqref="A3137">
    <cfRule type="duplicateValues" priority="872" operator="duplicateValues" aboveAverage="0" equalAverage="0" bottom="0" percent="0" rank="0" text="" dxfId="870">
      <formula>0</formula>
    </cfRule>
  </conditionalFormatting>
  <conditionalFormatting sqref="A3138">
    <cfRule type="duplicateValues" priority="873" operator="duplicateValues" aboveAverage="0" equalAverage="0" bottom="0" percent="0" rank="0" text="" dxfId="871">
      <formula>0</formula>
    </cfRule>
  </conditionalFormatting>
  <conditionalFormatting sqref="A3139">
    <cfRule type="duplicateValues" priority="874" operator="duplicateValues" aboveAverage="0" equalAverage="0" bottom="0" percent="0" rank="0" text="" dxfId="872">
      <formula>0</formula>
    </cfRule>
  </conditionalFormatting>
  <conditionalFormatting sqref="A3140">
    <cfRule type="duplicateValues" priority="875" operator="duplicateValues" aboveAverage="0" equalAverage="0" bottom="0" percent="0" rank="0" text="" dxfId="873">
      <formula>0</formula>
    </cfRule>
  </conditionalFormatting>
  <conditionalFormatting sqref="A3141">
    <cfRule type="duplicateValues" priority="876" operator="duplicateValues" aboveAverage="0" equalAverage="0" bottom="0" percent="0" rank="0" text="" dxfId="874">
      <formula>0</formula>
    </cfRule>
  </conditionalFormatting>
  <conditionalFormatting sqref="A3142">
    <cfRule type="duplicateValues" priority="877" operator="duplicateValues" aboveAverage="0" equalAverage="0" bottom="0" percent="0" rank="0" text="" dxfId="875">
      <formula>0</formula>
    </cfRule>
  </conditionalFormatting>
  <conditionalFormatting sqref="A3143">
    <cfRule type="duplicateValues" priority="878" operator="duplicateValues" aboveAverage="0" equalAverage="0" bottom="0" percent="0" rank="0" text="" dxfId="876">
      <formula>0</formula>
    </cfRule>
  </conditionalFormatting>
  <conditionalFormatting sqref="A3144">
    <cfRule type="duplicateValues" priority="879" operator="duplicateValues" aboveAverage="0" equalAverage="0" bottom="0" percent="0" rank="0" text="" dxfId="877">
      <formula>0</formula>
    </cfRule>
  </conditionalFormatting>
  <conditionalFormatting sqref="A3145">
    <cfRule type="duplicateValues" priority="880" operator="duplicateValues" aboveAverage="0" equalAverage="0" bottom="0" percent="0" rank="0" text="" dxfId="878">
      <formula>0</formula>
    </cfRule>
  </conditionalFormatting>
  <conditionalFormatting sqref="A3146">
    <cfRule type="duplicateValues" priority="881" operator="duplicateValues" aboveAverage="0" equalAverage="0" bottom="0" percent="0" rank="0" text="" dxfId="879">
      <formula>0</formula>
    </cfRule>
  </conditionalFormatting>
  <conditionalFormatting sqref="A3147">
    <cfRule type="duplicateValues" priority="882" operator="duplicateValues" aboveAverage="0" equalAverage="0" bottom="0" percent="0" rank="0" text="" dxfId="880">
      <formula>0</formula>
    </cfRule>
  </conditionalFormatting>
  <conditionalFormatting sqref="A3148">
    <cfRule type="duplicateValues" priority="883" operator="duplicateValues" aboveAverage="0" equalAverage="0" bottom="0" percent="0" rank="0" text="" dxfId="881">
      <formula>0</formula>
    </cfRule>
  </conditionalFormatting>
  <conditionalFormatting sqref="A3149">
    <cfRule type="duplicateValues" priority="884" operator="duplicateValues" aboveAverage="0" equalAverage="0" bottom="0" percent="0" rank="0" text="" dxfId="882">
      <formula>0</formula>
    </cfRule>
  </conditionalFormatting>
  <conditionalFormatting sqref="A3150">
    <cfRule type="duplicateValues" priority="885" operator="duplicateValues" aboveAverage="0" equalAverage="0" bottom="0" percent="0" rank="0" text="" dxfId="883">
      <formula>0</formula>
    </cfRule>
  </conditionalFormatting>
  <conditionalFormatting sqref="A3151">
    <cfRule type="duplicateValues" priority="886" operator="duplicateValues" aboveAverage="0" equalAverage="0" bottom="0" percent="0" rank="0" text="" dxfId="884">
      <formula>0</formula>
    </cfRule>
  </conditionalFormatting>
  <conditionalFormatting sqref="A3153">
    <cfRule type="duplicateValues" priority="887" operator="duplicateValues" aboveAverage="0" equalAverage="0" bottom="0" percent="0" rank="0" text="" dxfId="885">
      <formula>0</formula>
    </cfRule>
  </conditionalFormatting>
  <conditionalFormatting sqref="A3154">
    <cfRule type="duplicateValues" priority="888" operator="duplicateValues" aboveAverage="0" equalAverage="0" bottom="0" percent="0" rank="0" text="" dxfId="886">
      <formula>0</formula>
    </cfRule>
  </conditionalFormatting>
  <conditionalFormatting sqref="A3156">
    <cfRule type="duplicateValues" priority="889" operator="duplicateValues" aboveAverage="0" equalAverage="0" bottom="0" percent="0" rank="0" text="" dxfId="887">
      <formula>0</formula>
    </cfRule>
  </conditionalFormatting>
  <conditionalFormatting sqref="A3157">
    <cfRule type="duplicateValues" priority="890" operator="duplicateValues" aboveAverage="0" equalAverage="0" bottom="0" percent="0" rank="0" text="" dxfId="888">
      <formula>0</formula>
    </cfRule>
  </conditionalFormatting>
  <conditionalFormatting sqref="A3159">
    <cfRule type="duplicateValues" priority="891" operator="duplicateValues" aboveAverage="0" equalAverage="0" bottom="0" percent="0" rank="0" text="" dxfId="889">
      <formula>0</formula>
    </cfRule>
  </conditionalFormatting>
  <conditionalFormatting sqref="A3160">
    <cfRule type="duplicateValues" priority="892" operator="duplicateValues" aboveAverage="0" equalAverage="0" bottom="0" percent="0" rank="0" text="" dxfId="890">
      <formula>0</formula>
    </cfRule>
  </conditionalFormatting>
  <conditionalFormatting sqref="A3161">
    <cfRule type="duplicateValues" priority="893" operator="duplicateValues" aboveAverage="0" equalAverage="0" bottom="0" percent="0" rank="0" text="" dxfId="891">
      <formula>0</formula>
    </cfRule>
  </conditionalFormatting>
  <conditionalFormatting sqref="A3162">
    <cfRule type="duplicateValues" priority="894" operator="duplicateValues" aboveAverage="0" equalAverage="0" bottom="0" percent="0" rank="0" text="" dxfId="892">
      <formula>0</formula>
    </cfRule>
  </conditionalFormatting>
  <conditionalFormatting sqref="A3163">
    <cfRule type="duplicateValues" priority="895" operator="duplicateValues" aboveAverage="0" equalAverage="0" bottom="0" percent="0" rank="0" text="" dxfId="893">
      <formula>0</formula>
    </cfRule>
  </conditionalFormatting>
  <conditionalFormatting sqref="A3164">
    <cfRule type="duplicateValues" priority="896" operator="duplicateValues" aboveAverage="0" equalAverage="0" bottom="0" percent="0" rank="0" text="" dxfId="894">
      <formula>0</formula>
    </cfRule>
  </conditionalFormatting>
  <conditionalFormatting sqref="A3165">
    <cfRule type="duplicateValues" priority="897" operator="duplicateValues" aboveAverage="0" equalAverage="0" bottom="0" percent="0" rank="0" text="" dxfId="895">
      <formula>0</formula>
    </cfRule>
  </conditionalFormatting>
  <conditionalFormatting sqref="A3166">
    <cfRule type="duplicateValues" priority="898" operator="duplicateValues" aboveAverage="0" equalAverage="0" bottom="0" percent="0" rank="0" text="" dxfId="896">
      <formula>0</formula>
    </cfRule>
  </conditionalFormatting>
  <conditionalFormatting sqref="A3167">
    <cfRule type="duplicateValues" priority="899" operator="duplicateValues" aboveAverage="0" equalAverage="0" bottom="0" percent="0" rank="0" text="" dxfId="897">
      <formula>0</formula>
    </cfRule>
  </conditionalFormatting>
  <conditionalFormatting sqref="A3168">
    <cfRule type="duplicateValues" priority="900" operator="duplicateValues" aboveAverage="0" equalAverage="0" bottom="0" percent="0" rank="0" text="" dxfId="898">
      <formula>0</formula>
    </cfRule>
  </conditionalFormatting>
  <conditionalFormatting sqref="A3169">
    <cfRule type="duplicateValues" priority="901" operator="duplicateValues" aboveAverage="0" equalAverage="0" bottom="0" percent="0" rank="0" text="" dxfId="899">
      <formula>0</formula>
    </cfRule>
  </conditionalFormatting>
  <conditionalFormatting sqref="A3170">
    <cfRule type="duplicateValues" priority="902" operator="duplicateValues" aboveAverage="0" equalAverage="0" bottom="0" percent="0" rank="0" text="" dxfId="900">
      <formula>0</formula>
    </cfRule>
  </conditionalFormatting>
  <conditionalFormatting sqref="A3171">
    <cfRule type="duplicateValues" priority="903" operator="duplicateValues" aboveAverage="0" equalAverage="0" bottom="0" percent="0" rank="0" text="" dxfId="901">
      <formula>0</formula>
    </cfRule>
  </conditionalFormatting>
  <conditionalFormatting sqref="A3173">
    <cfRule type="duplicateValues" priority="904" operator="duplicateValues" aboveAverage="0" equalAverage="0" bottom="0" percent="0" rank="0" text="" dxfId="902">
      <formula>0</formula>
    </cfRule>
  </conditionalFormatting>
  <conditionalFormatting sqref="A3175">
    <cfRule type="duplicateValues" priority="905" operator="duplicateValues" aboveAverage="0" equalAverage="0" bottom="0" percent="0" rank="0" text="" dxfId="903">
      <formula>0</formula>
    </cfRule>
  </conditionalFormatting>
  <conditionalFormatting sqref="A3176">
    <cfRule type="duplicateValues" priority="906" operator="duplicateValues" aboveAverage="0" equalAverage="0" bottom="0" percent="0" rank="0" text="" dxfId="904">
      <formula>0</formula>
    </cfRule>
  </conditionalFormatting>
  <conditionalFormatting sqref="A3177">
    <cfRule type="duplicateValues" priority="907" operator="duplicateValues" aboveAverage="0" equalAverage="0" bottom="0" percent="0" rank="0" text="" dxfId="905">
      <formula>0</formula>
    </cfRule>
  </conditionalFormatting>
  <conditionalFormatting sqref="A3178">
    <cfRule type="duplicateValues" priority="908" operator="duplicateValues" aboveAverage="0" equalAverage="0" bottom="0" percent="0" rank="0" text="" dxfId="906">
      <formula>0</formula>
    </cfRule>
  </conditionalFormatting>
  <conditionalFormatting sqref="A3179">
    <cfRule type="duplicateValues" priority="909" operator="duplicateValues" aboveAverage="0" equalAverage="0" bottom="0" percent="0" rank="0" text="" dxfId="907">
      <formula>0</formula>
    </cfRule>
  </conditionalFormatting>
  <conditionalFormatting sqref="A3181">
    <cfRule type="duplicateValues" priority="910" operator="duplicateValues" aboveAverage="0" equalAverage="0" bottom="0" percent="0" rank="0" text="" dxfId="908">
      <formula>0</formula>
    </cfRule>
  </conditionalFormatting>
  <conditionalFormatting sqref="A3182">
    <cfRule type="duplicateValues" priority="911" operator="duplicateValues" aboveAverage="0" equalAverage="0" bottom="0" percent="0" rank="0" text="" dxfId="909">
      <formula>0</formula>
    </cfRule>
  </conditionalFormatting>
  <conditionalFormatting sqref="A3183">
    <cfRule type="duplicateValues" priority="912" operator="duplicateValues" aboveAverage="0" equalAverage="0" bottom="0" percent="0" rank="0" text="" dxfId="910">
      <formula>0</formula>
    </cfRule>
  </conditionalFormatting>
  <conditionalFormatting sqref="A3184">
    <cfRule type="duplicateValues" priority="913" operator="duplicateValues" aboveAverage="0" equalAverage="0" bottom="0" percent="0" rank="0" text="" dxfId="911">
      <formula>0</formula>
    </cfRule>
  </conditionalFormatting>
  <conditionalFormatting sqref="A3185">
    <cfRule type="duplicateValues" priority="914" operator="duplicateValues" aboveAverage="0" equalAverage="0" bottom="0" percent="0" rank="0" text="" dxfId="912">
      <formula>0</formula>
    </cfRule>
  </conditionalFormatting>
  <conditionalFormatting sqref="A3186">
    <cfRule type="duplicateValues" priority="915" operator="duplicateValues" aboveAverage="0" equalAverage="0" bottom="0" percent="0" rank="0" text="" dxfId="913">
      <formula>0</formula>
    </cfRule>
  </conditionalFormatting>
  <conditionalFormatting sqref="A3187">
    <cfRule type="duplicateValues" priority="916" operator="duplicateValues" aboveAverage="0" equalAverage="0" bottom="0" percent="0" rank="0" text="" dxfId="914">
      <formula>0</formula>
    </cfRule>
  </conditionalFormatting>
  <conditionalFormatting sqref="A3188">
    <cfRule type="duplicateValues" priority="917" operator="duplicateValues" aboveAverage="0" equalAverage="0" bottom="0" percent="0" rank="0" text="" dxfId="915">
      <formula>0</formula>
    </cfRule>
  </conditionalFormatting>
  <conditionalFormatting sqref="A3189">
    <cfRule type="duplicateValues" priority="918" operator="duplicateValues" aboveAverage="0" equalAverage="0" bottom="0" percent="0" rank="0" text="" dxfId="916">
      <formula>0</formula>
    </cfRule>
  </conditionalFormatting>
  <conditionalFormatting sqref="A3190">
    <cfRule type="duplicateValues" priority="919" operator="duplicateValues" aboveAverage="0" equalAverage="0" bottom="0" percent="0" rank="0" text="" dxfId="917">
      <formula>0</formula>
    </cfRule>
  </conditionalFormatting>
  <conditionalFormatting sqref="A3191">
    <cfRule type="duplicateValues" priority="920" operator="duplicateValues" aboveAverage="0" equalAverage="0" bottom="0" percent="0" rank="0" text="" dxfId="918">
      <formula>0</formula>
    </cfRule>
  </conditionalFormatting>
  <conditionalFormatting sqref="A3192">
    <cfRule type="duplicateValues" priority="921" operator="duplicateValues" aboveAverage="0" equalAverage="0" bottom="0" percent="0" rank="0" text="" dxfId="919">
      <formula>0</formula>
    </cfRule>
  </conditionalFormatting>
  <conditionalFormatting sqref="A3193">
    <cfRule type="duplicateValues" priority="922" operator="duplicateValues" aboveAverage="0" equalAverage="0" bottom="0" percent="0" rank="0" text="" dxfId="920">
      <formula>0</formula>
    </cfRule>
  </conditionalFormatting>
  <conditionalFormatting sqref="A3194">
    <cfRule type="duplicateValues" priority="923" operator="duplicateValues" aboveAverage="0" equalAverage="0" bottom="0" percent="0" rank="0" text="" dxfId="921">
      <formula>0</formula>
    </cfRule>
  </conditionalFormatting>
  <conditionalFormatting sqref="A3195">
    <cfRule type="duplicateValues" priority="924" operator="duplicateValues" aboveAverage="0" equalAverage="0" bottom="0" percent="0" rank="0" text="" dxfId="922">
      <formula>0</formula>
    </cfRule>
  </conditionalFormatting>
  <conditionalFormatting sqref="A3196">
    <cfRule type="duplicateValues" priority="925" operator="duplicateValues" aboveAverage="0" equalAverage="0" bottom="0" percent="0" rank="0" text="" dxfId="923">
      <formula>0</formula>
    </cfRule>
  </conditionalFormatting>
  <conditionalFormatting sqref="A3198">
    <cfRule type="duplicateValues" priority="926" operator="duplicateValues" aboveAverage="0" equalAverage="0" bottom="0" percent="0" rank="0" text="" dxfId="924">
      <formula>0</formula>
    </cfRule>
  </conditionalFormatting>
  <conditionalFormatting sqref="A3199:A3200">
    <cfRule type="duplicateValues" priority="927" operator="duplicateValues" aboveAverage="0" equalAverage="0" bottom="0" percent="0" rank="0" text="" dxfId="925">
      <formula>0</formula>
    </cfRule>
  </conditionalFormatting>
  <conditionalFormatting sqref="A3201">
    <cfRule type="duplicateValues" priority="928" operator="duplicateValues" aboveAverage="0" equalAverage="0" bottom="0" percent="0" rank="0" text="" dxfId="926">
      <formula>0</formula>
    </cfRule>
  </conditionalFormatting>
  <conditionalFormatting sqref="A3202">
    <cfRule type="duplicateValues" priority="929" operator="duplicateValues" aboveAverage="0" equalAverage="0" bottom="0" percent="0" rank="0" text="" dxfId="927">
      <formula>0</formula>
    </cfRule>
  </conditionalFormatting>
  <conditionalFormatting sqref="A3203">
    <cfRule type="duplicateValues" priority="930" operator="duplicateValues" aboveAverage="0" equalAverage="0" bottom="0" percent="0" rank="0" text="" dxfId="928">
      <formula>0</formula>
    </cfRule>
  </conditionalFormatting>
  <conditionalFormatting sqref="A3204">
    <cfRule type="duplicateValues" priority="931" operator="duplicateValues" aboveAverage="0" equalAverage="0" bottom="0" percent="0" rank="0" text="" dxfId="929">
      <formula>0</formula>
    </cfRule>
  </conditionalFormatting>
  <conditionalFormatting sqref="A3205:A3206">
    <cfRule type="duplicateValues" priority="932" operator="duplicateValues" aboveAverage="0" equalAverage="0" bottom="0" percent="0" rank="0" text="" dxfId="930">
      <formula>0</formula>
    </cfRule>
  </conditionalFormatting>
  <conditionalFormatting sqref="A3207">
    <cfRule type="duplicateValues" priority="933" operator="duplicateValues" aboveAverage="0" equalAverage="0" bottom="0" percent="0" rank="0" text="" dxfId="931">
      <formula>0</formula>
    </cfRule>
  </conditionalFormatting>
  <conditionalFormatting sqref="A3208">
    <cfRule type="duplicateValues" priority="934" operator="duplicateValues" aboveAverage="0" equalAverage="0" bottom="0" percent="0" rank="0" text="" dxfId="932">
      <formula>0</formula>
    </cfRule>
  </conditionalFormatting>
  <conditionalFormatting sqref="A3209:A3211">
    <cfRule type="duplicateValues" priority="935" operator="duplicateValues" aboveAverage="0" equalAverage="0" bottom="0" percent="0" rank="0" text="" dxfId="933">
      <formula>0</formula>
    </cfRule>
  </conditionalFormatting>
  <conditionalFormatting sqref="A3212:A3213">
    <cfRule type="duplicateValues" priority="936" operator="duplicateValues" aboveAverage="0" equalAverage="0" bottom="0" percent="0" rank="0" text="" dxfId="934">
      <formula>0</formula>
    </cfRule>
  </conditionalFormatting>
  <conditionalFormatting sqref="A3214:A3215">
    <cfRule type="duplicateValues" priority="937" operator="duplicateValues" aboveAverage="0" equalAverage="0" bottom="0" percent="0" rank="0" text="" dxfId="935">
      <formula>0</formula>
    </cfRule>
  </conditionalFormatting>
  <conditionalFormatting sqref="A3216:A3218">
    <cfRule type="duplicateValues" priority="938" operator="duplicateValues" aboveAverage="0" equalAverage="0" bottom="0" percent="0" rank="0" text="" dxfId="936">
      <formula>0</formula>
    </cfRule>
  </conditionalFormatting>
  <conditionalFormatting sqref="A3219">
    <cfRule type="duplicateValues" priority="939" operator="duplicateValues" aboveAverage="0" equalAverage="0" bottom="0" percent="0" rank="0" text="" dxfId="937">
      <formula>0</formula>
    </cfRule>
  </conditionalFormatting>
  <conditionalFormatting sqref="A3220">
    <cfRule type="duplicateValues" priority="940" operator="duplicateValues" aboveAverage="0" equalAverage="0" bottom="0" percent="0" rank="0" text="" dxfId="938">
      <formula>0</formula>
    </cfRule>
  </conditionalFormatting>
  <conditionalFormatting sqref="A3221:A3226">
    <cfRule type="duplicateValues" priority="941" operator="duplicateValues" aboveAverage="0" equalAverage="0" bottom="0" percent="0" rank="0" text="" dxfId="939">
      <formula>0</formula>
    </cfRule>
  </conditionalFormatting>
  <conditionalFormatting sqref="A3227:A3229">
    <cfRule type="duplicateValues" priority="942" operator="duplicateValues" aboveAverage="0" equalAverage="0" bottom="0" percent="0" rank="0" text="" dxfId="940">
      <formula>0</formula>
    </cfRule>
  </conditionalFormatting>
  <conditionalFormatting sqref="A3230">
    <cfRule type="duplicateValues" priority="943" operator="duplicateValues" aboveAverage="0" equalAverage="0" bottom="0" percent="0" rank="0" text="" dxfId="941">
      <formula>0</formula>
    </cfRule>
  </conditionalFormatting>
  <conditionalFormatting sqref="A3232">
    <cfRule type="duplicateValues" priority="944" operator="duplicateValues" aboveAverage="0" equalAverage="0" bottom="0" percent="0" rank="0" text="" dxfId="942">
      <formula>0</formula>
    </cfRule>
  </conditionalFormatting>
  <conditionalFormatting sqref="A3233">
    <cfRule type="duplicateValues" priority="945" operator="duplicateValues" aboveAverage="0" equalAverage="0" bottom="0" percent="0" rank="0" text="" dxfId="943">
      <formula>0</formula>
    </cfRule>
  </conditionalFormatting>
  <conditionalFormatting sqref="A3236">
    <cfRule type="duplicateValues" priority="946" operator="duplicateValues" aboveAverage="0" equalAverage="0" bottom="0" percent="0" rank="0" text="" dxfId="944">
      <formula>0</formula>
    </cfRule>
  </conditionalFormatting>
  <conditionalFormatting sqref="A3237">
    <cfRule type="duplicateValues" priority="947" operator="duplicateValues" aboveAverage="0" equalAverage="0" bottom="0" percent="0" rank="0" text="" dxfId="945">
      <formula>0</formula>
    </cfRule>
  </conditionalFormatting>
  <conditionalFormatting sqref="A3239">
    <cfRule type="duplicateValues" priority="948" operator="duplicateValues" aboveAverage="0" equalAverage="0" bottom="0" percent="0" rank="0" text="" dxfId="946">
      <formula>0</formula>
    </cfRule>
  </conditionalFormatting>
  <conditionalFormatting sqref="A3240">
    <cfRule type="duplicateValues" priority="949" operator="duplicateValues" aboveAverage="0" equalAverage="0" bottom="0" percent="0" rank="0" text="" dxfId="947">
      <formula>0</formula>
    </cfRule>
  </conditionalFormatting>
  <conditionalFormatting sqref="A3241">
    <cfRule type="duplicateValues" priority="950" operator="duplicateValues" aboveAverage="0" equalAverage="0" bottom="0" percent="0" rank="0" text="" dxfId="948">
      <formula>0</formula>
    </cfRule>
  </conditionalFormatting>
  <conditionalFormatting sqref="A3242">
    <cfRule type="duplicateValues" priority="951" operator="duplicateValues" aboveAverage="0" equalAverage="0" bottom="0" percent="0" rank="0" text="" dxfId="949">
      <formula>0</formula>
    </cfRule>
  </conditionalFormatting>
  <conditionalFormatting sqref="A3243">
    <cfRule type="duplicateValues" priority="952" operator="duplicateValues" aboveAverage="0" equalAverage="0" bottom="0" percent="0" rank="0" text="" dxfId="950">
      <formula>0</formula>
    </cfRule>
  </conditionalFormatting>
  <conditionalFormatting sqref="A3244">
    <cfRule type="duplicateValues" priority="953" operator="duplicateValues" aboveAverage="0" equalAverage="0" bottom="0" percent="0" rank="0" text="" dxfId="951">
      <formula>0</formula>
    </cfRule>
  </conditionalFormatting>
  <conditionalFormatting sqref="A3245">
    <cfRule type="duplicateValues" priority="954" operator="duplicateValues" aboveAverage="0" equalAverage="0" bottom="0" percent="0" rank="0" text="" dxfId="952">
      <formula>0</formula>
    </cfRule>
  </conditionalFormatting>
  <conditionalFormatting sqref="A3246">
    <cfRule type="duplicateValues" priority="955" operator="duplicateValues" aboveAverage="0" equalAverage="0" bottom="0" percent="0" rank="0" text="" dxfId="953">
      <formula>0</formula>
    </cfRule>
  </conditionalFormatting>
  <conditionalFormatting sqref="A3247">
    <cfRule type="duplicateValues" priority="956" operator="duplicateValues" aboveAverage="0" equalAverage="0" bottom="0" percent="0" rank="0" text="" dxfId="954">
      <formula>0</formula>
    </cfRule>
  </conditionalFormatting>
  <conditionalFormatting sqref="A3248">
    <cfRule type="duplicateValues" priority="957" operator="duplicateValues" aboveAverage="0" equalAverage="0" bottom="0" percent="0" rank="0" text="" dxfId="955">
      <formula>0</formula>
    </cfRule>
  </conditionalFormatting>
  <conditionalFormatting sqref="A3249">
    <cfRule type="duplicateValues" priority="958" operator="duplicateValues" aboveAverage="0" equalAverage="0" bottom="0" percent="0" rank="0" text="" dxfId="956">
      <formula>0</formula>
    </cfRule>
  </conditionalFormatting>
  <conditionalFormatting sqref="A3250">
    <cfRule type="duplicateValues" priority="959" operator="duplicateValues" aboveAverage="0" equalAverage="0" bottom="0" percent="0" rank="0" text="" dxfId="957">
      <formula>0</formula>
    </cfRule>
  </conditionalFormatting>
  <conditionalFormatting sqref="A3251">
    <cfRule type="duplicateValues" priority="960" operator="duplicateValues" aboveAverage="0" equalAverage="0" bottom="0" percent="0" rank="0" text="" dxfId="958">
      <formula>0</formula>
    </cfRule>
  </conditionalFormatting>
  <conditionalFormatting sqref="A3252:A3253">
    <cfRule type="duplicateValues" priority="961" operator="duplicateValues" aboveAverage="0" equalAverage="0" bottom="0" percent="0" rank="0" text="" dxfId="959">
      <formula>0</formula>
    </cfRule>
  </conditionalFormatting>
  <conditionalFormatting sqref="A3254">
    <cfRule type="duplicateValues" priority="962" operator="duplicateValues" aboveAverage="0" equalAverage="0" bottom="0" percent="0" rank="0" text="" dxfId="960">
      <formula>0</formula>
    </cfRule>
  </conditionalFormatting>
  <conditionalFormatting sqref="A3255">
    <cfRule type="duplicateValues" priority="963" operator="duplicateValues" aboveAverage="0" equalAverage="0" bottom="0" percent="0" rank="0" text="" dxfId="961">
      <formula>0</formula>
    </cfRule>
  </conditionalFormatting>
  <conditionalFormatting sqref="A3256">
    <cfRule type="duplicateValues" priority="964" operator="duplicateValues" aboveAverage="0" equalAverage="0" bottom="0" percent="0" rank="0" text="" dxfId="962">
      <formula>0</formula>
    </cfRule>
  </conditionalFormatting>
  <conditionalFormatting sqref="A3257">
    <cfRule type="duplicateValues" priority="965" operator="duplicateValues" aboveAverage="0" equalAverage="0" bottom="0" percent="0" rank="0" text="" dxfId="963">
      <formula>0</formula>
    </cfRule>
  </conditionalFormatting>
  <conditionalFormatting sqref="A3258">
    <cfRule type="duplicateValues" priority="966" operator="duplicateValues" aboveAverage="0" equalAverage="0" bottom="0" percent="0" rank="0" text="" dxfId="964">
      <formula>0</formula>
    </cfRule>
  </conditionalFormatting>
  <conditionalFormatting sqref="A3260">
    <cfRule type="duplicateValues" priority="967" operator="duplicateValues" aboveAverage="0" equalAverage="0" bottom="0" percent="0" rank="0" text="" dxfId="965">
      <formula>0</formula>
    </cfRule>
  </conditionalFormatting>
  <conditionalFormatting sqref="A3261">
    <cfRule type="duplicateValues" priority="968" operator="duplicateValues" aboveAverage="0" equalAverage="0" bottom="0" percent="0" rank="0" text="" dxfId="966">
      <formula>0</formula>
    </cfRule>
  </conditionalFormatting>
  <conditionalFormatting sqref="A3262">
    <cfRule type="duplicateValues" priority="969" operator="duplicateValues" aboveAverage="0" equalAverage="0" bottom="0" percent="0" rank="0" text="" dxfId="967">
      <formula>0</formula>
    </cfRule>
  </conditionalFormatting>
  <conditionalFormatting sqref="A3263">
    <cfRule type="duplicateValues" priority="970" operator="duplicateValues" aboveAverage="0" equalAverage="0" bottom="0" percent="0" rank="0" text="" dxfId="968">
      <formula>0</formula>
    </cfRule>
  </conditionalFormatting>
  <conditionalFormatting sqref="A3264">
    <cfRule type="duplicateValues" priority="971" operator="duplicateValues" aboveAverage="0" equalAverage="0" bottom="0" percent="0" rank="0" text="" dxfId="969">
      <formula>0</formula>
    </cfRule>
  </conditionalFormatting>
  <conditionalFormatting sqref="A3265">
    <cfRule type="duplicateValues" priority="972" operator="duplicateValues" aboveAverage="0" equalAverage="0" bottom="0" percent="0" rank="0" text="" dxfId="970">
      <formula>0</formula>
    </cfRule>
  </conditionalFormatting>
  <conditionalFormatting sqref="A3267">
    <cfRule type="duplicateValues" priority="973" operator="duplicateValues" aboveAverage="0" equalAverage="0" bottom="0" percent="0" rank="0" text="" dxfId="971">
      <formula>0</formula>
    </cfRule>
  </conditionalFormatting>
  <conditionalFormatting sqref="A3268">
    <cfRule type="duplicateValues" priority="974" operator="duplicateValues" aboveAverage="0" equalAverage="0" bottom="0" percent="0" rank="0" text="" dxfId="972">
      <formula>0</formula>
    </cfRule>
  </conditionalFormatting>
  <conditionalFormatting sqref="A3269">
    <cfRule type="duplicateValues" priority="975" operator="duplicateValues" aboveAverage="0" equalAverage="0" bottom="0" percent="0" rank="0" text="" dxfId="973">
      <formula>0</formula>
    </cfRule>
  </conditionalFormatting>
  <conditionalFormatting sqref="A3270">
    <cfRule type="duplicateValues" priority="976" operator="duplicateValues" aboveAverage="0" equalAverage="0" bottom="0" percent="0" rank="0" text="" dxfId="974">
      <formula>0</formula>
    </cfRule>
  </conditionalFormatting>
  <conditionalFormatting sqref="A3271">
    <cfRule type="duplicateValues" priority="977" operator="duplicateValues" aboveAverage="0" equalAverage="0" bottom="0" percent="0" rank="0" text="" dxfId="975">
      <formula>0</formula>
    </cfRule>
  </conditionalFormatting>
  <conditionalFormatting sqref="A3272">
    <cfRule type="duplicateValues" priority="978" operator="duplicateValues" aboveAverage="0" equalAverage="0" bottom="0" percent="0" rank="0" text="" dxfId="976">
      <formula>0</formula>
    </cfRule>
  </conditionalFormatting>
  <conditionalFormatting sqref="A3274">
    <cfRule type="duplicateValues" priority="979" operator="duplicateValues" aboveAverage="0" equalAverage="0" bottom="0" percent="0" rank="0" text="" dxfId="977">
      <formula>0</formula>
    </cfRule>
  </conditionalFormatting>
  <conditionalFormatting sqref="A3275">
    <cfRule type="duplicateValues" priority="980" operator="duplicateValues" aboveAverage="0" equalAverage="0" bottom="0" percent="0" rank="0" text="" dxfId="978">
      <formula>0</formula>
    </cfRule>
  </conditionalFormatting>
  <conditionalFormatting sqref="A3276">
    <cfRule type="duplicateValues" priority="981" operator="duplicateValues" aboveAverage="0" equalAverage="0" bottom="0" percent="0" rank="0" text="" dxfId="979">
      <formula>0</formula>
    </cfRule>
  </conditionalFormatting>
  <conditionalFormatting sqref="A3277">
    <cfRule type="duplicateValues" priority="982" operator="duplicateValues" aboveAverage="0" equalAverage="0" bottom="0" percent="0" rank="0" text="" dxfId="980">
      <formula>0</formula>
    </cfRule>
  </conditionalFormatting>
  <conditionalFormatting sqref="A3278">
    <cfRule type="duplicateValues" priority="983" operator="duplicateValues" aboveAverage="0" equalAverage="0" bottom="0" percent="0" rank="0" text="" dxfId="981">
      <formula>0</formula>
    </cfRule>
  </conditionalFormatting>
  <conditionalFormatting sqref="A3279">
    <cfRule type="duplicateValues" priority="984" operator="duplicateValues" aboveAverage="0" equalAverage="0" bottom="0" percent="0" rank="0" text="" dxfId="982">
      <formula>0</formula>
    </cfRule>
  </conditionalFormatting>
  <conditionalFormatting sqref="A3280:A3281">
    <cfRule type="duplicateValues" priority="985" operator="duplicateValues" aboveAverage="0" equalAverage="0" bottom="0" percent="0" rank="0" text="" dxfId="983">
      <formula>0</formula>
    </cfRule>
  </conditionalFormatting>
  <conditionalFormatting sqref="A3282">
    <cfRule type="duplicateValues" priority="986" operator="duplicateValues" aboveAverage="0" equalAverage="0" bottom="0" percent="0" rank="0" text="" dxfId="984">
      <formula>0</formula>
    </cfRule>
  </conditionalFormatting>
  <conditionalFormatting sqref="A3283">
    <cfRule type="duplicateValues" priority="987" operator="duplicateValues" aboveAverage="0" equalAverage="0" bottom="0" percent="0" rank="0" text="" dxfId="985">
      <formula>0</formula>
    </cfRule>
  </conditionalFormatting>
  <conditionalFormatting sqref="A3284">
    <cfRule type="duplicateValues" priority="988" operator="duplicateValues" aboveAverage="0" equalAverage="0" bottom="0" percent="0" rank="0" text="" dxfId="986">
      <formula>0</formula>
    </cfRule>
  </conditionalFormatting>
  <conditionalFormatting sqref="A3285">
    <cfRule type="duplicateValues" priority="989" operator="duplicateValues" aboveAverage="0" equalAverage="0" bottom="0" percent="0" rank="0" text="" dxfId="987">
      <formula>0</formula>
    </cfRule>
  </conditionalFormatting>
  <conditionalFormatting sqref="A3286">
    <cfRule type="duplicateValues" priority="990" operator="duplicateValues" aboveAverage="0" equalAverage="0" bottom="0" percent="0" rank="0" text="" dxfId="988">
      <formula>0</formula>
    </cfRule>
  </conditionalFormatting>
  <conditionalFormatting sqref="A3287">
    <cfRule type="duplicateValues" priority="991" operator="duplicateValues" aboveAverage="0" equalAverage="0" bottom="0" percent="0" rank="0" text="" dxfId="989">
      <formula>0</formula>
    </cfRule>
  </conditionalFormatting>
  <conditionalFormatting sqref="A3288">
    <cfRule type="duplicateValues" priority="992" operator="duplicateValues" aboveAverage="0" equalAverage="0" bottom="0" percent="0" rank="0" text="" dxfId="990">
      <formula>0</formula>
    </cfRule>
  </conditionalFormatting>
  <conditionalFormatting sqref="A3289">
    <cfRule type="duplicateValues" priority="993" operator="duplicateValues" aboveAverage="0" equalAverage="0" bottom="0" percent="0" rank="0" text="" dxfId="991">
      <formula>0</formula>
    </cfRule>
  </conditionalFormatting>
  <conditionalFormatting sqref="A3290">
    <cfRule type="duplicateValues" priority="994" operator="duplicateValues" aboveAverage="0" equalAverage="0" bottom="0" percent="0" rank="0" text="" dxfId="992">
      <formula>0</formula>
    </cfRule>
  </conditionalFormatting>
  <conditionalFormatting sqref="A3291">
    <cfRule type="duplicateValues" priority="995" operator="duplicateValues" aboveAverage="0" equalAverage="0" bottom="0" percent="0" rank="0" text="" dxfId="993">
      <formula>0</formula>
    </cfRule>
  </conditionalFormatting>
  <conditionalFormatting sqref="A3292">
    <cfRule type="duplicateValues" priority="996" operator="duplicateValues" aboveAverage="0" equalAverage="0" bottom="0" percent="0" rank="0" text="" dxfId="994">
      <formula>0</formula>
    </cfRule>
  </conditionalFormatting>
  <conditionalFormatting sqref="A3293">
    <cfRule type="duplicateValues" priority="997" operator="duplicateValues" aboveAverage="0" equalAverage="0" bottom="0" percent="0" rank="0" text="" dxfId="995">
      <formula>0</formula>
    </cfRule>
  </conditionalFormatting>
  <conditionalFormatting sqref="A3294:A3296">
    <cfRule type="duplicateValues" priority="998" operator="duplicateValues" aboveAverage="0" equalAverage="0" bottom="0" percent="0" rank="0" text="" dxfId="996">
      <formula>0</formula>
    </cfRule>
  </conditionalFormatting>
  <conditionalFormatting sqref="A3297">
    <cfRule type="duplicateValues" priority="999" operator="duplicateValues" aboveAverage="0" equalAverage="0" bottom="0" percent="0" rank="0" text="" dxfId="997">
      <formula>0</formula>
    </cfRule>
  </conditionalFormatting>
  <conditionalFormatting sqref="A3298:A3299">
    <cfRule type="duplicateValues" priority="1000" operator="duplicateValues" aboveAverage="0" equalAverage="0" bottom="0" percent="0" rank="0" text="" dxfId="998">
      <formula>0</formula>
    </cfRule>
  </conditionalFormatting>
  <conditionalFormatting sqref="A3300">
    <cfRule type="duplicateValues" priority="1001" operator="duplicateValues" aboveAverage="0" equalAverage="0" bottom="0" percent="0" rank="0" text="" dxfId="999">
      <formula>0</formula>
    </cfRule>
  </conditionalFormatting>
  <conditionalFormatting sqref="A3301">
    <cfRule type="duplicateValues" priority="1002" operator="duplicateValues" aboveAverage="0" equalAverage="0" bottom="0" percent="0" rank="0" text="" dxfId="1000">
      <formula>0</formula>
    </cfRule>
  </conditionalFormatting>
  <conditionalFormatting sqref="A3302">
    <cfRule type="duplicateValues" priority="1003" operator="duplicateValues" aboveAverage="0" equalAverage="0" bottom="0" percent="0" rank="0" text="" dxfId="1001">
      <formula>0</formula>
    </cfRule>
  </conditionalFormatting>
  <conditionalFormatting sqref="A3303">
    <cfRule type="duplicateValues" priority="1004" operator="duplicateValues" aboveAverage="0" equalAverage="0" bottom="0" percent="0" rank="0" text="" dxfId="1002">
      <formula>0</formula>
    </cfRule>
  </conditionalFormatting>
  <conditionalFormatting sqref="A3304">
    <cfRule type="duplicateValues" priority="1005" operator="duplicateValues" aboveAverage="0" equalAverage="0" bottom="0" percent="0" rank="0" text="" dxfId="1003">
      <formula>0</formula>
    </cfRule>
  </conditionalFormatting>
  <conditionalFormatting sqref="A3305">
    <cfRule type="duplicateValues" priority="1006" operator="duplicateValues" aboveAverage="0" equalAverage="0" bottom="0" percent="0" rank="0" text="" dxfId="1004">
      <formula>0</formula>
    </cfRule>
  </conditionalFormatting>
  <conditionalFormatting sqref="A3306">
    <cfRule type="duplicateValues" priority="1007" operator="duplicateValues" aboveAverage="0" equalAverage="0" bottom="0" percent="0" rank="0" text="" dxfId="1005">
      <formula>0</formula>
    </cfRule>
  </conditionalFormatting>
  <conditionalFormatting sqref="A3307">
    <cfRule type="duplicateValues" priority="1008" operator="duplicateValues" aboveAverage="0" equalAverage="0" bottom="0" percent="0" rank="0" text="" dxfId="1006">
      <formula>0</formula>
    </cfRule>
  </conditionalFormatting>
  <conditionalFormatting sqref="A3308">
    <cfRule type="duplicateValues" priority="1009" operator="duplicateValues" aboveAverage="0" equalAverage="0" bottom="0" percent="0" rank="0" text="" dxfId="1007">
      <formula>0</formula>
    </cfRule>
  </conditionalFormatting>
  <conditionalFormatting sqref="A3310">
    <cfRule type="duplicateValues" priority="1010" operator="duplicateValues" aboveAverage="0" equalAverage="0" bottom="0" percent="0" rank="0" text="" dxfId="1008">
      <formula>0</formula>
    </cfRule>
  </conditionalFormatting>
  <conditionalFormatting sqref="A3312">
    <cfRule type="duplicateValues" priority="1011" operator="duplicateValues" aboveAverage="0" equalAverage="0" bottom="0" percent="0" rank="0" text="" dxfId="1009">
      <formula>0</formula>
    </cfRule>
  </conditionalFormatting>
  <conditionalFormatting sqref="A3313">
    <cfRule type="duplicateValues" priority="1012" operator="duplicateValues" aboveAverage="0" equalAverage="0" bottom="0" percent="0" rank="0" text="" dxfId="1010">
      <formula>0</formula>
    </cfRule>
  </conditionalFormatting>
  <conditionalFormatting sqref="A3314">
    <cfRule type="duplicateValues" priority="1013" operator="duplicateValues" aboveAverage="0" equalAverage="0" bottom="0" percent="0" rank="0" text="" dxfId="1011">
      <formula>0</formula>
    </cfRule>
  </conditionalFormatting>
  <conditionalFormatting sqref="A3315">
    <cfRule type="duplicateValues" priority="1014" operator="duplicateValues" aboveAverage="0" equalAverage="0" bottom="0" percent="0" rank="0" text="" dxfId="1012">
      <formula>0</formula>
    </cfRule>
  </conditionalFormatting>
  <conditionalFormatting sqref="A3316">
    <cfRule type="duplicateValues" priority="1015" operator="duplicateValues" aboveAverage="0" equalAverage="0" bottom="0" percent="0" rank="0" text="" dxfId="1013">
      <formula>0</formula>
    </cfRule>
  </conditionalFormatting>
  <conditionalFormatting sqref="A3319">
    <cfRule type="duplicateValues" priority="1016" operator="duplicateValues" aboveAverage="0" equalAverage="0" bottom="0" percent="0" rank="0" text="" dxfId="1014">
      <formula>0</formula>
    </cfRule>
  </conditionalFormatting>
  <conditionalFormatting sqref="A3320">
    <cfRule type="duplicateValues" priority="1017" operator="duplicateValues" aboveAverage="0" equalAverage="0" bottom="0" percent="0" rank="0" text="" dxfId="1015">
      <formula>0</formula>
    </cfRule>
  </conditionalFormatting>
  <conditionalFormatting sqref="A3321">
    <cfRule type="duplicateValues" priority="1018" operator="duplicateValues" aboveAverage="0" equalAverage="0" bottom="0" percent="0" rank="0" text="" dxfId="1016">
      <formula>0</formula>
    </cfRule>
  </conditionalFormatting>
  <conditionalFormatting sqref="A3322">
    <cfRule type="duplicateValues" priority="1019" operator="duplicateValues" aboveAverage="0" equalAverage="0" bottom="0" percent="0" rank="0" text="" dxfId="1017">
      <formula>0</formula>
    </cfRule>
  </conditionalFormatting>
  <conditionalFormatting sqref="A3323:A3325">
    <cfRule type="duplicateValues" priority="1020" operator="duplicateValues" aboveAverage="0" equalAverage="0" bottom="0" percent="0" rank="0" text="" dxfId="1018">
      <formula>0</formula>
    </cfRule>
  </conditionalFormatting>
  <conditionalFormatting sqref="A3326">
    <cfRule type="duplicateValues" priority="1021" operator="duplicateValues" aboveAverage="0" equalAverage="0" bottom="0" percent="0" rank="0" text="" dxfId="1019">
      <formula>0</formula>
    </cfRule>
  </conditionalFormatting>
  <conditionalFormatting sqref="A3327">
    <cfRule type="duplicateValues" priority="1022" operator="duplicateValues" aboveAverage="0" equalAverage="0" bottom="0" percent="0" rank="0" text="" dxfId="1020">
      <formula>0</formula>
    </cfRule>
  </conditionalFormatting>
  <conditionalFormatting sqref="A3328">
    <cfRule type="duplicateValues" priority="1023" operator="duplicateValues" aboveAverage="0" equalAverage="0" bottom="0" percent="0" rank="0" text="" dxfId="1021">
      <formula>0</formula>
    </cfRule>
  </conditionalFormatting>
  <conditionalFormatting sqref="A3328">
    <cfRule type="duplicateValues" priority="1024" operator="duplicateValues" aboveAverage="0" equalAverage="0" bottom="0" percent="0" rank="0" text="" dxfId="1022">
      <formula>0</formula>
    </cfRule>
  </conditionalFormatting>
  <conditionalFormatting sqref="A3329">
    <cfRule type="duplicateValues" priority="1025" operator="duplicateValues" aboveAverage="0" equalAverage="0" bottom="0" percent="0" rank="0" text="" dxfId="1023">
      <formula>0</formula>
    </cfRule>
  </conditionalFormatting>
  <conditionalFormatting sqref="A3329">
    <cfRule type="duplicateValues" priority="1026" operator="duplicateValues" aboveAverage="0" equalAverage="0" bottom="0" percent="0" rank="0" text="" dxfId="1024">
      <formula>0</formula>
    </cfRule>
  </conditionalFormatting>
  <conditionalFormatting sqref="A3330">
    <cfRule type="duplicateValues" priority="1027" operator="duplicateValues" aboveAverage="0" equalAverage="0" bottom="0" percent="0" rank="0" text="" dxfId="1025">
      <formula>0</formula>
    </cfRule>
  </conditionalFormatting>
  <conditionalFormatting sqref="A3330">
    <cfRule type="duplicateValues" priority="1028" operator="duplicateValues" aboveAverage="0" equalAverage="0" bottom="0" percent="0" rank="0" text="" dxfId="1026">
      <formula>0</formula>
    </cfRule>
  </conditionalFormatting>
  <conditionalFormatting sqref="A3331">
    <cfRule type="duplicateValues" priority="1029" operator="duplicateValues" aboveAverage="0" equalAverage="0" bottom="0" percent="0" rank="0" text="" dxfId="1027">
      <formula>0</formula>
    </cfRule>
  </conditionalFormatting>
  <conditionalFormatting sqref="A3331">
    <cfRule type="duplicateValues" priority="1030" operator="duplicateValues" aboveAverage="0" equalAverage="0" bottom="0" percent="0" rank="0" text="" dxfId="1028">
      <formula>0</formula>
    </cfRule>
  </conditionalFormatting>
  <conditionalFormatting sqref="A3332">
    <cfRule type="duplicateValues" priority="1031" operator="duplicateValues" aboveAverage="0" equalAverage="0" bottom="0" percent="0" rank="0" text="" dxfId="1029">
      <formula>0</formula>
    </cfRule>
  </conditionalFormatting>
  <conditionalFormatting sqref="A3311">
    <cfRule type="duplicateValues" priority="1032" operator="duplicateValues" aboveAverage="0" equalAverage="0" bottom="0" percent="0" rank="0" text="" dxfId="1030">
      <formula>0</formula>
    </cfRule>
  </conditionalFormatting>
  <conditionalFormatting sqref="A3311">
    <cfRule type="duplicateValues" priority="1033" operator="duplicateValues" aboveAverage="0" equalAverage="0" bottom="0" percent="0" rank="0" text="" dxfId="1031">
      <formula>0</formula>
    </cfRule>
  </conditionalFormatting>
  <conditionalFormatting sqref="A3333">
    <cfRule type="duplicateValues" priority="1034" operator="duplicateValues" aboveAverage="0" equalAverage="0" bottom="0" percent="0" rank="0" text="" dxfId="1032">
      <formula>0</formula>
    </cfRule>
  </conditionalFormatting>
  <conditionalFormatting sqref="A3333">
    <cfRule type="duplicateValues" priority="1035" operator="duplicateValues" aboveAverage="0" equalAverage="0" bottom="0" percent="0" rank="0" text="" dxfId="1033">
      <formula>0</formula>
    </cfRule>
  </conditionalFormatting>
  <conditionalFormatting sqref="A3334">
    <cfRule type="duplicateValues" priority="1036" operator="duplicateValues" aboveAverage="0" equalAverage="0" bottom="0" percent="0" rank="0" text="" dxfId="1034">
      <formula>0</formula>
    </cfRule>
  </conditionalFormatting>
  <conditionalFormatting sqref="A3334">
    <cfRule type="duplicateValues" priority="1037" operator="duplicateValues" aboveAverage="0" equalAverage="0" bottom="0" percent="0" rank="0" text="" dxfId="1035">
      <formula>0</formula>
    </cfRule>
  </conditionalFormatting>
  <dataValidations count="1">
    <dataValidation allowBlank="true" operator="between" showDropDown="false" showErrorMessage="true" showInputMessage="true" sqref="I2:I1674 I1698 I1825 I1861:I2688 I2712:I3371" type="list">
      <formula1>"BILL,SECURITY,DISPATCH CHARGES,COMMISSION,ADJUSTMENT,OTHERS"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11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873" activeCellId="1" sqref="AD:DX A873"/>
    </sheetView>
  </sheetViews>
  <sheetFormatPr defaultRowHeight="12"/>
  <cols>
    <col collapsed="false" hidden="false" max="1" min="1" style="104" width="9.1417004048583"/>
    <col collapsed="false" hidden="false" max="2" min="2" style="104" width="43.2834008097166"/>
    <col collapsed="false" hidden="false" max="3" min="3" style="104" width="16.4251012145749"/>
    <col collapsed="false" hidden="false" max="4" min="4" style="105" width="12.995951417004"/>
    <col collapsed="false" hidden="false" max="5" min="5" style="104" width="14.1417004048583"/>
    <col collapsed="false" hidden="false" max="6" min="6" style="106" width="10.8542510121457"/>
    <col collapsed="false" hidden="false" max="8" min="7" style="107" width="10.8542510121457"/>
    <col collapsed="false" hidden="false" max="9" min="9" style="106" width="10.8542510121457"/>
    <col collapsed="false" hidden="false" max="11" min="10" style="107" width="10.8542510121457"/>
    <col collapsed="false" hidden="true" max="12" min="12" style="107" width="0"/>
    <col collapsed="false" hidden="false" max="13" min="13" style="108" width="14.4251012145749"/>
    <col collapsed="false" hidden="false" max="14" min="14" style="106" width="15.2834008097166"/>
    <col collapsed="false" hidden="false" max="15" min="15" style="107" width="28.2874493927125"/>
    <col collapsed="false" hidden="false" max="1025" min="16" style="107" width="9.1417004048583"/>
  </cols>
  <sheetData>
    <row r="1" customFormat="false" ht="12.75" hidden="false" customHeight="false" outlineLevel="0" collapsed="false">
      <c r="A1" s="109" t="s">
        <v>6422</v>
      </c>
      <c r="B1" s="109" t="s">
        <v>13</v>
      </c>
      <c r="C1" s="109" t="s">
        <v>6698</v>
      </c>
      <c r="D1" s="110" t="s">
        <v>7595</v>
      </c>
      <c r="E1" s="111" t="s">
        <v>7596</v>
      </c>
      <c r="F1" s="112" t="s">
        <v>7597</v>
      </c>
      <c r="G1" s="112"/>
      <c r="H1" s="112"/>
      <c r="I1" s="112" t="s">
        <v>7597</v>
      </c>
      <c r="J1" s="112"/>
      <c r="K1" s="112"/>
      <c r="L1" s="109" t="s">
        <v>7597</v>
      </c>
      <c r="M1" s="113" t="s">
        <v>7598</v>
      </c>
      <c r="N1" s="110" t="s">
        <v>7599</v>
      </c>
    </row>
    <row r="2" customFormat="false" ht="12.75" hidden="false" customHeight="false" outlineLevel="0" collapsed="false">
      <c r="A2" s="114"/>
      <c r="B2" s="114"/>
      <c r="C2" s="114"/>
      <c r="D2" s="110"/>
      <c r="E2" s="111"/>
      <c r="F2" s="115" t="s">
        <v>24</v>
      </c>
      <c r="G2" s="116" t="s">
        <v>7600</v>
      </c>
      <c r="H2" s="116" t="s">
        <v>7601</v>
      </c>
      <c r="I2" s="115" t="s">
        <v>25</v>
      </c>
      <c r="J2" s="116" t="s">
        <v>7600</v>
      </c>
      <c r="K2" s="116" t="s">
        <v>7601</v>
      </c>
      <c r="L2" s="109" t="s">
        <v>26</v>
      </c>
      <c r="M2" s="113"/>
      <c r="N2" s="110"/>
    </row>
    <row r="3" customFormat="false" ht="12" hidden="false" customHeight="false" outlineLevel="0" collapsed="false">
      <c r="A3" s="117" t="s">
        <v>2591</v>
      </c>
      <c r="B3" s="117" t="str">
        <f aca="false">IFERROR(VLOOKUP($A3, DeliveryBook!$D$2:$K$1999, 5, 0),"")</f>
        <v>SH M.L. &amp; SONS,  </v>
      </c>
      <c r="C3" s="117" t="str">
        <f aca="false">IFERROR(VLOOKUP($A3, DeliveryBook!$D$2:$K$1999, 8, 0), "")</f>
        <v>PO: NEW DELHI</v>
      </c>
      <c r="D3" s="118" t="n">
        <v>0.35</v>
      </c>
      <c r="E3" s="119" t="n">
        <v>42124</v>
      </c>
      <c r="F3" s="120"/>
      <c r="G3" s="51" t="s">
        <v>7602</v>
      </c>
      <c r="H3" s="51" t="s">
        <v>7603</v>
      </c>
      <c r="I3" s="120" t="n">
        <v>0</v>
      </c>
      <c r="J3" s="51" t="s">
        <v>7602</v>
      </c>
      <c r="K3" s="51" t="s">
        <v>7603</v>
      </c>
      <c r="L3" s="121" t="n">
        <f aca="false">SUM(F3:I3)</f>
        <v>0</v>
      </c>
      <c r="M3" s="122" t="n">
        <f aca="false">(IF($H3="REG",$F3*15*(1-D3), $F3*25*(1-D3))-IF(G3="CUT", F3*0.5, 0))+(IF($K3="REG",$I3*15*(1-$D3), $I3*25*(1-$D3))-IF($J3="CUT", $I3*0.5, 0))</f>
        <v>0</v>
      </c>
      <c r="N3" s="120" t="n">
        <v>3900</v>
      </c>
    </row>
    <row r="4" customFormat="false" ht="12" hidden="false" customHeight="false" outlineLevel="0" collapsed="false">
      <c r="A4" s="117" t="s">
        <v>2421</v>
      </c>
      <c r="B4" s="117" t="str">
        <f aca="false">IFERROR(VLOOKUP($A4, DeliveryBook!$D$2:$K$1999, 5, 0),"")</f>
        <v>SH.CHUNNA BABU GUPTA</v>
      </c>
      <c r="C4" s="117" t="str">
        <f aca="false">IFERROR(VLOOKUP($A4, DeliveryBook!$D$2:$K$1999, 8, 0), "")</f>
        <v>JHANSI - JHS</v>
      </c>
      <c r="D4" s="118" t="n">
        <v>0.35</v>
      </c>
      <c r="E4" s="119" t="n">
        <v>42124</v>
      </c>
      <c r="F4" s="120"/>
      <c r="G4" s="51" t="s">
        <v>7602</v>
      </c>
      <c r="H4" s="51" t="s">
        <v>7603</v>
      </c>
      <c r="I4" s="120"/>
      <c r="J4" s="51" t="s">
        <v>7602</v>
      </c>
      <c r="K4" s="51" t="s">
        <v>7603</v>
      </c>
      <c r="L4" s="121" t="n">
        <f aca="false">SUM(F4:I4)</f>
        <v>0</v>
      </c>
      <c r="M4" s="122" t="n">
        <f aca="false">(IF($H4="REG",$F4*15*(1-D4), $F4*25*(1-D4))-IF(G4="CUT", F4*0.5, 0))+(IF($K4="REG",$I4*15*(1-$D4), $I4*25*(1-$D4))-IF($J4="CUT", $I4*0.5, 0))</f>
        <v>0</v>
      </c>
      <c r="N4" s="120" t="n">
        <v>542.5</v>
      </c>
    </row>
    <row r="5" customFormat="false" ht="12" hidden="false" customHeight="false" outlineLevel="0" collapsed="false">
      <c r="A5" s="117" t="s">
        <v>7604</v>
      </c>
      <c r="B5" s="117" t="inlineStr">
        <f aca="false">IFERROR(VLOOKUP($A5, DeliveryBook!$D$2:$K$1999, 5, 0),"")</f>
        <is>
          <t/>
        </is>
      </c>
      <c r="C5" s="117" t="inlineStr">
        <f aca="false">IFERROR(VLOOKUP($A5, DeliveryBook!$D$2:$K$1999, 8, 0), "")</f>
        <is>
          <t/>
        </is>
      </c>
      <c r="D5" s="118" t="n">
        <v>0.3</v>
      </c>
      <c r="E5" s="119" t="n">
        <v>42124</v>
      </c>
      <c r="F5" s="120"/>
      <c r="G5" s="51" t="s">
        <v>7602</v>
      </c>
      <c r="H5" s="51" t="s">
        <v>7603</v>
      </c>
      <c r="I5" s="120"/>
      <c r="J5" s="51" t="s">
        <v>7602</v>
      </c>
      <c r="K5" s="51" t="s">
        <v>7603</v>
      </c>
      <c r="L5" s="121" t="n">
        <f aca="false">SUM(F5:I5)</f>
        <v>0</v>
      </c>
      <c r="M5" s="122" t="n">
        <f aca="false">(IF($H5="REG",$F5*15*(1-D5), $F5*25*(1-D5))-IF(G5="CUT", F5*0.5, 0))+(IF($K5="REG",$I5*15*(1-$D5), $I5*25*(1-$D5))-IF($J5="CUT", $I5*0.5, 0))</f>
        <v>0</v>
      </c>
      <c r="N5" s="120" t="n">
        <v>228</v>
      </c>
    </row>
    <row r="6" customFormat="false" ht="12" hidden="false" customHeight="false" outlineLevel="0" collapsed="false">
      <c r="A6" s="117" t="s">
        <v>1749</v>
      </c>
      <c r="B6" s="117" t="str">
        <f aca="false">IFERROR(VLOOKUP($A6, DeliveryBook!$D$2:$K$1999, 5, 0),"")</f>
        <v>SH GOVIND KR SRIVASTAVA ADVOCATE</v>
      </c>
      <c r="C6" s="117" t="str">
        <f aca="false">IFERROR(VLOOKUP($A6, DeliveryBook!$D$2:$K$1999, 8, 0), "")</f>
        <v>PO: ILTIFATGANJ</v>
      </c>
      <c r="D6" s="118" t="n">
        <v>0.3</v>
      </c>
      <c r="E6" s="119" t="n">
        <v>42124</v>
      </c>
      <c r="F6" s="120"/>
      <c r="G6" s="51" t="s">
        <v>7602</v>
      </c>
      <c r="H6" s="51" t="s">
        <v>7603</v>
      </c>
      <c r="I6" s="120"/>
      <c r="J6" s="51" t="s">
        <v>7602</v>
      </c>
      <c r="K6" s="51" t="s">
        <v>7603</v>
      </c>
      <c r="L6" s="121" t="n">
        <f aca="false">SUM(F6:I6)</f>
        <v>0</v>
      </c>
      <c r="M6" s="122" t="n">
        <f aca="false">(IF($H6="REG",$F6*15*(1-D6), $F6*25*(1-D6))-IF(G6="CUT", F6*0.5, 0))+(IF($K6="REG",$I6*15*(1-$D6), $I6*25*(1-$D6))-IF($J6="CUT", $I6*0.5, 0))</f>
        <v>0</v>
      </c>
      <c r="N6" s="120" t="n">
        <v>105</v>
      </c>
    </row>
    <row r="7" customFormat="false" ht="12" hidden="false" customHeight="false" outlineLevel="0" collapsed="false">
      <c r="A7" s="117" t="s">
        <v>2559</v>
      </c>
      <c r="B7" s="117" t="str">
        <f aca="false">IFERROR(VLOOKUP($A7, DeliveryBook!$D$2:$K$1999, 5, 0),"")</f>
        <v>SH.RAKESH SAFFI,  </v>
      </c>
      <c r="C7" s="117" t="str">
        <f aca="false">IFERROR(VLOOKUP($A7, DeliveryBook!$D$2:$K$1999, 8, 0), "")</f>
        <v>PO: SAHIBABAD</v>
      </c>
      <c r="D7" s="118" t="n">
        <v>0.35</v>
      </c>
      <c r="E7" s="119" t="n">
        <v>42124</v>
      </c>
      <c r="F7" s="120"/>
      <c r="G7" s="51" t="s">
        <v>7602</v>
      </c>
      <c r="H7" s="51" t="s">
        <v>7603</v>
      </c>
      <c r="I7" s="120"/>
      <c r="J7" s="51" t="s">
        <v>7602</v>
      </c>
      <c r="K7" s="51" t="s">
        <v>7603</v>
      </c>
      <c r="L7" s="121" t="n">
        <f aca="false">SUM(F7:I7)</f>
        <v>0</v>
      </c>
      <c r="M7" s="122" t="n">
        <f aca="false">(IF($H7="REG",$F7*15*(1-D7), $F7*25*(1-D7))-IF(G7="CUT", F7*0.5, 0))+(IF($K7="REG",$I7*15*(1-$D7), $I7*25*(1-$D7))-IF($J7="CUT", $I7*0.5, 0))</f>
        <v>0</v>
      </c>
      <c r="N7" s="120" t="n">
        <v>3256.5</v>
      </c>
    </row>
    <row r="8" customFormat="false" ht="12" hidden="false" customHeight="false" outlineLevel="0" collapsed="false">
      <c r="A8" s="117" t="s">
        <v>2588</v>
      </c>
      <c r="B8" s="117" t="str">
        <f aca="false">IFERROR(VLOOKUP($A8, DeliveryBook!$D$2:$K$1999, 5, 0),"")</f>
        <v>M/S SANJEEV TRADERS</v>
      </c>
      <c r="C8" s="117" t="str">
        <f aca="false">IFERROR(VLOOKUP($A8, DeliveryBook!$D$2:$K$1999, 8, 0), "")</f>
        <v>PO: NEW DELHI</v>
      </c>
      <c r="D8" s="118" t="n">
        <v>0.3</v>
      </c>
      <c r="E8" s="119" t="n">
        <v>42124</v>
      </c>
      <c r="F8" s="120"/>
      <c r="G8" s="51" t="s">
        <v>7602</v>
      </c>
      <c r="H8" s="51" t="s">
        <v>7603</v>
      </c>
      <c r="I8" s="120"/>
      <c r="J8" s="51" t="s">
        <v>7602</v>
      </c>
      <c r="K8" s="51" t="s">
        <v>7603</v>
      </c>
      <c r="L8" s="121" t="n">
        <f aca="false">SUM(F8:I8)</f>
        <v>0</v>
      </c>
      <c r="M8" s="122" t="n">
        <f aca="false">(IF($H8="REG",$F8*15*(1-D8), $F8*25*(1-D8))-IF(G8="CUT", F8*0.5, 0))+(IF($K8="REG",$I8*15*(1-$D8), $I8*25*(1-$D8))-IF($J8="CUT", $I8*0.5, 0))</f>
        <v>0</v>
      </c>
      <c r="N8" s="120" t="n">
        <v>420</v>
      </c>
    </row>
    <row r="9" customFormat="false" ht="12" hidden="false" customHeight="false" outlineLevel="0" collapsed="false">
      <c r="A9" s="117" t="s">
        <v>1632</v>
      </c>
      <c r="B9" s="117" t="str">
        <f aca="false">IFERROR(VLOOKUP($A9, DeliveryBook!$D$2:$K$1999, 5, 0),"")</f>
        <v>SH SHYAM SUNDER TULASYAN</v>
      </c>
      <c r="C9" s="117" t="str">
        <f aca="false">IFERROR(VLOOKUP($A9, DeliveryBook!$D$2:$K$1999, 8, 0), "")</f>
        <v>PO: BHULLANPUR P.A.C.</v>
      </c>
      <c r="D9" s="118" t="n">
        <v>0.3</v>
      </c>
      <c r="E9" s="119" t="n">
        <v>42124</v>
      </c>
      <c r="F9" s="120"/>
      <c r="G9" s="51" t="s">
        <v>7602</v>
      </c>
      <c r="H9" s="51" t="s">
        <v>7603</v>
      </c>
      <c r="I9" s="120"/>
      <c r="J9" s="51" t="s">
        <v>7602</v>
      </c>
      <c r="K9" s="51" t="s">
        <v>7603</v>
      </c>
      <c r="L9" s="121" t="n">
        <f aca="false">SUM(F9:I9)</f>
        <v>0</v>
      </c>
      <c r="M9" s="122" t="n">
        <f aca="false">(IF($H9="REG",$F9*15*(1-D9), $F9*25*(1-D9))-IF(G9="CUT", F9*0.5, 0))+(IF($K9="REG",$I9*15*(1-$D9), $I9*25*(1-$D9))-IF($J9="CUT", $I9*0.5, 0))</f>
        <v>0</v>
      </c>
      <c r="N9" s="120" t="n">
        <v>30.5</v>
      </c>
    </row>
    <row r="10" customFormat="false" ht="12" hidden="false" customHeight="false" outlineLevel="0" collapsed="false">
      <c r="A10" s="117" t="s">
        <v>892</v>
      </c>
      <c r="B10" s="117" t="str">
        <f aca="false">IFERROR(VLOOKUP($A10, DeliveryBook!$D$2:$K$1999, 5, 0),"")</f>
        <v>SH HAYAT SINGH KORANGA</v>
      </c>
      <c r="C10" s="117" t="str">
        <f aca="false">IFERROR(VLOOKUP($A10, DeliveryBook!$D$2:$K$1999, 8, 0), "")</f>
        <v>PO: BAHADURGARH</v>
      </c>
      <c r="D10" s="118" t="n">
        <v>0.3</v>
      </c>
      <c r="E10" s="119" t="n">
        <v>42124</v>
      </c>
      <c r="F10" s="120"/>
      <c r="G10" s="51" t="s">
        <v>7602</v>
      </c>
      <c r="H10" s="51" t="s">
        <v>7603</v>
      </c>
      <c r="I10" s="120"/>
      <c r="J10" s="51" t="s">
        <v>7602</v>
      </c>
      <c r="K10" s="51" t="s">
        <v>7603</v>
      </c>
      <c r="L10" s="121" t="n">
        <f aca="false">SUM(F10:I10)</f>
        <v>0</v>
      </c>
      <c r="M10" s="122" t="n">
        <f aca="false">(IF($H10="REG",$F10*15*(1-D10), $F10*25*(1-D10))-IF(G10="CUT", F10*0.5, 0))+(IF($K10="REG",$I10*15*(1-$D10), $I10*25*(1-$D10))-IF($J10="CUT", $I10*0.5, 0))</f>
        <v>0</v>
      </c>
      <c r="N10" s="120" t="n">
        <v>105</v>
      </c>
    </row>
    <row r="11" customFormat="false" ht="12" hidden="false" customHeight="false" outlineLevel="0" collapsed="false">
      <c r="A11" s="117" t="s">
        <v>1717</v>
      </c>
      <c r="B11" s="117" t="str">
        <f aca="false">IFERROR(VLOOKUP($A11, DeliveryBook!$D$2:$K$1999, 5, 0),"")</f>
        <v>SH.BIJENDER KUMAR,  </v>
      </c>
      <c r="C11" s="117" t="str">
        <f aca="false">IFERROR(VLOOKUP($A11, DeliveryBook!$D$2:$K$1999, 8, 0), "")</f>
        <v>PO: GHAZIABAD</v>
      </c>
      <c r="D11" s="118" t="n">
        <v>0.35</v>
      </c>
      <c r="E11" s="119" t="n">
        <v>42124</v>
      </c>
      <c r="F11" s="120"/>
      <c r="G11" s="51" t="s">
        <v>7602</v>
      </c>
      <c r="H11" s="51" t="s">
        <v>7603</v>
      </c>
      <c r="I11" s="120"/>
      <c r="J11" s="51" t="s">
        <v>7602</v>
      </c>
      <c r="K11" s="51" t="s">
        <v>7603</v>
      </c>
      <c r="L11" s="121" t="n">
        <f aca="false">SUM(F11:I11)</f>
        <v>0</v>
      </c>
      <c r="M11" s="122" t="n">
        <f aca="false">(IF($H11="REG",$F11*15*(1-D11), $F11*25*(1-D11))-IF(G11="CUT", F11*0.5, 0))+(IF($K11="REG",$I11*15*(1-$D11), $I11*25*(1-$D11))-IF($J11="CUT", $I11*0.5, 0))</f>
        <v>0</v>
      </c>
      <c r="N11" s="120" t="n">
        <v>97.5</v>
      </c>
    </row>
    <row r="12" customFormat="false" ht="12" hidden="false" customHeight="false" outlineLevel="0" collapsed="false">
      <c r="A12" s="117" t="s">
        <v>150</v>
      </c>
      <c r="B12" s="117" t="str">
        <f aca="false">IFERROR(VLOOKUP($A12, DeliveryBook!$D$2:$K$1999, 5, 0),"")</f>
        <v>M/S FILHAL STORE,  PROP.RAVINDAR SHARMA</v>
      </c>
      <c r="C12" s="117" t="str">
        <f aca="false">IFERROR(VLOOKUP($A12, DeliveryBook!$D$2:$K$1999, 8, 0), "")</f>
        <v>PO: AJAULI</v>
      </c>
      <c r="D12" s="118" t="n">
        <v>0.3</v>
      </c>
      <c r="E12" s="119" t="n">
        <v>42124</v>
      </c>
      <c r="F12" s="120"/>
      <c r="G12" s="51" t="s">
        <v>7602</v>
      </c>
      <c r="H12" s="51" t="s">
        <v>7603</v>
      </c>
      <c r="I12" s="120"/>
      <c r="J12" s="51" t="s">
        <v>7602</v>
      </c>
      <c r="K12" s="51" t="s">
        <v>7603</v>
      </c>
      <c r="L12" s="121" t="n">
        <f aca="false">SUM(F12:I12)</f>
        <v>0</v>
      </c>
      <c r="M12" s="122" t="n">
        <f aca="false">(IF($H12="REG",$F12*15*(1-D12), $F12*25*(1-D12))-IF(G12="CUT", F12*0.5, 0))+(IF($K12="REG",$I12*15*(1-$D12), $I12*25*(1-$D12))-IF($J12="CUT", $I12*0.5, 0))</f>
        <v>0</v>
      </c>
      <c r="N12" s="120" t="n">
        <v>27</v>
      </c>
    </row>
    <row r="13" customFormat="false" ht="12" hidden="false" customHeight="false" outlineLevel="0" collapsed="false">
      <c r="A13" s="117" t="s">
        <v>2537</v>
      </c>
      <c r="B13" s="117" t="str">
        <f aca="false">IFERROR(VLOOKUP($A13, DeliveryBook!$D$2:$K$1999, 5, 0),"")</f>
        <v>SH. RAJ SINGH</v>
      </c>
      <c r="C13" s="117" t="str">
        <f aca="false">IFERROR(VLOOKUP($A13, DeliveryBook!$D$2:$K$1999, 8, 0), "")</f>
        <v>PO: ROHINI</v>
      </c>
      <c r="D13" s="118" t="n">
        <v>0.3333</v>
      </c>
      <c r="E13" s="119" t="n">
        <v>42124</v>
      </c>
      <c r="F13" s="120"/>
      <c r="G13" s="51" t="s">
        <v>7602</v>
      </c>
      <c r="H13" s="51" t="s">
        <v>7603</v>
      </c>
      <c r="I13" s="120"/>
      <c r="J13" s="51" t="s">
        <v>7602</v>
      </c>
      <c r="K13" s="51" t="s">
        <v>7603</v>
      </c>
      <c r="L13" s="121" t="n">
        <f aca="false">SUM(F13:I13)</f>
        <v>0</v>
      </c>
      <c r="M13" s="122" t="n">
        <f aca="false">(IF($H13="REG",$F13*15*(1-D13), $F13*25*(1-D13))-IF(G13="CUT", F13*0.5, 0))+(IF($K13="REG",$I13*15*(1-$D13), $I13*25*(1-$D13))-IF($J13="CUT", $I13*0.5, 0))</f>
        <v>0</v>
      </c>
      <c r="N13" s="120" t="n">
        <v>178.5</v>
      </c>
    </row>
    <row r="14" customFormat="false" ht="12" hidden="false" customHeight="false" outlineLevel="0" collapsed="false">
      <c r="A14" s="117" t="s">
        <v>7605</v>
      </c>
      <c r="B14" s="117" t="inlineStr">
        <f aca="false">IFERROR(VLOOKUP($A14, DeliveryBook!$D$2:$K$1999, 5, 0),"")</f>
        <is>
          <t/>
        </is>
      </c>
      <c r="C14" s="117" t="inlineStr">
        <f aca="false">IFERROR(VLOOKUP($A14, DeliveryBook!$D$2:$K$1999, 8, 0), "")</f>
        <is>
          <t/>
        </is>
      </c>
      <c r="D14" s="118" t="n">
        <v>0.3</v>
      </c>
      <c r="E14" s="119" t="n">
        <v>42124</v>
      </c>
      <c r="F14" s="120"/>
      <c r="G14" s="51" t="s">
        <v>7602</v>
      </c>
      <c r="H14" s="51" t="s">
        <v>7603</v>
      </c>
      <c r="I14" s="120"/>
      <c r="J14" s="51" t="s">
        <v>7602</v>
      </c>
      <c r="K14" s="51" t="s">
        <v>7603</v>
      </c>
      <c r="L14" s="121" t="n">
        <f aca="false">SUM(F14:I14)</f>
        <v>0</v>
      </c>
      <c r="M14" s="122" t="n">
        <f aca="false">(IF($H14="REG",$F14*15*(1-D14), $F14*25*(1-D14))-IF(G14="CUT", F14*0.5, 0))+(IF($K14="REG",$I14*15*(1-$D14), $I14*25*(1-$D14))-IF($J14="CUT", $I14*0.5, 0))</f>
        <v>0</v>
      </c>
      <c r="N14" s="120" t="n">
        <v>275</v>
      </c>
    </row>
    <row r="15" customFormat="false" ht="12" hidden="false" customHeight="false" outlineLevel="0" collapsed="false">
      <c r="A15" s="117" t="s">
        <v>2505</v>
      </c>
      <c r="B15" s="117" t="str">
        <f aca="false">IFERROR(VLOOKUP($A15, DeliveryBook!$D$2:$K$1999, 5, 0),"")</f>
        <v>JAISWAL NEWS AGENCY</v>
      </c>
      <c r="C15" s="117" t="str">
        <f aca="false">IFERROR(VLOOKUP($A15, DeliveryBook!$D$2:$K$1999, 8, 0), "")</f>
        <v>VARANSI - BSB</v>
      </c>
      <c r="D15" s="118" t="n">
        <v>0.35</v>
      </c>
      <c r="E15" s="119" t="n">
        <v>42124</v>
      </c>
      <c r="F15" s="120"/>
      <c r="G15" s="51" t="s">
        <v>7602</v>
      </c>
      <c r="H15" s="51" t="s">
        <v>7603</v>
      </c>
      <c r="I15" s="120"/>
      <c r="J15" s="51" t="s">
        <v>7602</v>
      </c>
      <c r="K15" s="51" t="s">
        <v>7603</v>
      </c>
      <c r="L15" s="121" t="n">
        <f aca="false">SUM(F15:I15)</f>
        <v>0</v>
      </c>
      <c r="M15" s="122" t="n">
        <f aca="false">(IF($H15="REG",$F15*15*(1-D15), $F15*25*(1-D15))-IF(G15="CUT", F15*0.5, 0))+(IF($K15="REG",$I15*15*(1-$D15), $I15*25*(1-$D15))-IF($J15="CUT", $I15*0.5, 0))</f>
        <v>0</v>
      </c>
      <c r="N15" s="120" t="n">
        <v>3736.5</v>
      </c>
    </row>
    <row r="16" customFormat="false" ht="12" hidden="false" customHeight="false" outlineLevel="0" collapsed="false">
      <c r="A16" s="117" t="s">
        <v>2546</v>
      </c>
      <c r="B16" s="117" t="str">
        <f aca="false">IFERROR(VLOOKUP($A16, DeliveryBook!$D$2:$K$1999, 5, 0),"")</f>
        <v>SH SHYAM SHANKAR PANDEY</v>
      </c>
      <c r="C16" s="117" t="str">
        <f aca="false">IFERROR(VLOOKUP($A16, DeliveryBook!$D$2:$K$1999, 8, 0), "")</f>
        <v>PO: BALWARGANJ</v>
      </c>
      <c r="D16" s="118" t="n">
        <v>0.35</v>
      </c>
      <c r="E16" s="119" t="n">
        <v>42124</v>
      </c>
      <c r="F16" s="120"/>
      <c r="G16" s="51" t="s">
        <v>7602</v>
      </c>
      <c r="H16" s="51" t="s">
        <v>7603</v>
      </c>
      <c r="I16" s="120"/>
      <c r="J16" s="51" t="s">
        <v>7602</v>
      </c>
      <c r="K16" s="51" t="s">
        <v>7603</v>
      </c>
      <c r="L16" s="121" t="n">
        <f aca="false">SUM(F16:I16)</f>
        <v>0</v>
      </c>
      <c r="M16" s="122" t="n">
        <f aca="false">(IF($H16="REG",$F16*15*(1-D16), $F16*25*(1-D16))-IF(G16="CUT", F16*0.5, 0))+(IF($K16="REG",$I16*15*(1-$D16), $I16*25*(1-$D16))-IF($J16="CUT", $I16*0.5, 0))</f>
        <v>0</v>
      </c>
      <c r="N16" s="120" t="n">
        <v>3573</v>
      </c>
    </row>
    <row r="17" customFormat="false" ht="12" hidden="false" customHeight="false" outlineLevel="0" collapsed="false">
      <c r="A17" s="117" t="s">
        <v>6730</v>
      </c>
      <c r="B17" s="117" t="inlineStr">
        <f aca="false">IFERROR(VLOOKUP($A17, DeliveryBook!$D$2:$K$1999, 5, 0),"")</f>
        <is>
          <t/>
        </is>
      </c>
      <c r="C17" s="117" t="inlineStr">
        <f aca="false">IFERROR(VLOOKUP($A17, DeliveryBook!$D$2:$K$1999, 8, 0), "")</f>
        <is>
          <t/>
        </is>
      </c>
      <c r="D17" s="118" t="n">
        <v>0.3333</v>
      </c>
      <c r="E17" s="119" t="n">
        <v>42124</v>
      </c>
      <c r="F17" s="120"/>
      <c r="G17" s="51" t="s">
        <v>7602</v>
      </c>
      <c r="H17" s="51" t="s">
        <v>7603</v>
      </c>
      <c r="I17" s="120"/>
      <c r="J17" s="51" t="s">
        <v>7602</v>
      </c>
      <c r="K17" s="51" t="s">
        <v>7603</v>
      </c>
      <c r="L17" s="121" t="n">
        <f aca="false">SUM(F17:I17)</f>
        <v>0</v>
      </c>
      <c r="M17" s="122" t="n">
        <f aca="false">(IF($H17="REG",$F17*15*(1-D17), $F17*25*(1-D17))-IF(G17="CUT", F17*0.5, 0))+(IF($K17="REG",$I17*15*(1-$D17), $I17*25*(1-$D17))-IF($J17="CUT", $I17*0.5, 0))</f>
        <v>0</v>
      </c>
      <c r="N17" s="120" t="n">
        <v>330</v>
      </c>
    </row>
    <row r="18" customFormat="false" ht="12" hidden="false" customHeight="false" outlineLevel="0" collapsed="false">
      <c r="A18" s="117" t="s">
        <v>2577</v>
      </c>
      <c r="B18" s="117" t="str">
        <f aca="false">IFERROR(VLOOKUP($A18, DeliveryBook!$D$2:$K$1999, 5, 0),"")</f>
        <v>M/S CENTRAL NEWS AGENCY</v>
      </c>
      <c r="C18" s="117" t="str">
        <f aca="false">IFERROR(VLOOKUP($A18, DeliveryBook!$D$2:$K$1999, 8, 0), "")</f>
        <v>PO: DELHI</v>
      </c>
      <c r="D18" s="118" t="n">
        <v>0.3</v>
      </c>
      <c r="E18" s="119" t="n">
        <v>42124</v>
      </c>
      <c r="F18" s="120"/>
      <c r="G18" s="51" t="s">
        <v>7602</v>
      </c>
      <c r="H18" s="51" t="s">
        <v>7603</v>
      </c>
      <c r="I18" s="120"/>
      <c r="J18" s="51" t="s">
        <v>7602</v>
      </c>
      <c r="K18" s="51" t="s">
        <v>7603</v>
      </c>
      <c r="L18" s="121" t="n">
        <f aca="false">SUM(F18:I18)</f>
        <v>0</v>
      </c>
      <c r="M18" s="122" t="n">
        <f aca="false">(IF($H18="REG",$F18*15*(1-D18), $F18*25*(1-D18))-IF(G18="CUT", F18*0.5, 0))+(IF($K18="REG",$I18*15*(1-$D18), $I18*25*(1-$D18))-IF($J18="CUT", $I18*0.5, 0))</f>
        <v>0</v>
      </c>
      <c r="N18" s="120" t="n">
        <v>66.5</v>
      </c>
    </row>
    <row r="19" customFormat="false" ht="12" hidden="false" customHeight="false" outlineLevel="0" collapsed="false">
      <c r="A19" s="117" t="s">
        <v>2591</v>
      </c>
      <c r="B19" s="117" t="str">
        <f aca="false">IFERROR(VLOOKUP($A19, DeliveryBook!$D$2:$K$1999, 5, 0),"")</f>
        <v>SH M.L. &amp; SONS,  </v>
      </c>
      <c r="C19" s="117" t="str">
        <f aca="false">IFERROR(VLOOKUP($A19, DeliveryBook!$D$2:$K$1999, 8, 0), "")</f>
        <v>PO: NEW DELHI</v>
      </c>
      <c r="D19" s="118" t="n">
        <v>0.35</v>
      </c>
      <c r="E19" s="119" t="n">
        <v>42124</v>
      </c>
      <c r="F19" s="120"/>
      <c r="G19" s="51" t="s">
        <v>7602</v>
      </c>
      <c r="H19" s="51" t="s">
        <v>7603</v>
      </c>
      <c r="I19" s="120"/>
      <c r="J19" s="51" t="s">
        <v>7602</v>
      </c>
      <c r="K19" s="51" t="s">
        <v>7603</v>
      </c>
      <c r="L19" s="121" t="n">
        <f aca="false">SUM(F19:I19)</f>
        <v>0</v>
      </c>
      <c r="M19" s="122" t="n">
        <f aca="false">(IF($H19="REG",$F19*15*(1-D19), $F19*25*(1-D19))-IF(G19="CUT", F19*0.5, 0))+(IF($K19="REG",$I19*15*(1-$D19), $I19*25*(1-$D19))-IF($J19="CUT", $I19*0.5, 0))</f>
        <v>0</v>
      </c>
      <c r="N19" s="120" t="n">
        <v>1784.25</v>
      </c>
    </row>
    <row r="20" customFormat="false" ht="12" hidden="false" customHeight="false" outlineLevel="0" collapsed="false">
      <c r="A20" s="117" t="s">
        <v>2588</v>
      </c>
      <c r="B20" s="117" t="str">
        <f aca="false">IFERROR(VLOOKUP($A20, DeliveryBook!$D$2:$K$1999, 5, 0),"")</f>
        <v>M/S SANJEEV TRADERS</v>
      </c>
      <c r="C20" s="117" t="str">
        <f aca="false">IFERROR(VLOOKUP($A20, DeliveryBook!$D$2:$K$1999, 8, 0), "")</f>
        <v>PO: NEW DELHI</v>
      </c>
      <c r="D20" s="118" t="n">
        <v>0.3</v>
      </c>
      <c r="E20" s="119" t="n">
        <v>42124</v>
      </c>
      <c r="F20" s="120"/>
      <c r="G20" s="51" t="s">
        <v>7602</v>
      </c>
      <c r="H20" s="51" t="s">
        <v>7603</v>
      </c>
      <c r="I20" s="120"/>
      <c r="J20" s="51" t="s">
        <v>7602</v>
      </c>
      <c r="K20" s="51" t="s">
        <v>7603</v>
      </c>
      <c r="L20" s="121" t="n">
        <f aca="false">SUM(F20:I20)</f>
        <v>0</v>
      </c>
      <c r="M20" s="122" t="n">
        <f aca="false">(IF($H20="REG",$F20*15*(1-D20), $F20*25*(1-D20))-IF(G20="CUT", F20*0.5, 0))+(IF($K20="REG",$I20*15*(1-$D20), $I20*25*(1-$D20))-IF($J20="CUT", $I20*0.5, 0))</f>
        <v>0</v>
      </c>
      <c r="N20" s="120" t="n">
        <v>136.5</v>
      </c>
    </row>
    <row r="21" customFormat="false" ht="12" hidden="false" customHeight="false" outlineLevel="0" collapsed="false">
      <c r="A21" s="117" t="s">
        <v>2559</v>
      </c>
      <c r="B21" s="117" t="str">
        <f aca="false">IFERROR(VLOOKUP($A21, DeliveryBook!$D$2:$K$1999, 5, 0),"")</f>
        <v>SH.RAKESH SAFFI,  </v>
      </c>
      <c r="C21" s="117" t="str">
        <f aca="false">IFERROR(VLOOKUP($A21, DeliveryBook!$D$2:$K$1999, 8, 0), "")</f>
        <v>PO: SAHIBABAD</v>
      </c>
      <c r="D21" s="118" t="n">
        <v>0.35</v>
      </c>
      <c r="E21" s="119" t="n">
        <v>42124</v>
      </c>
      <c r="F21" s="120"/>
      <c r="G21" s="51" t="s">
        <v>7602</v>
      </c>
      <c r="H21" s="51" t="s">
        <v>7603</v>
      </c>
      <c r="I21" s="120"/>
      <c r="J21" s="51" t="s">
        <v>7602</v>
      </c>
      <c r="K21" s="51" t="s">
        <v>7603</v>
      </c>
      <c r="L21" s="121" t="n">
        <f aca="false">SUM(F21:I21)</f>
        <v>0</v>
      </c>
      <c r="M21" s="122" t="n">
        <f aca="false">(IF($H21="REG",$F21*15*(1-D21), $F21*25*(1-D21))-IF(G21="CUT", F21*0.5, 0))+(IF($K21="REG",$I21*15*(1-$D21), $I21*25*(1-$D21))-IF($J21="CUT", $I21*0.5, 0))</f>
        <v>0</v>
      </c>
      <c r="N21" s="120" t="n">
        <v>107.25</v>
      </c>
    </row>
    <row r="22" customFormat="false" ht="12" hidden="false" customHeight="false" outlineLevel="0" collapsed="false">
      <c r="A22" s="117" t="s">
        <v>7605</v>
      </c>
      <c r="B22" s="117" t="inlineStr">
        <f aca="false">IFERROR(VLOOKUP($A22, DeliveryBook!$D$2:$K$1999, 5, 0),"")</f>
        <is>
          <t/>
        </is>
      </c>
      <c r="C22" s="117" t="inlineStr">
        <f aca="false">IFERROR(VLOOKUP($A22, DeliveryBook!$D$2:$K$1999, 8, 0), "")</f>
        <is>
          <t/>
        </is>
      </c>
      <c r="D22" s="118" t="n">
        <v>0.3</v>
      </c>
      <c r="E22" s="119" t="n">
        <v>42124</v>
      </c>
      <c r="F22" s="120"/>
      <c r="G22" s="51" t="s">
        <v>7602</v>
      </c>
      <c r="H22" s="51" t="s">
        <v>7603</v>
      </c>
      <c r="I22" s="120"/>
      <c r="J22" s="51" t="s">
        <v>7602</v>
      </c>
      <c r="K22" s="51" t="s">
        <v>7603</v>
      </c>
      <c r="L22" s="121" t="n">
        <f aca="false">SUM(F22:I22)</f>
        <v>0</v>
      </c>
      <c r="M22" s="122" t="n">
        <f aca="false">(IF($H22="REG",$F22*15*(1-D22), $F22*25*(1-D22))-IF(G22="CUT", F22*0.5, 0))+(IF($K22="REG",$I22*15*(1-$D22), $I22*25*(1-$D22))-IF($J22="CUT", $I22*0.5, 0))</f>
        <v>0</v>
      </c>
      <c r="N22" s="120" t="n">
        <v>104.5</v>
      </c>
    </row>
    <row r="23" customFormat="false" ht="12" hidden="false" customHeight="false" outlineLevel="0" collapsed="false">
      <c r="A23" s="117" t="s">
        <v>2505</v>
      </c>
      <c r="B23" s="117" t="str">
        <f aca="false">IFERROR(VLOOKUP($A23, DeliveryBook!$D$2:$K$1999, 5, 0),"")</f>
        <v>JAISWAL NEWS AGENCY</v>
      </c>
      <c r="C23" s="117" t="str">
        <f aca="false">IFERROR(VLOOKUP($A23, DeliveryBook!$D$2:$K$1999, 8, 0), "")</f>
        <v>VARANSI - BSB</v>
      </c>
      <c r="D23" s="118" t="n">
        <v>0.35</v>
      </c>
      <c r="E23" s="119" t="n">
        <v>42124</v>
      </c>
      <c r="F23" s="120"/>
      <c r="G23" s="51" t="s">
        <v>7602</v>
      </c>
      <c r="H23" s="51" t="s">
        <v>7603</v>
      </c>
      <c r="I23" s="120"/>
      <c r="J23" s="51" t="s">
        <v>7602</v>
      </c>
      <c r="K23" s="51" t="s">
        <v>7603</v>
      </c>
      <c r="L23" s="121" t="n">
        <f aca="false">SUM(F23:I23)</f>
        <v>0</v>
      </c>
      <c r="M23" s="122" t="n">
        <f aca="false">(IF($H23="REG",$F23*15*(1-D23), $F23*25*(1-D23))-IF(G23="CUT", F23*0.5, 0))+(IF($K23="REG",$I23*15*(1-$D23), $I23*25*(1-$D23))-IF($J23="CUT", $I23*0.5, 0))</f>
        <v>0</v>
      </c>
      <c r="N23" s="120" t="n">
        <v>308.25</v>
      </c>
    </row>
    <row r="24" customFormat="false" ht="12" hidden="false" customHeight="false" outlineLevel="0" collapsed="false">
      <c r="A24" s="117" t="s">
        <v>6730</v>
      </c>
      <c r="B24" s="117" t="inlineStr">
        <f aca="false">IFERROR(VLOOKUP($A24, DeliveryBook!$D$2:$K$1999, 5, 0),"")</f>
        <is>
          <t/>
        </is>
      </c>
      <c r="C24" s="117" t="inlineStr">
        <f aca="false">IFERROR(VLOOKUP($A24, DeliveryBook!$D$2:$K$1999, 8, 0), "")</f>
        <is>
          <t/>
        </is>
      </c>
      <c r="D24" s="118" t="n">
        <v>0.3333</v>
      </c>
      <c r="E24" s="119" t="n">
        <v>42124</v>
      </c>
      <c r="F24" s="120"/>
      <c r="G24" s="51" t="s">
        <v>7602</v>
      </c>
      <c r="H24" s="51" t="s">
        <v>7603</v>
      </c>
      <c r="I24" s="120"/>
      <c r="J24" s="51" t="s">
        <v>7602</v>
      </c>
      <c r="K24" s="51" t="s">
        <v>7603</v>
      </c>
      <c r="L24" s="121" t="n">
        <f aca="false">SUM(F24:I24)</f>
        <v>0</v>
      </c>
      <c r="M24" s="122" t="n">
        <f aca="false">(IF($H24="REG",$F24*15*(1-D24), $F24*25*(1-D24))-IF(G24="CUT", F24*0.5, 0))+(IF($K24="REG",$I24*15*(1-$D24), $I24*25*(1-$D24))-IF($J24="CUT", $I24*0.5, 0))</f>
        <v>0</v>
      </c>
      <c r="N24" s="120" t="n">
        <v>40</v>
      </c>
    </row>
    <row r="25" customFormat="false" ht="12" hidden="false" customHeight="false" outlineLevel="0" collapsed="false">
      <c r="A25" s="117" t="s">
        <v>2238</v>
      </c>
      <c r="B25" s="117" t="str">
        <f aca="false">IFERROR(VLOOKUP($A25, DeliveryBook!$D$2:$K$1999, 5, 0),"")</f>
        <v>SH PARAG SOGANI JAIN</v>
      </c>
      <c r="C25" s="117" t="str">
        <f aca="false">IFERROR(VLOOKUP($A25, DeliveryBook!$D$2:$K$1999, 8, 0), "")</f>
        <v>INDORE - INDB</v>
      </c>
      <c r="D25" s="118" t="n">
        <v>0.3</v>
      </c>
      <c r="E25" s="119" t="n">
        <v>42124</v>
      </c>
      <c r="F25" s="120"/>
      <c r="G25" s="51" t="s">
        <v>7602</v>
      </c>
      <c r="H25" s="51" t="s">
        <v>7603</v>
      </c>
      <c r="I25" s="120"/>
      <c r="J25" s="51" t="s">
        <v>7602</v>
      </c>
      <c r="K25" s="51" t="s">
        <v>7603</v>
      </c>
      <c r="L25" s="121" t="n">
        <f aca="false">SUM(F25:I25)</f>
        <v>0</v>
      </c>
      <c r="M25" s="122" t="n">
        <f aca="false">(IF($H25="REG",$F25*15*(1-D25), $F25*25*(1-D25))-IF(G25="CUT", F25*0.5, 0))+(IF($K25="REG",$I25*15*(1-$D25), $I25*25*(1-$D25))-IF($J25="CUT", $I25*0.5, 0))</f>
        <v>0</v>
      </c>
      <c r="N25" s="120" t="n">
        <v>631</v>
      </c>
    </row>
    <row r="26" customFormat="false" ht="12" hidden="false" customHeight="false" outlineLevel="0" collapsed="false">
      <c r="A26" s="117" t="s">
        <v>2346</v>
      </c>
      <c r="B26" s="117" t="str">
        <f aca="false">IFERROR(VLOOKUP($A26, DeliveryBook!$D$2:$K$1999, 5, 0),"")</f>
        <v>M/S PAWAN NEWS AGENCY</v>
      </c>
      <c r="C26" s="117" t="str">
        <f aca="false">IFERROR(VLOOKUP($A26, DeliveryBook!$D$2:$K$1999, 8, 0), "")</f>
        <v>KOTA - KTT</v>
      </c>
      <c r="D26" s="118" t="n">
        <v>0.3</v>
      </c>
      <c r="E26" s="119" t="n">
        <v>42124</v>
      </c>
      <c r="F26" s="120"/>
      <c r="G26" s="51" t="s">
        <v>7602</v>
      </c>
      <c r="H26" s="51" t="s">
        <v>7603</v>
      </c>
      <c r="I26" s="120"/>
      <c r="J26" s="51" t="s">
        <v>7602</v>
      </c>
      <c r="K26" s="51" t="s">
        <v>7603</v>
      </c>
      <c r="L26" s="121" t="n">
        <f aca="false">SUM(F26:I26)</f>
        <v>0</v>
      </c>
      <c r="M26" s="122" t="n">
        <f aca="false">(IF($H26="REG",$F26*15*(1-D26), $F26*25*(1-D26))-IF(G26="CUT", F26*0.5, 0))+(IF($K26="REG",$I26*15*(1-$D26), $I26*25*(1-$D26))-IF($J26="CUT", $I26*0.5, 0))</f>
        <v>0</v>
      </c>
      <c r="N26" s="120" t="n">
        <v>210</v>
      </c>
    </row>
    <row r="27" customFormat="false" ht="12" hidden="false" customHeight="false" outlineLevel="0" collapsed="false">
      <c r="A27" s="117" t="s">
        <v>1146</v>
      </c>
      <c r="B27" s="117" t="str">
        <f aca="false">IFERROR(VLOOKUP($A27, DeliveryBook!$D$2:$K$1999, 5, 0),"")</f>
        <v>PT. SANAT KUMAR SHARMA,  C/O SHANDILYA NEWS AGENCY</v>
      </c>
      <c r="C27" s="117" t="str">
        <f aca="false">IFERROR(VLOOKUP($A27, DeliveryBook!$D$2:$K$1999, 8, 0), "")</f>
        <v>PO: KATNI</v>
      </c>
      <c r="D27" s="118" t="n">
        <v>0.3</v>
      </c>
      <c r="E27" s="119" t="n">
        <v>42124</v>
      </c>
      <c r="F27" s="120"/>
      <c r="G27" s="51" t="s">
        <v>7602</v>
      </c>
      <c r="H27" s="51" t="s">
        <v>7603</v>
      </c>
      <c r="I27" s="120"/>
      <c r="J27" s="51" t="s">
        <v>7602</v>
      </c>
      <c r="K27" s="51" t="s">
        <v>7603</v>
      </c>
      <c r="L27" s="121" t="n">
        <f aca="false">SUM(F27:I27)</f>
        <v>0</v>
      </c>
      <c r="M27" s="122" t="n">
        <f aca="false">(IF($H27="REG",$F27*15*(1-D27), $F27*25*(1-D27))-IF(G27="CUT", F27*0.5, 0))+(IF($K27="REG",$I27*15*(1-$D27), $I27*25*(1-$D27))-IF($J27="CUT", $I27*0.5, 0))</f>
        <v>0</v>
      </c>
      <c r="N27" s="120" t="n">
        <v>57</v>
      </c>
    </row>
    <row r="28" customFormat="false" ht="12" hidden="false" customHeight="false" outlineLevel="0" collapsed="false">
      <c r="A28" s="117" t="s">
        <v>1121</v>
      </c>
      <c r="B28" s="117" t="str">
        <f aca="false">IFERROR(VLOOKUP($A28, DeliveryBook!$D$2:$K$1999, 5, 0),"")</f>
        <v>SH RAM BIHARI DUBEY</v>
      </c>
      <c r="C28" s="117" t="str">
        <f aca="false">IFERROR(VLOOKUP($A28, DeliveryBook!$D$2:$K$1999, 8, 0), "")</f>
        <v>PO: DATIA</v>
      </c>
      <c r="D28" s="118" t="n">
        <v>0.3</v>
      </c>
      <c r="E28" s="119" t="n">
        <v>42124</v>
      </c>
      <c r="F28" s="120"/>
      <c r="G28" s="51" t="s">
        <v>7602</v>
      </c>
      <c r="H28" s="51" t="s">
        <v>7603</v>
      </c>
      <c r="I28" s="120"/>
      <c r="J28" s="51" t="s">
        <v>7602</v>
      </c>
      <c r="K28" s="51" t="s">
        <v>7603</v>
      </c>
      <c r="L28" s="121" t="n">
        <f aca="false">SUM(F28:I28)</f>
        <v>0</v>
      </c>
      <c r="M28" s="122" t="n">
        <f aca="false">(IF($H28="REG",$F28*15*(1-D28), $F28*25*(1-D28))-IF(G28="CUT", F28*0.5, 0))+(IF($K28="REG",$I28*15*(1-$D28), $I28*25*(1-$D28))-IF($J28="CUT", $I28*0.5, 0))</f>
        <v>0</v>
      </c>
      <c r="N28" s="120" t="n">
        <v>655</v>
      </c>
    </row>
    <row r="29" customFormat="false" ht="12" hidden="false" customHeight="false" outlineLevel="0" collapsed="false">
      <c r="A29" s="117" t="s">
        <v>1171</v>
      </c>
      <c r="B29" s="117" t="str">
        <f aca="false">IFERROR(VLOOKUP($A29, DeliveryBook!$D$2:$K$1999, 5, 0),"")</f>
        <v>M/S SETHIA NEWS AGENCY</v>
      </c>
      <c r="C29" s="117" t="str">
        <f aca="false">IFERROR(VLOOKUP($A29, DeliveryBook!$D$2:$K$1999, 8, 0), "")</f>
        <v>PO: MANDSOUR</v>
      </c>
      <c r="D29" s="118" t="n">
        <v>0.3</v>
      </c>
      <c r="E29" s="119" t="n">
        <v>42124</v>
      </c>
      <c r="F29" s="120"/>
      <c r="G29" s="51" t="s">
        <v>7602</v>
      </c>
      <c r="H29" s="51" t="s">
        <v>7603</v>
      </c>
      <c r="I29" s="120"/>
      <c r="J29" s="51" t="s">
        <v>7602</v>
      </c>
      <c r="K29" s="51" t="s">
        <v>7603</v>
      </c>
      <c r="L29" s="121" t="n">
        <f aca="false">SUM(F29:I29)</f>
        <v>0</v>
      </c>
      <c r="M29" s="122" t="n">
        <f aca="false">(IF($H29="REG",$F29*15*(1-D29), $F29*25*(1-D29))-IF(G29="CUT", F29*0.5, 0))+(IF($K29="REG",$I29*15*(1-$D29), $I29*25*(1-$D29))-IF($J29="CUT", $I29*0.5, 0))</f>
        <v>0</v>
      </c>
      <c r="N29" s="120" t="n">
        <v>901</v>
      </c>
    </row>
    <row r="30" customFormat="false" ht="12" hidden="false" customHeight="false" outlineLevel="0" collapsed="false">
      <c r="A30" s="117" t="s">
        <v>281</v>
      </c>
      <c r="B30" s="117" t="str">
        <f aca="false">IFERROR(VLOOKUP($A30, DeliveryBook!$D$2:$K$1999, 5, 0),"")</f>
        <v>M/S KATARE BOOK DEPOT,  PROP-SH RISHI KATARE</v>
      </c>
      <c r="C30" s="117" t="str">
        <f aca="false">IFERROR(VLOOKUP($A30, DeliveryBook!$D$2:$K$1999, 8, 0), "")</f>
        <v>PO: DEORI</v>
      </c>
      <c r="D30" s="118" t="n">
        <v>0.3</v>
      </c>
      <c r="E30" s="119" t="n">
        <v>42124</v>
      </c>
      <c r="F30" s="120"/>
      <c r="G30" s="51" t="s">
        <v>7602</v>
      </c>
      <c r="H30" s="51" t="s">
        <v>7603</v>
      </c>
      <c r="I30" s="120"/>
      <c r="J30" s="51" t="s">
        <v>7602</v>
      </c>
      <c r="K30" s="51" t="s">
        <v>7603</v>
      </c>
      <c r="L30" s="121" t="n">
        <f aca="false">SUM(F30:I30)</f>
        <v>0</v>
      </c>
      <c r="M30" s="122" t="n">
        <f aca="false">(IF($H30="REG",$F30*15*(1-D30), $F30*25*(1-D30))-IF(G30="CUT", F30*0.5, 0))+(IF($K30="REG",$I30*15*(1-$D30), $I30*25*(1-$D30))-IF($J30="CUT", $I30*0.5, 0))</f>
        <v>0</v>
      </c>
      <c r="N30" s="120" t="n">
        <v>154</v>
      </c>
    </row>
    <row r="31" customFormat="false" ht="12" hidden="false" customHeight="false" outlineLevel="0" collapsed="false">
      <c r="A31" s="117" t="s">
        <v>1480</v>
      </c>
      <c r="B31" s="117" t="str">
        <f aca="false">IFERROR(VLOOKUP($A31, DeliveryBook!$D$2:$K$1999, 5, 0),"")</f>
        <v>M/S THE ROYAL STORES (AGENCIES),  SHOP NO. 17, DHULA HOUSE</v>
      </c>
      <c r="C31" s="117" t="str">
        <f aca="false">IFERROR(VLOOKUP($A31, DeliveryBook!$D$2:$K$1999, 8, 0), "")</f>
        <v>PO: JAIPUR</v>
      </c>
      <c r="D31" s="118" t="n">
        <v>0.3</v>
      </c>
      <c r="E31" s="119" t="n">
        <v>42124</v>
      </c>
      <c r="F31" s="120"/>
      <c r="G31" s="51" t="s">
        <v>7602</v>
      </c>
      <c r="H31" s="51" t="s">
        <v>7603</v>
      </c>
      <c r="I31" s="120"/>
      <c r="J31" s="51" t="s">
        <v>7602</v>
      </c>
      <c r="K31" s="51" t="s">
        <v>7603</v>
      </c>
      <c r="L31" s="121" t="n">
        <f aca="false">SUM(F31:I31)</f>
        <v>0</v>
      </c>
      <c r="M31" s="122" t="n">
        <f aca="false">(IF($H31="REG",$F31*15*(1-D31), $F31*25*(1-D31))-IF(G31="CUT", F31*0.5, 0))+(IF($K31="REG",$I31*15*(1-$D31), $I31*25*(1-$D31))-IF($J31="CUT", $I31*0.5, 0))</f>
        <v>0</v>
      </c>
      <c r="N31" s="120" t="n">
        <v>30</v>
      </c>
    </row>
    <row r="32" customFormat="false" ht="12" hidden="false" customHeight="false" outlineLevel="0" collapsed="false">
      <c r="A32" s="117" t="s">
        <v>1256</v>
      </c>
      <c r="B32" s="117" t="str">
        <f aca="false">IFERROR(VLOOKUP($A32, DeliveryBook!$D$2:$K$1999, 5, 0),"")</f>
        <v>SH.SHEO DUTT PRASAD NAPIT</v>
      </c>
      <c r="C32" s="117" t="str">
        <f aca="false">IFERROR(VLOOKUP($A32, DeliveryBook!$D$2:$K$1999, 8, 0), "")</f>
        <v>PO: SIDHI</v>
      </c>
      <c r="D32" s="118" t="n">
        <v>0.3333</v>
      </c>
      <c r="E32" s="119" t="n">
        <v>42124</v>
      </c>
      <c r="F32" s="120"/>
      <c r="G32" s="51" t="s">
        <v>7602</v>
      </c>
      <c r="H32" s="51" t="s">
        <v>7603</v>
      </c>
      <c r="I32" s="120"/>
      <c r="J32" s="51" t="s">
        <v>7602</v>
      </c>
      <c r="K32" s="51" t="s">
        <v>7603</v>
      </c>
      <c r="L32" s="121" t="n">
        <f aca="false">SUM(F32:I32)</f>
        <v>0</v>
      </c>
      <c r="M32" s="122" t="n">
        <f aca="false">(IF($H32="REG",$F32*15*(1-D32), $F32*25*(1-D32))-IF(G32="CUT", F32*0.5, 0))+(IF($K32="REG",$I32*15*(1-$D32), $I32*25*(1-$D32))-IF($J32="CUT", $I32*0.5, 0))</f>
        <v>0</v>
      </c>
      <c r="N32" s="120" t="n">
        <v>931</v>
      </c>
    </row>
    <row r="33" customFormat="false" ht="12" hidden="false" customHeight="false" outlineLevel="0" collapsed="false">
      <c r="A33" s="117" t="s">
        <v>2338</v>
      </c>
      <c r="B33" s="117" t="str">
        <f aca="false">IFERROR(VLOOKUP($A33, DeliveryBook!$D$2:$K$1999, 5, 0),"")</f>
        <v>SH.OM PRAKASH JALANI</v>
      </c>
      <c r="C33" s="117" t="str">
        <f aca="false">IFERROR(VLOOKUP($A33, DeliveryBook!$D$2:$K$1999, 8, 0), "")</f>
        <v>JODHPUR - JU</v>
      </c>
      <c r="D33" s="118" t="n">
        <v>0.3</v>
      </c>
      <c r="E33" s="119" t="n">
        <v>42124</v>
      </c>
      <c r="F33" s="120"/>
      <c r="G33" s="51" t="s">
        <v>7602</v>
      </c>
      <c r="H33" s="51" t="s">
        <v>7603</v>
      </c>
      <c r="I33" s="120"/>
      <c r="J33" s="51" t="s">
        <v>7602</v>
      </c>
      <c r="K33" s="51" t="s">
        <v>7603</v>
      </c>
      <c r="L33" s="121" t="n">
        <f aca="false">SUM(F33:I33)</f>
        <v>0</v>
      </c>
      <c r="M33" s="122" t="n">
        <f aca="false">(IF($H33="REG",$F33*15*(1-D33), $F33*25*(1-D33))-IF(G33="CUT", F33*0.5, 0))+(IF($K33="REG",$I33*15*(1-$D33), $I33*25*(1-$D33))-IF($J33="CUT", $I33*0.5, 0))</f>
        <v>0</v>
      </c>
      <c r="N33" s="120" t="n">
        <v>366</v>
      </c>
    </row>
    <row r="34" customFormat="false" ht="12" hidden="false" customHeight="false" outlineLevel="0" collapsed="false">
      <c r="A34" s="117" t="s">
        <v>6527</v>
      </c>
      <c r="B34" s="117" t="inlineStr">
        <f aca="false">IFERROR(VLOOKUP($A34, DeliveryBook!$D$2:$K$1999, 5, 0),"")</f>
        <is>
          <t/>
        </is>
      </c>
      <c r="C34" s="117" t="inlineStr">
        <f aca="false">IFERROR(VLOOKUP($A34, DeliveryBook!$D$2:$K$1999, 8, 0), "")</f>
        <is>
          <t/>
        </is>
      </c>
      <c r="D34" s="118" t="n">
        <v>0.3</v>
      </c>
      <c r="E34" s="119" t="n">
        <v>42124</v>
      </c>
      <c r="F34" s="120"/>
      <c r="G34" s="51" t="s">
        <v>7602</v>
      </c>
      <c r="H34" s="51" t="s">
        <v>7603</v>
      </c>
      <c r="I34" s="120"/>
      <c r="J34" s="51" t="s">
        <v>7602</v>
      </c>
      <c r="K34" s="51" t="s">
        <v>7603</v>
      </c>
      <c r="L34" s="121" t="n">
        <f aca="false">SUM(F34:I34)</f>
        <v>0</v>
      </c>
      <c r="M34" s="122" t="n">
        <f aca="false">(IF($H34="REG",$F34*15*(1-D34), $F34*25*(1-D34))-IF(G34="CUT", F34*0.5, 0))+(IF($K34="REG",$I34*15*(1-$D34), $I34*25*(1-$D34))-IF($J34="CUT", $I34*0.5, 0))</f>
        <v>0</v>
      </c>
      <c r="N34" s="120" t="n">
        <v>73.5</v>
      </c>
    </row>
    <row r="35" customFormat="false" ht="12" hidden="false" customHeight="false" outlineLevel="0" collapsed="false">
      <c r="A35" s="117" t="s">
        <v>416</v>
      </c>
      <c r="B35" s="117" t="str">
        <f aca="false">IFERROR(VLOOKUP($A35, DeliveryBook!$D$2:$K$1999, 5, 0),"")</f>
        <v>SRI PADAM CHAND JAIN,  </v>
      </c>
      <c r="C35" s="117" t="str">
        <f aca="false">IFERROR(VLOOKUP($A35, DeliveryBook!$D$2:$K$1999, 8, 0), "")</f>
        <v>PO: CHHABRA</v>
      </c>
      <c r="D35" s="118" t="n">
        <v>0.3</v>
      </c>
      <c r="E35" s="119" t="n">
        <v>42124</v>
      </c>
      <c r="F35" s="120"/>
      <c r="G35" s="51" t="s">
        <v>7602</v>
      </c>
      <c r="H35" s="51" t="s">
        <v>7603</v>
      </c>
      <c r="I35" s="120"/>
      <c r="J35" s="51" t="s">
        <v>7602</v>
      </c>
      <c r="K35" s="51" t="s">
        <v>7603</v>
      </c>
      <c r="L35" s="121" t="n">
        <f aca="false">SUM(F35:I35)</f>
        <v>0</v>
      </c>
      <c r="M35" s="122" t="n">
        <f aca="false">(IF($H35="REG",$F35*15*(1-D35), $F35*25*(1-D35))-IF(G35="CUT", F35*0.5, 0))+(IF($K35="REG",$I35*15*(1-$D35), $I35*25*(1-$D35))-IF($J35="CUT", $I35*0.5, 0))</f>
        <v>0</v>
      </c>
      <c r="N35" s="120" t="n">
        <v>60</v>
      </c>
    </row>
    <row r="36" customFormat="false" ht="12" hidden="false" customHeight="false" outlineLevel="0" collapsed="false">
      <c r="A36" s="117" t="s">
        <v>2246</v>
      </c>
      <c r="B36" s="117" t="str">
        <f aca="false">IFERROR(VLOOKUP($A36, DeliveryBook!$D$2:$K$1999, 5, 0),"")</f>
        <v>M/S JAI BHARAT NEWS AGENCY</v>
      </c>
      <c r="C36" s="117" t="str">
        <f aca="false">IFERROR(VLOOKUP($A36, DeliveryBook!$D$2:$K$1999, 8, 0), "")</f>
        <v>JABALPUR - JBP</v>
      </c>
      <c r="D36" s="118" t="n">
        <v>0.4</v>
      </c>
      <c r="E36" s="119" t="n">
        <v>42124</v>
      </c>
      <c r="F36" s="120"/>
      <c r="G36" s="51" t="s">
        <v>7602</v>
      </c>
      <c r="H36" s="51" t="s">
        <v>7603</v>
      </c>
      <c r="I36" s="120"/>
      <c r="J36" s="51" t="s">
        <v>7602</v>
      </c>
      <c r="K36" s="51" t="s">
        <v>7603</v>
      </c>
      <c r="L36" s="121" t="n">
        <f aca="false">SUM(F36:I36)</f>
        <v>0</v>
      </c>
      <c r="M36" s="122" t="n">
        <f aca="false">(IF($H36="REG",$F36*15*(1-D36), $F36*25*(1-D36))-IF(G36="CUT", F36*0.5, 0))+(IF($K36="REG",$I36*15*(1-$D36), $I36*25*(1-$D36))-IF($J36="CUT", $I36*0.5, 0))</f>
        <v>0</v>
      </c>
      <c r="N36" s="120" t="n">
        <v>3780</v>
      </c>
    </row>
    <row r="37" customFormat="false" ht="12" hidden="false" customHeight="false" outlineLevel="0" collapsed="false">
      <c r="A37" s="117" t="s">
        <v>2678</v>
      </c>
      <c r="B37" s="117" t="str">
        <f aca="false">IFERROR(VLOOKUP($A37, DeliveryBook!$D$2:$K$1999, 5, 0),"")</f>
        <v>SH PRAKASH CHAND VIDANDE</v>
      </c>
      <c r="C37" s="117" t="str">
        <f aca="false">IFERROR(VLOOKUP($A37, DeliveryBook!$D$2:$K$1999, 8, 0), "")</f>
        <v>PO: PO:TUMSAR</v>
      </c>
      <c r="D37" s="118" t="n">
        <v>0.7</v>
      </c>
      <c r="E37" s="119" t="n">
        <v>42124</v>
      </c>
      <c r="F37" s="120"/>
      <c r="G37" s="51" t="s">
        <v>7602</v>
      </c>
      <c r="H37" s="51" t="s">
        <v>7603</v>
      </c>
      <c r="I37" s="120"/>
      <c r="J37" s="51" t="s">
        <v>7602</v>
      </c>
      <c r="K37" s="51" t="s">
        <v>7603</v>
      </c>
      <c r="L37" s="121" t="n">
        <f aca="false">SUM(F37:I37)</f>
        <v>0</v>
      </c>
      <c r="M37" s="122" t="n">
        <f aca="false">(IF($H37="REG",$F37*15*(1-D37), $F37*25*(1-D37))-IF(G37="CUT", F37*0.5, 0))+(IF($K37="REG",$I37*15*(1-$D37), $I37*25*(1-$D37))-IF($J37="CUT", $I37*0.5, 0))</f>
        <v>0</v>
      </c>
      <c r="N37" s="120" t="n">
        <v>262.5</v>
      </c>
    </row>
    <row r="38" customFormat="false" ht="12" hidden="false" customHeight="false" outlineLevel="0" collapsed="false">
      <c r="A38" s="117" t="s">
        <v>2238</v>
      </c>
      <c r="B38" s="117" t="str">
        <f aca="false">IFERROR(VLOOKUP($A38, DeliveryBook!$D$2:$K$1999, 5, 0),"")</f>
        <v>SH PARAG SOGANI JAIN</v>
      </c>
      <c r="C38" s="117" t="str">
        <f aca="false">IFERROR(VLOOKUP($A38, DeliveryBook!$D$2:$K$1999, 8, 0), "")</f>
        <v>INDORE - INDB</v>
      </c>
      <c r="D38" s="118" t="n">
        <v>0.3</v>
      </c>
      <c r="E38" s="119" t="n">
        <v>42124</v>
      </c>
      <c r="F38" s="120"/>
      <c r="G38" s="51" t="s">
        <v>7602</v>
      </c>
      <c r="H38" s="51" t="s">
        <v>7603</v>
      </c>
      <c r="I38" s="120"/>
      <c r="J38" s="51" t="s">
        <v>7602</v>
      </c>
      <c r="K38" s="51" t="s">
        <v>7603</v>
      </c>
      <c r="L38" s="121" t="n">
        <f aca="false">SUM(F38:I38)</f>
        <v>0</v>
      </c>
      <c r="M38" s="122" t="n">
        <f aca="false">(IF($H38="REG",$F38*15*(1-D38), $F38*25*(1-D38))-IF(G38="CUT", F38*0.5, 0))+(IF($K38="REG",$I38*15*(1-$D38), $I38*25*(1-$D38))-IF($J38="CUT", $I38*0.5, 0))</f>
        <v>0</v>
      </c>
      <c r="N38" s="120" t="n">
        <v>201</v>
      </c>
    </row>
    <row r="39" customFormat="false" ht="12" hidden="false" customHeight="false" outlineLevel="0" collapsed="false">
      <c r="A39" s="117" t="s">
        <v>1171</v>
      </c>
      <c r="B39" s="117" t="str">
        <f aca="false">IFERROR(VLOOKUP($A39, DeliveryBook!$D$2:$K$1999, 5, 0),"")</f>
        <v>M/S SETHIA NEWS AGENCY</v>
      </c>
      <c r="C39" s="117" t="str">
        <f aca="false">IFERROR(VLOOKUP($A39, DeliveryBook!$D$2:$K$1999, 8, 0), "")</f>
        <v>PO: MANDSOUR</v>
      </c>
      <c r="D39" s="118" t="n">
        <v>0.3</v>
      </c>
      <c r="E39" s="119" t="n">
        <v>42124</v>
      </c>
      <c r="F39" s="120"/>
      <c r="G39" s="51" t="s">
        <v>7602</v>
      </c>
      <c r="H39" s="51" t="s">
        <v>7603</v>
      </c>
      <c r="I39" s="120"/>
      <c r="J39" s="51" t="s">
        <v>7602</v>
      </c>
      <c r="K39" s="51" t="s">
        <v>7603</v>
      </c>
      <c r="L39" s="121" t="n">
        <f aca="false">SUM(F39:I39)</f>
        <v>0</v>
      </c>
      <c r="M39" s="122" t="n">
        <f aca="false">(IF($H39="REG",$F39*15*(1-D39), $F39*25*(1-D39))-IF(G39="CUT", F39*0.5, 0))+(IF($K39="REG",$I39*15*(1-$D39), $I39*25*(1-$D39))-IF($J39="CUT", $I39*0.5, 0))</f>
        <v>0</v>
      </c>
      <c r="N39" s="120" t="n">
        <v>108</v>
      </c>
    </row>
    <row r="40" customFormat="false" ht="12" hidden="false" customHeight="false" outlineLevel="0" collapsed="false">
      <c r="A40" s="117" t="s">
        <v>1256</v>
      </c>
      <c r="B40" s="117" t="str">
        <f aca="false">IFERROR(VLOOKUP($A40, DeliveryBook!$D$2:$K$1999, 5, 0),"")</f>
        <v>SH.SHEO DUTT PRASAD NAPIT</v>
      </c>
      <c r="C40" s="117" t="str">
        <f aca="false">IFERROR(VLOOKUP($A40, DeliveryBook!$D$2:$K$1999, 8, 0), "")</f>
        <v>PO: SIDHI</v>
      </c>
      <c r="D40" s="118" t="n">
        <v>0.3333</v>
      </c>
      <c r="E40" s="119" t="n">
        <v>42124</v>
      </c>
      <c r="F40" s="120"/>
      <c r="G40" s="51" t="s">
        <v>7602</v>
      </c>
      <c r="H40" s="51" t="s">
        <v>7603</v>
      </c>
      <c r="I40" s="120"/>
      <c r="J40" s="51" t="s">
        <v>7602</v>
      </c>
      <c r="K40" s="51" t="s">
        <v>7603</v>
      </c>
      <c r="L40" s="121" t="n">
        <f aca="false">SUM(F40:I40)</f>
        <v>0</v>
      </c>
      <c r="M40" s="122" t="n">
        <f aca="false">(IF($H40="REG",$F40*15*(1-D40), $F40*25*(1-D40))-IF(G40="CUT", F40*0.5, 0))+(IF($K40="REG",$I40*15*(1-$D40), $I40*25*(1-$D40))-IF($J40="CUT", $I40*0.5, 0))</f>
        <v>0</v>
      </c>
      <c r="N40" s="120" t="n">
        <v>40</v>
      </c>
    </row>
    <row r="41" customFormat="false" ht="12" hidden="false" customHeight="false" outlineLevel="0" collapsed="false">
      <c r="A41" s="117" t="s">
        <v>2246</v>
      </c>
      <c r="B41" s="117" t="str">
        <f aca="false">IFERROR(VLOOKUP($A41, DeliveryBook!$D$2:$K$1999, 5, 0),"")</f>
        <v>M/S JAI BHARAT NEWS AGENCY</v>
      </c>
      <c r="C41" s="117" t="str">
        <f aca="false">IFERROR(VLOOKUP($A41, DeliveryBook!$D$2:$K$1999, 8, 0), "")</f>
        <v>JABALPUR - JBP</v>
      </c>
      <c r="D41" s="118" t="n">
        <v>0.4</v>
      </c>
      <c r="E41" s="119" t="n">
        <v>42124</v>
      </c>
      <c r="F41" s="120"/>
      <c r="G41" s="51" t="s">
        <v>7602</v>
      </c>
      <c r="H41" s="51" t="s">
        <v>7603</v>
      </c>
      <c r="I41" s="120"/>
      <c r="J41" s="51" t="s">
        <v>7602</v>
      </c>
      <c r="K41" s="51" t="s">
        <v>7603</v>
      </c>
      <c r="L41" s="121" t="n">
        <f aca="false">SUM(F41:I41)</f>
        <v>0</v>
      </c>
      <c r="M41" s="122" t="n">
        <f aca="false">(IF($H41="REG",$F41*15*(1-D41), $F41*25*(1-D41))-IF(G41="CUT", F41*0.5, 0))+(IF($K41="REG",$I41*15*(1-$D41), $I41*25*(1-$D41))-IF($J41="CUT", $I41*0.5, 0))</f>
        <v>0</v>
      </c>
      <c r="N41" s="120" t="n">
        <v>280</v>
      </c>
    </row>
    <row r="42" customFormat="false" ht="12" hidden="false" customHeight="false" outlineLevel="0" collapsed="false">
      <c r="A42" s="117" t="s">
        <v>878</v>
      </c>
      <c r="B42" s="117" t="str">
        <f aca="false">IFERROR(VLOOKUP($A42, DeliveryBook!$D$2:$K$1999, 5, 0),"")</f>
        <v>SH SABHA SHANKAR JI</v>
      </c>
      <c r="C42" s="117" t="str">
        <f aca="false">IFERROR(VLOOKUP($A42, DeliveryBook!$D$2:$K$1999, 8, 0), "")</f>
        <v>PO: AMBALA CANT</v>
      </c>
      <c r="D42" s="118" t="n">
        <v>0</v>
      </c>
      <c r="E42" s="119" t="n">
        <v>42124</v>
      </c>
      <c r="F42" s="120"/>
      <c r="G42" s="51" t="s">
        <v>7602</v>
      </c>
      <c r="H42" s="51" t="s">
        <v>7603</v>
      </c>
      <c r="I42" s="120"/>
      <c r="J42" s="51" t="s">
        <v>7602</v>
      </c>
      <c r="K42" s="51" t="s">
        <v>7603</v>
      </c>
      <c r="L42" s="121" t="n">
        <f aca="false">SUM(F42:I42)</f>
        <v>0</v>
      </c>
      <c r="M42" s="122" t="n">
        <f aca="false">(IF($H42="REG",$F42*15*(1-D42), $F42*25*(1-D42))-IF(G42="CUT", F42*0.5, 0))+(IF($K42="REG",$I42*15*(1-$D42), $I42*25*(1-$D42))-IF($J42="CUT", $I42*0.5, 0))</f>
        <v>0</v>
      </c>
      <c r="N42" s="120" t="n">
        <v>133</v>
      </c>
    </row>
    <row r="43" customFormat="false" ht="12" hidden="false" customHeight="false" outlineLevel="0" collapsed="false">
      <c r="A43" s="117" t="s">
        <v>7606</v>
      </c>
      <c r="B43" s="117" t="inlineStr">
        <f aca="false">IFERROR(VLOOKUP($A43, DeliveryBook!$D$2:$K$1999, 5, 0),"")</f>
        <is>
          <t/>
        </is>
      </c>
      <c r="C43" s="117" t="inlineStr">
        <f aca="false">IFERROR(VLOOKUP($A43, DeliveryBook!$D$2:$K$1999, 8, 0), "")</f>
        <is>
          <t/>
        </is>
      </c>
      <c r="D43" s="118" t="n">
        <v>0.3</v>
      </c>
      <c r="E43" s="119" t="n">
        <v>42124</v>
      </c>
      <c r="F43" s="120"/>
      <c r="G43" s="51" t="s">
        <v>7602</v>
      </c>
      <c r="H43" s="51" t="s">
        <v>7603</v>
      </c>
      <c r="I43" s="120"/>
      <c r="J43" s="51" t="s">
        <v>7602</v>
      </c>
      <c r="K43" s="51" t="s">
        <v>7603</v>
      </c>
      <c r="L43" s="121" t="n">
        <f aca="false">SUM(F43:I43)</f>
        <v>0</v>
      </c>
      <c r="M43" s="122" t="n">
        <f aca="false">(IF($H43="REG",$F43*15*(1-D43), $F43*25*(1-D43))-IF(G43="CUT", F43*0.5, 0))+(IF($K43="REG",$I43*15*(1-$D43), $I43*25*(1-$D43))-IF($J43="CUT", $I43*0.5, 0))</f>
        <v>0</v>
      </c>
      <c r="N43" s="120" t="n">
        <v>40</v>
      </c>
    </row>
    <row r="44" customFormat="false" ht="12" hidden="false" customHeight="false" outlineLevel="0" collapsed="false">
      <c r="A44" s="117" t="s">
        <v>878</v>
      </c>
      <c r="B44" s="117" t="str">
        <f aca="false">IFERROR(VLOOKUP($A44, DeliveryBook!$D$2:$K$1999, 5, 0),"")</f>
        <v>SH SABHA SHANKAR JI</v>
      </c>
      <c r="C44" s="117" t="str">
        <f aca="false">IFERROR(VLOOKUP($A44, DeliveryBook!$D$2:$K$1999, 8, 0), "")</f>
        <v>PO: AMBALA CANT</v>
      </c>
      <c r="D44" s="118" t="n">
        <v>0.3</v>
      </c>
      <c r="E44" s="119" t="n">
        <v>42124</v>
      </c>
      <c r="F44" s="120"/>
      <c r="G44" s="51" t="s">
        <v>7602</v>
      </c>
      <c r="H44" s="51" t="s">
        <v>7603</v>
      </c>
      <c r="I44" s="120"/>
      <c r="J44" s="51" t="s">
        <v>7602</v>
      </c>
      <c r="K44" s="51" t="s">
        <v>7603</v>
      </c>
      <c r="L44" s="121" t="n">
        <f aca="false">SUM(F44:I44)</f>
        <v>0</v>
      </c>
      <c r="M44" s="122" t="n">
        <f aca="false">(IF($H44="REG",$F44*15*(1-D44), $F44*25*(1-D44))-IF(G44="CUT", F44*0.5, 0))+(IF($K44="REG",$I44*15*(1-$D44), $I44*25*(1-$D44))-IF($J44="CUT", $I44*0.5, 0))</f>
        <v>0</v>
      </c>
      <c r="N44" s="120" t="n">
        <v>37</v>
      </c>
    </row>
    <row r="45" customFormat="false" ht="12" hidden="false" customHeight="false" outlineLevel="0" collapsed="false">
      <c r="A45" s="117" t="s">
        <v>6641</v>
      </c>
      <c r="B45" s="117" t="inlineStr">
        <f aca="false">IFERROR(VLOOKUP($A45, DeliveryBook!$D$2:$K$1999, 5, 0),"")</f>
        <is>
          <t/>
        </is>
      </c>
      <c r="C45" s="117" t="inlineStr">
        <f aca="false">IFERROR(VLOOKUP($A45, DeliveryBook!$D$2:$K$1999, 8, 0), "")</f>
        <is>
          <t/>
        </is>
      </c>
      <c r="D45" s="118" t="n">
        <v>0.3</v>
      </c>
      <c r="E45" s="119" t="n">
        <v>42124</v>
      </c>
      <c r="F45" s="120"/>
      <c r="G45" s="51" t="s">
        <v>7602</v>
      </c>
      <c r="H45" s="51" t="s">
        <v>7603</v>
      </c>
      <c r="I45" s="120"/>
      <c r="J45" s="51" t="s">
        <v>7602</v>
      </c>
      <c r="K45" s="51" t="s">
        <v>7603</v>
      </c>
      <c r="L45" s="121" t="n">
        <f aca="false">SUM(F45:I45)</f>
        <v>0</v>
      </c>
      <c r="M45" s="122" t="n">
        <f aca="false">(IF($H45="REG",$F45*15*(1-D45), $F45*25*(1-D45))-IF(G45="CUT", F45*0.5, 0))+(IF($K45="REG",$I45*15*(1-$D45), $I45*25*(1-$D45))-IF($J45="CUT", $I45*0.5, 0))</f>
        <v>0</v>
      </c>
      <c r="N45" s="120" t="n">
        <v>3690</v>
      </c>
    </row>
    <row r="46" customFormat="false" ht="12" hidden="false" customHeight="false" outlineLevel="0" collapsed="false">
      <c r="A46" s="117" t="s">
        <v>1007</v>
      </c>
      <c r="B46" s="117" t="str">
        <f aca="false">IFERROR(VLOOKUP($A46, DeliveryBook!$D$2:$K$1999, 5, 0),"")</f>
        <v>SH.KEDAR SINGH,  NEAR MARKHAM COLLEGE</v>
      </c>
      <c r="C46" s="117" t="str">
        <f aca="false">IFERROR(VLOOKUP($A46, DeliveryBook!$D$2:$K$1999, 8, 0), "")</f>
        <v>PO: HAZARIBAGH</v>
      </c>
      <c r="D46" s="118" t="n">
        <v>0.35</v>
      </c>
      <c r="E46" s="119" t="n">
        <v>42124</v>
      </c>
      <c r="F46" s="120"/>
      <c r="G46" s="51" t="s">
        <v>7602</v>
      </c>
      <c r="H46" s="51" t="s">
        <v>7603</v>
      </c>
      <c r="I46" s="120"/>
      <c r="J46" s="51" t="s">
        <v>7602</v>
      </c>
      <c r="K46" s="51" t="s">
        <v>7603</v>
      </c>
      <c r="L46" s="121" t="n">
        <f aca="false">SUM(F46:I46)</f>
        <v>0</v>
      </c>
      <c r="M46" s="122" t="n">
        <f aca="false">(IF($H46="REG",$F46*15*(1-D46), $F46*25*(1-D46))-IF(G46="CUT", F46*0.5, 0))+(IF($K46="REG",$I46*15*(1-$D46), $I46*25*(1-$D46))-IF($J46="CUT", $I46*0.5, 0))</f>
        <v>0</v>
      </c>
      <c r="N46" s="120" t="n">
        <v>1365</v>
      </c>
    </row>
    <row r="47" customFormat="false" ht="12" hidden="false" customHeight="false" outlineLevel="0" collapsed="false">
      <c r="A47" s="117" t="s">
        <v>7607</v>
      </c>
      <c r="B47" s="117" t="inlineStr">
        <f aca="false">IFERROR(VLOOKUP($A47, DeliveryBook!$D$2:$K$1999, 5, 0),"")</f>
        <is>
          <t/>
        </is>
      </c>
      <c r="C47" s="117" t="inlineStr">
        <f aca="false">IFERROR(VLOOKUP($A47, DeliveryBook!$D$2:$K$1999, 8, 0), "")</f>
        <is>
          <t/>
        </is>
      </c>
      <c r="D47" s="118" t="n">
        <v>0.3</v>
      </c>
      <c r="E47" s="119" t="n">
        <v>42124</v>
      </c>
      <c r="F47" s="120"/>
      <c r="G47" s="51" t="s">
        <v>7602</v>
      </c>
      <c r="H47" s="51" t="s">
        <v>7603</v>
      </c>
      <c r="I47" s="120"/>
      <c r="J47" s="51" t="s">
        <v>7602</v>
      </c>
      <c r="K47" s="51" t="s">
        <v>7603</v>
      </c>
      <c r="L47" s="121" t="n">
        <f aca="false">SUM(F47:I47)</f>
        <v>0</v>
      </c>
      <c r="M47" s="122" t="n">
        <f aca="false">(IF($H47="REG",$F47*15*(1-D47), $F47*25*(1-D47))-IF(G47="CUT", F47*0.5, 0))+(IF($K47="REG",$I47*15*(1-$D47), $I47*25*(1-$D47))-IF($J47="CUT", $I47*0.5, 0))</f>
        <v>0</v>
      </c>
      <c r="N47" s="120" t="n">
        <v>420</v>
      </c>
    </row>
    <row r="48" customFormat="false" ht="12" hidden="false" customHeight="false" outlineLevel="0" collapsed="false">
      <c r="A48" s="117" t="s">
        <v>6641</v>
      </c>
      <c r="B48" s="117" t="inlineStr">
        <f aca="false">IFERROR(VLOOKUP($A48, DeliveryBook!$D$2:$K$1999, 5, 0),"")</f>
        <is>
          <t/>
        </is>
      </c>
      <c r="C48" s="117" t="inlineStr">
        <f aca="false">IFERROR(VLOOKUP($A48, DeliveryBook!$D$2:$K$1999, 8, 0), "")</f>
        <is>
          <t/>
        </is>
      </c>
      <c r="D48" s="118" t="n">
        <v>0.3</v>
      </c>
      <c r="E48" s="119" t="n">
        <v>42124</v>
      </c>
      <c r="F48" s="120"/>
      <c r="G48" s="51" t="s">
        <v>7602</v>
      </c>
      <c r="H48" s="51" t="s">
        <v>7603</v>
      </c>
      <c r="I48" s="120"/>
      <c r="J48" s="51" t="s">
        <v>7602</v>
      </c>
      <c r="K48" s="51" t="s">
        <v>7603</v>
      </c>
      <c r="L48" s="121" t="n">
        <f aca="false">SUM(F48:I48)</f>
        <v>0</v>
      </c>
      <c r="M48" s="122" t="n">
        <f aca="false">(IF($H48="REG",$F48*15*(1-D48), $F48*25*(1-D48))-IF(G48="CUT", F48*0.5, 0))+(IF($K48="REG",$I48*15*(1-$D48), $I48*25*(1-$D48))-IF($J48="CUT", $I48*0.5, 0))</f>
        <v>0</v>
      </c>
      <c r="N48" s="120" t="n">
        <v>240</v>
      </c>
    </row>
    <row r="49" customFormat="false" ht="12" hidden="false" customHeight="false" outlineLevel="0" collapsed="false">
      <c r="A49" s="117" t="s">
        <v>1007</v>
      </c>
      <c r="B49" s="117" t="str">
        <f aca="false">IFERROR(VLOOKUP($A49, DeliveryBook!$D$2:$K$1999, 5, 0),"")</f>
        <v>SH.KEDAR SINGH,  NEAR MARKHAM COLLEGE</v>
      </c>
      <c r="C49" s="117" t="str">
        <f aca="false">IFERROR(VLOOKUP($A49, DeliveryBook!$D$2:$K$1999, 8, 0), "")</f>
        <v>PO: HAZARIBAGH</v>
      </c>
      <c r="D49" s="118" t="n">
        <v>0.35</v>
      </c>
      <c r="E49" s="119" t="n">
        <v>42124</v>
      </c>
      <c r="F49" s="120"/>
      <c r="G49" s="51" t="s">
        <v>7602</v>
      </c>
      <c r="H49" s="51" t="s">
        <v>7603</v>
      </c>
      <c r="I49" s="120"/>
      <c r="J49" s="51" t="s">
        <v>7602</v>
      </c>
      <c r="K49" s="51" t="s">
        <v>7603</v>
      </c>
      <c r="L49" s="121" t="n">
        <f aca="false">SUM(F49:I49)</f>
        <v>0</v>
      </c>
      <c r="M49" s="122" t="n">
        <f aca="false">(IF($H49="REG",$F49*15*(1-D49), $F49*25*(1-D49))-IF(G49="CUT", F49*0.5, 0))+(IF($K49="REG",$I49*15*(1-$D49), $I49*25*(1-$D49))-IF($J49="CUT", $I49*0.5, 0))</f>
        <v>0</v>
      </c>
      <c r="N49" s="120" t="n">
        <v>78</v>
      </c>
    </row>
    <row r="50" customFormat="false" ht="12" hidden="false" customHeight="false" outlineLevel="0" collapsed="false">
      <c r="A50" s="117" t="s">
        <v>6762</v>
      </c>
      <c r="B50" s="117" t="inlineStr">
        <f aca="false">IFERROR(VLOOKUP($A50, DeliveryBook!$D$2:$K$1999, 5, 0),"")</f>
        <is>
          <t/>
        </is>
      </c>
      <c r="C50" s="117" t="inlineStr">
        <f aca="false">IFERROR(VLOOKUP($A50, DeliveryBook!$D$2:$K$1999, 8, 0), "")</f>
        <is>
          <t/>
        </is>
      </c>
      <c r="D50" s="118" t="n">
        <v>0.3</v>
      </c>
      <c r="E50" s="119" t="n">
        <v>42124</v>
      </c>
      <c r="F50" s="120"/>
      <c r="G50" s="51" t="s">
        <v>7602</v>
      </c>
      <c r="H50" s="51" t="s">
        <v>7603</v>
      </c>
      <c r="I50" s="120"/>
      <c r="J50" s="51" t="s">
        <v>7602</v>
      </c>
      <c r="K50" s="51" t="s">
        <v>7603</v>
      </c>
      <c r="L50" s="121" t="n">
        <f aca="false">SUM(F50:I50)</f>
        <v>0</v>
      </c>
      <c r="M50" s="122" t="n">
        <f aca="false">(IF($H50="REG",$F50*15*(1-D50), $F50*25*(1-D50))-IF(G50="CUT", F50*0.5, 0))+(IF($K50="REG",$I50*15*(1-$D50), $I50*25*(1-$D50))-IF($J50="CUT", $I50*0.5, 0))</f>
        <v>0</v>
      </c>
      <c r="N50" s="120" t="n">
        <v>241.5</v>
      </c>
    </row>
    <row r="51" customFormat="false" ht="12" hidden="false" customHeight="false" outlineLevel="0" collapsed="false">
      <c r="A51" s="117" t="s">
        <v>1237</v>
      </c>
      <c r="B51" s="117" t="str">
        <f aca="false">IFERROR(VLOOKUP($A51, DeliveryBook!$D$2:$K$1999, 5, 0),"")</f>
        <v>SH-SUSHIL KUMAR GUPTA,  WARD NO.24,SATNA ROAD</v>
      </c>
      <c r="C51" s="117" t="str">
        <f aca="false">IFERROR(VLOOKUP($A51, DeliveryBook!$D$2:$K$1999, 8, 0), "")</f>
        <v>PO: SEMARIYA</v>
      </c>
      <c r="D51" s="118" t="n">
        <v>0.3</v>
      </c>
      <c r="E51" s="119" t="n">
        <v>42124</v>
      </c>
      <c r="F51" s="120"/>
      <c r="G51" s="51" t="s">
        <v>7602</v>
      </c>
      <c r="H51" s="51" t="s">
        <v>7603</v>
      </c>
      <c r="I51" s="120"/>
      <c r="J51" s="51" t="s">
        <v>7602</v>
      </c>
      <c r="K51" s="51" t="s">
        <v>7603</v>
      </c>
      <c r="L51" s="121" t="n">
        <f aca="false">SUM(F51:I51)</f>
        <v>0</v>
      </c>
      <c r="M51" s="122" t="n">
        <f aca="false">(IF($H51="REG",$F51*15*(1-D51), $F51*25*(1-D51))-IF(G51="CUT", F51*0.5, 0))+(IF($K51="REG",$I51*15*(1-$D51), $I51*25*(1-$D51))-IF($J51="CUT", $I51*0.5, 0))</f>
        <v>0</v>
      </c>
      <c r="N51" s="120" t="n">
        <v>548</v>
      </c>
    </row>
    <row r="52" customFormat="false" ht="12" hidden="false" customHeight="false" outlineLevel="0" collapsed="false">
      <c r="A52" s="117" t="s">
        <v>281</v>
      </c>
      <c r="B52" s="117" t="str">
        <f aca="false">IFERROR(VLOOKUP($A52, DeliveryBook!$D$2:$K$1999, 5, 0),"")</f>
        <v>M/S KATARE BOOK DEPOT,  PROP-SH RISHI KATARE</v>
      </c>
      <c r="C52" s="117" t="str">
        <f aca="false">IFERROR(VLOOKUP($A52, DeliveryBook!$D$2:$K$1999, 8, 0), "")</f>
        <v>PO: DEORI</v>
      </c>
      <c r="D52" s="118" t="n">
        <v>0.3</v>
      </c>
      <c r="E52" s="119" t="n">
        <v>42154</v>
      </c>
      <c r="F52" s="120"/>
      <c r="G52" s="51" t="s">
        <v>7602</v>
      </c>
      <c r="H52" s="51" t="s">
        <v>7603</v>
      </c>
      <c r="I52" s="120"/>
      <c r="J52" s="51" t="s">
        <v>7602</v>
      </c>
      <c r="K52" s="51" t="s">
        <v>7603</v>
      </c>
      <c r="L52" s="121" t="n">
        <f aca="false">SUM(F52:I52)</f>
        <v>0</v>
      </c>
      <c r="M52" s="122" t="n">
        <f aca="false">(IF($H52="REG",$F52*15*(1-D52), $F52*25*(1-D52))-IF(G52="CUT", F52*0.5, 0))+(IF($K52="REG",$I52*15*(1-$D52), $I52*25*(1-$D52))-IF($J52="CUT", $I52*0.5, 0))</f>
        <v>0</v>
      </c>
      <c r="N52" s="120" t="n">
        <v>80</v>
      </c>
    </row>
    <row r="53" customFormat="false" ht="12" hidden="false" customHeight="false" outlineLevel="0" collapsed="false">
      <c r="A53" s="117" t="s">
        <v>1220</v>
      </c>
      <c r="B53" s="117" t="str">
        <f aca="false">IFERROR(VLOOKUP($A53, DeliveryBook!$D$2:$K$1999, 5, 0),"")</f>
        <v>SH RAM KRISHAN SHARMA</v>
      </c>
      <c r="C53" s="117" t="str">
        <f aca="false">IFERROR(VLOOKUP($A53, DeliveryBook!$D$2:$K$1999, 8, 0), "")</f>
        <v>PO: SAGAR</v>
      </c>
      <c r="D53" s="118" t="n">
        <v>0.3</v>
      </c>
      <c r="E53" s="119" t="n">
        <v>42154</v>
      </c>
      <c r="F53" s="120"/>
      <c r="G53" s="51" t="s">
        <v>7602</v>
      </c>
      <c r="H53" s="51" t="s">
        <v>7603</v>
      </c>
      <c r="I53" s="120"/>
      <c r="J53" s="51" t="s">
        <v>7602</v>
      </c>
      <c r="K53" s="51" t="s">
        <v>7603</v>
      </c>
      <c r="L53" s="121" t="n">
        <f aca="false">SUM(F53:I53)</f>
        <v>0</v>
      </c>
      <c r="M53" s="122" t="n">
        <f aca="false">(IF($H53="REG",$F53*15*(1-D53), $F53*25*(1-D53))-IF(G53="CUT", F53*0.5, 0))+(IF($K53="REG",$I53*15*(1-$D53), $I53*25*(1-$D53))-IF($J53="CUT", $I53*0.5, 0))</f>
        <v>0</v>
      </c>
      <c r="N53" s="120" t="n">
        <v>381</v>
      </c>
    </row>
    <row r="54" customFormat="false" ht="12" hidden="false" customHeight="false" outlineLevel="0" collapsed="false">
      <c r="A54" s="117" t="s">
        <v>1335</v>
      </c>
      <c r="B54" s="117" t="str">
        <f aca="false">IFERROR(VLOOKUP($A54, DeliveryBook!$D$2:$K$1999, 5, 0),"")</f>
        <v>SH SUHASH SRIKANT KULKARNI</v>
      </c>
      <c r="C54" s="117" t="str">
        <f aca="false">IFERROR(VLOOKUP($A54, DeliveryBook!$D$2:$K$1999, 8, 0), "")</f>
        <v>PO: SANGLI</v>
      </c>
      <c r="D54" s="118" t="n">
        <v>0.3</v>
      </c>
      <c r="E54" s="119" t="n">
        <v>42154</v>
      </c>
      <c r="F54" s="120"/>
      <c r="G54" s="51" t="s">
        <v>7602</v>
      </c>
      <c r="H54" s="51" t="s">
        <v>7603</v>
      </c>
      <c r="I54" s="120"/>
      <c r="J54" s="51" t="s">
        <v>7602</v>
      </c>
      <c r="K54" s="51" t="s">
        <v>7603</v>
      </c>
      <c r="L54" s="121" t="n">
        <f aca="false">SUM(F54:I54)</f>
        <v>0</v>
      </c>
      <c r="M54" s="122" t="n">
        <f aca="false">(IF($H54="REG",$F54*15*(1-D54), $F54*25*(1-D54))-IF(G54="CUT", F54*0.5, 0))+(IF($K54="REG",$I54*15*(1-$D54), $I54*25*(1-$D54))-IF($J54="CUT", $I54*0.5, 0))</f>
        <v>0</v>
      </c>
      <c r="N54" s="120" t="n">
        <v>211</v>
      </c>
    </row>
    <row r="55" customFormat="false" ht="12" hidden="false" customHeight="false" outlineLevel="0" collapsed="false">
      <c r="A55" s="117" t="s">
        <v>2346</v>
      </c>
      <c r="B55" s="117" t="str">
        <f aca="false">IFERROR(VLOOKUP($A55, DeliveryBook!$D$2:$K$1999, 5, 0),"")</f>
        <v>M/S PAWAN NEWS AGENCY</v>
      </c>
      <c r="C55" s="117" t="str">
        <f aca="false">IFERROR(VLOOKUP($A55, DeliveryBook!$D$2:$K$1999, 8, 0), "")</f>
        <v>KOTA - KTT</v>
      </c>
      <c r="D55" s="118" t="n">
        <v>0.3</v>
      </c>
      <c r="E55" s="119" t="n">
        <v>42154</v>
      </c>
      <c r="F55" s="120"/>
      <c r="G55" s="51" t="s">
        <v>7602</v>
      </c>
      <c r="H55" s="51" t="s">
        <v>7603</v>
      </c>
      <c r="I55" s="120"/>
      <c r="J55" s="51" t="s">
        <v>7602</v>
      </c>
      <c r="K55" s="51" t="s">
        <v>7603</v>
      </c>
      <c r="L55" s="121" t="n">
        <f aca="false">SUM(F55:I55)</f>
        <v>0</v>
      </c>
      <c r="M55" s="122" t="n">
        <f aca="false">(IF($H55="REG",$F55*15*(1-D55), $F55*25*(1-D55))-IF(G55="CUT", F55*0.5, 0))+(IF($K55="REG",$I55*15*(1-$D55), $I55*25*(1-$D55))-IF($J55="CUT", $I55*0.5, 0))</f>
        <v>0</v>
      </c>
      <c r="N55" s="120" t="n">
        <v>300</v>
      </c>
    </row>
    <row r="56" customFormat="false" ht="12" hidden="false" customHeight="false" outlineLevel="0" collapsed="false">
      <c r="A56" s="117" t="s">
        <v>1480</v>
      </c>
      <c r="B56" s="117" t="str">
        <f aca="false">IFERROR(VLOOKUP($A56, DeliveryBook!$D$2:$K$1999, 5, 0),"")</f>
        <v>M/S THE ROYAL STORES (AGENCIES),  SHOP NO. 17, DHULA HOUSE</v>
      </c>
      <c r="C56" s="117" t="str">
        <f aca="false">IFERROR(VLOOKUP($A56, DeliveryBook!$D$2:$K$1999, 8, 0), "")</f>
        <v>PO: JAIPUR</v>
      </c>
      <c r="D56" s="118" t="n">
        <v>0.3</v>
      </c>
      <c r="E56" s="119" t="n">
        <v>42154</v>
      </c>
      <c r="F56" s="120"/>
      <c r="G56" s="51" t="s">
        <v>7602</v>
      </c>
      <c r="H56" s="51" t="s">
        <v>7603</v>
      </c>
      <c r="I56" s="120"/>
      <c r="J56" s="51" t="s">
        <v>7602</v>
      </c>
      <c r="K56" s="51" t="s">
        <v>7603</v>
      </c>
      <c r="L56" s="121" t="n">
        <f aca="false">SUM(F56:I56)</f>
        <v>0</v>
      </c>
      <c r="M56" s="122" t="n">
        <f aca="false">(IF($H56="REG",$F56*15*(1-D56), $F56*25*(1-D56))-IF(G56="CUT", F56*0.5, 0))+(IF($K56="REG",$I56*15*(1-$D56), $I56*25*(1-$D56))-IF($J56="CUT", $I56*0.5, 0))</f>
        <v>0</v>
      </c>
      <c r="N56" s="120" t="n">
        <v>20</v>
      </c>
    </row>
    <row r="57" customFormat="false" ht="12" hidden="false" customHeight="false" outlineLevel="0" collapsed="false">
      <c r="A57" s="117" t="s">
        <v>2159</v>
      </c>
      <c r="B57" s="117" t="str">
        <f aca="false">IFERROR(VLOOKUP($A57, DeliveryBook!$D$2:$K$1999, 5, 0),"")</f>
        <v>SH.HARIHAR BHATT</v>
      </c>
      <c r="C57" s="117" t="str">
        <f aca="false">IFERROR(VLOOKUP($A57, DeliveryBook!$D$2:$K$1999, 8, 0), "")</f>
        <v>BHARUCH - BH</v>
      </c>
      <c r="D57" s="118" t="n">
        <v>0.3</v>
      </c>
      <c r="E57" s="119" t="n">
        <v>42154</v>
      </c>
      <c r="F57" s="120"/>
      <c r="G57" s="51" t="s">
        <v>7602</v>
      </c>
      <c r="H57" s="51" t="s">
        <v>7603</v>
      </c>
      <c r="I57" s="120"/>
      <c r="J57" s="51" t="s">
        <v>7602</v>
      </c>
      <c r="K57" s="51" t="s">
        <v>7603</v>
      </c>
      <c r="L57" s="121" t="n">
        <f aca="false">SUM(F57:I57)</f>
        <v>0</v>
      </c>
      <c r="M57" s="122" t="n">
        <f aca="false">(IF($H57="REG",$F57*15*(1-D57), $F57*25*(1-D57))-IF(G57="CUT", F57*0.5, 0))+(IF($K57="REG",$I57*15*(1-$D57), $I57*25*(1-$D57))-IF($J57="CUT", $I57*0.5, 0))</f>
        <v>0</v>
      </c>
      <c r="N57" s="120" t="n">
        <v>84</v>
      </c>
    </row>
    <row r="58" customFormat="false" ht="12" hidden="false" customHeight="false" outlineLevel="0" collapsed="false">
      <c r="A58" s="117" t="s">
        <v>2238</v>
      </c>
      <c r="B58" s="117" t="str">
        <f aca="false">IFERROR(VLOOKUP($A58, DeliveryBook!$D$2:$K$1999, 5, 0),"")</f>
        <v>SH PARAG SOGANI JAIN</v>
      </c>
      <c r="C58" s="117" t="str">
        <f aca="false">IFERROR(VLOOKUP($A58, DeliveryBook!$D$2:$K$1999, 8, 0), "")</f>
        <v>INDORE - INDB</v>
      </c>
      <c r="D58" s="118" t="n">
        <v>0.3</v>
      </c>
      <c r="E58" s="119" t="n">
        <v>42154</v>
      </c>
      <c r="F58" s="120"/>
      <c r="G58" s="51" t="s">
        <v>7602</v>
      </c>
      <c r="H58" s="51" t="s">
        <v>7603</v>
      </c>
      <c r="I58" s="120"/>
      <c r="J58" s="51" t="s">
        <v>7602</v>
      </c>
      <c r="K58" s="51" t="s">
        <v>7603</v>
      </c>
      <c r="L58" s="121" t="n">
        <f aca="false">SUM(F58:I58)</f>
        <v>0</v>
      </c>
      <c r="M58" s="122" t="n">
        <f aca="false">(IF($H58="REG",$F58*15*(1-D58), $F58*25*(1-D58))-IF(G58="CUT", F58*0.5, 0))+(IF($K58="REG",$I58*15*(1-$D58), $I58*25*(1-$D58))-IF($J58="CUT", $I58*0.5, 0))</f>
        <v>0</v>
      </c>
      <c r="N58" s="120" t="n">
        <v>770</v>
      </c>
    </row>
    <row r="59" customFormat="false" ht="12" hidden="false" customHeight="false" outlineLevel="0" collapsed="false">
      <c r="A59" s="117" t="s">
        <v>2211</v>
      </c>
      <c r="B59" s="117" t="str">
        <f aca="false">IFERROR(VLOOKUP($A59, DeliveryBook!$D$2:$K$1999, 5, 0),"")</f>
        <v>M/S LIFE BOOK HOUSE</v>
      </c>
      <c r="C59" s="117" t="str">
        <f aca="false">IFERROR(VLOOKUP($A59, DeliveryBook!$D$2:$K$1999, 8, 0), "")</f>
        <v>HABIB GANJ - HBJ</v>
      </c>
      <c r="D59" s="118" t="n">
        <v>0.3</v>
      </c>
      <c r="E59" s="119" t="n">
        <v>42154</v>
      </c>
      <c r="F59" s="120"/>
      <c r="G59" s="51" t="s">
        <v>7602</v>
      </c>
      <c r="H59" s="51" t="s">
        <v>7603</v>
      </c>
      <c r="I59" s="120"/>
      <c r="J59" s="51" t="s">
        <v>7602</v>
      </c>
      <c r="K59" s="51" t="s">
        <v>7603</v>
      </c>
      <c r="L59" s="121" t="n">
        <f aca="false">SUM(F59:I59)</f>
        <v>0</v>
      </c>
      <c r="M59" s="122" t="n">
        <f aca="false">(IF($H59="REG",$F59*15*(1-D59), $F59*25*(1-D59))-IF(G59="CUT", F59*0.5, 0))+(IF($K59="REG",$I59*15*(1-$D59), $I59*25*(1-$D59))-IF($J59="CUT", $I59*0.5, 0))</f>
        <v>0</v>
      </c>
      <c r="N59" s="120" t="n">
        <v>910</v>
      </c>
    </row>
    <row r="60" customFormat="false" ht="12" hidden="false" customHeight="false" outlineLevel="0" collapsed="false">
      <c r="A60" s="117" t="s">
        <v>1299</v>
      </c>
      <c r="B60" s="117" t="str">
        <f aca="false">IFERROR(VLOOKUP($A60, DeliveryBook!$D$2:$K$1999, 5, 0),"")</f>
        <v>SH.SANJAY KUMAR PATHAK,  B/198 -NHI</v>
      </c>
      <c r="C60" s="117" t="str">
        <f aca="false">IFERROR(VLOOKUP($A60, DeliveryBook!$D$2:$K$1999, 8, 0), "")</f>
        <v>PO: VINDHYA NAGAR</v>
      </c>
      <c r="D60" s="118" t="n">
        <v>0.3333</v>
      </c>
      <c r="E60" s="119" t="n">
        <v>42154</v>
      </c>
      <c r="F60" s="120"/>
      <c r="G60" s="51" t="s">
        <v>7602</v>
      </c>
      <c r="H60" s="51" t="s">
        <v>7603</v>
      </c>
      <c r="I60" s="120"/>
      <c r="J60" s="51" t="s">
        <v>7602</v>
      </c>
      <c r="K60" s="51" t="s">
        <v>7603</v>
      </c>
      <c r="L60" s="121" t="n">
        <f aca="false">SUM(F60:I60)</f>
        <v>0</v>
      </c>
      <c r="M60" s="122" t="n">
        <f aca="false">(IF($H60="REG",$F60*15*(1-D60), $F60*25*(1-D60))-IF(G60="CUT", F60*0.5, 0))+(IF($K60="REG",$I60*15*(1-$D60), $I60*25*(1-$D60))-IF($J60="CUT", $I60*0.5, 0))</f>
        <v>0</v>
      </c>
      <c r="N60" s="120" t="n">
        <v>550</v>
      </c>
    </row>
    <row r="61" customFormat="false" ht="12" hidden="false" customHeight="false" outlineLevel="0" collapsed="false">
      <c r="A61" s="117" t="s">
        <v>2230</v>
      </c>
      <c r="B61" s="117" t="str">
        <f aca="false">IFERROR(VLOOKUP($A61, DeliveryBook!$D$2:$K$1999, 5, 0),"")</f>
        <v>RASHTRIYA SAHITYA BHANDAR</v>
      </c>
      <c r="C61" s="117" t="str">
        <f aca="false">IFERROR(VLOOKUP($A61, DeliveryBook!$D$2:$K$1999, 8, 0), "")</f>
        <v>GWALIOR - GWL</v>
      </c>
      <c r="D61" s="118" t="n">
        <v>0.3333</v>
      </c>
      <c r="E61" s="119" t="n">
        <v>42154</v>
      </c>
      <c r="F61" s="120"/>
      <c r="G61" s="51" t="s">
        <v>7602</v>
      </c>
      <c r="H61" s="51" t="s">
        <v>7603</v>
      </c>
      <c r="I61" s="120"/>
      <c r="J61" s="51" t="s">
        <v>7602</v>
      </c>
      <c r="K61" s="51" t="s">
        <v>7603</v>
      </c>
      <c r="L61" s="121" t="n">
        <f aca="false">SUM(F61:I61)</f>
        <v>0</v>
      </c>
      <c r="M61" s="122" t="n">
        <f aca="false">(IF($H61="REG",$F61*15*(1-D61), $F61*25*(1-D61))-IF(G61="CUT", F61*0.5, 0))+(IF($K61="REG",$I61*15*(1-$D61), $I61*25*(1-$D61))-IF($J61="CUT", $I61*0.5, 0))</f>
        <v>0</v>
      </c>
      <c r="N61" s="120" t="n">
        <v>1200</v>
      </c>
    </row>
    <row r="62" customFormat="false" ht="12" hidden="false" customHeight="false" outlineLevel="0" collapsed="false">
      <c r="A62" s="117" t="s">
        <v>3217</v>
      </c>
      <c r="B62" s="117" t="str">
        <f aca="false">IFERROR(VLOOKUP($A62, DeliveryBook!$D$2:$K$1999, 5, 0),"")</f>
        <v>BHERO PRASAD SAHOO</v>
      </c>
      <c r="C62" s="117" t="str">
        <f aca="false">IFERROR(VLOOKUP($A62, DeliveryBook!$D$2:$K$1999, 8, 0), "")</f>
        <v>PO: KHATEEK MOHALLA,</v>
      </c>
      <c r="D62" s="118" t="n">
        <v>0.3</v>
      </c>
      <c r="E62" s="119" t="n">
        <v>42154</v>
      </c>
      <c r="F62" s="120"/>
      <c r="G62" s="51" t="s">
        <v>7602</v>
      </c>
      <c r="H62" s="51" t="s">
        <v>7603</v>
      </c>
      <c r="I62" s="120"/>
      <c r="J62" s="51" t="s">
        <v>7602</v>
      </c>
      <c r="K62" s="51" t="s">
        <v>7603</v>
      </c>
      <c r="L62" s="121" t="n">
        <f aca="false">SUM(F62:I62)</f>
        <v>0</v>
      </c>
      <c r="M62" s="122" t="n">
        <f aca="false">(IF($H62="REG",$F62*15*(1-D62), $F62*25*(1-D62))-IF(G62="CUT", F62*0.5, 0))+(IF($K62="REG",$I62*15*(1-$D62), $I62*25*(1-$D62))-IF($J62="CUT", $I62*0.5, 0))</f>
        <v>0</v>
      </c>
      <c r="N62" s="120" t="n">
        <v>1650</v>
      </c>
    </row>
    <row r="63" customFormat="false" ht="12" hidden="false" customHeight="false" outlineLevel="0" collapsed="false">
      <c r="A63" s="117" t="s">
        <v>2246</v>
      </c>
      <c r="B63" s="117" t="str">
        <f aca="false">IFERROR(VLOOKUP($A63, DeliveryBook!$D$2:$K$1999, 5, 0),"")</f>
        <v>M/S JAI BHARAT NEWS AGENCY</v>
      </c>
      <c r="C63" s="117" t="str">
        <f aca="false">IFERROR(VLOOKUP($A63, DeliveryBook!$D$2:$K$1999, 8, 0), "")</f>
        <v>JABALPUR - JBP</v>
      </c>
      <c r="D63" s="118" t="n">
        <v>0.4</v>
      </c>
      <c r="E63" s="119" t="n">
        <v>42154</v>
      </c>
      <c r="F63" s="120"/>
      <c r="G63" s="51" t="s">
        <v>7602</v>
      </c>
      <c r="H63" s="51" t="s">
        <v>7603</v>
      </c>
      <c r="I63" s="120"/>
      <c r="J63" s="51" t="s">
        <v>7602</v>
      </c>
      <c r="K63" s="51" t="s">
        <v>7603</v>
      </c>
      <c r="L63" s="121" t="n">
        <f aca="false">SUM(F63:I63)</f>
        <v>0</v>
      </c>
      <c r="M63" s="122" t="n">
        <f aca="false">(IF($H63="REG",$F63*15*(1-D63), $F63*25*(1-D63))-IF(G63="CUT", F63*0.5, 0))+(IF($K63="REG",$I63*15*(1-$D63), $I63*25*(1-$D63))-IF($J63="CUT", $I63*0.5, 0))</f>
        <v>0</v>
      </c>
      <c r="N63" s="120" t="n">
        <v>5625</v>
      </c>
    </row>
    <row r="64" customFormat="false" ht="12" hidden="false" customHeight="false" outlineLevel="0" collapsed="false">
      <c r="A64" s="117" t="s">
        <v>1335</v>
      </c>
      <c r="B64" s="117" t="str">
        <f aca="false">IFERROR(VLOOKUP($A64, DeliveryBook!$D$2:$K$1999, 5, 0),"")</f>
        <v>SH SUHASH SRIKANT KULKARNI</v>
      </c>
      <c r="C64" s="117" t="str">
        <f aca="false">IFERROR(VLOOKUP($A64, DeliveryBook!$D$2:$K$1999, 8, 0), "")</f>
        <v>PO: SANGLI</v>
      </c>
      <c r="D64" s="118" t="n">
        <v>0.3</v>
      </c>
      <c r="E64" s="119" t="n">
        <v>42154</v>
      </c>
      <c r="F64" s="120"/>
      <c r="G64" s="51" t="s">
        <v>7602</v>
      </c>
      <c r="H64" s="51" t="s">
        <v>7603</v>
      </c>
      <c r="I64" s="120"/>
      <c r="J64" s="51" t="s">
        <v>7602</v>
      </c>
      <c r="K64" s="51" t="s">
        <v>7603</v>
      </c>
      <c r="L64" s="121" t="n">
        <f aca="false">SUM(F64:I64)</f>
        <v>0</v>
      </c>
      <c r="M64" s="122" t="n">
        <f aca="false">(IF($H64="REG",$F64*15*(1-D64), $F64*25*(1-D64))-IF(G64="CUT", F64*0.5, 0))+(IF($K64="REG",$I64*15*(1-$D64), $I64*25*(1-$D64))-IF($J64="CUT", $I64*0.5, 0))</f>
        <v>0</v>
      </c>
      <c r="N64" s="120" t="n">
        <v>77</v>
      </c>
    </row>
    <row r="65" customFormat="false" ht="12" hidden="false" customHeight="false" outlineLevel="0" collapsed="false">
      <c r="A65" s="117" t="s">
        <v>2238</v>
      </c>
      <c r="B65" s="117" t="str">
        <f aca="false">IFERROR(VLOOKUP($A65, DeliveryBook!$D$2:$K$1999, 5, 0),"")</f>
        <v>SH PARAG SOGANI JAIN</v>
      </c>
      <c r="C65" s="117" t="str">
        <f aca="false">IFERROR(VLOOKUP($A65, DeliveryBook!$D$2:$K$1999, 8, 0), "")</f>
        <v>INDORE - INDB</v>
      </c>
      <c r="D65" s="118" t="n">
        <v>0.3</v>
      </c>
      <c r="E65" s="119" t="n">
        <v>42154</v>
      </c>
      <c r="F65" s="120"/>
      <c r="G65" s="51" t="s">
        <v>7602</v>
      </c>
      <c r="H65" s="51" t="s">
        <v>7603</v>
      </c>
      <c r="I65" s="120"/>
      <c r="J65" s="51" t="s">
        <v>7602</v>
      </c>
      <c r="K65" s="51" t="s">
        <v>7603</v>
      </c>
      <c r="L65" s="121" t="n">
        <f aca="false">SUM(F65:I65)</f>
        <v>0</v>
      </c>
      <c r="M65" s="122" t="n">
        <f aca="false">(IF($H65="REG",$F65*15*(1-D65), $F65*25*(1-D65))-IF(G65="CUT", F65*0.5, 0))+(IF($K65="REG",$I65*15*(1-$D65), $I65*25*(1-$D65))-IF($J65="CUT", $I65*0.5, 0))</f>
        <v>0</v>
      </c>
      <c r="N65" s="120" t="n">
        <v>90</v>
      </c>
    </row>
    <row r="66" customFormat="false" ht="12" hidden="false" customHeight="false" outlineLevel="0" collapsed="false">
      <c r="A66" s="117" t="s">
        <v>2211</v>
      </c>
      <c r="B66" s="117" t="str">
        <f aca="false">IFERROR(VLOOKUP($A66, DeliveryBook!$D$2:$K$1999, 5, 0),"")</f>
        <v>M/S LIFE BOOK HOUSE</v>
      </c>
      <c r="C66" s="117" t="str">
        <f aca="false">IFERROR(VLOOKUP($A66, DeliveryBook!$D$2:$K$1999, 8, 0), "")</f>
        <v>HABIB GANJ - HBJ</v>
      </c>
      <c r="D66" s="118" t="n">
        <v>0.3</v>
      </c>
      <c r="E66" s="119" t="n">
        <v>42154</v>
      </c>
      <c r="F66" s="120"/>
      <c r="G66" s="51" t="s">
        <v>7602</v>
      </c>
      <c r="H66" s="51" t="s">
        <v>7603</v>
      </c>
      <c r="I66" s="120"/>
      <c r="J66" s="51" t="s">
        <v>7602</v>
      </c>
      <c r="K66" s="51" t="s">
        <v>7603</v>
      </c>
      <c r="L66" s="121" t="n">
        <f aca="false">SUM(F66:I66)</f>
        <v>0</v>
      </c>
      <c r="M66" s="122" t="n">
        <f aca="false">(IF($H66="REG",$F66*15*(1-D66), $F66*25*(1-D66))-IF(G66="CUT", F66*0.5, 0))+(IF($K66="REG",$I66*15*(1-$D66), $I66*25*(1-$D66))-IF($J66="CUT", $I66*0.5, 0))</f>
        <v>0</v>
      </c>
      <c r="N66" s="120" t="n">
        <v>81</v>
      </c>
    </row>
    <row r="67" customFormat="false" ht="12" hidden="false" customHeight="false" outlineLevel="0" collapsed="false">
      <c r="A67" s="117" t="s">
        <v>1299</v>
      </c>
      <c r="B67" s="117" t="str">
        <f aca="false">IFERROR(VLOOKUP($A67, DeliveryBook!$D$2:$K$1999, 5, 0),"")</f>
        <v>SH.SANJAY KUMAR PATHAK,  B/198 -NHI</v>
      </c>
      <c r="C67" s="117" t="str">
        <f aca="false">IFERROR(VLOOKUP($A67, DeliveryBook!$D$2:$K$1999, 8, 0), "")</f>
        <v>PO: VINDHYA NAGAR</v>
      </c>
      <c r="D67" s="118" t="n">
        <v>0.3333</v>
      </c>
      <c r="E67" s="119" t="n">
        <v>42154</v>
      </c>
      <c r="F67" s="120"/>
      <c r="G67" s="51" t="s">
        <v>7602</v>
      </c>
      <c r="H67" s="51" t="s">
        <v>7603</v>
      </c>
      <c r="I67" s="120"/>
      <c r="J67" s="51" t="s">
        <v>7602</v>
      </c>
      <c r="K67" s="51" t="s">
        <v>7603</v>
      </c>
      <c r="L67" s="121" t="n">
        <f aca="false">SUM(F67:I67)</f>
        <v>0</v>
      </c>
      <c r="M67" s="122" t="n">
        <f aca="false">(IF($H67="REG",$F67*15*(1-D67), $F67*25*(1-D67))-IF(G67="CUT", F67*0.5, 0))+(IF($K67="REG",$I67*15*(1-$D67), $I67*25*(1-$D67))-IF($J67="CUT", $I67*0.5, 0))</f>
        <v>0</v>
      </c>
      <c r="N67" s="120" t="n">
        <v>10.5</v>
      </c>
    </row>
    <row r="68" customFormat="false" ht="12" hidden="false" customHeight="false" outlineLevel="0" collapsed="false">
      <c r="A68" s="117" t="s">
        <v>3217</v>
      </c>
      <c r="B68" s="117" t="str">
        <f aca="false">IFERROR(VLOOKUP($A68, DeliveryBook!$D$2:$K$1999, 5, 0),"")</f>
        <v>BHERO PRASAD SAHOO</v>
      </c>
      <c r="C68" s="117" t="str">
        <f aca="false">IFERROR(VLOOKUP($A68, DeliveryBook!$D$2:$K$1999, 8, 0), "")</f>
        <v>PO: KHATEEK MOHALLA,</v>
      </c>
      <c r="D68" s="118" t="n">
        <v>0.3</v>
      </c>
      <c r="E68" s="119" t="n">
        <v>42154</v>
      </c>
      <c r="F68" s="120"/>
      <c r="G68" s="51" t="s">
        <v>7602</v>
      </c>
      <c r="H68" s="51" t="s">
        <v>7603</v>
      </c>
      <c r="I68" s="120"/>
      <c r="J68" s="51" t="s">
        <v>7602</v>
      </c>
      <c r="K68" s="51" t="s">
        <v>7603</v>
      </c>
      <c r="L68" s="121" t="n">
        <f aca="false">SUM(F68:I68)</f>
        <v>0</v>
      </c>
      <c r="M68" s="122" t="n">
        <f aca="false">(IF($H68="REG",$F68*15*(1-D68), $F68*25*(1-D68))-IF(G68="CUT", F68*0.5, 0))+(IF($K68="REG",$I68*15*(1-$D68), $I68*25*(1-$D68))-IF($J68="CUT", $I68*0.5, 0))</f>
        <v>0</v>
      </c>
      <c r="N68" s="120" t="n">
        <v>24.75</v>
      </c>
    </row>
    <row r="69" customFormat="false" ht="12" hidden="false" customHeight="false" outlineLevel="0" collapsed="false">
      <c r="A69" s="117" t="s">
        <v>2230</v>
      </c>
      <c r="B69" s="117" t="str">
        <f aca="false">IFERROR(VLOOKUP($A69, DeliveryBook!$D$2:$K$1999, 5, 0),"")</f>
        <v>RASHTRIYA SAHITYA BHANDAR</v>
      </c>
      <c r="C69" s="117" t="str">
        <f aca="false">IFERROR(VLOOKUP($A69, DeliveryBook!$D$2:$K$1999, 8, 0), "")</f>
        <v>GWALIOR - GWL</v>
      </c>
      <c r="D69" s="118" t="n">
        <v>0.3333</v>
      </c>
      <c r="E69" s="119" t="n">
        <v>42154</v>
      </c>
      <c r="F69" s="120"/>
      <c r="G69" s="51" t="s">
        <v>7602</v>
      </c>
      <c r="H69" s="51" t="s">
        <v>7603</v>
      </c>
      <c r="I69" s="120"/>
      <c r="J69" s="51" t="s">
        <v>7602</v>
      </c>
      <c r="K69" s="51" t="s">
        <v>7603</v>
      </c>
      <c r="L69" s="121" t="n">
        <f aca="false">SUM(F69:I69)</f>
        <v>0</v>
      </c>
      <c r="M69" s="122" t="n">
        <f aca="false">(IF($H69="REG",$F69*15*(1-D69), $F69*25*(1-D69))-IF(G69="CUT", F69*0.5, 0))+(IF($K69="REG",$I69*15*(1-$D69), $I69*25*(1-$D69))-IF($J69="CUT", $I69*0.5, 0))</f>
        <v>0</v>
      </c>
      <c r="N69" s="120" t="n">
        <v>52.5</v>
      </c>
    </row>
    <row r="70" customFormat="false" ht="12" hidden="false" customHeight="false" outlineLevel="0" collapsed="false">
      <c r="A70" s="117" t="s">
        <v>2298</v>
      </c>
      <c r="B70" s="117" t="str">
        <f aca="false">IFERROR(VLOOKUP($A70, DeliveryBook!$D$2:$K$1999, 5, 0),"")</f>
        <v>SH.GOLAK CHANDER DAS, </v>
      </c>
      <c r="C70" s="117" t="str">
        <f aca="false">IFERROR(VLOOKUP($A70, DeliveryBook!$D$2:$K$1999, 8, 0), "")</f>
        <v>BHUBANESHWAR - BBS</v>
      </c>
      <c r="D70" s="118" t="n">
        <v>0.3</v>
      </c>
      <c r="E70" s="119" t="n">
        <v>42154</v>
      </c>
      <c r="F70" s="120"/>
      <c r="G70" s="51" t="s">
        <v>7602</v>
      </c>
      <c r="H70" s="51" t="s">
        <v>7603</v>
      </c>
      <c r="I70" s="120"/>
      <c r="J70" s="51" t="s">
        <v>7602</v>
      </c>
      <c r="K70" s="51" t="s">
        <v>7603</v>
      </c>
      <c r="L70" s="121" t="n">
        <f aca="false">SUM(F70:I70)</f>
        <v>0</v>
      </c>
      <c r="M70" s="122" t="n">
        <f aca="false">(IF($H70="REG",$F70*15*(1-D70), $F70*25*(1-D70))-IF(G70="CUT", F70*0.5, 0))+(IF($K70="REG",$I70*15*(1-$D70), $I70*25*(1-$D70))-IF($J70="CUT", $I70*0.5, 0))</f>
        <v>0</v>
      </c>
      <c r="N70" s="120" t="n">
        <v>325.5</v>
      </c>
    </row>
    <row r="71" customFormat="false" ht="12" hidden="false" customHeight="false" outlineLevel="0" collapsed="false">
      <c r="A71" s="117" t="s">
        <v>7502</v>
      </c>
      <c r="B71" s="117" t="inlineStr">
        <f aca="false">IFERROR(VLOOKUP($A71, DeliveryBook!$D$2:$K$1999, 5, 0),"")</f>
        <is>
          <t/>
        </is>
      </c>
      <c r="C71" s="117" t="inlineStr">
        <f aca="false">IFERROR(VLOOKUP($A71, DeliveryBook!$D$2:$K$1999, 8, 0), "")</f>
        <is>
          <t/>
        </is>
      </c>
      <c r="D71" s="118" t="n">
        <v>0.3</v>
      </c>
      <c r="E71" s="119" t="n">
        <v>42154</v>
      </c>
      <c r="F71" s="120"/>
      <c r="G71" s="51" t="s">
        <v>7602</v>
      </c>
      <c r="H71" s="51" t="s">
        <v>7603</v>
      </c>
      <c r="I71" s="120"/>
      <c r="J71" s="51" t="s">
        <v>7602</v>
      </c>
      <c r="K71" s="51" t="s">
        <v>7603</v>
      </c>
      <c r="L71" s="121" t="n">
        <f aca="false">SUM(F71:I71)</f>
        <v>0</v>
      </c>
      <c r="M71" s="122" t="n">
        <f aca="false">(IF($H71="REG",$F71*15*(1-D71), $F71*25*(1-D71))-IF(G71="CUT", F71*0.5, 0))+(IF($K71="REG",$I71*15*(1-$D71), $I71*25*(1-$D71))-IF($J71="CUT", $I71*0.5, 0))</f>
        <v>0</v>
      </c>
      <c r="N71" s="120" t="n">
        <v>580</v>
      </c>
    </row>
    <row r="72" customFormat="false" ht="12" hidden="false" customHeight="false" outlineLevel="0" collapsed="false">
      <c r="A72" s="117" t="s">
        <v>682</v>
      </c>
      <c r="B72" s="117" t="str">
        <f aca="false">IFERROR(VLOOKUP($A72, DeliveryBook!$D$2:$K$1999, 5, 0),"")</f>
        <v>SH.KANTMANU CHAURASIA,  AT. -SIKANDARPUR</v>
      </c>
      <c r="C72" s="117" t="str">
        <f aca="false">IFERROR(VLOOKUP($A72, DeliveryBook!$D$2:$K$1999, 8, 0), "")</f>
        <v>PO: JAMALPUR</v>
      </c>
      <c r="D72" s="118" t="n">
        <v>0.3</v>
      </c>
      <c r="E72" s="119" t="n">
        <v>42154</v>
      </c>
      <c r="F72" s="120"/>
      <c r="G72" s="51" t="s">
        <v>7602</v>
      </c>
      <c r="H72" s="51" t="s">
        <v>7603</v>
      </c>
      <c r="I72" s="120"/>
      <c r="J72" s="51" t="s">
        <v>7602</v>
      </c>
      <c r="K72" s="51" t="s">
        <v>7603</v>
      </c>
      <c r="L72" s="121" t="n">
        <f aca="false">SUM(F72:I72)</f>
        <v>0</v>
      </c>
      <c r="M72" s="122" t="n">
        <f aca="false">(IF($H72="REG",$F72*15*(1-D72), $F72*25*(1-D72))-IF(G72="CUT", F72*0.5, 0))+(IF($K72="REG",$I72*15*(1-$D72), $I72*25*(1-$D72))-IF($J72="CUT", $I72*0.5, 0))</f>
        <v>0</v>
      </c>
      <c r="N72" s="120" t="n">
        <v>472.5</v>
      </c>
    </row>
    <row r="73" customFormat="false" ht="12" hidden="false" customHeight="false" outlineLevel="0" collapsed="false">
      <c r="A73" s="117" t="s">
        <v>675</v>
      </c>
      <c r="B73" s="117" t="str">
        <f aca="false">IFERROR(VLOOKUP($A73, DeliveryBook!$D$2:$K$1999, 5, 0),"")</f>
        <v>SH.MAHADEV YADAV,  S/O SH.RAM ROOP YADAV</v>
      </c>
      <c r="C73" s="117" t="str">
        <f aca="false">IFERROR(VLOOKUP($A73, DeliveryBook!$D$2:$K$1999, 8, 0), "")</f>
        <v>PO: JAMALPUR</v>
      </c>
      <c r="D73" s="118" t="n">
        <v>0.3</v>
      </c>
      <c r="E73" s="119" t="n">
        <v>42154</v>
      </c>
      <c r="F73" s="120"/>
      <c r="G73" s="51" t="s">
        <v>7602</v>
      </c>
      <c r="H73" s="51" t="s">
        <v>7603</v>
      </c>
      <c r="I73" s="120"/>
      <c r="J73" s="51" t="s">
        <v>7602</v>
      </c>
      <c r="K73" s="51" t="s">
        <v>7603</v>
      </c>
      <c r="L73" s="121" t="n">
        <f aca="false">SUM(F73:I73)</f>
        <v>0</v>
      </c>
      <c r="M73" s="122" t="n">
        <f aca="false">(IF($H73="REG",$F73*15*(1-D73), $F73*25*(1-D73))-IF(G73="CUT", F73*0.5, 0))+(IF($K73="REG",$I73*15*(1-$D73), $I73*25*(1-$D73))-IF($J73="CUT", $I73*0.5, 0))</f>
        <v>0</v>
      </c>
      <c r="N73" s="120" t="n">
        <v>160</v>
      </c>
    </row>
    <row r="74" customFormat="false" ht="12" hidden="false" customHeight="false" outlineLevel="0" collapsed="false">
      <c r="A74" s="117" t="s">
        <v>7607</v>
      </c>
      <c r="B74" s="117" t="inlineStr">
        <f aca="false">IFERROR(VLOOKUP($A74, DeliveryBook!$D$2:$K$1999, 5, 0),"")</f>
        <is>
          <t/>
        </is>
      </c>
      <c r="C74" s="117" t="inlineStr">
        <f aca="false">IFERROR(VLOOKUP($A74, DeliveryBook!$D$2:$K$1999, 8, 0), "")</f>
        <is>
          <t/>
        </is>
      </c>
      <c r="D74" s="118" t="n">
        <v>0.3</v>
      </c>
      <c r="E74" s="119" t="n">
        <v>42154</v>
      </c>
      <c r="F74" s="120"/>
      <c r="G74" s="51" t="s">
        <v>7602</v>
      </c>
      <c r="H74" s="51" t="s">
        <v>7603</v>
      </c>
      <c r="I74" s="120"/>
      <c r="J74" s="51" t="s">
        <v>7602</v>
      </c>
      <c r="K74" s="51" t="s">
        <v>7603</v>
      </c>
      <c r="L74" s="121" t="n">
        <f aca="false">SUM(F74:I74)</f>
        <v>0</v>
      </c>
      <c r="M74" s="122" t="n">
        <f aca="false">(IF($H74="REG",$F74*15*(1-D74), $F74*25*(1-D74))-IF(G74="CUT", F74*0.5, 0))+(IF($K74="REG",$I74*15*(1-$D74), $I74*25*(1-$D74))-IF($J74="CUT", $I74*0.5, 0))</f>
        <v>0</v>
      </c>
      <c r="N74" s="120" t="n">
        <v>1050</v>
      </c>
    </row>
    <row r="75" customFormat="false" ht="12" hidden="false" customHeight="false" outlineLevel="0" collapsed="false">
      <c r="A75" s="117" t="s">
        <v>7608</v>
      </c>
      <c r="B75" s="117" t="inlineStr">
        <f aca="false">IFERROR(VLOOKUP($A75, DeliveryBook!$D$2:$K$1999, 5, 0),"")</f>
        <is>
          <t/>
        </is>
      </c>
      <c r="C75" s="117" t="inlineStr">
        <f aca="false">IFERROR(VLOOKUP($A75, DeliveryBook!$D$2:$K$1999, 8, 0), "")</f>
        <is>
          <t/>
        </is>
      </c>
      <c r="D75" s="118" t="n">
        <v>0.3333</v>
      </c>
      <c r="E75" s="119" t="n">
        <v>42154</v>
      </c>
      <c r="F75" s="120"/>
      <c r="G75" s="51" t="s">
        <v>7602</v>
      </c>
      <c r="H75" s="51" t="s">
        <v>7603</v>
      </c>
      <c r="I75" s="120"/>
      <c r="J75" s="51" t="s">
        <v>7602</v>
      </c>
      <c r="K75" s="51" t="s">
        <v>7603</v>
      </c>
      <c r="L75" s="121" t="n">
        <f aca="false">SUM(F75:I75)</f>
        <v>0</v>
      </c>
      <c r="M75" s="122" t="n">
        <f aca="false">(IF($H75="REG",$F75*15*(1-D75), $F75*25*(1-D75))-IF(G75="CUT", F75*0.5, 0))+(IF($K75="REG",$I75*15*(1-$D75), $I75*25*(1-$D75))-IF($J75="CUT", $I75*0.5, 0))</f>
        <v>0</v>
      </c>
      <c r="N75" s="120" t="n">
        <v>31.5</v>
      </c>
    </row>
    <row r="76" customFormat="false" ht="12" hidden="false" customHeight="false" outlineLevel="0" collapsed="false">
      <c r="A76" s="117" t="s">
        <v>686</v>
      </c>
      <c r="B76" s="117" t="str">
        <f aca="false">IFERROR(VLOOKUP($A76, DeliveryBook!$D$2:$K$1999, 5, 0),"")</f>
        <v>SH VIVEK BHARTI</v>
      </c>
      <c r="C76" s="117" t="str">
        <f aca="false">IFERROR(VLOOKUP($A76, DeliveryBook!$D$2:$K$1999, 8, 0), "")</f>
        <v>PO: KHAGARIA</v>
      </c>
      <c r="D76" s="118" t="n">
        <v>0.3</v>
      </c>
      <c r="E76" s="119" t="n">
        <v>42154</v>
      </c>
      <c r="F76" s="120"/>
      <c r="G76" s="51" t="s">
        <v>7602</v>
      </c>
      <c r="H76" s="51" t="s">
        <v>7603</v>
      </c>
      <c r="I76" s="120"/>
      <c r="J76" s="51" t="s">
        <v>7602</v>
      </c>
      <c r="K76" s="51" t="s">
        <v>7603</v>
      </c>
      <c r="L76" s="121" t="n">
        <f aca="false">SUM(F76:I76)</f>
        <v>0</v>
      </c>
      <c r="M76" s="122" t="n">
        <f aca="false">(IF($H76="REG",$F76*15*(1-D76), $F76*25*(1-D76))-IF(G76="CUT", F76*0.5, 0))+(IF($K76="REG",$I76*15*(1-$D76), $I76*25*(1-$D76))-IF($J76="CUT", $I76*0.5, 0))</f>
        <v>0</v>
      </c>
      <c r="N76" s="120" t="n">
        <v>262.5</v>
      </c>
    </row>
    <row r="77" customFormat="false" ht="12" hidden="false" customHeight="false" outlineLevel="0" collapsed="false">
      <c r="A77" s="117" t="s">
        <v>692</v>
      </c>
      <c r="B77" s="117" t="str">
        <f aca="false">IFERROR(VLOOKUP($A77, DeliveryBook!$D$2:$K$1999, 5, 0),"")</f>
        <v>SH DEV DAS </v>
      </c>
      <c r="C77" s="117" t="str">
        <f aca="false">IFERROR(VLOOKUP($A77, DeliveryBook!$D$2:$K$1999, 8, 0), "")</f>
        <v>PO: KISHANGANJ</v>
      </c>
      <c r="D77" s="118" t="n">
        <v>0.3</v>
      </c>
      <c r="E77" s="119" t="n">
        <v>42154</v>
      </c>
      <c r="F77" s="120"/>
      <c r="G77" s="51" t="s">
        <v>7602</v>
      </c>
      <c r="H77" s="51" t="s">
        <v>7603</v>
      </c>
      <c r="I77" s="120"/>
      <c r="J77" s="51" t="s">
        <v>7602</v>
      </c>
      <c r="K77" s="51" t="s">
        <v>7603</v>
      </c>
      <c r="L77" s="121" t="n">
        <f aca="false">SUM(F77:I77)</f>
        <v>0</v>
      </c>
      <c r="M77" s="122" t="n">
        <f aca="false">(IF($H77="REG",$F77*15*(1-D77), $F77*25*(1-D77))-IF(G77="CUT", F77*0.5, 0))+(IF($K77="REG",$I77*15*(1-$D77), $I77*25*(1-$D77))-IF($J77="CUT", $I77*0.5, 0))</f>
        <v>0</v>
      </c>
      <c r="N77" s="120" t="n">
        <v>1785</v>
      </c>
    </row>
    <row r="78" customFormat="false" ht="12" hidden="false" customHeight="false" outlineLevel="0" collapsed="false">
      <c r="A78" s="117" t="s">
        <v>2128</v>
      </c>
      <c r="B78" s="117" t="str">
        <f aca="false">IFERROR(VLOOKUP($A78, DeliveryBook!$D$2:$K$1999, 5, 0),"")</f>
        <v>SH. NAGENDER JHA</v>
      </c>
      <c r="C78" s="117" t="str">
        <f aca="false">IFERROR(VLOOKUP($A78, DeliveryBook!$D$2:$K$1999, 8, 0), "")</f>
        <v>MUZAFFARPUR - MFP</v>
      </c>
      <c r="D78" s="118" t="n">
        <v>0.3</v>
      </c>
      <c r="E78" s="119" t="n">
        <v>42154</v>
      </c>
      <c r="F78" s="120"/>
      <c r="G78" s="51" t="s">
        <v>7602</v>
      </c>
      <c r="H78" s="51" t="s">
        <v>7603</v>
      </c>
      <c r="I78" s="120"/>
      <c r="J78" s="51" t="s">
        <v>7602</v>
      </c>
      <c r="K78" s="51" t="s">
        <v>7603</v>
      </c>
      <c r="L78" s="121" t="n">
        <f aca="false">SUM(F78:I78)</f>
        <v>0</v>
      </c>
      <c r="M78" s="122" t="n">
        <f aca="false">(IF($H78="REG",$F78*15*(1-D78), $F78*25*(1-D78))-IF(G78="CUT", F78*0.5, 0))+(IF($K78="REG",$I78*15*(1-$D78), $I78*25*(1-$D78))-IF($J78="CUT", $I78*0.5, 0))</f>
        <v>0</v>
      </c>
      <c r="N78" s="120" t="n">
        <v>610</v>
      </c>
    </row>
    <row r="79" customFormat="false" ht="12" hidden="false" customHeight="false" outlineLevel="0" collapsed="false">
      <c r="A79" s="117" t="s">
        <v>2298</v>
      </c>
      <c r="B79" s="117" t="str">
        <f aca="false">IFERROR(VLOOKUP($A79, DeliveryBook!$D$2:$K$1999, 5, 0),"")</f>
        <v>SH.GOLAK CHANDER DAS, </v>
      </c>
      <c r="C79" s="117" t="str">
        <f aca="false">IFERROR(VLOOKUP($A79, DeliveryBook!$D$2:$K$1999, 8, 0), "")</f>
        <v>BHUBANESHWAR - BBS</v>
      </c>
      <c r="D79" s="118" t="n">
        <v>0.3</v>
      </c>
      <c r="E79" s="119" t="n">
        <v>42154</v>
      </c>
      <c r="F79" s="120"/>
      <c r="G79" s="51" t="s">
        <v>7602</v>
      </c>
      <c r="H79" s="51" t="s">
        <v>7603</v>
      </c>
      <c r="I79" s="120"/>
      <c r="J79" s="51" t="s">
        <v>7602</v>
      </c>
      <c r="K79" s="51" t="s">
        <v>7603</v>
      </c>
      <c r="L79" s="121" t="n">
        <f aca="false">SUM(F79:I79)</f>
        <v>0</v>
      </c>
      <c r="M79" s="122" t="n">
        <f aca="false">(IF($H79="REG",$F79*15*(1-D79), $F79*25*(1-D79))-IF(G79="CUT", F79*0.5, 0))+(IF($K79="REG",$I79*15*(1-$D79), $I79*25*(1-$D79))-IF($J79="CUT", $I79*0.5, 0))</f>
        <v>0</v>
      </c>
      <c r="N79" s="120" t="n">
        <v>556.5</v>
      </c>
    </row>
    <row r="80" customFormat="false" ht="12" hidden="false" customHeight="false" outlineLevel="0" collapsed="false">
      <c r="A80" s="117" t="s">
        <v>692</v>
      </c>
      <c r="B80" s="117" t="str">
        <f aca="false">IFERROR(VLOOKUP($A80, DeliveryBook!$D$2:$K$1999, 5, 0),"")</f>
        <v>SH DEV DAS </v>
      </c>
      <c r="C80" s="117" t="str">
        <f aca="false">IFERROR(VLOOKUP($A80, DeliveryBook!$D$2:$K$1999, 8, 0), "")</f>
        <v>PO: KISHANGANJ</v>
      </c>
      <c r="D80" s="118" t="n">
        <v>0.3</v>
      </c>
      <c r="E80" s="119" t="n">
        <v>42154</v>
      </c>
      <c r="F80" s="120"/>
      <c r="G80" s="51" t="s">
        <v>7602</v>
      </c>
      <c r="H80" s="51" t="s">
        <v>7603</v>
      </c>
      <c r="I80" s="120"/>
      <c r="J80" s="51" t="s">
        <v>7602</v>
      </c>
      <c r="K80" s="51" t="s">
        <v>7603</v>
      </c>
      <c r="L80" s="121" t="n">
        <f aca="false">SUM(F80:I80)</f>
        <v>0</v>
      </c>
      <c r="M80" s="122" t="n">
        <f aca="false">(IF($H80="REG",$F80*15*(1-D80), $F80*25*(1-D80))-IF(G80="CUT", F80*0.5, 0))+(IF($K80="REG",$I80*15*(1-$D80), $I80*25*(1-$D80))-IF($J80="CUT", $I80*0.5, 0))</f>
        <v>0</v>
      </c>
      <c r="N80" s="120" t="n">
        <v>105</v>
      </c>
    </row>
    <row r="81" customFormat="false" ht="12" hidden="false" customHeight="false" outlineLevel="0" collapsed="false">
      <c r="A81" s="117" t="s">
        <v>2128</v>
      </c>
      <c r="B81" s="117" t="str">
        <f aca="false">IFERROR(VLOOKUP($A81, DeliveryBook!$D$2:$K$1999, 5, 0),"")</f>
        <v>SH. NAGENDER JHA</v>
      </c>
      <c r="C81" s="117" t="str">
        <f aca="false">IFERROR(VLOOKUP($A81, DeliveryBook!$D$2:$K$1999, 8, 0), "")</f>
        <v>MUZAFFARPUR - MFP</v>
      </c>
      <c r="D81" s="118" t="n">
        <v>0.3</v>
      </c>
      <c r="E81" s="119" t="n">
        <v>42154</v>
      </c>
      <c r="F81" s="120"/>
      <c r="G81" s="51" t="s">
        <v>7602</v>
      </c>
      <c r="H81" s="51" t="s">
        <v>7603</v>
      </c>
      <c r="I81" s="120"/>
      <c r="J81" s="51" t="s">
        <v>7602</v>
      </c>
      <c r="K81" s="51" t="s">
        <v>7603</v>
      </c>
      <c r="L81" s="121" t="n">
        <f aca="false">SUM(F81:I81)</f>
        <v>0</v>
      </c>
      <c r="M81" s="122" t="n">
        <f aca="false">(IF($H81="REG",$F81*15*(1-D81), $F81*25*(1-D81))-IF(G81="CUT", F81*0.5, 0))+(IF($K81="REG",$I81*15*(1-$D81), $I81*25*(1-$D81))-IF($J81="CUT", $I81*0.5, 0))</f>
        <v>0</v>
      </c>
      <c r="N81" s="120" t="n">
        <v>710</v>
      </c>
    </row>
    <row r="82" customFormat="false" ht="12" hidden="false" customHeight="false" outlineLevel="0" collapsed="false">
      <c r="A82" s="117" t="s">
        <v>2080</v>
      </c>
      <c r="B82" s="117" t="str">
        <f aca="false">IFERROR(VLOOKUP($A82, DeliveryBook!$D$2:$K$1999, 5, 0),"")</f>
        <v>M/S HIGGIN BOTHAMS  LTD</v>
      </c>
      <c r="C82" s="117" t="str">
        <f aca="false">IFERROR(VLOOKUP($A82, DeliveryBook!$D$2:$K$1999, 8, 0), "")</f>
        <v>VIJAYWADA - BZA</v>
      </c>
      <c r="D82" s="118" t="n">
        <v>0.3</v>
      </c>
      <c r="E82" s="119" t="n">
        <v>42154</v>
      </c>
      <c r="F82" s="120"/>
      <c r="G82" s="51" t="s">
        <v>7602</v>
      </c>
      <c r="H82" s="51" t="s">
        <v>7603</v>
      </c>
      <c r="I82" s="120"/>
      <c r="J82" s="51" t="s">
        <v>7602</v>
      </c>
      <c r="K82" s="51" t="s">
        <v>7603</v>
      </c>
      <c r="L82" s="121" t="n">
        <f aca="false">SUM(F82:I82)</f>
        <v>0</v>
      </c>
      <c r="M82" s="122" t="n">
        <f aca="false">(IF($H82="REG",$F82*15*(1-D82), $F82*25*(1-D82))-IF(G82="CUT", F82*0.5, 0))+(IF($K82="REG",$I82*15*(1-$D82), $I82*25*(1-$D82))-IF($J82="CUT", $I82*0.5, 0))</f>
        <v>0</v>
      </c>
      <c r="N82" s="120" t="n">
        <v>2054.5</v>
      </c>
    </row>
    <row r="83" customFormat="false" ht="12" hidden="false" customHeight="false" outlineLevel="0" collapsed="false">
      <c r="A83" s="117" t="s">
        <v>2410</v>
      </c>
      <c r="B83" s="117" t="str">
        <f aca="false">IFERROR(VLOOKUP($A83, DeliveryBook!$D$2:$K$1999, 5, 0),"")</f>
        <v>STUDENTS CORNER</v>
      </c>
      <c r="C83" s="117" t="str">
        <f aca="false">IFERROR(VLOOKUP($A83, DeliveryBook!$D$2:$K$1999, 8, 0), "")</f>
        <v>GORAKHPUR - GKP</v>
      </c>
      <c r="D83" s="118" t="n">
        <v>0.3333</v>
      </c>
      <c r="E83" s="119" t="n">
        <v>42154</v>
      </c>
      <c r="F83" s="120"/>
      <c r="G83" s="51" t="s">
        <v>7602</v>
      </c>
      <c r="H83" s="51" t="s">
        <v>7603</v>
      </c>
      <c r="I83" s="120"/>
      <c r="J83" s="51" t="s">
        <v>7602</v>
      </c>
      <c r="K83" s="51" t="s">
        <v>7603</v>
      </c>
      <c r="L83" s="121" t="n">
        <f aca="false">SUM(F83:I83)</f>
        <v>0</v>
      </c>
      <c r="M83" s="122" t="n">
        <f aca="false">(IF($H83="REG",$F83*15*(1-D83), $F83*25*(1-D83))-IF(G83="CUT", F83*0.5, 0))+(IF($K83="REG",$I83*15*(1-$D83), $I83*25*(1-$D83))-IF($J83="CUT", $I83*0.5, 0))</f>
        <v>0</v>
      </c>
      <c r="N83" s="120" t="n">
        <v>1123</v>
      </c>
    </row>
    <row r="84" customFormat="false" ht="12" hidden="false" customHeight="false" outlineLevel="0" collapsed="false">
      <c r="A84" s="117" t="s">
        <v>6469</v>
      </c>
      <c r="B84" s="117" t="inlineStr">
        <f aca="false">IFERROR(VLOOKUP($A84, DeliveryBook!$D$2:$K$1999, 5, 0),"")</f>
        <is>
          <t/>
        </is>
      </c>
      <c r="C84" s="117" t="inlineStr">
        <f aca="false">IFERROR(VLOOKUP($A84, DeliveryBook!$D$2:$K$1999, 8, 0), "")</f>
        <is>
          <t/>
        </is>
      </c>
      <c r="D84" s="118" t="n">
        <v>0.35</v>
      </c>
      <c r="E84" s="119" t="n">
        <v>42154</v>
      </c>
      <c r="F84" s="120"/>
      <c r="G84" s="51" t="s">
        <v>7602</v>
      </c>
      <c r="H84" s="51" t="s">
        <v>7603</v>
      </c>
      <c r="I84" s="120"/>
      <c r="J84" s="51" t="s">
        <v>7602</v>
      </c>
      <c r="K84" s="51" t="s">
        <v>7603</v>
      </c>
      <c r="L84" s="121" t="n">
        <f aca="false">SUM(F84:I84)</f>
        <v>0</v>
      </c>
      <c r="M84" s="122" t="n">
        <f aca="false">(IF($H84="REG",$F84*15*(1-D84), $F84*25*(1-D84))-IF(G84="CUT", F84*0.5, 0))+(IF($K84="REG",$I84*15*(1-$D84), $I84*25*(1-$D84))-IF($J84="CUT", $I84*0.5, 0))</f>
        <v>0</v>
      </c>
      <c r="N84" s="120" t="n">
        <v>1423.5</v>
      </c>
    </row>
    <row r="85" customFormat="false" ht="12" hidden="false" customHeight="false" outlineLevel="0" collapsed="false">
      <c r="A85" s="117" t="s">
        <v>2396</v>
      </c>
      <c r="B85" s="117" t="str">
        <f aca="false">IFERROR(VLOOKUP($A85, DeliveryBook!$D$2:$K$1999, 5, 0),"")</f>
        <v>SH RAJESH KUMAR</v>
      </c>
      <c r="C85" s="117" t="str">
        <f aca="false">IFERROR(VLOOKUP($A85, DeliveryBook!$D$2:$K$1999, 8, 0), "")</f>
        <v>DEORIA - SADAR - DEOS</v>
      </c>
      <c r="D85" s="118" t="n">
        <v>0.35</v>
      </c>
      <c r="E85" s="119" t="n">
        <v>42154</v>
      </c>
      <c r="F85" s="120"/>
      <c r="G85" s="51" t="s">
        <v>7602</v>
      </c>
      <c r="H85" s="51" t="s">
        <v>7603</v>
      </c>
      <c r="I85" s="120"/>
      <c r="J85" s="51" t="s">
        <v>7602</v>
      </c>
      <c r="K85" s="51" t="s">
        <v>7603</v>
      </c>
      <c r="L85" s="121" t="n">
        <f aca="false">SUM(F85:I85)</f>
        <v>0</v>
      </c>
      <c r="M85" s="122" t="n">
        <f aca="false">(IF($H85="REG",$F85*15*(1-D85), $F85*25*(1-D85))-IF(G85="CUT", F85*0.5, 0))+(IF($K85="REG",$I85*15*(1-$D85), $I85*25*(1-$D85))-IF($J85="CUT", $I85*0.5, 0))</f>
        <v>0</v>
      </c>
      <c r="N85" s="120" t="n">
        <v>1744.75</v>
      </c>
    </row>
    <row r="86" customFormat="false" ht="12" hidden="false" customHeight="false" outlineLevel="0" collapsed="false">
      <c r="A86" s="117" t="s">
        <v>2591</v>
      </c>
      <c r="B86" s="117" t="str">
        <f aca="false">IFERROR(VLOOKUP($A86, DeliveryBook!$D$2:$K$1999, 5, 0),"")</f>
        <v>SH M.L. &amp; SONS,  </v>
      </c>
      <c r="C86" s="117" t="str">
        <f aca="false">IFERROR(VLOOKUP($A86, DeliveryBook!$D$2:$K$1999, 8, 0), "")</f>
        <v>PO: NEW DELHI</v>
      </c>
      <c r="D86" s="118" t="n">
        <v>0.35</v>
      </c>
      <c r="E86" s="119" t="n">
        <v>42154</v>
      </c>
      <c r="F86" s="120"/>
      <c r="G86" s="51" t="s">
        <v>7602</v>
      </c>
      <c r="H86" s="51" t="s">
        <v>7603</v>
      </c>
      <c r="I86" s="120"/>
      <c r="J86" s="51" t="s">
        <v>7602</v>
      </c>
      <c r="K86" s="51" t="s">
        <v>7603</v>
      </c>
      <c r="L86" s="121" t="n">
        <f aca="false">SUM(F86:I86)</f>
        <v>0</v>
      </c>
      <c r="M86" s="122" t="n">
        <f aca="false">(IF($H86="REG",$F86*15*(1-D86), $F86*25*(1-D86))-IF(G86="CUT", F86*0.5, 0))+(IF($K86="REG",$I86*15*(1-$D86), $I86*25*(1-$D86))-IF($J86="CUT", $I86*0.5, 0))</f>
        <v>0</v>
      </c>
      <c r="N86" s="120" t="n">
        <v>7865</v>
      </c>
    </row>
    <row r="87" customFormat="false" ht="12" hidden="false" customHeight="false" outlineLevel="0" collapsed="false">
      <c r="A87" s="117" t="s">
        <v>2588</v>
      </c>
      <c r="B87" s="117" t="str">
        <f aca="false">IFERROR(VLOOKUP($A87, DeliveryBook!$D$2:$K$1999, 5, 0),"")</f>
        <v>M/S SANJEEV TRADERS</v>
      </c>
      <c r="C87" s="117" t="str">
        <f aca="false">IFERROR(VLOOKUP($A87, DeliveryBook!$D$2:$K$1999, 8, 0), "")</f>
        <v>PO: NEW DELHI</v>
      </c>
      <c r="D87" s="118" t="n">
        <v>0.3</v>
      </c>
      <c r="E87" s="119" t="n">
        <v>42154</v>
      </c>
      <c r="F87" s="120"/>
      <c r="G87" s="51" t="s">
        <v>7602</v>
      </c>
      <c r="H87" s="51" t="s">
        <v>7603</v>
      </c>
      <c r="I87" s="120"/>
      <c r="J87" s="51" t="s">
        <v>7602</v>
      </c>
      <c r="K87" s="51" t="s">
        <v>7603</v>
      </c>
      <c r="L87" s="121" t="n">
        <f aca="false">SUM(F87:I87)</f>
        <v>0</v>
      </c>
      <c r="M87" s="122" t="n">
        <f aca="false">(IF($H87="REG",$F87*15*(1-D87), $F87*25*(1-D87))-IF(G87="CUT", F87*0.5, 0))+(IF($K87="REG",$I87*15*(1-$D87), $I87*25*(1-$D87))-IF($J87="CUT", $I87*0.5, 0))</f>
        <v>0</v>
      </c>
      <c r="N87" s="120" t="n">
        <v>409.5</v>
      </c>
    </row>
    <row r="88" customFormat="false" ht="12" hidden="false" customHeight="false" outlineLevel="0" collapsed="false">
      <c r="A88" s="117" t="s">
        <v>2434</v>
      </c>
      <c r="B88" s="117" t="str">
        <f aca="false">IFERROR(VLOOKUP($A88, DeliveryBook!$D$2:$K$1999, 5, 0),"")</f>
        <v>M/S SUBHASH PUSTAK BHANDAR</v>
      </c>
      <c r="C88" s="117" t="str">
        <f aca="false">IFERROR(VLOOKUP($A88, DeliveryBook!$D$2:$K$1999, 8, 0), "")</f>
        <v>LUCKNOW - LKO</v>
      </c>
      <c r="D88" s="118" t="n">
        <v>0.35</v>
      </c>
      <c r="E88" s="119" t="n">
        <v>42154</v>
      </c>
      <c r="F88" s="120"/>
      <c r="G88" s="51" t="s">
        <v>7602</v>
      </c>
      <c r="H88" s="51" t="s">
        <v>7603</v>
      </c>
      <c r="I88" s="120"/>
      <c r="J88" s="51" t="s">
        <v>7602</v>
      </c>
      <c r="K88" s="51" t="s">
        <v>7603</v>
      </c>
      <c r="L88" s="121" t="n">
        <f aca="false">SUM(F88:I88)</f>
        <v>0</v>
      </c>
      <c r="M88" s="122" t="n">
        <f aca="false">(IF($H88="REG",$F88*15*(1-D88), $F88*25*(1-D88))-IF(G88="CUT", F88*0.5, 0))+(IF($K88="REG",$I88*15*(1-$D88), $I88*25*(1-$D88))-IF($J88="CUT", $I88*0.5, 0))</f>
        <v>0</v>
      </c>
      <c r="N88" s="120" t="n">
        <v>3013.75</v>
      </c>
    </row>
    <row r="89" customFormat="false" ht="12" hidden="false" customHeight="false" outlineLevel="0" collapsed="false">
      <c r="A89" s="117" t="s">
        <v>1717</v>
      </c>
      <c r="B89" s="117" t="str">
        <f aca="false">IFERROR(VLOOKUP($A89, DeliveryBook!$D$2:$K$1999, 5, 0),"")</f>
        <v>SH.BIJENDER KUMAR,  </v>
      </c>
      <c r="C89" s="117" t="str">
        <f aca="false">IFERROR(VLOOKUP($A89, DeliveryBook!$D$2:$K$1999, 8, 0), "")</f>
        <v>PO: GHAZIABAD</v>
      </c>
      <c r="D89" s="118" t="n">
        <v>0.35</v>
      </c>
      <c r="E89" s="119" t="n">
        <v>42154</v>
      </c>
      <c r="F89" s="120"/>
      <c r="G89" s="51" t="s">
        <v>7602</v>
      </c>
      <c r="H89" s="51" t="s">
        <v>7603</v>
      </c>
      <c r="I89" s="120"/>
      <c r="J89" s="51" t="s">
        <v>7602</v>
      </c>
      <c r="K89" s="51" t="s">
        <v>7603</v>
      </c>
      <c r="L89" s="121" t="n">
        <f aca="false">SUM(F89:I89)</f>
        <v>0</v>
      </c>
      <c r="M89" s="122" t="n">
        <f aca="false">(IF($H89="REG",$F89*15*(1-D89), $F89*25*(1-D89))-IF(G89="CUT", F89*0.5, 0))+(IF($K89="REG",$I89*15*(1-$D89), $I89*25*(1-$D89))-IF($J89="CUT", $I89*0.5, 0))</f>
        <v>0</v>
      </c>
      <c r="N89" s="120" t="n">
        <v>68.25</v>
      </c>
    </row>
    <row r="90" customFormat="false" ht="12" hidden="false" customHeight="false" outlineLevel="0" collapsed="false">
      <c r="A90" s="117" t="s">
        <v>1749</v>
      </c>
      <c r="B90" s="117" t="str">
        <f aca="false">IFERROR(VLOOKUP($A90, DeliveryBook!$D$2:$K$1999, 5, 0),"")</f>
        <v>SH GOVIND KR SRIVASTAVA ADVOCATE</v>
      </c>
      <c r="C90" s="117" t="str">
        <f aca="false">IFERROR(VLOOKUP($A90, DeliveryBook!$D$2:$K$1999, 8, 0), "")</f>
        <v>PO: ILTIFATGANJ</v>
      </c>
      <c r="D90" s="118" t="n">
        <v>0.3</v>
      </c>
      <c r="E90" s="119" t="n">
        <v>42154</v>
      </c>
      <c r="F90" s="120"/>
      <c r="G90" s="51" t="s">
        <v>7602</v>
      </c>
      <c r="H90" s="51" t="s">
        <v>7603</v>
      </c>
      <c r="I90" s="120"/>
      <c r="J90" s="51" t="s">
        <v>7602</v>
      </c>
      <c r="K90" s="51" t="s">
        <v>7603</v>
      </c>
      <c r="L90" s="121" t="n">
        <f aca="false">SUM(F90:I90)</f>
        <v>0</v>
      </c>
      <c r="M90" s="122" t="n">
        <f aca="false">(IF($H90="REG",$F90*15*(1-D90), $F90*25*(1-D90))-IF(G90="CUT", F90*0.5, 0))+(IF($K90="REG",$I90*15*(1-$D90), $I90*25*(1-$D90))-IF($J90="CUT", $I90*0.5, 0))</f>
        <v>0</v>
      </c>
      <c r="N90" s="120" t="n">
        <v>210</v>
      </c>
    </row>
    <row r="91" customFormat="false" ht="12" hidden="false" customHeight="false" outlineLevel="0" collapsed="false">
      <c r="A91" s="117" t="s">
        <v>1268</v>
      </c>
      <c r="B91" s="117" t="str">
        <f aca="false">IFERROR(VLOOKUP($A91, DeliveryBook!$D$2:$K$1999, 5, 0),"")</f>
        <v>M/S GUPTA SAHITYA KENDER</v>
      </c>
      <c r="C91" s="117" t="str">
        <f aca="false">IFERROR(VLOOKUP($A91, DeliveryBook!$D$2:$K$1999, 8, 0), "")</f>
        <v>PO: SUNDERPUR</v>
      </c>
      <c r="D91" s="118" t="n">
        <v>0.3</v>
      </c>
      <c r="E91" s="119" t="n">
        <v>42154</v>
      </c>
      <c r="F91" s="120"/>
      <c r="G91" s="51" t="s">
        <v>7602</v>
      </c>
      <c r="H91" s="51" t="s">
        <v>7603</v>
      </c>
      <c r="I91" s="120"/>
      <c r="J91" s="51" t="s">
        <v>7602</v>
      </c>
      <c r="K91" s="51" t="s">
        <v>7603</v>
      </c>
      <c r="L91" s="121" t="n">
        <f aca="false">SUM(F91:I91)</f>
        <v>0</v>
      </c>
      <c r="M91" s="122" t="n">
        <f aca="false">(IF($H91="REG",$F91*15*(1-D91), $F91*25*(1-D91))-IF(G91="CUT", F91*0.5, 0))+(IF($K91="REG",$I91*15*(1-$D91), $I91*25*(1-$D91))-IF($J91="CUT", $I91*0.5, 0))</f>
        <v>0</v>
      </c>
      <c r="N91" s="120" t="n">
        <v>31.5</v>
      </c>
    </row>
    <row r="92" customFormat="false" ht="12" hidden="false" customHeight="false" outlineLevel="0" collapsed="false">
      <c r="A92" s="117" t="s">
        <v>150</v>
      </c>
      <c r="B92" s="117" t="str">
        <f aca="false">IFERROR(VLOOKUP($A92, DeliveryBook!$D$2:$K$1999, 5, 0),"")</f>
        <v>M/S FILHAL STORE,  PROP.RAVINDAR SHARMA</v>
      </c>
      <c r="C92" s="117" t="str">
        <f aca="false">IFERROR(VLOOKUP($A92, DeliveryBook!$D$2:$K$1999, 8, 0), "")</f>
        <v>PO: AJAULI</v>
      </c>
      <c r="D92" s="118" t="n">
        <v>0.3</v>
      </c>
      <c r="E92" s="119" t="n">
        <v>42154</v>
      </c>
      <c r="F92" s="120"/>
      <c r="G92" s="51" t="s">
        <v>7602</v>
      </c>
      <c r="H92" s="51" t="s">
        <v>7603</v>
      </c>
      <c r="I92" s="120"/>
      <c r="J92" s="51" t="s">
        <v>7602</v>
      </c>
      <c r="K92" s="51" t="s">
        <v>7603</v>
      </c>
      <c r="L92" s="121" t="n">
        <f aca="false">SUM(F92:I92)</f>
        <v>0</v>
      </c>
      <c r="M92" s="122" t="n">
        <f aca="false">(IF($H92="REG",$F92*15*(1-D92), $F92*25*(1-D92))-IF(G92="CUT", F92*0.5, 0))+(IF($K92="REG",$I92*15*(1-$D92), $I92*25*(1-$D92))-IF($J92="CUT", $I92*0.5, 0))</f>
        <v>0</v>
      </c>
      <c r="N92" s="120" t="n">
        <v>20</v>
      </c>
    </row>
    <row r="93" customFormat="false" ht="12" hidden="false" customHeight="false" outlineLevel="0" collapsed="false">
      <c r="A93" s="117" t="s">
        <v>931</v>
      </c>
      <c r="B93" s="117" t="str">
        <f aca="false">IFERROR(VLOOKUP($A93, DeliveryBook!$D$2:$K$1999, 5, 0),"")</f>
        <v>SH RAJESH DUTT</v>
      </c>
      <c r="C93" s="117" t="str">
        <f aca="false">IFERROR(VLOOKUP($A93, DeliveryBook!$D$2:$K$1999, 8, 0), "")</f>
        <v>PO: PANIPAT</v>
      </c>
      <c r="D93" s="118" t="n">
        <v>0.35</v>
      </c>
      <c r="E93" s="119" t="n">
        <v>42154</v>
      </c>
      <c r="F93" s="120"/>
      <c r="G93" s="51" t="s">
        <v>7602</v>
      </c>
      <c r="H93" s="51" t="s">
        <v>7603</v>
      </c>
      <c r="I93" s="120"/>
      <c r="J93" s="51" t="s">
        <v>7602</v>
      </c>
      <c r="K93" s="51" t="s">
        <v>7603</v>
      </c>
      <c r="L93" s="121" t="n">
        <f aca="false">SUM(F93:I93)</f>
        <v>0</v>
      </c>
      <c r="M93" s="122" t="n">
        <f aca="false">(IF($H93="REG",$F93*15*(1-D93), $F93*25*(1-D93))-IF(G93="CUT", F93*0.5, 0))+(IF($K93="REG",$I93*15*(1-$D93), $I93*25*(1-$D93))-IF($J93="CUT", $I93*0.5, 0))</f>
        <v>0</v>
      </c>
      <c r="N93" s="120" t="n">
        <v>185</v>
      </c>
    </row>
    <row r="94" customFormat="false" ht="12" hidden="false" customHeight="false" outlineLevel="0" collapsed="false">
      <c r="A94" s="117" t="s">
        <v>2537</v>
      </c>
      <c r="B94" s="117" t="str">
        <f aca="false">IFERROR(VLOOKUP($A94, DeliveryBook!$D$2:$K$1999, 5, 0),"")</f>
        <v>SH. RAJ SINGH</v>
      </c>
      <c r="C94" s="117" t="str">
        <f aca="false">IFERROR(VLOOKUP($A94, DeliveryBook!$D$2:$K$1999, 8, 0), "")</f>
        <v>PO: ROHINI</v>
      </c>
      <c r="D94" s="118" t="n">
        <v>0.3333</v>
      </c>
      <c r="E94" s="119" t="n">
        <v>42154</v>
      </c>
      <c r="F94" s="120"/>
      <c r="G94" s="51" t="s">
        <v>7602</v>
      </c>
      <c r="H94" s="51" t="s">
        <v>7603</v>
      </c>
      <c r="I94" s="120"/>
      <c r="J94" s="51" t="s">
        <v>7602</v>
      </c>
      <c r="K94" s="51" t="s">
        <v>7603</v>
      </c>
      <c r="L94" s="121" t="n">
        <f aca="false">SUM(F94:I94)</f>
        <v>0</v>
      </c>
      <c r="M94" s="122" t="n">
        <f aca="false">(IF($H94="REG",$F94*15*(1-D94), $F94*25*(1-D94))-IF(G94="CUT", F94*0.5, 0))+(IF($K94="REG",$I94*15*(1-$D94), $I94*25*(1-$D94))-IF($J94="CUT", $I94*0.5, 0))</f>
        <v>0</v>
      </c>
      <c r="N94" s="120" t="n">
        <v>189</v>
      </c>
    </row>
    <row r="95" customFormat="false" ht="12" hidden="false" customHeight="false" outlineLevel="0" collapsed="false">
      <c r="A95" s="117" t="s">
        <v>6469</v>
      </c>
      <c r="B95" s="117" t="inlineStr">
        <f aca="false">IFERROR(VLOOKUP($A95, DeliveryBook!$D$2:$K$1999, 5, 0),"")</f>
        <is>
          <t/>
        </is>
      </c>
      <c r="C95" s="117" t="inlineStr">
        <f aca="false">IFERROR(VLOOKUP($A95, DeliveryBook!$D$2:$K$1999, 8, 0), "")</f>
        <is>
          <t/>
        </is>
      </c>
      <c r="D95" s="118" t="n">
        <v>0.35</v>
      </c>
      <c r="E95" s="119" t="n">
        <v>42154</v>
      </c>
      <c r="F95" s="120"/>
      <c r="G95" s="51" t="s">
        <v>7602</v>
      </c>
      <c r="H95" s="51" t="s">
        <v>7603</v>
      </c>
      <c r="I95" s="120"/>
      <c r="J95" s="51" t="s">
        <v>7602</v>
      </c>
      <c r="K95" s="51" t="s">
        <v>7603</v>
      </c>
      <c r="L95" s="121" t="n">
        <f aca="false">SUM(F95:I95)</f>
        <v>0</v>
      </c>
      <c r="M95" s="122" t="n">
        <f aca="false">(IF($H95="REG",$F95*15*(1-D95), $F95*25*(1-D95))-IF(G95="CUT", F95*0.5, 0))+(IF($K95="REG",$I95*15*(1-$D95), $I95*25*(1-$D95))-IF($J95="CUT", $I95*0.5, 0))</f>
        <v>0</v>
      </c>
      <c r="N95" s="120" t="n">
        <v>331.5</v>
      </c>
    </row>
    <row r="96" customFormat="false" ht="12" hidden="false" customHeight="false" outlineLevel="0" collapsed="false">
      <c r="A96" s="117" t="s">
        <v>2591</v>
      </c>
      <c r="B96" s="117" t="str">
        <f aca="false">IFERROR(VLOOKUP($A96, DeliveryBook!$D$2:$K$1999, 5, 0),"")</f>
        <v>SH M.L. &amp; SONS,  </v>
      </c>
      <c r="C96" s="117" t="str">
        <f aca="false">IFERROR(VLOOKUP($A96, DeliveryBook!$D$2:$K$1999, 8, 0), "")</f>
        <v>PO: NEW DELHI</v>
      </c>
      <c r="D96" s="118" t="n">
        <v>0.35</v>
      </c>
      <c r="E96" s="119" t="n">
        <v>42154</v>
      </c>
      <c r="F96" s="120"/>
      <c r="G96" s="51" t="s">
        <v>7602</v>
      </c>
      <c r="H96" s="51" t="s">
        <v>7603</v>
      </c>
      <c r="I96" s="120"/>
      <c r="J96" s="51" t="s">
        <v>7602</v>
      </c>
      <c r="K96" s="51" t="s">
        <v>7603</v>
      </c>
      <c r="L96" s="121" t="n">
        <f aca="false">SUM(F96:I96)</f>
        <v>0</v>
      </c>
      <c r="M96" s="122" t="n">
        <f aca="false">(IF($H96="REG",$F96*15*(1-D96), $F96*25*(1-D96))-IF(G96="CUT", F96*0.5, 0))+(IF($K96="REG",$I96*15*(1-$D96), $I96*25*(1-$D96))-IF($J96="CUT", $I96*0.5, 0))</f>
        <v>0</v>
      </c>
      <c r="N96" s="120" t="n">
        <v>3399.5</v>
      </c>
    </row>
    <row r="97" customFormat="false" ht="12" hidden="false" customHeight="false" outlineLevel="0" collapsed="false">
      <c r="A97" s="117" t="s">
        <v>2588</v>
      </c>
      <c r="B97" s="117" t="str">
        <f aca="false">IFERROR(VLOOKUP($A97, DeliveryBook!$D$2:$K$1999, 5, 0),"")</f>
        <v>M/S SANJEEV TRADERS</v>
      </c>
      <c r="C97" s="117" t="str">
        <f aca="false">IFERROR(VLOOKUP($A97, DeliveryBook!$D$2:$K$1999, 8, 0), "")</f>
        <v>PO: NEW DELHI</v>
      </c>
      <c r="D97" s="118" t="n">
        <v>0.3</v>
      </c>
      <c r="E97" s="119" t="n">
        <v>42154</v>
      </c>
      <c r="F97" s="120"/>
      <c r="G97" s="51" t="s">
        <v>7602</v>
      </c>
      <c r="H97" s="51" t="s">
        <v>7603</v>
      </c>
      <c r="I97" s="120"/>
      <c r="J97" s="51" t="s">
        <v>7602</v>
      </c>
      <c r="K97" s="51" t="s">
        <v>7603</v>
      </c>
      <c r="L97" s="121" t="n">
        <f aca="false">SUM(F97:I97)</f>
        <v>0</v>
      </c>
      <c r="M97" s="122" t="n">
        <f aca="false">(IF($H97="REG",$F97*15*(1-D97), $F97*25*(1-D97))-IF(G97="CUT", F97*0.5, 0))+(IF($K97="REG",$I97*15*(1-$D97), $I97*25*(1-$D97))-IF($J97="CUT", $I97*0.5, 0))</f>
        <v>0</v>
      </c>
      <c r="N97" s="120" t="n">
        <v>73.5</v>
      </c>
    </row>
    <row r="98" customFormat="false" ht="12" hidden="false" customHeight="false" outlineLevel="0" collapsed="false">
      <c r="A98" s="117" t="s">
        <v>2434</v>
      </c>
      <c r="B98" s="117" t="str">
        <f aca="false">IFERROR(VLOOKUP($A98, DeliveryBook!$D$2:$K$1999, 5, 0),"")</f>
        <v>M/S SUBHASH PUSTAK BHANDAR</v>
      </c>
      <c r="C98" s="117" t="str">
        <f aca="false">IFERROR(VLOOKUP($A98, DeliveryBook!$D$2:$K$1999, 8, 0), "")</f>
        <v>LUCKNOW - LKO</v>
      </c>
      <c r="D98" s="118" t="n">
        <v>0.35</v>
      </c>
      <c r="E98" s="119" t="n">
        <v>42154</v>
      </c>
      <c r="F98" s="120"/>
      <c r="G98" s="51" t="s">
        <v>7602</v>
      </c>
      <c r="H98" s="51" t="s">
        <v>7603</v>
      </c>
      <c r="I98" s="120"/>
      <c r="J98" s="51" t="s">
        <v>7602</v>
      </c>
      <c r="K98" s="51" t="s">
        <v>7603</v>
      </c>
      <c r="L98" s="121" t="n">
        <f aca="false">SUM(F98:I98)</f>
        <v>0</v>
      </c>
      <c r="M98" s="122" t="n">
        <f aca="false">(IF($H98="REG",$F98*15*(1-D98), $F98*25*(1-D98))-IF(G98="CUT", F98*0.5, 0))+(IF($K98="REG",$I98*15*(1-$D98), $I98*25*(1-$D98))-IF($J98="CUT", $I98*0.5, 0))</f>
        <v>0</v>
      </c>
      <c r="N98" s="120" t="n">
        <v>518</v>
      </c>
    </row>
    <row r="99" customFormat="false" ht="12" hidden="false" customHeight="false" outlineLevel="0" collapsed="false">
      <c r="A99" s="117" t="s">
        <v>1717</v>
      </c>
      <c r="B99" s="117" t="str">
        <f aca="false">IFERROR(VLOOKUP($A99, DeliveryBook!$D$2:$K$1999, 5, 0),"")</f>
        <v>SH.BIJENDER KUMAR,  </v>
      </c>
      <c r="C99" s="117" t="str">
        <f aca="false">IFERROR(VLOOKUP($A99, DeliveryBook!$D$2:$K$1999, 8, 0), "")</f>
        <v>PO: GHAZIABAD</v>
      </c>
      <c r="D99" s="118" t="n">
        <v>0.35</v>
      </c>
      <c r="E99" s="119" t="n">
        <v>42154</v>
      </c>
      <c r="F99" s="120"/>
      <c r="G99" s="51" t="s">
        <v>7602</v>
      </c>
      <c r="H99" s="51" t="s">
        <v>7603</v>
      </c>
      <c r="I99" s="120"/>
      <c r="J99" s="51" t="s">
        <v>7602</v>
      </c>
      <c r="K99" s="51" t="s">
        <v>7603</v>
      </c>
      <c r="L99" s="121" t="n">
        <f aca="false">SUM(F99:I99)</f>
        <v>0</v>
      </c>
      <c r="M99" s="122" t="n">
        <f aca="false">(IF($H99="REG",$F99*15*(1-D99), $F99*25*(1-D99))-IF(G99="CUT", F99*0.5, 0))+(IF($K99="REG",$I99*15*(1-$D99), $I99*25*(1-$D99))-IF($J99="CUT", $I99*0.5, 0))</f>
        <v>0</v>
      </c>
      <c r="N99" s="120" t="n">
        <v>19.5</v>
      </c>
    </row>
    <row r="100" customFormat="false" ht="12" hidden="false" customHeight="false" outlineLevel="0" collapsed="false">
      <c r="A100" s="117" t="s">
        <v>1711</v>
      </c>
      <c r="B100" s="117" t="str">
        <f aca="false">IFERROR(VLOOKUP($A100, DeliveryBook!$D$2:$K$1999, 5, 0),"")</f>
        <v>SH SUDHIR KUMAR AGARWAL</v>
      </c>
      <c r="C100" s="117" t="str">
        <f aca="false">IFERROR(VLOOKUP($A100, DeliveryBook!$D$2:$K$1999, 8, 0), "")</f>
        <v>PO: GANGOH</v>
      </c>
      <c r="D100" s="118" t="n">
        <v>0.3</v>
      </c>
      <c r="E100" s="119" t="n">
        <v>42185</v>
      </c>
      <c r="F100" s="120"/>
      <c r="G100" s="51" t="s">
        <v>7602</v>
      </c>
      <c r="H100" s="51" t="s">
        <v>7603</v>
      </c>
      <c r="I100" s="120"/>
      <c r="J100" s="51" t="s">
        <v>7602</v>
      </c>
      <c r="K100" s="51" t="s">
        <v>7603</v>
      </c>
      <c r="L100" s="121" t="n">
        <f aca="false">SUM(F100:I100)</f>
        <v>0</v>
      </c>
      <c r="M100" s="122" t="n">
        <f aca="false">(IF($H100="REG",$F100*15*(1-D100), $F100*25*(1-D100))-IF(G100="CUT", F100*0.5, 0))+(IF($K100="REG",$I100*15*(1-$D100), $I100*25*(1-$D100))-IF($J100="CUT", $I100*0.5, 0))</f>
        <v>0</v>
      </c>
      <c r="N100" s="120" t="n">
        <v>87</v>
      </c>
    </row>
    <row r="101" customFormat="false" ht="12" hidden="false" customHeight="false" outlineLevel="0" collapsed="false">
      <c r="A101" s="117" t="s">
        <v>549</v>
      </c>
      <c r="B101" s="117" t="str">
        <f aca="false">IFERROR(VLOOKUP($A101, DeliveryBook!$D$2:$K$1999, 5, 0),"")</f>
        <v>SH.SHYAM LAL ARORA, </v>
      </c>
      <c r="C101" s="117" t="str">
        <f aca="false">IFERROR(VLOOKUP($A101, DeliveryBook!$D$2:$K$1999, 8, 0), "")</f>
        <v>PO: DEOBAND</v>
      </c>
      <c r="D101" s="118" t="n">
        <v>0.3</v>
      </c>
      <c r="E101" s="119" t="n">
        <v>42185</v>
      </c>
      <c r="F101" s="120"/>
      <c r="G101" s="51" t="s">
        <v>7602</v>
      </c>
      <c r="H101" s="51" t="s">
        <v>7603</v>
      </c>
      <c r="I101" s="120"/>
      <c r="J101" s="51" t="s">
        <v>7602</v>
      </c>
      <c r="K101" s="51" t="s">
        <v>7603</v>
      </c>
      <c r="L101" s="121" t="n">
        <f aca="false">SUM(F101:I101)</f>
        <v>0</v>
      </c>
      <c r="M101" s="122" t="n">
        <f aca="false">(IF($H101="REG",$F101*15*(1-D101), $F101*25*(1-D101))-IF(G101="CUT", F101*0.5, 0))+(IF($K101="REG",$I101*15*(1-$D101), $I101*25*(1-$D101))-IF($J101="CUT", $I101*0.5, 0))</f>
        <v>0</v>
      </c>
      <c r="N101" s="120" t="n">
        <v>358</v>
      </c>
    </row>
    <row r="102" customFormat="false" ht="12" hidden="false" customHeight="false" outlineLevel="0" collapsed="false">
      <c r="A102" s="117" t="s">
        <v>2498</v>
      </c>
      <c r="B102" s="117" t="str">
        <f aca="false">IFERROR(VLOOKUP($A102, DeliveryBook!$D$2:$K$1999, 5, 0),"")</f>
        <v>SMT.BINA SRIVASTAVA</v>
      </c>
      <c r="C102" s="117" t="str">
        <f aca="false">IFERROR(VLOOKUP($A102, DeliveryBook!$D$2:$K$1999, 8, 0), "")</f>
        <v>SHAHJAHANPUR - SPN</v>
      </c>
      <c r="D102" s="118" t="n">
        <v>0.3333</v>
      </c>
      <c r="E102" s="119" t="n">
        <v>42185</v>
      </c>
      <c r="F102" s="120"/>
      <c r="G102" s="51" t="s">
        <v>7602</v>
      </c>
      <c r="H102" s="51" t="s">
        <v>7603</v>
      </c>
      <c r="I102" s="120"/>
      <c r="J102" s="51" t="s">
        <v>7602</v>
      </c>
      <c r="K102" s="51" t="s">
        <v>7603</v>
      </c>
      <c r="L102" s="121" t="n">
        <f aca="false">SUM(F102:I102)</f>
        <v>0</v>
      </c>
      <c r="M102" s="122" t="n">
        <f aca="false">(IF($H102="REG",$F102*15*(1-D102), $F102*25*(1-D102))-IF(G102="CUT", F102*0.5, 0))+(IF($K102="REG",$I102*15*(1-$D102), $I102*25*(1-$D102))-IF($J102="CUT", $I102*0.5, 0))</f>
        <v>0</v>
      </c>
      <c r="N102" s="120" t="n">
        <v>115.5</v>
      </c>
    </row>
    <row r="103" customFormat="false" ht="12" hidden="false" customHeight="false" outlineLevel="0" collapsed="false">
      <c r="A103" s="117" t="s">
        <v>1912</v>
      </c>
      <c r="B103" s="117" t="str">
        <f aca="false">IFERROR(VLOOKUP($A103, DeliveryBook!$D$2:$K$1999, 5, 0),"")</f>
        <v>SH PARMATMA SARAN</v>
      </c>
      <c r="C103" s="117" t="str">
        <f aca="false">IFERROR(VLOOKUP($A103, DeliveryBook!$D$2:$K$1999, 8, 0), "")</f>
        <v>PO: PILKHUWA</v>
      </c>
      <c r="D103" s="118" t="n">
        <v>0.3333</v>
      </c>
      <c r="E103" s="119" t="n">
        <v>42185</v>
      </c>
      <c r="F103" s="120"/>
      <c r="G103" s="51" t="s">
        <v>7602</v>
      </c>
      <c r="H103" s="51" t="s">
        <v>7603</v>
      </c>
      <c r="I103" s="120"/>
      <c r="J103" s="51" t="s">
        <v>7602</v>
      </c>
      <c r="K103" s="51" t="s">
        <v>7603</v>
      </c>
      <c r="L103" s="121" t="n">
        <f aca="false">SUM(F103:I103)</f>
        <v>0</v>
      </c>
      <c r="M103" s="122" t="n">
        <f aca="false">(IF($H103="REG",$F103*15*(1-D103), $F103*25*(1-D103))-IF(G103="CUT", F103*0.5, 0))+(IF($K103="REG",$I103*15*(1-$D103), $I103*25*(1-$D103))-IF($J103="CUT", $I103*0.5, 0))</f>
        <v>0</v>
      </c>
      <c r="N103" s="120" t="n">
        <v>30</v>
      </c>
    </row>
    <row r="104" customFormat="false" ht="12" hidden="false" customHeight="false" outlineLevel="0" collapsed="false">
      <c r="A104" s="117" t="s">
        <v>2537</v>
      </c>
      <c r="B104" s="117" t="str">
        <f aca="false">IFERROR(VLOOKUP($A104, DeliveryBook!$D$2:$K$1999, 5, 0),"")</f>
        <v>SH. RAJ SINGH</v>
      </c>
      <c r="C104" s="117" t="str">
        <f aca="false">IFERROR(VLOOKUP($A104, DeliveryBook!$D$2:$K$1999, 8, 0), "")</f>
        <v>PO: ROHINI</v>
      </c>
      <c r="D104" s="118" t="n">
        <v>0.3333</v>
      </c>
      <c r="E104" s="119" t="n">
        <v>42185</v>
      </c>
      <c r="F104" s="120"/>
      <c r="G104" s="51" t="s">
        <v>7602</v>
      </c>
      <c r="H104" s="51" t="s">
        <v>7603</v>
      </c>
      <c r="I104" s="120"/>
      <c r="J104" s="51" t="s">
        <v>7602</v>
      </c>
      <c r="K104" s="51" t="s">
        <v>7603</v>
      </c>
      <c r="L104" s="121" t="n">
        <f aca="false">SUM(F104:I104)</f>
        <v>0</v>
      </c>
      <c r="M104" s="122" t="n">
        <f aca="false">(IF($H104="REG",$F104*15*(1-D104), $F104*25*(1-D104))-IF(G104="CUT", F104*0.5, 0))+(IF($K104="REG",$I104*15*(1-$D104), $I104*25*(1-$D104))-IF($J104="CUT", $I104*0.5, 0))</f>
        <v>0</v>
      </c>
      <c r="N104" s="120" t="n">
        <v>420</v>
      </c>
    </row>
    <row r="105" customFormat="false" ht="12" hidden="false" customHeight="false" outlineLevel="0" collapsed="false">
      <c r="A105" s="117" t="s">
        <v>2591</v>
      </c>
      <c r="B105" s="117" t="str">
        <f aca="false">IFERROR(VLOOKUP($A105, DeliveryBook!$D$2:$K$1999, 5, 0),"")</f>
        <v>SH M.L. &amp; SONS,  </v>
      </c>
      <c r="C105" s="117" t="str">
        <f aca="false">IFERROR(VLOOKUP($A105, DeliveryBook!$D$2:$K$1999, 8, 0), "")</f>
        <v>PO: NEW DELHI</v>
      </c>
      <c r="D105" s="118" t="n">
        <v>0.35</v>
      </c>
      <c r="E105" s="119" t="n">
        <v>42185</v>
      </c>
      <c r="F105" s="120"/>
      <c r="G105" s="51" t="s">
        <v>7602</v>
      </c>
      <c r="H105" s="51" t="s">
        <v>7603</v>
      </c>
      <c r="I105" s="120"/>
      <c r="J105" s="51" t="s">
        <v>7602</v>
      </c>
      <c r="K105" s="51" t="s">
        <v>7603</v>
      </c>
      <c r="L105" s="121" t="n">
        <f aca="false">SUM(F105:I105)</f>
        <v>0</v>
      </c>
      <c r="M105" s="122" t="n">
        <f aca="false">(IF($H105="REG",$F105*15*(1-D105), $F105*25*(1-D105))-IF(G105="CUT", F105*0.5, 0))+(IF($K105="REG",$I105*15*(1-$D105), $I105*25*(1-$D105))-IF($J105="CUT", $I105*0.5, 0))</f>
        <v>0</v>
      </c>
      <c r="N105" s="120" t="n">
        <v>6259.5</v>
      </c>
    </row>
    <row r="106" customFormat="false" ht="12" hidden="false" customHeight="false" outlineLevel="0" collapsed="false">
      <c r="A106" s="117" t="s">
        <v>2410</v>
      </c>
      <c r="B106" s="117" t="str">
        <f aca="false">IFERROR(VLOOKUP($A106, DeliveryBook!$D$2:$K$1999, 5, 0),"")</f>
        <v>STUDENTS CORNER</v>
      </c>
      <c r="C106" s="117" t="str">
        <f aca="false">IFERROR(VLOOKUP($A106, DeliveryBook!$D$2:$K$1999, 8, 0), "")</f>
        <v>GORAKHPUR - GKP</v>
      </c>
      <c r="D106" s="118" t="n">
        <v>0.3333</v>
      </c>
      <c r="E106" s="119" t="n">
        <v>42185</v>
      </c>
      <c r="F106" s="120"/>
      <c r="G106" s="51" t="s">
        <v>7602</v>
      </c>
      <c r="H106" s="51" t="s">
        <v>7603</v>
      </c>
      <c r="I106" s="120"/>
      <c r="J106" s="51" t="s">
        <v>7602</v>
      </c>
      <c r="K106" s="51" t="s">
        <v>7603</v>
      </c>
      <c r="L106" s="121" t="n">
        <f aca="false">SUM(F106:I106)</f>
        <v>0</v>
      </c>
      <c r="M106" s="122" t="n">
        <f aca="false">(IF($H106="REG",$F106*15*(1-D106), $F106*25*(1-D106))-IF(G106="CUT", F106*0.5, 0))+(IF($K106="REG",$I106*15*(1-$D106), $I106*25*(1-$D106))-IF($J106="CUT", $I106*0.5, 0))</f>
        <v>0</v>
      </c>
      <c r="N106" s="120" t="n">
        <v>646</v>
      </c>
    </row>
    <row r="107" customFormat="false" ht="12" hidden="false" customHeight="false" outlineLevel="0" collapsed="false">
      <c r="A107" s="117" t="s">
        <v>2454</v>
      </c>
      <c r="B107" s="117" t="str">
        <f aca="false">IFERROR(VLOOKUP($A107, DeliveryBook!$D$2:$K$1999, 5, 0),"")</f>
        <v>SH.RAJA RAM</v>
      </c>
      <c r="C107" s="117" t="str">
        <f aca="false">IFERROR(VLOOKUP($A107, DeliveryBook!$D$2:$K$1999, 8, 0), "")</f>
        <v>MIRZAPUR - MZP</v>
      </c>
      <c r="D107" s="118" t="n">
        <v>0.3</v>
      </c>
      <c r="E107" s="119" t="n">
        <v>42185</v>
      </c>
      <c r="F107" s="120"/>
      <c r="G107" s="51" t="s">
        <v>7602</v>
      </c>
      <c r="H107" s="51" t="s">
        <v>7603</v>
      </c>
      <c r="I107" s="120"/>
      <c r="J107" s="51" t="s">
        <v>7602</v>
      </c>
      <c r="K107" s="51" t="s">
        <v>7603</v>
      </c>
      <c r="L107" s="121" t="n">
        <f aca="false">SUM(F107:I107)</f>
        <v>0</v>
      </c>
      <c r="M107" s="122" t="n">
        <f aca="false">(IF($H107="REG",$F107*15*(1-D107), $F107*25*(1-D107))-IF(G107="CUT", F107*0.5, 0))+(IF($K107="REG",$I107*15*(1-$D107), $I107*25*(1-$D107))-IF($J107="CUT", $I107*0.5, 0))</f>
        <v>0</v>
      </c>
      <c r="N107" s="120" t="n">
        <v>650</v>
      </c>
    </row>
    <row r="108" customFormat="false" ht="12" hidden="false" customHeight="false" outlineLevel="0" collapsed="false">
      <c r="A108" s="117" t="s">
        <v>2546</v>
      </c>
      <c r="B108" s="117" t="str">
        <f aca="false">IFERROR(VLOOKUP($A108, DeliveryBook!$D$2:$K$1999, 5, 0),"")</f>
        <v>SH SHYAM SHANKAR PANDEY</v>
      </c>
      <c r="C108" s="117" t="str">
        <f aca="false">IFERROR(VLOOKUP($A108, DeliveryBook!$D$2:$K$1999, 8, 0), "")</f>
        <v>PO: BALWARGANJ</v>
      </c>
      <c r="D108" s="118" t="n">
        <v>0.35</v>
      </c>
      <c r="E108" s="119" t="n">
        <v>42185</v>
      </c>
      <c r="F108" s="120"/>
      <c r="G108" s="51" t="s">
        <v>7602</v>
      </c>
      <c r="H108" s="51" t="s">
        <v>7603</v>
      </c>
      <c r="I108" s="120"/>
      <c r="J108" s="51" t="s">
        <v>7602</v>
      </c>
      <c r="K108" s="51" t="s">
        <v>7603</v>
      </c>
      <c r="L108" s="121" t="n">
        <f aca="false">SUM(F108:I108)</f>
        <v>0</v>
      </c>
      <c r="M108" s="122" t="n">
        <f aca="false">(IF($H108="REG",$F108*15*(1-D108), $F108*25*(1-D108))-IF(G108="CUT", F108*0.5, 0))+(IF($K108="REG",$I108*15*(1-$D108), $I108*25*(1-$D108))-IF($J108="CUT", $I108*0.5, 0))</f>
        <v>0</v>
      </c>
      <c r="N108" s="120" t="n">
        <v>1462.5</v>
      </c>
    </row>
    <row r="109" customFormat="false" ht="12" hidden="false" customHeight="false" outlineLevel="0" collapsed="false">
      <c r="A109" s="117" t="s">
        <v>2478</v>
      </c>
      <c r="B109" s="117" t="str">
        <f aca="false">IFERROR(VLOOKUP($A109, DeliveryBook!$D$2:$K$1999, 5, 0),"")</f>
        <v>M/S JAIN NEWS AGENCY</v>
      </c>
      <c r="C109" s="117" t="str">
        <f aca="false">IFERROR(VLOOKUP($A109, DeliveryBook!$D$2:$K$1999, 8, 0), "")</f>
        <v>ROORKEE - RK</v>
      </c>
      <c r="D109" s="118" t="n">
        <v>0.3333</v>
      </c>
      <c r="E109" s="119" t="n">
        <v>42185</v>
      </c>
      <c r="F109" s="120"/>
      <c r="G109" s="51" t="s">
        <v>7602</v>
      </c>
      <c r="H109" s="51" t="s">
        <v>7603</v>
      </c>
      <c r="I109" s="120"/>
      <c r="J109" s="51" t="s">
        <v>7602</v>
      </c>
      <c r="K109" s="51" t="s">
        <v>7603</v>
      </c>
      <c r="L109" s="121" t="n">
        <f aca="false">SUM(F109:I109)</f>
        <v>0</v>
      </c>
      <c r="M109" s="122" t="n">
        <f aca="false">(IF($H109="REG",$F109*15*(1-D109), $F109*25*(1-D109))-IF(G109="CUT", F109*0.5, 0))+(IF($K109="REG",$I109*15*(1-$D109), $I109*25*(1-$D109))-IF($J109="CUT", $I109*0.5, 0))</f>
        <v>0</v>
      </c>
      <c r="N109" s="120" t="n">
        <v>1024</v>
      </c>
    </row>
    <row r="110" customFormat="false" ht="12" hidden="false" customHeight="false" outlineLevel="0" collapsed="false">
      <c r="A110" s="117" t="s">
        <v>1795</v>
      </c>
      <c r="B110" s="117" t="str">
        <f aca="false">IFERROR(VLOOKUP($A110, DeliveryBook!$D$2:$K$1999, 5, 0),"")</f>
        <v>SH.ADITYA KUMAR,  C/O SITARAM RASTOGI</v>
      </c>
      <c r="C110" s="117" t="str">
        <f aca="false">IFERROR(VLOOKUP($A110, DeliveryBook!$D$2:$K$1999, 8, 0), "")</f>
        <v>PO: KAYAMGANJ</v>
      </c>
      <c r="D110" s="118" t="n">
        <v>0.3</v>
      </c>
      <c r="E110" s="119" t="n">
        <v>42185</v>
      </c>
      <c r="F110" s="120"/>
      <c r="G110" s="51" t="s">
        <v>7602</v>
      </c>
      <c r="H110" s="51" t="s">
        <v>7603</v>
      </c>
      <c r="I110" s="120"/>
      <c r="J110" s="51" t="s">
        <v>7602</v>
      </c>
      <c r="K110" s="51" t="s">
        <v>7603</v>
      </c>
      <c r="L110" s="121" t="n">
        <f aca="false">SUM(F110:I110)</f>
        <v>0</v>
      </c>
      <c r="M110" s="122" t="n">
        <f aca="false">(IF($H110="REG",$F110*15*(1-D110), $F110*25*(1-D110))-IF(G110="CUT", F110*0.5, 0))+(IF($K110="REG",$I110*15*(1-$D110), $I110*25*(1-$D110))-IF($J110="CUT", $I110*0.5, 0))</f>
        <v>0</v>
      </c>
      <c r="N110" s="120" t="n">
        <v>484</v>
      </c>
    </row>
    <row r="111" customFormat="false" ht="12" hidden="false" customHeight="false" outlineLevel="0" collapsed="false">
      <c r="A111" s="117" t="s">
        <v>7098</v>
      </c>
      <c r="B111" s="117" t="inlineStr">
        <f aca="false">IFERROR(VLOOKUP($A111, DeliveryBook!$D$2:$K$1999, 5, 0),"")</f>
        <is>
          <t/>
        </is>
      </c>
      <c r="C111" s="117" t="inlineStr">
        <f aca="false">IFERROR(VLOOKUP($A111, DeliveryBook!$D$2:$K$1999, 8, 0), "")</f>
        <is>
          <t/>
        </is>
      </c>
      <c r="D111" s="118" t="n">
        <v>0.3333</v>
      </c>
      <c r="E111" s="119" t="n">
        <v>42185</v>
      </c>
      <c r="F111" s="120"/>
      <c r="G111" s="51" t="s">
        <v>7602</v>
      </c>
      <c r="H111" s="51" t="s">
        <v>7603</v>
      </c>
      <c r="I111" s="120"/>
      <c r="J111" s="51" t="s">
        <v>7602</v>
      </c>
      <c r="K111" s="51" t="s">
        <v>7603</v>
      </c>
      <c r="L111" s="121" t="n">
        <f aca="false">SUM(F111:I111)</f>
        <v>0</v>
      </c>
      <c r="M111" s="122" t="n">
        <f aca="false">(IF($H111="REG",$F111*15*(1-D111), $F111*25*(1-D111))-IF(G111="CUT", F111*0.5, 0))+(IF($K111="REG",$I111*15*(1-$D111), $I111*25*(1-$D111))-IF($J111="CUT", $I111*0.5, 0))</f>
        <v>0</v>
      </c>
      <c r="N111" s="120" t="n">
        <v>7550</v>
      </c>
    </row>
    <row r="112" customFormat="false" ht="12" hidden="false" customHeight="false" outlineLevel="0" collapsed="false">
      <c r="A112" s="117" t="s">
        <v>6469</v>
      </c>
      <c r="B112" s="117" t="inlineStr">
        <f aca="false">IFERROR(VLOOKUP($A112, DeliveryBook!$D$2:$K$1999, 5, 0),"")</f>
        <is>
          <t/>
        </is>
      </c>
      <c r="C112" s="117" t="inlineStr">
        <f aca="false">IFERROR(VLOOKUP($A112, DeliveryBook!$D$2:$K$1999, 8, 0), "")</f>
        <is>
          <t/>
        </is>
      </c>
      <c r="D112" s="118" t="n">
        <v>0.35</v>
      </c>
      <c r="E112" s="119" t="n">
        <v>42185</v>
      </c>
      <c r="F112" s="120"/>
      <c r="G112" s="51" t="s">
        <v>7602</v>
      </c>
      <c r="H112" s="51" t="s">
        <v>7603</v>
      </c>
      <c r="I112" s="120"/>
      <c r="J112" s="51" t="s">
        <v>7602</v>
      </c>
      <c r="K112" s="51" t="s">
        <v>7603</v>
      </c>
      <c r="L112" s="121" t="n">
        <f aca="false">SUM(F112:I112)</f>
        <v>0</v>
      </c>
      <c r="M112" s="122" t="n">
        <f aca="false">(IF($H112="REG",$F112*15*(1-D112), $F112*25*(1-D112))-IF(G112="CUT", F112*0.5, 0))+(IF($K112="REG",$I112*15*(1-$D112), $I112*25*(1-$D112))-IF($J112="CUT", $I112*0.5, 0))</f>
        <v>0</v>
      </c>
      <c r="N112" s="120" t="n">
        <v>1316.25</v>
      </c>
    </row>
    <row r="113" customFormat="false" ht="12" hidden="false" customHeight="false" outlineLevel="0" collapsed="false">
      <c r="A113" s="117" t="s">
        <v>1717</v>
      </c>
      <c r="B113" s="117" t="str">
        <f aca="false">IFERROR(VLOOKUP($A113, DeliveryBook!$D$2:$K$1999, 5, 0),"")</f>
        <v>SH.BIJENDER KUMAR,  </v>
      </c>
      <c r="C113" s="117" t="str">
        <f aca="false">IFERROR(VLOOKUP($A113, DeliveryBook!$D$2:$K$1999, 8, 0), "")</f>
        <v>PO: GHAZIABAD</v>
      </c>
      <c r="D113" s="118" t="n">
        <v>0.35</v>
      </c>
      <c r="E113" s="119" t="n">
        <v>42185</v>
      </c>
      <c r="F113" s="120"/>
      <c r="G113" s="51" t="s">
        <v>7602</v>
      </c>
      <c r="H113" s="51" t="s">
        <v>7603</v>
      </c>
      <c r="I113" s="120"/>
      <c r="J113" s="51" t="s">
        <v>7602</v>
      </c>
      <c r="K113" s="51" t="s">
        <v>7603</v>
      </c>
      <c r="L113" s="121" t="n">
        <f aca="false">SUM(F113:I113)</f>
        <v>0</v>
      </c>
      <c r="M113" s="122" t="n">
        <f aca="false">(IF($H113="REG",$F113*15*(1-D113), $F113*25*(1-D113))-IF(G113="CUT", F113*0.5, 0))+(IF($K113="REG",$I113*15*(1-$D113), $I113*25*(1-$D113))-IF($J113="CUT", $I113*0.5, 0))</f>
        <v>0</v>
      </c>
      <c r="N113" s="120" t="n">
        <v>399.75</v>
      </c>
    </row>
    <row r="114" customFormat="false" ht="12" hidden="false" customHeight="false" outlineLevel="0" collapsed="false">
      <c r="A114" s="117" t="s">
        <v>2461</v>
      </c>
      <c r="B114" s="117" t="str">
        <f aca="false">IFERROR(VLOOKUP($A114, DeliveryBook!$D$2:$K$1999, 5, 0),"")</f>
        <v>SH.PREM CHAND</v>
      </c>
      <c r="C114" s="117" t="str">
        <f aca="false">IFERROR(VLOOKUP($A114, DeliveryBook!$D$2:$K$1999, 8, 0), "")</f>
        <v>MORADABAD - MB</v>
      </c>
      <c r="D114" s="118" t="n">
        <v>0.4</v>
      </c>
      <c r="E114" s="119" t="n">
        <v>42185</v>
      </c>
      <c r="F114" s="120"/>
      <c r="G114" s="51" t="s">
        <v>7602</v>
      </c>
      <c r="H114" s="51" t="s">
        <v>7603</v>
      </c>
      <c r="I114" s="120"/>
      <c r="J114" s="51" t="s">
        <v>7602</v>
      </c>
      <c r="K114" s="51" t="s">
        <v>7603</v>
      </c>
      <c r="L114" s="121" t="n">
        <f aca="false">SUM(F114:I114)</f>
        <v>0</v>
      </c>
      <c r="M114" s="122" t="n">
        <f aca="false">(IF($H114="REG",$F114*15*(1-D114), $F114*25*(1-D114))-IF(G114="CUT", F114*0.5, 0))+(IF($K114="REG",$I114*15*(1-$D114), $I114*25*(1-$D114))-IF($J114="CUT", $I114*0.5, 0))</f>
        <v>0</v>
      </c>
      <c r="N114" s="120" t="n">
        <v>1068</v>
      </c>
    </row>
    <row r="115" customFormat="false" ht="12" hidden="false" customHeight="false" outlineLevel="0" collapsed="false">
      <c r="A115" s="117" t="s">
        <v>535</v>
      </c>
      <c r="B115" s="117" t="str">
        <f aca="false">IFERROR(VLOOKUP($A115, DeliveryBook!$D$2:$K$1999, 5, 0),"")</f>
        <v>DR VISHWANATH MISHRA</v>
      </c>
      <c r="C115" s="117" t="str">
        <f aca="false">IFERROR(VLOOKUP($A115, DeliveryBook!$D$2:$K$1999, 8, 0), "")</f>
        <v>PO: BHINGA</v>
      </c>
      <c r="D115" s="118" t="n">
        <v>0.3</v>
      </c>
      <c r="E115" s="119" t="n">
        <v>42185</v>
      </c>
      <c r="F115" s="120"/>
      <c r="G115" s="51" t="s">
        <v>7602</v>
      </c>
      <c r="H115" s="51" t="s">
        <v>7603</v>
      </c>
      <c r="I115" s="120"/>
      <c r="J115" s="51" t="s">
        <v>7602</v>
      </c>
      <c r="K115" s="51" t="s">
        <v>7603</v>
      </c>
      <c r="L115" s="121" t="n">
        <f aca="false">SUM(F115:I115)</f>
        <v>0</v>
      </c>
      <c r="M115" s="122" t="n">
        <f aca="false">(IF($H115="REG",$F115*15*(1-D115), $F115*25*(1-D115))-IF(G115="CUT", F115*0.5, 0))+(IF($K115="REG",$I115*15*(1-$D115), $I115*25*(1-$D115))-IF($J115="CUT", $I115*0.5, 0))</f>
        <v>0</v>
      </c>
      <c r="N115" s="120" t="n">
        <v>420</v>
      </c>
    </row>
    <row r="116" customFormat="false" ht="12" hidden="false" customHeight="false" outlineLevel="0" collapsed="false">
      <c r="A116" s="117" t="s">
        <v>878</v>
      </c>
      <c r="B116" s="117" t="str">
        <f aca="false">IFERROR(VLOOKUP($A116, DeliveryBook!$D$2:$K$1999, 5, 0),"")</f>
        <v>SH SABHA SHANKAR JI</v>
      </c>
      <c r="C116" s="117" t="str">
        <f aca="false">IFERROR(VLOOKUP($A116, DeliveryBook!$D$2:$K$1999, 8, 0), "")</f>
        <v>PO: AMBALA CANT</v>
      </c>
      <c r="D116" s="118" t="n">
        <v>0</v>
      </c>
      <c r="E116" s="119" t="n">
        <v>42185</v>
      </c>
      <c r="F116" s="120"/>
      <c r="G116" s="51" t="s">
        <v>7602</v>
      </c>
      <c r="H116" s="51" t="s">
        <v>7603</v>
      </c>
      <c r="I116" s="120"/>
      <c r="J116" s="51" t="s">
        <v>7602</v>
      </c>
      <c r="K116" s="51" t="s">
        <v>7603</v>
      </c>
      <c r="L116" s="121" t="n">
        <f aca="false">SUM(F116:I116)</f>
        <v>0</v>
      </c>
      <c r="M116" s="122" t="n">
        <f aca="false">(IF($H116="REG",$F116*15*(1-D116), $F116*25*(1-D116))-IF(G116="CUT", F116*0.5, 0))+(IF($K116="REG",$I116*15*(1-$D116), $I116*25*(1-$D116))-IF($J116="CUT", $I116*0.5, 0))</f>
        <v>0</v>
      </c>
      <c r="N116" s="120" t="n">
        <v>180</v>
      </c>
    </row>
    <row r="117" customFormat="false" ht="12" hidden="false" customHeight="false" outlineLevel="0" collapsed="false">
      <c r="A117" s="117" t="s">
        <v>2498</v>
      </c>
      <c r="B117" s="117" t="str">
        <f aca="false">IFERROR(VLOOKUP($A117, DeliveryBook!$D$2:$K$1999, 5, 0),"")</f>
        <v>SMT.BINA SRIVASTAVA</v>
      </c>
      <c r="C117" s="117" t="str">
        <f aca="false">IFERROR(VLOOKUP($A117, DeliveryBook!$D$2:$K$1999, 8, 0), "")</f>
        <v>SHAHJAHANPUR - SPN</v>
      </c>
      <c r="D117" s="118" t="n">
        <v>0.3333</v>
      </c>
      <c r="E117" s="119" t="n">
        <v>42185</v>
      </c>
      <c r="F117" s="120"/>
      <c r="G117" s="51" t="s">
        <v>7602</v>
      </c>
      <c r="H117" s="51" t="s">
        <v>7603</v>
      </c>
      <c r="I117" s="120"/>
      <c r="J117" s="51" t="s">
        <v>7602</v>
      </c>
      <c r="K117" s="51" t="s">
        <v>7603</v>
      </c>
      <c r="L117" s="121" t="n">
        <f aca="false">SUM(F117:I117)</f>
        <v>0</v>
      </c>
      <c r="M117" s="122" t="n">
        <f aca="false">(IF($H117="REG",$F117*15*(1-D117), $F117*25*(1-D117))-IF(G117="CUT", F117*0.5, 0))+(IF($K117="REG",$I117*15*(1-$D117), $I117*25*(1-$D117))-IF($J117="CUT", $I117*0.5, 0))</f>
        <v>0</v>
      </c>
      <c r="N117" s="120" t="n">
        <v>10.5</v>
      </c>
    </row>
    <row r="118" customFormat="false" ht="12" hidden="false" customHeight="false" outlineLevel="0" collapsed="false">
      <c r="A118" s="117" t="s">
        <v>2591</v>
      </c>
      <c r="B118" s="117" t="str">
        <f aca="false">IFERROR(VLOOKUP($A118, DeliveryBook!$D$2:$K$1999, 5, 0),"")</f>
        <v>SH M.L. &amp; SONS,  </v>
      </c>
      <c r="C118" s="117" t="str">
        <f aca="false">IFERROR(VLOOKUP($A118, DeliveryBook!$D$2:$K$1999, 8, 0), "")</f>
        <v>PO: NEW DELHI</v>
      </c>
      <c r="D118" s="118" t="n">
        <v>0.35</v>
      </c>
      <c r="E118" s="119" t="n">
        <v>42185</v>
      </c>
      <c r="F118" s="120"/>
      <c r="G118" s="51" t="s">
        <v>7602</v>
      </c>
      <c r="H118" s="51" t="s">
        <v>7603</v>
      </c>
      <c r="I118" s="120"/>
      <c r="J118" s="51" t="s">
        <v>7602</v>
      </c>
      <c r="K118" s="51" t="s">
        <v>7603</v>
      </c>
      <c r="L118" s="121" t="n">
        <f aca="false">SUM(F118:I118)</f>
        <v>0</v>
      </c>
      <c r="M118" s="122" t="n">
        <f aca="false">(IF($H118="REG",$F118*15*(1-D118), $F118*25*(1-D118))-IF(G118="CUT", F118*0.5, 0))+(IF($K118="REG",$I118*15*(1-$D118), $I118*25*(1-$D118))-IF($J118="CUT", $I118*0.5, 0))</f>
        <v>0</v>
      </c>
      <c r="N118" s="120" t="n">
        <v>2535</v>
      </c>
    </row>
    <row r="119" customFormat="false" ht="12" hidden="false" customHeight="false" outlineLevel="0" collapsed="false">
      <c r="A119" s="117" t="s">
        <v>2478</v>
      </c>
      <c r="B119" s="117" t="str">
        <f aca="false">IFERROR(VLOOKUP($A119, DeliveryBook!$D$2:$K$1999, 5, 0),"")</f>
        <v>M/S JAIN NEWS AGENCY</v>
      </c>
      <c r="C119" s="117" t="str">
        <f aca="false">IFERROR(VLOOKUP($A119, DeliveryBook!$D$2:$K$1999, 8, 0), "")</f>
        <v>ROORKEE - RK</v>
      </c>
      <c r="D119" s="118" t="n">
        <v>0.3333</v>
      </c>
      <c r="E119" s="119" t="n">
        <v>42185</v>
      </c>
      <c r="F119" s="120"/>
      <c r="G119" s="51" t="s">
        <v>7602</v>
      </c>
      <c r="H119" s="51" t="s">
        <v>7603</v>
      </c>
      <c r="I119" s="120"/>
      <c r="J119" s="51" t="s">
        <v>7602</v>
      </c>
      <c r="K119" s="51" t="s">
        <v>7603</v>
      </c>
      <c r="L119" s="121" t="n">
        <f aca="false">SUM(F119:I119)</f>
        <v>0</v>
      </c>
      <c r="M119" s="122" t="n">
        <f aca="false">(IF($H119="REG",$F119*15*(1-D119), $F119*25*(1-D119))-IF(G119="CUT", F119*0.5, 0))+(IF($K119="REG",$I119*15*(1-$D119), $I119*25*(1-$D119))-IF($J119="CUT", $I119*0.5, 0))</f>
        <v>0</v>
      </c>
      <c r="N119" s="120" t="n">
        <v>138.1</v>
      </c>
    </row>
    <row r="120" customFormat="false" ht="12" hidden="false" customHeight="false" outlineLevel="0" collapsed="false">
      <c r="A120" s="117" t="s">
        <v>6469</v>
      </c>
      <c r="B120" s="117" t="inlineStr">
        <f aca="false">IFERROR(VLOOKUP($A120, DeliveryBook!$D$2:$K$1999, 5, 0),"")</f>
        <is>
          <t/>
        </is>
      </c>
      <c r="C120" s="117" t="inlineStr">
        <f aca="false">IFERROR(VLOOKUP($A120, DeliveryBook!$D$2:$K$1999, 8, 0), "")</f>
        <is>
          <t/>
        </is>
      </c>
      <c r="D120" s="118" t="n">
        <v>0.35</v>
      </c>
      <c r="E120" s="119" t="n">
        <v>42185</v>
      </c>
      <c r="F120" s="120"/>
      <c r="G120" s="51" t="s">
        <v>7602</v>
      </c>
      <c r="H120" s="51" t="s">
        <v>7603</v>
      </c>
      <c r="I120" s="120"/>
      <c r="J120" s="51" t="s">
        <v>7602</v>
      </c>
      <c r="K120" s="51" t="s">
        <v>7603</v>
      </c>
      <c r="L120" s="121" t="n">
        <f aca="false">SUM(F120:I120)</f>
        <v>0</v>
      </c>
      <c r="M120" s="122" t="n">
        <f aca="false">(IF($H120="REG",$F120*15*(1-D120), $F120*25*(1-D120))-IF(G120="CUT", F120*0.5, 0))+(IF($K120="REG",$I120*15*(1-$D120), $I120*25*(1-$D120))-IF($J120="CUT", $I120*0.5, 0))</f>
        <v>0</v>
      </c>
      <c r="N120" s="120" t="n">
        <v>97.5</v>
      </c>
    </row>
    <row r="121" customFormat="false" ht="12" hidden="false" customHeight="false" outlineLevel="0" collapsed="false">
      <c r="A121" s="117" t="s">
        <v>1717</v>
      </c>
      <c r="B121" s="117" t="str">
        <f aca="false">IFERROR(VLOOKUP($A121, DeliveryBook!$D$2:$K$1999, 5, 0),"")</f>
        <v>SH.BIJENDER KUMAR,  </v>
      </c>
      <c r="C121" s="117" t="str">
        <f aca="false">IFERROR(VLOOKUP($A121, DeliveryBook!$D$2:$K$1999, 8, 0), "")</f>
        <v>PO: GHAZIABAD</v>
      </c>
      <c r="D121" s="118" t="n">
        <v>0.35</v>
      </c>
      <c r="E121" s="119" t="n">
        <v>42185</v>
      </c>
      <c r="F121" s="120"/>
      <c r="G121" s="51" t="s">
        <v>7602</v>
      </c>
      <c r="H121" s="51" t="s">
        <v>7603</v>
      </c>
      <c r="I121" s="120"/>
      <c r="J121" s="51" t="s">
        <v>7602</v>
      </c>
      <c r="K121" s="51" t="s">
        <v>7603</v>
      </c>
      <c r="L121" s="121" t="n">
        <f aca="false">SUM(F121:I121)</f>
        <v>0</v>
      </c>
      <c r="M121" s="122" t="n">
        <f aca="false">(IF($H121="REG",$F121*15*(1-D121), $F121*25*(1-D121))-IF(G121="CUT", F121*0.5, 0))+(IF($K121="REG",$I121*15*(1-$D121), $I121*25*(1-$D121))-IF($J121="CUT", $I121*0.5, 0))</f>
        <v>0</v>
      </c>
      <c r="N121" s="120" t="n">
        <v>19.5</v>
      </c>
    </row>
    <row r="122" customFormat="false" ht="12" hidden="false" customHeight="false" outlineLevel="0" collapsed="false">
      <c r="A122" s="117" t="s">
        <v>878</v>
      </c>
      <c r="B122" s="117" t="str">
        <f aca="false">IFERROR(VLOOKUP($A122, DeliveryBook!$D$2:$K$1999, 5, 0),"")</f>
        <v>SH SABHA SHANKAR JI</v>
      </c>
      <c r="C122" s="117" t="str">
        <f aca="false">IFERROR(VLOOKUP($A122, DeliveryBook!$D$2:$K$1999, 8, 0), "")</f>
        <v>PO: AMBALA CANT</v>
      </c>
      <c r="D122" s="118" t="n">
        <v>0</v>
      </c>
      <c r="E122" s="119" t="n">
        <v>42185</v>
      </c>
      <c r="F122" s="120"/>
      <c r="G122" s="51" t="s">
        <v>7602</v>
      </c>
      <c r="H122" s="51" t="s">
        <v>7603</v>
      </c>
      <c r="I122" s="120"/>
      <c r="J122" s="51" t="s">
        <v>7602</v>
      </c>
      <c r="K122" s="51" t="s">
        <v>7603</v>
      </c>
      <c r="L122" s="121" t="n">
        <f aca="false">SUM(F122:I122)</f>
        <v>0</v>
      </c>
      <c r="M122" s="122" t="n">
        <f aca="false">(IF($H122="REG",$F122*15*(1-D122), $F122*25*(1-D122))-IF(G122="CUT", F122*0.5, 0))+(IF($K122="REG",$I122*15*(1-$D122), $I122*25*(1-$D122))-IF($J122="CUT", $I122*0.5, 0))</f>
        <v>0</v>
      </c>
      <c r="N122" s="120" t="n">
        <v>90</v>
      </c>
    </row>
    <row r="123" customFormat="false" ht="12" hidden="false" customHeight="false" outlineLevel="0" collapsed="false">
      <c r="A123" s="117" t="s">
        <v>2087</v>
      </c>
      <c r="B123" s="117" t="str">
        <f aca="false">IFERROR(VLOOKUP($A123, DeliveryBook!$D$2:$K$1999, 5, 0),"")</f>
        <v>SH.SHYAM SUNDER AGARWAL</v>
      </c>
      <c r="C123" s="117" t="str">
        <f aca="false">IFERROR(VLOOKUP($A123, DeliveryBook!$D$2:$K$1999, 8, 0), "")</f>
        <v>BARAUNI - BJU</v>
      </c>
      <c r="D123" s="118" t="n">
        <v>0.3</v>
      </c>
      <c r="E123" s="119" t="n">
        <v>42185</v>
      </c>
      <c r="F123" s="120"/>
      <c r="G123" s="51" t="s">
        <v>7602</v>
      </c>
      <c r="H123" s="51" t="s">
        <v>7603</v>
      </c>
      <c r="I123" s="120"/>
      <c r="J123" s="51" t="s">
        <v>7602</v>
      </c>
      <c r="K123" s="51" t="s">
        <v>7603</v>
      </c>
      <c r="L123" s="121" t="n">
        <f aca="false">SUM(F123:I123)</f>
        <v>0</v>
      </c>
      <c r="M123" s="122" t="n">
        <f aca="false">(IF($H123="REG",$F123*15*(1-D123), $F123*25*(1-D123))-IF(G123="CUT", F123*0.5, 0))+(IF($K123="REG",$I123*15*(1-$D123), $I123*25*(1-$D123))-IF($J123="CUT", $I123*0.5, 0))</f>
        <v>0</v>
      </c>
      <c r="N123" s="120" t="n">
        <v>780</v>
      </c>
    </row>
    <row r="124" customFormat="false" ht="12" hidden="false" customHeight="false" outlineLevel="0" collapsed="false">
      <c r="A124" s="117" t="s">
        <v>2128</v>
      </c>
      <c r="B124" s="117" t="str">
        <f aca="false">IFERROR(VLOOKUP($A124, DeliveryBook!$D$2:$K$1999, 5, 0),"")</f>
        <v>SH. NAGENDER JHA</v>
      </c>
      <c r="C124" s="117" t="str">
        <f aca="false">IFERROR(VLOOKUP($A124, DeliveryBook!$D$2:$K$1999, 8, 0), "")</f>
        <v>MUZAFFARPUR - MFP</v>
      </c>
      <c r="D124" s="118" t="n">
        <v>0.3</v>
      </c>
      <c r="E124" s="119" t="n">
        <v>42185</v>
      </c>
      <c r="F124" s="120"/>
      <c r="G124" s="51" t="s">
        <v>7602</v>
      </c>
      <c r="H124" s="51" t="s">
        <v>7603</v>
      </c>
      <c r="I124" s="120"/>
      <c r="J124" s="51" t="s">
        <v>7602</v>
      </c>
      <c r="K124" s="51" t="s">
        <v>7603</v>
      </c>
      <c r="L124" s="121" t="n">
        <f aca="false">SUM(F124:I124)</f>
        <v>0</v>
      </c>
      <c r="M124" s="122" t="n">
        <f aca="false">(IF($H124="REG",$F124*15*(1-D124), $F124*25*(1-D124))-IF(G124="CUT", F124*0.5, 0))+(IF($K124="REG",$I124*15*(1-$D124), $I124*25*(1-$D124))-IF($J124="CUT", $I124*0.5, 0))</f>
        <v>0</v>
      </c>
      <c r="N124" s="120" t="n">
        <v>712</v>
      </c>
    </row>
    <row r="125" customFormat="false" ht="12" hidden="false" customHeight="false" outlineLevel="0" collapsed="false">
      <c r="A125" s="117" t="s">
        <v>6795</v>
      </c>
      <c r="B125" s="117" t="inlineStr">
        <f aca="false">IFERROR(VLOOKUP($A125, DeliveryBook!$D$2:$K$1999, 5, 0),"")</f>
        <is>
          <t/>
        </is>
      </c>
      <c r="C125" s="117" t="inlineStr">
        <f aca="false">IFERROR(VLOOKUP($A125, DeliveryBook!$D$2:$K$1999, 8, 0), "")</f>
        <is>
          <t/>
        </is>
      </c>
      <c r="D125" s="118" t="n">
        <v>0.3</v>
      </c>
      <c r="E125" s="119" t="n">
        <v>42185</v>
      </c>
      <c r="F125" s="120"/>
      <c r="G125" s="51" t="s">
        <v>7602</v>
      </c>
      <c r="H125" s="51" t="s">
        <v>7603</v>
      </c>
      <c r="I125" s="120"/>
      <c r="J125" s="51" t="s">
        <v>7602</v>
      </c>
      <c r="K125" s="51" t="s">
        <v>7603</v>
      </c>
      <c r="L125" s="121" t="n">
        <f aca="false">SUM(F125:I125)</f>
        <v>0</v>
      </c>
      <c r="M125" s="122" t="n">
        <f aca="false">(IF($H125="REG",$F125*15*(1-D125), $F125*25*(1-D125))-IF(G125="CUT", F125*0.5, 0))+(IF($K125="REG",$I125*15*(1-$D125), $I125*25*(1-$D125))-IF($J125="CUT", $I125*0.5, 0))</f>
        <v>0</v>
      </c>
      <c r="N125" s="120" t="n">
        <v>4298</v>
      </c>
    </row>
    <row r="126" customFormat="false" ht="12" hidden="false" customHeight="false" outlineLevel="0" collapsed="false">
      <c r="A126" s="117" t="s">
        <v>1019</v>
      </c>
      <c r="B126" s="117" t="str">
        <f aca="false">IFERROR(VLOOKUP($A126, DeliveryBook!$D$2:$K$1999, 5, 0),"")</f>
        <v>SH.MADAN MOHAN GUPTA,  C/O MAA DURGA TENT HOUSE</v>
      </c>
      <c r="C126" s="117" t="str">
        <f aca="false">IFERROR(VLOOKUP($A126, DeliveryBook!$D$2:$K$1999, 8, 0), "")</f>
        <v>PO: KHUNTI</v>
      </c>
      <c r="D126" s="118" t="n">
        <v>0.3</v>
      </c>
      <c r="E126" s="119" t="n">
        <v>42185</v>
      </c>
      <c r="F126" s="120"/>
      <c r="G126" s="51" t="s">
        <v>7602</v>
      </c>
      <c r="H126" s="51" t="s">
        <v>7603</v>
      </c>
      <c r="I126" s="120"/>
      <c r="J126" s="51" t="s">
        <v>7602</v>
      </c>
      <c r="K126" s="51" t="s">
        <v>7603</v>
      </c>
      <c r="L126" s="121" t="n">
        <f aca="false">SUM(F126:I126)</f>
        <v>0</v>
      </c>
      <c r="M126" s="122" t="n">
        <f aca="false">(IF($H126="REG",$F126*15*(1-D126), $F126*25*(1-D126))-IF(G126="CUT", F126*0.5, 0))+(IF($K126="REG",$I126*15*(1-$D126), $I126*25*(1-$D126))-IF($J126="CUT", $I126*0.5, 0))</f>
        <v>0</v>
      </c>
      <c r="N126" s="120" t="n">
        <v>110</v>
      </c>
    </row>
    <row r="127" customFormat="false" ht="12" hidden="false" customHeight="false" outlineLevel="0" collapsed="false">
      <c r="A127" s="117" t="s">
        <v>783</v>
      </c>
      <c r="B127" s="117" t="str">
        <f aca="false">IFERROR(VLOOKUP($A127, DeliveryBook!$D$2:$K$1999, 5, 0),"")</f>
        <v>SH.AWADHESH MAHATO,  53-B/I -X TYPE, STREET -7</v>
      </c>
      <c r="C127" s="117" t="str">
        <f aca="false">IFERROR(VLOOKUP($A127, DeliveryBook!$D$2:$K$1999, 8, 0), "")</f>
        <v>PO: DALLI RAJHARA</v>
      </c>
      <c r="D127" s="118" t="n">
        <v>0.3</v>
      </c>
      <c r="E127" s="119" t="n">
        <v>42185</v>
      </c>
      <c r="F127" s="120"/>
      <c r="G127" s="51" t="s">
        <v>7602</v>
      </c>
      <c r="H127" s="51" t="s">
        <v>7603</v>
      </c>
      <c r="I127" s="120"/>
      <c r="J127" s="51" t="s">
        <v>7602</v>
      </c>
      <c r="K127" s="51" t="s">
        <v>7603</v>
      </c>
      <c r="L127" s="121" t="n">
        <f aca="false">SUM(F127:I127)</f>
        <v>0</v>
      </c>
      <c r="M127" s="122" t="n">
        <f aca="false">(IF($H127="REG",$F127*15*(1-D127), $F127*25*(1-D127))-IF(G127="CUT", F127*0.5, 0))+(IF($K127="REG",$I127*15*(1-$D127), $I127*25*(1-$D127))-IF($J127="CUT", $I127*0.5, 0))</f>
        <v>0</v>
      </c>
      <c r="N127" s="120" t="n">
        <v>169</v>
      </c>
    </row>
    <row r="128" customFormat="false" ht="12" hidden="false" customHeight="false" outlineLevel="0" collapsed="false">
      <c r="A128" s="117" t="s">
        <v>73</v>
      </c>
      <c r="B128" s="117" t="str">
        <f aca="false">IFERROR(VLOOKUP($A128, DeliveryBook!$D$2:$K$1999, 5, 0),"")</f>
        <v>SH MANOJ KUMAR SINGH,  NEAR POLICE STATION</v>
      </c>
      <c r="C128" s="117" t="str">
        <f aca="false">IFERROR(VLOOKUP($A128, DeliveryBook!$D$2:$K$1999, 8, 0), "")</f>
        <v>PO: KUNDWA CHAINPUR</v>
      </c>
      <c r="D128" s="118" t="n">
        <v>0.3</v>
      </c>
      <c r="E128" s="119" t="n">
        <v>42185</v>
      </c>
      <c r="F128" s="120"/>
      <c r="G128" s="51" t="s">
        <v>7602</v>
      </c>
      <c r="H128" s="51" t="s">
        <v>7603</v>
      </c>
      <c r="I128" s="120"/>
      <c r="J128" s="51" t="s">
        <v>7602</v>
      </c>
      <c r="K128" s="51" t="s">
        <v>7603</v>
      </c>
      <c r="L128" s="121" t="n">
        <f aca="false">SUM(F128:I128)</f>
        <v>0</v>
      </c>
      <c r="M128" s="122" t="n">
        <f aca="false">(IF($H128="REG",$F128*15*(1-D128), $F128*25*(1-D128))-IF(G128="CUT", F128*0.5, 0))+(IF($K128="REG",$I128*15*(1-$D128), $I128*25*(1-$D128))-IF($J128="CUT", $I128*0.5, 0))</f>
        <v>0</v>
      </c>
      <c r="N128" s="120" t="n">
        <v>40</v>
      </c>
    </row>
    <row r="129" customFormat="false" ht="12" hidden="false" customHeight="false" outlineLevel="0" collapsed="false">
      <c r="A129" s="117" t="s">
        <v>80</v>
      </c>
      <c r="B129" s="117" t="str">
        <f aca="false">IFERROR(VLOOKUP($A129, DeliveryBook!$D$2:$K$1999, 5, 0),"")</f>
        <v>SH.AMARNATH SINGH,  </v>
      </c>
      <c r="C129" s="117" t="str">
        <f aca="false">IFERROR(VLOOKUP($A129, DeliveryBook!$D$2:$K$1999, 8, 0), "")</f>
        <v>PO: MADHUBANI</v>
      </c>
      <c r="D129" s="118" t="n">
        <v>0.3333</v>
      </c>
      <c r="E129" s="119" t="n">
        <v>42185</v>
      </c>
      <c r="F129" s="120"/>
      <c r="G129" s="51" t="s">
        <v>7602</v>
      </c>
      <c r="H129" s="51" t="s">
        <v>7603</v>
      </c>
      <c r="I129" s="120"/>
      <c r="J129" s="51" t="s">
        <v>7602</v>
      </c>
      <c r="K129" s="51" t="s">
        <v>7603</v>
      </c>
      <c r="L129" s="121" t="n">
        <f aca="false">SUM(F129:I129)</f>
        <v>0</v>
      </c>
      <c r="M129" s="122" t="n">
        <f aca="false">(IF($H129="REG",$F129*15*(1-D129), $F129*25*(1-D129))-IF(G129="CUT", F129*0.5, 0))+(IF($K129="REG",$I129*15*(1-$D129), $I129*25*(1-$D129))-IF($J129="CUT", $I129*0.5, 0))</f>
        <v>0</v>
      </c>
      <c r="N129" s="120" t="n">
        <v>950</v>
      </c>
    </row>
    <row r="130" customFormat="false" ht="12" hidden="false" customHeight="false" outlineLevel="0" collapsed="false">
      <c r="A130" s="117" t="s">
        <v>2523</v>
      </c>
      <c r="B130" s="117" t="str">
        <f aca="false">IFERROR(VLOOKUP($A130, DeliveryBook!$D$2:$K$1999, 5, 0),"")</f>
        <v>SH MANISH KUMAR (SHEELA SINGH)</v>
      </c>
      <c r="C130" s="117" t="str">
        <f aca="false">IFERROR(VLOOKUP($A130, DeliveryBook!$D$2:$K$1999, 8, 0), "")</f>
        <v>ASANLSOL - ASN</v>
      </c>
      <c r="D130" s="118" t="n">
        <v>0.35</v>
      </c>
      <c r="E130" s="119" t="n">
        <v>42185</v>
      </c>
      <c r="F130" s="120"/>
      <c r="G130" s="51" t="s">
        <v>7602</v>
      </c>
      <c r="H130" s="51" t="s">
        <v>7603</v>
      </c>
      <c r="I130" s="120"/>
      <c r="J130" s="51" t="s">
        <v>7602</v>
      </c>
      <c r="K130" s="51" t="s">
        <v>7603</v>
      </c>
      <c r="L130" s="121" t="n">
        <f aca="false">SUM(F130:I130)</f>
        <v>0</v>
      </c>
      <c r="M130" s="122" t="n">
        <f aca="false">(IF($H130="REG",$F130*15*(1-D130), $F130*25*(1-D130))-IF(G130="CUT", F130*0.5, 0))+(IF($K130="REG",$I130*15*(1-$D130), $I130*25*(1-$D130))-IF($J130="CUT", $I130*0.5, 0))</f>
        <v>0</v>
      </c>
      <c r="N130" s="120" t="n">
        <v>1050</v>
      </c>
    </row>
    <row r="131" customFormat="false" ht="12" hidden="false" customHeight="false" outlineLevel="0" collapsed="false">
      <c r="A131" s="117" t="s">
        <v>2128</v>
      </c>
      <c r="B131" s="117" t="str">
        <f aca="false">IFERROR(VLOOKUP($A131, DeliveryBook!$D$2:$K$1999, 5, 0),"")</f>
        <v>SH. NAGENDER JHA</v>
      </c>
      <c r="C131" s="117" t="str">
        <f aca="false">IFERROR(VLOOKUP($A131, DeliveryBook!$D$2:$K$1999, 8, 0), "")</f>
        <v>MUZAFFARPUR - MFP</v>
      </c>
      <c r="D131" s="118" t="n">
        <v>0.3</v>
      </c>
      <c r="E131" s="119" t="n">
        <v>42185</v>
      </c>
      <c r="F131" s="120"/>
      <c r="G131" s="51" t="s">
        <v>7602</v>
      </c>
      <c r="H131" s="51" t="s">
        <v>7603</v>
      </c>
      <c r="I131" s="120"/>
      <c r="J131" s="51" t="s">
        <v>7602</v>
      </c>
      <c r="K131" s="51" t="s">
        <v>7603</v>
      </c>
      <c r="L131" s="121" t="n">
        <f aca="false">SUM(F131:I131)</f>
        <v>0</v>
      </c>
      <c r="M131" s="122" t="n">
        <f aca="false">(IF($H131="REG",$F131*15*(1-D131), $F131*25*(1-D131))-IF(G131="CUT", F131*0.5, 0))+(IF($K131="REG",$I131*15*(1-$D131), $I131*25*(1-$D131))-IF($J131="CUT", $I131*0.5, 0))</f>
        <v>0</v>
      </c>
      <c r="N131" s="120" t="n">
        <v>520</v>
      </c>
    </row>
    <row r="132" customFormat="false" ht="12" hidden="false" customHeight="false" outlineLevel="0" collapsed="false">
      <c r="A132" s="117" t="s">
        <v>607</v>
      </c>
      <c r="B132" s="117" t="str">
        <f aca="false">IFERROR(VLOOKUP($A132, DeliveryBook!$D$2:$K$1999, 5, 0),"")</f>
        <v>SH. RAJESHWAR UPADHYA,  RLY.QTR.NO. -F-9-A</v>
      </c>
      <c r="C132" s="117" t="str">
        <f aca="false">IFERROR(VLOOKUP($A132, DeliveryBook!$D$2:$K$1999, 8, 0), "")</f>
        <v>PO: NEW BONGAIGAON</v>
      </c>
      <c r="D132" s="118" t="n">
        <v>0.3</v>
      </c>
      <c r="E132" s="119" t="n">
        <v>42185</v>
      </c>
      <c r="F132" s="120"/>
      <c r="G132" s="51" t="s">
        <v>7602</v>
      </c>
      <c r="H132" s="51" t="s">
        <v>7603</v>
      </c>
      <c r="I132" s="120"/>
      <c r="J132" s="51" t="s">
        <v>7602</v>
      </c>
      <c r="K132" s="51" t="s">
        <v>7603</v>
      </c>
      <c r="L132" s="121" t="n">
        <f aca="false">SUM(F132:I132)</f>
        <v>0</v>
      </c>
      <c r="M132" s="122" t="n">
        <f aca="false">(IF($H132="REG",$F132*15*(1-D132), $F132*25*(1-D132))-IF(G132="CUT", F132*0.5, 0))+(IF($K132="REG",$I132*15*(1-$D132), $I132*25*(1-$D132))-IF($J132="CUT", $I132*0.5, 0))</f>
        <v>0</v>
      </c>
      <c r="N132" s="120" t="n">
        <v>52.5</v>
      </c>
    </row>
    <row r="133" customFormat="false" ht="12" hidden="false" customHeight="false" outlineLevel="0" collapsed="false">
      <c r="A133" s="117" t="s">
        <v>6532</v>
      </c>
      <c r="B133" s="117" t="inlineStr">
        <f aca="false">IFERROR(VLOOKUP($A133, DeliveryBook!$D$2:$K$1999, 5, 0),"")</f>
        <is>
          <t/>
        </is>
      </c>
      <c r="C133" s="117" t="inlineStr">
        <f aca="false">IFERROR(VLOOKUP($A133, DeliveryBook!$D$2:$K$1999, 8, 0), "")</f>
        <is>
          <t/>
        </is>
      </c>
      <c r="D133" s="118" t="n">
        <v>0.3</v>
      </c>
      <c r="E133" s="119" t="n">
        <v>42185</v>
      </c>
      <c r="F133" s="120"/>
      <c r="G133" s="51" t="s">
        <v>7602</v>
      </c>
      <c r="H133" s="51" t="s">
        <v>7603</v>
      </c>
      <c r="I133" s="120"/>
      <c r="J133" s="51" t="s">
        <v>7602</v>
      </c>
      <c r="K133" s="51" t="s">
        <v>7603</v>
      </c>
      <c r="L133" s="121" t="n">
        <f aca="false">SUM(F133:I133)</f>
        <v>0</v>
      </c>
      <c r="M133" s="122" t="n">
        <f aca="false">(IF($H133="REG",$F133*15*(1-D133), $F133*25*(1-D133))-IF(G133="CUT", F133*0.5, 0))+(IF($K133="REG",$I133*15*(1-$D133), $I133*25*(1-$D133))-IF($J133="CUT", $I133*0.5, 0))</f>
        <v>0</v>
      </c>
      <c r="N133" s="120" t="n">
        <v>750</v>
      </c>
    </row>
    <row r="134" customFormat="false" ht="12" hidden="false" customHeight="false" outlineLevel="0" collapsed="false">
      <c r="A134" s="117" t="s">
        <v>441</v>
      </c>
      <c r="B134" s="117" t="str">
        <f aca="false">IFERROR(VLOOKUP($A134, DeliveryBook!$D$2:$K$1999, 5, 0),"")</f>
        <v>SHRI PREM PRAKASH KUMAWAT, </v>
      </c>
      <c r="C134" s="117" t="str">
        <f aca="false">IFERROR(VLOOKUP($A134, DeliveryBook!$D$2:$K$1999, 8, 0), "")</f>
        <v>PO: MANOHARPUR</v>
      </c>
      <c r="D134" s="118" t="n">
        <v>0.3</v>
      </c>
      <c r="E134" s="119" t="n">
        <v>42185</v>
      </c>
      <c r="F134" s="120"/>
      <c r="G134" s="51" t="s">
        <v>7602</v>
      </c>
      <c r="H134" s="51" t="s">
        <v>7603</v>
      </c>
      <c r="I134" s="120"/>
      <c r="J134" s="51" t="s">
        <v>7602</v>
      </c>
      <c r="K134" s="51" t="s">
        <v>7603</v>
      </c>
      <c r="L134" s="121" t="n">
        <f aca="false">SUM(F134:I134)</f>
        <v>0</v>
      </c>
      <c r="M134" s="122" t="n">
        <f aca="false">(IF($H134="REG",$F134*15*(1-D134), $F134*25*(1-D134))-IF(G134="CUT", F134*0.5, 0))+(IF($K134="REG",$I134*15*(1-$D134), $I134*25*(1-$D134))-IF($J134="CUT", $I134*0.5, 0))</f>
        <v>0</v>
      </c>
      <c r="N134" s="120" t="n">
        <v>157.5</v>
      </c>
    </row>
    <row r="135" customFormat="false" ht="12" hidden="false" customHeight="false" outlineLevel="0" collapsed="false">
      <c r="A135" s="117" t="s">
        <v>1517</v>
      </c>
      <c r="B135" s="117" t="str">
        <f aca="false">IFERROR(VLOOKUP($A135, DeliveryBook!$D$2:$K$1999, 5, 0),"")</f>
        <v>SMT.BRIJ BALA,  W/O GIRDHARI LAL CHAUDHARY</v>
      </c>
      <c r="C135" s="117" t="str">
        <f aca="false">IFERROR(VLOOKUP($A135, DeliveryBook!$D$2:$K$1999, 8, 0), "")</f>
        <v>PO: PRATAPGARH</v>
      </c>
      <c r="D135" s="118" t="n">
        <v>0.3</v>
      </c>
      <c r="E135" s="119" t="n">
        <v>42185</v>
      </c>
      <c r="F135" s="120"/>
      <c r="G135" s="51" t="s">
        <v>7602</v>
      </c>
      <c r="H135" s="51" t="s">
        <v>7603</v>
      </c>
      <c r="I135" s="120"/>
      <c r="J135" s="51" t="s">
        <v>7602</v>
      </c>
      <c r="K135" s="51" t="s">
        <v>7603</v>
      </c>
      <c r="L135" s="121" t="n">
        <f aca="false">SUM(F135:I135)</f>
        <v>0</v>
      </c>
      <c r="M135" s="122" t="n">
        <f aca="false">(IF($H135="REG",$F135*15*(1-D135), $F135*25*(1-D135))-IF(G135="CUT", F135*0.5, 0))+(IF($K135="REG",$I135*15*(1-$D135), $I135*25*(1-$D135))-IF($J135="CUT", $I135*0.5, 0))</f>
        <v>0</v>
      </c>
      <c r="N135" s="120" t="n">
        <v>184</v>
      </c>
    </row>
    <row r="136" customFormat="false" ht="12" hidden="false" customHeight="false" outlineLevel="0" collapsed="false">
      <c r="A136" s="117" t="s">
        <v>1237</v>
      </c>
      <c r="B136" s="117" t="str">
        <f aca="false">IFERROR(VLOOKUP($A136, DeliveryBook!$D$2:$K$1999, 5, 0),"")</f>
        <v>SH-SUSHIL KUMAR GUPTA,  WARD NO.24,SATNA ROAD</v>
      </c>
      <c r="C136" s="117" t="str">
        <f aca="false">IFERROR(VLOOKUP($A136, DeliveryBook!$D$2:$K$1999, 8, 0), "")</f>
        <v>PO: SEMARIYA</v>
      </c>
      <c r="D136" s="118" t="n">
        <v>0.3</v>
      </c>
      <c r="E136" s="119" t="n">
        <v>42185</v>
      </c>
      <c r="F136" s="120"/>
      <c r="G136" s="51" t="s">
        <v>7602</v>
      </c>
      <c r="H136" s="51" t="s">
        <v>7603</v>
      </c>
      <c r="I136" s="120"/>
      <c r="J136" s="51" t="s">
        <v>7602</v>
      </c>
      <c r="K136" s="51" t="s">
        <v>7603</v>
      </c>
      <c r="L136" s="121" t="n">
        <f aca="false">SUM(F136:I136)</f>
        <v>0</v>
      </c>
      <c r="M136" s="122" t="n">
        <f aca="false">(IF($H136="REG",$F136*15*(1-D136), $F136*25*(1-D136))-IF(G136="CUT", F136*0.5, 0))+(IF($K136="REG",$I136*15*(1-$D136), $I136*25*(1-$D136))-IF($J136="CUT", $I136*0.5, 0))</f>
        <v>0</v>
      </c>
      <c r="N136" s="120" t="n">
        <v>301</v>
      </c>
    </row>
    <row r="137" customFormat="false" ht="12" hidden="false" customHeight="false" outlineLevel="0" collapsed="false">
      <c r="A137" s="117" t="s">
        <v>1146</v>
      </c>
      <c r="B137" s="117" t="str">
        <f aca="false">IFERROR(VLOOKUP($A137, DeliveryBook!$D$2:$K$1999, 5, 0),"")</f>
        <v>PT. SANAT KUMAR SHARMA,  C/O SHANDILYA NEWS AGENCY</v>
      </c>
      <c r="C137" s="117" t="str">
        <f aca="false">IFERROR(VLOOKUP($A137, DeliveryBook!$D$2:$K$1999, 8, 0), "")</f>
        <v>PO: KATNI</v>
      </c>
      <c r="D137" s="118" t="n">
        <v>0.3</v>
      </c>
      <c r="E137" s="119" t="n">
        <v>42185</v>
      </c>
      <c r="F137" s="120"/>
      <c r="G137" s="51" t="s">
        <v>7602</v>
      </c>
      <c r="H137" s="51" t="s">
        <v>7603</v>
      </c>
      <c r="I137" s="120"/>
      <c r="J137" s="51" t="s">
        <v>7602</v>
      </c>
      <c r="K137" s="51" t="s">
        <v>7603</v>
      </c>
      <c r="L137" s="121" t="n">
        <f aca="false">SUM(F137:I137)</f>
        <v>0</v>
      </c>
      <c r="M137" s="122" t="n">
        <f aca="false">(IF($H137="REG",$F137*15*(1-D137), $F137*25*(1-D137))-IF(G137="CUT", F137*0.5, 0))+(IF($K137="REG",$I137*15*(1-$D137), $I137*25*(1-$D137))-IF($J137="CUT", $I137*0.5, 0))</f>
        <v>0</v>
      </c>
      <c r="N137" s="120" t="n">
        <v>130</v>
      </c>
    </row>
    <row r="138" customFormat="false" ht="12" hidden="false" customHeight="false" outlineLevel="0" collapsed="false">
      <c r="A138" s="117" t="s">
        <v>281</v>
      </c>
      <c r="B138" s="117" t="str">
        <f aca="false">IFERROR(VLOOKUP($A138, DeliveryBook!$D$2:$K$1999, 5, 0),"")</f>
        <v>M/S KATARE BOOK DEPOT,  PROP-SH RISHI KATARE</v>
      </c>
      <c r="C138" s="117" t="str">
        <f aca="false">IFERROR(VLOOKUP($A138, DeliveryBook!$D$2:$K$1999, 8, 0), "")</f>
        <v>PO: DEORI</v>
      </c>
      <c r="D138" s="118" t="n">
        <v>0.3</v>
      </c>
      <c r="E138" s="119" t="n">
        <v>42185</v>
      </c>
      <c r="F138" s="120"/>
      <c r="G138" s="51" t="s">
        <v>7602</v>
      </c>
      <c r="H138" s="51" t="s">
        <v>7603</v>
      </c>
      <c r="I138" s="120"/>
      <c r="J138" s="51" t="s">
        <v>7602</v>
      </c>
      <c r="K138" s="51" t="s">
        <v>7603</v>
      </c>
      <c r="L138" s="121" t="n">
        <f aca="false">SUM(F138:I138)</f>
        <v>0</v>
      </c>
      <c r="M138" s="122" t="n">
        <f aca="false">(IF($H138="REG",$F138*15*(1-D138), $F138*25*(1-D138))-IF(G138="CUT", F138*0.5, 0))+(IF($K138="REG",$I138*15*(1-$D138), $I138*25*(1-$D138))-IF($J138="CUT", $I138*0.5, 0))</f>
        <v>0</v>
      </c>
      <c r="N138" s="120" t="n">
        <v>90</v>
      </c>
    </row>
    <row r="139" customFormat="false" ht="12" hidden="false" customHeight="false" outlineLevel="0" collapsed="false">
      <c r="A139" s="117" t="s">
        <v>2272</v>
      </c>
      <c r="B139" s="117" t="str">
        <f aca="false">IFERROR(VLOOKUP($A139, DeliveryBook!$D$2:$K$1999, 5, 0),"")</f>
        <v>M/S CHANDRA KANTA NEWS AGENCY</v>
      </c>
      <c r="C139" s="117" t="str">
        <f aca="false">IFERROR(VLOOKUP($A139, DeliveryBook!$D$2:$K$1999, 8, 0), "")</f>
        <v>BHUSAWAL - BSL</v>
      </c>
      <c r="D139" s="118" t="n">
        <v>0.3</v>
      </c>
      <c r="E139" s="119" t="n">
        <v>42185</v>
      </c>
      <c r="F139" s="120"/>
      <c r="G139" s="51" t="s">
        <v>7602</v>
      </c>
      <c r="H139" s="51" t="s">
        <v>7603</v>
      </c>
      <c r="I139" s="120"/>
      <c r="J139" s="51" t="s">
        <v>7602</v>
      </c>
      <c r="K139" s="51" t="s">
        <v>7603</v>
      </c>
      <c r="L139" s="121" t="n">
        <f aca="false">SUM(F139:I139)</f>
        <v>0</v>
      </c>
      <c r="M139" s="122" t="n">
        <f aca="false">(IF($H139="REG",$F139*15*(1-D139), $F139*25*(1-D139))-IF(G139="CUT", F139*0.5, 0))+(IF($K139="REG",$I139*15*(1-$D139), $I139*25*(1-$D139))-IF($J139="CUT", $I139*0.5, 0))</f>
        <v>0</v>
      </c>
      <c r="N139" s="120" t="n">
        <v>784</v>
      </c>
    </row>
    <row r="140" customFormat="false" ht="12" hidden="false" customHeight="false" outlineLevel="0" collapsed="false">
      <c r="A140" s="117" t="s">
        <v>2346</v>
      </c>
      <c r="B140" s="117" t="str">
        <f aca="false">IFERROR(VLOOKUP($A140, DeliveryBook!$D$2:$K$1999, 5, 0),"")</f>
        <v>M/S PAWAN NEWS AGENCY</v>
      </c>
      <c r="C140" s="117" t="str">
        <f aca="false">IFERROR(VLOOKUP($A140, DeliveryBook!$D$2:$K$1999, 8, 0), "")</f>
        <v>KOTA - KTT</v>
      </c>
      <c r="D140" s="118" t="n">
        <v>0.3</v>
      </c>
      <c r="E140" s="119" t="n">
        <v>42185</v>
      </c>
      <c r="F140" s="120"/>
      <c r="G140" s="51" t="s">
        <v>7602</v>
      </c>
      <c r="H140" s="51" t="s">
        <v>7603</v>
      </c>
      <c r="I140" s="120"/>
      <c r="J140" s="51" t="s">
        <v>7602</v>
      </c>
      <c r="K140" s="51" t="s">
        <v>7603</v>
      </c>
      <c r="L140" s="121" t="n">
        <f aca="false">SUM(F140:I140)</f>
        <v>0</v>
      </c>
      <c r="M140" s="122" t="n">
        <f aca="false">(IF($H140="REG",$F140*15*(1-D140), $F140*25*(1-D140))-IF(G140="CUT", F140*0.5, 0))+(IF($K140="REG",$I140*15*(1-$D140), $I140*25*(1-$D140))-IF($J140="CUT", $I140*0.5, 0))</f>
        <v>0</v>
      </c>
      <c r="N140" s="120" t="n">
        <v>510</v>
      </c>
    </row>
    <row r="141" customFormat="false" ht="12" hidden="false" customHeight="false" outlineLevel="0" collapsed="false">
      <c r="A141" s="117" t="s">
        <v>1256</v>
      </c>
      <c r="B141" s="117" t="str">
        <f aca="false">IFERROR(VLOOKUP($A141, DeliveryBook!$D$2:$K$1999, 5, 0),"")</f>
        <v>SH.SHEO DUTT PRASAD NAPIT</v>
      </c>
      <c r="C141" s="117" t="str">
        <f aca="false">IFERROR(VLOOKUP($A141, DeliveryBook!$D$2:$K$1999, 8, 0), "")</f>
        <v>PO: SIDHI</v>
      </c>
      <c r="D141" s="118" t="n">
        <v>0.3333</v>
      </c>
      <c r="E141" s="119" t="n">
        <v>42185</v>
      </c>
      <c r="F141" s="120"/>
      <c r="G141" s="51" t="s">
        <v>7602</v>
      </c>
      <c r="H141" s="51" t="s">
        <v>7603</v>
      </c>
      <c r="I141" s="120"/>
      <c r="J141" s="51" t="s">
        <v>7602</v>
      </c>
      <c r="K141" s="51" t="s">
        <v>7603</v>
      </c>
      <c r="L141" s="121" t="n">
        <f aca="false">SUM(F141:I141)</f>
        <v>0</v>
      </c>
      <c r="M141" s="122" t="n">
        <f aca="false">(IF($H141="REG",$F141*15*(1-D141), $F141*25*(1-D141))-IF(G141="CUT", F141*0.5, 0))+(IF($K141="REG",$I141*15*(1-$D141), $I141*25*(1-$D141))-IF($J141="CUT", $I141*0.5, 0))</f>
        <v>0</v>
      </c>
      <c r="N141" s="120" t="n">
        <v>1244.67</v>
      </c>
    </row>
    <row r="142" customFormat="false" ht="12" hidden="false" customHeight="false" outlineLevel="0" collapsed="false">
      <c r="A142" s="117" t="s">
        <v>1292</v>
      </c>
      <c r="B142" s="117" t="str">
        <f aca="false">IFERROR(VLOOKUP($A142, DeliveryBook!$D$2:$K$1999, 5, 0),"")</f>
        <v>SH ANAND SINGH</v>
      </c>
      <c r="C142" s="117" t="str">
        <f aca="false">IFERROR(VLOOKUP($A142, DeliveryBook!$D$2:$K$1999, 8, 0), "")</f>
        <v>PO: UMARIYA</v>
      </c>
      <c r="D142" s="118" t="n">
        <v>0.3333</v>
      </c>
      <c r="E142" s="119" t="n">
        <v>42185</v>
      </c>
      <c r="F142" s="120"/>
      <c r="G142" s="51" t="s">
        <v>7602</v>
      </c>
      <c r="H142" s="51" t="s">
        <v>7603</v>
      </c>
      <c r="I142" s="120"/>
      <c r="J142" s="51" t="s">
        <v>7602</v>
      </c>
      <c r="K142" s="51" t="s">
        <v>7603</v>
      </c>
      <c r="L142" s="121" t="n">
        <f aca="false">SUM(F142:I142)</f>
        <v>0</v>
      </c>
      <c r="M142" s="122" t="n">
        <f aca="false">(IF($H142="REG",$F142*15*(1-D142), $F142*25*(1-D142))-IF(G142="CUT", F142*0.5, 0))+(IF($K142="REG",$I142*15*(1-$D142), $I142*25*(1-$D142))-IF($J142="CUT", $I142*0.5, 0))</f>
        <v>0</v>
      </c>
      <c r="N142" s="120" t="n">
        <v>2345.67</v>
      </c>
    </row>
    <row r="143" customFormat="false" ht="12" hidden="false" customHeight="false" outlineLevel="0" collapsed="false">
      <c r="A143" s="117" t="s">
        <v>3217</v>
      </c>
      <c r="B143" s="117" t="str">
        <f aca="false">IFERROR(VLOOKUP($A143, DeliveryBook!$D$2:$K$1999, 5, 0),"")</f>
        <v>BHERO PRASAD SAHOO</v>
      </c>
      <c r="C143" s="117" t="str">
        <f aca="false">IFERROR(VLOOKUP($A143, DeliveryBook!$D$2:$K$1999, 8, 0), "")</f>
        <v>PO: KHATEEK MOHALLA,</v>
      </c>
      <c r="D143" s="118" t="n">
        <v>0.35</v>
      </c>
      <c r="E143" s="119" t="n">
        <v>42185</v>
      </c>
      <c r="F143" s="120"/>
      <c r="G143" s="51" t="s">
        <v>7602</v>
      </c>
      <c r="H143" s="51" t="s">
        <v>7603</v>
      </c>
      <c r="I143" s="120"/>
      <c r="J143" s="51" t="s">
        <v>7602</v>
      </c>
      <c r="K143" s="51" t="s">
        <v>7603</v>
      </c>
      <c r="L143" s="121" t="n">
        <f aca="false">SUM(F143:I143)</f>
        <v>0</v>
      </c>
      <c r="M143" s="122" t="n">
        <f aca="false">(IF($H143="REG",$F143*15*(1-D143), $F143*25*(1-D143))-IF(G143="CUT", F143*0.5, 0))+(IF($K143="REG",$I143*15*(1-$D143), $I143*25*(1-$D143))-IF($J143="CUT", $I143*0.5, 0))</f>
        <v>0</v>
      </c>
      <c r="N143" s="120" t="n">
        <v>4590</v>
      </c>
    </row>
    <row r="144" customFormat="false" ht="12" hidden="false" customHeight="false" outlineLevel="0" collapsed="false">
      <c r="A144" s="117" t="s">
        <v>7609</v>
      </c>
      <c r="B144" s="117" t="inlineStr">
        <f aca="false">IFERROR(VLOOKUP($A144, DeliveryBook!$D$2:$K$1999, 5, 0),"")</f>
        <is>
          <t/>
        </is>
      </c>
      <c r="C144" s="117" t="inlineStr">
        <f aca="false">IFERROR(VLOOKUP($A144, DeliveryBook!$D$2:$K$1999, 8, 0), "")</f>
        <is>
          <t/>
        </is>
      </c>
      <c r="D144" s="118" t="n">
        <v>0.3</v>
      </c>
      <c r="E144" s="119" t="n">
        <v>42185</v>
      </c>
      <c r="F144" s="120"/>
      <c r="G144" s="51" t="s">
        <v>7602</v>
      </c>
      <c r="H144" s="51" t="s">
        <v>7603</v>
      </c>
      <c r="I144" s="120"/>
      <c r="J144" s="51" t="s">
        <v>7602</v>
      </c>
      <c r="K144" s="51" t="s">
        <v>7603</v>
      </c>
      <c r="L144" s="121" t="n">
        <f aca="false">SUM(F144:I144)</f>
        <v>0</v>
      </c>
      <c r="M144" s="122" t="n">
        <f aca="false">(IF($H144="REG",$F144*15*(1-D144), $F144*25*(1-D144))-IF(G144="CUT", F144*0.5, 0))+(IF($K144="REG",$I144*15*(1-$D144), $I144*25*(1-$D144))-IF($J144="CUT", $I144*0.5, 0))</f>
        <v>0</v>
      </c>
      <c r="N144" s="120" t="n">
        <v>388.5</v>
      </c>
    </row>
    <row r="145" customFormat="false" ht="12" hidden="false" customHeight="false" outlineLevel="0" collapsed="false">
      <c r="A145" s="117" t="s">
        <v>1256</v>
      </c>
      <c r="B145" s="117" t="str">
        <f aca="false">IFERROR(VLOOKUP($A145, DeliveryBook!$D$2:$K$1999, 5, 0),"")</f>
        <v>SH.SHEO DUTT PRASAD NAPIT</v>
      </c>
      <c r="C145" s="117" t="str">
        <f aca="false">IFERROR(VLOOKUP($A145, DeliveryBook!$D$2:$K$1999, 8, 0), "")</f>
        <v>PO: SIDHI</v>
      </c>
      <c r="D145" s="118" t="n">
        <v>0.3333</v>
      </c>
      <c r="E145" s="119" t="n">
        <v>42185</v>
      </c>
      <c r="F145" s="120"/>
      <c r="G145" s="51" t="s">
        <v>7602</v>
      </c>
      <c r="H145" s="51" t="s">
        <v>7603</v>
      </c>
      <c r="I145" s="120"/>
      <c r="J145" s="51" t="s">
        <v>7602</v>
      </c>
      <c r="K145" s="51" t="s">
        <v>7603</v>
      </c>
      <c r="L145" s="121" t="n">
        <f aca="false">SUM(F145:I145)</f>
        <v>0</v>
      </c>
      <c r="M145" s="122" t="n">
        <f aca="false">(IF($H145="REG",$F145*15*(1-D145), $F145*25*(1-D145))-IF(G145="CUT", F145*0.5, 0))+(IF($K145="REG",$I145*15*(1-$D145), $I145*25*(1-$D145))-IF($J145="CUT", $I145*0.5, 0))</f>
        <v>0</v>
      </c>
      <c r="N145" s="120" t="n">
        <v>227</v>
      </c>
    </row>
    <row r="146" customFormat="false" ht="12" hidden="false" customHeight="false" outlineLevel="0" collapsed="false">
      <c r="A146" s="117" t="s">
        <v>1292</v>
      </c>
      <c r="B146" s="117" t="str">
        <f aca="false">IFERROR(VLOOKUP($A146, DeliveryBook!$D$2:$K$1999, 5, 0),"")</f>
        <v>SH ANAND SINGH</v>
      </c>
      <c r="C146" s="117" t="str">
        <f aca="false">IFERROR(VLOOKUP($A146, DeliveryBook!$D$2:$K$1999, 8, 0), "")</f>
        <v>PO: UMARIYA</v>
      </c>
      <c r="D146" s="118" t="n">
        <v>0.3333</v>
      </c>
      <c r="E146" s="119" t="n">
        <v>42185</v>
      </c>
      <c r="F146" s="120"/>
      <c r="G146" s="51" t="s">
        <v>7602</v>
      </c>
      <c r="H146" s="51" t="s">
        <v>7603</v>
      </c>
      <c r="I146" s="120"/>
      <c r="J146" s="51" t="s">
        <v>7602</v>
      </c>
      <c r="K146" s="51" t="s">
        <v>7603</v>
      </c>
      <c r="L146" s="121" t="n">
        <f aca="false">SUM(F146:I146)</f>
        <v>0</v>
      </c>
      <c r="M146" s="122" t="n">
        <f aca="false">(IF($H146="REG",$F146*15*(1-D146), $F146*25*(1-D146))-IF(G146="CUT", F146*0.5, 0))+(IF($K146="REG",$I146*15*(1-$D146), $I146*25*(1-$D146))-IF($J146="CUT", $I146*0.5, 0))</f>
        <v>0</v>
      </c>
      <c r="N146" s="120" t="n">
        <v>320</v>
      </c>
    </row>
    <row r="147" customFormat="false" ht="12" hidden="false" customHeight="false" outlineLevel="0" collapsed="false">
      <c r="A147" s="117" t="s">
        <v>2485</v>
      </c>
      <c r="B147" s="117" t="str">
        <f aca="false">IFERROR(VLOOKUP($A147, DeliveryBook!$D$2:$K$1999, 5, 0),"")</f>
        <v>MALHOTRA BOOK DEPOT</v>
      </c>
      <c r="C147" s="117" t="str">
        <f aca="false">IFERROR(VLOOKUP($A147, DeliveryBook!$D$2:$K$1999, 8, 0), "")</f>
        <v>SAHARANPUR - SRE</v>
      </c>
      <c r="D147" s="118" t="n">
        <v>0.3</v>
      </c>
      <c r="E147" s="119" t="n">
        <v>42185</v>
      </c>
      <c r="F147" s="120"/>
      <c r="G147" s="51" t="s">
        <v>7602</v>
      </c>
      <c r="H147" s="51" t="s">
        <v>7603</v>
      </c>
      <c r="I147" s="120"/>
      <c r="J147" s="51" t="s">
        <v>7602</v>
      </c>
      <c r="K147" s="51" t="s">
        <v>7603</v>
      </c>
      <c r="L147" s="121" t="n">
        <f aca="false">SUM(F147:I147)</f>
        <v>0</v>
      </c>
      <c r="M147" s="122" t="n">
        <f aca="false">(IF($H147="REG",$F147*15*(1-D147), $F147*25*(1-D147))-IF(G147="CUT", F147*0.5, 0))+(IF($K147="REG",$I147*15*(1-$D147), $I147*25*(1-$D147))-IF($J147="CUT", $I147*0.5, 0))</f>
        <v>0</v>
      </c>
      <c r="N147" s="120" t="n">
        <v>841</v>
      </c>
    </row>
    <row r="148" customFormat="false" ht="12" hidden="false" customHeight="false" outlineLevel="0" collapsed="false">
      <c r="A148" s="117" t="s">
        <v>911</v>
      </c>
      <c r="B148" s="117" t="str">
        <f aca="false">IFERROR(VLOOKUP($A148, DeliveryBook!$D$2:$K$1999, 5, 0),"")</f>
        <v>SH.SRIKRISHANA NAND JI</v>
      </c>
      <c r="C148" s="117" t="str">
        <f aca="false">IFERROR(VLOOKUP($A148, DeliveryBook!$D$2:$K$1999, 8, 0), "")</f>
        <v>PO: KAITHAL</v>
      </c>
      <c r="D148" s="118" t="n">
        <v>0.3</v>
      </c>
      <c r="E148" s="119" t="n">
        <v>42185</v>
      </c>
      <c r="F148" s="120"/>
      <c r="G148" s="51" t="s">
        <v>7602</v>
      </c>
      <c r="H148" s="51" t="s">
        <v>7603</v>
      </c>
      <c r="I148" s="120"/>
      <c r="J148" s="51" t="s">
        <v>7602</v>
      </c>
      <c r="K148" s="51" t="s">
        <v>7603</v>
      </c>
      <c r="L148" s="121" t="n">
        <f aca="false">SUM(F148:I148)</f>
        <v>0</v>
      </c>
      <c r="M148" s="122" t="n">
        <f aca="false">(IF($H148="REG",$F148*15*(1-D148), $F148*25*(1-D148))-IF(G148="CUT", F148*0.5, 0))+(IF($K148="REG",$I148*15*(1-$D148), $I148*25*(1-$D148))-IF($J148="CUT", $I148*0.5, 0))</f>
        <v>0</v>
      </c>
      <c r="N148" s="120" t="n">
        <v>84</v>
      </c>
    </row>
    <row r="149" customFormat="false" ht="12" hidden="false" customHeight="false" outlineLevel="0" collapsed="false">
      <c r="A149" s="49" t="s">
        <v>7610</v>
      </c>
      <c r="B149" s="117" t="str">
        <f aca="false">IFERROR(VLOOKUP($A149, DeliveryBook!$D$2:$K$1999, 5, 0),"")</f>
        <v>KRISHNA BOOK STALL</v>
      </c>
      <c r="C149" s="117" t="str">
        <f aca="false">IFERROR(VLOOKUP($A149, DeliveryBook!$D$2:$K$1999, 8, 0), "")</f>
        <v>PO: BULANDSHAHAR</v>
      </c>
      <c r="D149" s="118" t="n">
        <v>0.3</v>
      </c>
      <c r="E149" s="119" t="n">
        <v>42187</v>
      </c>
      <c r="F149" s="120" t="n">
        <v>43</v>
      </c>
      <c r="G149" s="51" t="s">
        <v>7602</v>
      </c>
      <c r="H149" s="27" t="s">
        <v>7603</v>
      </c>
      <c r="I149" s="120" t="n">
        <v>0</v>
      </c>
      <c r="J149" s="51" t="s">
        <v>7602</v>
      </c>
      <c r="K149" s="51" t="s">
        <v>7603</v>
      </c>
      <c r="L149" s="121"/>
      <c r="M149" s="122" t="n">
        <f aca="false">(IF($H149="REG",$F149*15*(1-D149), $F149*25*(1-D149))-IF(G149="CUT", F149*0.5, 0))+(IF($K149="REG",$I149*15*(1-$D149), $I149*25*(1-$D149))-IF($J149="CUT", $I149*0.5, 0))</f>
        <v>430</v>
      </c>
      <c r="N149" s="120" t="n">
        <f aca="false">M149</f>
        <v>430</v>
      </c>
    </row>
    <row r="150" customFormat="false" ht="12" hidden="false" customHeight="false" outlineLevel="0" collapsed="false">
      <c r="A150" s="117" t="s">
        <v>1546</v>
      </c>
      <c r="B150" s="117" t="str">
        <f aca="false">IFERROR(VLOOKUP($A150, DeliveryBook!$D$2:$K$1999, 5, 0),"")</f>
        <v>NEWS POINT</v>
      </c>
      <c r="C150" s="117" t="str">
        <f aca="false">IFERROR(VLOOKUP($A150, DeliveryBook!$D$2:$K$1999, 8, 0), "")</f>
        <v>PO: ALIGARH</v>
      </c>
      <c r="D150" s="118" t="n">
        <v>0.3</v>
      </c>
      <c r="E150" s="119" t="n">
        <v>42187</v>
      </c>
      <c r="F150" s="120" t="n">
        <v>0</v>
      </c>
      <c r="G150" s="51" t="s">
        <v>7602</v>
      </c>
      <c r="H150" s="27" t="s">
        <v>7603</v>
      </c>
      <c r="I150" s="120" t="n">
        <v>0</v>
      </c>
      <c r="J150" s="51" t="s">
        <v>7602</v>
      </c>
      <c r="K150" s="51" t="s">
        <v>7603</v>
      </c>
      <c r="L150" s="121" t="n">
        <f aca="false">SUM(F150:I150)</f>
        <v>0</v>
      </c>
      <c r="M150" s="122" t="n">
        <f aca="false">(IF($H150="REG",$F150*15*(1-D150), $F150*25*(1-D150))-IF(G150="CUT", F150*0.5, 0))+(IF($K150="REG",$I150*15*(1-$D150), $I150*25*(1-$D150))-IF($J150="CUT", $I150*0.5, 0))</f>
        <v>0</v>
      </c>
      <c r="N150" s="120" t="n">
        <f aca="false">M150</f>
        <v>0</v>
      </c>
    </row>
    <row r="151" customFormat="false" ht="12" hidden="false" customHeight="false" outlineLevel="0" collapsed="false">
      <c r="A151" s="117" t="s">
        <v>1680</v>
      </c>
      <c r="B151" s="117" t="str">
        <f aca="false">IFERROR(VLOOKUP($A151, DeliveryBook!$D$2:$K$1999, 5, 0),"")</f>
        <v>SUSHILA NEWS AGENCY</v>
      </c>
      <c r="C151" s="117" t="str">
        <f aca="false">IFERROR(VLOOKUP($A151, DeliveryBook!$D$2:$K$1999, 8, 0), "")</f>
        <v>PO: ETAWAH</v>
      </c>
      <c r="D151" s="118" t="n">
        <v>0.3</v>
      </c>
      <c r="E151" s="119" t="n">
        <v>42187</v>
      </c>
      <c r="F151" s="120" t="n">
        <v>51</v>
      </c>
      <c r="G151" s="51" t="s">
        <v>7602</v>
      </c>
      <c r="H151" s="27" t="s">
        <v>7603</v>
      </c>
      <c r="I151" s="120" t="n">
        <v>0</v>
      </c>
      <c r="J151" s="51" t="s">
        <v>7602</v>
      </c>
      <c r="K151" s="51" t="s">
        <v>7603</v>
      </c>
      <c r="L151" s="121" t="n">
        <f aca="false">SUM(F151:I151)</f>
        <v>51</v>
      </c>
      <c r="M151" s="122" t="n">
        <f aca="false">(IF($H151="REG",$F151*15*(1-D151), $F151*25*(1-D151))-IF(G151="CUT", F151*0.5, 0))+(IF($K151="REG",$I151*15*(1-$D151), $I151*25*(1-$D151))-IF($J151="CUT", $I151*0.5, 0))</f>
        <v>510</v>
      </c>
      <c r="N151" s="120" t="n">
        <f aca="false">M151</f>
        <v>510</v>
      </c>
    </row>
    <row r="152" customFormat="false" ht="12" hidden="false" customHeight="false" outlineLevel="0" collapsed="false">
      <c r="A152" s="117" t="s">
        <v>2424</v>
      </c>
      <c r="B152" s="117" t="str">
        <f aca="false">IFERROR(VLOOKUP($A152, DeliveryBook!$D$2:$K$1999, 5, 0),"")</f>
        <v>ALKA NEWS AGENCY</v>
      </c>
      <c r="C152" s="117" t="str">
        <f aca="false">IFERROR(VLOOKUP($A152, DeliveryBook!$D$2:$K$1999, 8, 0), "")</f>
        <v>KANPUR - CNB</v>
      </c>
      <c r="D152" s="118" t="n">
        <v>0.3333</v>
      </c>
      <c r="E152" s="119" t="n">
        <v>42187</v>
      </c>
      <c r="F152" s="120" t="n">
        <v>494</v>
      </c>
      <c r="G152" s="51" t="s">
        <v>7602</v>
      </c>
      <c r="H152" s="27" t="s">
        <v>7603</v>
      </c>
      <c r="I152" s="120" t="n">
        <v>37</v>
      </c>
      <c r="J152" s="51" t="s">
        <v>7602</v>
      </c>
      <c r="K152" s="51" t="s">
        <v>7603</v>
      </c>
      <c r="L152" s="121" t="n">
        <f aca="false">SUM(F152:I152)</f>
        <v>531</v>
      </c>
      <c r="M152" s="122" t="n">
        <f aca="false">(IF($H152="REG",$F152*15*(1-D152), $F152*25*(1-D152))-IF(G152="CUT", F152*0.5, 0))+(IF($K152="REG",$I152*15*(1-$D152), $I152*25*(1-$D152))-IF($J152="CUT", $I152*0.5, 0))</f>
        <v>5044.7655</v>
      </c>
      <c r="N152" s="120" t="n">
        <f aca="false">M152</f>
        <v>5044.7655</v>
      </c>
    </row>
    <row r="153" customFormat="false" ht="12" hidden="false" customHeight="false" outlineLevel="0" collapsed="false">
      <c r="A153" s="117" t="s">
        <v>2380</v>
      </c>
      <c r="B153" s="117" t="str">
        <f aca="false">IFERROR(VLOOKUP($A153, DeliveryBook!$D$2:$K$1999, 5, 0),"")</f>
        <v>MAGZINE SHOPPEE</v>
      </c>
      <c r="C153" s="117" t="str">
        <f aca="false">IFERROR(VLOOKUP($A153, DeliveryBook!$D$2:$K$1999, 8, 0), "")</f>
        <v>ALLAHABAD - ALD.</v>
      </c>
      <c r="D153" s="118" t="n">
        <v>0.3333</v>
      </c>
      <c r="E153" s="119" t="n">
        <v>42187</v>
      </c>
      <c r="F153" s="120" t="n">
        <v>102</v>
      </c>
      <c r="G153" s="51" t="s">
        <v>7602</v>
      </c>
      <c r="H153" s="27" t="s">
        <v>7603</v>
      </c>
      <c r="I153" s="120" t="n">
        <v>39</v>
      </c>
      <c r="J153" s="51" t="s">
        <v>7602</v>
      </c>
      <c r="K153" s="51" t="s">
        <v>7603</v>
      </c>
      <c r="L153" s="121" t="n">
        <f aca="false">SUM(F153:I153)</f>
        <v>141</v>
      </c>
      <c r="M153" s="122" t="n">
        <f aca="false">(IF($H153="REG",$F153*15*(1-D153), $F153*25*(1-D153))-IF(G153="CUT", F153*0.5, 0))+(IF($K153="REG",$I153*15*(1-$D153), $I153*25*(1-$D153))-IF($J153="CUT", $I153*0.5, 0))</f>
        <v>1339.5705</v>
      </c>
      <c r="N153" s="120" t="n">
        <f aca="false">M153</f>
        <v>1339.5705</v>
      </c>
    </row>
    <row r="154" customFormat="false" ht="12" hidden="false" customHeight="false" outlineLevel="0" collapsed="false">
      <c r="A154" s="117" t="s">
        <v>2512</v>
      </c>
      <c r="B154" s="117" t="str">
        <f aca="false">IFERROR(VLOOKUP($A154, DeliveryBook!$D$2:$K$1999, 5, 0),"")</f>
        <v>LITERATURE WORLD</v>
      </c>
      <c r="C154" s="117" t="str">
        <f aca="false">IFERROR(VLOOKUP($A154, DeliveryBook!$D$2:$K$1999, 8, 0), "")</f>
        <v>VARANSI - BSB</v>
      </c>
      <c r="D154" s="118" t="n">
        <v>0.3333</v>
      </c>
      <c r="E154" s="119" t="n">
        <v>42187</v>
      </c>
      <c r="F154" s="120" t="n">
        <v>310</v>
      </c>
      <c r="G154" s="51" t="s">
        <v>7602</v>
      </c>
      <c r="H154" s="27" t="s">
        <v>7603</v>
      </c>
      <c r="I154" s="120" t="n">
        <v>99</v>
      </c>
      <c r="J154" s="51" t="s">
        <v>7602</v>
      </c>
      <c r="K154" s="51" t="s">
        <v>7603</v>
      </c>
      <c r="L154" s="121" t="n">
        <f aca="false">SUM(F154:I154)</f>
        <v>409</v>
      </c>
      <c r="M154" s="122" t="n">
        <f aca="false">(IF($H154="REG",$F154*15*(1-D154), $F154*25*(1-D154))-IF(G154="CUT", F154*0.5, 0))+(IF($K154="REG",$I154*15*(1-$D154), $I154*25*(1-$D154))-IF($J154="CUT", $I154*0.5, 0))</f>
        <v>3885.7045</v>
      </c>
      <c r="N154" s="120" t="n">
        <f aca="false">M154</f>
        <v>3885.7045</v>
      </c>
    </row>
    <row r="155" customFormat="false" ht="12" hidden="false" customHeight="false" outlineLevel="0" collapsed="false">
      <c r="A155" s="117" t="s">
        <v>7238</v>
      </c>
      <c r="B155" s="117" t="inlineStr">
        <f aca="false">IFERROR(VLOOKUP($A155, DeliveryBook!$D$2:$K$1999, 5, 0),"")</f>
        <is>
          <t/>
        </is>
      </c>
      <c r="C155" s="117" t="inlineStr">
        <f aca="false">IFERROR(VLOOKUP($A155, DeliveryBook!$D$2:$K$1999, 8, 0), "")</f>
        <is>
          <t/>
        </is>
      </c>
      <c r="D155" s="118" t="n">
        <v>0.3333</v>
      </c>
      <c r="E155" s="119" t="n">
        <v>42187</v>
      </c>
      <c r="F155" s="120" t="n">
        <v>1117</v>
      </c>
      <c r="G155" s="51" t="s">
        <v>7602</v>
      </c>
      <c r="H155" s="27" t="s">
        <v>7603</v>
      </c>
      <c r="I155" s="120" t="n">
        <v>310</v>
      </c>
      <c r="J155" s="51" t="s">
        <v>7602</v>
      </c>
      <c r="K155" s="51" t="s">
        <v>7603</v>
      </c>
      <c r="L155" s="121" t="n">
        <f aca="false">SUM(F155:I155)</f>
        <v>1427</v>
      </c>
      <c r="M155" s="122" t="n">
        <f aca="false">(IF($H155="REG",$F155*15*(1-D155), $F155*25*(1-D155))-IF(G155="CUT", F155*0.5, 0))+(IF($K155="REG",$I155*15*(1-$D155), $I155*25*(1-$D155))-IF($J155="CUT", $I155*0.5, 0))</f>
        <v>13557.2135</v>
      </c>
      <c r="N155" s="120" t="n">
        <f aca="false">M155</f>
        <v>13557.2135</v>
      </c>
    </row>
    <row r="156" customFormat="false" ht="12" hidden="false" customHeight="false" outlineLevel="0" collapsed="false">
      <c r="A156" s="117" t="s">
        <v>1626</v>
      </c>
      <c r="B156" s="117" t="str">
        <f aca="false">IFERROR(VLOOKUP($A156, DeliveryBook!$D$2:$K$1999, 5, 0),"")</f>
        <v>GUPTA BOOK STALL</v>
      </c>
      <c r="C156" s="117" t="str">
        <f aca="false">IFERROR(VLOOKUP($A156, DeliveryBook!$D$2:$K$1999, 8, 0), "")</f>
        <v>PO: BHARAICH</v>
      </c>
      <c r="D156" s="118" t="n">
        <v>0</v>
      </c>
      <c r="E156" s="119" t="n">
        <v>42187</v>
      </c>
      <c r="F156" s="120" t="n">
        <v>93</v>
      </c>
      <c r="G156" s="51" t="s">
        <v>7602</v>
      </c>
      <c r="H156" s="27" t="s">
        <v>7603</v>
      </c>
      <c r="I156" s="120" t="n">
        <v>0</v>
      </c>
      <c r="J156" s="51" t="s">
        <v>7602</v>
      </c>
      <c r="K156" s="51" t="s">
        <v>7603</v>
      </c>
      <c r="L156" s="121" t="n">
        <f aca="false">SUM(F156:I156)</f>
        <v>93</v>
      </c>
      <c r="M156" s="122" t="n">
        <f aca="false">(IF($H156="REG",$F156*15*(1-D156), $F156*25*(1-D156))-IF(G156="CUT", F156*0.5, 0))+(IF($K156="REG",$I156*15*(1-$D156), $I156*25*(1-$D156))-IF($J156="CUT", $I156*0.5, 0))</f>
        <v>1348.5</v>
      </c>
      <c r="N156" s="120" t="n">
        <f aca="false">M156</f>
        <v>1348.5</v>
      </c>
    </row>
    <row r="157" customFormat="false" ht="12" hidden="false" customHeight="false" outlineLevel="0" collapsed="false">
      <c r="A157" s="117" t="s">
        <v>2406</v>
      </c>
      <c r="B157" s="117" t="str">
        <f aca="false">IFERROR(VLOOKUP($A157, DeliveryBook!$D$2:$K$1999, 5, 0),"")</f>
        <v>VIMAL PREM BOOK CENTRE</v>
      </c>
      <c r="C157" s="117" t="str">
        <f aca="false">IFERROR(VLOOKUP($A157, DeliveryBook!$D$2:$K$1999, 8, 0), "")</f>
        <v>FAIZABAD - FD</v>
      </c>
      <c r="D157" s="118" t="n">
        <v>0.3</v>
      </c>
      <c r="E157" s="119" t="n">
        <v>42187</v>
      </c>
      <c r="F157" s="120" t="n">
        <v>0</v>
      </c>
      <c r="G157" s="51" t="s">
        <v>7602</v>
      </c>
      <c r="H157" s="27" t="s">
        <v>7603</v>
      </c>
      <c r="I157" s="120" t="n">
        <v>0</v>
      </c>
      <c r="J157" s="51" t="s">
        <v>7602</v>
      </c>
      <c r="K157" s="51" t="s">
        <v>7603</v>
      </c>
      <c r="L157" s="121" t="n">
        <f aca="false">SUM(F157:I157)</f>
        <v>0</v>
      </c>
      <c r="M157" s="122" t="n">
        <f aca="false">(IF($H157="REG",$F157*15*(1-D157), $F157*25*(1-D157))-IF(G157="CUT", F157*0.5, 0))+(IF($K157="REG",$I157*15*(1-$D157), $I157*25*(1-$D157))-IF($J157="CUT", $I157*0.5, 0))</f>
        <v>0</v>
      </c>
      <c r="N157" s="120" t="n">
        <f aca="false">M157</f>
        <v>0</v>
      </c>
    </row>
    <row r="158" customFormat="false" ht="12" hidden="false" customHeight="false" outlineLevel="0" collapsed="false">
      <c r="A158" s="117" t="s">
        <v>1980</v>
      </c>
      <c r="B158" s="117" t="str">
        <f aca="false">IFERROR(VLOOKUP($A158, DeliveryBook!$D$2:$K$1999, 5, 0),"")</f>
        <v>SH AJAY YADAV</v>
      </c>
      <c r="C158" s="117" t="str">
        <f aca="false">IFERROR(VLOOKUP($A158, DeliveryBook!$D$2:$K$1999, 8, 0), "")</f>
        <v>SULTANPUR</v>
      </c>
      <c r="D158" s="118" t="n">
        <v>0.3</v>
      </c>
      <c r="E158" s="119" t="n">
        <v>42187</v>
      </c>
      <c r="F158" s="120" t="n">
        <v>55</v>
      </c>
      <c r="G158" s="51" t="s">
        <v>7602</v>
      </c>
      <c r="H158" s="27" t="s">
        <v>7603</v>
      </c>
      <c r="I158" s="120" t="n">
        <v>0</v>
      </c>
      <c r="J158" s="51" t="s">
        <v>7602</v>
      </c>
      <c r="K158" s="51" t="s">
        <v>7603</v>
      </c>
      <c r="L158" s="121" t="n">
        <f aca="false">SUM(F158:I158)</f>
        <v>55</v>
      </c>
      <c r="M158" s="122" t="n">
        <f aca="false">(IF($H158="REG",$F158*15*(1-D158), $F158*25*(1-D158))-IF(G158="CUT", F158*0.5, 0))+(IF($K158="REG",$I158*15*(1-$D158), $I158*25*(1-$D158))-IF($J158="CUT", $I158*0.5, 0))</f>
        <v>550</v>
      </c>
      <c r="N158" s="120" t="n">
        <f aca="false">M158</f>
        <v>550</v>
      </c>
    </row>
    <row r="159" customFormat="false" ht="12" hidden="false" customHeight="false" outlineLevel="0" collapsed="false">
      <c r="A159" s="117" t="s">
        <v>2015</v>
      </c>
      <c r="B159" s="117" t="str">
        <f aca="false">IFERROR(VLOOKUP($A159, DeliveryBook!$D$2:$K$1999, 5, 0),"")</f>
        <v>HARMILAP MAGAZINE CENTER</v>
      </c>
      <c r="C159" s="117" t="str">
        <f aca="false">IFERROR(VLOOKUP($A159, DeliveryBook!$D$2:$K$1999, 8, 0), "")</f>
        <v>PO: HALDWANI</v>
      </c>
      <c r="D159" s="118" t="n">
        <v>0.3</v>
      </c>
      <c r="E159" s="119" t="n">
        <v>42187</v>
      </c>
      <c r="F159" s="120" t="n">
        <v>139</v>
      </c>
      <c r="G159" s="51" t="s">
        <v>7602</v>
      </c>
      <c r="H159" s="27" t="s">
        <v>7603</v>
      </c>
      <c r="I159" s="120" t="n">
        <v>0</v>
      </c>
      <c r="J159" s="51" t="s">
        <v>7602</v>
      </c>
      <c r="K159" s="51" t="s">
        <v>7603</v>
      </c>
      <c r="L159" s="121" t="n">
        <f aca="false">SUM(F159:I159)</f>
        <v>139</v>
      </c>
      <c r="M159" s="122" t="n">
        <f aca="false">(IF($H159="REG",$F159*15*(1-D159), $F159*25*(1-D159))-IF(G159="CUT", F159*0.5, 0))+(IF($K159="REG",$I159*15*(1-$D159), $I159*25*(1-$D159))-IF($J159="CUT", $I159*0.5, 0))</f>
        <v>1390</v>
      </c>
      <c r="N159" s="120" t="n">
        <f aca="false">M159</f>
        <v>1390</v>
      </c>
    </row>
    <row r="160" customFormat="false" ht="12" hidden="false" customHeight="false" outlineLevel="0" collapsed="false">
      <c r="A160" s="117" t="s">
        <v>2144</v>
      </c>
      <c r="B160" s="117" t="str">
        <f aca="false">IFERROR(VLOOKUP($A160, DeliveryBook!$D$2:$K$1999, 5, 0),"")</f>
        <v>MURARI PRASAD BOOK SELLER</v>
      </c>
      <c r="C160" s="117" t="str">
        <f aca="false">IFERROR(VLOOKUP($A160, DeliveryBook!$D$2:$K$1999, 8, 0), "")</f>
        <v>RAJENDER NAGAR - RJPB</v>
      </c>
      <c r="D160" s="118" t="n">
        <v>0.3333</v>
      </c>
      <c r="E160" s="119" t="n">
        <v>42187</v>
      </c>
      <c r="F160" s="120" t="n">
        <v>430</v>
      </c>
      <c r="G160" s="51" t="s">
        <v>7602</v>
      </c>
      <c r="H160" s="27" t="s">
        <v>7603</v>
      </c>
      <c r="I160" s="120" t="n">
        <v>171</v>
      </c>
      <c r="J160" s="51" t="s">
        <v>7602</v>
      </c>
      <c r="K160" s="51" t="s">
        <v>7603</v>
      </c>
      <c r="L160" s="121" t="n">
        <f aca="false">SUM(F160:I160)</f>
        <v>601</v>
      </c>
      <c r="M160" s="122" t="n">
        <f aca="false">(IF($H160="REG",$F160*15*(1-D160), $F160*25*(1-D160))-IF(G160="CUT", F160*0.5, 0))+(IF($K160="REG",$I160*15*(1-$D160), $I160*25*(1-$D160))-IF($J160="CUT", $I160*0.5, 0))</f>
        <v>5709.8005</v>
      </c>
      <c r="N160" s="120" t="n">
        <f aca="false">M160</f>
        <v>5709.8005</v>
      </c>
    </row>
    <row r="161" customFormat="false" ht="12" hidden="false" customHeight="false" outlineLevel="0" collapsed="false">
      <c r="A161" s="117" t="s">
        <v>2138</v>
      </c>
      <c r="B161" s="117" t="str">
        <f aca="false">IFERROR(VLOOKUP($A161, DeliveryBook!$D$2:$K$1999, 5, 0),"")</f>
        <v>EASTERN NEWS AGENCY</v>
      </c>
      <c r="C161" s="117" t="str">
        <f aca="false">IFERROR(VLOOKUP($A161, DeliveryBook!$D$2:$K$1999, 8, 0), "")</f>
        <v>RAJENDER NAGAR - RJPB</v>
      </c>
      <c r="D161" s="118" t="n">
        <v>0.3333</v>
      </c>
      <c r="E161" s="119" t="n">
        <v>42187</v>
      </c>
      <c r="F161" s="120" t="n">
        <v>292</v>
      </c>
      <c r="G161" s="51" t="s">
        <v>7602</v>
      </c>
      <c r="H161" s="27" t="s">
        <v>7603</v>
      </c>
      <c r="I161" s="120" t="n">
        <v>0</v>
      </c>
      <c r="J161" s="51" t="s">
        <v>7602</v>
      </c>
      <c r="K161" s="51" t="s">
        <v>7603</v>
      </c>
      <c r="L161" s="121" t="n">
        <f aca="false">SUM(F161:I161)</f>
        <v>292</v>
      </c>
      <c r="M161" s="122" t="n">
        <f aca="false">(IF($H161="REG",$F161*15*(1-D161), $F161*25*(1-D161))-IF(G161="CUT", F161*0.5, 0))+(IF($K161="REG",$I161*15*(1-$D161), $I161*25*(1-$D161))-IF($J161="CUT", $I161*0.5, 0))</f>
        <v>2774.146</v>
      </c>
      <c r="N161" s="120" t="n">
        <f aca="false">M161</f>
        <v>2774.146</v>
      </c>
    </row>
    <row r="162" customFormat="false" ht="12" hidden="false" customHeight="false" outlineLevel="0" collapsed="false">
      <c r="A162" s="45" t="s">
        <v>6421</v>
      </c>
      <c r="B162" s="117" t="inlineStr">
        <f aca="false">IFERROR(VLOOKUP($A162, DeliveryBook!$D$2:$K$1999, 5, 0),"")</f>
        <is>
          <t/>
        </is>
      </c>
      <c r="C162" s="117" t="inlineStr">
        <f aca="false">IFERROR(VLOOKUP($A162, DeliveryBook!$D$2:$K$1999, 8, 0), "")</f>
        <is>
          <t/>
        </is>
      </c>
      <c r="D162" s="118" t="n">
        <v>0.3333</v>
      </c>
      <c r="E162" s="119" t="n">
        <v>42194</v>
      </c>
      <c r="F162" s="120" t="n">
        <v>32</v>
      </c>
      <c r="G162" s="51" t="s">
        <v>7602</v>
      </c>
      <c r="H162" s="27" t="s">
        <v>7603</v>
      </c>
      <c r="I162" s="120" t="n">
        <v>0</v>
      </c>
      <c r="J162" s="51" t="s">
        <v>7602</v>
      </c>
      <c r="K162" s="51" t="s">
        <v>7603</v>
      </c>
      <c r="L162" s="27" t="n">
        <f aca="false">SUM(F162:I162)</f>
        <v>32</v>
      </c>
      <c r="M162" s="122" t="n">
        <f aca="false">(IF($H162="REG",$F162*15*(1-D162), $F162*25*(1-D162))-IF(G162="CUT", F162*0.5, 0))+(IF($K162="REG",$I162*15*(1-$D162), $I162*25*(1-$D162))-IF($J162="CUT", $I162*0.5, 0))</f>
        <v>304.016</v>
      </c>
      <c r="N162" s="120" t="n">
        <f aca="false">M162</f>
        <v>304.016</v>
      </c>
    </row>
    <row r="163" customFormat="false" ht="12" hidden="false" customHeight="false" outlineLevel="0" collapsed="false">
      <c r="A163" s="45" t="s">
        <v>7246</v>
      </c>
      <c r="B163" s="117" t="inlineStr">
        <f aca="false">IFERROR(VLOOKUP($A163, DeliveryBook!$D$2:$K$1999, 5, 0),"")</f>
        <is>
          <t/>
        </is>
      </c>
      <c r="C163" s="117" t="inlineStr">
        <f aca="false">IFERROR(VLOOKUP($A163, DeliveryBook!$D$2:$K$1999, 8, 0), "")</f>
        <is>
          <t/>
        </is>
      </c>
      <c r="D163" s="118" t="n">
        <v>0.3333</v>
      </c>
      <c r="E163" s="119" t="n">
        <v>42194</v>
      </c>
      <c r="F163" s="120" t="n">
        <v>157</v>
      </c>
      <c r="G163" s="51" t="s">
        <v>7602</v>
      </c>
      <c r="H163" s="27" t="s">
        <v>7603</v>
      </c>
      <c r="I163" s="120" t="n">
        <v>30</v>
      </c>
      <c r="J163" s="51" t="s">
        <v>7602</v>
      </c>
      <c r="K163" s="51" t="s">
        <v>7603</v>
      </c>
      <c r="L163" s="27" t="n">
        <f aca="false">SUM(F163:I163)</f>
        <v>187</v>
      </c>
      <c r="M163" s="122" t="n">
        <f aca="false">(IF($H163="REG",$F163*15*(1-D163), $F163*25*(1-D163))-IF(G163="CUT", F163*0.5, 0))+(IF($K163="REG",$I163*15*(1-$D163), $I163*25*(1-$D163))-IF($J163="CUT", $I163*0.5, 0))</f>
        <v>1776.5935</v>
      </c>
      <c r="N163" s="120" t="n">
        <f aca="false">M163</f>
        <v>1776.5935</v>
      </c>
    </row>
    <row r="164" customFormat="false" ht="12" hidden="false" customHeight="false" outlineLevel="0" collapsed="false">
      <c r="A164" s="45" t="s">
        <v>2327</v>
      </c>
      <c r="B164" s="117" t="str">
        <f aca="false">IFERROR(VLOOKUP($A164, DeliveryBook!$D$2:$K$1999, 5, 0),"")</f>
        <v>M/S NAVRATAN BOOK SELLER</v>
      </c>
      <c r="C164" s="117" t="str">
        <f aca="false">IFERROR(VLOOKUP($A164, DeliveryBook!$D$2:$K$1999, 8, 0), "")</f>
        <v>JAIPUR - JP</v>
      </c>
      <c r="D164" s="118" t="n">
        <v>0</v>
      </c>
      <c r="E164" s="119" t="n">
        <v>42194</v>
      </c>
      <c r="F164" s="120" t="n">
        <v>25</v>
      </c>
      <c r="G164" s="51" t="s">
        <v>7602</v>
      </c>
      <c r="H164" s="27" t="s">
        <v>7603</v>
      </c>
      <c r="I164" s="120" t="n">
        <v>0</v>
      </c>
      <c r="J164" s="51" t="s">
        <v>7602</v>
      </c>
      <c r="K164" s="51" t="s">
        <v>7603</v>
      </c>
      <c r="L164" s="27" t="n">
        <f aca="false">SUM(F164:I164)</f>
        <v>25</v>
      </c>
      <c r="M164" s="122" t="n">
        <f aca="false">(IF($H164="REG",$F164*15*(1-D164), $F164*25*(1-D164))-IF(G164="CUT", F164*0.5, 0))+(IF($K164="REG",$I164*15*(1-$D164), $I164*25*(1-$D164))-IF($J164="CUT", $I164*0.5, 0))</f>
        <v>362.5</v>
      </c>
      <c r="N164" s="120" t="n">
        <f aca="false">M164</f>
        <v>362.5</v>
      </c>
    </row>
    <row r="165" customFormat="false" ht="12" hidden="false" customHeight="false" outlineLevel="0" collapsed="false">
      <c r="A165" s="45" t="s">
        <v>2283</v>
      </c>
      <c r="B165" s="117" t="str">
        <f aca="false">IFERROR(VLOOKUP($A165, DeliveryBook!$D$2:$K$1999, 5, 0),"")</f>
        <v>PATHAK BROTHERS</v>
      </c>
      <c r="C165" s="117" t="str">
        <f aca="false">IFERROR(VLOOKUP($A165, DeliveryBook!$D$2:$K$1999, 8, 0), "")</f>
        <v>NAGPUR - NGP</v>
      </c>
      <c r="D165" s="118" t="n">
        <v>0.3333</v>
      </c>
      <c r="E165" s="119" t="n">
        <v>42194</v>
      </c>
      <c r="F165" s="120" t="n">
        <v>1352</v>
      </c>
      <c r="G165" s="51" t="s">
        <v>7602</v>
      </c>
      <c r="H165" s="27" t="s">
        <v>7603</v>
      </c>
      <c r="I165" s="120" t="n">
        <v>523</v>
      </c>
      <c r="J165" s="51" t="s">
        <v>7602</v>
      </c>
      <c r="K165" s="51" t="s">
        <v>7603</v>
      </c>
      <c r="L165" s="27" t="n">
        <f aca="false">SUM(F165:I165)</f>
        <v>1875</v>
      </c>
      <c r="M165" s="122" t="n">
        <f aca="false">(IF($H165="REG",$F165*15*(1-D165), $F165*25*(1-D165))-IF(G165="CUT", F165*0.5, 0))+(IF($K165="REG",$I165*15*(1-$D165), $I165*25*(1-$D165))-IF($J165="CUT", $I165*0.5, 0))</f>
        <v>17813.4375</v>
      </c>
      <c r="N165" s="120" t="n">
        <f aca="false">M165</f>
        <v>17813.4375</v>
      </c>
    </row>
    <row r="166" customFormat="false" ht="12" hidden="false" customHeight="false" outlineLevel="0" collapsed="false">
      <c r="A166" s="45" t="s">
        <v>2588</v>
      </c>
      <c r="B166" s="117" t="str">
        <f aca="false">IFERROR(VLOOKUP($A166, DeliveryBook!$D$2:$K$1999, 5, 0),"")</f>
        <v>M/S SANJEEV TRADERS</v>
      </c>
      <c r="C166" s="117" t="str">
        <f aca="false">IFERROR(VLOOKUP($A166, DeliveryBook!$D$2:$K$1999, 8, 0), "")</f>
        <v>PO: NEW DELHI</v>
      </c>
      <c r="D166" s="118" t="n">
        <v>0.3</v>
      </c>
      <c r="E166" s="119" t="n">
        <v>42194</v>
      </c>
      <c r="F166" s="120" t="n">
        <v>252</v>
      </c>
      <c r="G166" s="51" t="s">
        <v>7602</v>
      </c>
      <c r="H166" s="27" t="s">
        <v>7603</v>
      </c>
      <c r="I166" s="120" t="n">
        <v>0</v>
      </c>
      <c r="J166" s="51" t="s">
        <v>7602</v>
      </c>
      <c r="K166" s="51" t="s">
        <v>7603</v>
      </c>
      <c r="L166" s="27" t="n">
        <f aca="false">SUM(F166:I166)</f>
        <v>252</v>
      </c>
      <c r="M166" s="122" t="n">
        <f aca="false">(IF($H166="REG",$F166*15*(1-D166), $F166*25*(1-D166))-IF(G166="CUT", F166*0.5, 0))+(IF($K166="REG",$I166*15*(1-$D166), $I166*25*(1-$D166))-IF($J166="CUT", $I166*0.5, 0))</f>
        <v>2520</v>
      </c>
      <c r="N166" s="120" t="n">
        <f aca="false">M166</f>
        <v>2520</v>
      </c>
    </row>
    <row r="167" customFormat="false" ht="12" hidden="false" customHeight="false" outlineLevel="0" collapsed="false">
      <c r="A167" s="51" t="s">
        <v>2416</v>
      </c>
      <c r="B167" s="117" t="str">
        <f aca="false">IFERROR(VLOOKUP($A167, DeliveryBook!$D$2:$K$1999, 5, 0),"")</f>
        <v>M/S DEWAN NEWS AGENCY</v>
      </c>
      <c r="C167" s="117" t="str">
        <f aca="false">IFERROR(VLOOKUP($A167, DeliveryBook!$D$2:$K$1999, 8, 0), "")</f>
        <v>JHANSI - JHS</v>
      </c>
      <c r="D167" s="118" t="n">
        <v>0.3</v>
      </c>
      <c r="E167" s="119" t="n">
        <v>42216</v>
      </c>
      <c r="F167" s="120"/>
      <c r="G167" s="51" t="s">
        <v>7602</v>
      </c>
      <c r="H167" s="27" t="s">
        <v>7603</v>
      </c>
      <c r="I167" s="120"/>
      <c r="J167" s="51" t="s">
        <v>7602</v>
      </c>
      <c r="K167" s="51" t="s">
        <v>7603</v>
      </c>
      <c r="L167" s="27" t="n">
        <f aca="false">SUM(F167:I167)</f>
        <v>0</v>
      </c>
      <c r="M167" s="122" t="n">
        <f aca="false">(IF($H167="REG",$F167*15*(1-D167), $F167*25*(1-D167))-IF(G167="CUT", F167*0.5, 0))+(IF($K167="REG",$I167*15*(1-$D167), $I167*25*(1-$D167))-IF($J167="CUT", $I167*0.5, 0))</f>
        <v>0</v>
      </c>
      <c r="N167" s="120" t="n">
        <v>646</v>
      </c>
    </row>
    <row r="168" customFormat="false" ht="12" hidden="false" customHeight="false" outlineLevel="0" collapsed="false">
      <c r="A168" s="51" t="s">
        <v>2312</v>
      </c>
      <c r="B168" s="117" t="str">
        <f aca="false">IFERROR(VLOOKUP($A168, DeliveryBook!$D$2:$K$1999, 5, 0),"")</f>
        <v>BHATIA BOOK DEPOT</v>
      </c>
      <c r="C168" s="117" t="str">
        <f aca="false">IFERROR(VLOOKUP($A168, DeliveryBook!$D$2:$K$1999, 8, 0), "")</f>
        <v>PATHANKOT - PTK</v>
      </c>
      <c r="D168" s="118" t="n">
        <v>0.3</v>
      </c>
      <c r="E168" s="119" t="n">
        <v>42216</v>
      </c>
      <c r="F168" s="120"/>
      <c r="G168" s="51" t="s">
        <v>7602</v>
      </c>
      <c r="H168" s="27" t="s">
        <v>7603</v>
      </c>
      <c r="I168" s="120"/>
      <c r="J168" s="51" t="s">
        <v>7602</v>
      </c>
      <c r="K168" s="51" t="s">
        <v>7603</v>
      </c>
      <c r="L168" s="27" t="n">
        <f aca="false">SUM(F168:I168)</f>
        <v>0</v>
      </c>
      <c r="M168" s="122" t="n">
        <f aca="false">(IF($H168="REG",$F168*15*(1-D168), $F168*25*(1-D168))-IF(G168="CUT", F168*0.5, 0))+(IF($K168="REG",$I168*15*(1-$D168), $I168*25*(1-$D168))-IF($J168="CUT", $I168*0.5, 0))</f>
        <v>0</v>
      </c>
      <c r="N168" s="120" t="n">
        <v>120</v>
      </c>
    </row>
    <row r="169" customFormat="false" ht="12" hidden="false" customHeight="false" outlineLevel="0" collapsed="false">
      <c r="A169" s="51" t="s">
        <v>1680</v>
      </c>
      <c r="B169" s="117" t="str">
        <f aca="false">IFERROR(VLOOKUP($A169, DeliveryBook!$D$2:$K$1999, 5, 0),"")</f>
        <v>SUSHILA NEWS AGENCY</v>
      </c>
      <c r="C169" s="117" t="str">
        <f aca="false">IFERROR(VLOOKUP($A169, DeliveryBook!$D$2:$K$1999, 8, 0), "")</f>
        <v>PO: ETAWAH</v>
      </c>
      <c r="D169" s="118" t="n">
        <v>0.3</v>
      </c>
      <c r="E169" s="119" t="n">
        <v>42216</v>
      </c>
      <c r="F169" s="120"/>
      <c r="G169" s="51" t="s">
        <v>7602</v>
      </c>
      <c r="H169" s="27" t="s">
        <v>7603</v>
      </c>
      <c r="I169" s="120"/>
      <c r="J169" s="51" t="s">
        <v>7602</v>
      </c>
      <c r="K169" s="51" t="s">
        <v>7603</v>
      </c>
      <c r="L169" s="27" t="n">
        <f aca="false">SUM(F169:I169)</f>
        <v>0</v>
      </c>
      <c r="M169" s="122" t="n">
        <f aca="false">(IF($H169="REG",$F169*15*(1-D169), $F169*25*(1-D169))-IF(G169="CUT", F169*0.5, 0))+(IF($K169="REG",$I169*15*(1-$D169), $I169*25*(1-$D169))-IF($J169="CUT", $I169*0.5, 0))</f>
        <v>0</v>
      </c>
      <c r="N169" s="120" t="n">
        <v>622.5</v>
      </c>
    </row>
    <row r="170" customFormat="false" ht="12" hidden="false" customHeight="false" outlineLevel="0" collapsed="false">
      <c r="A170" s="51" t="s">
        <v>6421</v>
      </c>
      <c r="B170" s="117" t="inlineStr">
        <f aca="false">IFERROR(VLOOKUP($A170, DeliveryBook!$D$2:$K$1999, 5, 0),"")</f>
        <is>
          <t/>
        </is>
      </c>
      <c r="C170" s="117" t="inlineStr">
        <f aca="false">IFERROR(VLOOKUP($A170, DeliveryBook!$D$2:$K$1999, 8, 0), "")</f>
        <is>
          <t/>
        </is>
      </c>
      <c r="D170" s="118" t="n">
        <v>0.3</v>
      </c>
      <c r="E170" s="119" t="n">
        <v>42216</v>
      </c>
      <c r="F170" s="120"/>
      <c r="G170" s="51" t="s">
        <v>7602</v>
      </c>
      <c r="H170" s="27" t="s">
        <v>7603</v>
      </c>
      <c r="I170" s="120"/>
      <c r="J170" s="51" t="s">
        <v>7602</v>
      </c>
      <c r="K170" s="51" t="s">
        <v>7603</v>
      </c>
      <c r="L170" s="27" t="n">
        <f aca="false">SUM(F170:I170)</f>
        <v>0</v>
      </c>
      <c r="M170" s="122" t="n">
        <f aca="false">(IF($H170="REG",$F170*15*(1-D170), $F170*25*(1-D170))-IF(G170="CUT", F170*0.5, 0))+(IF($K170="REG",$I170*15*(1-$D170), $I170*25*(1-$D170))-IF($J170="CUT", $I170*0.5, 0))</f>
        <v>0</v>
      </c>
      <c r="N170" s="120" t="n">
        <v>320</v>
      </c>
    </row>
    <row r="171" customFormat="false" ht="12" hidden="false" customHeight="false" outlineLevel="0" collapsed="false">
      <c r="A171" s="51" t="s">
        <v>2144</v>
      </c>
      <c r="B171" s="117" t="str">
        <f aca="false">IFERROR(VLOOKUP($A171, DeliveryBook!$D$2:$K$1999, 5, 0),"")</f>
        <v>MURARI PRASAD BOOK SELLER</v>
      </c>
      <c r="C171" s="117" t="str">
        <f aca="false">IFERROR(VLOOKUP($A171, DeliveryBook!$D$2:$K$1999, 8, 0), "")</f>
        <v>RAJENDER NAGAR - RJPB</v>
      </c>
      <c r="D171" s="118" t="n">
        <v>0.3</v>
      </c>
      <c r="E171" s="119" t="n">
        <v>42216</v>
      </c>
      <c r="F171" s="120"/>
      <c r="G171" s="51" t="s">
        <v>7602</v>
      </c>
      <c r="H171" s="27" t="s">
        <v>7603</v>
      </c>
      <c r="I171" s="120"/>
      <c r="J171" s="51" t="s">
        <v>7602</v>
      </c>
      <c r="K171" s="51" t="s">
        <v>7603</v>
      </c>
      <c r="L171" s="27" t="n">
        <f aca="false">SUM(F171:I171)</f>
        <v>0</v>
      </c>
      <c r="M171" s="122" t="n">
        <f aca="false">(IF($H171="REG",$F171*15*(1-D171), $F171*25*(1-D171))-IF(G171="CUT", F171*0.5, 0))+(IF($K171="REG",$I171*15*(1-$D171), $I171*25*(1-$D171))-IF($J171="CUT", $I171*0.5, 0))</f>
        <v>0</v>
      </c>
      <c r="N171" s="120" t="n">
        <v>4085</v>
      </c>
    </row>
    <row r="172" customFormat="false" ht="12" hidden="false" customHeight="false" outlineLevel="0" collapsed="false">
      <c r="A172" s="51" t="s">
        <v>2424</v>
      </c>
      <c r="B172" s="117" t="str">
        <f aca="false">IFERROR(VLOOKUP($A172, DeliveryBook!$D$2:$K$1999, 5, 0),"")</f>
        <v>ALKA NEWS AGENCY</v>
      </c>
      <c r="C172" s="117" t="str">
        <f aca="false">IFERROR(VLOOKUP($A172, DeliveryBook!$D$2:$K$1999, 8, 0), "")</f>
        <v>KANPUR - CNB</v>
      </c>
      <c r="D172" s="118" t="n">
        <v>0.3</v>
      </c>
      <c r="E172" s="119" t="n">
        <v>42216</v>
      </c>
      <c r="F172" s="120"/>
      <c r="G172" s="51" t="s">
        <v>7602</v>
      </c>
      <c r="H172" s="27" t="s">
        <v>7603</v>
      </c>
      <c r="I172" s="120"/>
      <c r="J172" s="51" t="s">
        <v>7602</v>
      </c>
      <c r="K172" s="51" t="s">
        <v>7603</v>
      </c>
      <c r="L172" s="27" t="n">
        <f aca="false">SUM(F172:I172)</f>
        <v>0</v>
      </c>
      <c r="M172" s="122" t="n">
        <f aca="false">(IF($H172="REG",$F172*15*(1-D172), $F172*25*(1-D172))-IF(G172="CUT", F172*0.5, 0))+(IF($K172="REG",$I172*15*(1-$D172), $I172*25*(1-$D172))-IF($J172="CUT", $I172*0.5, 0))</f>
        <v>0</v>
      </c>
      <c r="N172" s="120" t="n">
        <v>4693</v>
      </c>
    </row>
    <row r="173" customFormat="false" ht="12" hidden="false" customHeight="false" outlineLevel="0" collapsed="false">
      <c r="A173" s="51" t="s">
        <v>1980</v>
      </c>
      <c r="B173" s="117" t="str">
        <f aca="false">IFERROR(VLOOKUP($A173, DeliveryBook!$D$2:$K$1999, 5, 0),"")</f>
        <v>SH AJAY YADAV</v>
      </c>
      <c r="C173" s="117" t="str">
        <f aca="false">IFERROR(VLOOKUP($A173, DeliveryBook!$D$2:$K$1999, 8, 0), "")</f>
        <v>SULTANPUR</v>
      </c>
      <c r="D173" s="118" t="n">
        <v>0.3</v>
      </c>
      <c r="E173" s="119" t="n">
        <v>42216</v>
      </c>
      <c r="F173" s="120"/>
      <c r="G173" s="51" t="s">
        <v>7602</v>
      </c>
      <c r="H173" s="27" t="s">
        <v>7603</v>
      </c>
      <c r="I173" s="120"/>
      <c r="J173" s="51" t="s">
        <v>7602</v>
      </c>
      <c r="K173" s="51" t="s">
        <v>7603</v>
      </c>
      <c r="L173" s="27" t="n">
        <f aca="false">SUM(F173:I173)</f>
        <v>0</v>
      </c>
      <c r="M173" s="122" t="n">
        <f aca="false">(IF($H173="REG",$F173*15*(1-D173), $F173*25*(1-D173))-IF(G173="CUT", F173*0.5, 0))+(IF($K173="REG",$I173*15*(1-$D173), $I173*25*(1-$D173))-IF($J173="CUT", $I173*0.5, 0))</f>
        <v>0</v>
      </c>
      <c r="N173" s="120" t="n">
        <v>565</v>
      </c>
    </row>
    <row r="174" customFormat="false" ht="12" hidden="false" customHeight="false" outlineLevel="0" collapsed="false">
      <c r="A174" s="51" t="s">
        <v>1626</v>
      </c>
      <c r="B174" s="117" t="str">
        <f aca="false">IFERROR(VLOOKUP($A174, DeliveryBook!$D$2:$K$1999, 5, 0),"")</f>
        <v>GUPTA BOOK STALL</v>
      </c>
      <c r="C174" s="117" t="str">
        <f aca="false">IFERROR(VLOOKUP($A174, DeliveryBook!$D$2:$K$1999, 8, 0), "")</f>
        <v>PO: BHARAICH</v>
      </c>
      <c r="D174" s="118" t="n">
        <v>0.3</v>
      </c>
      <c r="E174" s="119" t="n">
        <v>42216</v>
      </c>
      <c r="F174" s="120"/>
      <c r="G174" s="51" t="s">
        <v>7602</v>
      </c>
      <c r="H174" s="27" t="s">
        <v>7603</v>
      </c>
      <c r="I174" s="120"/>
      <c r="J174" s="51" t="s">
        <v>7602</v>
      </c>
      <c r="K174" s="51" t="s">
        <v>7603</v>
      </c>
      <c r="L174" s="27" t="n">
        <f aca="false">SUM(F174:I174)</f>
        <v>0</v>
      </c>
      <c r="M174" s="122" t="n">
        <f aca="false">(IF($H174="REG",$F174*15*(1-D174), $F174*25*(1-D174))-IF(G174="CUT", F174*0.5, 0))+(IF($K174="REG",$I174*15*(1-$D174), $I174*25*(1-$D174))-IF($J174="CUT", $I174*0.5, 0))</f>
        <v>0</v>
      </c>
      <c r="N174" s="120" t="n">
        <v>933</v>
      </c>
    </row>
    <row r="175" customFormat="false" ht="12" hidden="false" customHeight="false" outlineLevel="0" collapsed="false">
      <c r="A175" s="51" t="s">
        <v>1651</v>
      </c>
      <c r="B175" s="117" t="str">
        <f aca="false">IFERROR(VLOOKUP($A175, DeliveryBook!$D$2:$K$1999, 5, 0),"")</f>
        <v>KRISHNA BOOK STALL</v>
      </c>
      <c r="C175" s="117" t="str">
        <f aca="false">IFERROR(VLOOKUP($A175, DeliveryBook!$D$2:$K$1999, 8, 0), "")</f>
        <v>PO: BULANDSHAHAR</v>
      </c>
      <c r="D175" s="118" t="n">
        <v>0.3</v>
      </c>
      <c r="E175" s="119" t="n">
        <v>42216</v>
      </c>
      <c r="F175" s="120"/>
      <c r="G175" s="51" t="s">
        <v>7602</v>
      </c>
      <c r="H175" s="27" t="s">
        <v>7603</v>
      </c>
      <c r="I175" s="120"/>
      <c r="J175" s="51" t="s">
        <v>7602</v>
      </c>
      <c r="K175" s="51" t="s">
        <v>7603</v>
      </c>
      <c r="L175" s="27" t="n">
        <f aca="false">SUM(F175:I175)</f>
        <v>0</v>
      </c>
      <c r="M175" s="122" t="n">
        <f aca="false">(IF($H175="REG",$F175*15*(1-D175), $F175*25*(1-D175))-IF(G175="CUT", F175*0.5, 0))+(IF($K175="REG",$I175*15*(1-$D175), $I175*25*(1-$D175))-IF($J175="CUT", $I175*0.5, 0))</f>
        <v>0</v>
      </c>
      <c r="N175" s="120" t="n">
        <v>430</v>
      </c>
    </row>
    <row r="176" customFormat="false" ht="12" hidden="false" customHeight="false" outlineLevel="0" collapsed="false">
      <c r="A176" s="51" t="s">
        <v>7246</v>
      </c>
      <c r="B176" s="117" t="inlineStr">
        <f aca="false">IFERROR(VLOOKUP($A176, DeliveryBook!$D$2:$K$1999, 5, 0),"")</f>
        <is>
          <t/>
        </is>
      </c>
      <c r="C176" s="117" t="inlineStr">
        <f aca="false">IFERROR(VLOOKUP($A176, DeliveryBook!$D$2:$K$1999, 8, 0), "")</f>
        <is>
          <t/>
        </is>
      </c>
      <c r="D176" s="118" t="n">
        <v>0.3</v>
      </c>
      <c r="E176" s="119" t="n">
        <v>42216</v>
      </c>
      <c r="F176" s="120"/>
      <c r="G176" s="51" t="s">
        <v>7602</v>
      </c>
      <c r="H176" s="27" t="s">
        <v>7603</v>
      </c>
      <c r="I176" s="120"/>
      <c r="J176" s="51" t="s">
        <v>7602</v>
      </c>
      <c r="K176" s="51" t="s">
        <v>7603</v>
      </c>
      <c r="L176" s="27" t="n">
        <f aca="false">SUM(F176:I176)</f>
        <v>0</v>
      </c>
      <c r="M176" s="122" t="n">
        <f aca="false">(IF($H176="REG",$F176*15*(1-D176), $F176*25*(1-D176))-IF(G176="CUT", F176*0.5, 0))+(IF($K176="REG",$I176*15*(1-$D176), $I176*25*(1-$D176))-IF($J176="CUT", $I176*0.5, 0))</f>
        <v>0</v>
      </c>
      <c r="N176" s="120" t="n">
        <v>1169</v>
      </c>
    </row>
    <row r="177" customFormat="false" ht="12" hidden="false" customHeight="false" outlineLevel="0" collapsed="false">
      <c r="A177" s="51" t="s">
        <v>2333</v>
      </c>
      <c r="B177" s="117" t="str">
        <f aca="false">IFERROR(VLOOKUP($A177, DeliveryBook!$D$2:$K$1999, 5, 0),"")</f>
        <v>LATEST MAGAZINE CENTER</v>
      </c>
      <c r="C177" s="117" t="str">
        <f aca="false">IFERROR(VLOOKUP($A177, DeliveryBook!$D$2:$K$1999, 8, 0), "")</f>
        <v>JODHPUR - JU</v>
      </c>
      <c r="D177" s="118" t="n">
        <v>0.3</v>
      </c>
      <c r="E177" s="119" t="n">
        <v>42216</v>
      </c>
      <c r="F177" s="120"/>
      <c r="G177" s="51" t="s">
        <v>7602</v>
      </c>
      <c r="H177" s="27" t="s">
        <v>7603</v>
      </c>
      <c r="I177" s="120"/>
      <c r="J177" s="51" t="s">
        <v>7602</v>
      </c>
      <c r="K177" s="51" t="s">
        <v>7603</v>
      </c>
      <c r="L177" s="27" t="n">
        <f aca="false">SUM(F177:I177)</f>
        <v>0</v>
      </c>
      <c r="M177" s="122" t="n">
        <f aca="false">(IF($H177="REG",$F177*15*(1-D177), $F177*25*(1-D177))-IF(G177="CUT", F177*0.5, 0))+(IF($K177="REG",$I177*15*(1-$D177), $I177*25*(1-$D177))-IF($J177="CUT", $I177*0.5, 0))</f>
        <v>0</v>
      </c>
      <c r="N177" s="120" t="n">
        <v>1197</v>
      </c>
    </row>
    <row r="178" customFormat="false" ht="12" hidden="false" customHeight="false" outlineLevel="0" collapsed="false">
      <c r="A178" s="51" t="s">
        <v>2327</v>
      </c>
      <c r="B178" s="117" t="str">
        <f aca="false">IFERROR(VLOOKUP($A178, DeliveryBook!$D$2:$K$1999, 5, 0),"")</f>
        <v>M/S NAVRATAN BOOK SELLER</v>
      </c>
      <c r="C178" s="117" t="str">
        <f aca="false">IFERROR(VLOOKUP($A178, DeliveryBook!$D$2:$K$1999, 8, 0), "")</f>
        <v>JAIPUR - JP</v>
      </c>
      <c r="D178" s="118" t="n">
        <v>0.3</v>
      </c>
      <c r="E178" s="119" t="n">
        <v>42216</v>
      </c>
      <c r="F178" s="120"/>
      <c r="G178" s="51" t="s">
        <v>7602</v>
      </c>
      <c r="H178" s="27" t="s">
        <v>7603</v>
      </c>
      <c r="I178" s="120"/>
      <c r="J178" s="51" t="s">
        <v>7602</v>
      </c>
      <c r="K178" s="51" t="s">
        <v>7603</v>
      </c>
      <c r="L178" s="27" t="n">
        <f aca="false">SUM(F178:I178)</f>
        <v>0</v>
      </c>
      <c r="M178" s="122" t="n">
        <f aca="false">(IF($H178="REG",$F178*15*(1-D178), $F178*25*(1-D178))-IF(G178="CUT", F178*0.5, 0))+(IF($K178="REG",$I178*15*(1-$D178), $I178*25*(1-$D178))-IF($J178="CUT", $I178*0.5, 0))</f>
        <v>0</v>
      </c>
      <c r="N178" s="120" t="n">
        <v>237.5</v>
      </c>
    </row>
    <row r="179" customFormat="false" ht="12" hidden="false" customHeight="false" outlineLevel="0" collapsed="false">
      <c r="A179" s="51" t="s">
        <v>918</v>
      </c>
      <c r="B179" s="117" t="str">
        <f aca="false">IFERROR(VLOOKUP($A179, DeliveryBook!$D$2:$K$1999, 5, 0),"")</f>
        <v>PAWAN BOOK STALL</v>
      </c>
      <c r="C179" s="117" t="str">
        <f aca="false">IFERROR(VLOOKUP($A179, DeliveryBook!$D$2:$K$1999, 8, 0), "")</f>
        <v>PO: KARNAL</v>
      </c>
      <c r="D179" s="118" t="n">
        <v>0.3</v>
      </c>
      <c r="E179" s="119" t="n">
        <v>42216</v>
      </c>
      <c r="F179" s="120"/>
      <c r="G179" s="51" t="s">
        <v>7602</v>
      </c>
      <c r="H179" s="27" t="s">
        <v>7603</v>
      </c>
      <c r="I179" s="120"/>
      <c r="J179" s="51" t="s">
        <v>7602</v>
      </c>
      <c r="K179" s="51" t="s">
        <v>7603</v>
      </c>
      <c r="L179" s="27" t="n">
        <f aca="false">SUM(F179:I179)</f>
        <v>0</v>
      </c>
      <c r="M179" s="122" t="n">
        <f aca="false">(IF($H179="REG",$F179*15*(1-D179), $F179*25*(1-D179))-IF(G179="CUT", F179*0.5, 0))+(IF($K179="REG",$I179*15*(1-$D179), $I179*25*(1-$D179))-IF($J179="CUT", $I179*0.5, 0))</f>
        <v>0</v>
      </c>
      <c r="N179" s="120" t="n">
        <v>270</v>
      </c>
    </row>
    <row r="180" customFormat="false" ht="12" hidden="false" customHeight="false" outlineLevel="0" collapsed="false">
      <c r="A180" s="51" t="s">
        <v>2342</v>
      </c>
      <c r="B180" s="117" t="str">
        <f aca="false">IFERROR(VLOOKUP($A180, DeliveryBook!$D$2:$K$1999, 5, 0),"")</f>
        <v>RATHI MEDIA CENTER</v>
      </c>
      <c r="C180" s="117" t="str">
        <f aca="false">IFERROR(VLOOKUP($A180, DeliveryBook!$D$2:$K$1999, 8, 0), "")</f>
        <v>JODHPUR - JU</v>
      </c>
      <c r="D180" s="118" t="n">
        <v>0.3</v>
      </c>
      <c r="E180" s="119" t="n">
        <v>42216</v>
      </c>
      <c r="F180" s="120"/>
      <c r="G180" s="51" t="s">
        <v>7602</v>
      </c>
      <c r="H180" s="27" t="s">
        <v>7603</v>
      </c>
      <c r="I180" s="120"/>
      <c r="J180" s="51" t="s">
        <v>7602</v>
      </c>
      <c r="K180" s="51" t="s">
        <v>7603</v>
      </c>
      <c r="L180" s="27" t="n">
        <f aca="false">SUM(F180:I180)</f>
        <v>0</v>
      </c>
      <c r="M180" s="122" t="n">
        <f aca="false">(IF($H180="REG",$F180*15*(1-D180), $F180*25*(1-D180))-IF(G180="CUT", F180*0.5, 0))+(IF($K180="REG",$I180*15*(1-$D180), $I180*25*(1-$D180))-IF($J180="CUT", $I180*0.5, 0))</f>
        <v>0</v>
      </c>
      <c r="N180" s="120" t="n">
        <v>490</v>
      </c>
    </row>
    <row r="181" customFormat="false" ht="12" hidden="false" customHeight="false" outlineLevel="0" collapsed="false">
      <c r="A181" s="51" t="s">
        <v>2380</v>
      </c>
      <c r="B181" s="117" t="str">
        <f aca="false">IFERROR(VLOOKUP($A181, DeliveryBook!$D$2:$K$1999, 5, 0),"")</f>
        <v>MAGZINE SHOPPEE</v>
      </c>
      <c r="C181" s="117" t="str">
        <f aca="false">IFERROR(VLOOKUP($A181, DeliveryBook!$D$2:$K$1999, 8, 0), "")</f>
        <v>ALLAHABAD - ALD.</v>
      </c>
      <c r="D181" s="118" t="n">
        <v>0.3</v>
      </c>
      <c r="E181" s="119" t="n">
        <v>42216</v>
      </c>
      <c r="F181" s="120"/>
      <c r="G181" s="51" t="s">
        <v>7602</v>
      </c>
      <c r="H181" s="27" t="s">
        <v>7603</v>
      </c>
      <c r="I181" s="120"/>
      <c r="J181" s="51" t="s">
        <v>7602</v>
      </c>
      <c r="K181" s="51" t="s">
        <v>7603</v>
      </c>
      <c r="L181" s="27" t="n">
        <f aca="false">SUM(F181:I181)</f>
        <v>0</v>
      </c>
      <c r="M181" s="122" t="n">
        <f aca="false">(IF($H181="REG",$F181*15*(1-D181), $F181*25*(1-D181))-IF(G181="CUT", F181*0.5, 0))+(IF($K181="REG",$I181*15*(1-$D181), $I181*25*(1-$D181))-IF($J181="CUT", $I181*0.5, 0))</f>
        <v>0</v>
      </c>
      <c r="N181" s="120" t="n">
        <v>969</v>
      </c>
    </row>
    <row r="182" customFormat="false" ht="12" hidden="false" customHeight="false" outlineLevel="0" collapsed="false">
      <c r="A182" s="51" t="s">
        <v>2512</v>
      </c>
      <c r="B182" s="117" t="str">
        <f aca="false">IFERROR(VLOOKUP($A182, DeliveryBook!$D$2:$K$1999, 5, 0),"")</f>
        <v>LITERATURE WORLD</v>
      </c>
      <c r="C182" s="117" t="str">
        <f aca="false">IFERROR(VLOOKUP($A182, DeliveryBook!$D$2:$K$1999, 8, 0), "")</f>
        <v>VARANSI - BSB</v>
      </c>
      <c r="D182" s="118" t="n">
        <v>0.3</v>
      </c>
      <c r="E182" s="119" t="n">
        <v>42216</v>
      </c>
      <c r="F182" s="120"/>
      <c r="G182" s="51" t="s">
        <v>7602</v>
      </c>
      <c r="H182" s="27" t="s">
        <v>7603</v>
      </c>
      <c r="I182" s="120"/>
      <c r="J182" s="51" t="s">
        <v>7602</v>
      </c>
      <c r="K182" s="51" t="s">
        <v>7603</v>
      </c>
      <c r="L182" s="27" t="n">
        <f aca="false">SUM(F182:I182)</f>
        <v>0</v>
      </c>
      <c r="M182" s="122" t="n">
        <f aca="false">(IF($H182="REG",$F182*15*(1-D182), $F182*25*(1-D182))-IF(G182="CUT", F182*0.5, 0))+(IF($K182="REG",$I182*15*(1-$D182), $I182*25*(1-$D182))-IF($J182="CUT", $I182*0.5, 0))</f>
        <v>0</v>
      </c>
      <c r="N182" s="120" t="n">
        <v>3771.5</v>
      </c>
    </row>
    <row r="183" customFormat="false" ht="12" hidden="false" customHeight="false" outlineLevel="0" collapsed="false">
      <c r="A183" s="51" t="s">
        <v>2138</v>
      </c>
      <c r="B183" s="117" t="str">
        <f aca="false">IFERROR(VLOOKUP($A183, DeliveryBook!$D$2:$K$1999, 5, 0),"")</f>
        <v>EASTERN NEWS AGENCY</v>
      </c>
      <c r="C183" s="117" t="str">
        <f aca="false">IFERROR(VLOOKUP($A183, DeliveryBook!$D$2:$K$1999, 8, 0), "")</f>
        <v>RAJENDER NAGAR - RJPB</v>
      </c>
      <c r="D183" s="118" t="n">
        <v>0.3</v>
      </c>
      <c r="E183" s="119" t="n">
        <v>42216</v>
      </c>
      <c r="F183" s="120"/>
      <c r="G183" s="51" t="s">
        <v>7602</v>
      </c>
      <c r="H183" s="27" t="s">
        <v>7603</v>
      </c>
      <c r="I183" s="120"/>
      <c r="J183" s="51" t="s">
        <v>7602</v>
      </c>
      <c r="K183" s="51" t="s">
        <v>7603</v>
      </c>
      <c r="L183" s="27" t="n">
        <f aca="false">SUM(F183:I183)</f>
        <v>0</v>
      </c>
      <c r="M183" s="122" t="n">
        <f aca="false">(IF($H183="REG",$F183*15*(1-D183), $F183*25*(1-D183))-IF(G183="CUT", F183*0.5, 0))+(IF($K183="REG",$I183*15*(1-$D183), $I183*25*(1-$D183))-IF($J183="CUT", $I183*0.5, 0))</f>
        <v>0</v>
      </c>
      <c r="N183" s="120" t="n">
        <v>4104</v>
      </c>
    </row>
    <row r="184" customFormat="false" ht="12" hidden="false" customHeight="false" outlineLevel="0" collapsed="false">
      <c r="A184" s="51" t="s">
        <v>2015</v>
      </c>
      <c r="B184" s="117" t="str">
        <f aca="false">IFERROR(VLOOKUP($A184, DeliveryBook!$D$2:$K$1999, 5, 0),"")</f>
        <v>HARMILAP MAGAZINE CENTER</v>
      </c>
      <c r="C184" s="117" t="str">
        <f aca="false">IFERROR(VLOOKUP($A184, DeliveryBook!$D$2:$K$1999, 8, 0), "")</f>
        <v>PO: HALDWANI</v>
      </c>
      <c r="D184" s="118" t="n">
        <v>0.3</v>
      </c>
      <c r="E184" s="119" t="n">
        <v>42216</v>
      </c>
      <c r="F184" s="120"/>
      <c r="G184" s="51" t="s">
        <v>7602</v>
      </c>
      <c r="H184" s="27" t="s">
        <v>7603</v>
      </c>
      <c r="I184" s="120"/>
      <c r="J184" s="51" t="s">
        <v>7602</v>
      </c>
      <c r="K184" s="51" t="s">
        <v>7603</v>
      </c>
      <c r="L184" s="27" t="n">
        <f aca="false">SUM(F184:I184)</f>
        <v>0</v>
      </c>
      <c r="M184" s="122" t="n">
        <f aca="false">(IF($H184="REG",$F184*15*(1-D184), $F184*25*(1-D184))-IF(G184="CUT", F184*0.5, 0))+(IF($K184="REG",$I184*15*(1-$D184), $I184*25*(1-$D184))-IF($J184="CUT", $I184*0.5, 0))</f>
        <v>0</v>
      </c>
      <c r="N184" s="120" t="n">
        <v>1390</v>
      </c>
    </row>
    <row r="185" customFormat="false" ht="12" hidden="false" customHeight="false" outlineLevel="0" collapsed="false">
      <c r="A185" s="51" t="s">
        <v>2283</v>
      </c>
      <c r="B185" s="117" t="str">
        <f aca="false">IFERROR(VLOOKUP($A185, DeliveryBook!$D$2:$K$1999, 5, 0),"")</f>
        <v>PATHAK BROTHERS</v>
      </c>
      <c r="C185" s="117" t="str">
        <f aca="false">IFERROR(VLOOKUP($A185, DeliveryBook!$D$2:$K$1999, 8, 0), "")</f>
        <v>NAGPUR - NGP</v>
      </c>
      <c r="D185" s="118" t="n">
        <v>0.3</v>
      </c>
      <c r="E185" s="119" t="n">
        <v>42216</v>
      </c>
      <c r="F185" s="120"/>
      <c r="G185" s="51" t="s">
        <v>7602</v>
      </c>
      <c r="H185" s="27" t="s">
        <v>7603</v>
      </c>
      <c r="I185" s="120"/>
      <c r="J185" s="51" t="s">
        <v>7602</v>
      </c>
      <c r="K185" s="51" t="s">
        <v>7603</v>
      </c>
      <c r="L185" s="27" t="n">
        <f aca="false">SUM(F185:I185)</f>
        <v>0</v>
      </c>
      <c r="M185" s="122" t="n">
        <f aca="false">(IF($H185="REG",$F185*15*(1-D185), $F185*25*(1-D185))-IF(G185="CUT", F185*0.5, 0))+(IF($K185="REG",$I185*15*(1-$D185), $I185*25*(1-$D185))-IF($J185="CUT", $I185*0.5, 0))</f>
        <v>0</v>
      </c>
      <c r="N185" s="120" t="n">
        <v>17916.5</v>
      </c>
    </row>
    <row r="186" customFormat="false" ht="12" hidden="false" customHeight="false" outlineLevel="0" collapsed="false">
      <c r="A186" s="51" t="s">
        <v>2323</v>
      </c>
      <c r="B186" s="117" t="str">
        <f aca="false">IFERROR(VLOOKUP($A186, DeliveryBook!$D$2:$K$1999, 5, 0),"")</f>
        <v>CHHAJER NEWS AGENCY</v>
      </c>
      <c r="C186" s="117" t="str">
        <f aca="false">IFERROR(VLOOKUP($A186, DeliveryBook!$D$2:$K$1999, 8, 0), "")</f>
        <v>BIKANER - BKN</v>
      </c>
      <c r="D186" s="118" t="n">
        <v>0.3</v>
      </c>
      <c r="E186" s="119" t="n">
        <v>42216</v>
      </c>
      <c r="F186" s="120"/>
      <c r="G186" s="51" t="s">
        <v>7602</v>
      </c>
      <c r="H186" s="27" t="s">
        <v>7603</v>
      </c>
      <c r="I186" s="120"/>
      <c r="J186" s="51" t="s">
        <v>7602</v>
      </c>
      <c r="K186" s="51" t="s">
        <v>7603</v>
      </c>
      <c r="L186" s="27" t="n">
        <f aca="false">SUM(F186:I186)</f>
        <v>0</v>
      </c>
      <c r="M186" s="122" t="n">
        <f aca="false">(IF($H186="REG",$F186*15*(1-D186), $F186*25*(1-D186))-IF(G186="CUT", F186*0.5, 0))+(IF($K186="REG",$I186*15*(1-$D186), $I186*25*(1-$D186))-IF($J186="CUT", $I186*0.5, 0))</f>
        <v>0</v>
      </c>
      <c r="N186" s="120" t="n">
        <v>780</v>
      </c>
    </row>
    <row r="187" customFormat="false" ht="12" hidden="false" customHeight="false" outlineLevel="0" collapsed="false">
      <c r="A187" s="51" t="s">
        <v>2306</v>
      </c>
      <c r="B187" s="117" t="str">
        <f aca="false">IFERROR(VLOOKUP($A187, DeliveryBook!$D$2:$K$1999, 5, 0),"")</f>
        <v>SETHI ENTERPRISES</v>
      </c>
      <c r="C187" s="117" t="str">
        <f aca="false">IFERROR(VLOOKUP($A187, DeliveryBook!$D$2:$K$1999, 8, 0), "")</f>
        <v>JALLANDHAR - </v>
      </c>
      <c r="D187" s="118" t="n">
        <v>0.3</v>
      </c>
      <c r="E187" s="119" t="n">
        <v>42216</v>
      </c>
      <c r="F187" s="120"/>
      <c r="G187" s="51" t="s">
        <v>7602</v>
      </c>
      <c r="H187" s="27" t="s">
        <v>7603</v>
      </c>
      <c r="I187" s="120"/>
      <c r="J187" s="51" t="s">
        <v>7602</v>
      </c>
      <c r="K187" s="51" t="s">
        <v>7603</v>
      </c>
      <c r="L187" s="27" t="n">
        <f aca="false">SUM(F187:I187)</f>
        <v>0</v>
      </c>
      <c r="M187" s="122" t="n">
        <f aca="false">(IF($H187="REG",$F187*15*(1-D187), $F187*25*(1-D187))-IF(G187="CUT", F187*0.5, 0))+(IF($K187="REG",$I187*15*(1-$D187), $I187*25*(1-$D187))-IF($J187="CUT", $I187*0.5, 0))</f>
        <v>0</v>
      </c>
      <c r="N187" s="120" t="n">
        <v>1339.5</v>
      </c>
    </row>
    <row r="188" customFormat="false" ht="12" hidden="false" customHeight="false" outlineLevel="0" collapsed="false">
      <c r="A188" s="51" t="s">
        <v>7238</v>
      </c>
      <c r="B188" s="117" t="inlineStr">
        <f aca="false">IFERROR(VLOOKUP($A188, DeliveryBook!$D$2:$K$1999, 5, 0),"")</f>
        <is>
          <t/>
        </is>
      </c>
      <c r="C188" s="117" t="inlineStr">
        <f aca="false">IFERROR(VLOOKUP($A188, DeliveryBook!$D$2:$K$1999, 8, 0), "")</f>
        <is>
          <t/>
        </is>
      </c>
      <c r="D188" s="118" t="n">
        <v>0.3</v>
      </c>
      <c r="E188" s="119" t="n">
        <v>42216</v>
      </c>
      <c r="F188" s="120"/>
      <c r="G188" s="51" t="s">
        <v>7602</v>
      </c>
      <c r="H188" s="27" t="s">
        <v>7603</v>
      </c>
      <c r="I188" s="120"/>
      <c r="J188" s="51" t="s">
        <v>7602</v>
      </c>
      <c r="K188" s="51" t="s">
        <v>7603</v>
      </c>
      <c r="L188" s="27" t="n">
        <f aca="false">SUM(F188:I188)</f>
        <v>0</v>
      </c>
      <c r="M188" s="122" t="n">
        <f aca="false">(IF($H188="REG",$F188*15*(1-D188), $F188*25*(1-D188))-IF(G188="CUT", F188*0.5, 0))+(IF($K188="REG",$I188*15*(1-$D188), $I188*25*(1-$D188))-IF($J188="CUT", $I188*0.5, 0))</f>
        <v>0</v>
      </c>
      <c r="N188" s="120" t="n">
        <v>10611.5</v>
      </c>
    </row>
    <row r="189" customFormat="false" ht="12" hidden="false" customHeight="false" outlineLevel="0" collapsed="false">
      <c r="A189" s="51" t="s">
        <v>2553</v>
      </c>
      <c r="B189" s="117" t="str">
        <f aca="false">IFERROR(VLOOKUP($A189, DeliveryBook!$D$2:$K$1999, 5, 0),"")</f>
        <v>GUPTA NEWS PAPER &amp; MAGAZINE</v>
      </c>
      <c r="C189" s="117" t="str">
        <f aca="false">IFERROR(VLOOKUP($A189, DeliveryBook!$D$2:$K$1999, 8, 0), "")</f>
        <v>PO: GHAZIABAD</v>
      </c>
      <c r="D189" s="118" t="n">
        <v>0.3</v>
      </c>
      <c r="E189" s="119" t="n">
        <v>42216</v>
      </c>
      <c r="F189" s="120"/>
      <c r="G189" s="51" t="s">
        <v>7602</v>
      </c>
      <c r="H189" s="27" t="s">
        <v>7603</v>
      </c>
      <c r="I189" s="120"/>
      <c r="J189" s="51" t="s">
        <v>7602</v>
      </c>
      <c r="K189" s="51" t="s">
        <v>7603</v>
      </c>
      <c r="L189" s="27" t="n">
        <f aca="false">SUM(F189:I189)</f>
        <v>0</v>
      </c>
      <c r="M189" s="122" t="n">
        <f aca="false">(IF($H189="REG",$F189*15*(1-D189), $F189*25*(1-D189))-IF(G189="CUT", F189*0.5, 0))+(IF($K189="REG",$I189*15*(1-$D189), $I189*25*(1-$D189))-IF($J189="CUT", $I189*0.5, 0))</f>
        <v>0</v>
      </c>
      <c r="N189" s="120" t="n">
        <v>1282.5</v>
      </c>
    </row>
    <row r="190" customFormat="false" ht="12" hidden="false" customHeight="false" outlineLevel="0" collapsed="false">
      <c r="A190" s="51" t="s">
        <v>6421</v>
      </c>
      <c r="B190" s="117" t="inlineStr">
        <f aca="false">IFERROR(VLOOKUP($A190, DeliveryBook!$D$2:$K$1999, 5, 0),"")</f>
        <is>
          <t/>
        </is>
      </c>
      <c r="C190" s="117" t="inlineStr">
        <f aca="false">IFERROR(VLOOKUP($A190, DeliveryBook!$D$2:$K$1999, 8, 0), "")</f>
        <is>
          <t/>
        </is>
      </c>
      <c r="D190" s="118" t="n">
        <v>0.3</v>
      </c>
      <c r="E190" s="119" t="n">
        <v>42216</v>
      </c>
      <c r="F190" s="120"/>
      <c r="G190" s="51" t="s">
        <v>7602</v>
      </c>
      <c r="H190" s="27" t="s">
        <v>7603</v>
      </c>
      <c r="I190" s="120"/>
      <c r="J190" s="51" t="s">
        <v>7602</v>
      </c>
      <c r="K190" s="51" t="s">
        <v>7603</v>
      </c>
      <c r="L190" s="27" t="n">
        <f aca="false">SUM(F190:I190)</f>
        <v>0</v>
      </c>
      <c r="M190" s="122" t="n">
        <f aca="false">(IF($H190="REG",$F190*15*(1-D190), $F190*25*(1-D190))-IF(G190="CUT", F190*0.5, 0))+(IF($K190="REG",$I190*15*(1-$D190), $I190*25*(1-$D190))-IF($J190="CUT", $I190*0.5, 0))</f>
        <v>0</v>
      </c>
      <c r="N190" s="120" t="n">
        <v>230</v>
      </c>
    </row>
    <row r="191" customFormat="false" ht="12" hidden="false" customHeight="false" outlineLevel="0" collapsed="false">
      <c r="A191" s="51" t="s">
        <v>2312</v>
      </c>
      <c r="B191" s="117" t="str">
        <f aca="false">IFERROR(VLOOKUP($A191, DeliveryBook!$D$2:$K$1999, 5, 0),"")</f>
        <v>BHATIA BOOK DEPOT</v>
      </c>
      <c r="C191" s="117" t="str">
        <f aca="false">IFERROR(VLOOKUP($A191, DeliveryBook!$D$2:$K$1999, 8, 0), "")</f>
        <v>PATHANKOT - PTK</v>
      </c>
      <c r="D191" s="118" t="n">
        <v>0.3</v>
      </c>
      <c r="E191" s="119" t="n">
        <v>42216</v>
      </c>
      <c r="F191" s="120"/>
      <c r="G191" s="51" t="s">
        <v>7602</v>
      </c>
      <c r="H191" s="27" t="s">
        <v>7603</v>
      </c>
      <c r="I191" s="120"/>
      <c r="J191" s="51" t="s">
        <v>7602</v>
      </c>
      <c r="K191" s="51" t="s">
        <v>7603</v>
      </c>
      <c r="L191" s="27" t="n">
        <f aca="false">SUM(F191:I191)</f>
        <v>0</v>
      </c>
      <c r="M191" s="122" t="n">
        <f aca="false">(IF($H191="REG",$F191*15*(1-D191), $F191*25*(1-D191))-IF(G191="CUT", F191*0.5, 0))+(IF($K191="REG",$I191*15*(1-$D191), $I191*25*(1-$D191))-IF($J191="CUT", $I191*0.5, 0))</f>
        <v>0</v>
      </c>
      <c r="N191" s="120" t="n">
        <v>220</v>
      </c>
    </row>
    <row r="192" customFormat="false" ht="12" hidden="false" customHeight="false" outlineLevel="0" collapsed="false">
      <c r="A192" s="51" t="s">
        <v>2144</v>
      </c>
      <c r="B192" s="117" t="str">
        <f aca="false">IFERROR(VLOOKUP($A192, DeliveryBook!$D$2:$K$1999, 5, 0),"")</f>
        <v>MURARI PRASAD BOOK SELLER</v>
      </c>
      <c r="C192" s="117" t="str">
        <f aca="false">IFERROR(VLOOKUP($A192, DeliveryBook!$D$2:$K$1999, 8, 0), "")</f>
        <v>RAJENDER NAGAR - RJPB</v>
      </c>
      <c r="D192" s="118" t="n">
        <v>0.3</v>
      </c>
      <c r="E192" s="119" t="n">
        <v>42216</v>
      </c>
      <c r="F192" s="120"/>
      <c r="G192" s="51" t="s">
        <v>7602</v>
      </c>
      <c r="H192" s="27" t="s">
        <v>7603</v>
      </c>
      <c r="I192" s="120"/>
      <c r="J192" s="51" t="s">
        <v>7602</v>
      </c>
      <c r="K192" s="51" t="s">
        <v>7603</v>
      </c>
      <c r="L192" s="27" t="n">
        <f aca="false">SUM(F192:I192)</f>
        <v>0</v>
      </c>
      <c r="M192" s="122" t="n">
        <f aca="false">(IF($H192="REG",$F192*15*(1-D192), $F192*25*(1-D192))-IF(G192="CUT", F192*0.5, 0))+(IF($K192="REG",$I192*15*(1-$D192), $I192*25*(1-$D192))-IF($J192="CUT", $I192*0.5, 0))</f>
        <v>0</v>
      </c>
      <c r="N192" s="120" t="n">
        <v>1624.5</v>
      </c>
    </row>
    <row r="193" customFormat="false" ht="12" hidden="false" customHeight="false" outlineLevel="0" collapsed="false">
      <c r="A193" s="51" t="s">
        <v>2424</v>
      </c>
      <c r="B193" s="117" t="str">
        <f aca="false">IFERROR(VLOOKUP($A193, DeliveryBook!$D$2:$K$1999, 5, 0),"")</f>
        <v>ALKA NEWS AGENCY</v>
      </c>
      <c r="C193" s="117" t="str">
        <f aca="false">IFERROR(VLOOKUP($A193, DeliveryBook!$D$2:$K$1999, 8, 0), "")</f>
        <v>KANPUR - CNB</v>
      </c>
      <c r="D193" s="118" t="n">
        <v>0.3</v>
      </c>
      <c r="E193" s="119" t="n">
        <v>42216</v>
      </c>
      <c r="F193" s="120"/>
      <c r="G193" s="51" t="s">
        <v>7602</v>
      </c>
      <c r="H193" s="27" t="s">
        <v>7603</v>
      </c>
      <c r="I193" s="120"/>
      <c r="J193" s="51" t="s">
        <v>7602</v>
      </c>
      <c r="K193" s="51" t="s">
        <v>7603</v>
      </c>
      <c r="L193" s="27" t="n">
        <f aca="false">SUM(F193:I193)</f>
        <v>0</v>
      </c>
      <c r="M193" s="122" t="n">
        <f aca="false">(IF($H193="REG",$F193*15*(1-D193), $F193*25*(1-D193))-IF(G193="CUT", F193*0.5, 0))+(IF($K193="REG",$I193*15*(1-$D193), $I193*25*(1-$D193))-IF($J193="CUT", $I193*0.5, 0))</f>
        <v>0</v>
      </c>
      <c r="N193" s="120" t="n">
        <v>475</v>
      </c>
    </row>
    <row r="194" customFormat="false" ht="12" hidden="false" customHeight="false" outlineLevel="0" collapsed="false">
      <c r="A194" s="51" t="s">
        <v>7246</v>
      </c>
      <c r="B194" s="117" t="inlineStr">
        <f aca="false">IFERROR(VLOOKUP($A194, DeliveryBook!$D$2:$K$1999, 5, 0),"")</f>
        <is>
          <t/>
        </is>
      </c>
      <c r="C194" s="117" t="inlineStr">
        <f aca="false">IFERROR(VLOOKUP($A194, DeliveryBook!$D$2:$K$1999, 8, 0), "")</f>
        <is>
          <t/>
        </is>
      </c>
      <c r="D194" s="118" t="n">
        <v>0.3</v>
      </c>
      <c r="E194" s="119" t="n">
        <v>42216</v>
      </c>
      <c r="F194" s="120"/>
      <c r="G194" s="51" t="s">
        <v>7602</v>
      </c>
      <c r="H194" s="27" t="s">
        <v>7603</v>
      </c>
      <c r="I194" s="120"/>
      <c r="J194" s="51" t="s">
        <v>7602</v>
      </c>
      <c r="K194" s="51" t="s">
        <v>7603</v>
      </c>
      <c r="L194" s="27" t="n">
        <f aca="false">SUM(F194:I194)</f>
        <v>0</v>
      </c>
      <c r="M194" s="122" t="n">
        <f aca="false">(IF($H194="REG",$F194*15*(1-D194), $F194*25*(1-D194))-IF(G194="CUT", F194*0.5, 0))+(IF($K194="REG",$I194*15*(1-$D194), $I194*25*(1-$D194))-IF($J194="CUT", $I194*0.5, 0))</f>
        <v>0</v>
      </c>
      <c r="N194" s="120" t="n">
        <v>622.5</v>
      </c>
    </row>
    <row r="195" customFormat="false" ht="12" hidden="false" customHeight="false" outlineLevel="0" collapsed="false">
      <c r="A195" s="51" t="s">
        <v>2333</v>
      </c>
      <c r="B195" s="117" t="str">
        <f aca="false">IFERROR(VLOOKUP($A195, DeliveryBook!$D$2:$K$1999, 5, 0),"")</f>
        <v>LATEST MAGAZINE CENTER</v>
      </c>
      <c r="C195" s="117" t="str">
        <f aca="false">IFERROR(VLOOKUP($A195, DeliveryBook!$D$2:$K$1999, 8, 0), "")</f>
        <v>JODHPUR - JU</v>
      </c>
      <c r="D195" s="118" t="n">
        <v>0.3</v>
      </c>
      <c r="E195" s="119" t="n">
        <v>42216</v>
      </c>
      <c r="F195" s="120"/>
      <c r="G195" s="51" t="s">
        <v>7602</v>
      </c>
      <c r="H195" s="27" t="s">
        <v>7603</v>
      </c>
      <c r="I195" s="120"/>
      <c r="J195" s="51" t="s">
        <v>7602</v>
      </c>
      <c r="K195" s="51" t="s">
        <v>7603</v>
      </c>
      <c r="L195" s="27" t="n">
        <f aca="false">SUM(F195:I195)</f>
        <v>0</v>
      </c>
      <c r="M195" s="122" t="n">
        <f aca="false">(IF($H195="REG",$F195*15*(1-D195), $F195*25*(1-D195))-IF(G195="CUT", F195*0.5, 0))+(IF($K195="REG",$I195*15*(1-$D195), $I195*25*(1-$D195))-IF($J195="CUT", $I195*0.5, 0))</f>
        <v>0</v>
      </c>
      <c r="N195" s="120" t="n">
        <v>513</v>
      </c>
    </row>
    <row r="196" customFormat="false" ht="12" hidden="false" customHeight="false" outlineLevel="0" collapsed="false">
      <c r="A196" s="51" t="s">
        <v>2380</v>
      </c>
      <c r="B196" s="117" t="str">
        <f aca="false">IFERROR(VLOOKUP($A196, DeliveryBook!$D$2:$K$1999, 5, 0),"")</f>
        <v>MAGZINE SHOPPEE</v>
      </c>
      <c r="C196" s="117" t="str">
        <f aca="false">IFERROR(VLOOKUP($A196, DeliveryBook!$D$2:$K$1999, 8, 0), "")</f>
        <v>ALLAHABAD - ALD.</v>
      </c>
      <c r="D196" s="118" t="n">
        <v>0.3</v>
      </c>
      <c r="E196" s="119" t="n">
        <v>42216</v>
      </c>
      <c r="F196" s="120"/>
      <c r="G196" s="51" t="s">
        <v>7602</v>
      </c>
      <c r="H196" s="27" t="s">
        <v>7603</v>
      </c>
      <c r="I196" s="120"/>
      <c r="J196" s="51" t="s">
        <v>7602</v>
      </c>
      <c r="K196" s="51" t="s">
        <v>7603</v>
      </c>
      <c r="L196" s="27" t="n">
        <f aca="false">SUM(F196:I196)</f>
        <v>0</v>
      </c>
      <c r="M196" s="122" t="n">
        <f aca="false">(IF($H196="REG",$F196*15*(1-D196), $F196*25*(1-D196))-IF(G196="CUT", F196*0.5, 0))+(IF($K196="REG",$I196*15*(1-$D196), $I196*25*(1-$D196))-IF($J196="CUT", $I196*0.5, 0))</f>
        <v>0</v>
      </c>
      <c r="N196" s="120" t="n">
        <v>370.5</v>
      </c>
    </row>
    <row r="197" customFormat="false" ht="12" hidden="false" customHeight="false" outlineLevel="0" collapsed="false">
      <c r="A197" s="51" t="s">
        <v>2512</v>
      </c>
      <c r="B197" s="117" t="str">
        <f aca="false">IFERROR(VLOOKUP($A197, DeliveryBook!$D$2:$K$1999, 5, 0),"")</f>
        <v>LITERATURE WORLD</v>
      </c>
      <c r="C197" s="117" t="str">
        <f aca="false">IFERROR(VLOOKUP($A197, DeliveryBook!$D$2:$K$1999, 8, 0), "")</f>
        <v>VARANSI - BSB</v>
      </c>
      <c r="D197" s="118" t="n">
        <v>0.3</v>
      </c>
      <c r="E197" s="119" t="n">
        <v>42216</v>
      </c>
      <c r="F197" s="120"/>
      <c r="G197" s="51" t="s">
        <v>7602</v>
      </c>
      <c r="H197" s="27" t="s">
        <v>7603</v>
      </c>
      <c r="I197" s="120"/>
      <c r="J197" s="51" t="s">
        <v>7602</v>
      </c>
      <c r="K197" s="51" t="s">
        <v>7603</v>
      </c>
      <c r="L197" s="27" t="n">
        <f aca="false">SUM(F197:I197)</f>
        <v>0</v>
      </c>
      <c r="M197" s="122" t="n">
        <f aca="false">(IF($H197="REG",$F197*15*(1-D197), $F197*25*(1-D197))-IF(G197="CUT", F197*0.5, 0))+(IF($K197="REG",$I197*15*(1-$D197), $I197*25*(1-$D197))-IF($J197="CUT", $I197*0.5, 0))</f>
        <v>0</v>
      </c>
      <c r="N197" s="120" t="n">
        <v>1335</v>
      </c>
    </row>
    <row r="198" customFormat="false" ht="12" hidden="false" customHeight="false" outlineLevel="0" collapsed="false">
      <c r="A198" s="51" t="s">
        <v>2283</v>
      </c>
      <c r="B198" s="117" t="str">
        <f aca="false">IFERROR(VLOOKUP($A198, DeliveryBook!$D$2:$K$1999, 5, 0),"")</f>
        <v>PATHAK BROTHERS</v>
      </c>
      <c r="C198" s="117" t="str">
        <f aca="false">IFERROR(VLOOKUP($A198, DeliveryBook!$D$2:$K$1999, 8, 0), "")</f>
        <v>NAGPUR - NGP</v>
      </c>
      <c r="D198" s="118" t="n">
        <v>0.3</v>
      </c>
      <c r="E198" s="119" t="n">
        <v>42216</v>
      </c>
      <c r="F198" s="120"/>
      <c r="G198" s="51" t="s">
        <v>7602</v>
      </c>
      <c r="H198" s="27" t="s">
        <v>7603</v>
      </c>
      <c r="I198" s="120"/>
      <c r="J198" s="51" t="s">
        <v>7602</v>
      </c>
      <c r="K198" s="51" t="s">
        <v>7603</v>
      </c>
      <c r="L198" s="27" t="n">
        <f aca="false">SUM(F198:I198)</f>
        <v>0</v>
      </c>
      <c r="M198" s="122" t="n">
        <f aca="false">(IF($H198="REG",$F198*15*(1-D198), $F198*25*(1-D198))-IF(G198="CUT", F198*0.5, 0))+(IF($K198="REG",$I198*15*(1-$D198), $I198*25*(1-$D198))-IF($J198="CUT", $I198*0.5, 0))</f>
        <v>0</v>
      </c>
      <c r="N198" s="120" t="n">
        <v>8322</v>
      </c>
    </row>
    <row r="199" customFormat="false" ht="12" hidden="false" customHeight="false" outlineLevel="0" collapsed="false">
      <c r="A199" s="51" t="s">
        <v>2323</v>
      </c>
      <c r="B199" s="117" t="str">
        <f aca="false">IFERROR(VLOOKUP($A199, DeliveryBook!$D$2:$K$1999, 5, 0),"")</f>
        <v>CHHAJER NEWS AGENCY</v>
      </c>
      <c r="C199" s="117" t="str">
        <f aca="false">IFERROR(VLOOKUP($A199, DeliveryBook!$D$2:$K$1999, 8, 0), "")</f>
        <v>BIKANER - BKN</v>
      </c>
      <c r="D199" s="118" t="n">
        <v>0.3</v>
      </c>
      <c r="E199" s="119" t="n">
        <v>42216</v>
      </c>
      <c r="F199" s="120"/>
      <c r="G199" s="51" t="s">
        <v>7602</v>
      </c>
      <c r="H199" s="27" t="s">
        <v>7603</v>
      </c>
      <c r="I199" s="120"/>
      <c r="J199" s="51" t="s">
        <v>7602</v>
      </c>
      <c r="K199" s="51" t="s">
        <v>7603</v>
      </c>
      <c r="L199" s="27" t="n">
        <f aca="false">SUM(F199:I199)</f>
        <v>0</v>
      </c>
      <c r="M199" s="122" t="n">
        <f aca="false">(IF($H199="REG",$F199*15*(1-D199), $F199*25*(1-D199))-IF(G199="CUT", F199*0.5, 0))+(IF($K199="REG",$I199*15*(1-$D199), $I199*25*(1-$D199))-IF($J199="CUT", $I199*0.5, 0))</f>
        <v>0</v>
      </c>
      <c r="N199" s="120" t="n">
        <v>130</v>
      </c>
    </row>
    <row r="200" customFormat="false" ht="12" hidden="false" customHeight="false" outlineLevel="0" collapsed="false">
      <c r="A200" s="51" t="s">
        <v>7238</v>
      </c>
      <c r="B200" s="117" t="inlineStr">
        <f aca="false">IFERROR(VLOOKUP($A200, DeliveryBook!$D$2:$K$1999, 5, 0),"")</f>
        <is>
          <t/>
        </is>
      </c>
      <c r="C200" s="117" t="inlineStr">
        <f aca="false">IFERROR(VLOOKUP($A200, DeliveryBook!$D$2:$K$1999, 8, 0), "")</f>
        <is>
          <t/>
        </is>
      </c>
      <c r="D200" s="118" t="n">
        <v>0.3</v>
      </c>
      <c r="E200" s="119" t="n">
        <v>42216</v>
      </c>
      <c r="F200" s="120"/>
      <c r="G200" s="51" t="s">
        <v>7602</v>
      </c>
      <c r="H200" s="27" t="s">
        <v>7603</v>
      </c>
      <c r="I200" s="120"/>
      <c r="J200" s="51" t="s">
        <v>7602</v>
      </c>
      <c r="K200" s="51" t="s">
        <v>7603</v>
      </c>
      <c r="L200" s="27" t="n">
        <f aca="false">SUM(F200:I200)</f>
        <v>0</v>
      </c>
      <c r="M200" s="122" t="n">
        <f aca="false">(IF($H200="REG",$F200*15*(1-D200), $F200*25*(1-D200))-IF(G200="CUT", F200*0.5, 0))+(IF($K200="REG",$I200*15*(1-$D200), $I200*25*(1-$D200))-IF($J200="CUT", $I200*0.5, 0))</f>
        <v>0</v>
      </c>
      <c r="N200" s="120" t="n">
        <v>2945</v>
      </c>
    </row>
    <row r="201" customFormat="false" ht="12" hidden="false" customHeight="false" outlineLevel="0" collapsed="false">
      <c r="A201" s="51" t="s">
        <v>2306</v>
      </c>
      <c r="B201" s="117" t="str">
        <f aca="false">IFERROR(VLOOKUP($A201, DeliveryBook!$D$2:$K$1999, 5, 0),"")</f>
        <v>SETHI ENTERPRISES</v>
      </c>
      <c r="C201" s="117" t="str">
        <f aca="false">IFERROR(VLOOKUP($A201, DeliveryBook!$D$2:$K$1999, 8, 0), "")</f>
        <v>JALLANDHAR - </v>
      </c>
      <c r="D201" s="118" t="n">
        <v>0.3</v>
      </c>
      <c r="E201" s="119" t="n">
        <v>42216</v>
      </c>
      <c r="F201" s="120"/>
      <c r="G201" s="51" t="s">
        <v>7602</v>
      </c>
      <c r="H201" s="27" t="s">
        <v>7603</v>
      </c>
      <c r="I201" s="120"/>
      <c r="J201" s="51" t="s">
        <v>7602</v>
      </c>
      <c r="K201" s="51" t="s">
        <v>7603</v>
      </c>
      <c r="L201" s="27" t="n">
        <f aca="false">SUM(F201:I201)</f>
        <v>0</v>
      </c>
      <c r="M201" s="122" t="n">
        <f aca="false">(IF($H201="REG",$F201*15*(1-D201), $F201*25*(1-D201))-IF(G201="CUT", F201*0.5, 0))+(IF($K201="REG",$I201*15*(1-$D201), $I201*25*(1-$D201))-IF($J201="CUT", $I201*0.5, 0))</f>
        <v>0</v>
      </c>
      <c r="N201" s="120" t="n">
        <v>1159</v>
      </c>
    </row>
    <row r="202" customFormat="false" ht="12" hidden="false" customHeight="false" outlineLevel="0" collapsed="false">
      <c r="A202" s="51" t="s">
        <v>2553</v>
      </c>
      <c r="B202" s="117" t="str">
        <f aca="false">IFERROR(VLOOKUP($A202, DeliveryBook!$D$2:$K$1999, 5, 0),"")</f>
        <v>GUPTA NEWS PAPER &amp; MAGAZINE</v>
      </c>
      <c r="C202" s="117" t="str">
        <f aca="false">IFERROR(VLOOKUP($A202, DeliveryBook!$D$2:$K$1999, 8, 0), "")</f>
        <v>PO: GHAZIABAD</v>
      </c>
      <c r="D202" s="118" t="n">
        <v>0.3</v>
      </c>
      <c r="E202" s="119" t="n">
        <v>42216</v>
      </c>
      <c r="F202" s="120"/>
      <c r="G202" s="51" t="s">
        <v>7602</v>
      </c>
      <c r="H202" s="27" t="s">
        <v>7603</v>
      </c>
      <c r="I202" s="120"/>
      <c r="J202" s="51" t="s">
        <v>7602</v>
      </c>
      <c r="K202" s="51" t="s">
        <v>7603</v>
      </c>
      <c r="L202" s="27" t="n">
        <f aca="false">SUM(F202:I202)</f>
        <v>0</v>
      </c>
      <c r="M202" s="122" t="n">
        <f aca="false">(IF($H202="REG",$F202*15*(1-D202), $F202*25*(1-D202))-IF(G202="CUT", F202*0.5, 0))+(IF($K202="REG",$I202*15*(1-$D202), $I202*25*(1-$D202))-IF($J202="CUT", $I202*0.5, 0))</f>
        <v>0</v>
      </c>
      <c r="N202" s="120" t="n">
        <v>351.5</v>
      </c>
    </row>
    <row r="203" customFormat="false" ht="12" hidden="false" customHeight="false" outlineLevel="0" collapsed="false">
      <c r="A203" s="51" t="s">
        <v>2173</v>
      </c>
      <c r="B203" s="117" t="str">
        <f aca="false">IFERROR(VLOOKUP($A203, DeliveryBook!$D$2:$K$1999, 5, 0),"")</f>
        <v>SINGHAL NEWS AGENCY</v>
      </c>
      <c r="C203" s="117" t="str">
        <f aca="false">IFERROR(VLOOKUP($A203, DeliveryBook!$D$2:$K$1999, 8, 0), "")</f>
        <v>REWARI - RE</v>
      </c>
      <c r="D203" s="118" t="n">
        <v>0.3</v>
      </c>
      <c r="E203" s="119" t="n">
        <v>42216</v>
      </c>
      <c r="F203" s="120"/>
      <c r="G203" s="51" t="s">
        <v>7602</v>
      </c>
      <c r="H203" s="27" t="s">
        <v>7603</v>
      </c>
      <c r="I203" s="120"/>
      <c r="J203" s="51" t="s">
        <v>7602</v>
      </c>
      <c r="K203" s="51" t="s">
        <v>7603</v>
      </c>
      <c r="L203" s="27" t="n">
        <f aca="false">SUM(F203:I203)</f>
        <v>0</v>
      </c>
      <c r="M203" s="122" t="n">
        <f aca="false">(IF($H203="REG",$F203*15*(1-D203), $F203*25*(1-D203))-IF(G203="CUT", F203*0.5, 0))+(IF($K203="REG",$I203*15*(1-$D203), $I203*25*(1-$D203))-IF($J203="CUT", $I203*0.5, 0))</f>
        <v>0</v>
      </c>
      <c r="N203" s="120" t="n">
        <v>1780</v>
      </c>
    </row>
    <row r="204" customFormat="false" ht="12" hidden="false" customHeight="false" outlineLevel="0" collapsed="false">
      <c r="A204" s="51" t="s">
        <v>2505</v>
      </c>
      <c r="B204" s="117" t="str">
        <f aca="false">IFERROR(VLOOKUP($A204, DeliveryBook!$D$2:$K$1999, 5, 0),"")</f>
        <v>JAISWAL NEWS AGENCY</v>
      </c>
      <c r="C204" s="117" t="str">
        <f aca="false">IFERROR(VLOOKUP($A204, DeliveryBook!$D$2:$K$1999, 8, 0), "")</f>
        <v>VARANSI - BSB</v>
      </c>
      <c r="D204" s="118" t="n">
        <v>0.3</v>
      </c>
      <c r="E204" s="119" t="n">
        <v>42216</v>
      </c>
      <c r="F204" s="120"/>
      <c r="G204" s="51" t="s">
        <v>7602</v>
      </c>
      <c r="H204" s="27" t="s">
        <v>7603</v>
      </c>
      <c r="I204" s="120"/>
      <c r="J204" s="51" t="s">
        <v>7602</v>
      </c>
      <c r="K204" s="51" t="s">
        <v>7603</v>
      </c>
      <c r="L204" s="27" t="n">
        <f aca="false">SUM(F204:I204)</f>
        <v>0</v>
      </c>
      <c r="M204" s="122" t="n">
        <f aca="false">(IF($H204="REG",$F204*15*(1-D204), $F204*25*(1-D204))-IF(G204="CUT", F204*0.5, 0))+(IF($K204="REG",$I204*15*(1-$D204), $I204*25*(1-$D204))-IF($J204="CUT", $I204*0.5, 0))</f>
        <v>0</v>
      </c>
      <c r="N204" s="120" t="n">
        <v>3100.75</v>
      </c>
    </row>
    <row r="205" customFormat="false" ht="12" hidden="false" customHeight="false" outlineLevel="0" collapsed="false">
      <c r="A205" s="51" t="s">
        <v>2577</v>
      </c>
      <c r="B205" s="117" t="str">
        <f aca="false">IFERROR(VLOOKUP($A205, DeliveryBook!$D$2:$K$1999, 5, 0),"")</f>
        <v>M/S CENTRAL NEWS AGENCY</v>
      </c>
      <c r="C205" s="117" t="str">
        <f aca="false">IFERROR(VLOOKUP($A205, DeliveryBook!$D$2:$K$1999, 8, 0), "")</f>
        <v>PO: DELHI</v>
      </c>
      <c r="D205" s="118" t="n">
        <v>0.3</v>
      </c>
      <c r="E205" s="119" t="n">
        <v>42216</v>
      </c>
      <c r="F205" s="120"/>
      <c r="G205" s="51" t="s">
        <v>7602</v>
      </c>
      <c r="H205" s="27" t="s">
        <v>7603</v>
      </c>
      <c r="I205" s="120"/>
      <c r="J205" s="51" t="s">
        <v>7602</v>
      </c>
      <c r="K205" s="51" t="s">
        <v>7603</v>
      </c>
      <c r="L205" s="27" t="n">
        <f aca="false">SUM(F205:I205)</f>
        <v>0</v>
      </c>
      <c r="M205" s="122" t="n">
        <f aca="false">(IF($H205="REG",$F205*15*(1-D205), $F205*25*(1-D205))-IF(G205="CUT", F205*0.5, 0))+(IF($K205="REG",$I205*15*(1-$D205), $I205*25*(1-$D205))-IF($J205="CUT", $I205*0.5, 0))</f>
        <v>0</v>
      </c>
      <c r="N205" s="120" t="n">
        <v>31.5</v>
      </c>
    </row>
    <row r="206" customFormat="false" ht="12" hidden="false" customHeight="false" outlineLevel="0" collapsed="false">
      <c r="A206" s="51" t="s">
        <v>2490</v>
      </c>
      <c r="B206" s="117" t="str">
        <f aca="false">IFERROR(VLOOKUP($A206, DeliveryBook!$D$2:$K$1999, 5, 0),"")</f>
        <v>SH SATISH KUMAR KASHYAP</v>
      </c>
      <c r="C206" s="117" t="str">
        <f aca="false">IFERROR(VLOOKUP($A206, DeliveryBook!$D$2:$K$1999, 8, 0), "")</f>
        <v>SAHARANPUR - SRE</v>
      </c>
      <c r="D206" s="118" t="n">
        <v>0.3</v>
      </c>
      <c r="E206" s="119" t="n">
        <v>42216</v>
      </c>
      <c r="F206" s="120"/>
      <c r="G206" s="51" t="s">
        <v>7602</v>
      </c>
      <c r="H206" s="27" t="s">
        <v>7603</v>
      </c>
      <c r="I206" s="120"/>
      <c r="J206" s="51" t="s">
        <v>7602</v>
      </c>
      <c r="K206" s="51" t="s">
        <v>7603</v>
      </c>
      <c r="L206" s="27" t="n">
        <f aca="false">SUM(F206:I206)</f>
        <v>0</v>
      </c>
      <c r="M206" s="122" t="n">
        <f aca="false">(IF($H206="REG",$F206*15*(1-D206), $F206*25*(1-D206))-IF(G206="CUT", F206*0.5, 0))+(IF($K206="REG",$I206*15*(1-$D206), $I206*25*(1-$D206))-IF($J206="CUT", $I206*0.5, 0))</f>
        <v>0</v>
      </c>
      <c r="N206" s="120" t="n">
        <v>3623.25</v>
      </c>
    </row>
    <row r="207" customFormat="false" ht="12" hidden="false" customHeight="false" outlineLevel="0" collapsed="false">
      <c r="A207" s="51" t="s">
        <v>6469</v>
      </c>
      <c r="B207" s="117" t="inlineStr">
        <f aca="false">IFERROR(VLOOKUP($A207, DeliveryBook!$D$2:$K$1999, 5, 0),"")</f>
        <is>
          <t/>
        </is>
      </c>
      <c r="C207" s="117" t="inlineStr">
        <f aca="false">IFERROR(VLOOKUP($A207, DeliveryBook!$D$2:$K$1999, 8, 0), "")</f>
        <is>
          <t/>
        </is>
      </c>
      <c r="D207" s="118" t="n">
        <v>0.3</v>
      </c>
      <c r="E207" s="119" t="n">
        <v>42216</v>
      </c>
      <c r="F207" s="120"/>
      <c r="G207" s="51" t="s">
        <v>7602</v>
      </c>
      <c r="H207" s="27" t="s">
        <v>7603</v>
      </c>
      <c r="I207" s="120"/>
      <c r="J207" s="51" t="s">
        <v>7602</v>
      </c>
      <c r="K207" s="51" t="s">
        <v>7603</v>
      </c>
      <c r="L207" s="27" t="n">
        <f aca="false">SUM(F207:I207)</f>
        <v>0</v>
      </c>
      <c r="M207" s="122" t="n">
        <f aca="false">(IF($H207="REG",$F207*15*(1-D207), $F207*25*(1-D207))-IF(G207="CUT", F207*0.5, 0))+(IF($K207="REG",$I207*15*(1-$D207), $I207*25*(1-$D207))-IF($J207="CUT", $I207*0.5, 0))</f>
        <v>0</v>
      </c>
      <c r="N207" s="120" t="n">
        <v>195</v>
      </c>
    </row>
    <row r="208" customFormat="false" ht="12" hidden="false" customHeight="false" outlineLevel="0" collapsed="false">
      <c r="A208" s="51" t="s">
        <v>549</v>
      </c>
      <c r="B208" s="117" t="str">
        <f aca="false">IFERROR(VLOOKUP($A208, DeliveryBook!$D$2:$K$1999, 5, 0),"")</f>
        <v>SH.SHYAM LAL ARORA, </v>
      </c>
      <c r="C208" s="117" t="str">
        <f aca="false">IFERROR(VLOOKUP($A208, DeliveryBook!$D$2:$K$1999, 8, 0), "")</f>
        <v>PO: DEOBAND</v>
      </c>
      <c r="D208" s="118" t="n">
        <v>0.3</v>
      </c>
      <c r="E208" s="119" t="n">
        <v>42216</v>
      </c>
      <c r="F208" s="120"/>
      <c r="G208" s="51" t="s">
        <v>7602</v>
      </c>
      <c r="H208" s="27" t="s">
        <v>7603</v>
      </c>
      <c r="I208" s="120"/>
      <c r="J208" s="51" t="s">
        <v>7602</v>
      </c>
      <c r="K208" s="51" t="s">
        <v>7603</v>
      </c>
      <c r="L208" s="27" t="n">
        <f aca="false">SUM(F208:I208)</f>
        <v>0</v>
      </c>
      <c r="M208" s="122" t="n">
        <f aca="false">(IF($H208="REG",$F208*15*(1-D208), $F208*25*(1-D208))-IF(G208="CUT", F208*0.5, 0))+(IF($K208="REG",$I208*15*(1-$D208), $I208*25*(1-$D208))-IF($J208="CUT", $I208*0.5, 0))</f>
        <v>0</v>
      </c>
      <c r="N208" s="120" t="n">
        <v>150</v>
      </c>
    </row>
    <row r="209" customFormat="false" ht="12" hidden="false" customHeight="false" outlineLevel="0" collapsed="false">
      <c r="A209" s="51" t="s">
        <v>6727</v>
      </c>
      <c r="B209" s="117" t="inlineStr">
        <f aca="false">IFERROR(VLOOKUP($A209, DeliveryBook!$D$2:$K$1999, 5, 0),"")</f>
        <is>
          <t/>
        </is>
      </c>
      <c r="C209" s="117" t="inlineStr">
        <f aca="false">IFERROR(VLOOKUP($A209, DeliveryBook!$D$2:$K$1999, 8, 0), "")</f>
        <is>
          <t/>
        </is>
      </c>
      <c r="D209" s="118" t="n">
        <v>0.3</v>
      </c>
      <c r="E209" s="119" t="n">
        <v>42216</v>
      </c>
      <c r="F209" s="120"/>
      <c r="G209" s="51" t="s">
        <v>7602</v>
      </c>
      <c r="H209" s="27" t="s">
        <v>7603</v>
      </c>
      <c r="I209" s="120"/>
      <c r="J209" s="51" t="s">
        <v>7602</v>
      </c>
      <c r="K209" s="51" t="s">
        <v>7603</v>
      </c>
      <c r="L209" s="27" t="n">
        <f aca="false">SUM(F209:I209)</f>
        <v>0</v>
      </c>
      <c r="M209" s="122" t="n">
        <f aca="false">(IF($H209="REG",$F209*15*(1-D209), $F209*25*(1-D209))-IF(G209="CUT", F209*0.5, 0))+(IF($K209="REG",$I209*15*(1-$D209), $I209*25*(1-$D209))-IF($J209="CUT", $I209*0.5, 0))</f>
        <v>0</v>
      </c>
      <c r="N209" s="120" t="n">
        <v>30</v>
      </c>
    </row>
    <row r="210" customFormat="false" ht="12" hidden="false" customHeight="false" outlineLevel="0" collapsed="false">
      <c r="A210" s="51" t="s">
        <v>2454</v>
      </c>
      <c r="B210" s="117" t="str">
        <f aca="false">IFERROR(VLOOKUP($A210, DeliveryBook!$D$2:$K$1999, 5, 0),"")</f>
        <v>SH.RAJA RAM</v>
      </c>
      <c r="C210" s="117" t="str">
        <f aca="false">IFERROR(VLOOKUP($A210, DeliveryBook!$D$2:$K$1999, 8, 0), "")</f>
        <v>MIRZAPUR - MZP</v>
      </c>
      <c r="D210" s="118" t="n">
        <v>0.3</v>
      </c>
      <c r="E210" s="119" t="n">
        <v>42216</v>
      </c>
      <c r="F210" s="120"/>
      <c r="G210" s="51" t="s">
        <v>7602</v>
      </c>
      <c r="H210" s="27" t="s">
        <v>7603</v>
      </c>
      <c r="I210" s="120"/>
      <c r="J210" s="51" t="s">
        <v>7602</v>
      </c>
      <c r="K210" s="51" t="s">
        <v>7603</v>
      </c>
      <c r="L210" s="27" t="n">
        <f aca="false">SUM(F210:I210)</f>
        <v>0</v>
      </c>
      <c r="M210" s="122" t="n">
        <f aca="false">(IF($H210="REG",$F210*15*(1-D210), $F210*25*(1-D210))-IF(G210="CUT", F210*0.5, 0))+(IF($K210="REG",$I210*15*(1-$D210), $I210*25*(1-$D210))-IF($J210="CUT", $I210*0.5, 0))</f>
        <v>0</v>
      </c>
      <c r="N210" s="120" t="n">
        <v>52.5</v>
      </c>
    </row>
    <row r="211" customFormat="false" ht="12" hidden="false" customHeight="false" outlineLevel="0" collapsed="false">
      <c r="A211" s="51" t="s">
        <v>528</v>
      </c>
      <c r="B211" s="117" t="str">
        <f aca="false">IFERROR(VLOOKUP($A211, DeliveryBook!$D$2:$K$1999, 5, 0),"")</f>
        <v>SH.RADHEY SHYAM TIWARI</v>
      </c>
      <c r="C211" s="117" t="str">
        <f aca="false">IFERROR(VLOOKUP($A211, DeliveryBook!$D$2:$K$1999, 8, 0), "")</f>
        <v>PO: AURAIYA</v>
      </c>
      <c r="D211" s="118" t="n">
        <v>0.3</v>
      </c>
      <c r="E211" s="119" t="n">
        <v>42216</v>
      </c>
      <c r="F211" s="120"/>
      <c r="G211" s="51" t="s">
        <v>7602</v>
      </c>
      <c r="H211" s="27" t="s">
        <v>7603</v>
      </c>
      <c r="I211" s="120"/>
      <c r="J211" s="51" t="s">
        <v>7602</v>
      </c>
      <c r="K211" s="51" t="s">
        <v>7603</v>
      </c>
      <c r="L211" s="27" t="n">
        <f aca="false">SUM(F211:I211)</f>
        <v>0</v>
      </c>
      <c r="M211" s="122" t="n">
        <f aca="false">(IF($H211="REG",$F211*15*(1-D211), $F211*25*(1-D211))-IF(G211="CUT", F211*0.5, 0))+(IF($K211="REG",$I211*15*(1-$D211), $I211*25*(1-$D211))-IF($J211="CUT", $I211*0.5, 0))</f>
        <v>0</v>
      </c>
      <c r="N211" s="120" t="n">
        <v>63</v>
      </c>
    </row>
    <row r="212" customFormat="false" ht="12" hidden="false" customHeight="false" outlineLevel="0" collapsed="false">
      <c r="A212" s="51" t="s">
        <v>2498</v>
      </c>
      <c r="B212" s="117" t="str">
        <f aca="false">IFERROR(VLOOKUP($A212, DeliveryBook!$D$2:$K$1999, 5, 0),"")</f>
        <v>SMT.BINA SRIVASTAVA</v>
      </c>
      <c r="C212" s="117" t="str">
        <f aca="false">IFERROR(VLOOKUP($A212, DeliveryBook!$D$2:$K$1999, 8, 0), "")</f>
        <v>SHAHJAHANPUR - SPN</v>
      </c>
      <c r="D212" s="118" t="n">
        <v>0.3</v>
      </c>
      <c r="E212" s="119" t="n">
        <v>42216</v>
      </c>
      <c r="F212" s="120"/>
      <c r="G212" s="51" t="s">
        <v>7602</v>
      </c>
      <c r="H212" s="27" t="s">
        <v>7603</v>
      </c>
      <c r="I212" s="120"/>
      <c r="J212" s="51" t="s">
        <v>7602</v>
      </c>
      <c r="K212" s="51" t="s">
        <v>7603</v>
      </c>
      <c r="L212" s="27" t="n">
        <f aca="false">SUM(F212:I212)</f>
        <v>0</v>
      </c>
      <c r="M212" s="122" t="n">
        <f aca="false">(IF($H212="REG",$F212*15*(1-D212), $F212*25*(1-D212))-IF(G212="CUT", F212*0.5, 0))+(IF($K212="REG",$I212*15*(1-$D212), $I212*25*(1-$D212))-IF($J212="CUT", $I212*0.5, 0))</f>
        <v>0</v>
      </c>
      <c r="N212" s="120" t="n">
        <v>938</v>
      </c>
    </row>
    <row r="213" customFormat="false" ht="12" hidden="false" customHeight="false" outlineLevel="0" collapsed="false">
      <c r="A213" s="51" t="s">
        <v>1717</v>
      </c>
      <c r="B213" s="117" t="str">
        <f aca="false">IFERROR(VLOOKUP($A213, DeliveryBook!$D$2:$K$1999, 5, 0),"")</f>
        <v>SH.BIJENDER KUMAR,  </v>
      </c>
      <c r="C213" s="117" t="str">
        <f aca="false">IFERROR(VLOOKUP($A213, DeliveryBook!$D$2:$K$1999, 8, 0), "")</f>
        <v>PO: GHAZIABAD</v>
      </c>
      <c r="D213" s="118" t="n">
        <v>0.3</v>
      </c>
      <c r="E213" s="119" t="n">
        <v>42216</v>
      </c>
      <c r="F213" s="120"/>
      <c r="G213" s="51" t="s">
        <v>7602</v>
      </c>
      <c r="H213" s="27" t="s">
        <v>7603</v>
      </c>
      <c r="I213" s="120"/>
      <c r="J213" s="51" t="s">
        <v>7602</v>
      </c>
      <c r="K213" s="51" t="s">
        <v>7603</v>
      </c>
      <c r="L213" s="27" t="n">
        <f aca="false">SUM(F213:I213)</f>
        <v>0</v>
      </c>
      <c r="M213" s="122" t="n">
        <f aca="false">(IF($H213="REG",$F213*15*(1-D213), $F213*25*(1-D213))-IF(G213="CUT", F213*0.5, 0))+(IF($K213="REG",$I213*15*(1-$D213), $I213*25*(1-$D213))-IF($J213="CUT", $I213*0.5, 0))</f>
        <v>0</v>
      </c>
      <c r="N213" s="120" t="n">
        <v>185.25</v>
      </c>
    </row>
    <row r="214" customFormat="false" ht="12" hidden="false" customHeight="false" outlineLevel="0" collapsed="false">
      <c r="A214" s="51" t="s">
        <v>2546</v>
      </c>
      <c r="B214" s="117" t="str">
        <f aca="false">IFERROR(VLOOKUP($A214, DeliveryBook!$D$2:$K$1999, 5, 0),"")</f>
        <v>SH SHYAM SHANKAR PANDEY</v>
      </c>
      <c r="C214" s="117" t="str">
        <f aca="false">IFERROR(VLOOKUP($A214, DeliveryBook!$D$2:$K$1999, 8, 0), "")</f>
        <v>PO: BALWARGANJ</v>
      </c>
      <c r="D214" s="118" t="n">
        <v>0.3</v>
      </c>
      <c r="E214" s="119" t="n">
        <v>42216</v>
      </c>
      <c r="F214" s="120"/>
      <c r="G214" s="51" t="s">
        <v>7602</v>
      </c>
      <c r="H214" s="27" t="s">
        <v>7603</v>
      </c>
      <c r="I214" s="120"/>
      <c r="J214" s="51" t="s">
        <v>7602</v>
      </c>
      <c r="K214" s="51" t="s">
        <v>7603</v>
      </c>
      <c r="L214" s="27" t="n">
        <f aca="false">SUM(F214:I214)</f>
        <v>0</v>
      </c>
      <c r="M214" s="122" t="n">
        <f aca="false">(IF($H214="REG",$F214*15*(1-D214), $F214*25*(1-D214))-IF(G214="CUT", F214*0.5, 0))+(IF($K214="REG",$I214*15*(1-$D214), $I214*25*(1-$D214))-IF($J214="CUT", $I214*0.5, 0))</f>
        <v>0</v>
      </c>
      <c r="N214" s="120" t="n">
        <v>2346.75</v>
      </c>
    </row>
    <row r="215" customFormat="false" ht="12" hidden="false" customHeight="false" outlineLevel="0" collapsed="false">
      <c r="A215" s="51" t="s">
        <v>2591</v>
      </c>
      <c r="B215" s="117" t="str">
        <f aca="false">IFERROR(VLOOKUP($A215, DeliveryBook!$D$2:$K$1999, 5, 0),"")</f>
        <v>SH M.L. &amp; SONS,  </v>
      </c>
      <c r="C215" s="117" t="str">
        <f aca="false">IFERROR(VLOOKUP($A215, DeliveryBook!$D$2:$K$1999, 8, 0), "")</f>
        <v>PO: NEW DELHI</v>
      </c>
      <c r="D215" s="118" t="n">
        <v>0.3</v>
      </c>
      <c r="E215" s="119" t="n">
        <v>42216</v>
      </c>
      <c r="F215" s="120"/>
      <c r="G215" s="51" t="s">
        <v>7602</v>
      </c>
      <c r="H215" s="27" t="s">
        <v>7603</v>
      </c>
      <c r="I215" s="120"/>
      <c r="J215" s="51" t="s">
        <v>7602</v>
      </c>
      <c r="K215" s="51" t="s">
        <v>7603</v>
      </c>
      <c r="L215" s="27" t="n">
        <f aca="false">SUM(F215:I215)</f>
        <v>0</v>
      </c>
      <c r="M215" s="122" t="n">
        <f aca="false">(IF($H215="REG",$F215*15*(1-D215), $F215*25*(1-D215))-IF(G215="CUT", F215*0.5, 0))+(IF($K215="REG",$I215*15*(1-$D215), $I215*25*(1-$D215))-IF($J215="CUT", $I215*0.5, 0))</f>
        <v>0</v>
      </c>
      <c r="N215" s="120" t="n">
        <v>8560.5</v>
      </c>
    </row>
    <row r="216" customFormat="false" ht="12" hidden="false" customHeight="false" outlineLevel="0" collapsed="false">
      <c r="A216" s="51" t="s">
        <v>2434</v>
      </c>
      <c r="B216" s="117" t="str">
        <f aca="false">IFERROR(VLOOKUP($A216, DeliveryBook!$D$2:$K$1999, 5, 0),"")</f>
        <v>M/S SUBHASH PUSTAK BHANDAR</v>
      </c>
      <c r="C216" s="117" t="str">
        <f aca="false">IFERROR(VLOOKUP($A216, DeliveryBook!$D$2:$K$1999, 8, 0), "")</f>
        <v>LUCKNOW - LKO</v>
      </c>
      <c r="D216" s="118" t="n">
        <v>0.3</v>
      </c>
      <c r="E216" s="119" t="n">
        <v>42216</v>
      </c>
      <c r="F216" s="120"/>
      <c r="G216" s="51" t="s">
        <v>7602</v>
      </c>
      <c r="H216" s="27" t="s">
        <v>7603</v>
      </c>
      <c r="I216" s="120"/>
      <c r="J216" s="51" t="s">
        <v>7602</v>
      </c>
      <c r="K216" s="51" t="s">
        <v>7603</v>
      </c>
      <c r="L216" s="27" t="n">
        <f aca="false">SUM(F216:I216)</f>
        <v>0</v>
      </c>
      <c r="M216" s="122" t="n">
        <f aca="false">(IF($H216="REG",$F216*15*(1-D216), $F216*25*(1-D216))-IF(G216="CUT", F216*0.5, 0))+(IF($K216="REG",$I216*15*(1-$D216), $I216*25*(1-$D216))-IF($J216="CUT", $I216*0.5, 0))</f>
        <v>0</v>
      </c>
      <c r="N216" s="120" t="n">
        <v>5726.5</v>
      </c>
    </row>
    <row r="217" customFormat="false" ht="12" hidden="false" customHeight="false" outlineLevel="0" collapsed="false">
      <c r="A217" s="51" t="s">
        <v>2559</v>
      </c>
      <c r="B217" s="117" t="str">
        <f aca="false">IFERROR(VLOOKUP($A217, DeliveryBook!$D$2:$K$1999, 5, 0),"")</f>
        <v>SH.RAKESH SAFFI,  </v>
      </c>
      <c r="C217" s="117" t="str">
        <f aca="false">IFERROR(VLOOKUP($A217, DeliveryBook!$D$2:$K$1999, 8, 0), "")</f>
        <v>PO: SAHIBABAD</v>
      </c>
      <c r="D217" s="118" t="n">
        <v>0.3</v>
      </c>
      <c r="E217" s="119" t="n">
        <v>42216</v>
      </c>
      <c r="F217" s="120"/>
      <c r="G217" s="51" t="s">
        <v>7602</v>
      </c>
      <c r="H217" s="27" t="s">
        <v>7603</v>
      </c>
      <c r="I217" s="120"/>
      <c r="J217" s="51" t="s">
        <v>7602</v>
      </c>
      <c r="K217" s="51" t="s">
        <v>7603</v>
      </c>
      <c r="L217" s="27" t="n">
        <f aca="false">SUM(F217:I217)</f>
        <v>0</v>
      </c>
      <c r="M217" s="122" t="n">
        <f aca="false">(IF($H217="REG",$F217*15*(1-D217), $F217*25*(1-D217))-IF(G217="CUT", F217*0.5, 0))+(IF($K217="REG",$I217*15*(1-$D217), $I217*25*(1-$D217))-IF($J217="CUT", $I217*0.5, 0))</f>
        <v>0</v>
      </c>
      <c r="N217" s="120" t="n">
        <v>3217.5</v>
      </c>
    </row>
    <row r="218" customFormat="false" ht="12" hidden="false" customHeight="false" outlineLevel="0" collapsed="false">
      <c r="A218" s="51" t="s">
        <v>2180</v>
      </c>
      <c r="B218" s="117" t="str">
        <f aca="false">IFERROR(VLOOKUP($A218, DeliveryBook!$D$2:$K$1999, 5, 0),"")</f>
        <v>M/S RAINA NEWS AGENCY</v>
      </c>
      <c r="C218" s="117" t="str">
        <f aca="false">IFERROR(VLOOKUP($A218, DeliveryBook!$D$2:$K$1999, 8, 0), "")</f>
        <v>JAMMU TAWI - JAT</v>
      </c>
      <c r="D218" s="118" t="n">
        <v>0.3</v>
      </c>
      <c r="E218" s="119" t="n">
        <v>42216</v>
      </c>
      <c r="F218" s="120"/>
      <c r="G218" s="51" t="s">
        <v>7602</v>
      </c>
      <c r="H218" s="27" t="s">
        <v>7603</v>
      </c>
      <c r="I218" s="120"/>
      <c r="J218" s="51" t="s">
        <v>7602</v>
      </c>
      <c r="K218" s="51" t="s">
        <v>7603</v>
      </c>
      <c r="L218" s="27" t="n">
        <f aca="false">SUM(F218:I218)</f>
        <v>0</v>
      </c>
      <c r="M218" s="122" t="n">
        <f aca="false">(IF($H218="REG",$F218*15*(1-D218), $F218*25*(1-D218))-IF(G218="CUT", F218*0.5, 0))+(IF($K218="REG",$I218*15*(1-$D218), $I218*25*(1-$D218))-IF($J218="CUT", $I218*0.5, 0))</f>
        <v>0</v>
      </c>
      <c r="N218" s="120" t="n">
        <v>30</v>
      </c>
    </row>
    <row r="219" customFormat="false" ht="12" hidden="false" customHeight="false" outlineLevel="0" collapsed="false">
      <c r="A219" s="51" t="s">
        <v>931</v>
      </c>
      <c r="B219" s="117" t="str">
        <f aca="false">IFERROR(VLOOKUP($A219, DeliveryBook!$D$2:$K$1999, 5, 0),"")</f>
        <v>SH RAJESH DUTT</v>
      </c>
      <c r="C219" s="117" t="str">
        <f aca="false">IFERROR(VLOOKUP($A219, DeliveryBook!$D$2:$K$1999, 8, 0), "")</f>
        <v>PO: PANIPAT</v>
      </c>
      <c r="D219" s="118" t="n">
        <v>0.3</v>
      </c>
      <c r="E219" s="119" t="n">
        <v>42216</v>
      </c>
      <c r="F219" s="120"/>
      <c r="G219" s="51" t="s">
        <v>7602</v>
      </c>
      <c r="H219" s="27" t="s">
        <v>7603</v>
      </c>
      <c r="I219" s="120"/>
      <c r="J219" s="51" t="s">
        <v>7602</v>
      </c>
      <c r="K219" s="51" t="s">
        <v>7603</v>
      </c>
      <c r="L219" s="27" t="n">
        <f aca="false">SUM(F219:I219)</f>
        <v>0</v>
      </c>
      <c r="M219" s="122" t="n">
        <f aca="false">(IF($H219="REG",$F219*15*(1-D219), $F219*25*(1-D219))-IF(G219="CUT", F219*0.5, 0))+(IF($K219="REG",$I219*15*(1-$D219), $I219*25*(1-$D219))-IF($J219="CUT", $I219*0.5, 0))</f>
        <v>0</v>
      </c>
      <c r="N219" s="120" t="n">
        <v>39</v>
      </c>
    </row>
    <row r="220" customFormat="false" ht="12" hidden="false" customHeight="false" outlineLevel="0" collapsed="false">
      <c r="A220" s="51" t="s">
        <v>2537</v>
      </c>
      <c r="B220" s="117" t="str">
        <f aca="false">IFERROR(VLOOKUP($A220, DeliveryBook!$D$2:$K$1999, 5, 0),"")</f>
        <v>SH. RAJ SINGH</v>
      </c>
      <c r="C220" s="117" t="str">
        <f aca="false">IFERROR(VLOOKUP($A220, DeliveryBook!$D$2:$K$1999, 8, 0), "")</f>
        <v>PO: ROHINI</v>
      </c>
      <c r="D220" s="118" t="n">
        <v>0.3</v>
      </c>
      <c r="E220" s="119" t="n">
        <v>42216</v>
      </c>
      <c r="F220" s="120"/>
      <c r="G220" s="51" t="s">
        <v>7602</v>
      </c>
      <c r="H220" s="27" t="s">
        <v>7603</v>
      </c>
      <c r="I220" s="120"/>
      <c r="J220" s="51" t="s">
        <v>7602</v>
      </c>
      <c r="K220" s="51" t="s">
        <v>7603</v>
      </c>
      <c r="L220" s="27" t="n">
        <f aca="false">SUM(F220:I220)</f>
        <v>0</v>
      </c>
      <c r="M220" s="122" t="n">
        <f aca="false">(IF($H220="REG",$F220*15*(1-D220), $F220*25*(1-D220))-IF(G220="CUT", F220*0.5, 0))+(IF($K220="REG",$I220*15*(1-$D220), $I220*25*(1-$D220))-IF($J220="CUT", $I220*0.5, 0))</f>
        <v>0</v>
      </c>
      <c r="N220" s="120" t="n">
        <v>189</v>
      </c>
    </row>
    <row r="221" customFormat="false" ht="12" hidden="false" customHeight="false" outlineLevel="0" collapsed="false">
      <c r="A221" s="51" t="s">
        <v>1596</v>
      </c>
      <c r="B221" s="117" t="str">
        <f aca="false">IFERROR(VLOOKUP($A221, DeliveryBook!$D$2:$K$1999, 5, 0),"")</f>
        <v>SH.LOVE KUMAR ARYA,  NEWSPAPER AGENT</v>
      </c>
      <c r="C221" s="117" t="str">
        <f aca="false">IFERROR(VLOOKUP($A221, DeliveryBook!$D$2:$K$1999, 8, 0), "")</f>
        <v>PO: BAHJOI</v>
      </c>
      <c r="D221" s="118" t="n">
        <v>0.3</v>
      </c>
      <c r="E221" s="119" t="n">
        <v>42216</v>
      </c>
      <c r="F221" s="120"/>
      <c r="G221" s="51" t="s">
        <v>7602</v>
      </c>
      <c r="H221" s="27" t="s">
        <v>7603</v>
      </c>
      <c r="I221" s="120"/>
      <c r="J221" s="51" t="s">
        <v>7602</v>
      </c>
      <c r="K221" s="51" t="s">
        <v>7603</v>
      </c>
      <c r="L221" s="27" t="n">
        <f aca="false">SUM(F221:I221)</f>
        <v>0</v>
      </c>
      <c r="M221" s="122" t="n">
        <f aca="false">(IF($H221="REG",$F221*15*(1-D221), $F221*25*(1-D221))-IF(G221="CUT", F221*0.5, 0))+(IF($K221="REG",$I221*15*(1-$D221), $I221*25*(1-$D221))-IF($J221="CUT", $I221*0.5, 0))</f>
        <v>0</v>
      </c>
      <c r="N221" s="120" t="n">
        <v>20</v>
      </c>
    </row>
    <row r="222" customFormat="false" ht="12" hidden="false" customHeight="false" outlineLevel="0" collapsed="false">
      <c r="A222" s="51" t="s">
        <v>2410</v>
      </c>
      <c r="B222" s="117" t="str">
        <f aca="false">IFERROR(VLOOKUP($A222, DeliveryBook!$D$2:$K$1999, 5, 0),"")</f>
        <v>STUDENTS CORNER</v>
      </c>
      <c r="C222" s="117" t="str">
        <f aca="false">IFERROR(VLOOKUP($A222, DeliveryBook!$D$2:$K$1999, 8, 0), "")</f>
        <v>GORAKHPUR - GKP</v>
      </c>
      <c r="D222" s="118" t="n">
        <v>0.3</v>
      </c>
      <c r="E222" s="119" t="n">
        <v>42216</v>
      </c>
      <c r="F222" s="120"/>
      <c r="G222" s="51" t="s">
        <v>7602</v>
      </c>
      <c r="H222" s="27" t="s">
        <v>7603</v>
      </c>
      <c r="I222" s="120"/>
      <c r="J222" s="51" t="s">
        <v>7602</v>
      </c>
      <c r="K222" s="51" t="s">
        <v>7603</v>
      </c>
      <c r="L222" s="27" t="n">
        <f aca="false">SUM(F222:I222)</f>
        <v>0</v>
      </c>
      <c r="M222" s="122" t="n">
        <f aca="false">(IF($H222="REG",$F222*15*(1-D222), $F222*25*(1-D222))-IF(G222="CUT", F222*0.5, 0))+(IF($K222="REG",$I222*15*(1-$D222), $I222*25*(1-$D222))-IF($J222="CUT", $I222*0.5, 0))</f>
        <v>0</v>
      </c>
      <c r="N222" s="120" t="n">
        <v>451.5</v>
      </c>
    </row>
    <row r="223" customFormat="false" ht="12" hidden="false" customHeight="false" outlineLevel="0" collapsed="false">
      <c r="A223" s="51" t="s">
        <v>2152</v>
      </c>
      <c r="B223" s="117" t="str">
        <f aca="false">IFERROR(VLOOKUP($A223, DeliveryBook!$D$2:$K$1999, 5, 0),"")</f>
        <v>SH.RAM BALAK PRASAD</v>
      </c>
      <c r="C223" s="117" t="str">
        <f aca="false">IFERROR(VLOOKUP($A223, DeliveryBook!$D$2:$K$1999, 8, 0), "")</f>
        <v>MOTIHARI- MKI</v>
      </c>
      <c r="D223" s="118" t="n">
        <v>0.3</v>
      </c>
      <c r="E223" s="119" t="n">
        <v>42216</v>
      </c>
      <c r="F223" s="120"/>
      <c r="G223" s="51" t="s">
        <v>7602</v>
      </c>
      <c r="H223" s="27" t="s">
        <v>7603</v>
      </c>
      <c r="I223" s="120"/>
      <c r="J223" s="51" t="s">
        <v>7602</v>
      </c>
      <c r="K223" s="51" t="s">
        <v>7603</v>
      </c>
      <c r="L223" s="27" t="n">
        <f aca="false">SUM(F223:I223)</f>
        <v>0</v>
      </c>
      <c r="M223" s="122" t="n">
        <f aca="false">(IF($H223="REG",$F223*15*(1-D223), $F223*25*(1-D223))-IF(G223="CUT", F223*0.5, 0))+(IF($K223="REG",$I223*15*(1-$D223), $I223*25*(1-$D223))-IF($J223="CUT", $I223*0.5, 0))</f>
        <v>0</v>
      </c>
      <c r="N223" s="120" t="n">
        <v>97.5</v>
      </c>
    </row>
    <row r="224" customFormat="false" ht="12" hidden="false" customHeight="false" outlineLevel="0" collapsed="false">
      <c r="A224" s="51" t="s">
        <v>2189</v>
      </c>
      <c r="B224" s="117" t="str">
        <f aca="false">IFERROR(VLOOKUP($A224, DeliveryBook!$D$2:$K$1999, 5, 0),"")</f>
        <v>SH RAJESH AGGARWAL</v>
      </c>
      <c r="C224" s="117" t="str">
        <f aca="false">IFERROR(VLOOKUP($A224, DeliveryBook!$D$2:$K$1999, 8, 0), "")</f>
        <v>RANCHI - RNC</v>
      </c>
      <c r="D224" s="118" t="n">
        <v>0.3</v>
      </c>
      <c r="E224" s="119" t="n">
        <v>42216</v>
      </c>
      <c r="F224" s="120"/>
      <c r="G224" s="51" t="s">
        <v>7602</v>
      </c>
      <c r="H224" s="27" t="s">
        <v>7603</v>
      </c>
      <c r="I224" s="120"/>
      <c r="J224" s="51" t="s">
        <v>7602</v>
      </c>
      <c r="K224" s="51" t="s">
        <v>7603</v>
      </c>
      <c r="L224" s="27" t="n">
        <f aca="false">SUM(F224:I224)</f>
        <v>0</v>
      </c>
      <c r="M224" s="122" t="n">
        <f aca="false">(IF($H224="REG",$F224*15*(1-D224), $F224*25*(1-D224))-IF(G224="CUT", F224*0.5, 0))+(IF($K224="REG",$I224*15*(1-$D224), $I224*25*(1-$D224))-IF($J224="CUT", $I224*0.5, 0))</f>
        <v>0</v>
      </c>
      <c r="N224" s="120" t="n">
        <v>989.75</v>
      </c>
    </row>
    <row r="225" customFormat="false" ht="12" hidden="false" customHeight="false" outlineLevel="0" collapsed="false">
      <c r="A225" s="51" t="s">
        <v>7031</v>
      </c>
      <c r="B225" s="117" t="inlineStr">
        <f aca="false">IFERROR(VLOOKUP($A225, DeliveryBook!$D$2:$K$1999, 5, 0),"")</f>
        <is>
          <t/>
        </is>
      </c>
      <c r="C225" s="117" t="inlineStr">
        <f aca="false">IFERROR(VLOOKUP($A225, DeliveryBook!$D$2:$K$1999, 8, 0), "")</f>
        <is>
          <t/>
        </is>
      </c>
      <c r="D225" s="118" t="n">
        <v>0.3</v>
      </c>
      <c r="E225" s="119" t="n">
        <v>42216</v>
      </c>
      <c r="F225" s="120"/>
      <c r="G225" s="51" t="s">
        <v>7602</v>
      </c>
      <c r="H225" s="27" t="s">
        <v>7603</v>
      </c>
      <c r="I225" s="120"/>
      <c r="J225" s="51" t="s">
        <v>7602</v>
      </c>
      <c r="K225" s="51" t="s">
        <v>7603</v>
      </c>
      <c r="L225" s="27" t="n">
        <f aca="false">SUM(F225:I225)</f>
        <v>0</v>
      </c>
      <c r="M225" s="122" t="n">
        <f aca="false">(IF($H225="REG",$F225*15*(1-D225), $F225*25*(1-D225))-IF(G225="CUT", F225*0.5, 0))+(IF($K225="REG",$I225*15*(1-$D225), $I225*25*(1-$D225))-IF($J225="CUT", $I225*0.5, 0))</f>
        <v>0</v>
      </c>
      <c r="N225" s="120" t="n">
        <v>2122</v>
      </c>
    </row>
    <row r="226" customFormat="false" ht="12" hidden="false" customHeight="false" outlineLevel="0" collapsed="false">
      <c r="A226" s="51" t="s">
        <v>2531</v>
      </c>
      <c r="B226" s="117" t="str">
        <f aca="false">IFERROR(VLOOKUP($A226, DeliveryBook!$D$2:$K$1999, 5, 0),"")</f>
        <v>M/S RUKMANI NEWS AGENCY</v>
      </c>
      <c r="C226" s="117" t="str">
        <f aca="false">IFERROR(VLOOKUP($A226, DeliveryBook!$D$2:$K$1999, 8, 0), "")</f>
        <v>HOWRAH - HWH</v>
      </c>
      <c r="D226" s="118" t="n">
        <v>0.3</v>
      </c>
      <c r="E226" s="119" t="n">
        <v>42216</v>
      </c>
      <c r="F226" s="120"/>
      <c r="G226" s="51" t="s">
        <v>7602</v>
      </c>
      <c r="H226" s="27" t="s">
        <v>7603</v>
      </c>
      <c r="I226" s="120"/>
      <c r="J226" s="51" t="s">
        <v>7602</v>
      </c>
      <c r="K226" s="51" t="s">
        <v>7603</v>
      </c>
      <c r="L226" s="27" t="n">
        <f aca="false">SUM(F226:I226)</f>
        <v>0</v>
      </c>
      <c r="M226" s="122" t="n">
        <f aca="false">(IF($H226="REG",$F226*15*(1-D226), $F226*25*(1-D226))-IF(G226="CUT", F226*0.5, 0))+(IF($K226="REG",$I226*15*(1-$D226), $I226*25*(1-$D226))-IF($J226="CUT", $I226*0.5, 0))</f>
        <v>0</v>
      </c>
      <c r="N226" s="120" t="n">
        <v>3949.75</v>
      </c>
    </row>
    <row r="227" customFormat="false" ht="12" hidden="false" customHeight="false" outlineLevel="0" collapsed="false">
      <c r="A227" s="51" t="s">
        <v>6455</v>
      </c>
      <c r="B227" s="117" t="inlineStr">
        <f aca="false">IFERROR(VLOOKUP($A227, DeliveryBook!$D$2:$K$1999, 5, 0),"")</f>
        <is>
          <t/>
        </is>
      </c>
      <c r="C227" s="117" t="inlineStr">
        <f aca="false">IFERROR(VLOOKUP($A227, DeliveryBook!$D$2:$K$1999, 8, 0), "")</f>
        <is>
          <t/>
        </is>
      </c>
      <c r="D227" s="118" t="n">
        <v>0.3</v>
      </c>
      <c r="E227" s="119" t="n">
        <v>42216</v>
      </c>
      <c r="F227" s="120"/>
      <c r="G227" s="51" t="s">
        <v>7602</v>
      </c>
      <c r="H227" s="27" t="s">
        <v>7603</v>
      </c>
      <c r="I227" s="120"/>
      <c r="J227" s="51" t="s">
        <v>7602</v>
      </c>
      <c r="K227" s="51" t="s">
        <v>7603</v>
      </c>
      <c r="L227" s="27" t="n">
        <f aca="false">SUM(F227:I227)</f>
        <v>0</v>
      </c>
      <c r="M227" s="122" t="n">
        <f aca="false">(IF($H227="REG",$F227*15*(1-D227), $F227*25*(1-D227))-IF(G227="CUT", F227*0.5, 0))+(IF($K227="REG",$I227*15*(1-$D227), $I227*25*(1-$D227))-IF($J227="CUT", $I227*0.5, 0))</f>
        <v>0</v>
      </c>
      <c r="N227" s="120" t="n">
        <v>210</v>
      </c>
    </row>
    <row r="228" customFormat="false" ht="12" hidden="false" customHeight="false" outlineLevel="0" collapsed="false">
      <c r="A228" s="51" t="s">
        <v>1683</v>
      </c>
      <c r="B228" s="117" t="str">
        <f aca="false">IFERROR(VLOOKUP($A228, DeliveryBook!$D$2:$K$1999, 5, 0),"")</f>
        <v>SH.DEVENDRA KUMAR SRIMALI,  BAZAZA CHOWK</v>
      </c>
      <c r="C228" s="117" t="str">
        <f aca="false">IFERROR(VLOOKUP($A228, DeliveryBook!$D$2:$K$1999, 8, 0), "")</f>
        <v>PO: FAIZABAD</v>
      </c>
      <c r="D228" s="118" t="n">
        <v>0.3</v>
      </c>
      <c r="E228" s="119" t="n">
        <v>42216</v>
      </c>
      <c r="F228" s="120"/>
      <c r="G228" s="51" t="s">
        <v>7602</v>
      </c>
      <c r="H228" s="27" t="s">
        <v>7603</v>
      </c>
      <c r="I228" s="120"/>
      <c r="J228" s="51" t="s">
        <v>7602</v>
      </c>
      <c r="K228" s="51" t="s">
        <v>7603</v>
      </c>
      <c r="L228" s="27" t="n">
        <f aca="false">SUM(F228:I228)</f>
        <v>0</v>
      </c>
      <c r="M228" s="122" t="n">
        <f aca="false">(IF($H228="REG",$F228*15*(1-D228), $F228*25*(1-D228))-IF(G228="CUT", F228*0.5, 0))+(IF($K228="REG",$I228*15*(1-$D228), $I228*25*(1-$D228))-IF($J228="CUT", $I228*0.5, 0))</f>
        <v>0</v>
      </c>
      <c r="N228" s="120" t="n">
        <v>340</v>
      </c>
    </row>
    <row r="229" customFormat="false" ht="12" hidden="false" customHeight="false" outlineLevel="0" collapsed="false">
      <c r="A229" s="51" t="s">
        <v>783</v>
      </c>
      <c r="B229" s="117" t="str">
        <f aca="false">IFERROR(VLOOKUP($A229, DeliveryBook!$D$2:$K$1999, 5, 0),"")</f>
        <v>SH.AWADHESH MAHATO,  53-B/I -X TYPE, STREET -7</v>
      </c>
      <c r="C229" s="117" t="str">
        <f aca="false">IFERROR(VLOOKUP($A229, DeliveryBook!$D$2:$K$1999, 8, 0), "")</f>
        <v>PO: DALLI RAJHARA</v>
      </c>
      <c r="D229" s="118" t="n">
        <v>0.3</v>
      </c>
      <c r="E229" s="119" t="n">
        <v>42216</v>
      </c>
      <c r="F229" s="120"/>
      <c r="G229" s="51" t="s">
        <v>7602</v>
      </c>
      <c r="H229" s="27" t="s">
        <v>7603</v>
      </c>
      <c r="I229" s="120"/>
      <c r="J229" s="51" t="s">
        <v>7602</v>
      </c>
      <c r="K229" s="51" t="s">
        <v>7603</v>
      </c>
      <c r="L229" s="27" t="n">
        <f aca="false">SUM(F229:I229)</f>
        <v>0</v>
      </c>
      <c r="M229" s="122" t="n">
        <f aca="false">(IF($H229="REG",$F229*15*(1-D229), $F229*25*(1-D229))-IF(G229="CUT", F229*0.5, 0))+(IF($K229="REG",$I229*15*(1-$D229), $I229*25*(1-$D229))-IF($J229="CUT", $I229*0.5, 0))</f>
        <v>0</v>
      </c>
      <c r="N229" s="120" t="n">
        <v>169</v>
      </c>
    </row>
    <row r="230" customFormat="false" ht="12" hidden="false" customHeight="false" outlineLevel="0" collapsed="false">
      <c r="A230" s="51" t="s">
        <v>2396</v>
      </c>
      <c r="B230" s="117" t="str">
        <f aca="false">IFERROR(VLOOKUP($A230, DeliveryBook!$D$2:$K$1999, 5, 0),"")</f>
        <v>SH RAJESH KUMAR</v>
      </c>
      <c r="C230" s="117" t="str">
        <f aca="false">IFERROR(VLOOKUP($A230, DeliveryBook!$D$2:$K$1999, 8, 0), "")</f>
        <v>DEORIA - SADAR - DEOS</v>
      </c>
      <c r="D230" s="118" t="n">
        <v>0.3</v>
      </c>
      <c r="E230" s="119" t="n">
        <v>42216</v>
      </c>
      <c r="F230" s="120"/>
      <c r="G230" s="51" t="s">
        <v>7602</v>
      </c>
      <c r="H230" s="27" t="s">
        <v>7603</v>
      </c>
      <c r="I230" s="120"/>
      <c r="J230" s="51" t="s">
        <v>7602</v>
      </c>
      <c r="K230" s="51" t="s">
        <v>7603</v>
      </c>
      <c r="L230" s="27" t="n">
        <f aca="false">SUM(F230:I230)</f>
        <v>0</v>
      </c>
      <c r="M230" s="122" t="n">
        <f aca="false">(IF($H230="REG",$F230*15*(1-D230), $F230*25*(1-D230))-IF(G230="CUT", F230*0.5, 0))+(IF($K230="REG",$I230*15*(1-$D230), $I230*25*(1-$D230))-IF($J230="CUT", $I230*0.5, 0))</f>
        <v>0</v>
      </c>
      <c r="N230" s="120" t="n">
        <v>5522.25</v>
      </c>
    </row>
    <row r="231" customFormat="false" ht="12" hidden="false" customHeight="false" outlineLevel="0" collapsed="false">
      <c r="A231" s="51" t="s">
        <v>2461</v>
      </c>
      <c r="B231" s="117" t="str">
        <f aca="false">IFERROR(VLOOKUP($A231, DeliveryBook!$D$2:$K$1999, 5, 0),"")</f>
        <v>SH.PREM CHAND</v>
      </c>
      <c r="C231" s="117" t="str">
        <f aca="false">IFERROR(VLOOKUP($A231, DeliveryBook!$D$2:$K$1999, 8, 0), "")</f>
        <v>MORADABAD - MB</v>
      </c>
      <c r="D231" s="118" t="n">
        <v>0.3</v>
      </c>
      <c r="E231" s="119" t="n">
        <v>42216</v>
      </c>
      <c r="F231" s="120"/>
      <c r="G231" s="51" t="s">
        <v>7602</v>
      </c>
      <c r="H231" s="27" t="s">
        <v>7603</v>
      </c>
      <c r="I231" s="120"/>
      <c r="J231" s="51" t="s">
        <v>7602</v>
      </c>
      <c r="K231" s="51" t="s">
        <v>7603</v>
      </c>
      <c r="L231" s="27" t="n">
        <f aca="false">SUM(F231:I231)</f>
        <v>0</v>
      </c>
      <c r="M231" s="122" t="n">
        <f aca="false">(IF($H231="REG",$F231*15*(1-D231), $F231*25*(1-D231))-IF(G231="CUT", F231*0.5, 0))+(IF($K231="REG",$I231*15*(1-$D231), $I231*25*(1-$D231))-IF($J231="CUT", $I231*0.5, 0))</f>
        <v>0</v>
      </c>
      <c r="N231" s="120" t="n">
        <v>195</v>
      </c>
    </row>
    <row r="232" customFormat="false" ht="12" hidden="false" customHeight="false" outlineLevel="0" collapsed="false">
      <c r="A232" s="51" t="s">
        <v>2505</v>
      </c>
      <c r="B232" s="117" t="str">
        <f aca="false">IFERROR(VLOOKUP($A232, DeliveryBook!$D$2:$K$1999, 5, 0),"")</f>
        <v>JAISWAL NEWS AGENCY</v>
      </c>
      <c r="C232" s="117" t="str">
        <f aca="false">IFERROR(VLOOKUP($A232, DeliveryBook!$D$2:$K$1999, 8, 0), "")</f>
        <v>VARANSI - BSB</v>
      </c>
      <c r="D232" s="118" t="n">
        <v>0.3</v>
      </c>
      <c r="E232" s="119" t="n">
        <v>42216</v>
      </c>
      <c r="F232" s="120"/>
      <c r="G232" s="51" t="s">
        <v>7602</v>
      </c>
      <c r="H232" s="27" t="s">
        <v>7603</v>
      </c>
      <c r="I232" s="120"/>
      <c r="J232" s="51" t="s">
        <v>7602</v>
      </c>
      <c r="K232" s="51" t="s">
        <v>7603</v>
      </c>
      <c r="L232" s="27" t="n">
        <f aca="false">SUM(F232:I232)</f>
        <v>0</v>
      </c>
      <c r="M232" s="122" t="n">
        <f aca="false">(IF($H232="REG",$F232*15*(1-D232), $F232*25*(1-D232))-IF(G232="CUT", F232*0.5, 0))+(IF($K232="REG",$I232*15*(1-$D232), $I232*25*(1-$D232))-IF($J232="CUT", $I232*0.5, 0))</f>
        <v>0</v>
      </c>
      <c r="N232" s="120" t="n">
        <v>157.25</v>
      </c>
    </row>
    <row r="233" customFormat="false" ht="12" hidden="false" customHeight="false" outlineLevel="0" collapsed="false">
      <c r="A233" s="51" t="s">
        <v>2490</v>
      </c>
      <c r="B233" s="117" t="str">
        <f aca="false">IFERROR(VLOOKUP($A233, DeliveryBook!$D$2:$K$1999, 5, 0),"")</f>
        <v>SH SATISH KUMAR KASHYAP</v>
      </c>
      <c r="C233" s="117" t="str">
        <f aca="false">IFERROR(VLOOKUP($A233, DeliveryBook!$D$2:$K$1999, 8, 0), "")</f>
        <v>SAHARANPUR - SRE</v>
      </c>
      <c r="D233" s="118" t="n">
        <v>0.3</v>
      </c>
      <c r="E233" s="119" t="n">
        <v>42216</v>
      </c>
      <c r="F233" s="120"/>
      <c r="G233" s="51" t="s">
        <v>7602</v>
      </c>
      <c r="H233" s="27" t="s">
        <v>7603</v>
      </c>
      <c r="I233" s="120"/>
      <c r="J233" s="51" t="s">
        <v>7602</v>
      </c>
      <c r="K233" s="51" t="s">
        <v>7603</v>
      </c>
      <c r="L233" s="27" t="n">
        <f aca="false">SUM(F233:I233)</f>
        <v>0</v>
      </c>
      <c r="M233" s="122" t="n">
        <f aca="false">(IF($H233="REG",$F233*15*(1-D233), $F233*25*(1-D233))-IF(G233="CUT", F233*0.5, 0))+(IF($K233="REG",$I233*15*(1-$D233), $I233*25*(1-$D233))-IF($J233="CUT", $I233*0.5, 0))</f>
        <v>0</v>
      </c>
      <c r="N233" s="120" t="n">
        <v>64.75</v>
      </c>
    </row>
    <row r="234" customFormat="false" ht="12" hidden="false" customHeight="false" outlineLevel="0" collapsed="false">
      <c r="A234" s="51" t="s">
        <v>6469</v>
      </c>
      <c r="B234" s="117" t="inlineStr">
        <f aca="false">IFERROR(VLOOKUP($A234, DeliveryBook!$D$2:$K$1999, 5, 0),"")</f>
        <is>
          <t/>
        </is>
      </c>
      <c r="C234" s="117" t="inlineStr">
        <f aca="false">IFERROR(VLOOKUP($A234, DeliveryBook!$D$2:$K$1999, 8, 0), "")</f>
        <is>
          <t/>
        </is>
      </c>
      <c r="D234" s="118" t="n">
        <v>0.3</v>
      </c>
      <c r="E234" s="119" t="n">
        <v>42216</v>
      </c>
      <c r="F234" s="120"/>
      <c r="G234" s="51" t="s">
        <v>7602</v>
      </c>
      <c r="H234" s="27" t="s">
        <v>7603</v>
      </c>
      <c r="I234" s="120"/>
      <c r="J234" s="51" t="s">
        <v>7602</v>
      </c>
      <c r="K234" s="51" t="s">
        <v>7603</v>
      </c>
      <c r="L234" s="27" t="n">
        <f aca="false">SUM(F234:I234)</f>
        <v>0</v>
      </c>
      <c r="M234" s="122" t="n">
        <f aca="false">(IF($H234="REG",$F234*15*(1-D234), $F234*25*(1-D234))-IF(G234="CUT", F234*0.5, 0))+(IF($K234="REG",$I234*15*(1-$D234), $I234*25*(1-$D234))-IF($J234="CUT", $I234*0.5, 0))</f>
        <v>0</v>
      </c>
      <c r="N234" s="120" t="n">
        <v>97.5</v>
      </c>
    </row>
    <row r="235" customFormat="false" ht="12" hidden="false" customHeight="false" outlineLevel="0" collapsed="false">
      <c r="A235" s="51" t="s">
        <v>2591</v>
      </c>
      <c r="B235" s="117" t="str">
        <f aca="false">IFERROR(VLOOKUP($A235, DeliveryBook!$D$2:$K$1999, 5, 0),"")</f>
        <v>SH M.L. &amp; SONS,  </v>
      </c>
      <c r="C235" s="117" t="str">
        <f aca="false">IFERROR(VLOOKUP($A235, DeliveryBook!$D$2:$K$1999, 8, 0), "")</f>
        <v>PO: NEW DELHI</v>
      </c>
      <c r="D235" s="118" t="n">
        <v>0.3</v>
      </c>
      <c r="E235" s="119" t="n">
        <v>42216</v>
      </c>
      <c r="F235" s="120"/>
      <c r="G235" s="51" t="s">
        <v>7602</v>
      </c>
      <c r="H235" s="27" t="s">
        <v>7603</v>
      </c>
      <c r="I235" s="120"/>
      <c r="J235" s="51" t="s">
        <v>7602</v>
      </c>
      <c r="K235" s="51" t="s">
        <v>7603</v>
      </c>
      <c r="L235" s="27" t="n">
        <f aca="false">SUM(F235:I235)</f>
        <v>0</v>
      </c>
      <c r="M235" s="122" t="n">
        <f aca="false">(IF($H235="REG",$F235*15*(1-D235), $F235*25*(1-D235))-IF(G235="CUT", F235*0.5, 0))+(IF($K235="REG",$I235*15*(1-$D235), $I235*25*(1-$D235))-IF($J235="CUT", $I235*0.5, 0))</f>
        <v>0</v>
      </c>
      <c r="N235" s="120" t="n">
        <v>2603.25</v>
      </c>
    </row>
    <row r="236" customFormat="false" ht="12" hidden="false" customHeight="false" outlineLevel="0" collapsed="false">
      <c r="A236" s="51" t="s">
        <v>2434</v>
      </c>
      <c r="B236" s="117" t="str">
        <f aca="false">IFERROR(VLOOKUP($A236, DeliveryBook!$D$2:$K$1999, 5, 0),"")</f>
        <v>M/S SUBHASH PUSTAK BHANDAR</v>
      </c>
      <c r="C236" s="117" t="str">
        <f aca="false">IFERROR(VLOOKUP($A236, DeliveryBook!$D$2:$K$1999, 8, 0), "")</f>
        <v>LUCKNOW - LKO</v>
      </c>
      <c r="D236" s="118" t="n">
        <v>0.3</v>
      </c>
      <c r="E236" s="119" t="n">
        <v>42216</v>
      </c>
      <c r="F236" s="120"/>
      <c r="G236" s="51" t="s">
        <v>7602</v>
      </c>
      <c r="H236" s="27" t="s">
        <v>7603</v>
      </c>
      <c r="I236" s="120"/>
      <c r="J236" s="51" t="s">
        <v>7602</v>
      </c>
      <c r="K236" s="51" t="s">
        <v>7603</v>
      </c>
      <c r="L236" s="27" t="n">
        <f aca="false">SUM(F236:I236)</f>
        <v>0</v>
      </c>
      <c r="M236" s="122" t="n">
        <f aca="false">(IF($H236="REG",$F236*15*(1-D236), $F236*25*(1-D236))-IF(G236="CUT", F236*0.5, 0))+(IF($K236="REG",$I236*15*(1-$D236), $I236*25*(1-$D236))-IF($J236="CUT", $I236*0.5, 0))</f>
        <v>0</v>
      </c>
      <c r="N236" s="120" t="n">
        <v>1276.5</v>
      </c>
    </row>
    <row r="237" customFormat="false" ht="12" hidden="false" customHeight="false" outlineLevel="0" collapsed="false">
      <c r="A237" s="51" t="s">
        <v>2537</v>
      </c>
      <c r="B237" s="117" t="str">
        <f aca="false">IFERROR(VLOOKUP($A237, DeliveryBook!$D$2:$K$1999, 5, 0),"")</f>
        <v>SH. RAJ SINGH</v>
      </c>
      <c r="C237" s="117" t="str">
        <f aca="false">IFERROR(VLOOKUP($A237, DeliveryBook!$D$2:$K$1999, 8, 0), "")</f>
        <v>PO: ROHINI</v>
      </c>
      <c r="D237" s="118" t="n">
        <v>0.3</v>
      </c>
      <c r="E237" s="119" t="n">
        <v>42216</v>
      </c>
      <c r="F237" s="120"/>
      <c r="G237" s="51" t="s">
        <v>7602</v>
      </c>
      <c r="H237" s="27" t="s">
        <v>7603</v>
      </c>
      <c r="I237" s="120"/>
      <c r="J237" s="51" t="s">
        <v>7602</v>
      </c>
      <c r="K237" s="51" t="s">
        <v>7603</v>
      </c>
      <c r="L237" s="27" t="n">
        <f aca="false">SUM(F237:I237)</f>
        <v>0</v>
      </c>
      <c r="M237" s="122" t="n">
        <f aca="false">(IF($H237="REG",$F237*15*(1-D237), $F237*25*(1-D237))-IF(G237="CUT", F237*0.5, 0))+(IF($K237="REG",$I237*15*(1-$D237), $I237*25*(1-$D237))-IF($J237="CUT", $I237*0.5, 0))</f>
        <v>0</v>
      </c>
      <c r="N237" s="120" t="n">
        <v>42</v>
      </c>
    </row>
    <row r="238" customFormat="false" ht="12" hidden="false" customHeight="false" outlineLevel="0" collapsed="false">
      <c r="A238" s="51" t="s">
        <v>2189</v>
      </c>
      <c r="B238" s="117" t="str">
        <f aca="false">IFERROR(VLOOKUP($A238, DeliveryBook!$D$2:$K$1999, 5, 0),"")</f>
        <v>SH RAJESH AGGARWAL</v>
      </c>
      <c r="C238" s="117" t="str">
        <f aca="false">IFERROR(VLOOKUP($A238, DeliveryBook!$D$2:$K$1999, 8, 0), "")</f>
        <v>RANCHI - RNC</v>
      </c>
      <c r="D238" s="118" t="n">
        <v>0.3</v>
      </c>
      <c r="E238" s="119" t="n">
        <v>42216</v>
      </c>
      <c r="F238" s="120"/>
      <c r="G238" s="51" t="s">
        <v>7602</v>
      </c>
      <c r="H238" s="27" t="s">
        <v>7603</v>
      </c>
      <c r="I238" s="120"/>
      <c r="J238" s="51" t="s">
        <v>7602</v>
      </c>
      <c r="K238" s="51" t="s">
        <v>7603</v>
      </c>
      <c r="L238" s="27" t="n">
        <f aca="false">SUM(F238:I238)</f>
        <v>0</v>
      </c>
      <c r="M238" s="122" t="n">
        <f aca="false">(IF($H238="REG",$F238*15*(1-D238), $F238*25*(1-D238))-IF(G238="CUT", F238*0.5, 0))+(IF($K238="REG",$I238*15*(1-$D238), $I238*25*(1-$D238))-IF($J238="CUT", $I238*0.5, 0))</f>
        <v>0</v>
      </c>
      <c r="N238" s="120" t="n">
        <v>100</v>
      </c>
    </row>
    <row r="239" customFormat="false" ht="12" hidden="false" customHeight="false" outlineLevel="0" collapsed="false">
      <c r="A239" s="51" t="s">
        <v>2080</v>
      </c>
      <c r="B239" s="117" t="str">
        <f aca="false">IFERROR(VLOOKUP($A239, DeliveryBook!$D$2:$K$1999, 5, 0),"")</f>
        <v>M/S HIGGIN BOTHAMS  LTD</v>
      </c>
      <c r="C239" s="117" t="str">
        <f aca="false">IFERROR(VLOOKUP($A239, DeliveryBook!$D$2:$K$1999, 8, 0), "")</f>
        <v>VIJAYWADA - BZA</v>
      </c>
      <c r="D239" s="118" t="n">
        <v>0.3</v>
      </c>
      <c r="E239" s="119" t="n">
        <v>42216</v>
      </c>
      <c r="F239" s="120"/>
      <c r="G239" s="51" t="s">
        <v>7602</v>
      </c>
      <c r="H239" s="27" t="s">
        <v>7603</v>
      </c>
      <c r="I239" s="120"/>
      <c r="J239" s="51" t="s">
        <v>7602</v>
      </c>
      <c r="K239" s="51" t="s">
        <v>7603</v>
      </c>
      <c r="L239" s="27" t="n">
        <f aca="false">SUM(F239:I239)</f>
        <v>0</v>
      </c>
      <c r="M239" s="122" t="n">
        <f aca="false">(IF($H239="REG",$F239*15*(1-D239), $F239*25*(1-D239))-IF(G239="CUT", F239*0.5, 0))+(IF($K239="REG",$I239*15*(1-$D239), $I239*25*(1-$D239))-IF($J239="CUT", $I239*0.5, 0))</f>
        <v>0</v>
      </c>
      <c r="N239" s="120" t="n">
        <v>924</v>
      </c>
    </row>
    <row r="240" customFormat="false" ht="12" hidden="false" customHeight="false" outlineLevel="0" collapsed="false">
      <c r="A240" s="51" t="s">
        <v>2298</v>
      </c>
      <c r="B240" s="117" t="str">
        <f aca="false">IFERROR(VLOOKUP($A240, DeliveryBook!$D$2:$K$1999, 5, 0),"")</f>
        <v>SH.GOLAK CHANDER DAS, </v>
      </c>
      <c r="C240" s="117" t="str">
        <f aca="false">IFERROR(VLOOKUP($A240, DeliveryBook!$D$2:$K$1999, 8, 0), "")</f>
        <v>BHUBANESHWAR - BBS</v>
      </c>
      <c r="D240" s="118" t="n">
        <v>0.3</v>
      </c>
      <c r="E240" s="119" t="n">
        <v>42216</v>
      </c>
      <c r="F240" s="120"/>
      <c r="G240" s="51" t="s">
        <v>7602</v>
      </c>
      <c r="H240" s="27" t="s">
        <v>7603</v>
      </c>
      <c r="I240" s="120"/>
      <c r="J240" s="51" t="s">
        <v>7602</v>
      </c>
      <c r="K240" s="51" t="s">
        <v>7603</v>
      </c>
      <c r="L240" s="27" t="n">
        <f aca="false">SUM(F240:I240)</f>
        <v>0</v>
      </c>
      <c r="M240" s="122" t="n">
        <f aca="false">(IF($H240="REG",$F240*15*(1-D240), $F240*25*(1-D240))-IF(G240="CUT", F240*0.5, 0))+(IF($K240="REG",$I240*15*(1-$D240), $I240*25*(1-$D240))-IF($J240="CUT", $I240*0.5, 0))</f>
        <v>0</v>
      </c>
      <c r="N240" s="120" t="n">
        <v>67</v>
      </c>
    </row>
    <row r="241" customFormat="false" ht="12" hidden="false" customHeight="false" outlineLevel="0" collapsed="false">
      <c r="A241" s="51" t="s">
        <v>2531</v>
      </c>
      <c r="B241" s="117" t="str">
        <f aca="false">IFERROR(VLOOKUP($A241, DeliveryBook!$D$2:$K$1999, 5, 0),"")</f>
        <v>M/S RUKMANI NEWS AGENCY</v>
      </c>
      <c r="C241" s="117" t="str">
        <f aca="false">IFERROR(VLOOKUP($A241, DeliveryBook!$D$2:$K$1999, 8, 0), "")</f>
        <v>HOWRAH - HWH</v>
      </c>
      <c r="D241" s="118" t="n">
        <v>0.3</v>
      </c>
      <c r="E241" s="119" t="n">
        <v>42216</v>
      </c>
      <c r="F241" s="120"/>
      <c r="G241" s="51" t="s">
        <v>7602</v>
      </c>
      <c r="H241" s="27" t="s">
        <v>7603</v>
      </c>
      <c r="I241" s="120"/>
      <c r="J241" s="51" t="s">
        <v>7602</v>
      </c>
      <c r="K241" s="51" t="s">
        <v>7603</v>
      </c>
      <c r="L241" s="27" t="n">
        <f aca="false">SUM(F241:I241)</f>
        <v>0</v>
      </c>
      <c r="M241" s="122" t="n">
        <f aca="false">(IF($H241="REG",$F241*15*(1-D241), $F241*25*(1-D241))-IF(G241="CUT", F241*0.5, 0))+(IF($K241="REG",$I241*15*(1-$D241), $I241*25*(1-$D241))-IF($J241="CUT", $I241*0.5, 0))</f>
        <v>0</v>
      </c>
      <c r="N241" s="120" t="n">
        <v>684.5</v>
      </c>
    </row>
    <row r="242" customFormat="false" ht="12" hidden="false" customHeight="false" outlineLevel="0" collapsed="false">
      <c r="A242" s="51" t="s">
        <v>733</v>
      </c>
      <c r="B242" s="117" t="str">
        <f aca="false">IFERROR(VLOOKUP($A242, DeliveryBook!$D$2:$K$1999, 5, 0),"")</f>
        <v>SH.SURENDRA PRASAD BHAGAT,  RASHTRIYA SAHITYA SADAN</v>
      </c>
      <c r="C242" s="117" t="str">
        <f aca="false">IFERROR(VLOOKUP($A242, DeliveryBook!$D$2:$K$1999, 8, 0), "")</f>
        <v>PO: SAHARSA</v>
      </c>
      <c r="D242" s="118" t="n">
        <v>0.3</v>
      </c>
      <c r="E242" s="119" t="n">
        <v>42216</v>
      </c>
      <c r="F242" s="120"/>
      <c r="G242" s="51" t="s">
        <v>7602</v>
      </c>
      <c r="H242" s="27" t="s">
        <v>7603</v>
      </c>
      <c r="I242" s="120"/>
      <c r="J242" s="51" t="s">
        <v>7602</v>
      </c>
      <c r="K242" s="51" t="s">
        <v>7603</v>
      </c>
      <c r="L242" s="27" t="n">
        <f aca="false">SUM(F242:I242)</f>
        <v>0</v>
      </c>
      <c r="M242" s="122" t="n">
        <f aca="false">(IF($H242="REG",$F242*15*(1-D242), $F242*25*(1-D242))-IF(G242="CUT", F242*0.5, 0))+(IF($K242="REG",$I242*15*(1-$D242), $I242*25*(1-$D242))-IF($J242="CUT", $I242*0.5, 0))</f>
        <v>0</v>
      </c>
      <c r="N242" s="120" t="n">
        <v>390</v>
      </c>
    </row>
    <row r="243" customFormat="false" ht="12" hidden="false" customHeight="false" outlineLevel="0" collapsed="false">
      <c r="A243" s="51" t="s">
        <v>6455</v>
      </c>
      <c r="B243" s="117" t="inlineStr">
        <f aca="false">IFERROR(VLOOKUP($A243, DeliveryBook!$D$2:$K$1999, 5, 0),"")</f>
        <is>
          <t/>
        </is>
      </c>
      <c r="C243" s="117" t="inlineStr">
        <f aca="false">IFERROR(VLOOKUP($A243, DeliveryBook!$D$2:$K$1999, 8, 0), "")</f>
        <is>
          <t/>
        </is>
      </c>
      <c r="D243" s="118" t="n">
        <v>0.3</v>
      </c>
      <c r="E243" s="119" t="n">
        <v>42216</v>
      </c>
      <c r="F243" s="120"/>
      <c r="G243" s="51" t="s">
        <v>7602</v>
      </c>
      <c r="H243" s="27" t="s">
        <v>7603</v>
      </c>
      <c r="I243" s="120"/>
      <c r="J243" s="51" t="s">
        <v>7602</v>
      </c>
      <c r="K243" s="51" t="s">
        <v>7603</v>
      </c>
      <c r="L243" s="27" t="n">
        <f aca="false">SUM(F243:I243)</f>
        <v>0</v>
      </c>
      <c r="M243" s="122" t="n">
        <f aca="false">(IF($H243="REG",$F243*15*(1-D243), $F243*25*(1-D243))-IF(G243="CUT", F243*0.5, 0))+(IF($K243="REG",$I243*15*(1-$D243), $I243*25*(1-$D243))-IF($J243="CUT", $I243*0.5, 0))</f>
        <v>0</v>
      </c>
      <c r="N243" s="120" t="n">
        <v>52.5</v>
      </c>
    </row>
    <row r="244" customFormat="false" ht="12" hidden="false" customHeight="false" outlineLevel="0" collapsed="false">
      <c r="A244" s="51" t="s">
        <v>2396</v>
      </c>
      <c r="B244" s="117" t="str">
        <f aca="false">IFERROR(VLOOKUP($A244, DeliveryBook!$D$2:$K$1999, 5, 0),"")</f>
        <v>SH RAJESH KUMAR</v>
      </c>
      <c r="C244" s="117" t="str">
        <f aca="false">IFERROR(VLOOKUP($A244, DeliveryBook!$D$2:$K$1999, 8, 0), "")</f>
        <v>DEORIA - SADAR - DEOS</v>
      </c>
      <c r="D244" s="118" t="n">
        <v>0.3</v>
      </c>
      <c r="E244" s="119" t="n">
        <v>42216</v>
      </c>
      <c r="F244" s="120"/>
      <c r="G244" s="51" t="s">
        <v>7602</v>
      </c>
      <c r="H244" s="27" t="s">
        <v>7603</v>
      </c>
      <c r="I244" s="120"/>
      <c r="J244" s="51" t="s">
        <v>7602</v>
      </c>
      <c r="K244" s="51" t="s">
        <v>7603</v>
      </c>
      <c r="L244" s="27" t="n">
        <f aca="false">SUM(F244:I244)</f>
        <v>0</v>
      </c>
      <c r="M244" s="122" t="n">
        <f aca="false">(IF($H244="REG",$F244*15*(1-D244), $F244*25*(1-D244))-IF(G244="CUT", F244*0.5, 0))+(IF($K244="REG",$I244*15*(1-$D244), $I244*25*(1-$D244))-IF($J244="CUT", $I244*0.5, 0))</f>
        <v>0</v>
      </c>
      <c r="N244" s="120" t="n">
        <v>129.5</v>
      </c>
    </row>
    <row r="245" customFormat="false" ht="12" hidden="false" customHeight="false" outlineLevel="0" collapsed="false">
      <c r="A245" s="51" t="s">
        <v>2461</v>
      </c>
      <c r="B245" s="117" t="str">
        <f aca="false">IFERROR(VLOOKUP($A245, DeliveryBook!$D$2:$K$1999, 5, 0),"")</f>
        <v>SH.PREM CHAND</v>
      </c>
      <c r="C245" s="117" t="str">
        <f aca="false">IFERROR(VLOOKUP($A245, DeliveryBook!$D$2:$K$1999, 8, 0), "")</f>
        <v>MORADABAD - MB</v>
      </c>
      <c r="D245" s="118" t="n">
        <v>0.3</v>
      </c>
      <c r="E245" s="119" t="n">
        <v>42216</v>
      </c>
      <c r="F245" s="120"/>
      <c r="G245" s="51" t="s">
        <v>7602</v>
      </c>
      <c r="H245" s="27" t="s">
        <v>7603</v>
      </c>
      <c r="I245" s="120"/>
      <c r="J245" s="51" t="s">
        <v>7602</v>
      </c>
      <c r="K245" s="51" t="s">
        <v>7603</v>
      </c>
      <c r="L245" s="27" t="n">
        <f aca="false">SUM(F245:I245)</f>
        <v>0</v>
      </c>
      <c r="M245" s="122" t="n">
        <f aca="false">(IF($H245="REG",$F245*15*(1-D245), $F245*25*(1-D245))-IF(G245="CUT", F245*0.5, 0))+(IF($K245="REG",$I245*15*(1-$D245), $I245*25*(1-$D245))-IF($J245="CUT", $I245*0.5, 0))</f>
        <v>0</v>
      </c>
      <c r="N245" s="120" t="n">
        <v>48.75</v>
      </c>
    </row>
    <row r="246" customFormat="false" ht="12" hidden="false" customHeight="false" outlineLevel="0" collapsed="false">
      <c r="A246" s="51" t="s">
        <v>2238</v>
      </c>
      <c r="B246" s="117" t="str">
        <f aca="false">IFERROR(VLOOKUP($A246, DeliveryBook!$D$2:$K$1999, 5, 0),"")</f>
        <v>SH PARAG SOGANI JAIN</v>
      </c>
      <c r="C246" s="117" t="str">
        <f aca="false">IFERROR(VLOOKUP($A246, DeliveryBook!$D$2:$K$1999, 8, 0), "")</f>
        <v>INDORE - INDB</v>
      </c>
      <c r="D246" s="118" t="n">
        <v>0.3</v>
      </c>
      <c r="E246" s="119" t="n">
        <v>42216</v>
      </c>
      <c r="F246" s="120"/>
      <c r="G246" s="51" t="s">
        <v>7602</v>
      </c>
      <c r="H246" s="27" t="s">
        <v>7603</v>
      </c>
      <c r="I246" s="120"/>
      <c r="J246" s="51" t="s">
        <v>7602</v>
      </c>
      <c r="K246" s="51" t="s">
        <v>7603</v>
      </c>
      <c r="L246" s="27" t="n">
        <f aca="false">SUM(F246:I246)</f>
        <v>0</v>
      </c>
      <c r="M246" s="122" t="n">
        <f aca="false">(IF($H246="REG",$F246*15*(1-D246), $F246*25*(1-D246))-IF(G246="CUT", F246*0.5, 0))+(IF($K246="REG",$I246*15*(1-$D246), $I246*25*(1-$D246))-IF($J246="CUT", $I246*0.5, 0))</f>
        <v>0</v>
      </c>
      <c r="N246" s="120" t="n">
        <v>2320</v>
      </c>
    </row>
    <row r="247" customFormat="false" ht="12" hidden="false" customHeight="false" outlineLevel="0" collapsed="false">
      <c r="A247" s="51" t="s">
        <v>6532</v>
      </c>
      <c r="B247" s="117" t="inlineStr">
        <f aca="false">IFERROR(VLOOKUP($A247, DeliveryBook!$D$2:$K$1999, 5, 0),"")</f>
        <is>
          <t/>
        </is>
      </c>
      <c r="C247" s="117" t="inlineStr">
        <f aca="false">IFERROR(VLOOKUP($A247, DeliveryBook!$D$2:$K$1999, 8, 0), "")</f>
        <is>
          <t/>
        </is>
      </c>
      <c r="D247" s="118" t="n">
        <v>0.3</v>
      </c>
      <c r="E247" s="119" t="n">
        <v>42216</v>
      </c>
      <c r="F247" s="120"/>
      <c r="G247" s="51" t="s">
        <v>7602</v>
      </c>
      <c r="H247" s="27" t="s">
        <v>7603</v>
      </c>
      <c r="I247" s="120"/>
      <c r="J247" s="51" t="s">
        <v>7602</v>
      </c>
      <c r="K247" s="51" t="s">
        <v>7603</v>
      </c>
      <c r="L247" s="27" t="n">
        <f aca="false">SUM(F247:I247)</f>
        <v>0</v>
      </c>
      <c r="M247" s="122" t="n">
        <f aca="false">(IF($H247="REG",$F247*15*(1-D247), $F247*25*(1-D247))-IF(G247="CUT", F247*0.5, 0))+(IF($K247="REG",$I247*15*(1-$D247), $I247*25*(1-$D247))-IF($J247="CUT", $I247*0.5, 0))</f>
        <v>0</v>
      </c>
      <c r="N247" s="120" t="n">
        <v>120</v>
      </c>
    </row>
    <row r="248" customFormat="false" ht="12" hidden="false" customHeight="false" outlineLevel="0" collapsed="false">
      <c r="A248" s="51" t="s">
        <v>1480</v>
      </c>
      <c r="B248" s="117" t="str">
        <f aca="false">IFERROR(VLOOKUP($A248, DeliveryBook!$D$2:$K$1999, 5, 0),"")</f>
        <v>M/S THE ROYAL STORES (AGENCIES),  SHOP NO. 17, DHULA HOUSE</v>
      </c>
      <c r="C248" s="117" t="str">
        <f aca="false">IFERROR(VLOOKUP($A248, DeliveryBook!$D$2:$K$1999, 8, 0), "")</f>
        <v>PO: JAIPUR</v>
      </c>
      <c r="D248" s="118" t="n">
        <v>0.3</v>
      </c>
      <c r="E248" s="119" t="n">
        <v>42216</v>
      </c>
      <c r="F248" s="120"/>
      <c r="G248" s="51" t="s">
        <v>7602</v>
      </c>
      <c r="H248" s="27" t="s">
        <v>7603</v>
      </c>
      <c r="I248" s="120"/>
      <c r="J248" s="51" t="s">
        <v>7602</v>
      </c>
      <c r="K248" s="51" t="s">
        <v>7603</v>
      </c>
      <c r="L248" s="27" t="n">
        <f aca="false">SUM(F248:I248)</f>
        <v>0</v>
      </c>
      <c r="M248" s="122" t="n">
        <f aca="false">(IF($H248="REG",$F248*15*(1-D248), $F248*25*(1-D248))-IF(G248="CUT", F248*0.5, 0))+(IF($K248="REG",$I248*15*(1-$D248), $I248*25*(1-$D248))-IF($J248="CUT", $I248*0.5, 0))</f>
        <v>0</v>
      </c>
      <c r="N248" s="120" t="n">
        <v>280</v>
      </c>
    </row>
    <row r="249" customFormat="false" ht="12" hidden="false" customHeight="false" outlineLevel="0" collapsed="false">
      <c r="A249" s="51" t="s">
        <v>1510</v>
      </c>
      <c r="B249" s="117" t="str">
        <f aca="false">IFERROR(VLOOKUP($A249, DeliveryBook!$D$2:$K$1999, 5, 0),"")</f>
        <v>M/S MANOHAR NEWS AGENCY</v>
      </c>
      <c r="C249" s="117" t="str">
        <f aca="false">IFERROR(VLOOKUP($A249, DeliveryBook!$D$2:$K$1999, 8, 0), "")</f>
        <v>PO: MALPURA</v>
      </c>
      <c r="D249" s="118" t="n">
        <v>0.3</v>
      </c>
      <c r="E249" s="119" t="n">
        <v>42216</v>
      </c>
      <c r="F249" s="120"/>
      <c r="G249" s="51" t="s">
        <v>7602</v>
      </c>
      <c r="H249" s="27" t="s">
        <v>7603</v>
      </c>
      <c r="I249" s="120"/>
      <c r="J249" s="51" t="s">
        <v>7602</v>
      </c>
      <c r="K249" s="51" t="s">
        <v>7603</v>
      </c>
      <c r="L249" s="27" t="n">
        <f aca="false">SUM(F249:I249)</f>
        <v>0</v>
      </c>
      <c r="M249" s="122" t="n">
        <f aca="false">(IF($H249="REG",$F249*15*(1-D249), $F249*25*(1-D249))-IF(G249="CUT", F249*0.5, 0))+(IF($K249="REG",$I249*15*(1-$D249), $I249*25*(1-$D249))-IF($J249="CUT", $I249*0.5, 0))</f>
        <v>0</v>
      </c>
      <c r="N249" s="120" t="n">
        <v>52.5</v>
      </c>
    </row>
    <row r="250" customFormat="false" ht="12" hidden="false" customHeight="false" outlineLevel="0" collapsed="false">
      <c r="A250" s="51" t="s">
        <v>1214</v>
      </c>
      <c r="B250" s="117" t="str">
        <f aca="false">IFERROR(VLOOKUP($A250, DeliveryBook!$D$2:$K$1999, 5, 0),"")</f>
        <v>SH.OM PRAKASH DUBEY,  C/O SH.DEVELIA</v>
      </c>
      <c r="C250" s="117" t="str">
        <f aca="false">IFERROR(VLOOKUP($A250, DeliveryBook!$D$2:$K$1999, 8, 0), "")</f>
        <v>PO: SAGAR</v>
      </c>
      <c r="D250" s="118" t="n">
        <v>0.3</v>
      </c>
      <c r="E250" s="119" t="n">
        <v>42216</v>
      </c>
      <c r="F250" s="120"/>
      <c r="G250" s="51" t="s">
        <v>7602</v>
      </c>
      <c r="H250" s="27" t="s">
        <v>7603</v>
      </c>
      <c r="I250" s="120"/>
      <c r="J250" s="51" t="s">
        <v>7602</v>
      </c>
      <c r="K250" s="51" t="s">
        <v>7603</v>
      </c>
      <c r="L250" s="27" t="n">
        <f aca="false">SUM(F250:I250)</f>
        <v>0</v>
      </c>
      <c r="M250" s="122" t="n">
        <f aca="false">(IF($H250="REG",$F250*15*(1-D250), $F250*25*(1-D250))-IF(G250="CUT", F250*0.5, 0))+(IF($K250="REG",$I250*15*(1-$D250), $I250*25*(1-$D250))-IF($J250="CUT", $I250*0.5, 0))</f>
        <v>0</v>
      </c>
      <c r="N250" s="120" t="n">
        <v>667</v>
      </c>
    </row>
    <row r="251" customFormat="false" ht="12" hidden="false" customHeight="false" outlineLevel="0" collapsed="false">
      <c r="A251" s="51" t="s">
        <v>1184</v>
      </c>
      <c r="B251" s="117" t="str">
        <f aca="false">IFERROR(VLOOKUP($A251, DeliveryBook!$D$2:$K$1999, 5, 0),"")</f>
        <v>SH.DHARAM DAS RAJAK,  SADAR COLONY,SHASHTRI WARD</v>
      </c>
      <c r="C251" s="117" t="str">
        <f aca="false">IFERROR(VLOOKUP($A251, DeliveryBook!$D$2:$K$1999, 8, 0), "")</f>
        <v>PO: NARSINGHPUR</v>
      </c>
      <c r="D251" s="118" t="n">
        <v>0.3</v>
      </c>
      <c r="E251" s="119" t="n">
        <v>42216</v>
      </c>
      <c r="F251" s="120"/>
      <c r="G251" s="51" t="s">
        <v>7602</v>
      </c>
      <c r="H251" s="27" t="s">
        <v>7603</v>
      </c>
      <c r="I251" s="120"/>
      <c r="J251" s="51" t="s">
        <v>7602</v>
      </c>
      <c r="K251" s="51" t="s">
        <v>7603</v>
      </c>
      <c r="L251" s="27" t="n">
        <f aca="false">SUM(F251:I251)</f>
        <v>0</v>
      </c>
      <c r="M251" s="122" t="n">
        <f aca="false">(IF($H251="REG",$F251*15*(1-D251), $F251*25*(1-D251))-IF(G251="CUT", F251*0.5, 0))+(IF($K251="REG",$I251*15*(1-$D251), $I251*25*(1-$D251))-IF($J251="CUT", $I251*0.5, 0))</f>
        <v>0</v>
      </c>
      <c r="N251" s="120" t="n">
        <v>370</v>
      </c>
    </row>
    <row r="252" customFormat="false" ht="12" hidden="false" customHeight="false" outlineLevel="0" collapsed="false">
      <c r="A252" s="51" t="s">
        <v>6556</v>
      </c>
      <c r="B252" s="117" t="inlineStr">
        <f aca="false">IFERROR(VLOOKUP($A252, DeliveryBook!$D$2:$K$1999, 5, 0),"")</f>
        <is>
          <t/>
        </is>
      </c>
      <c r="C252" s="117" t="inlineStr">
        <f aca="false">IFERROR(VLOOKUP($A252, DeliveryBook!$D$2:$K$1999, 8, 0), "")</f>
        <is>
          <t/>
        </is>
      </c>
      <c r="D252" s="118" t="n">
        <v>0.3</v>
      </c>
      <c r="E252" s="119" t="n">
        <v>42216</v>
      </c>
      <c r="F252" s="120"/>
      <c r="G252" s="51" t="s">
        <v>7602</v>
      </c>
      <c r="H252" s="27" t="s">
        <v>7603</v>
      </c>
      <c r="I252" s="120"/>
      <c r="J252" s="51" t="s">
        <v>7602</v>
      </c>
      <c r="K252" s="51" t="s">
        <v>7603</v>
      </c>
      <c r="L252" s="27" t="n">
        <f aca="false">SUM(F252:I252)</f>
        <v>0</v>
      </c>
      <c r="M252" s="122" t="n">
        <f aca="false">(IF($H252="REG",$F252*15*(1-D252), $F252*25*(1-D252))-IF(G252="CUT", F252*0.5, 0))+(IF($K252="REG",$I252*15*(1-$D252), $I252*25*(1-$D252))-IF($J252="CUT", $I252*0.5, 0))</f>
        <v>0</v>
      </c>
      <c r="N252" s="120" t="n">
        <v>5094.33</v>
      </c>
    </row>
    <row r="253" customFormat="false" ht="12" hidden="false" customHeight="false" outlineLevel="0" collapsed="false">
      <c r="A253" s="51" t="s">
        <v>7611</v>
      </c>
      <c r="B253" s="117" t="inlineStr">
        <f aca="false">IFERROR(VLOOKUP($A253, DeliveryBook!$D$2:$K$1999, 5, 0),"")</f>
        <is>
          <t/>
        </is>
      </c>
      <c r="C253" s="117" t="inlineStr">
        <f aca="false">IFERROR(VLOOKUP($A253, DeliveryBook!$D$2:$K$1999, 8, 0), "")</f>
        <is>
          <t/>
        </is>
      </c>
      <c r="D253" s="118" t="n">
        <v>0.3</v>
      </c>
      <c r="E253" s="119" t="n">
        <v>42216</v>
      </c>
      <c r="F253" s="120"/>
      <c r="G253" s="51" t="s">
        <v>7602</v>
      </c>
      <c r="H253" s="27" t="s">
        <v>7603</v>
      </c>
      <c r="I253" s="120"/>
      <c r="J253" s="51" t="s">
        <v>7602</v>
      </c>
      <c r="K253" s="51" t="s">
        <v>7603</v>
      </c>
      <c r="L253" s="27" t="n">
        <f aca="false">SUM(F253:I253)</f>
        <v>0</v>
      </c>
      <c r="M253" s="122" t="n">
        <f aca="false">(IF($H253="REG",$F253*15*(1-D253), $F253*25*(1-D253))-IF(G253="CUT", F253*0.5, 0))+(IF($K253="REG",$I253*15*(1-$D253), $I253*25*(1-$D253))-IF($J253="CUT", $I253*0.5, 0))</f>
        <v>0</v>
      </c>
      <c r="N253" s="120" t="n">
        <v>357</v>
      </c>
    </row>
    <row r="254" customFormat="false" ht="12" hidden="false" customHeight="false" outlineLevel="0" collapsed="false">
      <c r="A254" s="51" t="s">
        <v>2211</v>
      </c>
      <c r="B254" s="117" t="str">
        <f aca="false">IFERROR(VLOOKUP($A254, DeliveryBook!$D$2:$K$1999, 5, 0),"")</f>
        <v>M/S LIFE BOOK HOUSE</v>
      </c>
      <c r="C254" s="117" t="str">
        <f aca="false">IFERROR(VLOOKUP($A254, DeliveryBook!$D$2:$K$1999, 8, 0), "")</f>
        <v>HABIB GANJ - HBJ</v>
      </c>
      <c r="D254" s="118" t="n">
        <v>0.3</v>
      </c>
      <c r="E254" s="119" t="n">
        <v>42216</v>
      </c>
      <c r="F254" s="120"/>
      <c r="G254" s="51" t="s">
        <v>7602</v>
      </c>
      <c r="H254" s="27" t="s">
        <v>7603</v>
      </c>
      <c r="I254" s="120"/>
      <c r="J254" s="51" t="s">
        <v>7602</v>
      </c>
      <c r="K254" s="51" t="s">
        <v>7603</v>
      </c>
      <c r="L254" s="27" t="n">
        <f aca="false">SUM(F254:I254)</f>
        <v>0</v>
      </c>
      <c r="M254" s="122" t="n">
        <f aca="false">(IF($H254="REG",$F254*15*(1-D254), $F254*25*(1-D254))-IF(G254="CUT", F254*0.5, 0))+(IF($K254="REG",$I254*15*(1-$D254), $I254*25*(1-$D254))-IF($J254="CUT", $I254*0.5, 0))</f>
        <v>0</v>
      </c>
      <c r="N254" s="120" t="n">
        <v>1560</v>
      </c>
    </row>
    <row r="255" customFormat="false" ht="12" hidden="false" customHeight="false" outlineLevel="0" collapsed="false">
      <c r="A255" s="51" t="s">
        <v>2346</v>
      </c>
      <c r="B255" s="117" t="str">
        <f aca="false">IFERROR(VLOOKUP($A255, DeliveryBook!$D$2:$K$1999, 5, 0),"")</f>
        <v>M/S PAWAN NEWS AGENCY</v>
      </c>
      <c r="C255" s="117" t="str">
        <f aca="false">IFERROR(VLOOKUP($A255, DeliveryBook!$D$2:$K$1999, 8, 0), "")</f>
        <v>KOTA - KTT</v>
      </c>
      <c r="D255" s="118" t="n">
        <v>0.3</v>
      </c>
      <c r="E255" s="119" t="n">
        <v>42216</v>
      </c>
      <c r="F255" s="120"/>
      <c r="G255" s="51" t="s">
        <v>7602</v>
      </c>
      <c r="H255" s="27" t="s">
        <v>7603</v>
      </c>
      <c r="I255" s="120"/>
      <c r="J255" s="51" t="s">
        <v>7602</v>
      </c>
      <c r="K255" s="51" t="s">
        <v>7603</v>
      </c>
      <c r="L255" s="27" t="n">
        <f aca="false">SUM(F255:I255)</f>
        <v>0</v>
      </c>
      <c r="M255" s="122" t="n">
        <f aca="false">(IF($H255="REG",$F255*15*(1-D255), $F255*25*(1-D255))-IF(G255="CUT", F255*0.5, 0))+(IF($K255="REG",$I255*15*(1-$D255), $I255*25*(1-$D255))-IF($J255="CUT", $I255*0.5, 0))</f>
        <v>0</v>
      </c>
      <c r="N255" s="120" t="n">
        <v>300</v>
      </c>
    </row>
    <row r="256" customFormat="false" ht="12" hidden="false" customHeight="false" outlineLevel="0" collapsed="false">
      <c r="A256" s="51" t="s">
        <v>1059</v>
      </c>
      <c r="B256" s="117" t="str">
        <f aca="false">IFERROR(VLOOKUP($A256, DeliveryBook!$D$2:$K$1999, 5, 0),"")</f>
        <v>SH.KAILASH CHAND NEMA,  WARD NO. -2,RONDA TOLA</v>
      </c>
      <c r="C256" s="117" t="str">
        <f aca="false">IFERROR(VLOOKUP($A256, DeliveryBook!$D$2:$K$1999, 8, 0), "")</f>
        <v>PO: BAIHAR</v>
      </c>
      <c r="D256" s="118" t="n">
        <v>0.3</v>
      </c>
      <c r="E256" s="119" t="n">
        <v>42216</v>
      </c>
      <c r="F256" s="120"/>
      <c r="G256" s="51" t="s">
        <v>7602</v>
      </c>
      <c r="H256" s="27" t="s">
        <v>7603</v>
      </c>
      <c r="I256" s="120"/>
      <c r="J256" s="51" t="s">
        <v>7602</v>
      </c>
      <c r="K256" s="51" t="s">
        <v>7603</v>
      </c>
      <c r="L256" s="27" t="n">
        <f aca="false">SUM(F256:I256)</f>
        <v>0</v>
      </c>
      <c r="M256" s="122" t="n">
        <f aca="false">(IF($H256="REG",$F256*15*(1-D256), $F256*25*(1-D256))-IF(G256="CUT", F256*0.5, 0))+(IF($K256="REG",$I256*15*(1-$D256), $I256*25*(1-$D256))-IF($J256="CUT", $I256*0.5, 0))</f>
        <v>0</v>
      </c>
      <c r="N256" s="120" t="n">
        <v>52.5</v>
      </c>
    </row>
    <row r="257" customFormat="false" ht="12" hidden="false" customHeight="false" outlineLevel="0" collapsed="false">
      <c r="A257" s="51" t="s">
        <v>1299</v>
      </c>
      <c r="B257" s="117" t="str">
        <f aca="false">IFERROR(VLOOKUP($A257, DeliveryBook!$D$2:$K$1999, 5, 0),"")</f>
        <v>SH.SANJAY KUMAR PATHAK,  B/198 -NHI</v>
      </c>
      <c r="C257" s="117" t="str">
        <f aca="false">IFERROR(VLOOKUP($A257, DeliveryBook!$D$2:$K$1999, 8, 0), "")</f>
        <v>PO: VINDHYA NAGAR</v>
      </c>
      <c r="D257" s="118" t="n">
        <v>0.3</v>
      </c>
      <c r="E257" s="119" t="n">
        <v>42216</v>
      </c>
      <c r="F257" s="120"/>
      <c r="G257" s="51" t="s">
        <v>7602</v>
      </c>
      <c r="H257" s="27" t="s">
        <v>7603</v>
      </c>
      <c r="I257" s="120"/>
      <c r="J257" s="51" t="s">
        <v>7602</v>
      </c>
      <c r="K257" s="51" t="s">
        <v>7603</v>
      </c>
      <c r="L257" s="27" t="n">
        <f aca="false">SUM(F257:I257)</f>
        <v>0</v>
      </c>
      <c r="M257" s="122" t="n">
        <f aca="false">(IF($H257="REG",$F257*15*(1-D257), $F257*25*(1-D257))-IF(G257="CUT", F257*0.5, 0))+(IF($K257="REG",$I257*15*(1-$D257), $I257*25*(1-$D257))-IF($J257="CUT", $I257*0.5, 0))</f>
        <v>0</v>
      </c>
      <c r="N257" s="120" t="n">
        <v>500</v>
      </c>
    </row>
    <row r="258" customFormat="false" ht="12" hidden="false" customHeight="false" outlineLevel="0" collapsed="false">
      <c r="A258" s="51" t="s">
        <v>6897</v>
      </c>
      <c r="B258" s="117" t="inlineStr">
        <f aca="false">IFERROR(VLOOKUP($A258, DeliveryBook!$D$2:$K$1999, 5, 0),"")</f>
        <is>
          <t/>
        </is>
      </c>
      <c r="C258" s="117" t="inlineStr">
        <f aca="false">IFERROR(VLOOKUP($A258, DeliveryBook!$D$2:$K$1999, 8, 0), "")</f>
        <is>
          <t/>
        </is>
      </c>
      <c r="D258" s="118" t="n">
        <v>0.3</v>
      </c>
      <c r="E258" s="119" t="n">
        <v>42216</v>
      </c>
      <c r="F258" s="120"/>
      <c r="G258" s="51" t="s">
        <v>7602</v>
      </c>
      <c r="H258" s="27" t="s">
        <v>7603</v>
      </c>
      <c r="I258" s="120"/>
      <c r="J258" s="51" t="s">
        <v>7602</v>
      </c>
      <c r="K258" s="51" t="s">
        <v>7603</v>
      </c>
      <c r="L258" s="27" t="n">
        <f aca="false">SUM(F258:I258)</f>
        <v>0</v>
      </c>
      <c r="M258" s="122" t="n">
        <f aca="false">(IF($H258="REG",$F258*15*(1-D258), $F258*25*(1-D258))-IF(G258="CUT", F258*0.5, 0))+(IF($K258="REG",$I258*15*(1-$D258), $I258*25*(1-$D258))-IF($J258="CUT", $I258*0.5, 0))</f>
        <v>0</v>
      </c>
      <c r="N258" s="120" t="n">
        <v>200</v>
      </c>
    </row>
    <row r="259" customFormat="false" ht="12" hidden="false" customHeight="false" outlineLevel="0" collapsed="false">
      <c r="A259" s="51" t="s">
        <v>1433</v>
      </c>
      <c r="B259" s="117" t="str">
        <f aca="false">IFERROR(VLOOKUP($A259, DeliveryBook!$D$2:$K$1999, 5, 0),"")</f>
        <v>SH.ANAND GUPTA,  C/O SH.KISHORI LAL GUPTA</v>
      </c>
      <c r="C259" s="117" t="str">
        <f aca="false">IFERROR(VLOOKUP($A259, DeliveryBook!$D$2:$K$1999, 8, 0), "")</f>
        <v>PO: BARMER</v>
      </c>
      <c r="D259" s="118" t="n">
        <v>0.3</v>
      </c>
      <c r="E259" s="119" t="n">
        <v>42216</v>
      </c>
      <c r="F259" s="120"/>
      <c r="G259" s="51" t="s">
        <v>7602</v>
      </c>
      <c r="H259" s="27" t="s">
        <v>7603</v>
      </c>
      <c r="I259" s="120"/>
      <c r="J259" s="51" t="s">
        <v>7602</v>
      </c>
      <c r="K259" s="51" t="s">
        <v>7603</v>
      </c>
      <c r="L259" s="27" t="n">
        <f aca="false">SUM(F259:I259)</f>
        <v>0</v>
      </c>
      <c r="M259" s="122" t="n">
        <f aca="false">(IF($H259="REG",$F259*15*(1-D259), $F259*25*(1-D259))-IF(G259="CUT", F259*0.5, 0))+(IF($K259="REG",$I259*15*(1-$D259), $I259*25*(1-$D259))-IF($J259="CUT", $I259*0.5, 0))</f>
        <v>0</v>
      </c>
      <c r="N259" s="120" t="n">
        <v>10.5</v>
      </c>
    </row>
    <row r="260" customFormat="false" ht="12" hidden="false" customHeight="false" outlineLevel="0" collapsed="false">
      <c r="A260" s="51" t="s">
        <v>2159</v>
      </c>
      <c r="B260" s="117" t="str">
        <f aca="false">IFERROR(VLOOKUP($A260, DeliveryBook!$D$2:$K$1999, 5, 0),"")</f>
        <v>SH.HARIHAR BHATT</v>
      </c>
      <c r="C260" s="117" t="str">
        <f aca="false">IFERROR(VLOOKUP($A260, DeliveryBook!$D$2:$K$1999, 8, 0), "")</f>
        <v>BHARUCH - BH</v>
      </c>
      <c r="D260" s="118" t="n">
        <v>0.3</v>
      </c>
      <c r="E260" s="119" t="n">
        <v>42216</v>
      </c>
      <c r="F260" s="120"/>
      <c r="G260" s="51" t="s">
        <v>7602</v>
      </c>
      <c r="H260" s="27" t="s">
        <v>7603</v>
      </c>
      <c r="I260" s="120"/>
      <c r="J260" s="51" t="s">
        <v>7602</v>
      </c>
      <c r="K260" s="51" t="s">
        <v>7603</v>
      </c>
      <c r="L260" s="27" t="n">
        <f aca="false">SUM(F260:I260)</f>
        <v>0</v>
      </c>
      <c r="M260" s="122" t="n">
        <f aca="false">(IF($H260="REG",$F260*15*(1-D260), $F260*25*(1-D260))-IF(G260="CUT", F260*0.5, 0))+(IF($K260="REG",$I260*15*(1-$D260), $I260*25*(1-$D260))-IF($J260="CUT", $I260*0.5, 0))</f>
        <v>0</v>
      </c>
      <c r="N260" s="120" t="n">
        <v>120</v>
      </c>
    </row>
    <row r="261" customFormat="false" ht="12" hidden="false" customHeight="false" outlineLevel="0" collapsed="false">
      <c r="A261" s="51" t="s">
        <v>2246</v>
      </c>
      <c r="B261" s="117" t="str">
        <f aca="false">IFERROR(VLOOKUP($A261, DeliveryBook!$D$2:$K$1999, 5, 0),"")</f>
        <v>M/S JAI BHARAT NEWS AGENCY</v>
      </c>
      <c r="C261" s="117" t="str">
        <f aca="false">IFERROR(VLOOKUP($A261, DeliveryBook!$D$2:$K$1999, 8, 0), "")</f>
        <v>JABALPUR - JBP</v>
      </c>
      <c r="D261" s="118" t="n">
        <v>0.3</v>
      </c>
      <c r="E261" s="119" t="n">
        <v>42216</v>
      </c>
      <c r="F261" s="120"/>
      <c r="G261" s="51" t="s">
        <v>7602</v>
      </c>
      <c r="H261" s="27" t="s">
        <v>7603</v>
      </c>
      <c r="I261" s="120"/>
      <c r="J261" s="51" t="s">
        <v>7602</v>
      </c>
      <c r="K261" s="51" t="s">
        <v>7603</v>
      </c>
      <c r="L261" s="27" t="n">
        <f aca="false">SUM(F261:I261)</f>
        <v>0</v>
      </c>
      <c r="M261" s="122" t="n">
        <f aca="false">(IF($H261="REG",$F261*15*(1-D261), $F261*25*(1-D261))-IF(G261="CUT", F261*0.5, 0))+(IF($K261="REG",$I261*15*(1-$D261), $I261*25*(1-$D261))-IF($J261="CUT", $I261*0.5, 0))</f>
        <v>0</v>
      </c>
      <c r="N261" s="120" t="n">
        <v>4860</v>
      </c>
    </row>
    <row r="262" customFormat="false" ht="12" hidden="false" customHeight="false" outlineLevel="0" collapsed="false">
      <c r="A262" s="51" t="s">
        <v>1517</v>
      </c>
      <c r="B262" s="117" t="str">
        <f aca="false">IFERROR(VLOOKUP($A262, DeliveryBook!$D$2:$K$1999, 5, 0),"")</f>
        <v>SMT.BRIJ BALA,  W/O GIRDHARI LAL CHAUDHARY</v>
      </c>
      <c r="C262" s="117" t="str">
        <f aca="false">IFERROR(VLOOKUP($A262, DeliveryBook!$D$2:$K$1999, 8, 0), "")</f>
        <v>PO: PRATAPGARH</v>
      </c>
      <c r="D262" s="118" t="n">
        <v>0.3</v>
      </c>
      <c r="E262" s="119" t="n">
        <v>42216</v>
      </c>
      <c r="F262" s="120"/>
      <c r="G262" s="51" t="s">
        <v>7602</v>
      </c>
      <c r="H262" s="27" t="s">
        <v>7603</v>
      </c>
      <c r="I262" s="120"/>
      <c r="J262" s="51" t="s">
        <v>7602</v>
      </c>
      <c r="K262" s="51" t="s">
        <v>7603</v>
      </c>
      <c r="L262" s="27" t="n">
        <f aca="false">SUM(F262:I262)</f>
        <v>0</v>
      </c>
      <c r="M262" s="122" t="n">
        <f aca="false">(IF($H262="REG",$F262*15*(1-D262), $F262*25*(1-D262))-IF(G262="CUT", F262*0.5, 0))+(IF($K262="REG",$I262*15*(1-$D262), $I262*25*(1-$D262))-IF($J262="CUT", $I262*0.5, 0))</f>
        <v>0</v>
      </c>
      <c r="N262" s="120" t="n">
        <v>200</v>
      </c>
    </row>
    <row r="263" customFormat="false" ht="12" hidden="false" customHeight="false" outlineLevel="0" collapsed="false">
      <c r="A263" s="51" t="s">
        <v>6556</v>
      </c>
      <c r="B263" s="117" t="inlineStr">
        <f aca="false">IFERROR(VLOOKUP($A263, DeliveryBook!$D$2:$K$1999, 5, 0),"")</f>
        <is>
          <t/>
        </is>
      </c>
      <c r="C263" s="117" t="inlineStr">
        <f aca="false">IFERROR(VLOOKUP($A263, DeliveryBook!$D$2:$K$1999, 8, 0), "")</f>
        <is>
          <t/>
        </is>
      </c>
      <c r="D263" s="118" t="n">
        <v>0.3</v>
      </c>
      <c r="E263" s="119" t="n">
        <v>42216</v>
      </c>
      <c r="F263" s="120"/>
      <c r="G263" s="51" t="s">
        <v>7602</v>
      </c>
      <c r="H263" s="27" t="s">
        <v>7603</v>
      </c>
      <c r="I263" s="120"/>
      <c r="J263" s="51" t="s">
        <v>7602</v>
      </c>
      <c r="K263" s="51" t="s">
        <v>7603</v>
      </c>
      <c r="L263" s="27" t="n">
        <f aca="false">SUM(F263:I263)</f>
        <v>0</v>
      </c>
      <c r="M263" s="122" t="n">
        <f aca="false">(IF($H263="REG",$F263*15*(1-D263), $F263*25*(1-D263))-IF(G263="CUT", F263*0.5, 0))+(IF($K263="REG",$I263*15*(1-$D263), $I263*25*(1-$D263))-IF($J263="CUT", $I263*0.5, 0))</f>
        <v>0</v>
      </c>
      <c r="N263" s="120" t="n">
        <v>5209</v>
      </c>
    </row>
    <row r="264" customFormat="false" ht="12" hidden="false" customHeight="false" outlineLevel="0" collapsed="false">
      <c r="A264" s="51" t="s">
        <v>2346</v>
      </c>
      <c r="B264" s="117" t="str">
        <f aca="false">IFERROR(VLOOKUP($A264, DeliveryBook!$D$2:$K$1999, 5, 0),"")</f>
        <v>M/S PAWAN NEWS AGENCY</v>
      </c>
      <c r="C264" s="117" t="str">
        <f aca="false">IFERROR(VLOOKUP($A264, DeliveryBook!$D$2:$K$1999, 8, 0), "")</f>
        <v>KOTA - KTT</v>
      </c>
      <c r="D264" s="118" t="n">
        <v>0.3</v>
      </c>
      <c r="E264" s="119" t="n">
        <v>42216</v>
      </c>
      <c r="F264" s="120"/>
      <c r="G264" s="51" t="s">
        <v>7602</v>
      </c>
      <c r="H264" s="27" t="s">
        <v>7603</v>
      </c>
      <c r="I264" s="120"/>
      <c r="J264" s="51" t="s">
        <v>7602</v>
      </c>
      <c r="K264" s="51" t="s">
        <v>7603</v>
      </c>
      <c r="L264" s="27" t="n">
        <f aca="false">SUM(F264:I264)</f>
        <v>0</v>
      </c>
      <c r="M264" s="122" t="n">
        <f aca="false">(IF($H264="REG",$F264*15*(1-D264), $F264*25*(1-D264))-IF(G264="CUT", F264*0.5, 0))+(IF($K264="REG",$I264*15*(1-$D264), $I264*25*(1-$D264))-IF($J264="CUT", $I264*0.5, 0))</f>
        <v>0</v>
      </c>
      <c r="N264" s="120" t="n">
        <v>40</v>
      </c>
    </row>
    <row r="265" customFormat="false" ht="12" hidden="false" customHeight="false" outlineLevel="0" collapsed="false">
      <c r="A265" s="51" t="s">
        <v>2238</v>
      </c>
      <c r="B265" s="117" t="str">
        <f aca="false">IFERROR(VLOOKUP($A265, DeliveryBook!$D$2:$K$1999, 5, 0),"")</f>
        <v>SH PARAG SOGANI JAIN</v>
      </c>
      <c r="C265" s="117" t="str">
        <f aca="false">IFERROR(VLOOKUP($A265, DeliveryBook!$D$2:$K$1999, 8, 0), "")</f>
        <v>INDORE - INDB</v>
      </c>
      <c r="D265" s="118" t="n">
        <v>0.3</v>
      </c>
      <c r="E265" s="119" t="n">
        <v>42216</v>
      </c>
      <c r="F265" s="120"/>
      <c r="G265" s="51" t="s">
        <v>7602</v>
      </c>
      <c r="H265" s="27" t="s">
        <v>7603</v>
      </c>
      <c r="I265" s="120"/>
      <c r="J265" s="51" t="s">
        <v>7602</v>
      </c>
      <c r="K265" s="51" t="s">
        <v>7603</v>
      </c>
      <c r="L265" s="27" t="n">
        <f aca="false">SUM(F265:I265)</f>
        <v>0</v>
      </c>
      <c r="M265" s="122" t="n">
        <f aca="false">(IF($H265="REG",$F265*15*(1-D265), $F265*25*(1-D265))-IF(G265="CUT", F265*0.5, 0))+(IF($K265="REG",$I265*15*(1-$D265), $I265*25*(1-$D265))-IF($J265="CUT", $I265*0.5, 0))</f>
        <v>0</v>
      </c>
      <c r="N265" s="120" t="n">
        <v>50</v>
      </c>
    </row>
    <row r="266" customFormat="false" ht="12" hidden="false" customHeight="false" outlineLevel="0" collapsed="false">
      <c r="A266" s="51" t="s">
        <v>1299</v>
      </c>
      <c r="B266" s="117" t="str">
        <f aca="false">IFERROR(VLOOKUP($A266, DeliveryBook!$D$2:$K$1999, 5, 0),"")</f>
        <v>SH.SANJAY KUMAR PATHAK,  B/198 -NHI</v>
      </c>
      <c r="C266" s="117" t="str">
        <f aca="false">IFERROR(VLOOKUP($A266, DeliveryBook!$D$2:$K$1999, 8, 0), "")</f>
        <v>PO: VINDHYA NAGAR</v>
      </c>
      <c r="D266" s="118" t="n">
        <v>0.3</v>
      </c>
      <c r="E266" s="119" t="n">
        <v>42216</v>
      </c>
      <c r="F266" s="120"/>
      <c r="G266" s="51" t="s">
        <v>7602</v>
      </c>
      <c r="H266" s="27" t="s">
        <v>7603</v>
      </c>
      <c r="I266" s="120"/>
      <c r="J266" s="51" t="s">
        <v>7602</v>
      </c>
      <c r="K266" s="51" t="s">
        <v>7603</v>
      </c>
      <c r="L266" s="27" t="n">
        <f aca="false">SUM(F266:I266)</f>
        <v>0</v>
      </c>
      <c r="M266" s="122" t="n">
        <f aca="false">(IF($H266="REG",$F266*15*(1-D266), $F266*25*(1-D266))-IF(G266="CUT", F266*0.5, 0))+(IF($K266="REG",$I266*15*(1-$D266), $I266*25*(1-$D266))-IF($J266="CUT", $I266*0.5, 0))</f>
        <v>0</v>
      </c>
      <c r="N266" s="120" t="n">
        <v>10.5</v>
      </c>
    </row>
    <row r="267" customFormat="false" ht="12" hidden="false" customHeight="false" outlineLevel="0" collapsed="false">
      <c r="A267" s="51" t="s">
        <v>1171</v>
      </c>
      <c r="B267" s="117" t="str">
        <f aca="false">IFERROR(VLOOKUP($A267, DeliveryBook!$D$2:$K$1999, 5, 0),"")</f>
        <v>M/S SETHIA NEWS AGENCY</v>
      </c>
      <c r="C267" s="117" t="str">
        <f aca="false">IFERROR(VLOOKUP($A267, DeliveryBook!$D$2:$K$1999, 8, 0), "")</f>
        <v>PO: MANDSOUR</v>
      </c>
      <c r="D267" s="118" t="n">
        <v>0.3</v>
      </c>
      <c r="E267" s="119" t="n">
        <v>42216</v>
      </c>
      <c r="F267" s="120"/>
      <c r="G267" s="51" t="s">
        <v>7602</v>
      </c>
      <c r="H267" s="27" t="s">
        <v>7603</v>
      </c>
      <c r="I267" s="120"/>
      <c r="J267" s="51" t="s">
        <v>7602</v>
      </c>
      <c r="K267" s="51" t="s">
        <v>7603</v>
      </c>
      <c r="L267" s="27" t="n">
        <f aca="false">SUM(F267:I267)</f>
        <v>0</v>
      </c>
      <c r="M267" s="122" t="n">
        <f aca="false">(IF($H267="REG",$F267*15*(1-D267), $F267*25*(1-D267))-IF(G267="CUT", F267*0.5, 0))+(IF($K267="REG",$I267*15*(1-$D267), $I267*25*(1-$D267))-IF($J267="CUT", $I267*0.5, 0))</f>
        <v>0</v>
      </c>
      <c r="N267" s="120" t="n">
        <v>31.5</v>
      </c>
    </row>
    <row r="268" customFormat="false" ht="12" hidden="false" customHeight="false" outlineLevel="0" collapsed="false">
      <c r="A268" s="51" t="s">
        <v>1165</v>
      </c>
      <c r="B268" s="117" t="str">
        <f aca="false">IFERROR(VLOOKUP($A268, DeliveryBook!$D$2:$K$1999, 5, 0),"")</f>
        <v>SH NAND KISHORE PARMAR</v>
      </c>
      <c r="C268" s="117" t="str">
        <f aca="false">IFERROR(VLOOKUP($A268, DeliveryBook!$D$2:$K$1999, 8, 0), "")</f>
        <v>PO: MAHIDPUR CITY</v>
      </c>
      <c r="D268" s="118" t="n">
        <v>0.3</v>
      </c>
      <c r="E268" s="119" t="n">
        <v>42216</v>
      </c>
      <c r="F268" s="120"/>
      <c r="G268" s="51" t="s">
        <v>7602</v>
      </c>
      <c r="H268" s="27" t="s">
        <v>7603</v>
      </c>
      <c r="I268" s="120"/>
      <c r="J268" s="51" t="s">
        <v>7602</v>
      </c>
      <c r="K268" s="51" t="s">
        <v>7603</v>
      </c>
      <c r="L268" s="27" t="n">
        <f aca="false">SUM(F268:I268)</f>
        <v>0</v>
      </c>
      <c r="M268" s="122" t="n">
        <f aca="false">(IF($H268="REG",$F268*15*(1-D268), $F268*25*(1-D268))-IF(G268="CUT", F268*0.5, 0))+(IF($K268="REG",$I268*15*(1-$D268), $I268*25*(1-$D268))-IF($J268="CUT", $I268*0.5, 0))</f>
        <v>0</v>
      </c>
      <c r="N268" s="120" t="n">
        <v>769.5</v>
      </c>
    </row>
    <row r="269" customFormat="false" ht="12" hidden="false" customHeight="false" outlineLevel="0" collapsed="false">
      <c r="A269" s="51" t="s">
        <v>6668</v>
      </c>
      <c r="B269" s="117" t="inlineStr">
        <f aca="false">IFERROR(VLOOKUP($A269, DeliveryBook!$D$2:$K$1999, 5, 0),"")</f>
        <is>
          <t/>
        </is>
      </c>
      <c r="C269" s="117" t="inlineStr">
        <f aca="false">IFERROR(VLOOKUP($A269, DeliveryBook!$D$2:$K$1999, 8, 0), "")</f>
        <is>
          <t/>
        </is>
      </c>
      <c r="D269" s="118" t="n">
        <v>0.3</v>
      </c>
      <c r="E269" s="119" t="n">
        <v>42216</v>
      </c>
      <c r="F269" s="120"/>
      <c r="G269" s="51" t="s">
        <v>7602</v>
      </c>
      <c r="H269" s="27" t="s">
        <v>7603</v>
      </c>
      <c r="I269" s="120"/>
      <c r="J269" s="51" t="s">
        <v>7602</v>
      </c>
      <c r="K269" s="51" t="s">
        <v>7603</v>
      </c>
      <c r="L269" s="27" t="n">
        <f aca="false">SUM(F269:I269)</f>
        <v>0</v>
      </c>
      <c r="M269" s="122" t="n">
        <f aca="false">(IF($H269="REG",$F269*15*(1-D269), $F269*25*(1-D269))-IF(G269="CUT", F269*0.5, 0))+(IF($K269="REG",$I269*15*(1-$D269), $I269*25*(1-$D269))-IF($J269="CUT", $I269*0.5, 0))</f>
        <v>0</v>
      </c>
      <c r="N269" s="120" t="n">
        <v>3111.25</v>
      </c>
    </row>
    <row r="270" customFormat="false" ht="12" hidden="false" customHeight="false" outlineLevel="0" collapsed="false">
      <c r="A270" s="51" t="s">
        <v>1165</v>
      </c>
      <c r="B270" s="117" t="str">
        <f aca="false">IFERROR(VLOOKUP($A270, DeliveryBook!$D$2:$K$1999, 5, 0),"")</f>
        <v>SH NAND KISHORE PARMAR</v>
      </c>
      <c r="C270" s="117" t="str">
        <f aca="false">IFERROR(VLOOKUP($A270, DeliveryBook!$D$2:$K$1999, 8, 0), "")</f>
        <v>PO: MAHIDPUR CITY</v>
      </c>
      <c r="D270" s="118" t="n">
        <v>0.3</v>
      </c>
      <c r="E270" s="119" t="n">
        <v>42216</v>
      </c>
      <c r="F270" s="120"/>
      <c r="G270" s="51" t="s">
        <v>7602</v>
      </c>
      <c r="H270" s="27" t="s">
        <v>7603</v>
      </c>
      <c r="I270" s="120"/>
      <c r="J270" s="51" t="s">
        <v>7602</v>
      </c>
      <c r="K270" s="51" t="s">
        <v>7603</v>
      </c>
      <c r="L270" s="27" t="n">
        <f aca="false">SUM(F270:I270)</f>
        <v>0</v>
      </c>
      <c r="M270" s="122" t="n">
        <f aca="false">(IF($H270="REG",$F270*15*(1-D270), $F270*25*(1-D270))-IF(G270="CUT", F270*0.5, 0))+(IF($K270="REG",$I270*15*(1-$D270), $I270*25*(1-$D270))-IF($J270="CUT", $I270*0.5, 0))</f>
        <v>0</v>
      </c>
      <c r="N270" s="120" t="n">
        <v>17.1</v>
      </c>
    </row>
    <row r="271" customFormat="false" ht="12" hidden="false" customHeight="false" outlineLevel="0" collapsed="false">
      <c r="A271" s="51" t="s">
        <v>6668</v>
      </c>
      <c r="B271" s="117" t="inlineStr">
        <f aca="false">IFERROR(VLOOKUP($A271, DeliveryBook!$D$2:$K$1999, 5, 0),"")</f>
        <is>
          <t/>
        </is>
      </c>
      <c r="C271" s="117" t="inlineStr">
        <f aca="false">IFERROR(VLOOKUP($A271, DeliveryBook!$D$2:$K$1999, 8, 0), "")</f>
        <is>
          <t/>
        </is>
      </c>
      <c r="D271" s="118" t="n">
        <v>0.3</v>
      </c>
      <c r="E271" s="119" t="n">
        <v>42216</v>
      </c>
      <c r="F271" s="120"/>
      <c r="G271" s="51" t="s">
        <v>7602</v>
      </c>
      <c r="H271" s="27" t="s">
        <v>7603</v>
      </c>
      <c r="I271" s="120"/>
      <c r="J271" s="51" t="s">
        <v>7602</v>
      </c>
      <c r="K271" s="51" t="s">
        <v>7603</v>
      </c>
      <c r="L271" s="27" t="n">
        <f aca="false">SUM(F271:I271)</f>
        <v>0</v>
      </c>
      <c r="M271" s="122" t="n">
        <f aca="false">(IF($H271="REG",$F271*15*(1-D271), $F271*25*(1-D271))-IF(G271="CUT", F271*0.5, 0))+(IF($K271="REG",$I271*15*(1-$D271), $I271*25*(1-$D271))-IF($J271="CUT", $I271*0.5, 0))</f>
        <v>0</v>
      </c>
      <c r="N271" s="120" t="n">
        <v>38.75</v>
      </c>
    </row>
    <row r="272" customFormat="false" ht="12" hidden="false" customHeight="false" outlineLevel="0" collapsed="false">
      <c r="A272" s="123" t="s">
        <v>733</v>
      </c>
      <c r="B272" s="117" t="str">
        <f aca="false">IFERROR(VLOOKUP($A272, DeliveryBook!$D$2:$K$1999, 5, 0),"")</f>
        <v>SH.SURENDRA PRASAD BHAGAT,  RASHTRIYA SAHITYA SADAN</v>
      </c>
      <c r="C272" s="117" t="str">
        <f aca="false">IFERROR(VLOOKUP($A272, DeliveryBook!$D$2:$K$1999, 8, 0), "")</f>
        <v>PO: SAHARSA</v>
      </c>
      <c r="D272" s="118" t="n">
        <v>0.3</v>
      </c>
      <c r="E272" s="124" t="n">
        <v>42247</v>
      </c>
      <c r="F272" s="125" t="n">
        <v>20</v>
      </c>
      <c r="G272" s="51" t="s">
        <v>7602</v>
      </c>
      <c r="H272" s="27" t="s">
        <v>7603</v>
      </c>
      <c r="I272" s="125"/>
      <c r="J272" s="51" t="s">
        <v>7602</v>
      </c>
      <c r="K272" s="51" t="s">
        <v>7603</v>
      </c>
      <c r="L272" s="27" t="n">
        <f aca="false">SUM(F272:I272)</f>
        <v>20</v>
      </c>
      <c r="M272" s="122" t="n">
        <f aca="false">(IF($H272="REG",$F272*15*(1-D272), $F272*25*(1-D272))-IF(G272="CUT", F272*0.5, 0))+(IF($K272="REG",$I272*15*(1-$D272), $I272*25*(1-$D272))-IF($J272="CUT", $I272*0.5, 0))</f>
        <v>200</v>
      </c>
      <c r="N272" s="125" t="n">
        <f aca="false">M272</f>
        <v>200</v>
      </c>
    </row>
    <row r="273" customFormat="false" ht="12" hidden="false" customHeight="false" outlineLevel="0" collapsed="false">
      <c r="A273" s="123" t="s">
        <v>6469</v>
      </c>
      <c r="B273" s="117" t="inlineStr">
        <f aca="false">IFERROR(VLOOKUP($A273, DeliveryBook!$D$2:$K$1999, 5, 0),"")</f>
        <is>
          <t/>
        </is>
      </c>
      <c r="C273" s="117" t="inlineStr">
        <f aca="false">IFERROR(VLOOKUP($A273, DeliveryBook!$D$2:$K$1999, 8, 0), "")</f>
        <is>
          <t/>
        </is>
      </c>
      <c r="D273" s="118" t="n">
        <v>0.3</v>
      </c>
      <c r="E273" s="124" t="n">
        <v>42247</v>
      </c>
      <c r="F273" s="125" t="n">
        <v>163</v>
      </c>
      <c r="G273" s="51" t="s">
        <v>7602</v>
      </c>
      <c r="H273" s="27" t="s">
        <v>7603</v>
      </c>
      <c r="I273" s="125" t="n">
        <v>15</v>
      </c>
      <c r="J273" s="51" t="s">
        <v>7602</v>
      </c>
      <c r="K273" s="51" t="s">
        <v>7603</v>
      </c>
      <c r="L273" s="27" t="n">
        <f aca="false">SUM(F273:I273)</f>
        <v>178</v>
      </c>
      <c r="M273" s="122" t="n">
        <f aca="false">(IF($H273="REG",$F273*15*(1-D273), $F273*25*(1-D273))-IF(G273="CUT", F273*0.5, 0))+(IF($K273="REG",$I273*15*(1-$D273), $I273*25*(1-$D273))-IF($J273="CUT", $I273*0.5, 0))</f>
        <v>1780</v>
      </c>
      <c r="N273" s="125" t="n">
        <f aca="false">M273</f>
        <v>1780</v>
      </c>
    </row>
    <row r="274" customFormat="false" ht="12" hidden="false" customHeight="false" outlineLevel="0" collapsed="false">
      <c r="A274" s="123" t="s">
        <v>2421</v>
      </c>
      <c r="B274" s="117" t="str">
        <f aca="false">IFERROR(VLOOKUP($A274, DeliveryBook!$D$2:$K$1999, 5, 0),"")</f>
        <v>SH.CHUNNA BABU GUPTA</v>
      </c>
      <c r="C274" s="117" t="str">
        <f aca="false">IFERROR(VLOOKUP($A274, DeliveryBook!$D$2:$K$1999, 8, 0), "")</f>
        <v>JHANSI - JHS</v>
      </c>
      <c r="D274" s="118" t="n">
        <v>0.3</v>
      </c>
      <c r="E274" s="124" t="n">
        <v>42247</v>
      </c>
      <c r="F274" s="125" t="n">
        <v>155</v>
      </c>
      <c r="G274" s="51" t="s">
        <v>7602</v>
      </c>
      <c r="H274" s="27" t="s">
        <v>7603</v>
      </c>
      <c r="I274" s="125" t="n">
        <v>4</v>
      </c>
      <c r="J274" s="51" t="s">
        <v>7602</v>
      </c>
      <c r="K274" s="51" t="s">
        <v>7603</v>
      </c>
      <c r="L274" s="27" t="n">
        <f aca="false">SUM(F274:I274)</f>
        <v>159</v>
      </c>
      <c r="M274" s="122" t="n">
        <f aca="false">(IF($H274="REG",$F274*15*(1-D274), $F274*25*(1-D274))-IF(G274="CUT", F274*0.5, 0))+(IF($K274="REG",$I274*15*(1-$D274), $I274*25*(1-$D274))-IF($J274="CUT", $I274*0.5, 0))</f>
        <v>1590</v>
      </c>
      <c r="N274" s="125" t="n">
        <f aca="false">M274</f>
        <v>1590</v>
      </c>
    </row>
    <row r="275" customFormat="false" ht="12" hidden="false" customHeight="false" outlineLevel="0" collapsed="false">
      <c r="A275" s="123" t="s">
        <v>1717</v>
      </c>
      <c r="B275" s="117" t="str">
        <f aca="false">IFERROR(VLOOKUP($A275, DeliveryBook!$D$2:$K$1999, 5, 0),"")</f>
        <v>SH.BIJENDER KUMAR,  </v>
      </c>
      <c r="C275" s="117" t="str">
        <f aca="false">IFERROR(VLOOKUP($A275, DeliveryBook!$D$2:$K$1999, 8, 0), "")</f>
        <v>PO: GHAZIABAD</v>
      </c>
      <c r="D275" s="118" t="n">
        <v>0.3</v>
      </c>
      <c r="E275" s="124" t="n">
        <v>42247</v>
      </c>
      <c r="F275" s="125" t="n">
        <v>24</v>
      </c>
      <c r="G275" s="51" t="s">
        <v>7602</v>
      </c>
      <c r="H275" s="27" t="s">
        <v>7603</v>
      </c>
      <c r="I275" s="125" t="n">
        <v>2</v>
      </c>
      <c r="J275" s="51" t="s">
        <v>7602</v>
      </c>
      <c r="K275" s="51" t="s">
        <v>7603</v>
      </c>
      <c r="L275" s="27" t="n">
        <f aca="false">SUM(F275:I275)</f>
        <v>26</v>
      </c>
      <c r="M275" s="122" t="n">
        <f aca="false">(IF($H275="REG",$F275*15*(1-D275), $F275*25*(1-D275))-IF(G275="CUT", F275*0.5, 0))+(IF($K275="REG",$I275*15*(1-$D275), $I275*25*(1-$D275))-IF($J275="CUT", $I275*0.5, 0))</f>
        <v>260</v>
      </c>
      <c r="N275" s="125" t="n">
        <f aca="false">M275</f>
        <v>260</v>
      </c>
    </row>
    <row r="276" customFormat="false" ht="12" hidden="false" customHeight="false" outlineLevel="0" collapsed="false">
      <c r="A276" s="123" t="s">
        <v>2454</v>
      </c>
      <c r="B276" s="117" t="str">
        <f aca="false">IFERROR(VLOOKUP($A276, DeliveryBook!$D$2:$K$1999, 5, 0),"")</f>
        <v>SH.RAJA RAM</v>
      </c>
      <c r="C276" s="117" t="str">
        <f aca="false">IFERROR(VLOOKUP($A276, DeliveryBook!$D$2:$K$1999, 8, 0), "")</f>
        <v>MIRZAPUR - MZP</v>
      </c>
      <c r="D276" s="118" t="n">
        <v>0.3</v>
      </c>
      <c r="E276" s="124" t="n">
        <v>42247</v>
      </c>
      <c r="F276" s="125" t="n">
        <v>77</v>
      </c>
      <c r="G276" s="51" t="s">
        <v>7602</v>
      </c>
      <c r="H276" s="27" t="s">
        <v>7603</v>
      </c>
      <c r="I276" s="125"/>
      <c r="J276" s="51" t="s">
        <v>7602</v>
      </c>
      <c r="K276" s="51" t="s">
        <v>7603</v>
      </c>
      <c r="L276" s="27" t="n">
        <f aca="false">SUM(F276:I276)</f>
        <v>77</v>
      </c>
      <c r="M276" s="122" t="n">
        <f aca="false">(IF($H276="REG",$F276*15*(1-D276), $F276*25*(1-D276))-IF(G276="CUT", F276*0.5, 0))+(IF($K276="REG",$I276*15*(1-$D276), $I276*25*(1-$D276))-IF($J276="CUT", $I276*0.5, 0))</f>
        <v>770</v>
      </c>
      <c r="N276" s="125" t="n">
        <f aca="false">M276</f>
        <v>770</v>
      </c>
    </row>
    <row r="277" customFormat="false" ht="12" hidden="false" customHeight="false" outlineLevel="0" collapsed="false">
      <c r="A277" s="123" t="s">
        <v>1742</v>
      </c>
      <c r="B277" s="117" t="str">
        <f aca="false">IFERROR(VLOOKUP($A277, DeliveryBook!$D$2:$K$1999, 5, 0),"")</f>
        <v>SH.RAM NARAYAN JI ACHARYA,  SARASWATI SHISHU MANDIR</v>
      </c>
      <c r="C277" s="117" t="str">
        <f aca="false">IFERROR(VLOOKUP($A277, DeliveryBook!$D$2:$K$1999, 8, 0), "")</f>
        <v>PO: HASANPUR</v>
      </c>
      <c r="D277" s="118" t="n">
        <v>0.3</v>
      </c>
      <c r="E277" s="124" t="n">
        <v>42247</v>
      </c>
      <c r="F277" s="125" t="n">
        <v>38</v>
      </c>
      <c r="G277" s="51" t="s">
        <v>7602</v>
      </c>
      <c r="H277" s="27" t="s">
        <v>7603</v>
      </c>
      <c r="I277" s="125"/>
      <c r="J277" s="51" t="s">
        <v>7602</v>
      </c>
      <c r="K277" s="51" t="s">
        <v>7603</v>
      </c>
      <c r="L277" s="27" t="n">
        <f aca="false">SUM(F277:I277)</f>
        <v>38</v>
      </c>
      <c r="M277" s="122" t="n">
        <f aca="false">(IF($H277="REG",$F277*15*(1-D277), $F277*25*(1-D277))-IF(G277="CUT", F277*0.5, 0))+(IF($K277="REG",$I277*15*(1-$D277), $I277*25*(1-$D277))-IF($J277="CUT", $I277*0.5, 0))</f>
        <v>380</v>
      </c>
      <c r="N277" s="125" t="n">
        <f aca="false">M277</f>
        <v>380</v>
      </c>
    </row>
    <row r="278" customFormat="false" ht="12" hidden="false" customHeight="false" outlineLevel="0" collapsed="false">
      <c r="A278" s="123" t="s">
        <v>281</v>
      </c>
      <c r="B278" s="117" t="str">
        <f aca="false">IFERROR(VLOOKUP($A278, DeliveryBook!$D$2:$K$1999, 5, 0),"")</f>
        <v>M/S KATARE BOOK DEPOT,  PROP-SH RISHI KATARE</v>
      </c>
      <c r="C278" s="117" t="str">
        <f aca="false">IFERROR(VLOOKUP($A278, DeliveryBook!$D$2:$K$1999, 8, 0), "")</f>
        <v>PO: DEORI</v>
      </c>
      <c r="D278" s="118" t="n">
        <v>0.3</v>
      </c>
      <c r="E278" s="124" t="n">
        <v>42247</v>
      </c>
      <c r="F278" s="125" t="n">
        <v>10</v>
      </c>
      <c r="G278" s="51" t="s">
        <v>7602</v>
      </c>
      <c r="H278" s="27" t="s">
        <v>7603</v>
      </c>
      <c r="I278" s="125"/>
      <c r="J278" s="51" t="s">
        <v>7602</v>
      </c>
      <c r="K278" s="51" t="s">
        <v>7603</v>
      </c>
      <c r="L278" s="27" t="n">
        <f aca="false">SUM(F278:I278)</f>
        <v>10</v>
      </c>
      <c r="M278" s="122" t="n">
        <f aca="false">(IF($H278="REG",$F278*15*(1-D278), $F278*25*(1-D278))-IF(G278="CUT", F278*0.5, 0))+(IF($K278="REG",$I278*15*(1-$D278), $I278*25*(1-$D278))-IF($J278="CUT", $I278*0.5, 0))</f>
        <v>100</v>
      </c>
      <c r="N278" s="125" t="n">
        <f aca="false">M278</f>
        <v>100</v>
      </c>
    </row>
    <row r="279" customFormat="false" ht="12" hidden="false" customHeight="false" outlineLevel="0" collapsed="false">
      <c r="A279" s="123" t="s">
        <v>58</v>
      </c>
      <c r="B279" s="117" t="str">
        <f aca="false">IFERROR(VLOOKUP($A279, DeliveryBook!$D$2:$K$1999, 5, 0),"")</f>
        <v>M/S VIJAY PUSTAK BHAWAN,  </v>
      </c>
      <c r="C279" s="117" t="str">
        <f aca="false">IFERROR(VLOOKUP($A279, DeliveryBook!$D$2:$K$1999, 8, 0), "")</f>
        <v>PO: BAKHRI BAZAR</v>
      </c>
      <c r="D279" s="118" t="n">
        <v>0.3</v>
      </c>
      <c r="E279" s="124" t="n">
        <v>42247</v>
      </c>
      <c r="F279" s="125" t="n">
        <v>12</v>
      </c>
      <c r="G279" s="51" t="s">
        <v>7602</v>
      </c>
      <c r="H279" s="27" t="s">
        <v>7603</v>
      </c>
      <c r="I279" s="125"/>
      <c r="J279" s="51" t="s">
        <v>7602</v>
      </c>
      <c r="K279" s="51" t="s">
        <v>7603</v>
      </c>
      <c r="L279" s="27" t="n">
        <f aca="false">SUM(F279:I279)</f>
        <v>12</v>
      </c>
      <c r="M279" s="122" t="n">
        <f aca="false">(IF($H279="REG",$F279*15*(1-D279), $F279*25*(1-D279))-IF(G279="CUT", F279*0.5, 0))+(IF($K279="REG",$I279*15*(1-$D279), $I279*25*(1-$D279))-IF($J279="CUT", $I279*0.5, 0))</f>
        <v>120</v>
      </c>
      <c r="N279" s="125" t="n">
        <f aca="false">M279</f>
        <v>120</v>
      </c>
    </row>
    <row r="280" customFormat="false" ht="12" hidden="false" customHeight="false" outlineLevel="0" collapsed="false">
      <c r="A280" s="123" t="s">
        <v>783</v>
      </c>
      <c r="B280" s="117" t="str">
        <f aca="false">IFERROR(VLOOKUP($A280, DeliveryBook!$D$2:$K$1999, 5, 0),"")</f>
        <v>SH.AWADHESH MAHATO,  53-B/I -X TYPE, STREET -7</v>
      </c>
      <c r="C280" s="117" t="str">
        <f aca="false">IFERROR(VLOOKUP($A280, DeliveryBook!$D$2:$K$1999, 8, 0), "")</f>
        <v>PO: DALLI RAJHARA</v>
      </c>
      <c r="D280" s="118" t="n">
        <v>0.3</v>
      </c>
      <c r="E280" s="124" t="n">
        <v>42247</v>
      </c>
      <c r="F280" s="125" t="n">
        <v>24</v>
      </c>
      <c r="G280" s="51" t="s">
        <v>7602</v>
      </c>
      <c r="H280" s="27" t="s">
        <v>7603</v>
      </c>
      <c r="I280" s="125"/>
      <c r="J280" s="51" t="s">
        <v>7602</v>
      </c>
      <c r="K280" s="51" t="s">
        <v>7603</v>
      </c>
      <c r="L280" s="27" t="n">
        <f aca="false">SUM(F280:I280)</f>
        <v>24</v>
      </c>
      <c r="M280" s="122" t="n">
        <f aca="false">(IF($H280="REG",$F280*15*(1-D280), $F280*25*(1-D280))-IF(G280="CUT", F280*0.5, 0))+(IF($K280="REG",$I280*15*(1-$D280), $I280*25*(1-$D280))-IF($J280="CUT", $I280*0.5, 0))</f>
        <v>240</v>
      </c>
      <c r="N280" s="125" t="n">
        <f aca="false">M280</f>
        <v>240</v>
      </c>
    </row>
    <row r="281" customFormat="false" ht="12" hidden="false" customHeight="false" outlineLevel="0" collapsed="false">
      <c r="A281" s="123" t="s">
        <v>7467</v>
      </c>
      <c r="B281" s="117" t="inlineStr">
        <f aca="false">IFERROR(VLOOKUP($A281, DeliveryBook!$D$2:$K$1999, 5, 0),"")</f>
        <is>
          <t/>
        </is>
      </c>
      <c r="C281" s="117" t="inlineStr">
        <f aca="false">IFERROR(VLOOKUP($A281, DeliveryBook!$D$2:$K$1999, 8, 0), "")</f>
        <is>
          <t/>
        </is>
      </c>
      <c r="D281" s="118" t="n">
        <v>0.3</v>
      </c>
      <c r="E281" s="124" t="n">
        <v>42247</v>
      </c>
      <c r="F281" s="125" t="n">
        <v>1</v>
      </c>
      <c r="G281" s="51" t="s">
        <v>7602</v>
      </c>
      <c r="H281" s="27" t="s">
        <v>7603</v>
      </c>
      <c r="I281" s="125"/>
      <c r="J281" s="51" t="s">
        <v>7602</v>
      </c>
      <c r="K281" s="51" t="s">
        <v>7603</v>
      </c>
      <c r="L281" s="27" t="n">
        <f aca="false">SUM(F281:I281)</f>
        <v>1</v>
      </c>
      <c r="M281" s="122" t="n">
        <f aca="false">(IF($H281="REG",$F281*15*(1-D281), $F281*25*(1-D281))-IF(G281="CUT", F281*0.5, 0))+(IF($K281="REG",$I281*15*(1-$D281), $I281*25*(1-$D281))-IF($J281="CUT", $I281*0.5, 0))</f>
        <v>10</v>
      </c>
      <c r="N281" s="125" t="n">
        <f aca="false">M281</f>
        <v>10</v>
      </c>
    </row>
    <row r="282" customFormat="false" ht="12" hidden="false" customHeight="false" outlineLevel="0" collapsed="false">
      <c r="A282" s="123" t="s">
        <v>2346</v>
      </c>
      <c r="B282" s="117" t="str">
        <f aca="false">IFERROR(VLOOKUP($A282, DeliveryBook!$D$2:$K$1999, 5, 0),"")</f>
        <v>M/S PAWAN NEWS AGENCY</v>
      </c>
      <c r="C282" s="117" t="str">
        <f aca="false">IFERROR(VLOOKUP($A282, DeliveryBook!$D$2:$K$1999, 8, 0), "")</f>
        <v>KOTA - KTT</v>
      </c>
      <c r="D282" s="118" t="n">
        <v>0.3</v>
      </c>
      <c r="E282" s="124" t="n">
        <v>42247</v>
      </c>
      <c r="F282" s="125" t="n">
        <v>58</v>
      </c>
      <c r="G282" s="51" t="s">
        <v>7602</v>
      </c>
      <c r="H282" s="27" t="s">
        <v>7603</v>
      </c>
      <c r="I282" s="125"/>
      <c r="J282" s="51" t="s">
        <v>7602</v>
      </c>
      <c r="K282" s="51" t="s">
        <v>7603</v>
      </c>
      <c r="L282" s="27" t="n">
        <f aca="false">SUM(F282:I282)</f>
        <v>58</v>
      </c>
      <c r="M282" s="122" t="n">
        <f aca="false">(IF($H282="REG",$F282*15*(1-D282), $F282*25*(1-D282))-IF(G282="CUT", F282*0.5, 0))+(IF($K282="REG",$I282*15*(1-$D282), $I282*25*(1-$D282))-IF($J282="CUT", $I282*0.5, 0))</f>
        <v>580</v>
      </c>
      <c r="N282" s="125" t="n">
        <f aca="false">M282</f>
        <v>580</v>
      </c>
    </row>
    <row r="283" customFormat="false" ht="12" hidden="false" customHeight="false" outlineLevel="0" collapsed="false">
      <c r="A283" s="123" t="s">
        <v>626</v>
      </c>
      <c r="B283" s="117" t="str">
        <f aca="false">IFERROR(VLOOKUP($A283, DeliveryBook!$D$2:$K$1999, 5, 0),"")</f>
        <v>SH. MURARI ADVOCATE</v>
      </c>
      <c r="C283" s="117" t="str">
        <f aca="false">IFERROR(VLOOKUP($A283, DeliveryBook!$D$2:$K$1999, 8, 0), "")</f>
        <v>PO: BIHAR SHARIF</v>
      </c>
      <c r="D283" s="118" t="n">
        <v>0.3</v>
      </c>
      <c r="E283" s="124" t="n">
        <v>42247</v>
      </c>
      <c r="F283" s="125" t="n">
        <v>5</v>
      </c>
      <c r="G283" s="126" t="s">
        <v>7612</v>
      </c>
      <c r="H283" s="126" t="s">
        <v>7613</v>
      </c>
      <c r="I283" s="125"/>
      <c r="J283" s="51" t="s">
        <v>7602</v>
      </c>
      <c r="K283" s="51" t="s">
        <v>7603</v>
      </c>
      <c r="L283" s="27" t="n">
        <f aca="false">SUM(F283:I283)</f>
        <v>5</v>
      </c>
      <c r="M283" s="122" t="n">
        <f aca="false">(IF($H283="REG",$F283*15*(1-D283), $F283*25*(1-D283))-IF(G283="CUT", F283*0.5, 0))+(IF($K283="REG",$I283*15*(1-$D283), $I283*25*(1-$D283))-IF($J283="CUT", $I283*0.5, 0))</f>
        <v>87.5</v>
      </c>
      <c r="N283" s="125" t="n">
        <f aca="false">M283</f>
        <v>87.5</v>
      </c>
    </row>
    <row r="284" customFormat="false" ht="12" hidden="false" customHeight="false" outlineLevel="0" collapsed="false">
      <c r="A284" s="123" t="s">
        <v>2234</v>
      </c>
      <c r="B284" s="117" t="str">
        <f aca="false">IFERROR(VLOOKUP($A284, DeliveryBook!$D$2:$K$1999, 5, 0),"")</f>
        <v>SMT. MANDAKINI PATHAK</v>
      </c>
      <c r="C284" s="117" t="str">
        <f aca="false">IFERROR(VLOOKUP($A284, DeliveryBook!$D$2:$K$1999, 8, 0), "")</f>
        <v>HABIB GANJ - HBJ</v>
      </c>
      <c r="D284" s="118" t="n">
        <v>0.3</v>
      </c>
      <c r="E284" s="124" t="n">
        <v>42247</v>
      </c>
      <c r="F284" s="125" t="n">
        <v>286</v>
      </c>
      <c r="G284" s="126" t="s">
        <v>7602</v>
      </c>
      <c r="H284" s="126" t="s">
        <v>7603</v>
      </c>
      <c r="I284" s="125" t="n">
        <v>49</v>
      </c>
      <c r="J284" s="51" t="s">
        <v>7602</v>
      </c>
      <c r="K284" s="51" t="s">
        <v>7603</v>
      </c>
      <c r="L284" s="27" t="n">
        <f aca="false">SUM(F284:I284)</f>
        <v>335</v>
      </c>
      <c r="M284" s="122" t="n">
        <f aca="false">(IF($H284="REG",$F284*15*(1-D284), $F284*25*(1-D284))-IF(G284="CUT", F284*0.5, 0))+(IF($K284="REG",$I284*15*(1-$D284), $I284*25*(1-$D284))-IF($J284="CUT", $I284*0.5, 0))</f>
        <v>3350</v>
      </c>
      <c r="N284" s="125" t="n">
        <f aca="false">M284</f>
        <v>3350</v>
      </c>
    </row>
    <row r="285" customFormat="false" ht="12" hidden="false" customHeight="false" outlineLevel="0" collapsed="false">
      <c r="A285" s="123" t="s">
        <v>1292</v>
      </c>
      <c r="B285" s="117" t="str">
        <f aca="false">IFERROR(VLOOKUP($A285, DeliveryBook!$D$2:$K$1999, 5, 0),"")</f>
        <v>SH ANAND SINGH</v>
      </c>
      <c r="C285" s="117" t="str">
        <f aca="false">IFERROR(VLOOKUP($A285, DeliveryBook!$D$2:$K$1999, 8, 0), "")</f>
        <v>PO: UMARIYA</v>
      </c>
      <c r="D285" s="118" t="n">
        <v>0.3</v>
      </c>
      <c r="E285" s="124" t="n">
        <v>42247</v>
      </c>
      <c r="F285" s="125" t="n">
        <v>243</v>
      </c>
      <c r="G285" s="126" t="s">
        <v>7602</v>
      </c>
      <c r="H285" s="126" t="s">
        <v>7603</v>
      </c>
      <c r="I285" s="125"/>
      <c r="J285" s="51" t="s">
        <v>7602</v>
      </c>
      <c r="K285" s="51" t="s">
        <v>7603</v>
      </c>
      <c r="L285" s="27" t="n">
        <f aca="false">SUM(F285:I285)</f>
        <v>243</v>
      </c>
      <c r="M285" s="122" t="n">
        <f aca="false">(IF($H285="REG",$F285*15*(1-D285), $F285*25*(1-D285))-IF(G285="CUT", F285*0.5, 0))+(IF($K285="REG",$I285*15*(1-$D285), $I285*25*(1-$D285))-IF($J285="CUT", $I285*0.5, 0))</f>
        <v>2430</v>
      </c>
      <c r="N285" s="125" t="n">
        <f aca="false">M285</f>
        <v>2430</v>
      </c>
    </row>
    <row r="286" customFormat="false" ht="12" hidden="false" customHeight="false" outlineLevel="0" collapsed="false">
      <c r="A286" s="123" t="s">
        <v>2238</v>
      </c>
      <c r="B286" s="117" t="str">
        <f aca="false">IFERROR(VLOOKUP($A286, DeliveryBook!$D$2:$K$1999, 5, 0),"")</f>
        <v>SH PARAG SOGANI JAIN</v>
      </c>
      <c r="C286" s="117" t="str">
        <f aca="false">IFERROR(VLOOKUP($A286, DeliveryBook!$D$2:$K$1999, 8, 0), "")</f>
        <v>INDORE - INDB</v>
      </c>
      <c r="D286" s="118" t="n">
        <v>0.3</v>
      </c>
      <c r="E286" s="124" t="n">
        <v>42247</v>
      </c>
      <c r="F286" s="125" t="n">
        <v>120</v>
      </c>
      <c r="G286" s="126" t="s">
        <v>7602</v>
      </c>
      <c r="H286" s="126" t="s">
        <v>7603</v>
      </c>
      <c r="I286" s="125" t="n">
        <v>15</v>
      </c>
      <c r="J286" s="51" t="s">
        <v>7602</v>
      </c>
      <c r="K286" s="51" t="s">
        <v>7603</v>
      </c>
      <c r="L286" s="27" t="n">
        <f aca="false">SUM(F286:I286)</f>
        <v>135</v>
      </c>
      <c r="M286" s="122" t="n">
        <f aca="false">(IF($H286="REG",$F286*15*(1-D286), $F286*25*(1-D286))-IF(G286="CUT", F286*0.5, 0))+(IF($K286="REG",$I286*15*(1-$D286), $I286*25*(1-$D286))-IF($J286="CUT", $I286*0.5, 0))</f>
        <v>1350</v>
      </c>
      <c r="N286" s="125" t="n">
        <f aca="false">M286</f>
        <v>1350</v>
      </c>
    </row>
    <row r="287" customFormat="false" ht="12" hidden="false" customHeight="false" outlineLevel="0" collapsed="false">
      <c r="A287" s="123" t="s">
        <v>2211</v>
      </c>
      <c r="B287" s="117" t="str">
        <f aca="false">IFERROR(VLOOKUP($A287, DeliveryBook!$D$2:$K$1999, 5, 0),"")</f>
        <v>M/S LIFE BOOK HOUSE</v>
      </c>
      <c r="C287" s="117" t="str">
        <f aca="false">IFERROR(VLOOKUP($A287, DeliveryBook!$D$2:$K$1999, 8, 0), "")</f>
        <v>HABIB GANJ - HBJ</v>
      </c>
      <c r="D287" s="118" t="n">
        <v>0.3</v>
      </c>
      <c r="E287" s="124" t="n">
        <v>42247</v>
      </c>
      <c r="F287" s="125" t="n">
        <v>42</v>
      </c>
      <c r="G287" s="126" t="s">
        <v>7602</v>
      </c>
      <c r="H287" s="126" t="s">
        <v>7603</v>
      </c>
      <c r="I287" s="125" t="n">
        <v>2</v>
      </c>
      <c r="J287" s="51" t="s">
        <v>7602</v>
      </c>
      <c r="K287" s="51" t="s">
        <v>7603</v>
      </c>
      <c r="L287" s="27" t="n">
        <f aca="false">SUM(F287:I287)</f>
        <v>44</v>
      </c>
      <c r="M287" s="122" t="n">
        <f aca="false">(IF($H287="REG",$F287*15*(1-D287), $F287*25*(1-D287))-IF(G287="CUT", F287*0.5, 0))+(IF($K287="REG",$I287*15*(1-$D287), $I287*25*(1-$D287))-IF($J287="CUT", $I287*0.5, 0))</f>
        <v>440</v>
      </c>
      <c r="N287" s="125" t="n">
        <f aca="false">M287</f>
        <v>440</v>
      </c>
    </row>
    <row r="288" customFormat="false" ht="12" hidden="false" customHeight="false" outlineLevel="0" collapsed="false">
      <c r="A288" s="123" t="s">
        <v>1342</v>
      </c>
      <c r="B288" s="117" t="str">
        <f aca="false">IFERROR(VLOOKUP($A288, DeliveryBook!$D$2:$K$1999, 5, 0),"")</f>
        <v>SH VINAYAK JAGANNATH BHISE,  SHRIRAM, PLOT NO.-25</v>
      </c>
      <c r="C288" s="117" t="str">
        <f aca="false">IFERROR(VLOOKUP($A288, DeliveryBook!$D$2:$K$1999, 8, 0), "")</f>
        <v>PO: SHAHUPURI</v>
      </c>
      <c r="D288" s="118" t="n">
        <v>0.3</v>
      </c>
      <c r="E288" s="124" t="n">
        <v>42247</v>
      </c>
      <c r="F288" s="125" t="n">
        <v>75</v>
      </c>
      <c r="G288" s="126" t="s">
        <v>7602</v>
      </c>
      <c r="H288" s="126" t="s">
        <v>7603</v>
      </c>
      <c r="I288" s="125" t="n">
        <v>53</v>
      </c>
      <c r="J288" s="51" t="s">
        <v>7602</v>
      </c>
      <c r="K288" s="51" t="s">
        <v>7603</v>
      </c>
      <c r="L288" s="27" t="n">
        <f aca="false">SUM(F288:I288)</f>
        <v>128</v>
      </c>
      <c r="M288" s="122" t="n">
        <f aca="false">(IF($H288="REG",$F288*15*(1-D288), $F288*25*(1-D288))-IF(G288="CUT", F288*0.5, 0))+(IF($K288="REG",$I288*15*(1-$D288), $I288*25*(1-$D288))-IF($J288="CUT", $I288*0.5, 0))</f>
        <v>1280</v>
      </c>
      <c r="N288" s="125" t="n">
        <f aca="false">M288</f>
        <v>1280</v>
      </c>
    </row>
    <row r="289" customFormat="false" ht="12" hidden="false" customHeight="false" outlineLevel="0" collapsed="false">
      <c r="A289" s="123" t="s">
        <v>1938</v>
      </c>
      <c r="B289" s="117" t="str">
        <f aca="false">IFERROR(VLOOKUP($A289, DeliveryBook!$D$2:$K$1999, 5, 0),"")</f>
        <v>SH SRI NIWAS JI,  MADHAV BHAWAN</v>
      </c>
      <c r="C289" s="117" t="str">
        <f aca="false">IFERROR(VLOOKUP($A289, DeliveryBook!$D$2:$K$1999, 8, 0), "")</f>
        <v>PO: RAJA KI MANDI</v>
      </c>
      <c r="D289" s="118" t="n">
        <v>0.3</v>
      </c>
      <c r="E289" s="124" t="n">
        <v>42247</v>
      </c>
      <c r="F289" s="125" t="n">
        <v>84</v>
      </c>
      <c r="G289" s="126" t="s">
        <v>7602</v>
      </c>
      <c r="H289" s="126" t="s">
        <v>7603</v>
      </c>
      <c r="I289" s="125"/>
      <c r="J289" s="51" t="s">
        <v>7602</v>
      </c>
      <c r="K289" s="51" t="s">
        <v>7603</v>
      </c>
      <c r="L289" s="27" t="n">
        <f aca="false">SUM(F289:I289)</f>
        <v>84</v>
      </c>
      <c r="M289" s="122" t="n">
        <f aca="false">(IF($H289="REG",$F289*15*(1-D289), $F289*25*(1-D289))-IF(G289="CUT", F289*0.5, 0))+(IF($K289="REG",$I289*15*(1-$D289), $I289*25*(1-$D289))-IF($J289="CUT", $I289*0.5, 0))</f>
        <v>840</v>
      </c>
      <c r="N289" s="125" t="n">
        <f aca="false">M289</f>
        <v>840</v>
      </c>
    </row>
    <row r="290" customFormat="false" ht="12" hidden="false" customHeight="false" outlineLevel="0" collapsed="false">
      <c r="A290" s="123" t="s">
        <v>2490</v>
      </c>
      <c r="B290" s="117" t="str">
        <f aca="false">IFERROR(VLOOKUP($A290, DeliveryBook!$D$2:$K$1999, 5, 0),"")</f>
        <v>SH SATISH KUMAR KASHYAP</v>
      </c>
      <c r="C290" s="117" t="str">
        <f aca="false">IFERROR(VLOOKUP($A290, DeliveryBook!$D$2:$K$1999, 8, 0), "")</f>
        <v>SAHARANPUR - SRE</v>
      </c>
      <c r="D290" s="118" t="n">
        <v>0.3</v>
      </c>
      <c r="E290" s="124" t="n">
        <v>42247</v>
      </c>
      <c r="F290" s="125" t="n">
        <v>230</v>
      </c>
      <c r="G290" s="126" t="s">
        <v>7602</v>
      </c>
      <c r="H290" s="126" t="s">
        <v>7603</v>
      </c>
      <c r="I290" s="125"/>
      <c r="J290" s="51" t="s">
        <v>7602</v>
      </c>
      <c r="K290" s="51" t="s">
        <v>7603</v>
      </c>
      <c r="L290" s="27" t="n">
        <f aca="false">SUM(F290:I290)</f>
        <v>230</v>
      </c>
      <c r="M290" s="122" t="n">
        <f aca="false">(IF($H290="REG",$F290*15*(1-D290), $F290*25*(1-D290))-IF(G290="CUT", F290*0.5, 0))+(IF($K290="REG",$I290*15*(1-$D290), $I290*25*(1-$D290))-IF($J290="CUT", $I290*0.5, 0))</f>
        <v>2300</v>
      </c>
      <c r="N290" s="125" t="n">
        <f aca="false">M290</f>
        <v>2300</v>
      </c>
    </row>
    <row r="291" customFormat="false" ht="12" hidden="false" customHeight="false" outlineLevel="0" collapsed="false">
      <c r="A291" s="123" t="s">
        <v>2490</v>
      </c>
      <c r="B291" s="117" t="str">
        <f aca="false">IFERROR(VLOOKUP($A291, DeliveryBook!$D$2:$K$1999, 5, 0),"")</f>
        <v>SH SATISH KUMAR KASHYAP</v>
      </c>
      <c r="C291" s="117" t="str">
        <f aca="false">IFERROR(VLOOKUP($A291, DeliveryBook!$D$2:$K$1999, 8, 0), "")</f>
        <v>SAHARANPUR - SRE</v>
      </c>
      <c r="D291" s="118" t="n">
        <v>0.3</v>
      </c>
      <c r="E291" s="124" t="n">
        <v>42247</v>
      </c>
      <c r="F291" s="125" t="n">
        <v>41</v>
      </c>
      <c r="G291" s="126" t="s">
        <v>7602</v>
      </c>
      <c r="H291" s="126" t="s">
        <v>7613</v>
      </c>
      <c r="I291" s="125"/>
      <c r="J291" s="51" t="s">
        <v>7602</v>
      </c>
      <c r="K291" s="51" t="s">
        <v>7603</v>
      </c>
      <c r="L291" s="27" t="n">
        <f aca="false">SUM(F291:I291)</f>
        <v>41</v>
      </c>
      <c r="M291" s="122" t="n">
        <f aca="false">(IF($H291="REG",$F291*15*(1-D291), $F291*25*(1-D291))-IF(G291="CUT", F291*0.5, 0))+(IF($K291="REG",$I291*15*(1-$D291), $I291*25*(1-$D291))-IF($J291="CUT", $I291*0.5, 0))</f>
        <v>697</v>
      </c>
      <c r="N291" s="125" t="n">
        <f aca="false">M291</f>
        <v>697</v>
      </c>
    </row>
    <row r="292" customFormat="false" ht="12" hidden="false" customHeight="false" outlineLevel="0" collapsed="false">
      <c r="A292" s="123" t="s">
        <v>2523</v>
      </c>
      <c r="B292" s="117" t="str">
        <f aca="false">IFERROR(VLOOKUP($A292, DeliveryBook!$D$2:$K$1999, 5, 0),"")</f>
        <v>SH MANISH KUMAR (SHEELA SINGH)</v>
      </c>
      <c r="C292" s="117" t="str">
        <f aca="false">IFERROR(VLOOKUP($A292, DeliveryBook!$D$2:$K$1999, 8, 0), "")</f>
        <v>ASANLSOL - ASN</v>
      </c>
      <c r="D292" s="118" t="n">
        <v>0.3</v>
      </c>
      <c r="E292" s="124" t="n">
        <v>42247</v>
      </c>
      <c r="F292" s="125" t="n">
        <v>487</v>
      </c>
      <c r="G292" s="126" t="s">
        <v>7602</v>
      </c>
      <c r="H292" s="126" t="s">
        <v>7603</v>
      </c>
      <c r="I292" s="125" t="n">
        <v>105</v>
      </c>
      <c r="J292" s="126" t="s">
        <v>7602</v>
      </c>
      <c r="K292" s="51" t="s">
        <v>7603</v>
      </c>
      <c r="L292" s="27" t="n">
        <f aca="false">SUM(F292:I292)</f>
        <v>592</v>
      </c>
      <c r="M292" s="122" t="n">
        <f aca="false">(IF($H292="REG",$F292*15*(1-D292), $F292*25*(1-D292))-IF(G292="CUT", F292*0.5, 0))+(IF($K292="REG",$I292*15*(1-$D292), $I292*25*(1-$D292))-IF($J292="CUT", $I292*0.5, 0))</f>
        <v>5920</v>
      </c>
      <c r="N292" s="125" t="n">
        <f aca="false">M292</f>
        <v>5920</v>
      </c>
    </row>
    <row r="293" customFormat="false" ht="12" hidden="false" customHeight="false" outlineLevel="0" collapsed="false">
      <c r="A293" s="123" t="s">
        <v>2523</v>
      </c>
      <c r="B293" s="117" t="str">
        <f aca="false">IFERROR(VLOOKUP($A293, DeliveryBook!$D$2:$K$1999, 5, 0),"")</f>
        <v>SH MANISH KUMAR (SHEELA SINGH)</v>
      </c>
      <c r="C293" s="117" t="str">
        <f aca="false">IFERROR(VLOOKUP($A293, DeliveryBook!$D$2:$K$1999, 8, 0), "")</f>
        <v>ASANLSOL - ASN</v>
      </c>
      <c r="D293" s="118" t="n">
        <v>0.3</v>
      </c>
      <c r="E293" s="124" t="n">
        <v>42247</v>
      </c>
      <c r="F293" s="125" t="n">
        <v>22</v>
      </c>
      <c r="G293" s="126" t="s">
        <v>7612</v>
      </c>
      <c r="H293" s="126" t="s">
        <v>7613</v>
      </c>
      <c r="I293" s="125" t="n">
        <v>5</v>
      </c>
      <c r="J293" s="126" t="s">
        <v>7612</v>
      </c>
      <c r="K293" s="126" t="s">
        <v>7613</v>
      </c>
      <c r="L293" s="27" t="n">
        <f aca="false">SUM(F293:I293)</f>
        <v>27</v>
      </c>
      <c r="M293" s="122" t="n">
        <f aca="false">(IF($H293="REG",$F293*15*(1-D293), $F293*25*(1-D293))-IF(G293="CUT", F293*0.5, 0))+(IF($K293="REG",$I293*15*(1-$D293), $I293*25*(1-$D293))-IF($J293="CUT", $I293*0.5, 0))</f>
        <v>472.5</v>
      </c>
      <c r="N293" s="125" t="n">
        <f aca="false">M293</f>
        <v>472.5</v>
      </c>
    </row>
    <row r="294" customFormat="false" ht="12" hidden="false" customHeight="false" outlineLevel="0" collapsed="false">
      <c r="A294" s="123" t="s">
        <v>632</v>
      </c>
      <c r="B294" s="117" t="str">
        <f aca="false">IFERROR(VLOOKUP($A294, DeliveryBook!$D$2:$K$1999, 5, 0),"")</f>
        <v>SASWAT PUSTAK SADAN</v>
      </c>
      <c r="C294" s="117" t="str">
        <f aca="false">IFERROR(VLOOKUP($A294, DeliveryBook!$D$2:$K$1999, 8, 0), "")</f>
        <v>PO: BUXAR</v>
      </c>
      <c r="D294" s="118" t="n">
        <v>0.3</v>
      </c>
      <c r="E294" s="124" t="n">
        <v>42247</v>
      </c>
      <c r="F294" s="125" t="n">
        <v>20</v>
      </c>
      <c r="G294" s="126" t="s">
        <v>7602</v>
      </c>
      <c r="H294" s="126" t="s">
        <v>7603</v>
      </c>
      <c r="I294" s="125"/>
      <c r="J294" s="126" t="s">
        <v>7602</v>
      </c>
      <c r="K294" s="126" t="s">
        <v>7603</v>
      </c>
      <c r="L294" s="27" t="n">
        <f aca="false">SUM(F294:I294)</f>
        <v>20</v>
      </c>
      <c r="M294" s="122" t="n">
        <f aca="false">(IF($H294="REG",$F294*15*(1-D294), $F294*25*(1-D294))-IF(G294="CUT", F294*0.5, 0))+(IF($K294="REG",$I294*15*(1-$D294), $I294*25*(1-$D294))-IF($J294="CUT", $I294*0.5, 0))</f>
        <v>200</v>
      </c>
      <c r="N294" s="125" t="n">
        <f aca="false">M294</f>
        <v>200</v>
      </c>
    </row>
    <row r="295" customFormat="false" ht="12" hidden="false" customHeight="false" outlineLevel="0" collapsed="false">
      <c r="A295" s="123" t="s">
        <v>2189</v>
      </c>
      <c r="B295" s="117" t="str">
        <f aca="false">IFERROR(VLOOKUP($A295, DeliveryBook!$D$2:$K$1999, 5, 0),"")</f>
        <v>SH RAJESH AGGARWAL</v>
      </c>
      <c r="C295" s="117" t="str">
        <f aca="false">IFERROR(VLOOKUP($A295, DeliveryBook!$D$2:$K$1999, 8, 0), "")</f>
        <v>RANCHI - RNC</v>
      </c>
      <c r="D295" s="118" t="n">
        <v>0.3</v>
      </c>
      <c r="E295" s="124" t="n">
        <v>42247</v>
      </c>
      <c r="F295" s="125" t="n">
        <v>369</v>
      </c>
      <c r="G295" s="126" t="s">
        <v>7602</v>
      </c>
      <c r="H295" s="126" t="s">
        <v>7603</v>
      </c>
      <c r="I295" s="125" t="n">
        <v>47</v>
      </c>
      <c r="J295" s="126" t="s">
        <v>7602</v>
      </c>
      <c r="K295" s="126" t="s">
        <v>7603</v>
      </c>
      <c r="L295" s="27" t="n">
        <f aca="false">SUM(F295:I295)</f>
        <v>416</v>
      </c>
      <c r="M295" s="122" t="n">
        <f aca="false">(IF($H295="REG",$F295*15*(1-D295), $F295*25*(1-D295))-IF(G295="CUT", F295*0.5, 0))+(IF($K295="REG",$I295*15*(1-$D295), $I295*25*(1-$D295))-IF($J295="CUT", $I295*0.5, 0))</f>
        <v>4160</v>
      </c>
      <c r="N295" s="125" t="n">
        <f aca="false">M295</f>
        <v>4160</v>
      </c>
    </row>
    <row r="296" customFormat="false" ht="12" hidden="false" customHeight="false" outlineLevel="0" collapsed="false">
      <c r="A296" s="123" t="s">
        <v>2189</v>
      </c>
      <c r="B296" s="117" t="str">
        <f aca="false">IFERROR(VLOOKUP($A296, DeliveryBook!$D$2:$K$1999, 5, 0),"")</f>
        <v>SH RAJESH AGGARWAL</v>
      </c>
      <c r="C296" s="117" t="str">
        <f aca="false">IFERROR(VLOOKUP($A296, DeliveryBook!$D$2:$K$1999, 8, 0), "")</f>
        <v>RANCHI - RNC</v>
      </c>
      <c r="D296" s="118" t="n">
        <v>0.3</v>
      </c>
      <c r="E296" s="124" t="n">
        <v>42247</v>
      </c>
      <c r="F296" s="125" t="n">
        <v>14</v>
      </c>
      <c r="G296" s="126" t="s">
        <v>7602</v>
      </c>
      <c r="H296" s="126" t="s">
        <v>7613</v>
      </c>
      <c r="I296" s="125" t="n">
        <v>0</v>
      </c>
      <c r="J296" s="126" t="s">
        <v>7602</v>
      </c>
      <c r="K296" s="126" t="s">
        <v>7603</v>
      </c>
      <c r="L296" s="27" t="n">
        <f aca="false">SUM(F296:I296)</f>
        <v>14</v>
      </c>
      <c r="M296" s="122" t="n">
        <f aca="false">(IF($H296="REG",$F296*15*(1-D296), $F296*25*(1-D296))-IF(G296="CUT", F296*0.5, 0))+(IF($K296="REG",$I296*15*(1-$D296), $I296*25*(1-$D296))-IF($J296="CUT", $I296*0.5, 0))</f>
        <v>238</v>
      </c>
      <c r="N296" s="125" t="n">
        <f aca="false">M296</f>
        <v>238</v>
      </c>
    </row>
    <row r="297" customFormat="false" ht="12" hidden="false" customHeight="false" outlineLevel="0" collapsed="false">
      <c r="A297" s="123" t="s">
        <v>770</v>
      </c>
      <c r="B297" s="117" t="str">
        <f aca="false">IFERROR(VLOOKUP($A297, DeliveryBook!$D$2:$K$1999, 5, 0),"")</f>
        <v>SH. KASHI NATH GUPTA,  GUPTA CARD CENTRE</v>
      </c>
      <c r="C297" s="117" t="str">
        <f aca="false">IFERROR(VLOOKUP($A297, DeliveryBook!$D$2:$K$1999, 8, 0), "")</f>
        <v>PO: BILASPUR</v>
      </c>
      <c r="D297" s="118" t="n">
        <v>0.3</v>
      </c>
      <c r="E297" s="124" t="n">
        <v>42247</v>
      </c>
      <c r="F297" s="125" t="n">
        <v>33</v>
      </c>
      <c r="G297" s="126" t="s">
        <v>7602</v>
      </c>
      <c r="H297" s="126" t="s">
        <v>7603</v>
      </c>
      <c r="I297" s="125"/>
      <c r="J297" s="126" t="s">
        <v>7602</v>
      </c>
      <c r="K297" s="126" t="s">
        <v>7603</v>
      </c>
      <c r="L297" s="27" t="n">
        <f aca="false">SUM(F297:I297)</f>
        <v>33</v>
      </c>
      <c r="M297" s="122" t="n">
        <f aca="false">(IF($H297="REG",$F297*15*(1-D297), $F297*25*(1-D297))-IF(G297="CUT", F297*0.5, 0))+(IF($K297="REG",$I297*15*(1-$D297), $I297*25*(1-$D297))-IF($J297="CUT", $I297*0.5, 0))</f>
        <v>330</v>
      </c>
      <c r="N297" s="125" t="n">
        <f aca="false">M297</f>
        <v>330</v>
      </c>
    </row>
    <row r="298" customFormat="false" ht="12" hidden="false" customHeight="false" outlineLevel="0" collapsed="false">
      <c r="A298" s="123" t="s">
        <v>770</v>
      </c>
      <c r="B298" s="117" t="str">
        <f aca="false">IFERROR(VLOOKUP($A298, DeliveryBook!$D$2:$K$1999, 5, 0),"")</f>
        <v>SH. KASHI NATH GUPTA,  GUPTA CARD CENTRE</v>
      </c>
      <c r="C298" s="117" t="str">
        <f aca="false">IFERROR(VLOOKUP($A298, DeliveryBook!$D$2:$K$1999, 8, 0), "")</f>
        <v>PO: BILASPUR</v>
      </c>
      <c r="D298" s="118" t="n">
        <v>0.3</v>
      </c>
      <c r="E298" s="124" t="n">
        <v>42247</v>
      </c>
      <c r="F298" s="125" t="n">
        <v>8</v>
      </c>
      <c r="G298" s="126" t="s">
        <v>7612</v>
      </c>
      <c r="H298" s="126" t="s">
        <v>7613</v>
      </c>
      <c r="I298" s="125"/>
      <c r="J298" s="126" t="s">
        <v>7602</v>
      </c>
      <c r="K298" s="126" t="s">
        <v>7603</v>
      </c>
      <c r="L298" s="27" t="n">
        <f aca="false">SUM(F298:I298)</f>
        <v>8</v>
      </c>
      <c r="M298" s="122" t="n">
        <f aca="false">(IF($H298="REG",$F298*15*(1-D298), $F298*25*(1-D298))-IF(G298="CUT", F298*0.5, 0))+(IF($K298="REG",$I298*15*(1-$D298), $I298*25*(1-$D298))-IF($J298="CUT", $I298*0.5, 0))</f>
        <v>140</v>
      </c>
      <c r="N298" s="125" t="n">
        <f aca="false">M298</f>
        <v>140</v>
      </c>
    </row>
    <row r="299" customFormat="false" ht="12" hidden="false" customHeight="false" outlineLevel="0" collapsed="false">
      <c r="A299" s="123" t="s">
        <v>7572</v>
      </c>
      <c r="B299" s="117" t="inlineStr">
        <f aca="false">IFERROR(VLOOKUP($A299, DeliveryBook!$D$2:$K$1999, 5, 0),"")</f>
        <is>
          <t/>
        </is>
      </c>
      <c r="C299" s="117" t="inlineStr">
        <f aca="false">IFERROR(VLOOKUP($A299, DeliveryBook!$D$2:$K$1999, 8, 0), "")</f>
        <is>
          <t/>
        </is>
      </c>
      <c r="D299" s="118" t="n">
        <v>0.3</v>
      </c>
      <c r="E299" s="124" t="n">
        <v>42247</v>
      </c>
      <c r="F299" s="125" t="n">
        <v>504</v>
      </c>
      <c r="G299" s="126" t="s">
        <v>7602</v>
      </c>
      <c r="H299" s="126" t="s">
        <v>7603</v>
      </c>
      <c r="I299" s="125" t="n">
        <v>48</v>
      </c>
      <c r="J299" s="126" t="s">
        <v>7602</v>
      </c>
      <c r="K299" s="126" t="s">
        <v>7603</v>
      </c>
      <c r="L299" s="27" t="n">
        <f aca="false">SUM(F299:I299)</f>
        <v>552</v>
      </c>
      <c r="M299" s="122" t="n">
        <f aca="false">(IF($H299="REG",$F299*15*(1-D299), $F299*25*(1-D299))-IF(G299="CUT", F299*0.5, 0))+(IF($K299="REG",$I299*15*(1-$D299), $I299*25*(1-$D299))-IF($J299="CUT", $I299*0.5, 0))</f>
        <v>5520</v>
      </c>
      <c r="N299" s="125" t="n">
        <f aca="false">M299</f>
        <v>5520</v>
      </c>
    </row>
    <row r="300" customFormat="false" ht="12" hidden="false" customHeight="false" outlineLevel="0" collapsed="false">
      <c r="A300" s="123" t="s">
        <v>7572</v>
      </c>
      <c r="B300" s="117" t="inlineStr">
        <f aca="false">IFERROR(VLOOKUP($A300, DeliveryBook!$D$2:$K$1999, 5, 0),"")</f>
        <is>
          <t/>
        </is>
      </c>
      <c r="C300" s="117" t="inlineStr">
        <f aca="false">IFERROR(VLOOKUP($A300, DeliveryBook!$D$2:$K$1999, 8, 0), "")</f>
        <is>
          <t/>
        </is>
      </c>
      <c r="D300" s="118" t="n">
        <v>0.3</v>
      </c>
      <c r="E300" s="124" t="n">
        <v>42247</v>
      </c>
      <c r="F300" s="125" t="n">
        <v>33</v>
      </c>
      <c r="G300" s="126" t="s">
        <v>7602</v>
      </c>
      <c r="H300" s="126" t="s">
        <v>7613</v>
      </c>
      <c r="I300" s="125" t="n">
        <v>1</v>
      </c>
      <c r="J300" s="126" t="s">
        <v>7602</v>
      </c>
      <c r="K300" s="126" t="s">
        <v>7613</v>
      </c>
      <c r="L300" s="27" t="n">
        <f aca="false">SUM(F300:I300)</f>
        <v>34</v>
      </c>
      <c r="M300" s="122" t="n">
        <f aca="false">(IF($H300="REG",$F300*15*(1-D300), $F300*25*(1-D300))-IF(G300="CUT", F300*0.5, 0))+(IF($K300="REG",$I300*15*(1-$D300), $I300*25*(1-$D300))-IF($J300="CUT", $I300*0.5, 0))</f>
        <v>578</v>
      </c>
      <c r="N300" s="125" t="n">
        <f aca="false">M300</f>
        <v>578</v>
      </c>
    </row>
    <row r="301" customFormat="false" ht="12" hidden="false" customHeight="false" outlineLevel="0" collapsed="false">
      <c r="A301" s="123" t="s">
        <v>2531</v>
      </c>
      <c r="B301" s="117" t="str">
        <f aca="false">IFERROR(VLOOKUP($A301, DeliveryBook!$D$2:$K$1999, 5, 0),"")</f>
        <v>M/S RUKMANI NEWS AGENCY</v>
      </c>
      <c r="C301" s="117" t="str">
        <f aca="false">IFERROR(VLOOKUP($A301, DeliveryBook!$D$2:$K$1999, 8, 0), "")</f>
        <v>HOWRAH - HWH</v>
      </c>
      <c r="D301" s="118" t="n">
        <v>0.3</v>
      </c>
      <c r="E301" s="124" t="n">
        <v>42247</v>
      </c>
      <c r="F301" s="125" t="n">
        <v>452</v>
      </c>
      <c r="G301" s="126" t="s">
        <v>7602</v>
      </c>
      <c r="H301" s="126" t="s">
        <v>7603</v>
      </c>
      <c r="I301" s="125" t="n">
        <v>106</v>
      </c>
      <c r="J301" s="126" t="s">
        <v>7602</v>
      </c>
      <c r="K301" s="126" t="s">
        <v>7603</v>
      </c>
      <c r="L301" s="27" t="n">
        <f aca="false">SUM(F301:I301)</f>
        <v>558</v>
      </c>
      <c r="M301" s="122" t="n">
        <f aca="false">(IF($H301="REG",$F301*15*(1-D301), $F301*25*(1-D301))-IF(G301="CUT", F301*0.5, 0))+(IF($K301="REG",$I301*15*(1-$D301), $I301*25*(1-$D301))-IF($J301="CUT", $I301*0.5, 0))</f>
        <v>5580</v>
      </c>
      <c r="N301" s="125" t="n">
        <f aca="false">M301</f>
        <v>5580</v>
      </c>
    </row>
    <row r="302" customFormat="false" ht="12" hidden="false" customHeight="false" outlineLevel="0" collapsed="false">
      <c r="A302" s="123" t="s">
        <v>2531</v>
      </c>
      <c r="B302" s="117" t="str">
        <f aca="false">IFERROR(VLOOKUP($A302, DeliveryBook!$D$2:$K$1999, 5, 0),"")</f>
        <v>M/S RUKMANI NEWS AGENCY</v>
      </c>
      <c r="C302" s="117" t="str">
        <f aca="false">IFERROR(VLOOKUP($A302, DeliveryBook!$D$2:$K$1999, 8, 0), "")</f>
        <v>HOWRAH - HWH</v>
      </c>
      <c r="D302" s="118" t="n">
        <v>0.3</v>
      </c>
      <c r="E302" s="124" t="n">
        <v>42247</v>
      </c>
      <c r="F302" s="125" t="n">
        <v>41</v>
      </c>
      <c r="G302" s="126" t="s">
        <v>7602</v>
      </c>
      <c r="H302" s="126" t="s">
        <v>7613</v>
      </c>
      <c r="I302" s="125" t="n">
        <v>12</v>
      </c>
      <c r="J302" s="126" t="s">
        <v>7602</v>
      </c>
      <c r="K302" s="126" t="s">
        <v>7613</v>
      </c>
      <c r="L302" s="27" t="n">
        <f aca="false">SUM(F302:I302)</f>
        <v>53</v>
      </c>
      <c r="M302" s="122" t="n">
        <f aca="false">(IF($H302="REG",$F302*15*(1-D302), $F302*25*(1-D302))-IF(G302="CUT", F302*0.5, 0))+(IF($K302="REG",$I302*15*(1-$D302), $I302*25*(1-$D302))-IF($J302="CUT", $I302*0.5, 0))</f>
        <v>901</v>
      </c>
      <c r="N302" s="125" t="n">
        <f aca="false">M302</f>
        <v>901</v>
      </c>
    </row>
    <row r="303" customFormat="false" ht="12" hidden="false" customHeight="false" outlineLevel="0" collapsed="false">
      <c r="A303" s="123" t="s">
        <v>1889</v>
      </c>
      <c r="B303" s="117" t="str">
        <f aca="false">IFERROR(VLOOKUP($A303, DeliveryBook!$D$2:$K$1999, 5, 0),"")</f>
        <v>SH.YOGINDER SINGH,  S/O SH.BHOPAL SINGH</v>
      </c>
      <c r="C303" s="117" t="str">
        <f aca="false">IFERROR(VLOOKUP($A303, DeliveryBook!$D$2:$K$1999, 8, 0), "")</f>
        <v>PO: MORNA</v>
      </c>
      <c r="D303" s="118" t="n">
        <v>0.3</v>
      </c>
      <c r="E303" s="124" t="n">
        <v>42247</v>
      </c>
      <c r="F303" s="125" t="n">
        <v>10</v>
      </c>
      <c r="G303" s="126" t="s">
        <v>7602</v>
      </c>
      <c r="H303" s="126" t="s">
        <v>7603</v>
      </c>
      <c r="I303" s="125"/>
      <c r="J303" s="126" t="s">
        <v>7602</v>
      </c>
      <c r="K303" s="126" t="s">
        <v>7603</v>
      </c>
      <c r="L303" s="27" t="n">
        <f aca="false">SUM(F303:I303)</f>
        <v>10</v>
      </c>
      <c r="M303" s="122" t="n">
        <f aca="false">(IF($H303="REG",$F303*15*(1-D303), $F303*25*(1-D303))-IF(G303="CUT", F303*0.5, 0))+(IF($K303="REG",$I303*15*(1-$D303), $I303*25*(1-$D303))-IF($J303="CUT", $I303*0.5, 0))</f>
        <v>100</v>
      </c>
      <c r="N303" s="125" t="n">
        <f aca="false">M303</f>
        <v>100</v>
      </c>
    </row>
    <row r="304" customFormat="false" ht="12" hidden="false" customHeight="false" outlineLevel="0" collapsed="false">
      <c r="A304" s="123" t="s">
        <v>797</v>
      </c>
      <c r="B304" s="117" t="str">
        <f aca="false">IFERROR(VLOOKUP($A304, DeliveryBook!$D$2:$K$1999, 5, 0),"")</f>
        <v>SH. SUBODH KUMAR TAMRAKAR</v>
      </c>
      <c r="C304" s="117" t="str">
        <f aca="false">IFERROR(VLOOKUP($A304, DeliveryBook!$D$2:$K$1999, 8, 0), "")</f>
        <v>PO: DURG</v>
      </c>
      <c r="D304" s="118" t="n">
        <v>0.3</v>
      </c>
      <c r="E304" s="124" t="n">
        <v>42247</v>
      </c>
      <c r="F304" s="125" t="n">
        <v>30</v>
      </c>
      <c r="G304" s="126" t="s">
        <v>7602</v>
      </c>
      <c r="H304" s="126" t="s">
        <v>7603</v>
      </c>
      <c r="I304" s="125"/>
      <c r="J304" s="126" t="s">
        <v>7602</v>
      </c>
      <c r="K304" s="126" t="s">
        <v>7603</v>
      </c>
      <c r="L304" s="27" t="n">
        <f aca="false">SUM(F304:I304)</f>
        <v>30</v>
      </c>
      <c r="M304" s="122" t="n">
        <f aca="false">(IF($H304="REG",$F304*15*(1-D304), $F304*25*(1-D304))-IF(G304="CUT", F304*0.5, 0))+(IF($K304="REG",$I304*15*(1-$D304), $I304*25*(1-$D304))-IF($J304="CUT", $I304*0.5, 0))</f>
        <v>300</v>
      </c>
      <c r="N304" s="125" t="n">
        <f aca="false">M304</f>
        <v>300</v>
      </c>
    </row>
    <row r="305" customFormat="false" ht="12" hidden="false" customHeight="false" outlineLevel="0" collapsed="false">
      <c r="A305" s="123" t="s">
        <v>1305</v>
      </c>
      <c r="B305" s="117" t="str">
        <f aca="false">IFERROR(VLOOKUP($A305, DeliveryBook!$D$2:$K$1999, 5, 0),"")</f>
        <v>SH.S.N.VELUKAR,  C/O MOVESHWAR B. DESHKAR</v>
      </c>
      <c r="C305" s="117" t="str">
        <f aca="false">IFERROR(VLOOKUP($A305, DeliveryBook!$D$2:$K$1999, 8, 0), "")</f>
        <v>PO: AMRAVATI</v>
      </c>
      <c r="D305" s="118" t="n">
        <v>0.3</v>
      </c>
      <c r="E305" s="124" t="n">
        <v>42247</v>
      </c>
      <c r="F305" s="125" t="n">
        <v>88</v>
      </c>
      <c r="G305" s="126" t="s">
        <v>7602</v>
      </c>
      <c r="H305" s="126" t="s">
        <v>7603</v>
      </c>
      <c r="I305" s="125" t="n">
        <v>2</v>
      </c>
      <c r="J305" s="126" t="s">
        <v>7602</v>
      </c>
      <c r="K305" s="126" t="s">
        <v>7603</v>
      </c>
      <c r="L305" s="27" t="n">
        <f aca="false">SUM(F305:I305)</f>
        <v>90</v>
      </c>
      <c r="M305" s="122" t="n">
        <f aca="false">(IF($H305="REG",$F305*15*(1-D305), $F305*25*(1-D305))-IF(G305="CUT", F305*0.5, 0))+(IF($K305="REG",$I305*15*(1-$D305), $I305*25*(1-$D305))-IF($J305="CUT", $I305*0.5, 0))</f>
        <v>900</v>
      </c>
      <c r="N305" s="125" t="n">
        <f aca="false">M305</f>
        <v>900</v>
      </c>
    </row>
    <row r="306" customFormat="false" ht="12" hidden="false" customHeight="false" outlineLevel="0" collapsed="false">
      <c r="A306" s="123" t="s">
        <v>600</v>
      </c>
      <c r="B306" s="117" t="str">
        <f aca="false">IFERROR(VLOOKUP($A306, DeliveryBook!$D$2:$K$1999, 5, 0),"")</f>
        <v>SHRI ABHOY KUMAR GHOSAL</v>
      </c>
      <c r="C306" s="117" t="str">
        <f aca="false">IFERROR(VLOOKUP($A306, DeliveryBook!$D$2:$K$1999, 8, 0), "")</f>
        <v>PO: GOWHATI</v>
      </c>
      <c r="D306" s="118" t="n">
        <v>0.3</v>
      </c>
      <c r="E306" s="124" t="n">
        <v>42247</v>
      </c>
      <c r="F306" s="125" t="n">
        <v>486</v>
      </c>
      <c r="G306" s="126" t="s">
        <v>7602</v>
      </c>
      <c r="H306" s="126" t="s">
        <v>7603</v>
      </c>
      <c r="I306" s="125" t="n">
        <v>292</v>
      </c>
      <c r="J306" s="126" t="s">
        <v>7602</v>
      </c>
      <c r="K306" s="126" t="s">
        <v>7603</v>
      </c>
      <c r="L306" s="27" t="n">
        <f aca="false">SUM(F306:I306)</f>
        <v>778</v>
      </c>
      <c r="M306" s="122" t="n">
        <f aca="false">(IF($H306="REG",$F306*15*(1-D306), $F306*25*(1-D306))-IF(G306="CUT", F306*0.5, 0))+(IF($K306="REG",$I306*15*(1-$D306), $I306*25*(1-$D306))-IF($J306="CUT", $I306*0.5, 0))</f>
        <v>7780</v>
      </c>
      <c r="N306" s="125" t="n">
        <f aca="false">M306</f>
        <v>7780</v>
      </c>
    </row>
    <row r="307" customFormat="false" ht="12" hidden="false" customHeight="false" outlineLevel="0" collapsed="false">
      <c r="A307" s="123" t="s">
        <v>600</v>
      </c>
      <c r="B307" s="117" t="str">
        <f aca="false">IFERROR(VLOOKUP($A307, DeliveryBook!$D$2:$K$1999, 5, 0),"")</f>
        <v>SHRI ABHOY KUMAR GHOSAL</v>
      </c>
      <c r="C307" s="117" t="str">
        <f aca="false">IFERROR(VLOOKUP($A307, DeliveryBook!$D$2:$K$1999, 8, 0), "")</f>
        <v>PO: GOWHATI</v>
      </c>
      <c r="D307" s="118" t="n">
        <v>0.3</v>
      </c>
      <c r="E307" s="124" t="n">
        <v>42247</v>
      </c>
      <c r="F307" s="125" t="n">
        <v>93</v>
      </c>
      <c r="G307" s="126" t="s">
        <v>7602</v>
      </c>
      <c r="H307" s="126" t="s">
        <v>7613</v>
      </c>
      <c r="I307" s="125" t="n">
        <v>17</v>
      </c>
      <c r="J307" s="126" t="s">
        <v>7602</v>
      </c>
      <c r="K307" s="126" t="s">
        <v>7613</v>
      </c>
      <c r="L307" s="27" t="n">
        <f aca="false">SUM(F307:I307)</f>
        <v>110</v>
      </c>
      <c r="M307" s="122" t="n">
        <f aca="false">(IF($H307="REG",$F307*15*(1-D307), $F307*25*(1-D307))-IF(G307="CUT", F307*0.5, 0))+(IF($K307="REG",$I307*15*(1-$D307), $I307*25*(1-$D307))-IF($J307="CUT", $I307*0.5, 0))</f>
        <v>1870</v>
      </c>
      <c r="N307" s="125" t="n">
        <f aca="false">M307</f>
        <v>1870</v>
      </c>
    </row>
    <row r="308" customFormat="false" ht="12" hidden="false" customHeight="false" outlineLevel="0" collapsed="false">
      <c r="A308" s="123" t="s">
        <v>2559</v>
      </c>
      <c r="B308" s="117" t="str">
        <f aca="false">IFERROR(VLOOKUP($A308, DeliveryBook!$D$2:$K$1999, 5, 0),"")</f>
        <v>SH.RAKESH SAFFI,  </v>
      </c>
      <c r="C308" s="117" t="str">
        <f aca="false">IFERROR(VLOOKUP($A308, DeliveryBook!$D$2:$K$1999, 8, 0), "")</f>
        <v>PO: SAHIBABAD</v>
      </c>
      <c r="D308" s="118" t="n">
        <v>0.3</v>
      </c>
      <c r="E308" s="124" t="n">
        <v>42247</v>
      </c>
      <c r="F308" s="125" t="n">
        <v>54</v>
      </c>
      <c r="G308" s="126" t="s">
        <v>7602</v>
      </c>
      <c r="H308" s="126" t="s">
        <v>7603</v>
      </c>
      <c r="I308" s="125" t="n">
        <v>5</v>
      </c>
      <c r="J308" s="126" t="s">
        <v>7602</v>
      </c>
      <c r="K308" s="126" t="s">
        <v>7603</v>
      </c>
      <c r="L308" s="27" t="n">
        <f aca="false">SUM(F308:I308)</f>
        <v>59</v>
      </c>
      <c r="M308" s="122" t="n">
        <f aca="false">(IF($H308="REG",$F308*15*(1-D308), $F308*25*(1-D308))-IF(G308="CUT", F308*0.5, 0))+(IF($K308="REG",$I308*15*(1-$D308), $I308*25*(1-$D308))-IF($J308="CUT", $I308*0.5, 0))</f>
        <v>590</v>
      </c>
      <c r="N308" s="125" t="n">
        <f aca="false">M308</f>
        <v>590</v>
      </c>
    </row>
    <row r="309" customFormat="false" ht="12" hidden="false" customHeight="false" outlineLevel="0" collapsed="false">
      <c r="A309" s="123" t="s">
        <v>2588</v>
      </c>
      <c r="B309" s="117" t="str">
        <f aca="false">IFERROR(VLOOKUP($A309, DeliveryBook!$D$2:$K$1999, 5, 0),"")</f>
        <v>M/S SANJEEV TRADERS</v>
      </c>
      <c r="C309" s="117" t="str">
        <f aca="false">IFERROR(VLOOKUP($A309, DeliveryBook!$D$2:$K$1999, 8, 0), "")</f>
        <v>PO: NEW DELHI</v>
      </c>
      <c r="D309" s="118" t="n">
        <v>0.3</v>
      </c>
      <c r="E309" s="124" t="n">
        <v>42247</v>
      </c>
      <c r="F309" s="125" t="n">
        <v>87</v>
      </c>
      <c r="G309" s="126" t="s">
        <v>7612</v>
      </c>
      <c r="H309" s="126" t="s">
        <v>7603</v>
      </c>
      <c r="I309" s="125" t="n">
        <v>21</v>
      </c>
      <c r="J309" s="126" t="s">
        <v>7612</v>
      </c>
      <c r="K309" s="126" t="s">
        <v>7603</v>
      </c>
      <c r="L309" s="27" t="n">
        <f aca="false">SUM(F309:I309)</f>
        <v>108</v>
      </c>
      <c r="M309" s="122" t="n">
        <f aca="false">(IF($H309="REG",$F309*15*(1-D309), $F309*25*(1-D309))-IF(G309="CUT", F309*0.5, 0))+(IF($K309="REG",$I309*15*(1-$D309), $I309*25*(1-$D309))-IF($J309="CUT", $I309*0.5, 0))</f>
        <v>1134</v>
      </c>
      <c r="N309" s="125" t="n">
        <f aca="false">M309</f>
        <v>1134</v>
      </c>
    </row>
    <row r="310" customFormat="false" ht="12" hidden="false" customHeight="false" outlineLevel="0" collapsed="false">
      <c r="A310" s="123" t="s">
        <v>2588</v>
      </c>
      <c r="B310" s="117" t="str">
        <f aca="false">IFERROR(VLOOKUP($A310, DeliveryBook!$D$2:$K$1999, 5, 0),"")</f>
        <v>M/S SANJEEV TRADERS</v>
      </c>
      <c r="C310" s="117" t="str">
        <f aca="false">IFERROR(VLOOKUP($A310, DeliveryBook!$D$2:$K$1999, 8, 0), "")</f>
        <v>PO: NEW DELHI</v>
      </c>
      <c r="D310" s="118" t="n">
        <v>0.3</v>
      </c>
      <c r="E310" s="124" t="n">
        <v>42247</v>
      </c>
      <c r="F310" s="125" t="n">
        <v>25</v>
      </c>
      <c r="G310" s="126" t="s">
        <v>7612</v>
      </c>
      <c r="H310" s="126" t="s">
        <v>7613</v>
      </c>
      <c r="I310" s="125" t="n">
        <v>11</v>
      </c>
      <c r="J310" s="126" t="s">
        <v>7612</v>
      </c>
      <c r="K310" s="126" t="s">
        <v>7613</v>
      </c>
      <c r="L310" s="27" t="n">
        <f aca="false">SUM(F310:I310)</f>
        <v>36</v>
      </c>
      <c r="M310" s="122" t="n">
        <f aca="false">(IF($H310="REG",$F310*15*(1-D310), $F310*25*(1-D310))-IF(G310="CUT", F310*0.5, 0))+(IF($K310="REG",$I310*15*(1-$D310), $I310*25*(1-$D310))-IF($J310="CUT", $I310*0.5, 0))</f>
        <v>630</v>
      </c>
      <c r="N310" s="125" t="n">
        <f aca="false">M310</f>
        <v>630</v>
      </c>
    </row>
    <row r="311" customFormat="false" ht="12" hidden="false" customHeight="false" outlineLevel="0" collapsed="false">
      <c r="A311" s="123" t="s">
        <v>783</v>
      </c>
      <c r="B311" s="117" t="str">
        <f aca="false">IFERROR(VLOOKUP($A311, DeliveryBook!$D$2:$K$1999, 5, 0),"")</f>
        <v>SH.AWADHESH MAHATO,  53-B/I -X TYPE, STREET -7</v>
      </c>
      <c r="C311" s="117" t="str">
        <f aca="false">IFERROR(VLOOKUP($A311, DeliveryBook!$D$2:$K$1999, 8, 0), "")</f>
        <v>PO: DALLI RAJHARA</v>
      </c>
      <c r="D311" s="118" t="n">
        <v>0.3</v>
      </c>
      <c r="E311" s="124" t="n">
        <v>42247</v>
      </c>
      <c r="F311" s="125" t="n">
        <v>5</v>
      </c>
      <c r="G311" s="126" t="s">
        <v>7602</v>
      </c>
      <c r="H311" s="126" t="s">
        <v>7603</v>
      </c>
      <c r="I311" s="125"/>
      <c r="J311" s="126" t="s">
        <v>7602</v>
      </c>
      <c r="K311" s="126" t="s">
        <v>7603</v>
      </c>
      <c r="L311" s="27" t="n">
        <f aca="false">SUM(F311:I311)</f>
        <v>5</v>
      </c>
      <c r="M311" s="122" t="n">
        <f aca="false">(IF($H311="REG",$F311*15*(1-D311), $F311*25*(1-D311))-IF(G311="CUT", F311*0.5, 0))+(IF($K311="REG",$I311*15*(1-$D311), $I311*25*(1-$D311))-IF($J311="CUT", $I311*0.5, 0))</f>
        <v>50</v>
      </c>
      <c r="N311" s="125" t="n">
        <f aca="false">M311</f>
        <v>50</v>
      </c>
    </row>
    <row r="312" customFormat="false" ht="12" hidden="false" customHeight="false" outlineLevel="0" collapsed="false">
      <c r="A312" s="123" t="s">
        <v>783</v>
      </c>
      <c r="B312" s="117" t="str">
        <f aca="false">IFERROR(VLOOKUP($A312, DeliveryBook!$D$2:$K$1999, 5, 0),"")</f>
        <v>SH.AWADHESH MAHATO,  53-B/I -X TYPE, STREET -7</v>
      </c>
      <c r="C312" s="117" t="str">
        <f aca="false">IFERROR(VLOOKUP($A312, DeliveryBook!$D$2:$K$1999, 8, 0), "")</f>
        <v>PO: DALLI RAJHARA</v>
      </c>
      <c r="D312" s="118" t="n">
        <v>0.3</v>
      </c>
      <c r="E312" s="124" t="n">
        <v>42247</v>
      </c>
      <c r="F312" s="125" t="n">
        <v>7</v>
      </c>
      <c r="G312" s="126" t="s">
        <v>7602</v>
      </c>
      <c r="H312" s="126" t="s">
        <v>7613</v>
      </c>
      <c r="I312" s="125"/>
      <c r="J312" s="126" t="s">
        <v>7602</v>
      </c>
      <c r="K312" s="126" t="s">
        <v>7603</v>
      </c>
      <c r="L312" s="27" t="n">
        <f aca="false">SUM(F312:I312)</f>
        <v>7</v>
      </c>
      <c r="M312" s="122" t="n">
        <f aca="false">(IF($H312="REG",$F312*15*(1-D312), $F312*25*(1-D312))-IF(G312="CUT", F312*0.5, 0))+(IF($K312="REG",$I312*15*(1-$D312), $I312*25*(1-$D312))-IF($J312="CUT", $I312*0.5, 0))</f>
        <v>119</v>
      </c>
      <c r="N312" s="125" t="n">
        <f aca="false">M312</f>
        <v>119</v>
      </c>
    </row>
    <row r="313" customFormat="false" ht="12" hidden="false" customHeight="false" outlineLevel="0" collapsed="false">
      <c r="A313" s="123" t="s">
        <v>2093</v>
      </c>
      <c r="B313" s="117" t="str">
        <f aca="false">IFERROR(VLOOKUP($A313, DeliveryBook!$D$2:$K$1999, 5, 0),"")</f>
        <v>SH CHANDRA SHEKHAR PRASAD</v>
      </c>
      <c r="C313" s="117" t="str">
        <f aca="false">IFERROR(VLOOKUP($A313, DeliveryBook!$D$2:$K$1999, 8, 0), "")</f>
        <v>BHAGALPUR - BGP</v>
      </c>
      <c r="D313" s="118" t="n">
        <v>0.3</v>
      </c>
      <c r="E313" s="124" t="n">
        <v>42247</v>
      </c>
      <c r="F313" s="125" t="n">
        <v>294</v>
      </c>
      <c r="G313" s="126" t="s">
        <v>7602</v>
      </c>
      <c r="H313" s="126" t="s">
        <v>7603</v>
      </c>
      <c r="I313" s="125" t="n">
        <v>17</v>
      </c>
      <c r="J313" s="126" t="s">
        <v>7602</v>
      </c>
      <c r="K313" s="126" t="s">
        <v>7603</v>
      </c>
      <c r="L313" s="126" t="n">
        <f aca="false">SUM(F313:I313)</f>
        <v>311</v>
      </c>
      <c r="M313" s="122" t="n">
        <f aca="false">(IF($H313="REG",$F313*15*(1-D313), $F313*25*(1-D313))-IF(G313="CUT", F313*0.5, 0))+(IF($K313="REG",$I313*15*(1-$D313), $I313*25*(1-$D313))-IF($J313="CUT", $I313*0.5, 0))</f>
        <v>3110</v>
      </c>
      <c r="N313" s="125" t="n">
        <f aca="false">M313</f>
        <v>3110</v>
      </c>
    </row>
    <row r="314" customFormat="false" ht="12" hidden="false" customHeight="false" outlineLevel="0" collapsed="false">
      <c r="A314" s="123" t="s">
        <v>2093</v>
      </c>
      <c r="B314" s="117" t="str">
        <f aca="false">IFERROR(VLOOKUP($A314, DeliveryBook!$D$2:$K$1999, 5, 0),"")</f>
        <v>SH CHANDRA SHEKHAR PRASAD</v>
      </c>
      <c r="C314" s="117" t="str">
        <f aca="false">IFERROR(VLOOKUP($A314, DeliveryBook!$D$2:$K$1999, 8, 0), "")</f>
        <v>BHAGALPUR - BGP</v>
      </c>
      <c r="D314" s="118" t="n">
        <v>0.3</v>
      </c>
      <c r="E314" s="124" t="n">
        <v>42247</v>
      </c>
      <c r="F314" s="125" t="n">
        <v>34</v>
      </c>
      <c r="G314" s="126" t="s">
        <v>7602</v>
      </c>
      <c r="H314" s="126" t="s">
        <v>7613</v>
      </c>
      <c r="I314" s="125" t="n">
        <v>2</v>
      </c>
      <c r="J314" s="126" t="s">
        <v>7602</v>
      </c>
      <c r="K314" s="126" t="s">
        <v>7613</v>
      </c>
      <c r="L314" s="126" t="n">
        <f aca="false">SUM(F314:I314)</f>
        <v>36</v>
      </c>
      <c r="M314" s="122" t="n">
        <f aca="false">(IF($H314="REG",$F314*15*(1-D314), $F314*25*(1-D314))-IF(G314="CUT", F314*0.5, 0))+(IF($K314="REG",$I314*15*(1-$D314), $I314*25*(1-$D314))-IF($J314="CUT", $I314*0.5, 0))</f>
        <v>612</v>
      </c>
      <c r="N314" s="125" t="n">
        <f aca="false">M314</f>
        <v>612</v>
      </c>
    </row>
    <row r="315" customFormat="false" ht="12" hidden="false" customHeight="false" outlineLevel="0" collapsed="false">
      <c r="A315" s="123" t="s">
        <v>607</v>
      </c>
      <c r="B315" s="117" t="str">
        <f aca="false">IFERROR(VLOOKUP($A315, DeliveryBook!$D$2:$K$1999, 5, 0),"")</f>
        <v>SH. RAJESHWAR UPADHYA,  RLY.QTR.NO. -F-9-A</v>
      </c>
      <c r="C315" s="117" t="str">
        <f aca="false">IFERROR(VLOOKUP($A315, DeliveryBook!$D$2:$K$1999, 8, 0), "")</f>
        <v>PO: NEW BONGAIGAON</v>
      </c>
      <c r="D315" s="118" t="n">
        <v>0.3</v>
      </c>
      <c r="E315" s="124" t="n">
        <v>42247</v>
      </c>
      <c r="F315" s="125"/>
      <c r="G315" s="126" t="s">
        <v>7602</v>
      </c>
      <c r="H315" s="126" t="s">
        <v>7603</v>
      </c>
      <c r="I315" s="127" t="n">
        <v>10</v>
      </c>
      <c r="J315" s="128" t="s">
        <v>7612</v>
      </c>
      <c r="K315" s="128" t="s">
        <v>7613</v>
      </c>
      <c r="L315" s="128" t="n">
        <f aca="false">SUM(F315:I315)</f>
        <v>10</v>
      </c>
      <c r="M315" s="122" t="n">
        <f aca="false">(IF($H315="REG",$F315*15*(1-D315), $F315*25*(1-D315))-IF(G315="CUT", F315*0.5, 0))+(IF($K315="REG",$I315*15*(1-$D315), $I315*25*(1-$D315))-IF($J315="CUT", $I315*0.5, 0))</f>
        <v>175</v>
      </c>
      <c r="N315" s="127" t="n">
        <f aca="false">M315</f>
        <v>175</v>
      </c>
    </row>
    <row r="316" customFormat="false" ht="12" hidden="false" customHeight="false" outlineLevel="0" collapsed="false">
      <c r="A316" s="123" t="s">
        <v>7614</v>
      </c>
      <c r="B316" s="117" t="inlineStr">
        <f aca="false">IFERROR(VLOOKUP($A316, DeliveryBook!$D$2:$K$1999, 5, 0),"")</f>
        <is>
          <t/>
        </is>
      </c>
      <c r="C316" s="117" t="inlineStr">
        <f aca="false">IFERROR(VLOOKUP($A316, DeliveryBook!$D$2:$K$1999, 8, 0), "")</f>
        <is>
          <t/>
        </is>
      </c>
      <c r="D316" s="118" t="n">
        <v>0.3</v>
      </c>
      <c r="E316" s="124" t="n">
        <v>42247</v>
      </c>
      <c r="F316" s="125"/>
      <c r="G316" s="126" t="s">
        <v>7602</v>
      </c>
      <c r="H316" s="126" t="s">
        <v>7603</v>
      </c>
      <c r="I316" s="125" t="n">
        <v>10</v>
      </c>
      <c r="J316" s="126" t="s">
        <v>7602</v>
      </c>
      <c r="K316" s="126" t="s">
        <v>7603</v>
      </c>
      <c r="L316" s="126" t="n">
        <f aca="false">SUM(F316:I316)</f>
        <v>10</v>
      </c>
      <c r="M316" s="122" t="n">
        <f aca="false">(IF($H316="REG",$F316*15*(1-D316), $F316*25*(1-D316))-IF(G316="CUT", F316*0.5, 0))+(IF($K316="REG",$I316*15*(1-$D316), $I316*25*(1-$D316))-IF($J316="CUT", $I316*0.5, 0))</f>
        <v>100</v>
      </c>
      <c r="N316" s="125" t="n">
        <f aca="false">M316</f>
        <v>100</v>
      </c>
    </row>
    <row r="317" customFormat="false" ht="12" hidden="false" customHeight="false" outlineLevel="0" collapsed="false">
      <c r="A317" s="123" t="s">
        <v>2080</v>
      </c>
      <c r="B317" s="117" t="str">
        <f aca="false">IFERROR(VLOOKUP($A317, DeliveryBook!$D$2:$K$1999, 5, 0),"")</f>
        <v>M/S HIGGIN BOTHAMS  LTD</v>
      </c>
      <c r="C317" s="117" t="str">
        <f aca="false">IFERROR(VLOOKUP($A317, DeliveryBook!$D$2:$K$1999, 8, 0), "")</f>
        <v>VIJAYWADA - BZA</v>
      </c>
      <c r="D317" s="118" t="n">
        <v>0.3</v>
      </c>
      <c r="E317" s="124" t="n">
        <v>42247</v>
      </c>
      <c r="F317" s="125"/>
      <c r="G317" s="126" t="s">
        <v>7602</v>
      </c>
      <c r="H317" s="126" t="s">
        <v>7603</v>
      </c>
      <c r="I317" s="125" t="n">
        <v>98</v>
      </c>
      <c r="J317" s="126" t="s">
        <v>7602</v>
      </c>
      <c r="K317" s="126" t="s">
        <v>7603</v>
      </c>
      <c r="L317" s="126" t="n">
        <f aca="false">SUM(F317:I317)</f>
        <v>98</v>
      </c>
      <c r="M317" s="122" t="n">
        <f aca="false">(IF($H317="REG",$F317*15*(1-D317), $F317*25*(1-D317))-IF(G317="CUT", F317*0.5, 0))+(IF($K317="REG",$I317*15*(1-$D317), $I317*25*(1-$D317))-IF($J317="CUT", $I317*0.5, 0))</f>
        <v>980</v>
      </c>
      <c r="N317" s="125" t="n">
        <f aca="false">M317</f>
        <v>980</v>
      </c>
    </row>
    <row r="318" customFormat="false" ht="12" hidden="false" customHeight="false" outlineLevel="0" collapsed="false">
      <c r="A318" s="123" t="s">
        <v>620</v>
      </c>
      <c r="B318" s="117" t="str">
        <f aca="false">IFERROR(VLOOKUP($A318, DeliveryBook!$D$2:$K$1999, 5, 0),"")</f>
        <v>SH UDAI NARAYAN JHA</v>
      </c>
      <c r="C318" s="117" t="str">
        <f aca="false">IFERROR(VLOOKUP($A318, DeliveryBook!$D$2:$K$1999, 8, 0), "")</f>
        <v>PO: BATAGANJ</v>
      </c>
      <c r="D318" s="118" t="n">
        <v>0.3</v>
      </c>
      <c r="E318" s="124" t="n">
        <v>42247</v>
      </c>
      <c r="F318" s="125"/>
      <c r="G318" s="126" t="s">
        <v>7602</v>
      </c>
      <c r="H318" s="126" t="s">
        <v>7603</v>
      </c>
      <c r="I318" s="125" t="n">
        <v>1</v>
      </c>
      <c r="J318" s="126" t="s">
        <v>7602</v>
      </c>
      <c r="K318" s="126" t="s">
        <v>7603</v>
      </c>
      <c r="L318" s="126" t="n">
        <f aca="false">SUM(F318:I318)</f>
        <v>1</v>
      </c>
      <c r="M318" s="122" t="n">
        <f aca="false">(IF($H318="REG",$F318*15*(1-D318), $F318*25*(1-D318))-IF(G318="CUT", F318*0.5, 0))+(IF($K318="REG",$I318*15*(1-$D318), $I318*25*(1-$D318))-IF($J318="CUT", $I318*0.5, 0))</f>
        <v>10</v>
      </c>
      <c r="N318" s="125" t="n">
        <f aca="false">M318</f>
        <v>10</v>
      </c>
    </row>
    <row r="319" customFormat="false" ht="12" hidden="false" customHeight="false" outlineLevel="0" collapsed="false">
      <c r="A319" s="123" t="s">
        <v>2327</v>
      </c>
      <c r="B319" s="117" t="str">
        <f aca="false">IFERROR(VLOOKUP($A319, DeliveryBook!$D$2:$K$1999, 5, 0),"")</f>
        <v>M/S NAVRATAN BOOK SELLER</v>
      </c>
      <c r="C319" s="117" t="str">
        <f aca="false">IFERROR(VLOOKUP($A319, DeliveryBook!$D$2:$K$1999, 8, 0), "")</f>
        <v>JAIPUR - JP</v>
      </c>
      <c r="D319" s="129" t="n">
        <v>0.3</v>
      </c>
      <c r="E319" s="124" t="n">
        <v>42247</v>
      </c>
      <c r="F319" s="125" t="n">
        <v>184</v>
      </c>
      <c r="G319" s="126" t="s">
        <v>7602</v>
      </c>
      <c r="H319" s="126" t="s">
        <v>7603</v>
      </c>
      <c r="I319" s="125"/>
      <c r="J319" s="126" t="s">
        <v>7602</v>
      </c>
      <c r="K319" s="126" t="s">
        <v>7603</v>
      </c>
      <c r="L319" s="126" t="n">
        <f aca="false">SUM(F319:I319)</f>
        <v>184</v>
      </c>
      <c r="M319" s="122" t="n">
        <f aca="false">(IF($H319="REG",$F319*15*(1-D319), $F319*25*(1-D319))-IF(G319="CUT", F319*0.5, 0))+(IF($K319="REG",$I319*15*(1-$D319), $I319*25*(1-$D319))-IF($J319="CUT", $I319*0.5, 0))</f>
        <v>1840</v>
      </c>
      <c r="N319" s="125" t="n">
        <f aca="false">M319</f>
        <v>1840</v>
      </c>
    </row>
    <row r="320" customFormat="false" ht="12" hidden="false" customHeight="false" outlineLevel="0" collapsed="false">
      <c r="A320" s="123" t="s">
        <v>7615</v>
      </c>
      <c r="B320" s="117" t="inlineStr">
        <f aca="false">IFERROR(VLOOKUP($A320, DeliveryBook!$D$2:$K$1999, 5, 0),"")</f>
        <is>
          <t/>
        </is>
      </c>
      <c r="C320" s="117" t="inlineStr">
        <f aca="false">IFERROR(VLOOKUP($A320, DeliveryBook!$D$2:$K$1999, 8, 0), "")</f>
        <is>
          <t/>
        </is>
      </c>
      <c r="D320" s="129" t="n">
        <v>0.3</v>
      </c>
      <c r="E320" s="124" t="n">
        <v>42247</v>
      </c>
      <c r="F320" s="125" t="n">
        <v>21</v>
      </c>
      <c r="G320" s="126" t="s">
        <v>7602</v>
      </c>
      <c r="H320" s="126" t="s">
        <v>7603</v>
      </c>
      <c r="I320" s="125"/>
      <c r="J320" s="126" t="s">
        <v>7602</v>
      </c>
      <c r="K320" s="126" t="s">
        <v>7603</v>
      </c>
      <c r="L320" s="126" t="n">
        <f aca="false">SUM(F320:I320)</f>
        <v>21</v>
      </c>
      <c r="M320" s="122" t="n">
        <f aca="false">(IF($H320="REG",$F320*15*(1-D320), $F320*25*(1-D320))-IF(G320="CUT", F320*0.5, 0))+(IF($K320="REG",$I320*15*(1-$D320), $I320*25*(1-$D320))-IF($J320="CUT", $I320*0.5, 0))</f>
        <v>210</v>
      </c>
      <c r="N320" s="125" t="n">
        <f aca="false">M320</f>
        <v>210</v>
      </c>
    </row>
    <row r="321" customFormat="false" ht="12" hidden="false" customHeight="false" outlineLevel="0" collapsed="false">
      <c r="A321" s="123" t="s">
        <v>1529</v>
      </c>
      <c r="B321" s="117" t="str">
        <f aca="false">IFERROR(VLOOKUP($A321, DeliveryBook!$D$2:$K$1999, 5, 0),"")</f>
        <v>BALAJI BOOK STALL</v>
      </c>
      <c r="C321" s="117" t="str">
        <f aca="false">IFERROR(VLOOKUP($A321, DeliveryBook!$D$2:$K$1999, 8, 0), "")</f>
        <v>PO: SIROHI</v>
      </c>
      <c r="D321" s="129" t="n">
        <v>0.3</v>
      </c>
      <c r="E321" s="124" t="n">
        <v>42247</v>
      </c>
      <c r="F321" s="125" t="n">
        <v>30</v>
      </c>
      <c r="G321" s="126" t="s">
        <v>7602</v>
      </c>
      <c r="H321" s="126" t="s">
        <v>7603</v>
      </c>
      <c r="I321" s="125"/>
      <c r="J321" s="126" t="s">
        <v>7602</v>
      </c>
      <c r="K321" s="126" t="s">
        <v>7603</v>
      </c>
      <c r="L321" s="126" t="n">
        <f aca="false">SUM(F321:I321)</f>
        <v>30</v>
      </c>
      <c r="M321" s="122" t="n">
        <f aca="false">(IF($H321="REG",$F321*15*(1-D321), $F321*25*(1-D321))-IF(G321="CUT", F321*0.5, 0))+(IF($K321="REG",$I321*15*(1-$D321), $I321*25*(1-$D321))-IF($J321="CUT", $I321*0.5, 0))</f>
        <v>300</v>
      </c>
      <c r="N321" s="125" t="n">
        <f aca="false">M321</f>
        <v>300</v>
      </c>
    </row>
    <row r="322" customFormat="false" ht="12" hidden="false" customHeight="false" outlineLevel="0" collapsed="false">
      <c r="A322" s="123" t="s">
        <v>7238</v>
      </c>
      <c r="B322" s="117" t="inlineStr">
        <f aca="false">IFERROR(VLOOKUP($A322, DeliveryBook!$D$2:$K$1999, 5, 0),"")</f>
        <is>
          <t/>
        </is>
      </c>
      <c r="C322" s="117" t="inlineStr">
        <f aca="false">IFERROR(VLOOKUP($A322, DeliveryBook!$D$2:$K$1999, 8, 0), "")</f>
        <is>
          <t/>
        </is>
      </c>
      <c r="D322" s="129" t="n">
        <v>0.3</v>
      </c>
      <c r="E322" s="124" t="n">
        <v>42247</v>
      </c>
      <c r="F322" s="125" t="n">
        <v>250</v>
      </c>
      <c r="G322" s="126" t="s">
        <v>7602</v>
      </c>
      <c r="H322" s="126" t="s">
        <v>7603</v>
      </c>
      <c r="I322" s="125" t="n">
        <v>50</v>
      </c>
      <c r="J322" s="126" t="s">
        <v>7602</v>
      </c>
      <c r="K322" s="126" t="s">
        <v>7603</v>
      </c>
      <c r="L322" s="126" t="n">
        <f aca="false">SUM(F322:I322)</f>
        <v>300</v>
      </c>
      <c r="M322" s="122" t="n">
        <f aca="false">(IF($H322="REG",$F322*15*(1-D322), $F322*25*(1-D322))-IF(G322="CUT", F322*0.5, 0))+(IF($K322="REG",$I322*15*(1-$D322), $I322*25*(1-$D322))-IF($J322="CUT", $I322*0.5, 0))</f>
        <v>3000</v>
      </c>
      <c r="N322" s="125" t="n">
        <f aca="false">M322</f>
        <v>3000</v>
      </c>
    </row>
    <row r="323" customFormat="false" ht="12" hidden="false" customHeight="false" outlineLevel="0" collapsed="false">
      <c r="A323" s="123" t="s">
        <v>836</v>
      </c>
      <c r="B323" s="117" t="str">
        <f aca="false">IFERROR(VLOOKUP($A323, DeliveryBook!$D$2:$K$1999, 5, 0),"")</f>
        <v>MUKUND PAREKH</v>
      </c>
      <c r="C323" s="117" t="str">
        <f aca="false">IFERROR(VLOOKUP($A323, DeliveryBook!$D$2:$K$1999, 8, 0), "")</f>
        <v>PO: RAIPUR</v>
      </c>
      <c r="D323" s="129" t="n">
        <v>0.3</v>
      </c>
      <c r="E323" s="124" t="n">
        <v>42247</v>
      </c>
      <c r="F323" s="125" t="n">
        <v>103</v>
      </c>
      <c r="G323" s="126" t="s">
        <v>7602</v>
      </c>
      <c r="H323" s="126" t="s">
        <v>7603</v>
      </c>
      <c r="I323" s="125"/>
      <c r="J323" s="126" t="s">
        <v>7602</v>
      </c>
      <c r="K323" s="126" t="s">
        <v>7603</v>
      </c>
      <c r="L323" s="126" t="n">
        <f aca="false">SUM(F323:I323)</f>
        <v>103</v>
      </c>
      <c r="M323" s="122" t="n">
        <f aca="false">(IF($H323="REG",$F323*15*(1-D323), $F323*25*(1-D323))-IF(G323="CUT", F323*0.5, 0))+(IF($K323="REG",$I323*15*(1-$D323), $I323*25*(1-$D323))-IF($J323="CUT", $I323*0.5, 0))</f>
        <v>1030</v>
      </c>
      <c r="N323" s="125" t="n">
        <f aca="false">M323</f>
        <v>1030</v>
      </c>
    </row>
    <row r="324" customFormat="false" ht="12" hidden="false" customHeight="false" outlineLevel="0" collapsed="false">
      <c r="A324" s="123" t="s">
        <v>2512</v>
      </c>
      <c r="B324" s="117" t="str">
        <f aca="false">IFERROR(VLOOKUP($A324, DeliveryBook!$D$2:$K$1999, 5, 0),"")</f>
        <v>LITERATURE WORLD</v>
      </c>
      <c r="C324" s="117" t="str">
        <f aca="false">IFERROR(VLOOKUP($A324, DeliveryBook!$D$2:$K$1999, 8, 0), "")</f>
        <v>VARANSI - BSB</v>
      </c>
      <c r="D324" s="129" t="n">
        <v>0.3</v>
      </c>
      <c r="E324" s="124" t="n">
        <v>42247</v>
      </c>
      <c r="F324" s="125"/>
      <c r="G324" s="126" t="s">
        <v>7602</v>
      </c>
      <c r="H324" s="126" t="s">
        <v>7603</v>
      </c>
      <c r="I324" s="125" t="n">
        <v>99</v>
      </c>
      <c r="J324" s="126" t="s">
        <v>7602</v>
      </c>
      <c r="K324" s="126" t="s">
        <v>7603</v>
      </c>
      <c r="L324" s="126" t="n">
        <f aca="false">SUM(F324:I324)</f>
        <v>99</v>
      </c>
      <c r="M324" s="122" t="n">
        <f aca="false">(IF($H324="REG",$F324*15*(1-D324), $F324*25*(1-D324))-IF(G324="CUT", F324*0.5, 0))+(IF($K324="REG",$I324*15*(1-$D324), $I324*25*(1-$D324))-IF($J324="CUT", $I324*0.5, 0))</f>
        <v>990</v>
      </c>
      <c r="N324" s="125" t="n">
        <f aca="false">M324</f>
        <v>990</v>
      </c>
    </row>
    <row r="325" customFormat="false" ht="12" hidden="false" customHeight="false" outlineLevel="0" collapsed="false">
      <c r="A325" s="123" t="s">
        <v>6469</v>
      </c>
      <c r="B325" s="117" t="inlineStr">
        <f aca="false">IFERROR(VLOOKUP($A325, DeliveryBook!$D$2:$K$1999, 5, 0),"")</f>
        <is>
          <t/>
        </is>
      </c>
      <c r="C325" s="117" t="inlineStr">
        <f aca="false">IFERROR(VLOOKUP($A325, DeliveryBook!$D$2:$K$1999, 8, 0), "")</f>
        <is>
          <t/>
        </is>
      </c>
      <c r="D325" s="129" t="n">
        <v>0.35</v>
      </c>
      <c r="E325" s="124" t="n">
        <v>42277</v>
      </c>
      <c r="F325" s="125" t="n">
        <v>33</v>
      </c>
      <c r="G325" s="126" t="s">
        <v>7612</v>
      </c>
      <c r="H325" s="126" t="s">
        <v>7613</v>
      </c>
      <c r="I325" s="125" t="n">
        <v>11</v>
      </c>
      <c r="J325" s="126" t="s">
        <v>7612</v>
      </c>
      <c r="K325" s="126" t="s">
        <v>7613</v>
      </c>
      <c r="L325" s="126"/>
      <c r="M325" s="122" t="n">
        <f aca="false">(IF($H325="REG",$F325*15*(1-D325), $F325*25*(1-D325))-IF(G325="CUT", F325*0.5, 0))+(IF($K325="REG",$I325*15*(1-$D325), $I325*25*(1-$D325))-IF($J325="CUT", $I325*0.5, 0))</f>
        <v>715</v>
      </c>
      <c r="N325" s="125" t="n">
        <f aca="false">M325</f>
        <v>715</v>
      </c>
    </row>
    <row r="326" customFormat="false" ht="12" hidden="false" customHeight="false" outlineLevel="0" collapsed="false">
      <c r="A326" s="123" t="s">
        <v>6469</v>
      </c>
      <c r="B326" s="117" t="inlineStr">
        <f aca="false">IFERROR(VLOOKUP($A326, DeliveryBook!$D$2:$K$1999, 5, 0),"")</f>
        <is>
          <t/>
        </is>
      </c>
      <c r="C326" s="117" t="inlineStr">
        <f aca="false">IFERROR(VLOOKUP($A326, DeliveryBook!$D$2:$K$1999, 8, 0), "")</f>
        <is>
          <t/>
        </is>
      </c>
      <c r="D326" s="129" t="n">
        <v>0.35</v>
      </c>
      <c r="E326" s="124" t="n">
        <v>42277</v>
      </c>
      <c r="F326" s="125" t="n">
        <v>86</v>
      </c>
      <c r="G326" s="126" t="s">
        <v>7612</v>
      </c>
      <c r="H326" s="126" t="s">
        <v>7603</v>
      </c>
      <c r="I326" s="125" t="n">
        <v>4</v>
      </c>
      <c r="J326" s="126" t="s">
        <v>7612</v>
      </c>
      <c r="K326" s="126" t="s">
        <v>7603</v>
      </c>
      <c r="L326" s="126"/>
      <c r="M326" s="122" t="n">
        <f aca="false">(IF($H326="REG",$F326*15*(1-D326), $F326*25*(1-D326))-IF(G326="CUT", F326*0.5, 0))+(IF($K326="REG",$I326*15*(1-$D326), $I326*25*(1-$D326))-IF($J326="CUT", $I326*0.5, 0))</f>
        <v>877.5</v>
      </c>
      <c r="N326" s="125" t="n">
        <f aca="false">M326</f>
        <v>877.5</v>
      </c>
    </row>
    <row r="327" customFormat="false" ht="12" hidden="false" customHeight="false" outlineLevel="0" collapsed="false">
      <c r="A327" s="123" t="s">
        <v>2537</v>
      </c>
      <c r="B327" s="117" t="str">
        <f aca="false">IFERROR(VLOOKUP($A327, DeliveryBook!$D$2:$K$1999, 5, 0),"")</f>
        <v>SH. RAJ SINGH</v>
      </c>
      <c r="C327" s="117" t="str">
        <f aca="false">IFERROR(VLOOKUP($A327, DeliveryBook!$D$2:$K$1999, 8, 0), "")</f>
        <v>PO: ROHINI</v>
      </c>
      <c r="D327" s="129" t="n">
        <v>0.3</v>
      </c>
      <c r="E327" s="124" t="n">
        <v>42277</v>
      </c>
      <c r="F327" s="125" t="n">
        <v>13</v>
      </c>
      <c r="G327" s="126" t="s">
        <v>7612</v>
      </c>
      <c r="H327" s="126" t="s">
        <v>7603</v>
      </c>
      <c r="I327" s="125"/>
      <c r="J327" s="126"/>
      <c r="K327" s="126"/>
      <c r="L327" s="126"/>
      <c r="M327" s="122" t="n">
        <f aca="false">(IF($H327="REG",$F327*15*(1-D327), $F327*25*(1-D327))-IF(G327="CUT", F327*0.5, 0))+(IF($K327="REG",$I327*15*(1-$D327), $I327*25*(1-$D327))-IF($J327="CUT", $I327*0.5, 0))</f>
        <v>136.5</v>
      </c>
      <c r="N327" s="125" t="n">
        <f aca="false">M327</f>
        <v>136.5</v>
      </c>
    </row>
    <row r="328" customFormat="false" ht="12" hidden="false" customHeight="false" outlineLevel="0" collapsed="false">
      <c r="A328" s="123" t="s">
        <v>2537</v>
      </c>
      <c r="B328" s="117" t="str">
        <f aca="false">IFERROR(VLOOKUP($A328, DeliveryBook!$D$2:$K$1999, 5, 0),"")</f>
        <v>SH. RAJ SINGH</v>
      </c>
      <c r="C328" s="117" t="str">
        <f aca="false">IFERROR(VLOOKUP($A328, DeliveryBook!$D$2:$K$1999, 8, 0), "")</f>
        <v>PO: ROHINI</v>
      </c>
      <c r="D328" s="129" t="n">
        <v>0.3</v>
      </c>
      <c r="E328" s="124" t="n">
        <v>42277</v>
      </c>
      <c r="F328" s="125" t="n">
        <v>4</v>
      </c>
      <c r="G328" s="126" t="s">
        <v>7612</v>
      </c>
      <c r="H328" s="126" t="s">
        <v>7613</v>
      </c>
      <c r="I328" s="125"/>
      <c r="J328" s="126"/>
      <c r="K328" s="126"/>
      <c r="L328" s="126"/>
      <c r="M328" s="122" t="n">
        <f aca="false">(IF($H328="REG",$F328*15*(1-D328), $F328*25*(1-D328))-IF(G328="CUT", F328*0.5, 0))+(IF($K328="REG",$I328*15*(1-$D328), $I328*25*(1-$D328))-IF($J328="CUT", $I328*0.5, 0))</f>
        <v>70</v>
      </c>
      <c r="N328" s="125" t="n">
        <f aca="false">M328</f>
        <v>70</v>
      </c>
    </row>
    <row r="329" customFormat="false" ht="12" hidden="false" customHeight="false" outlineLevel="0" collapsed="false">
      <c r="A329" s="123" t="s">
        <v>2461</v>
      </c>
      <c r="B329" s="117" t="str">
        <f aca="false">IFERROR(VLOOKUP($A329, DeliveryBook!$D$2:$K$1999, 5, 0),"")</f>
        <v>SH.PREM CHAND</v>
      </c>
      <c r="C329" s="117" t="str">
        <f aca="false">IFERROR(VLOOKUP($A329, DeliveryBook!$D$2:$K$1999, 8, 0), "")</f>
        <v>MORADABAD - MB</v>
      </c>
      <c r="D329" s="129" t="n">
        <v>0.3</v>
      </c>
      <c r="E329" s="124" t="n">
        <v>42277</v>
      </c>
      <c r="F329" s="125" t="n">
        <v>15</v>
      </c>
      <c r="G329" s="126" t="s">
        <v>7612</v>
      </c>
      <c r="H329" s="126" t="s">
        <v>7603</v>
      </c>
      <c r="I329" s="125"/>
      <c r="J329" s="126"/>
      <c r="K329" s="126"/>
      <c r="L329" s="126"/>
      <c r="M329" s="122" t="n">
        <f aca="false">(IF($H329="REG",$F329*15*(1-D329), $F329*25*(1-D329))-IF(G329="CUT", F329*0.5, 0))+(IF($K329="REG",$I329*15*(1-$D329), $I329*25*(1-$D329))-IF($J329="CUT", $I329*0.5, 0))</f>
        <v>157.5</v>
      </c>
      <c r="N329" s="125" t="n">
        <f aca="false">M329</f>
        <v>157.5</v>
      </c>
    </row>
    <row r="330" customFormat="false" ht="12" hidden="false" customHeight="false" outlineLevel="0" collapsed="false">
      <c r="A330" s="123" t="s">
        <v>931</v>
      </c>
      <c r="B330" s="117" t="str">
        <f aca="false">IFERROR(VLOOKUP($A330, DeliveryBook!$D$2:$K$1999, 5, 0),"")</f>
        <v>SH RAJESH DUTT</v>
      </c>
      <c r="C330" s="117" t="str">
        <f aca="false">IFERROR(VLOOKUP($A330, DeliveryBook!$D$2:$K$1999, 8, 0), "")</f>
        <v>PO: PANIPAT</v>
      </c>
      <c r="D330" s="129" t="n">
        <v>0.3</v>
      </c>
      <c r="E330" s="124" t="n">
        <v>42277</v>
      </c>
      <c r="F330" s="125" t="n">
        <v>21</v>
      </c>
      <c r="G330" s="126" t="s">
        <v>7612</v>
      </c>
      <c r="H330" s="126" t="s">
        <v>7603</v>
      </c>
      <c r="I330" s="125" t="n">
        <v>2</v>
      </c>
      <c r="J330" s="126" t="s">
        <v>7602</v>
      </c>
      <c r="K330" s="126" t="s">
        <v>7603</v>
      </c>
      <c r="L330" s="126"/>
      <c r="M330" s="122" t="n">
        <f aca="false">(IF($H330="REG",$F330*15*(1-D330), $F330*25*(1-D330))-IF(G330="CUT", F330*0.5, 0))+(IF($K330="REG",$I330*15*(1-$D330), $I330*25*(1-$D330))-IF($J330="CUT", $I330*0.5, 0))</f>
        <v>240.5</v>
      </c>
      <c r="N330" s="125" t="n">
        <f aca="false">M330</f>
        <v>240.5</v>
      </c>
    </row>
    <row r="331" customFormat="false" ht="12" hidden="false" customHeight="false" outlineLevel="0" collapsed="false">
      <c r="A331" s="123" t="s">
        <v>931</v>
      </c>
      <c r="B331" s="117" t="str">
        <f aca="false">IFERROR(VLOOKUP($A331, DeliveryBook!$D$2:$K$1999, 5, 0),"")</f>
        <v>SH RAJESH DUTT</v>
      </c>
      <c r="C331" s="117" t="str">
        <f aca="false">IFERROR(VLOOKUP($A331, DeliveryBook!$D$2:$K$1999, 8, 0), "")</f>
        <v>PO: PANIPAT</v>
      </c>
      <c r="D331" s="129" t="n">
        <v>0.3</v>
      </c>
      <c r="E331" s="124" t="n">
        <v>42277</v>
      </c>
      <c r="F331" s="125" t="n">
        <v>1</v>
      </c>
      <c r="G331" s="126" t="s">
        <v>7612</v>
      </c>
      <c r="H331" s="126" t="s">
        <v>7613</v>
      </c>
      <c r="I331" s="125"/>
      <c r="J331" s="126"/>
      <c r="K331" s="126"/>
      <c r="L331" s="126"/>
      <c r="M331" s="122" t="n">
        <f aca="false">(IF($H331="REG",$F331*15*(1-D331), $F331*25*(1-D331))-IF(G331="CUT", F331*0.5, 0))+(IF($K331="REG",$I331*15*(1-$D331), $I331*25*(1-$D331))-IF($J331="CUT", $I331*0.5, 0))</f>
        <v>17.5</v>
      </c>
      <c r="N331" s="125" t="n">
        <f aca="false">M331</f>
        <v>17.5</v>
      </c>
    </row>
    <row r="332" customFormat="false" ht="12" hidden="false" customHeight="false" outlineLevel="0" collapsed="false">
      <c r="A332" s="123" t="s">
        <v>2338</v>
      </c>
      <c r="B332" s="117" t="str">
        <f aca="false">IFERROR(VLOOKUP($A332, DeliveryBook!$D$2:$K$1999, 5, 0),"")</f>
        <v>SH.OM PRAKASH JALANI</v>
      </c>
      <c r="C332" s="117" t="str">
        <f aca="false">IFERROR(VLOOKUP($A332, DeliveryBook!$D$2:$K$1999, 8, 0), "")</f>
        <v>JODHPUR - JU</v>
      </c>
      <c r="D332" s="129" t="n">
        <v>0.3</v>
      </c>
      <c r="E332" s="124" t="n">
        <v>42277</v>
      </c>
      <c r="F332" s="125" t="n">
        <v>44</v>
      </c>
      <c r="G332" s="126" t="s">
        <v>7602</v>
      </c>
      <c r="H332" s="126" t="s">
        <v>7603</v>
      </c>
      <c r="I332" s="125"/>
      <c r="J332" s="126"/>
      <c r="K332" s="126"/>
      <c r="L332" s="126"/>
      <c r="M332" s="122" t="n">
        <f aca="false">(IF($H332="REG",$F332*15*(1-D332), $F332*25*(1-D332))-IF(G332="CUT", F332*0.5, 0))+(IF($K332="REG",$I332*15*(1-$D332), $I332*25*(1-$D332))-IF($J332="CUT", $I332*0.5, 0))</f>
        <v>440</v>
      </c>
      <c r="N332" s="125" t="n">
        <f aca="false">M332</f>
        <v>440</v>
      </c>
    </row>
    <row r="333" customFormat="false" ht="12" hidden="false" customHeight="false" outlineLevel="0" collapsed="false">
      <c r="A333" s="123" t="s">
        <v>6532</v>
      </c>
      <c r="B333" s="117" t="inlineStr">
        <f aca="false">IFERROR(VLOOKUP($A333, DeliveryBook!$D$2:$K$1999, 5, 0),"")</f>
        <is>
          <t/>
        </is>
      </c>
      <c r="C333" s="117" t="inlineStr">
        <f aca="false">IFERROR(VLOOKUP($A333, DeliveryBook!$D$2:$K$1999, 8, 0), "")</f>
        <is>
          <t/>
        </is>
      </c>
      <c r="D333" s="129" t="n">
        <v>0.3</v>
      </c>
      <c r="E333" s="124" t="n">
        <v>42277</v>
      </c>
      <c r="F333" s="125" t="n">
        <v>55</v>
      </c>
      <c r="G333" s="126" t="s">
        <v>7602</v>
      </c>
      <c r="H333" s="126" t="s">
        <v>7603</v>
      </c>
      <c r="I333" s="125"/>
      <c r="J333" s="126"/>
      <c r="K333" s="126"/>
      <c r="L333" s="126"/>
      <c r="M333" s="122" t="n">
        <f aca="false">(IF($H333="REG",$F333*15*(1-D333), $F333*25*(1-D333))-IF(G333="CUT", F333*0.5, 0))+(IF($K333="REG",$I333*15*(1-$D333), $I333*25*(1-$D333))-IF($J333="CUT", $I333*0.5, 0))</f>
        <v>550</v>
      </c>
      <c r="N333" s="125" t="n">
        <f aca="false">M333</f>
        <v>550</v>
      </c>
    </row>
    <row r="334" customFormat="false" ht="12" hidden="false" customHeight="false" outlineLevel="0" collapsed="false">
      <c r="A334" s="123" t="s">
        <v>2505</v>
      </c>
      <c r="B334" s="117" t="str">
        <f aca="false">IFERROR(VLOOKUP($A334, DeliveryBook!$D$2:$K$1999, 5, 0),"")</f>
        <v>JAISWAL NEWS AGENCY</v>
      </c>
      <c r="C334" s="117" t="str">
        <f aca="false">IFERROR(VLOOKUP($A334, DeliveryBook!$D$2:$K$1999, 8, 0), "")</f>
        <v>VARANSI - BSB</v>
      </c>
      <c r="D334" s="129" t="n">
        <v>0.3</v>
      </c>
      <c r="E334" s="124" t="n">
        <v>42277</v>
      </c>
      <c r="F334" s="125" t="n">
        <v>321</v>
      </c>
      <c r="G334" s="126" t="s">
        <v>7602</v>
      </c>
      <c r="H334" s="126" t="s">
        <v>7603</v>
      </c>
      <c r="I334" s="125" t="n">
        <v>23</v>
      </c>
      <c r="J334" s="126" t="s">
        <v>7602</v>
      </c>
      <c r="K334" s="126" t="s">
        <v>7603</v>
      </c>
      <c r="L334" s="126"/>
      <c r="M334" s="122" t="n">
        <f aca="false">(IF($H334="REG",$F334*15*(1-D334), $F334*25*(1-D334))-IF(G334="CUT", F334*0.5, 0))+(IF($K334="REG",$I334*15*(1-$D334), $I334*25*(1-$D334))-IF($J334="CUT", $I334*0.5, 0))</f>
        <v>3440</v>
      </c>
      <c r="N334" s="125" t="n">
        <f aca="false">M334</f>
        <v>3440</v>
      </c>
    </row>
    <row r="335" customFormat="false" ht="12" hidden="false" customHeight="false" outlineLevel="0" collapsed="false">
      <c r="A335" s="123" t="s">
        <v>2159</v>
      </c>
      <c r="B335" s="117" t="str">
        <f aca="false">IFERROR(VLOOKUP($A335, DeliveryBook!$D$2:$K$1999, 5, 0),"")</f>
        <v>SH.HARIHAR BHATT</v>
      </c>
      <c r="C335" s="117" t="str">
        <f aca="false">IFERROR(VLOOKUP($A335, DeliveryBook!$D$2:$K$1999, 8, 0), "")</f>
        <v>BHARUCH - BH</v>
      </c>
      <c r="D335" s="129" t="n">
        <v>0.3</v>
      </c>
      <c r="E335" s="124" t="n">
        <v>42277</v>
      </c>
      <c r="F335" s="125" t="n">
        <v>6</v>
      </c>
      <c r="G335" s="126" t="s">
        <v>7602</v>
      </c>
      <c r="H335" s="126" t="s">
        <v>7603</v>
      </c>
      <c r="I335" s="125"/>
      <c r="J335" s="126"/>
      <c r="K335" s="126"/>
      <c r="L335" s="126"/>
      <c r="M335" s="122" t="n">
        <f aca="false">(IF($H335="REG",$F335*15*(1-D335), $F335*25*(1-D335))-IF(G335="CUT", F335*0.5, 0))+(IF($K335="REG",$I335*15*(1-$D335), $I335*25*(1-$D335))-IF($J335="CUT", $I335*0.5, 0))</f>
        <v>60</v>
      </c>
      <c r="N335" s="125" t="n">
        <f aca="false">M335</f>
        <v>60</v>
      </c>
    </row>
    <row r="336" customFormat="false" ht="12" hidden="false" customHeight="false" outlineLevel="0" collapsed="false">
      <c r="A336" s="123" t="s">
        <v>2159</v>
      </c>
      <c r="B336" s="117" t="str">
        <f aca="false">IFERROR(VLOOKUP($A336, DeliveryBook!$D$2:$K$1999, 5, 0),"")</f>
        <v>SH.HARIHAR BHATT</v>
      </c>
      <c r="C336" s="117" t="str">
        <f aca="false">IFERROR(VLOOKUP($A336, DeliveryBook!$D$2:$K$1999, 8, 0), "")</f>
        <v>BHARUCH - BH</v>
      </c>
      <c r="D336" s="129" t="n">
        <v>0.3</v>
      </c>
      <c r="E336" s="124" t="n">
        <v>42277</v>
      </c>
      <c r="F336" s="125" t="n">
        <v>3</v>
      </c>
      <c r="G336" s="126" t="s">
        <v>7602</v>
      </c>
      <c r="H336" s="126" t="s">
        <v>7613</v>
      </c>
      <c r="I336" s="125"/>
      <c r="J336" s="126"/>
      <c r="K336" s="126"/>
      <c r="L336" s="126"/>
      <c r="M336" s="122" t="n">
        <f aca="false">(IF($H336="REG",$F336*15*(1-D336), $F336*25*(1-D336))-IF(G336="CUT", F336*0.5, 0))+(IF($K336="REG",$I336*15*(1-$D336), $I336*25*(1-$D336))-IF($J336="CUT", $I336*0.5, 0))</f>
        <v>51</v>
      </c>
      <c r="N336" s="125" t="n">
        <f aca="false">M336</f>
        <v>51</v>
      </c>
    </row>
    <row r="337" customFormat="false" ht="12" hidden="false" customHeight="false" outlineLevel="0" collapsed="false">
      <c r="A337" s="123" t="s">
        <v>6632</v>
      </c>
      <c r="B337" s="117" t="inlineStr">
        <f aca="false">IFERROR(VLOOKUP($A337, DeliveryBook!$D$2:$K$1999, 5, 0),"")</f>
        <is>
          <t/>
        </is>
      </c>
      <c r="C337" s="117" t="inlineStr">
        <f aca="false">IFERROR(VLOOKUP($A337, DeliveryBook!$D$2:$K$1999, 8, 0), "")</f>
        <is>
          <t/>
        </is>
      </c>
      <c r="D337" s="129" t="n">
        <v>0.3</v>
      </c>
      <c r="E337" s="124" t="n">
        <v>42277</v>
      </c>
      <c r="F337" s="125" t="n">
        <v>12</v>
      </c>
      <c r="G337" s="126" t="s">
        <v>7602</v>
      </c>
      <c r="H337" s="126" t="s">
        <v>7603</v>
      </c>
      <c r="I337" s="125"/>
      <c r="J337" s="126"/>
      <c r="K337" s="126"/>
      <c r="L337" s="126"/>
      <c r="M337" s="122" t="n">
        <f aca="false">(IF($H337="REG",$F337*15*(1-D337), $F337*25*(1-D337))-IF(G337="CUT", F337*0.5, 0))+(IF($K337="REG",$I337*15*(1-$D337), $I337*25*(1-$D337))-IF($J337="CUT", $I337*0.5, 0))</f>
        <v>120</v>
      </c>
      <c r="N337" s="125" t="n">
        <f aca="false">M337</f>
        <v>120</v>
      </c>
    </row>
    <row r="338" customFormat="false" ht="12" hidden="false" customHeight="false" outlineLevel="0" collapsed="false">
      <c r="A338" s="123" t="s">
        <v>1268</v>
      </c>
      <c r="B338" s="117" t="str">
        <f aca="false">IFERROR(VLOOKUP($A338, DeliveryBook!$D$2:$K$1999, 5, 0),"")</f>
        <v>M/S GUPTA SAHITYA KENDER</v>
      </c>
      <c r="C338" s="117" t="str">
        <f aca="false">IFERROR(VLOOKUP($A338, DeliveryBook!$D$2:$K$1999, 8, 0), "")</f>
        <v>PO: SUNDERPUR</v>
      </c>
      <c r="D338" s="129" t="n">
        <v>0.3</v>
      </c>
      <c r="E338" s="124" t="n">
        <v>42277</v>
      </c>
      <c r="F338" s="125" t="n">
        <v>22</v>
      </c>
      <c r="G338" s="126" t="s">
        <v>7602</v>
      </c>
      <c r="H338" s="126" t="s">
        <v>7603</v>
      </c>
      <c r="I338" s="125"/>
      <c r="J338" s="126"/>
      <c r="K338" s="126"/>
      <c r="L338" s="126"/>
      <c r="M338" s="122" t="n">
        <f aca="false">(IF($H338="REG",$F338*15*(1-D338), $F338*25*(1-D338))-IF(G338="CUT", F338*0.5, 0))+(IF($K338="REG",$I338*15*(1-$D338), $I338*25*(1-$D338))-IF($J338="CUT", $I338*0.5, 0))</f>
        <v>220</v>
      </c>
      <c r="N338" s="125" t="n">
        <f aca="false">M338</f>
        <v>220</v>
      </c>
    </row>
    <row r="339" customFormat="false" ht="12" hidden="false" customHeight="false" outlineLevel="0" collapsed="false">
      <c r="A339" s="123" t="s">
        <v>7098</v>
      </c>
      <c r="B339" s="117" t="inlineStr">
        <f aca="false">IFERROR(VLOOKUP($A339, DeliveryBook!$D$2:$K$1999, 5, 0),"")</f>
        <is>
          <t/>
        </is>
      </c>
      <c r="C339" s="117" t="inlineStr">
        <f aca="false">IFERROR(VLOOKUP($A339, DeliveryBook!$D$2:$K$1999, 8, 0), "")</f>
        <is>
          <t/>
        </is>
      </c>
      <c r="D339" s="129" t="n">
        <v>0.3</v>
      </c>
      <c r="E339" s="124" t="n">
        <v>42277</v>
      </c>
      <c r="F339" s="125" t="n">
        <v>495</v>
      </c>
      <c r="G339" s="126" t="s">
        <v>7612</v>
      </c>
      <c r="H339" s="126" t="s">
        <v>7603</v>
      </c>
      <c r="I339" s="125" t="n">
        <v>51</v>
      </c>
      <c r="J339" s="126" t="s">
        <v>7612</v>
      </c>
      <c r="K339" s="126" t="s">
        <v>7603</v>
      </c>
      <c r="L339" s="126"/>
      <c r="M339" s="122" t="n">
        <f aca="false">(IF($H339="REG",$F339*15*(1-D339), $F339*25*(1-D339))-IF(G339="CUT", F339*0.5, 0))+(IF($K339="REG",$I339*15*(1-$D339), $I339*25*(1-$D339))-IF($J339="CUT", $I339*0.5, 0))</f>
        <v>5733</v>
      </c>
      <c r="N339" s="125" t="n">
        <f aca="false">M339</f>
        <v>5733</v>
      </c>
    </row>
    <row r="340" customFormat="false" ht="12" hidden="false" customHeight="false" outlineLevel="0" collapsed="false">
      <c r="A340" s="123" t="s">
        <v>7098</v>
      </c>
      <c r="B340" s="117" t="inlineStr">
        <f aca="false">IFERROR(VLOOKUP($A340, DeliveryBook!$D$2:$K$1999, 5, 0),"")</f>
        <is>
          <t/>
        </is>
      </c>
      <c r="C340" s="117" t="inlineStr">
        <f aca="false">IFERROR(VLOOKUP($A340, DeliveryBook!$D$2:$K$1999, 8, 0), "")</f>
        <is>
          <t/>
        </is>
      </c>
      <c r="D340" s="129" t="n">
        <v>0.3</v>
      </c>
      <c r="E340" s="124" t="n">
        <v>42277</v>
      </c>
      <c r="F340" s="125" t="n">
        <v>73</v>
      </c>
      <c r="G340" s="126" t="s">
        <v>7612</v>
      </c>
      <c r="H340" s="126" t="s">
        <v>7613</v>
      </c>
      <c r="I340" s="125" t="n">
        <v>5</v>
      </c>
      <c r="J340" s="126" t="s">
        <v>7612</v>
      </c>
      <c r="K340" s="126" t="s">
        <v>7613</v>
      </c>
      <c r="L340" s="126"/>
      <c r="M340" s="122" t="n">
        <f aca="false">(IF($H340="REG",$F340*15*(1-D340), $F340*25*(1-D340))-IF(G340="CUT", F340*0.5, 0))+(IF($K340="REG",$I340*15*(1-$D340), $I340*25*(1-$D340))-IF($J340="CUT", $I340*0.5, 0))</f>
        <v>1365</v>
      </c>
      <c r="N340" s="125" t="n">
        <f aca="false">M340</f>
        <v>1365</v>
      </c>
    </row>
    <row r="341" customFormat="false" ht="12" hidden="false" customHeight="false" outlineLevel="0" collapsed="false">
      <c r="A341" s="123" t="s">
        <v>435</v>
      </c>
      <c r="B341" s="117" t="str">
        <f aca="false">IFERROR(VLOOKUP($A341, DeliveryBook!$D$2:$K$1999, 5, 0),"")</f>
        <v>M/S YOGESH NEWS AGENCY</v>
      </c>
      <c r="C341" s="117" t="str">
        <f aca="false">IFERROR(VLOOKUP($A341, DeliveryBook!$D$2:$K$1999, 8, 0), "")</f>
        <v>PO: HINDON CITY</v>
      </c>
      <c r="D341" s="129" t="n">
        <v>0.3</v>
      </c>
      <c r="E341" s="124" t="n">
        <v>42277</v>
      </c>
      <c r="F341" s="125" t="n">
        <v>3</v>
      </c>
      <c r="G341" s="126" t="s">
        <v>7602</v>
      </c>
      <c r="H341" s="126" t="s">
        <v>7603</v>
      </c>
      <c r="I341" s="125"/>
      <c r="J341" s="126"/>
      <c r="K341" s="126"/>
      <c r="L341" s="126"/>
      <c r="M341" s="122" t="n">
        <f aca="false">(IF($H341="REG",$F341*15*(1-D341), $F341*25*(1-D341))-IF(G341="CUT", F341*0.5, 0))+(IF($K341="REG",$I341*15*(1-$D341), $I341*25*(1-$D341))-IF($J341="CUT", $I341*0.5, 0))</f>
        <v>30</v>
      </c>
      <c r="N341" s="125" t="n">
        <f aca="false">M341</f>
        <v>30</v>
      </c>
    </row>
    <row r="342" customFormat="false" ht="12" hidden="false" customHeight="false" outlineLevel="0" collapsed="false">
      <c r="A342" s="123" t="s">
        <v>435</v>
      </c>
      <c r="B342" s="117" t="str">
        <f aca="false">IFERROR(VLOOKUP($A342, DeliveryBook!$D$2:$K$1999, 5, 0),"")</f>
        <v>M/S YOGESH NEWS AGENCY</v>
      </c>
      <c r="C342" s="117" t="str">
        <f aca="false">IFERROR(VLOOKUP($A342, DeliveryBook!$D$2:$K$1999, 8, 0), "")</f>
        <v>PO: HINDON CITY</v>
      </c>
      <c r="D342" s="129" t="n">
        <v>0.3</v>
      </c>
      <c r="E342" s="124" t="n">
        <v>42277</v>
      </c>
      <c r="F342" s="125" t="n">
        <v>1</v>
      </c>
      <c r="G342" s="126" t="s">
        <v>7602</v>
      </c>
      <c r="H342" s="126" t="s">
        <v>7613</v>
      </c>
      <c r="I342" s="125"/>
      <c r="J342" s="126"/>
      <c r="K342" s="126"/>
      <c r="L342" s="126"/>
      <c r="M342" s="122" t="n">
        <f aca="false">(IF($H342="REG",$F342*15*(1-D342), $F342*25*(1-D342))-IF(G342="CUT", F342*0.5, 0))+(IF($K342="REG",$I342*15*(1-$D342), $I342*25*(1-$D342))-IF($J342="CUT", $I342*0.5, 0))</f>
        <v>17</v>
      </c>
      <c r="N342" s="125" t="n">
        <f aca="false">M342</f>
        <v>17</v>
      </c>
    </row>
    <row r="343" customFormat="false" ht="12" hidden="false" customHeight="false" outlineLevel="0" collapsed="false">
      <c r="A343" s="123" t="s">
        <v>2000</v>
      </c>
      <c r="B343" s="117" t="str">
        <f aca="false">IFERROR(VLOOKUP($A343, DeliveryBook!$D$2:$K$1999, 5, 0),"")</f>
        <v>SH.SHAILENDER SINGH,  RACHNA STUDIO</v>
      </c>
      <c r="C343" s="117" t="str">
        <f aca="false">IFERROR(VLOOKUP($A343, DeliveryBook!$D$2:$K$1999, 8, 0), "")</f>
        <v>PO: VIDYUT NAGAR</v>
      </c>
      <c r="D343" s="129" t="n">
        <v>0.3</v>
      </c>
      <c r="E343" s="124" t="n">
        <v>42277</v>
      </c>
      <c r="F343" s="125" t="n">
        <v>9</v>
      </c>
      <c r="G343" s="126" t="s">
        <v>7612</v>
      </c>
      <c r="H343" s="126" t="s">
        <v>7603</v>
      </c>
      <c r="I343" s="125"/>
      <c r="J343" s="126"/>
      <c r="K343" s="126"/>
      <c r="L343" s="126"/>
      <c r="M343" s="122" t="n">
        <f aca="false">(IF($H343="REG",$F343*15*(1-D343), $F343*25*(1-D343))-IF(G343="CUT", F343*0.5, 0))+(IF($K343="REG",$I343*15*(1-$D343), $I343*25*(1-$D343))-IF($J343="CUT", $I343*0.5, 0))</f>
        <v>94.5</v>
      </c>
      <c r="N343" s="125" t="n">
        <f aca="false">M343</f>
        <v>94.5</v>
      </c>
    </row>
    <row r="344" customFormat="false" ht="12" hidden="false" customHeight="false" outlineLevel="0" collapsed="false">
      <c r="A344" s="123" t="s">
        <v>675</v>
      </c>
      <c r="B344" s="117" t="str">
        <f aca="false">IFERROR(VLOOKUP($A344, DeliveryBook!$D$2:$K$1999, 5, 0),"")</f>
        <v>SH.MAHADEV YADAV,  S/O SH.RAM ROOP YADAV</v>
      </c>
      <c r="C344" s="117" t="str">
        <f aca="false">IFERROR(VLOOKUP($A344, DeliveryBook!$D$2:$K$1999, 8, 0), "")</f>
        <v>PO: JAMALPUR</v>
      </c>
      <c r="D344" s="129" t="n">
        <v>0.3</v>
      </c>
      <c r="E344" s="124" t="n">
        <v>42277</v>
      </c>
      <c r="F344" s="125" t="n">
        <v>36</v>
      </c>
      <c r="G344" s="126" t="s">
        <v>7602</v>
      </c>
      <c r="H344" s="126" t="s">
        <v>7603</v>
      </c>
      <c r="I344" s="125"/>
      <c r="J344" s="126"/>
      <c r="K344" s="126"/>
      <c r="L344" s="126"/>
      <c r="M344" s="122" t="n">
        <f aca="false">(IF($H344="REG",$F344*15*(1-D344), $F344*25*(1-D344))-IF(G344="CUT", F344*0.5, 0))+(IF($K344="REG",$I344*15*(1-$D344), $I344*25*(1-$D344))-IF($J344="CUT", $I344*0.5, 0))</f>
        <v>360</v>
      </c>
      <c r="N344" s="125" t="n">
        <f aca="false">M344</f>
        <v>360</v>
      </c>
    </row>
    <row r="345" customFormat="false" ht="12" hidden="false" customHeight="false" outlineLevel="0" collapsed="false">
      <c r="A345" s="123" t="s">
        <v>675</v>
      </c>
      <c r="B345" s="117" t="str">
        <f aca="false">IFERROR(VLOOKUP($A345, DeliveryBook!$D$2:$K$1999, 5, 0),"")</f>
        <v>SH.MAHADEV YADAV,  S/O SH.RAM ROOP YADAV</v>
      </c>
      <c r="C345" s="117" t="str">
        <f aca="false">IFERROR(VLOOKUP($A345, DeliveryBook!$D$2:$K$1999, 8, 0), "")</f>
        <v>PO: JAMALPUR</v>
      </c>
      <c r="D345" s="129" t="n">
        <v>0.3</v>
      </c>
      <c r="E345" s="124" t="n">
        <v>42277</v>
      </c>
      <c r="F345" s="125" t="n">
        <v>2</v>
      </c>
      <c r="G345" s="126" t="s">
        <v>7602</v>
      </c>
      <c r="H345" s="126" t="s">
        <v>7613</v>
      </c>
      <c r="I345" s="125"/>
      <c r="J345" s="126"/>
      <c r="K345" s="126"/>
      <c r="L345" s="126"/>
      <c r="M345" s="122" t="n">
        <f aca="false">(IF($H345="REG",$F345*15*(1-D345), $F345*25*(1-D345))-IF(G345="CUT", F345*0.5, 0))+(IF($K345="REG",$I345*15*(1-$D345), $I345*25*(1-$D345))-IF($J345="CUT", $I345*0.5, 0))</f>
        <v>34</v>
      </c>
      <c r="N345" s="125" t="n">
        <f aca="false">M345</f>
        <v>34</v>
      </c>
    </row>
    <row r="346" customFormat="false" ht="12" hidden="false" customHeight="false" outlineLevel="0" collapsed="false">
      <c r="A346" s="123" t="s">
        <v>2346</v>
      </c>
      <c r="B346" s="117" t="str">
        <f aca="false">IFERROR(VLOOKUP($A346, DeliveryBook!$D$2:$K$1999, 5, 0),"")</f>
        <v>M/S PAWAN NEWS AGENCY</v>
      </c>
      <c r="C346" s="117" t="str">
        <f aca="false">IFERROR(VLOOKUP($A346, DeliveryBook!$D$2:$K$1999, 8, 0), "")</f>
        <v>KOTA - KTT</v>
      </c>
      <c r="D346" s="129" t="n">
        <v>0.3</v>
      </c>
      <c r="E346" s="124" t="n">
        <v>42277</v>
      </c>
      <c r="F346" s="125" t="n">
        <v>44</v>
      </c>
      <c r="G346" s="126" t="s">
        <v>7602</v>
      </c>
      <c r="H346" s="126" t="s">
        <v>7603</v>
      </c>
      <c r="I346" s="125" t="n">
        <v>3</v>
      </c>
      <c r="J346" s="126" t="s">
        <v>7602</v>
      </c>
      <c r="K346" s="126" t="s">
        <v>7603</v>
      </c>
      <c r="L346" s="126"/>
      <c r="M346" s="122" t="n">
        <f aca="false">(IF($H346="REG",$F346*15*(1-D346), $F346*25*(1-D346))-IF(G346="CUT", F346*0.5, 0))+(IF($K346="REG",$I346*15*(1-$D346), $I346*25*(1-$D346))-IF($J346="CUT", $I346*0.5, 0))</f>
        <v>470</v>
      </c>
      <c r="N346" s="125" t="n">
        <f aca="false">M346</f>
        <v>470</v>
      </c>
    </row>
    <row r="347" customFormat="false" ht="12" hidden="false" customHeight="false" outlineLevel="0" collapsed="false">
      <c r="A347" s="104" t="s">
        <v>2346</v>
      </c>
      <c r="B347" s="117" t="str">
        <f aca="false">IFERROR(VLOOKUP($A347, DeliveryBook!$D$2:$K$1999, 5, 0),"")</f>
        <v>M/S PAWAN NEWS AGENCY</v>
      </c>
      <c r="C347" s="117" t="str">
        <f aca="false">IFERROR(VLOOKUP($A347, DeliveryBook!$D$2:$K$1999, 8, 0), "")</f>
        <v>KOTA - KTT</v>
      </c>
      <c r="D347" s="129" t="n">
        <v>0.3</v>
      </c>
      <c r="E347" s="124" t="n">
        <v>42277</v>
      </c>
      <c r="F347" s="106" t="n">
        <v>8</v>
      </c>
      <c r="G347" s="107" t="s">
        <v>7602</v>
      </c>
      <c r="H347" s="107" t="s">
        <v>7613</v>
      </c>
      <c r="I347" s="106" t="n">
        <v>1</v>
      </c>
      <c r="J347" s="107" t="s">
        <v>7602</v>
      </c>
      <c r="K347" s="107" t="s">
        <v>7613</v>
      </c>
      <c r="M347" s="122" t="n">
        <f aca="false">(IF($H347="REG",$F347*15*(1-D347), $F347*25*(1-D347))-IF(G347="CUT", F347*0.5, 0))+(IF($K347="REG",$I347*15*(1-$D347), $I347*25*(1-$D347))-IF($J347="CUT", $I347*0.5, 0))</f>
        <v>153</v>
      </c>
      <c r="N347" s="106" t="n">
        <f aca="false">M347</f>
        <v>153</v>
      </c>
    </row>
    <row r="348" customFormat="false" ht="12" hidden="false" customHeight="false" outlineLevel="0" collapsed="false">
      <c r="A348" s="104" t="s">
        <v>2591</v>
      </c>
      <c r="B348" s="117" t="str">
        <f aca="false">IFERROR(VLOOKUP($A348, DeliveryBook!$D$2:$K$1999, 5, 0),"")</f>
        <v>SH M.L. &amp; SONS,  </v>
      </c>
      <c r="C348" s="117" t="str">
        <f aca="false">IFERROR(VLOOKUP($A348, DeliveryBook!$D$2:$K$1999, 8, 0), "")</f>
        <v>PO: NEW DELHI</v>
      </c>
      <c r="D348" s="129" t="n">
        <v>0.3</v>
      </c>
      <c r="E348" s="124" t="n">
        <v>42277</v>
      </c>
      <c r="F348" s="106" t="n">
        <v>744</v>
      </c>
      <c r="G348" s="107" t="s">
        <v>7612</v>
      </c>
      <c r="H348" s="107" t="s">
        <v>7603</v>
      </c>
      <c r="I348" s="106" t="n">
        <v>292</v>
      </c>
      <c r="J348" s="107" t="s">
        <v>7612</v>
      </c>
      <c r="K348" s="107" t="s">
        <v>7603</v>
      </c>
      <c r="M348" s="122" t="n">
        <f aca="false">(IF($H348="REG",$F348*15*(1-D348), $F348*25*(1-D348))-IF(G348="CUT", F348*0.5, 0))+(IF($K348="REG",$I348*15*(1-$D348), $I348*25*(1-$D348))-IF($J348="CUT", $I348*0.5, 0))</f>
        <v>10878</v>
      </c>
      <c r="N348" s="106" t="n">
        <f aca="false">M348</f>
        <v>10878</v>
      </c>
    </row>
    <row r="349" customFormat="false" ht="12" hidden="false" customHeight="false" outlineLevel="0" collapsed="false">
      <c r="A349" s="104" t="s">
        <v>2591</v>
      </c>
      <c r="B349" s="117" t="str">
        <f aca="false">IFERROR(VLOOKUP($A349, DeliveryBook!$D$2:$K$1999, 5, 0),"")</f>
        <v>SH M.L. &amp; SONS,  </v>
      </c>
      <c r="C349" s="117" t="str">
        <f aca="false">IFERROR(VLOOKUP($A349, DeliveryBook!$D$2:$K$1999, 8, 0), "")</f>
        <v>PO: NEW DELHI</v>
      </c>
      <c r="D349" s="129" t="n">
        <v>0.3</v>
      </c>
      <c r="E349" s="124" t="n">
        <v>42277</v>
      </c>
      <c r="F349" s="106" t="n">
        <v>210</v>
      </c>
      <c r="G349" s="107" t="s">
        <v>7612</v>
      </c>
      <c r="H349" s="107" t="s">
        <v>7613</v>
      </c>
      <c r="I349" s="106" t="n">
        <v>66</v>
      </c>
      <c r="J349" s="107" t="s">
        <v>7612</v>
      </c>
      <c r="K349" s="107" t="s">
        <v>7613</v>
      </c>
      <c r="M349" s="122" t="n">
        <f aca="false">(IF($H349="REG",$F349*15*(1-D349), $F349*25*(1-D349))-IF(G349="CUT", F349*0.5, 0))+(IF($K349="REG",$I349*15*(1-$D349), $I349*25*(1-$D349))-IF($J349="CUT", $I349*0.5, 0))</f>
        <v>4830</v>
      </c>
      <c r="N349" s="106" t="n">
        <f aca="false">M349</f>
        <v>4830</v>
      </c>
    </row>
    <row r="350" customFormat="false" ht="12" hidden="false" customHeight="false" outlineLevel="0" collapsed="false">
      <c r="A350" s="104" t="s">
        <v>58</v>
      </c>
      <c r="B350" s="117" t="str">
        <f aca="false">IFERROR(VLOOKUP($A350, DeliveryBook!$D$2:$K$1999, 5, 0),"")</f>
        <v>M/S VIJAY PUSTAK BHAWAN,  </v>
      </c>
      <c r="C350" s="117" t="str">
        <f aca="false">IFERROR(VLOOKUP($A350, DeliveryBook!$D$2:$K$1999, 8, 0), "")</f>
        <v>PO: BAKHRI BAZAR</v>
      </c>
      <c r="D350" s="129" t="n">
        <v>0.3</v>
      </c>
      <c r="E350" s="124" t="n">
        <v>42277</v>
      </c>
      <c r="F350" s="106" t="n">
        <v>20</v>
      </c>
      <c r="G350" s="107" t="s">
        <v>7612</v>
      </c>
      <c r="H350" s="107" t="s">
        <v>7603</v>
      </c>
      <c r="I350" s="0"/>
      <c r="J350" s="0"/>
      <c r="K350" s="0"/>
      <c r="M350" s="122" t="n">
        <f aca="false">(IF($H350="REG",$F350*15*(1-D350), $F350*25*(1-D350))-IF(G350="CUT", F350*0.5, 0))+(IF($K350="REG",$I350*15*(1-$D350), $I350*25*(1-$D350))-IF($J350="CUT", $I350*0.5, 0))</f>
        <v>210</v>
      </c>
      <c r="N350" s="106" t="n">
        <f aca="false">M350</f>
        <v>210</v>
      </c>
    </row>
    <row r="351" customFormat="false" ht="12" hidden="false" customHeight="false" outlineLevel="0" collapsed="false">
      <c r="A351" s="104" t="s">
        <v>1282</v>
      </c>
      <c r="B351" s="117" t="str">
        <f aca="false">IFERROR(VLOOKUP($A351, DeliveryBook!$D$2:$K$1999, 5, 0),"")</f>
        <v>SH RATAN SINGH THAKUR,  BACKSIDE MAIN POST OFFICE</v>
      </c>
      <c r="C351" s="117" t="str">
        <f aca="false">IFERROR(VLOOKUP($A351, DeliveryBook!$D$2:$K$1999, 8, 0), "")</f>
        <v>PO: TIKAMGARH</v>
      </c>
      <c r="D351" s="129" t="n">
        <v>0.3</v>
      </c>
      <c r="E351" s="124" t="n">
        <v>42277</v>
      </c>
      <c r="F351" s="106" t="n">
        <v>50</v>
      </c>
      <c r="G351" s="107" t="s">
        <v>7612</v>
      </c>
      <c r="H351" s="107" t="s">
        <v>7603</v>
      </c>
      <c r="I351" s="0"/>
      <c r="J351" s="0"/>
      <c r="K351" s="0"/>
      <c r="M351" s="122" t="n">
        <f aca="false">(IF($H351="REG",$F351*15*(1-D351), $F351*25*(1-D351))-IF(G351="CUT", F351*0.5, 0))+(IF($K351="REG",$I351*15*(1-$D351), $I351*25*(1-$D351))-IF($J351="CUT", $I351*0.5, 0))</f>
        <v>525</v>
      </c>
      <c r="N351" s="106" t="n">
        <f aca="false">M351</f>
        <v>525</v>
      </c>
    </row>
    <row r="352" customFormat="false" ht="12" hidden="false" customHeight="false" outlineLevel="0" collapsed="false">
      <c r="A352" s="104" t="s">
        <v>6779</v>
      </c>
      <c r="B352" s="117" t="inlineStr">
        <f aca="false">IFERROR(VLOOKUP($A352, DeliveryBook!$D$2:$K$1999, 5, 0),"")</f>
        <is>
          <t/>
        </is>
      </c>
      <c r="C352" s="117" t="inlineStr">
        <f aca="false">IFERROR(VLOOKUP($A352, DeliveryBook!$D$2:$K$1999, 8, 0), "")</f>
        <is>
          <t/>
        </is>
      </c>
      <c r="D352" s="129" t="n">
        <v>0.3</v>
      </c>
      <c r="E352" s="124" t="n">
        <v>42277</v>
      </c>
      <c r="F352" s="106" t="n">
        <v>60</v>
      </c>
      <c r="G352" s="107" t="s">
        <v>7612</v>
      </c>
      <c r="H352" s="107" t="s">
        <v>7603</v>
      </c>
      <c r="I352" s="0"/>
      <c r="J352" s="0"/>
      <c r="K352" s="0"/>
      <c r="M352" s="122" t="n">
        <f aca="false">(IF($H352="REG",$F352*15*(1-D352), $F352*25*(1-D352))-IF(G352="CUT", F352*0.5, 0))+(IF($K352="REG",$I352*15*(1-$D352), $I352*25*(1-$D352))-IF($J352="CUT", $I352*0.5, 0))</f>
        <v>630</v>
      </c>
      <c r="N352" s="106" t="n">
        <f aca="false">M352</f>
        <v>630</v>
      </c>
    </row>
    <row r="353" customFormat="false" ht="12" hidden="false" customHeight="false" outlineLevel="0" collapsed="false">
      <c r="A353" s="104" t="s">
        <v>1717</v>
      </c>
      <c r="B353" s="117" t="str">
        <f aca="false">IFERROR(VLOOKUP($A353, DeliveryBook!$D$2:$K$1999, 5, 0),"")</f>
        <v>SH.BIJENDER KUMAR,  </v>
      </c>
      <c r="C353" s="117" t="str">
        <f aca="false">IFERROR(VLOOKUP($A353, DeliveryBook!$D$2:$K$1999, 8, 0), "")</f>
        <v>PO: GHAZIABAD</v>
      </c>
      <c r="D353" s="129" t="n">
        <v>0.3</v>
      </c>
      <c r="E353" s="124" t="n">
        <v>42277</v>
      </c>
      <c r="F353" s="106" t="n">
        <v>31</v>
      </c>
      <c r="G353" s="107" t="s">
        <v>7612</v>
      </c>
      <c r="H353" s="107" t="s">
        <v>7603</v>
      </c>
      <c r="I353" s="106" t="n">
        <v>3</v>
      </c>
      <c r="J353" s="107" t="s">
        <v>7612</v>
      </c>
      <c r="K353" s="107" t="s">
        <v>7603</v>
      </c>
      <c r="M353" s="122" t="n">
        <f aca="false">(IF($H353="REG",$F353*15*(1-D353), $F353*25*(1-D353))-IF(G353="CUT", F353*0.5, 0))+(IF($K353="REG",$I353*15*(1-$D353), $I353*25*(1-$D353))-IF($J353="CUT", $I353*0.5, 0))</f>
        <v>357</v>
      </c>
      <c r="N353" s="106" t="n">
        <f aca="false">M353</f>
        <v>357</v>
      </c>
    </row>
    <row r="354" customFormat="false" ht="12" hidden="false" customHeight="false" outlineLevel="0" collapsed="false">
      <c r="A354" s="104" t="s">
        <v>1717</v>
      </c>
      <c r="B354" s="117" t="str">
        <f aca="false">IFERROR(VLOOKUP($A354, DeliveryBook!$D$2:$K$1999, 5, 0),"")</f>
        <v>SH.BIJENDER KUMAR,  </v>
      </c>
      <c r="C354" s="117" t="str">
        <f aca="false">IFERROR(VLOOKUP($A354, DeliveryBook!$D$2:$K$1999, 8, 0), "")</f>
        <v>PO: GHAZIABAD</v>
      </c>
      <c r="D354" s="129" t="n">
        <v>0.3</v>
      </c>
      <c r="E354" s="124" t="n">
        <v>42277</v>
      </c>
      <c r="F354" s="106" t="n">
        <v>20</v>
      </c>
      <c r="G354" s="107" t="s">
        <v>7612</v>
      </c>
      <c r="H354" s="107" t="s">
        <v>7613</v>
      </c>
      <c r="I354" s="0"/>
      <c r="J354" s="0"/>
      <c r="K354" s="0"/>
      <c r="M354" s="122" t="n">
        <f aca="false">(IF($H354="REG",$F354*15*(1-D354), $F354*25*(1-D354))-IF(G354="CUT", F354*0.5, 0))+(IF($K354="REG",$I354*15*(1-$D354), $I354*25*(1-$D354))-IF($J354="CUT", $I354*0.5, 0))</f>
        <v>350</v>
      </c>
      <c r="N354" s="106" t="n">
        <f aca="false">M354</f>
        <v>350</v>
      </c>
    </row>
    <row r="355" customFormat="false" ht="12" hidden="false" customHeight="false" outlineLevel="0" collapsed="false">
      <c r="A355" s="104" t="s">
        <v>2338</v>
      </c>
      <c r="B355" s="117" t="str">
        <f aca="false">IFERROR(VLOOKUP($A355, DeliveryBook!$D$2:$K$1999, 5, 0),"")</f>
        <v>SH.OM PRAKASH JALANI</v>
      </c>
      <c r="C355" s="117" t="str">
        <f aca="false">IFERROR(VLOOKUP($A355, DeliveryBook!$D$2:$K$1999, 8, 0), "")</f>
        <v>JODHPUR - JU</v>
      </c>
      <c r="D355" s="129" t="n">
        <v>0.3</v>
      </c>
      <c r="E355" s="124" t="n">
        <v>42277</v>
      </c>
      <c r="F355" s="106" t="n">
        <v>24</v>
      </c>
      <c r="G355" s="107" t="s">
        <v>7602</v>
      </c>
      <c r="H355" s="107" t="s">
        <v>7603</v>
      </c>
      <c r="I355" s="0"/>
      <c r="J355" s="0"/>
      <c r="K355" s="0"/>
      <c r="M355" s="122" t="n">
        <f aca="false">(IF($H355="REG",$F355*15*(1-D355), $F355*25*(1-D355))-IF(G355="CUT", F355*0.5, 0))+(IF($K355="REG",$I355*15*(1-$D355), $I355*25*(1-$D355))-IF($J355="CUT", $I355*0.5, 0))</f>
        <v>240</v>
      </c>
      <c r="N355" s="106" t="n">
        <f aca="false">M355</f>
        <v>240</v>
      </c>
    </row>
    <row r="356" customFormat="false" ht="12" hidden="false" customHeight="false" outlineLevel="0" collapsed="false">
      <c r="A356" s="104" t="s">
        <v>2338</v>
      </c>
      <c r="B356" s="117" t="str">
        <f aca="false">IFERROR(VLOOKUP($A356, DeliveryBook!$D$2:$K$1999, 5, 0),"")</f>
        <v>SH.OM PRAKASH JALANI</v>
      </c>
      <c r="C356" s="117" t="str">
        <f aca="false">IFERROR(VLOOKUP($A356, DeliveryBook!$D$2:$K$1999, 8, 0), "")</f>
        <v>JODHPUR - JU</v>
      </c>
      <c r="D356" s="129" t="n">
        <v>0.3</v>
      </c>
      <c r="E356" s="124" t="n">
        <v>42277</v>
      </c>
      <c r="F356" s="106" t="n">
        <v>9</v>
      </c>
      <c r="G356" s="107" t="s">
        <v>7602</v>
      </c>
      <c r="H356" s="107" t="s">
        <v>7613</v>
      </c>
      <c r="I356" s="0"/>
      <c r="J356" s="0"/>
      <c r="K356" s="0"/>
      <c r="M356" s="122" t="n">
        <f aca="false">(IF($H356="REG",$F356*15*(1-D356), $F356*25*(1-D356))-IF(G356="CUT", F356*0.5, 0))+(IF($K356="REG",$I356*15*(1-$D356), $I356*25*(1-$D356))-IF($J356="CUT", $I356*0.5, 0))</f>
        <v>153</v>
      </c>
      <c r="N356" s="106" t="n">
        <f aca="false">M356</f>
        <v>153</v>
      </c>
    </row>
    <row r="357" customFormat="false" ht="12" hidden="false" customHeight="false" outlineLevel="0" collapsed="false">
      <c r="A357" s="104" t="s">
        <v>2498</v>
      </c>
      <c r="B357" s="117" t="str">
        <f aca="false">IFERROR(VLOOKUP($A357, DeliveryBook!$D$2:$K$1999, 5, 0),"")</f>
        <v>SMT.BINA SRIVASTAVA</v>
      </c>
      <c r="C357" s="117" t="str">
        <f aca="false">IFERROR(VLOOKUP($A357, DeliveryBook!$D$2:$K$1999, 8, 0), "")</f>
        <v>SHAHJAHANPUR - SPN</v>
      </c>
      <c r="D357" s="129" t="n">
        <v>0.3</v>
      </c>
      <c r="E357" s="124" t="n">
        <v>42277</v>
      </c>
      <c r="F357" s="106" t="n">
        <v>149</v>
      </c>
      <c r="G357" s="107" t="s">
        <v>7602</v>
      </c>
      <c r="H357" s="107" t="s">
        <v>7603</v>
      </c>
      <c r="I357" s="0"/>
      <c r="J357" s="0"/>
      <c r="K357" s="0"/>
      <c r="M357" s="122" t="n">
        <f aca="false">(IF($H357="REG",$F357*15*(1-D357), $F357*25*(1-D357))-IF(G357="CUT", F357*0.5, 0))+(IF($K357="REG",$I357*15*(1-$D357), $I357*25*(1-$D357))-IF($J357="CUT", $I357*0.5, 0))</f>
        <v>1490</v>
      </c>
      <c r="N357" s="106" t="n">
        <f aca="false">M357</f>
        <v>1490</v>
      </c>
    </row>
    <row r="358" customFormat="false" ht="12" hidden="false" customHeight="false" outlineLevel="0" collapsed="false">
      <c r="A358" s="104" t="s">
        <v>878</v>
      </c>
      <c r="B358" s="117" t="str">
        <f aca="false">IFERROR(VLOOKUP($A358, DeliveryBook!$D$2:$K$1999, 5, 0),"")</f>
        <v>SH SABHA SHANKAR JI</v>
      </c>
      <c r="C358" s="117" t="str">
        <f aca="false">IFERROR(VLOOKUP($A358, DeliveryBook!$D$2:$K$1999, 8, 0), "")</f>
        <v>PO: AMBALA CANT</v>
      </c>
      <c r="D358" s="129" t="n">
        <v>0.3</v>
      </c>
      <c r="E358" s="124" t="n">
        <v>42277</v>
      </c>
      <c r="F358" s="106" t="n">
        <v>9</v>
      </c>
      <c r="G358" s="107" t="s">
        <v>7602</v>
      </c>
      <c r="H358" s="107" t="s">
        <v>7603</v>
      </c>
      <c r="I358" s="106" t="n">
        <v>10</v>
      </c>
      <c r="J358" s="107" t="s">
        <v>7602</v>
      </c>
      <c r="K358" s="107" t="s">
        <v>7603</v>
      </c>
      <c r="M358" s="122" t="n">
        <f aca="false">(IF($H358="REG",$F358*15*(1-D358), $F358*25*(1-D358))-IF(G358="CUT", F358*0.5, 0))+(IF($K358="REG",$I358*15*(1-$D358), $I358*25*(1-$D358))-IF($J358="CUT", $I358*0.5, 0))</f>
        <v>190</v>
      </c>
      <c r="N358" s="106" t="n">
        <f aca="false">M358</f>
        <v>190</v>
      </c>
    </row>
    <row r="359" customFormat="false" ht="12" hidden="false" customHeight="false" outlineLevel="0" collapsed="false">
      <c r="A359" s="104" t="s">
        <v>1214</v>
      </c>
      <c r="B359" s="117" t="str">
        <f aca="false">IFERROR(VLOOKUP($A359, DeliveryBook!$D$2:$K$1999, 5, 0),"")</f>
        <v>SH.OM PRAKASH DUBEY,  C/O SH.DEVELIA</v>
      </c>
      <c r="C359" s="117" t="str">
        <f aca="false">IFERROR(VLOOKUP($A359, DeliveryBook!$D$2:$K$1999, 8, 0), "")</f>
        <v>PO: SAGAR</v>
      </c>
      <c r="D359" s="129" t="n">
        <v>0.3</v>
      </c>
      <c r="E359" s="124" t="n">
        <v>42277</v>
      </c>
      <c r="F359" s="106" t="n">
        <v>63</v>
      </c>
      <c r="G359" s="107" t="s">
        <v>7602</v>
      </c>
      <c r="H359" s="107" t="s">
        <v>7603</v>
      </c>
      <c r="I359" s="0"/>
      <c r="J359" s="0"/>
      <c r="K359" s="0"/>
      <c r="M359" s="122" t="n">
        <f aca="false">(IF($H359="REG",$F359*15*(1-D359), $F359*25*(1-D359))-IF(G359="CUT", F359*0.5, 0))+(IF($K359="REG",$I359*15*(1-$D359), $I359*25*(1-$D359))-IF($J359="CUT", $I359*0.5, 0))</f>
        <v>630</v>
      </c>
      <c r="N359" s="106" t="n">
        <f aca="false">M359</f>
        <v>630</v>
      </c>
    </row>
    <row r="360" customFormat="false" ht="12" hidden="false" customHeight="false" outlineLevel="0" collapsed="false">
      <c r="A360" s="104" t="s">
        <v>1214</v>
      </c>
      <c r="B360" s="117" t="str">
        <f aca="false">IFERROR(VLOOKUP($A360, DeliveryBook!$D$2:$K$1999, 5, 0),"")</f>
        <v>SH.OM PRAKASH DUBEY,  C/O SH.DEVELIA</v>
      </c>
      <c r="C360" s="117" t="str">
        <f aca="false">IFERROR(VLOOKUP($A360, DeliveryBook!$D$2:$K$1999, 8, 0), "")</f>
        <v>PO: SAGAR</v>
      </c>
      <c r="D360" s="129" t="n">
        <v>0.3</v>
      </c>
      <c r="E360" s="124" t="n">
        <v>42277</v>
      </c>
      <c r="F360" s="106" t="n">
        <v>10</v>
      </c>
      <c r="G360" s="107" t="s">
        <v>7602</v>
      </c>
      <c r="H360" s="107" t="s">
        <v>7613</v>
      </c>
      <c r="I360" s="0"/>
      <c r="J360" s="0"/>
      <c r="K360" s="0"/>
      <c r="M360" s="122" t="n">
        <f aca="false">(IF($H360="REG",$F360*15*(1-D360), $F360*25*(1-D360))-IF(G360="CUT", F360*0.5, 0))+(IF($K360="REG",$I360*15*(1-$D360), $I360*25*(1-$D360))-IF($J360="CUT", $I360*0.5, 0))</f>
        <v>170</v>
      </c>
      <c r="N360" s="106" t="n">
        <f aca="false">M360</f>
        <v>170</v>
      </c>
    </row>
    <row r="361" customFormat="false" ht="12" hidden="false" customHeight="false" outlineLevel="0" collapsed="false">
      <c r="A361" s="104" t="s">
        <v>1912</v>
      </c>
      <c r="B361" s="117" t="str">
        <f aca="false">IFERROR(VLOOKUP($A361, DeliveryBook!$D$2:$K$1999, 5, 0),"")</f>
        <v>SH PARMATMA SARAN</v>
      </c>
      <c r="C361" s="117" t="str">
        <f aca="false">IFERROR(VLOOKUP($A361, DeliveryBook!$D$2:$K$1999, 8, 0), "")</f>
        <v>PO: PILKHUWA</v>
      </c>
      <c r="D361" s="129" t="n">
        <v>0.3</v>
      </c>
      <c r="E361" s="124" t="n">
        <v>42277</v>
      </c>
      <c r="F361" s="106" t="n">
        <v>8</v>
      </c>
      <c r="G361" s="107" t="s">
        <v>7612</v>
      </c>
      <c r="H361" s="107" t="s">
        <v>7603</v>
      </c>
      <c r="I361" s="0"/>
      <c r="J361" s="0"/>
      <c r="K361" s="0"/>
      <c r="M361" s="122" t="n">
        <f aca="false">(IF($H361="REG",$F361*15*(1-D361), $F361*25*(1-D361))-IF(G361="CUT", F361*0.5, 0))+(IF($K361="REG",$I361*15*(1-$D361), $I361*25*(1-$D361))-IF($J361="CUT", $I361*0.5, 0))</f>
        <v>84</v>
      </c>
      <c r="N361" s="106" t="n">
        <f aca="false">M361</f>
        <v>84</v>
      </c>
    </row>
    <row r="362" customFormat="false" ht="12" hidden="false" customHeight="false" outlineLevel="0" collapsed="false">
      <c r="A362" s="104" t="s">
        <v>1912</v>
      </c>
      <c r="B362" s="117" t="str">
        <f aca="false">IFERROR(VLOOKUP($A362, DeliveryBook!$D$2:$K$1999, 5, 0),"")</f>
        <v>SH PARMATMA SARAN</v>
      </c>
      <c r="C362" s="117" t="str">
        <f aca="false">IFERROR(VLOOKUP($A362, DeliveryBook!$D$2:$K$1999, 8, 0), "")</f>
        <v>PO: PILKHUWA</v>
      </c>
      <c r="D362" s="129" t="n">
        <v>0.3</v>
      </c>
      <c r="E362" s="124" t="n">
        <v>42277</v>
      </c>
      <c r="F362" s="106" t="n">
        <v>1</v>
      </c>
      <c r="G362" s="107" t="s">
        <v>7612</v>
      </c>
      <c r="H362" s="107" t="s">
        <v>7613</v>
      </c>
      <c r="I362" s="0"/>
      <c r="J362" s="0"/>
      <c r="K362" s="0"/>
      <c r="M362" s="122" t="n">
        <f aca="false">(IF($H362="REG",$F362*15*(1-D362), $F362*25*(1-D362))-IF(G362="CUT", F362*0.5, 0))+(IF($K362="REG",$I362*15*(1-$D362), $I362*25*(1-$D362))-IF($J362="CUT", $I362*0.5, 0))</f>
        <v>17.5</v>
      </c>
      <c r="N362" s="106" t="n">
        <f aca="false">M362</f>
        <v>17.5</v>
      </c>
    </row>
    <row r="363" customFormat="false" ht="12" hidden="false" customHeight="false" outlineLevel="0" collapsed="false">
      <c r="A363" s="104" t="s">
        <v>441</v>
      </c>
      <c r="B363" s="117" t="str">
        <f aca="false">IFERROR(VLOOKUP($A363, DeliveryBook!$D$2:$K$1999, 5, 0),"")</f>
        <v>SHRI PREM PRAKASH KUMAWAT, </v>
      </c>
      <c r="C363" s="117" t="str">
        <f aca="false">IFERROR(VLOOKUP($A363, DeliveryBook!$D$2:$K$1999, 8, 0), "")</f>
        <v>PO: MANOHARPUR</v>
      </c>
      <c r="D363" s="129" t="n">
        <v>0.3</v>
      </c>
      <c r="E363" s="124" t="n">
        <v>42277</v>
      </c>
      <c r="F363" s="106" t="n">
        <v>3</v>
      </c>
      <c r="G363" s="107" t="s">
        <v>7612</v>
      </c>
      <c r="H363" s="107" t="s">
        <v>7603</v>
      </c>
      <c r="I363" s="0"/>
      <c r="J363" s="0"/>
      <c r="K363" s="0"/>
      <c r="M363" s="122" t="n">
        <f aca="false">(IF($H363="REG",$F363*15*(1-D363), $F363*25*(1-D363))-IF(G363="CUT", F363*0.5, 0))+(IF($K363="REG",$I363*15*(1-$D363), $I363*25*(1-$D363))-IF($J363="CUT", $I363*0.5, 0))</f>
        <v>31.5</v>
      </c>
      <c r="N363" s="106" t="n">
        <f aca="false">M363</f>
        <v>31.5</v>
      </c>
    </row>
    <row r="364" customFormat="false" ht="12" hidden="false" customHeight="false" outlineLevel="0" collapsed="false">
      <c r="A364" s="104" t="s">
        <v>441</v>
      </c>
      <c r="B364" s="117" t="str">
        <f aca="false">IFERROR(VLOOKUP($A364, DeliveryBook!$D$2:$K$1999, 5, 0),"")</f>
        <v>SHRI PREM PRAKASH KUMAWAT, </v>
      </c>
      <c r="C364" s="117" t="str">
        <f aca="false">IFERROR(VLOOKUP($A364, DeliveryBook!$D$2:$K$1999, 8, 0), "")</f>
        <v>PO: MANOHARPUR</v>
      </c>
      <c r="D364" s="129" t="n">
        <v>0.3</v>
      </c>
      <c r="E364" s="124" t="n">
        <v>42277</v>
      </c>
      <c r="F364" s="106" t="n">
        <v>3</v>
      </c>
      <c r="G364" s="107" t="s">
        <v>7612</v>
      </c>
      <c r="H364" s="107" t="s">
        <v>7613</v>
      </c>
      <c r="I364" s="0"/>
      <c r="J364" s="0"/>
      <c r="K364" s="0"/>
      <c r="M364" s="122" t="n">
        <f aca="false">(IF($H364="REG",$F364*15*(1-D364), $F364*25*(1-D364))-IF(G364="CUT", F364*0.5, 0))+(IF($K364="REG",$I364*15*(1-$D364), $I364*25*(1-$D364))-IF($J364="CUT", $I364*0.5, 0))</f>
        <v>52.5</v>
      </c>
      <c r="N364" s="106" t="n">
        <f aca="false">M364</f>
        <v>52.5</v>
      </c>
    </row>
    <row r="365" customFormat="false" ht="12" hidden="false" customHeight="false" outlineLevel="0" collapsed="false">
      <c r="A365" s="104" t="s">
        <v>2128</v>
      </c>
      <c r="B365" s="117" t="str">
        <f aca="false">IFERROR(VLOOKUP($A365, DeliveryBook!$D$2:$K$1999, 5, 0),"")</f>
        <v>SH. NAGENDER JHA</v>
      </c>
      <c r="C365" s="117" t="str">
        <f aca="false">IFERROR(VLOOKUP($A365, DeliveryBook!$D$2:$K$1999, 8, 0), "")</f>
        <v>MUZAFFARPUR - MFP</v>
      </c>
      <c r="D365" s="129" t="n">
        <v>0.3</v>
      </c>
      <c r="E365" s="124" t="n">
        <v>42277</v>
      </c>
      <c r="F365" s="106" t="n">
        <v>130</v>
      </c>
      <c r="G365" s="107" t="s">
        <v>7602</v>
      </c>
      <c r="H365" s="107" t="s">
        <v>7603</v>
      </c>
      <c r="I365" s="106" t="n">
        <v>30</v>
      </c>
      <c r="J365" s="107" t="s">
        <v>7602</v>
      </c>
      <c r="K365" s="107" t="s">
        <v>7603</v>
      </c>
      <c r="M365" s="122" t="n">
        <f aca="false">(IF($H365="REG",$F365*15*(1-D365), $F365*25*(1-D365))-IF(G365="CUT", F365*0.5, 0))+(IF($K365="REG",$I365*15*(1-$D365), $I365*25*(1-$D365))-IF($J365="CUT", $I365*0.5, 0))</f>
        <v>1600</v>
      </c>
      <c r="N365" s="106" t="n">
        <f aca="false">M365</f>
        <v>1600</v>
      </c>
    </row>
    <row r="366" customFormat="false" ht="12" hidden="false" customHeight="false" outlineLevel="0" collapsed="false">
      <c r="A366" s="104" t="s">
        <v>1299</v>
      </c>
      <c r="B366" s="117" t="str">
        <f aca="false">IFERROR(VLOOKUP($A366, DeliveryBook!$D$2:$K$1999, 5, 0),"")</f>
        <v>SH.SANJAY KUMAR PATHAK,  B/198 -NHI</v>
      </c>
      <c r="C366" s="117" t="str">
        <f aca="false">IFERROR(VLOOKUP($A366, DeliveryBook!$D$2:$K$1999, 8, 0), "")</f>
        <v>PO: VINDHYA NAGAR</v>
      </c>
      <c r="D366" s="129" t="n">
        <v>0.3</v>
      </c>
      <c r="E366" s="124" t="n">
        <v>42277</v>
      </c>
      <c r="F366" s="106" t="n">
        <v>50</v>
      </c>
      <c r="G366" s="107" t="s">
        <v>7612</v>
      </c>
      <c r="H366" s="107" t="s">
        <v>7603</v>
      </c>
      <c r="I366" s="0"/>
      <c r="J366" s="0"/>
      <c r="K366" s="0"/>
      <c r="M366" s="122" t="n">
        <f aca="false">(IF($H366="REG",$F366*15*(1-D366), $F366*25*(1-D366))-IF(G366="CUT", F366*0.5, 0))+(IF($K366="REG",$I366*15*(1-$D366), $I366*25*(1-$D366))-IF($J366="CUT", $I366*0.5, 0))</f>
        <v>525</v>
      </c>
      <c r="N366" s="106" t="n">
        <f aca="false">M366</f>
        <v>525</v>
      </c>
    </row>
    <row r="367" customFormat="false" ht="12" hidden="false" customHeight="false" outlineLevel="0" collapsed="false">
      <c r="A367" s="104" t="s">
        <v>2454</v>
      </c>
      <c r="B367" s="117" t="str">
        <f aca="false">IFERROR(VLOOKUP($A367, DeliveryBook!$D$2:$K$1999, 5, 0),"")</f>
        <v>SH.RAJA RAM</v>
      </c>
      <c r="C367" s="117" t="str">
        <f aca="false">IFERROR(VLOOKUP($A367, DeliveryBook!$D$2:$K$1999, 8, 0), "")</f>
        <v>MIRZAPUR - MZP</v>
      </c>
      <c r="D367" s="129" t="n">
        <v>0.3</v>
      </c>
      <c r="E367" s="124" t="n">
        <v>42277</v>
      </c>
      <c r="F367" s="106" t="n">
        <v>13</v>
      </c>
      <c r="G367" s="107" t="s">
        <v>7612</v>
      </c>
      <c r="H367" s="107" t="s">
        <v>7603</v>
      </c>
      <c r="I367" s="0"/>
      <c r="J367" s="0"/>
      <c r="K367" s="0"/>
      <c r="M367" s="122" t="n">
        <f aca="false">(IF($H367="REG",$F367*15*(1-D367), $F367*25*(1-D367))-IF(G367="CUT", F367*0.5, 0))+(IF($K367="REG",$I367*15*(1-$D367), $I367*25*(1-$D367))-IF($J367="CUT", $I367*0.5, 0))</f>
        <v>136.5</v>
      </c>
      <c r="N367" s="106" t="n">
        <f aca="false">M367</f>
        <v>136.5</v>
      </c>
    </row>
    <row r="368" customFormat="false" ht="12" hidden="false" customHeight="false" outlineLevel="0" collapsed="false">
      <c r="A368" s="104" t="s">
        <v>2454</v>
      </c>
      <c r="B368" s="117" t="str">
        <f aca="false">IFERROR(VLOOKUP($A368, DeliveryBook!$D$2:$K$1999, 5, 0),"")</f>
        <v>SH.RAJA RAM</v>
      </c>
      <c r="C368" s="117" t="str">
        <f aca="false">IFERROR(VLOOKUP($A368, DeliveryBook!$D$2:$K$1999, 8, 0), "")</f>
        <v>MIRZAPUR - MZP</v>
      </c>
      <c r="D368" s="129" t="n">
        <v>0.3</v>
      </c>
      <c r="E368" s="124" t="n">
        <v>42277</v>
      </c>
      <c r="F368" s="106" t="n">
        <v>1</v>
      </c>
      <c r="G368" s="107" t="s">
        <v>7612</v>
      </c>
      <c r="H368" s="107" t="s">
        <v>7613</v>
      </c>
      <c r="I368" s="0"/>
      <c r="J368" s="0"/>
      <c r="K368" s="0"/>
      <c r="M368" s="122" t="n">
        <f aca="false">(IF($H368="REG",$F368*15*(1-D368), $F368*25*(1-D368))-IF(G368="CUT", F368*0.5, 0))+(IF($K368="REG",$I368*15*(1-$D368), $I368*25*(1-$D368))-IF($J368="CUT", $I368*0.5, 0))</f>
        <v>17.5</v>
      </c>
      <c r="N368" s="106" t="n">
        <f aca="false">M368</f>
        <v>17.5</v>
      </c>
    </row>
    <row r="369" customFormat="false" ht="12" hidden="false" customHeight="false" outlineLevel="0" collapsed="false">
      <c r="A369" s="104" t="s">
        <v>1795</v>
      </c>
      <c r="B369" s="117" t="str">
        <f aca="false">IFERROR(VLOOKUP($A369, DeliveryBook!$D$2:$K$1999, 5, 0),"")</f>
        <v>SH.ADITYA KUMAR,  C/O SITARAM RASTOGI</v>
      </c>
      <c r="C369" s="117" t="str">
        <f aca="false">IFERROR(VLOOKUP($A369, DeliveryBook!$D$2:$K$1999, 8, 0), "")</f>
        <v>PO: KAYAMGANJ</v>
      </c>
      <c r="D369" s="129" t="n">
        <v>0.3</v>
      </c>
      <c r="E369" s="124" t="n">
        <v>42277</v>
      </c>
      <c r="F369" s="106" t="n">
        <v>47</v>
      </c>
      <c r="G369" s="107" t="s">
        <v>7602</v>
      </c>
      <c r="H369" s="107" t="s">
        <v>7603</v>
      </c>
      <c r="I369" s="0"/>
      <c r="J369" s="0"/>
      <c r="K369" s="0"/>
      <c r="M369" s="122" t="n">
        <f aca="false">(IF($H369="REG",$F369*15*(1-D369), $F369*25*(1-D369))-IF(G369="CUT", F369*0.5, 0))+(IF($K369="REG",$I369*15*(1-$D369), $I369*25*(1-$D369))-IF($J369="CUT", $I369*0.5, 0))</f>
        <v>470</v>
      </c>
      <c r="N369" s="106" t="n">
        <f aca="false">M369</f>
        <v>470</v>
      </c>
    </row>
    <row r="370" customFormat="false" ht="12" hidden="false" customHeight="false" outlineLevel="0" collapsed="false">
      <c r="A370" s="104" t="s">
        <v>1795</v>
      </c>
      <c r="B370" s="117" t="str">
        <f aca="false">IFERROR(VLOOKUP($A370, DeliveryBook!$D$2:$K$1999, 5, 0),"")</f>
        <v>SH.ADITYA KUMAR,  C/O SITARAM RASTOGI</v>
      </c>
      <c r="C370" s="117" t="str">
        <f aca="false">IFERROR(VLOOKUP($A370, DeliveryBook!$D$2:$K$1999, 8, 0), "")</f>
        <v>PO: KAYAMGANJ</v>
      </c>
      <c r="D370" s="129" t="n">
        <v>0.3</v>
      </c>
      <c r="E370" s="124" t="n">
        <v>42277</v>
      </c>
      <c r="F370" s="106" t="n">
        <v>2</v>
      </c>
      <c r="G370" s="107" t="s">
        <v>7602</v>
      </c>
      <c r="H370" s="107" t="s">
        <v>7613</v>
      </c>
      <c r="I370" s="0"/>
      <c r="J370" s="0"/>
      <c r="K370" s="0"/>
      <c r="M370" s="122" t="n">
        <f aca="false">(IF($H370="REG",$F370*15*(1-D370), $F370*25*(1-D370))-IF(G370="CUT", F370*0.5, 0))+(IF($K370="REG",$I370*15*(1-$D370), $I370*25*(1-$D370))-IF($J370="CUT", $I370*0.5, 0))</f>
        <v>34</v>
      </c>
      <c r="N370" s="106" t="n">
        <f aca="false">M370</f>
        <v>34</v>
      </c>
    </row>
    <row r="371" customFormat="false" ht="12" hidden="false" customHeight="false" outlineLevel="0" collapsed="false">
      <c r="A371" s="104" t="s">
        <v>2246</v>
      </c>
      <c r="B371" s="117" t="str">
        <f aca="false">IFERROR(VLOOKUP($A371, DeliveryBook!$D$2:$K$1999, 5, 0),"")</f>
        <v>M/S JAI BHARAT NEWS AGENCY</v>
      </c>
      <c r="C371" s="117" t="str">
        <f aca="false">IFERROR(VLOOKUP($A371, DeliveryBook!$D$2:$K$1999, 8, 0), "")</f>
        <v>JABALPUR - JBP</v>
      </c>
      <c r="D371" s="129" t="n">
        <v>0.3</v>
      </c>
      <c r="E371" s="124" t="n">
        <v>42277</v>
      </c>
      <c r="F371" s="106" t="n">
        <v>1035</v>
      </c>
      <c r="G371" s="107" t="s">
        <v>7612</v>
      </c>
      <c r="H371" s="107" t="s">
        <v>7603</v>
      </c>
      <c r="I371" s="106" t="n">
        <v>561</v>
      </c>
      <c r="J371" s="107" t="s">
        <v>7612</v>
      </c>
      <c r="K371" s="107" t="s">
        <v>7603</v>
      </c>
      <c r="M371" s="122" t="n">
        <f aca="false">(IF($H371="REG",$F371*15*(1-D371), $F371*25*(1-D371))-IF(G371="CUT", F371*0.5, 0))+(IF($K371="REG",$I371*15*(1-$D371), $I371*25*(1-$D371))-IF($J371="CUT", $I371*0.5, 0))</f>
        <v>16758</v>
      </c>
      <c r="N371" s="106" t="n">
        <f aca="false">M371</f>
        <v>16758</v>
      </c>
    </row>
    <row r="372" customFormat="false" ht="12" hidden="false" customHeight="false" outlineLevel="0" collapsed="false">
      <c r="A372" s="104" t="s">
        <v>2246</v>
      </c>
      <c r="B372" s="117" t="str">
        <f aca="false">IFERROR(VLOOKUP($A372, DeliveryBook!$D$2:$K$1999, 5, 0),"")</f>
        <v>M/S JAI BHARAT NEWS AGENCY</v>
      </c>
      <c r="C372" s="117" t="str">
        <f aca="false">IFERROR(VLOOKUP($A372, DeliveryBook!$D$2:$K$1999, 8, 0), "")</f>
        <v>JABALPUR - JBP</v>
      </c>
      <c r="D372" s="129" t="n">
        <v>0.3</v>
      </c>
      <c r="E372" s="124" t="n">
        <v>42277</v>
      </c>
      <c r="F372" s="106" t="n">
        <v>135</v>
      </c>
      <c r="G372" s="107" t="s">
        <v>7612</v>
      </c>
      <c r="H372" s="107" t="s">
        <v>7613</v>
      </c>
      <c r="I372" s="106" t="n">
        <v>136</v>
      </c>
      <c r="J372" s="107" t="s">
        <v>7612</v>
      </c>
      <c r="K372" s="107" t="s">
        <v>7613</v>
      </c>
      <c r="M372" s="122" t="n">
        <f aca="false">(IF($H372="REG",$F372*15*(1-D372), $F372*25*(1-D372))-IF(G372="CUT", F372*0.5, 0))+(IF($K372="REG",$I372*15*(1-$D372), $I372*25*(1-$D372))-IF($J372="CUT", $I372*0.5, 0))</f>
        <v>4742.5</v>
      </c>
      <c r="N372" s="106" t="n">
        <f aca="false">M372</f>
        <v>4742.5</v>
      </c>
    </row>
    <row r="373" customFormat="false" ht="12" hidden="false" customHeight="false" outlineLevel="0" collapsed="false">
      <c r="A373" s="104" t="s">
        <v>6668</v>
      </c>
      <c r="B373" s="117" t="inlineStr">
        <f aca="false">IFERROR(VLOOKUP($A373, DeliveryBook!$D$2:$K$1999, 5, 0),"")</f>
        <is>
          <t/>
        </is>
      </c>
      <c r="C373" s="117" t="inlineStr">
        <f aca="false">IFERROR(VLOOKUP($A373, DeliveryBook!$D$2:$K$1999, 8, 0), "")</f>
        <is>
          <t/>
        </is>
      </c>
      <c r="D373" s="129" t="n">
        <v>0.3</v>
      </c>
      <c r="E373" s="124" t="n">
        <v>42277</v>
      </c>
      <c r="F373" s="106" t="n">
        <v>295</v>
      </c>
      <c r="G373" s="107" t="s">
        <v>7612</v>
      </c>
      <c r="H373" s="107" t="s">
        <v>7603</v>
      </c>
      <c r="I373" s="106" t="n">
        <v>5</v>
      </c>
      <c r="J373" s="107" t="s">
        <v>7612</v>
      </c>
      <c r="K373" s="107" t="s">
        <v>7603</v>
      </c>
      <c r="M373" s="122" t="n">
        <f aca="false">(IF($H373="REG",$F373*15*(1-D373), $F373*25*(1-D373))-IF(G373="CUT", F373*0.5, 0))+(IF($K373="REG",$I373*15*(1-$D373), $I373*25*(1-$D373))-IF($J373="CUT", $I373*0.5, 0))</f>
        <v>3150</v>
      </c>
      <c r="N373" s="106" t="n">
        <f aca="false">M373</f>
        <v>3150</v>
      </c>
    </row>
    <row r="374" customFormat="false" ht="12" hidden="false" customHeight="false" outlineLevel="0" collapsed="false">
      <c r="A374" s="104" t="s">
        <v>1146</v>
      </c>
      <c r="B374" s="117" t="str">
        <f aca="false">IFERROR(VLOOKUP($A374, DeliveryBook!$D$2:$K$1999, 5, 0),"")</f>
        <v>PT. SANAT KUMAR SHARMA,  C/O SHANDILYA NEWS AGENCY</v>
      </c>
      <c r="C374" s="117" t="str">
        <f aca="false">IFERROR(VLOOKUP($A374, DeliveryBook!$D$2:$K$1999, 8, 0), "")</f>
        <v>PO: KATNI</v>
      </c>
      <c r="D374" s="129" t="n">
        <v>0.3</v>
      </c>
      <c r="E374" s="124" t="n">
        <v>42277</v>
      </c>
      <c r="F374" s="0"/>
      <c r="G374" s="0"/>
      <c r="H374" s="0"/>
      <c r="I374" s="106" t="n">
        <v>4</v>
      </c>
      <c r="J374" s="107" t="s">
        <v>7602</v>
      </c>
      <c r="K374" s="107" t="s">
        <v>7603</v>
      </c>
      <c r="M374" s="122" t="n">
        <f aca="false">(IF($H374="REG",$F374*15*(1-D374), $F374*25*(1-D374))-IF(G374="CUT", F374*0.5, 0))+(IF($K374="REG",$I374*15*(1-$D374), $I374*25*(1-$D374))-IF($J374="CUT", $I374*0.5, 0))</f>
        <v>40</v>
      </c>
      <c r="N374" s="106" t="n">
        <f aca="false">M374</f>
        <v>40</v>
      </c>
    </row>
    <row r="375" customFormat="false" ht="12" hidden="false" customHeight="false" outlineLevel="0" collapsed="false">
      <c r="A375" s="104" t="s">
        <v>878</v>
      </c>
      <c r="B375" s="117" t="str">
        <f aca="false">IFERROR(VLOOKUP($A375, DeliveryBook!$D$2:$K$1999, 5, 0),"")</f>
        <v>SH SABHA SHANKAR JI</v>
      </c>
      <c r="C375" s="117" t="str">
        <f aca="false">IFERROR(VLOOKUP($A375, DeliveryBook!$D$2:$K$1999, 8, 0), "")</f>
        <v>PO: AMBALA CANT</v>
      </c>
      <c r="D375" s="129" t="n">
        <v>0.3</v>
      </c>
      <c r="E375" s="124" t="n">
        <v>42277</v>
      </c>
      <c r="F375" s="0"/>
      <c r="G375" s="0"/>
      <c r="H375" s="0"/>
      <c r="I375" s="106" t="n">
        <v>1</v>
      </c>
      <c r="J375" s="107" t="s">
        <v>7602</v>
      </c>
      <c r="K375" s="107" t="s">
        <v>7613</v>
      </c>
      <c r="M375" s="122" t="n">
        <f aca="false">(IF($H375="REG",$F375*15*(1-D375), $F375*25*(1-D375))-IF(G375="CUT", F375*0.5, 0))+(IF($K375="REG",$I375*15*(1-$D375), $I375*25*(1-$D375))-IF($J375="CUT", $I375*0.5, 0))</f>
        <v>17</v>
      </c>
      <c r="N375" s="106" t="n">
        <f aca="false">M375</f>
        <v>17</v>
      </c>
    </row>
    <row r="376" customFormat="false" ht="12" hidden="false" customHeight="false" outlineLevel="0" collapsed="false">
      <c r="A376" s="104" t="s">
        <v>2080</v>
      </c>
      <c r="B376" s="117" t="str">
        <f aca="false">IFERROR(VLOOKUP($A376, DeliveryBook!$D$2:$K$1999, 5, 0),"")</f>
        <v>M/S HIGGIN BOTHAMS  LTD</v>
      </c>
      <c r="C376" s="117" t="str">
        <f aca="false">IFERROR(VLOOKUP($A376, DeliveryBook!$D$2:$K$1999, 8, 0), "")</f>
        <v>VIJAYWADA - BZA</v>
      </c>
      <c r="D376" s="129" t="n">
        <v>0.3</v>
      </c>
      <c r="E376" s="124" t="n">
        <v>42277</v>
      </c>
      <c r="F376" s="0"/>
      <c r="G376" s="0"/>
      <c r="H376" s="0"/>
      <c r="I376" s="106" t="n">
        <v>15</v>
      </c>
      <c r="J376" s="107" t="s">
        <v>7602</v>
      </c>
      <c r="K376" s="107" t="s">
        <v>7603</v>
      </c>
      <c r="M376" s="122" t="n">
        <f aca="false">(IF($H376="REG",$F376*15*(1-D376), $F376*25*(1-D376))-IF(G376="CUT", F376*0.5, 0))+(IF($K376="REG",$I376*15*(1-$D376), $I376*25*(1-$D376))-IF($J376="CUT", $I376*0.5, 0))</f>
        <v>150</v>
      </c>
      <c r="N376" s="106" t="n">
        <f aca="false">M376</f>
        <v>150</v>
      </c>
    </row>
    <row r="377" customFormat="false" ht="12" hidden="false" customHeight="false" outlineLevel="0" collapsed="false">
      <c r="A377" s="104" t="s">
        <v>460</v>
      </c>
      <c r="B377" s="117" t="str">
        <f aca="false">IFERROR(VLOOKUP($A377, DeliveryBook!$D$2:$K$1999, 5, 0),"")</f>
        <v>SH.CHIRANJEE LAL SONI,  SUNARO KA BAS</v>
      </c>
      <c r="C377" s="117" t="str">
        <f aca="false">IFERROR(VLOOKUP($A377, DeliveryBook!$D$2:$K$1999, 8, 0), "")</f>
        <v>PO: POKRAN</v>
      </c>
      <c r="D377" s="129" t="n">
        <v>0.3</v>
      </c>
      <c r="E377" s="124" t="n">
        <v>42277</v>
      </c>
      <c r="F377" s="0"/>
      <c r="G377" s="0"/>
      <c r="H377" s="0"/>
      <c r="I377" s="106" t="n">
        <v>26</v>
      </c>
      <c r="J377" s="107" t="s">
        <v>7612</v>
      </c>
      <c r="K377" s="107" t="s">
        <v>7603</v>
      </c>
      <c r="M377" s="122" t="n">
        <f aca="false">(IF($H377="REG",$F377*15*(1-D377), $F377*25*(1-D377))-IF(G377="CUT", F377*0.5, 0))+(IF($K377="REG",$I377*15*(1-$D377), $I377*25*(1-$D377))-IF($J377="CUT", $I377*0.5, 0))</f>
        <v>273</v>
      </c>
      <c r="N377" s="106" t="n">
        <f aca="false">M377</f>
        <v>273</v>
      </c>
    </row>
    <row r="378" customFormat="false" ht="12" hidden="false" customHeight="false" outlineLevel="0" collapsed="false">
      <c r="A378" s="104" t="s">
        <v>2583</v>
      </c>
      <c r="B378" s="117" t="str">
        <f aca="false">IFERROR(VLOOKUP($A378, DeliveryBook!$D$2:$K$1999, 5, 0),"")</f>
        <v>Delhi BJP Office</v>
      </c>
      <c r="C378" s="117" t="str">
        <f aca="false">IFERROR(VLOOKUP($A378, DeliveryBook!$D$2:$K$1999, 8, 0), "")</f>
        <v>PO: NEW DELHI</v>
      </c>
      <c r="D378" s="129" t="n">
        <v>0.3</v>
      </c>
      <c r="E378" s="130" t="n">
        <v>42277</v>
      </c>
      <c r="F378" s="106" t="n">
        <v>70</v>
      </c>
      <c r="G378" s="107" t="s">
        <v>7612</v>
      </c>
      <c r="H378" s="107" t="s">
        <v>7603</v>
      </c>
      <c r="I378" s="106" t="n">
        <v>32</v>
      </c>
      <c r="J378" s="107" t="s">
        <v>7612</v>
      </c>
      <c r="K378" s="107" t="s">
        <v>7603</v>
      </c>
      <c r="M378" s="122" t="n">
        <f aca="false">(IF($H378="REG",$F378*15*(1-D378), $F378*25*(1-D378))-IF(G378="CUT", F378*0.5, 0))+(IF($K378="REG",$I378*15*(1-$D378), $I378*25*(1-$D378))-IF($J378="CUT", $I378*0.5, 0))</f>
        <v>1071</v>
      </c>
      <c r="N378" s="106" t="n">
        <f aca="false">M378</f>
        <v>1071</v>
      </c>
    </row>
    <row r="379" customFormat="false" ht="12" hidden="false" customHeight="false" outlineLevel="0" collapsed="false">
      <c r="A379" s="104" t="s">
        <v>2583</v>
      </c>
      <c r="B379" s="117" t="str">
        <f aca="false">IFERROR(VLOOKUP($A379, DeliveryBook!$D$2:$K$1999, 5, 0),"")</f>
        <v>Delhi BJP Office</v>
      </c>
      <c r="C379" s="117" t="str">
        <f aca="false">IFERROR(VLOOKUP($A379, DeliveryBook!$D$2:$K$1999, 8, 0), "")</f>
        <v>PO: NEW DELHI</v>
      </c>
      <c r="D379" s="129" t="n">
        <v>0.3</v>
      </c>
      <c r="E379" s="130" t="n">
        <v>42277</v>
      </c>
      <c r="F379" s="106" t="n">
        <v>4</v>
      </c>
      <c r="G379" s="107" t="s">
        <v>7612</v>
      </c>
      <c r="H379" s="107" t="s">
        <v>7613</v>
      </c>
      <c r="I379" s="106" t="n">
        <v>3</v>
      </c>
      <c r="J379" s="107" t="s">
        <v>7612</v>
      </c>
      <c r="K379" s="107" t="s">
        <v>7613</v>
      </c>
      <c r="M379" s="122" t="n">
        <f aca="false">(IF($H379="REG",$F379*15*(1-D379), $F379*25*(1-D379))-IF(G379="CUT", F379*0.5, 0))+(IF($K379="REG",$I379*15*(1-$D379), $I379*25*(1-$D379))-IF($J379="CUT", $I379*0.5, 0))</f>
        <v>122.5</v>
      </c>
      <c r="N379" s="106" t="n">
        <f aca="false">M379</f>
        <v>122.5</v>
      </c>
    </row>
    <row r="380" customFormat="false" ht="12" hidden="false" customHeight="false" outlineLevel="0" collapsed="false">
      <c r="A380" s="104" t="s">
        <v>2093</v>
      </c>
      <c r="B380" s="117" t="str">
        <f aca="false">IFERROR(VLOOKUP($A380, DeliveryBook!$D$2:$K$1999, 5, 0),"")</f>
        <v>SH CHANDRA SHEKHAR PRASAD</v>
      </c>
      <c r="C380" s="117" t="str">
        <f aca="false">IFERROR(VLOOKUP($A380, DeliveryBook!$D$2:$K$1999, 8, 0), "")</f>
        <v>BHAGALPUR - BGP</v>
      </c>
      <c r="D380" s="129" t="n">
        <v>0.3</v>
      </c>
      <c r="E380" s="130" t="n">
        <v>42277</v>
      </c>
      <c r="F380" s="106" t="n">
        <v>135</v>
      </c>
      <c r="G380" s="107" t="s">
        <v>7612</v>
      </c>
      <c r="H380" s="107" t="s">
        <v>7603</v>
      </c>
      <c r="I380" s="106" t="n">
        <v>12</v>
      </c>
      <c r="J380" s="107" t="s">
        <v>7612</v>
      </c>
      <c r="K380" s="107" t="s">
        <v>7603</v>
      </c>
      <c r="M380" s="122" t="n">
        <f aca="false">(IF($H380="REG",$F380*15*(1-D380), $F380*25*(1-D380))-IF(G380="CUT", F380*0.5, 0))+(IF($K380="REG",$I380*15*(1-$D380), $I380*25*(1-$D380))-IF($J380="CUT", $I380*0.5, 0))</f>
        <v>1543.5</v>
      </c>
      <c r="N380" s="106" t="n">
        <f aca="false">M380</f>
        <v>1543.5</v>
      </c>
    </row>
    <row r="381" customFormat="false" ht="12" hidden="false" customHeight="false" outlineLevel="0" collapsed="false">
      <c r="A381" s="104" t="s">
        <v>2152</v>
      </c>
      <c r="B381" s="117" t="str">
        <f aca="false">IFERROR(VLOOKUP($A381, DeliveryBook!$D$2:$K$1999, 5, 0),"")</f>
        <v>SH.RAM BALAK PRASAD</v>
      </c>
      <c r="C381" s="117" t="str">
        <f aca="false">IFERROR(VLOOKUP($A381, DeliveryBook!$D$2:$K$1999, 8, 0), "")</f>
        <v>MOTIHARI- MKI</v>
      </c>
      <c r="D381" s="129" t="n">
        <v>0.3</v>
      </c>
      <c r="E381" s="130" t="n">
        <v>42277</v>
      </c>
      <c r="F381" s="106" t="n">
        <v>10</v>
      </c>
      <c r="G381" s="107" t="s">
        <v>7612</v>
      </c>
      <c r="H381" s="107" t="s">
        <v>7603</v>
      </c>
      <c r="I381" s="0"/>
      <c r="J381" s="0"/>
      <c r="K381" s="0"/>
      <c r="M381" s="122" t="n">
        <f aca="false">(IF($H381="REG",$F381*15*(1-D381), $F381*25*(1-D381))-IF(G381="CUT", F381*0.5, 0))+(IF($K381="REG",$I381*15*(1-$D381), $I381*25*(1-$D381))-IF($J381="CUT", $I381*0.5, 0))</f>
        <v>105</v>
      </c>
      <c r="N381" s="106" t="n">
        <f aca="false">M381</f>
        <v>105</v>
      </c>
    </row>
    <row r="382" customFormat="false" ht="12" hidden="false" customHeight="false" outlineLevel="0" collapsed="false">
      <c r="A382" s="104" t="s">
        <v>1749</v>
      </c>
      <c r="B382" s="117" t="str">
        <f aca="false">IFERROR(VLOOKUP($A382, DeliveryBook!$D$2:$K$1999, 5, 0),"")</f>
        <v>SH GOVIND KR SRIVASTAVA ADVOCATE</v>
      </c>
      <c r="C382" s="117" t="str">
        <f aca="false">IFERROR(VLOOKUP($A382, DeliveryBook!$D$2:$K$1999, 8, 0), "")</f>
        <v>PO: ILTIFATGANJ</v>
      </c>
      <c r="D382" s="129" t="n">
        <v>0.3</v>
      </c>
      <c r="E382" s="130" t="n">
        <v>42277</v>
      </c>
      <c r="F382" s="106" t="n">
        <v>10</v>
      </c>
      <c r="G382" s="107" t="s">
        <v>7612</v>
      </c>
      <c r="H382" s="107" t="s">
        <v>7603</v>
      </c>
      <c r="I382" s="0"/>
      <c r="J382" s="0"/>
      <c r="K382" s="0"/>
      <c r="M382" s="122" t="n">
        <f aca="false">(IF($H382="REG",$F382*15*(1-D382), $F382*25*(1-D382))-IF(G382="CUT", F382*0.5, 0))+(IF($K382="REG",$I382*15*(1-$D382), $I382*25*(1-$D382))-IF($J382="CUT", $I382*0.5, 0))</f>
        <v>105</v>
      </c>
      <c r="N382" s="106" t="n">
        <f aca="false">M382</f>
        <v>105</v>
      </c>
    </row>
    <row r="383" customFormat="false" ht="12" hidden="false" customHeight="false" outlineLevel="0" collapsed="false">
      <c r="A383" s="104" t="s">
        <v>2416</v>
      </c>
      <c r="B383" s="117" t="str">
        <f aca="false">IFERROR(VLOOKUP($A383, DeliveryBook!$D$2:$K$1999, 5, 0),"")</f>
        <v>M/S DEWAN NEWS AGENCY</v>
      </c>
      <c r="C383" s="117" t="str">
        <f aca="false">IFERROR(VLOOKUP($A383, DeliveryBook!$D$2:$K$1999, 8, 0), "")</f>
        <v>JHANSI - JHS</v>
      </c>
      <c r="D383" s="129" t="n">
        <v>0.3</v>
      </c>
      <c r="E383" s="130" t="n">
        <v>42277</v>
      </c>
      <c r="F383" s="106" t="n">
        <v>135</v>
      </c>
      <c r="G383" s="107" t="s">
        <v>7602</v>
      </c>
      <c r="H383" s="107" t="s">
        <v>7603</v>
      </c>
      <c r="I383" s="0"/>
      <c r="J383" s="0"/>
      <c r="K383" s="0"/>
      <c r="M383" s="122" t="n">
        <f aca="false">(IF($H383="REG",$F383*15*(1-D383), $F383*25*(1-D383))-IF(G383="CUT", F383*0.5, 0))+(IF($K383="REG",$I383*15*(1-$D383), $I383*25*(1-$D383))-IF($J383="CUT", $I383*0.5, 0))</f>
        <v>1350</v>
      </c>
      <c r="N383" s="106" t="n">
        <f aca="false">M383</f>
        <v>1350</v>
      </c>
    </row>
    <row r="384" customFormat="false" ht="12" hidden="false" customHeight="false" outlineLevel="0" collapsed="false">
      <c r="A384" s="104" t="s">
        <v>2416</v>
      </c>
      <c r="B384" s="117" t="str">
        <f aca="false">IFERROR(VLOOKUP($A384, DeliveryBook!$D$2:$K$1999, 5, 0),"")</f>
        <v>M/S DEWAN NEWS AGENCY</v>
      </c>
      <c r="C384" s="117" t="str">
        <f aca="false">IFERROR(VLOOKUP($A384, DeliveryBook!$D$2:$K$1999, 8, 0), "")</f>
        <v>JHANSI - JHS</v>
      </c>
      <c r="D384" s="129" t="n">
        <v>0.3</v>
      </c>
      <c r="E384" s="130" t="n">
        <v>42277</v>
      </c>
      <c r="F384" s="106" t="n">
        <v>2</v>
      </c>
      <c r="G384" s="107" t="s">
        <v>7602</v>
      </c>
      <c r="H384" s="107" t="s">
        <v>7613</v>
      </c>
      <c r="I384" s="0"/>
      <c r="J384" s="0"/>
      <c r="K384" s="0"/>
      <c r="M384" s="122" t="n">
        <f aca="false">(IF($H384="REG",$F384*15*(1-D384), $F384*25*(1-D384))-IF(G384="CUT", F384*0.5, 0))+(IF($K384="REG",$I384*15*(1-$D384), $I384*25*(1-$D384))-IF($J384="CUT", $I384*0.5, 0))</f>
        <v>34</v>
      </c>
      <c r="N384" s="106" t="n">
        <f aca="false">M384</f>
        <v>34</v>
      </c>
    </row>
    <row r="385" customFormat="false" ht="12" hidden="false" customHeight="false" outlineLevel="0" collapsed="false">
      <c r="A385" s="104" t="s">
        <v>2512</v>
      </c>
      <c r="B385" s="117" t="str">
        <f aca="false">IFERROR(VLOOKUP($A385, DeliveryBook!$D$2:$K$1999, 5, 0),"")</f>
        <v>LITERATURE WORLD</v>
      </c>
      <c r="C385" s="117" t="str">
        <f aca="false">IFERROR(VLOOKUP($A385, DeliveryBook!$D$2:$K$1999, 8, 0), "")</f>
        <v>VARANSI - BSB</v>
      </c>
      <c r="D385" s="129" t="n">
        <v>0.3</v>
      </c>
      <c r="E385" s="130" t="n">
        <v>42277</v>
      </c>
      <c r="F385" s="106" t="n">
        <v>237</v>
      </c>
      <c r="G385" s="107" t="s">
        <v>7602</v>
      </c>
      <c r="H385" s="107" t="s">
        <v>7603</v>
      </c>
      <c r="I385" s="0"/>
      <c r="J385" s="0"/>
      <c r="K385" s="0"/>
      <c r="M385" s="122" t="n">
        <f aca="false">(IF($H385="REG",$F385*15*(1-D385), $F385*25*(1-D385))-IF(G385="CUT", F385*0.5, 0))+(IF($K385="REG",$I385*15*(1-$D385), $I385*25*(1-$D385))-IF($J385="CUT", $I385*0.5, 0))</f>
        <v>2370</v>
      </c>
      <c r="N385" s="106" t="n">
        <f aca="false">M385</f>
        <v>2370</v>
      </c>
    </row>
    <row r="386" customFormat="false" ht="12" hidden="false" customHeight="false" outlineLevel="0" collapsed="false">
      <c r="A386" s="104" t="s">
        <v>2138</v>
      </c>
      <c r="B386" s="117" t="str">
        <f aca="false">IFERROR(VLOOKUP($A386, DeliveryBook!$D$2:$K$1999, 5, 0),"")</f>
        <v>EASTERN NEWS AGENCY</v>
      </c>
      <c r="C386" s="117" t="str">
        <f aca="false">IFERROR(VLOOKUP($A386, DeliveryBook!$D$2:$K$1999, 8, 0), "")</f>
        <v>RAJENDER NAGAR - RJPB</v>
      </c>
      <c r="D386" s="129" t="n">
        <v>0.3</v>
      </c>
      <c r="E386" s="130" t="n">
        <v>42277</v>
      </c>
      <c r="F386" s="106" t="n">
        <v>367</v>
      </c>
      <c r="G386" s="107" t="s">
        <v>7602</v>
      </c>
      <c r="H386" s="107" t="s">
        <v>7603</v>
      </c>
      <c r="I386" s="0"/>
      <c r="J386" s="0"/>
      <c r="K386" s="0"/>
      <c r="M386" s="122" t="n">
        <f aca="false">(IF($H386="REG",$F386*15*(1-D386), $F386*25*(1-D386))-IF(G386="CUT", F386*0.5, 0))+(IF($K386="REG",$I386*15*(1-$D386), $I386*25*(1-$D386))-IF($J386="CUT", $I386*0.5, 0))</f>
        <v>3670</v>
      </c>
      <c r="N386" s="106" t="n">
        <f aca="false">M386</f>
        <v>3670</v>
      </c>
    </row>
    <row r="387" customFormat="false" ht="12" hidden="false" customHeight="false" outlineLevel="0" collapsed="false">
      <c r="A387" s="104" t="s">
        <v>2138</v>
      </c>
      <c r="B387" s="117" t="str">
        <f aca="false">IFERROR(VLOOKUP($A387, DeliveryBook!$D$2:$K$1999, 5, 0),"")</f>
        <v>EASTERN NEWS AGENCY</v>
      </c>
      <c r="C387" s="117" t="str">
        <f aca="false">IFERROR(VLOOKUP($A387, DeliveryBook!$D$2:$K$1999, 8, 0), "")</f>
        <v>RAJENDER NAGAR - RJPB</v>
      </c>
      <c r="D387" s="129" t="n">
        <v>0.3</v>
      </c>
      <c r="E387" s="130" t="n">
        <v>42277</v>
      </c>
      <c r="F387" s="106" t="n">
        <v>2</v>
      </c>
      <c r="G387" s="107" t="s">
        <v>7602</v>
      </c>
      <c r="H387" s="107" t="s">
        <v>7613</v>
      </c>
      <c r="I387" s="0"/>
      <c r="J387" s="0"/>
      <c r="K387" s="0"/>
      <c r="M387" s="122" t="n">
        <f aca="false">(IF($H387="REG",$F387*15*(1-D387), $F387*25*(1-D387))-IF(G387="CUT", F387*0.5, 0))+(IF($K387="REG",$I387*15*(1-$D387), $I387*25*(1-$D387))-IF($J387="CUT", $I387*0.5, 0))</f>
        <v>34</v>
      </c>
      <c r="N387" s="106" t="n">
        <f aca="false">M387</f>
        <v>34</v>
      </c>
    </row>
    <row r="388" customFormat="false" ht="12" hidden="false" customHeight="false" outlineLevel="0" collapsed="false">
      <c r="A388" s="104" t="s">
        <v>2312</v>
      </c>
      <c r="B388" s="117" t="str">
        <f aca="false">IFERROR(VLOOKUP($A388, DeliveryBook!$D$2:$K$1999, 5, 0),"")</f>
        <v>BHATIA BOOK DEPOT</v>
      </c>
      <c r="C388" s="117" t="str">
        <f aca="false">IFERROR(VLOOKUP($A388, DeliveryBook!$D$2:$K$1999, 8, 0), "")</f>
        <v>PATHANKOT - PTK</v>
      </c>
      <c r="D388" s="129" t="n">
        <v>0.3</v>
      </c>
      <c r="E388" s="130" t="n">
        <v>42277</v>
      </c>
      <c r="F388" s="106" t="n">
        <v>24</v>
      </c>
      <c r="G388" s="107" t="s">
        <v>7602</v>
      </c>
      <c r="H388" s="107" t="s">
        <v>7603</v>
      </c>
      <c r="I388" s="0"/>
      <c r="J388" s="0"/>
      <c r="K388" s="0"/>
      <c r="M388" s="122" t="n">
        <f aca="false">(IF($H388="REG",$F388*15*(1-D388), $F388*25*(1-D388))-IF(G388="CUT", F388*0.5, 0))+(IF($K388="REG",$I388*15*(1-$D388), $I388*25*(1-$D388))-IF($J388="CUT", $I388*0.5, 0))</f>
        <v>240</v>
      </c>
      <c r="N388" s="106" t="n">
        <f aca="false">M388</f>
        <v>240</v>
      </c>
    </row>
    <row r="389" customFormat="false" ht="12" hidden="false" customHeight="false" outlineLevel="0" collapsed="false">
      <c r="A389" s="104" t="s">
        <v>871</v>
      </c>
      <c r="B389" s="117" t="str">
        <f aca="false">IFERROR(VLOOKUP($A389, DeliveryBook!$D$2:$K$1999, 5, 0),"")</f>
        <v>PARAS BOOK STALL</v>
      </c>
      <c r="C389" s="117" t="str">
        <f aca="false">IFERROR(VLOOKUP($A389, DeliveryBook!$D$2:$K$1999, 8, 0), "")</f>
        <v>PO: JAMNAGAR</v>
      </c>
      <c r="D389" s="129" t="n">
        <v>0.3</v>
      </c>
      <c r="E389" s="130" t="n">
        <v>42277</v>
      </c>
      <c r="F389" s="106" t="n">
        <v>161</v>
      </c>
      <c r="G389" s="107" t="s">
        <v>7602</v>
      </c>
      <c r="H389" s="107" t="s">
        <v>7603</v>
      </c>
      <c r="I389" s="106" t="n">
        <v>57</v>
      </c>
      <c r="J389" s="107" t="s">
        <v>7602</v>
      </c>
      <c r="K389" s="107" t="s">
        <v>7603</v>
      </c>
      <c r="M389" s="122" t="n">
        <f aca="false">(IF($H389="REG",$F389*15*(1-D389), $F389*25*(1-D389))-IF(G389="CUT", F389*0.5, 0))+(IF($K389="REG",$I389*15*(1-$D389), $I389*25*(1-$D389))-IF($J389="CUT", $I389*0.5, 0))</f>
        <v>2180</v>
      </c>
      <c r="N389" s="106" t="n">
        <f aca="false">M389</f>
        <v>2180</v>
      </c>
    </row>
    <row r="390" customFormat="false" ht="12" hidden="false" customHeight="false" outlineLevel="0" collapsed="false">
      <c r="A390" s="104" t="s">
        <v>918</v>
      </c>
      <c r="B390" s="117" t="str">
        <f aca="false">IFERROR(VLOOKUP($A390, DeliveryBook!$D$2:$K$1999, 5, 0),"")</f>
        <v>PAWAN BOOK STALL</v>
      </c>
      <c r="C390" s="117" t="str">
        <f aca="false">IFERROR(VLOOKUP($A390, DeliveryBook!$D$2:$K$1999, 8, 0), "")</f>
        <v>PO: KARNAL</v>
      </c>
      <c r="D390" s="129" t="n">
        <v>0.3</v>
      </c>
      <c r="E390" s="130" t="n">
        <v>42277</v>
      </c>
      <c r="F390" s="106" t="n">
        <v>50</v>
      </c>
      <c r="G390" s="107" t="s">
        <v>7602</v>
      </c>
      <c r="H390" s="107" t="s">
        <v>7603</v>
      </c>
      <c r="I390" s="0"/>
      <c r="J390" s="0"/>
      <c r="K390" s="0"/>
      <c r="M390" s="122" t="n">
        <f aca="false">(IF($H390="REG",$F390*15*(1-D390), $F390*25*(1-D390))-IF(G390="CUT", F390*0.5, 0))+(IF($K390="REG",$I390*15*(1-$D390), $I390*25*(1-$D390))-IF($J390="CUT", $I390*0.5, 0))</f>
        <v>500</v>
      </c>
      <c r="N390" s="106" t="n">
        <f aca="false">M390</f>
        <v>500</v>
      </c>
    </row>
    <row r="391" customFormat="false" ht="12" hidden="false" customHeight="false" outlineLevel="0" collapsed="false">
      <c r="A391" s="104" t="s">
        <v>918</v>
      </c>
      <c r="B391" s="117" t="str">
        <f aca="false">IFERROR(VLOOKUP($A391, DeliveryBook!$D$2:$K$1999, 5, 0),"")</f>
        <v>PAWAN BOOK STALL</v>
      </c>
      <c r="C391" s="117" t="str">
        <f aca="false">IFERROR(VLOOKUP($A391, DeliveryBook!$D$2:$K$1999, 8, 0), "")</f>
        <v>PO: KARNAL</v>
      </c>
      <c r="D391" s="129" t="n">
        <v>0.3</v>
      </c>
      <c r="E391" s="130" t="n">
        <v>42277</v>
      </c>
      <c r="F391" s="106" t="n">
        <v>5</v>
      </c>
      <c r="G391" s="107" t="s">
        <v>7602</v>
      </c>
      <c r="H391" s="107" t="s">
        <v>7613</v>
      </c>
      <c r="I391" s="0"/>
      <c r="J391" s="0"/>
      <c r="K391" s="0"/>
      <c r="M391" s="122" t="n">
        <f aca="false">(IF($H391="REG",$F391*15*(1-D391), $F391*25*(1-D391))-IF(G391="CUT", F391*0.5, 0))+(IF($K391="REG",$I391*15*(1-$D391), $I391*25*(1-$D391))-IF($J391="CUT", $I391*0.5, 0))</f>
        <v>85</v>
      </c>
      <c r="N391" s="106" t="n">
        <f aca="false">M391</f>
        <v>85</v>
      </c>
    </row>
    <row r="392" customFormat="false" ht="12" hidden="false" customHeight="false" outlineLevel="0" collapsed="false">
      <c r="A392" s="104" t="s">
        <v>2342</v>
      </c>
      <c r="B392" s="117" t="str">
        <f aca="false">IFERROR(VLOOKUP($A392, DeliveryBook!$D$2:$K$1999, 5, 0),"")</f>
        <v>RATHI MEDIA CENTER</v>
      </c>
      <c r="C392" s="117" t="str">
        <f aca="false">IFERROR(VLOOKUP($A392, DeliveryBook!$D$2:$K$1999, 8, 0), "")</f>
        <v>JODHPUR - JU</v>
      </c>
      <c r="D392" s="129" t="n">
        <v>0.3</v>
      </c>
      <c r="E392" s="130" t="n">
        <v>42277</v>
      </c>
      <c r="F392" s="106" t="n">
        <v>122</v>
      </c>
      <c r="G392" s="107" t="s">
        <v>7602</v>
      </c>
      <c r="H392" s="107" t="s">
        <v>7603</v>
      </c>
      <c r="I392" s="0"/>
      <c r="J392" s="0"/>
      <c r="K392" s="0"/>
      <c r="M392" s="122" t="n">
        <f aca="false">(IF($H392="REG",$F392*15*(1-D392), $F392*25*(1-D392))-IF(G392="CUT", F392*0.5, 0))+(IF($K392="REG",$I392*15*(1-$D392), $I392*25*(1-$D392))-IF($J392="CUT", $I392*0.5, 0))</f>
        <v>1220</v>
      </c>
      <c r="N392" s="106" t="n">
        <f aca="false">M392</f>
        <v>1220</v>
      </c>
    </row>
    <row r="393" customFormat="false" ht="12" hidden="false" customHeight="false" outlineLevel="0" collapsed="false">
      <c r="A393" s="104" t="s">
        <v>2342</v>
      </c>
      <c r="B393" s="117" t="str">
        <f aca="false">IFERROR(VLOOKUP($A393, DeliveryBook!$D$2:$K$1999, 5, 0),"")</f>
        <v>RATHI MEDIA CENTER</v>
      </c>
      <c r="C393" s="117" t="str">
        <f aca="false">IFERROR(VLOOKUP($A393, DeliveryBook!$D$2:$K$1999, 8, 0), "")</f>
        <v>JODHPUR - JU</v>
      </c>
      <c r="D393" s="129" t="n">
        <v>0.3</v>
      </c>
      <c r="E393" s="130" t="n">
        <v>42277</v>
      </c>
      <c r="F393" s="106" t="n">
        <v>14</v>
      </c>
      <c r="G393" s="107" t="s">
        <v>7602</v>
      </c>
      <c r="H393" s="107" t="s">
        <v>7613</v>
      </c>
      <c r="I393" s="0"/>
      <c r="J393" s="0"/>
      <c r="K393" s="0"/>
      <c r="M393" s="122" t="n">
        <f aca="false">(IF($H393="REG",$F393*15*(1-D393), $F393*25*(1-D393))-IF(G393="CUT", F393*0.5, 0))+(IF($K393="REG",$I393*15*(1-$D393), $I393*25*(1-$D393))-IF($J393="CUT", $I393*0.5, 0))</f>
        <v>238</v>
      </c>
      <c r="N393" s="106" t="n">
        <f aca="false">M393</f>
        <v>238</v>
      </c>
    </row>
    <row r="394" customFormat="false" ht="12" hidden="false" customHeight="false" outlineLevel="0" collapsed="false">
      <c r="A394" s="104" t="s">
        <v>2306</v>
      </c>
      <c r="B394" s="117" t="str">
        <f aca="false">IFERROR(VLOOKUP($A394, DeliveryBook!$D$2:$K$1999, 5, 0),"")</f>
        <v>SETHI ENTERPRISES</v>
      </c>
      <c r="C394" s="117" t="str">
        <f aca="false">IFERROR(VLOOKUP($A394, DeliveryBook!$D$2:$K$1999, 8, 0), "")</f>
        <v>JALLANDHAR - </v>
      </c>
      <c r="D394" s="129" t="n">
        <v>0.3</v>
      </c>
      <c r="E394" s="130" t="n">
        <v>42277</v>
      </c>
      <c r="F394" s="106" t="n">
        <v>81</v>
      </c>
      <c r="G394" s="107" t="s">
        <v>7602</v>
      </c>
      <c r="H394" s="107" t="s">
        <v>7603</v>
      </c>
      <c r="I394" s="106" t="n">
        <v>75</v>
      </c>
      <c r="J394" s="107" t="s">
        <v>7602</v>
      </c>
      <c r="K394" s="107" t="s">
        <v>7603</v>
      </c>
      <c r="M394" s="122" t="n">
        <f aca="false">(IF($H394="REG",$F394*15*(1-D394), $F394*25*(1-D394))-IF(G394="CUT", F394*0.5, 0))+(IF($K394="REG",$I394*15*(1-$D394), $I394*25*(1-$D394))-IF($J394="CUT", $I394*0.5, 0))</f>
        <v>1560</v>
      </c>
      <c r="N394" s="106" t="n">
        <f aca="false">M394</f>
        <v>1560</v>
      </c>
    </row>
    <row r="395" customFormat="false" ht="12" hidden="false" customHeight="false" outlineLevel="0" collapsed="false">
      <c r="A395" s="104" t="s">
        <v>2306</v>
      </c>
      <c r="B395" s="117" t="str">
        <f aca="false">IFERROR(VLOOKUP($A395, DeliveryBook!$D$2:$K$1999, 5, 0),"")</f>
        <v>SETHI ENTERPRISES</v>
      </c>
      <c r="C395" s="117" t="str">
        <f aca="false">IFERROR(VLOOKUP($A395, DeliveryBook!$D$2:$K$1999, 8, 0), "")</f>
        <v>JALLANDHAR - </v>
      </c>
      <c r="D395" s="129" t="n">
        <v>0.3</v>
      </c>
      <c r="E395" s="130" t="n">
        <v>42277</v>
      </c>
      <c r="F395" s="106" t="n">
        <v>3</v>
      </c>
      <c r="G395" s="107" t="s">
        <v>7602</v>
      </c>
      <c r="H395" s="107" t="s">
        <v>7613</v>
      </c>
      <c r="I395" s="106" t="n">
        <v>9</v>
      </c>
      <c r="J395" s="107" t="s">
        <v>7602</v>
      </c>
      <c r="K395" s="107" t="s">
        <v>7613</v>
      </c>
      <c r="M395" s="122" t="n">
        <f aca="false">(IF($H395="REG",$F395*15*(1-D395), $F395*25*(1-D395))-IF(G395="CUT", F395*0.5, 0))+(IF($K395="REG",$I395*15*(1-$D395), $I395*25*(1-$D395))-IF($J395="CUT", $I395*0.5, 0))</f>
        <v>204</v>
      </c>
      <c r="N395" s="106" t="n">
        <f aca="false">M395</f>
        <v>204</v>
      </c>
    </row>
    <row r="396" customFormat="false" ht="12" hidden="false" customHeight="false" outlineLevel="0" collapsed="false">
      <c r="A396" s="104" t="s">
        <v>2416</v>
      </c>
      <c r="B396" s="117" t="str">
        <f aca="false">IFERROR(VLOOKUP($A396, DeliveryBook!$D$2:$K$1999, 5, 0),"")</f>
        <v>M/S DEWAN NEWS AGENCY</v>
      </c>
      <c r="C396" s="117" t="str">
        <f aca="false">IFERROR(VLOOKUP($A396, DeliveryBook!$D$2:$K$1999, 8, 0), "")</f>
        <v>JHANSI - JHS</v>
      </c>
      <c r="D396" s="129" t="n">
        <v>0.3</v>
      </c>
      <c r="E396" s="130" t="n">
        <v>42277</v>
      </c>
      <c r="F396" s="106" t="n">
        <v>32</v>
      </c>
      <c r="G396" s="107" t="s">
        <v>7602</v>
      </c>
      <c r="H396" s="107" t="s">
        <v>7603</v>
      </c>
      <c r="I396" s="0"/>
      <c r="J396" s="0"/>
      <c r="K396" s="0"/>
      <c r="M396" s="122" t="n">
        <f aca="false">(IF($H396="REG",$F396*15*(1-D396), $F396*25*(1-D396))-IF(G396="CUT", F396*0.5, 0))+(IF($K396="REG",$I396*15*(1-$D396), $I396*25*(1-$D396))-IF($J396="CUT", $I396*0.5, 0))</f>
        <v>320</v>
      </c>
      <c r="N396" s="106" t="n">
        <f aca="false">M396</f>
        <v>320</v>
      </c>
    </row>
    <row r="397" customFormat="false" ht="12" hidden="false" customHeight="false" outlineLevel="0" collapsed="false">
      <c r="A397" s="104" t="s">
        <v>2416</v>
      </c>
      <c r="B397" s="117" t="str">
        <f aca="false">IFERROR(VLOOKUP($A397, DeliveryBook!$D$2:$K$1999, 5, 0),"")</f>
        <v>M/S DEWAN NEWS AGENCY</v>
      </c>
      <c r="C397" s="117" t="str">
        <f aca="false">IFERROR(VLOOKUP($A397, DeliveryBook!$D$2:$K$1999, 8, 0), "")</f>
        <v>JHANSI - JHS</v>
      </c>
      <c r="D397" s="129" t="n">
        <v>0.3</v>
      </c>
      <c r="E397" s="130" t="n">
        <v>42277</v>
      </c>
      <c r="F397" s="106" t="n">
        <v>3</v>
      </c>
      <c r="G397" s="107" t="s">
        <v>7602</v>
      </c>
      <c r="H397" s="107" t="s">
        <v>7613</v>
      </c>
      <c r="I397" s="0"/>
      <c r="J397" s="0"/>
      <c r="K397" s="0"/>
      <c r="M397" s="122" t="n">
        <f aca="false">(IF($H397="REG",$F397*15*(1-D397), $F397*25*(1-D397))-IF(G397="CUT", F397*0.5, 0))+(IF($K397="REG",$I397*15*(1-$D397), $I397*25*(1-$D397))-IF($J397="CUT", $I397*0.5, 0))</f>
        <v>51</v>
      </c>
      <c r="N397" s="106" t="n">
        <f aca="false">M397</f>
        <v>51</v>
      </c>
    </row>
    <row r="398" customFormat="false" ht="12" hidden="false" customHeight="false" outlineLevel="0" collapsed="false">
      <c r="A398" s="104" t="s">
        <v>2333</v>
      </c>
      <c r="B398" s="117" t="str">
        <f aca="false">IFERROR(VLOOKUP($A398, DeliveryBook!$D$2:$K$1999, 5, 0),"")</f>
        <v>LATEST MAGAZINE CENTER</v>
      </c>
      <c r="C398" s="117" t="str">
        <f aca="false">IFERROR(VLOOKUP($A398, DeliveryBook!$D$2:$K$1999, 8, 0), "")</f>
        <v>JODHPUR - JU</v>
      </c>
      <c r="D398" s="129" t="n">
        <v>0.3</v>
      </c>
      <c r="E398" s="130" t="n">
        <v>42277</v>
      </c>
      <c r="F398" s="106" t="n">
        <v>97</v>
      </c>
      <c r="G398" s="107" t="s">
        <v>7602</v>
      </c>
      <c r="H398" s="107" t="s">
        <v>7603</v>
      </c>
      <c r="I398" s="106" t="n">
        <v>37</v>
      </c>
      <c r="J398" s="107" t="s">
        <v>7602</v>
      </c>
      <c r="K398" s="107" t="s">
        <v>7603</v>
      </c>
      <c r="M398" s="122" t="n">
        <f aca="false">(IF($H398="REG",$F398*15*(1-D398), $F398*25*(1-D398))-IF(G398="CUT", F398*0.5, 0))+(IF($K398="REG",$I398*15*(1-$D398), $I398*25*(1-$D398))-IF($J398="CUT", $I398*0.5, 0))</f>
        <v>1340</v>
      </c>
      <c r="N398" s="106" t="n">
        <f aca="false">M398</f>
        <v>1340</v>
      </c>
    </row>
    <row r="399" customFormat="false" ht="12" hidden="false" customHeight="false" outlineLevel="0" collapsed="false">
      <c r="A399" s="104" t="s">
        <v>2333</v>
      </c>
      <c r="B399" s="117" t="str">
        <f aca="false">IFERROR(VLOOKUP($A399, DeliveryBook!$D$2:$K$1999, 5, 0),"")</f>
        <v>LATEST MAGAZINE CENTER</v>
      </c>
      <c r="C399" s="117" t="str">
        <f aca="false">IFERROR(VLOOKUP($A399, DeliveryBook!$D$2:$K$1999, 8, 0), "")</f>
        <v>JODHPUR - JU</v>
      </c>
      <c r="D399" s="129" t="n">
        <v>0.3</v>
      </c>
      <c r="E399" s="130" t="n">
        <v>42277</v>
      </c>
      <c r="F399" s="106" t="n">
        <v>16</v>
      </c>
      <c r="G399" s="107" t="s">
        <v>7602</v>
      </c>
      <c r="H399" s="107" t="s">
        <v>7613</v>
      </c>
      <c r="I399" s="106" t="n">
        <v>4</v>
      </c>
      <c r="J399" s="107" t="s">
        <v>7602</v>
      </c>
      <c r="K399" s="107" t="s">
        <v>7613</v>
      </c>
      <c r="M399" s="122" t="n">
        <f aca="false">(IF($H399="REG",$F399*15*(1-D399), $F399*25*(1-D399))-IF(G399="CUT", F399*0.5, 0))+(IF($K399="REG",$I399*15*(1-$D399), $I399*25*(1-$D399))-IF($J399="CUT", $I399*0.5, 0))</f>
        <v>340</v>
      </c>
      <c r="N399" s="106" t="n">
        <f aca="false">M399</f>
        <v>340</v>
      </c>
    </row>
    <row r="400" customFormat="false" ht="12" hidden="false" customHeight="false" outlineLevel="0" collapsed="false">
      <c r="A400" s="104" t="s">
        <v>7616</v>
      </c>
      <c r="B400" s="117" t="inlineStr">
        <f aca="false">IFERROR(VLOOKUP($A400, DeliveryBook!$D$2:$K$1999, 5, 0),"")</f>
        <is>
          <t/>
        </is>
      </c>
      <c r="C400" s="117" t="inlineStr">
        <f aca="false">IFERROR(VLOOKUP($A400, DeliveryBook!$D$2:$K$1999, 8, 0), "")</f>
        <is>
          <t/>
        </is>
      </c>
      <c r="D400" s="129" t="n">
        <v>0.3</v>
      </c>
      <c r="E400" s="130" t="n">
        <v>42277</v>
      </c>
      <c r="F400" s="106" t="n">
        <v>21</v>
      </c>
      <c r="G400" s="107" t="s">
        <v>7602</v>
      </c>
      <c r="H400" s="107" t="s">
        <v>7603</v>
      </c>
      <c r="I400" s="0"/>
      <c r="J400" s="0"/>
      <c r="K400" s="0"/>
      <c r="M400" s="122" t="n">
        <f aca="false">(IF($H400="REG",$F400*15*(1-D400), $F400*25*(1-D400))-IF(G400="CUT", F400*0.5, 0))+(IF($K400="REG",$I400*15*(1-$D400), $I400*25*(1-$D400))-IF($J400="CUT", $I400*0.5, 0))</f>
        <v>210</v>
      </c>
      <c r="N400" s="106" t="n">
        <f aca="false">M400</f>
        <v>210</v>
      </c>
    </row>
    <row r="401" customFormat="false" ht="12" hidden="false" customHeight="false" outlineLevel="0" collapsed="false">
      <c r="A401" s="104" t="s">
        <v>7616</v>
      </c>
      <c r="B401" s="117" t="inlineStr">
        <f aca="false">IFERROR(VLOOKUP($A401, DeliveryBook!$D$2:$K$1999, 5, 0),"")</f>
        <is>
          <t/>
        </is>
      </c>
      <c r="C401" s="117" t="inlineStr">
        <f aca="false">IFERROR(VLOOKUP($A401, DeliveryBook!$D$2:$K$1999, 8, 0), "")</f>
        <is>
          <t/>
        </is>
      </c>
      <c r="D401" s="129" t="n">
        <v>0.3</v>
      </c>
      <c r="E401" s="130" t="n">
        <v>42277</v>
      </c>
      <c r="F401" s="106" t="n">
        <v>5</v>
      </c>
      <c r="G401" s="107" t="s">
        <v>7602</v>
      </c>
      <c r="H401" s="107" t="s">
        <v>7613</v>
      </c>
      <c r="I401" s="0"/>
      <c r="J401" s="0"/>
      <c r="K401" s="0"/>
      <c r="M401" s="122" t="n">
        <f aca="false">(IF($H401="REG",$F401*15*(1-D401), $F401*25*(1-D401))-IF(G401="CUT", F401*0.5, 0))+(IF($K401="REG",$I401*15*(1-$D401), $I401*25*(1-$D401))-IF($J401="CUT", $I401*0.5, 0))</f>
        <v>85</v>
      </c>
      <c r="N401" s="106" t="n">
        <f aca="false">M401</f>
        <v>85</v>
      </c>
    </row>
    <row r="402" customFormat="false" ht="12" hidden="false" customHeight="false" outlineLevel="0" collapsed="false">
      <c r="A402" s="104" t="s">
        <v>2138</v>
      </c>
      <c r="B402" s="117" t="str">
        <f aca="false">IFERROR(VLOOKUP($A402, DeliveryBook!$D$2:$K$1999, 5, 0),"")</f>
        <v>EASTERN NEWS AGENCY</v>
      </c>
      <c r="C402" s="117" t="str">
        <f aca="false">IFERROR(VLOOKUP($A402, DeliveryBook!$D$2:$K$1999, 8, 0), "")</f>
        <v>RAJENDER NAGAR - RJPB</v>
      </c>
      <c r="D402" s="129" t="n">
        <v>0.3</v>
      </c>
      <c r="E402" s="130" t="n">
        <v>42277</v>
      </c>
      <c r="F402" s="106" t="n">
        <v>89</v>
      </c>
      <c r="G402" s="107" t="s">
        <v>7602</v>
      </c>
      <c r="H402" s="107" t="s">
        <v>7603</v>
      </c>
      <c r="I402" s="0"/>
      <c r="J402" s="0"/>
      <c r="K402" s="0"/>
      <c r="M402" s="122" t="n">
        <f aca="false">(IF($H402="REG",$F402*15*(1-D402), $F402*25*(1-D402))-IF(G402="CUT", F402*0.5, 0))+(IF($K402="REG",$I402*15*(1-$D402), $I402*25*(1-$D402))-IF($J402="CUT", $I402*0.5, 0))</f>
        <v>890</v>
      </c>
      <c r="N402" s="106" t="n">
        <f aca="false">M402</f>
        <v>890</v>
      </c>
    </row>
    <row r="403" customFormat="false" ht="12" hidden="false" customHeight="false" outlineLevel="0" collapsed="false">
      <c r="A403" s="104" t="s">
        <v>2138</v>
      </c>
      <c r="B403" s="117" t="str">
        <f aca="false">IFERROR(VLOOKUP($A403, DeliveryBook!$D$2:$K$1999, 5, 0),"")</f>
        <v>EASTERN NEWS AGENCY</v>
      </c>
      <c r="C403" s="117" t="str">
        <f aca="false">IFERROR(VLOOKUP($A403, DeliveryBook!$D$2:$K$1999, 8, 0), "")</f>
        <v>RAJENDER NAGAR - RJPB</v>
      </c>
      <c r="D403" s="129" t="n">
        <v>0.3</v>
      </c>
      <c r="E403" s="130" t="n">
        <v>42277</v>
      </c>
      <c r="F403" s="106" t="n">
        <v>27</v>
      </c>
      <c r="G403" s="107" t="s">
        <v>7602</v>
      </c>
      <c r="H403" s="107" t="s">
        <v>7613</v>
      </c>
      <c r="I403" s="0"/>
      <c r="J403" s="0"/>
      <c r="K403" s="0"/>
      <c r="M403" s="122" t="n">
        <f aca="false">(IF($H403="REG",$F403*15*(1-D403), $F403*25*(1-D403))-IF(G403="CUT", F403*0.5, 0))+(IF($K403="REG",$I403*15*(1-$D403), $I403*25*(1-$D403))-IF($J403="CUT", $I403*0.5, 0))</f>
        <v>459</v>
      </c>
      <c r="N403" s="106" t="n">
        <f aca="false">M403</f>
        <v>459</v>
      </c>
    </row>
    <row r="404" customFormat="false" ht="12" hidden="false" customHeight="false" outlineLevel="0" collapsed="false">
      <c r="A404" s="104" t="s">
        <v>836</v>
      </c>
      <c r="B404" s="117" t="str">
        <f aca="false">IFERROR(VLOOKUP($A404, DeliveryBook!$D$2:$K$1999, 5, 0),"")</f>
        <v>MUKUND PAREKH</v>
      </c>
      <c r="C404" s="117" t="str">
        <f aca="false">IFERROR(VLOOKUP($A404, DeliveryBook!$D$2:$K$1999, 8, 0), "")</f>
        <v>PO: RAIPUR</v>
      </c>
      <c r="D404" s="129" t="n">
        <v>0.3</v>
      </c>
      <c r="E404" s="130" t="n">
        <v>42277</v>
      </c>
      <c r="F404" s="106" t="n">
        <v>20</v>
      </c>
      <c r="G404" s="107" t="s">
        <v>7602</v>
      </c>
      <c r="H404" s="107" t="s">
        <v>7603</v>
      </c>
      <c r="I404" s="0"/>
      <c r="J404" s="0"/>
      <c r="K404" s="0"/>
      <c r="M404" s="122" t="n">
        <f aca="false">(IF($H404="REG",$F404*15*(1-D404), $F404*25*(1-D404))-IF(G404="CUT", F404*0.5, 0))+(IF($K404="REG",$I404*15*(1-$D404), $I404*25*(1-$D404))-IF($J404="CUT", $I404*0.5, 0))</f>
        <v>200</v>
      </c>
      <c r="N404" s="106" t="n">
        <f aca="false">M404</f>
        <v>200</v>
      </c>
    </row>
    <row r="405" customFormat="false" ht="12" hidden="false" customHeight="false" outlineLevel="0" collapsed="false">
      <c r="A405" s="104" t="s">
        <v>836</v>
      </c>
      <c r="B405" s="117" t="str">
        <f aca="false">IFERROR(VLOOKUP($A405, DeliveryBook!$D$2:$K$1999, 5, 0),"")</f>
        <v>MUKUND PAREKH</v>
      </c>
      <c r="C405" s="117" t="str">
        <f aca="false">IFERROR(VLOOKUP($A405, DeliveryBook!$D$2:$K$1999, 8, 0), "")</f>
        <v>PO: RAIPUR</v>
      </c>
      <c r="D405" s="129" t="n">
        <v>0.3</v>
      </c>
      <c r="E405" s="130" t="n">
        <v>42277</v>
      </c>
      <c r="F405" s="106" t="n">
        <v>11</v>
      </c>
      <c r="G405" s="107" t="s">
        <v>7602</v>
      </c>
      <c r="H405" s="107" t="s">
        <v>7613</v>
      </c>
      <c r="I405" s="0"/>
      <c r="J405" s="0"/>
      <c r="K405" s="0"/>
      <c r="M405" s="122" t="n">
        <f aca="false">(IF($H405="REG",$F405*15*(1-D405), $F405*25*(1-D405))-IF(G405="CUT", F405*0.5, 0))+(IF($K405="REG",$I405*15*(1-$D405), $I405*25*(1-$D405))-IF($J405="CUT", $I405*0.5, 0))</f>
        <v>187</v>
      </c>
      <c r="N405" s="106" t="n">
        <f aca="false">M405</f>
        <v>187</v>
      </c>
    </row>
    <row r="406" customFormat="false" ht="12" hidden="false" customHeight="false" outlineLevel="0" collapsed="false">
      <c r="A406" s="104" t="s">
        <v>1013</v>
      </c>
      <c r="B406" s="117" t="str">
        <f aca="false">IFERROR(VLOOKUP($A406, DeliveryBook!$D$2:$K$1999, 5, 0),"")</f>
        <v>PRASAD MAGAZINE CENTER</v>
      </c>
      <c r="C406" s="117" t="str">
        <f aca="false">IFERROR(VLOOKUP($A406, DeliveryBook!$D$2:$K$1999, 8, 0), "")</f>
        <v>PO: JAMSHEDPUR</v>
      </c>
      <c r="D406" s="129" t="n">
        <v>0.3</v>
      </c>
      <c r="E406" s="130" t="n">
        <v>42277</v>
      </c>
      <c r="F406" s="106" t="n">
        <v>44</v>
      </c>
      <c r="G406" s="107" t="s">
        <v>7602</v>
      </c>
      <c r="H406" s="107" t="s">
        <v>7603</v>
      </c>
      <c r="I406" s="106" t="n">
        <v>37</v>
      </c>
      <c r="J406" s="107" t="s">
        <v>7602</v>
      </c>
      <c r="K406" s="107" t="s">
        <v>7603</v>
      </c>
      <c r="M406" s="122" t="n">
        <f aca="false">(IF($H406="REG",$F406*15*(1-D406), $F406*25*(1-D406))-IF(G406="CUT", F406*0.5, 0))+(IF($K406="REG",$I406*15*(1-$D406), $I406*25*(1-$D406))-IF($J406="CUT", $I406*0.5, 0))</f>
        <v>810</v>
      </c>
      <c r="N406" s="106" t="n">
        <f aca="false">M406</f>
        <v>810</v>
      </c>
    </row>
    <row r="407" customFormat="false" ht="12" hidden="false" customHeight="false" outlineLevel="0" collapsed="false">
      <c r="A407" s="104" t="s">
        <v>1013</v>
      </c>
      <c r="B407" s="117" t="str">
        <f aca="false">IFERROR(VLOOKUP($A407, DeliveryBook!$D$2:$K$1999, 5, 0),"")</f>
        <v>PRASAD MAGAZINE CENTER</v>
      </c>
      <c r="C407" s="117" t="str">
        <f aca="false">IFERROR(VLOOKUP($A407, DeliveryBook!$D$2:$K$1999, 8, 0), "")</f>
        <v>PO: JAMSHEDPUR</v>
      </c>
      <c r="D407" s="129" t="n">
        <v>0.3</v>
      </c>
      <c r="E407" s="130" t="n">
        <v>42277</v>
      </c>
      <c r="F407" s="106" t="n">
        <v>13</v>
      </c>
      <c r="G407" s="107" t="s">
        <v>7602</v>
      </c>
      <c r="H407" s="107" t="s">
        <v>7613</v>
      </c>
      <c r="I407" s="106" t="n">
        <v>6</v>
      </c>
      <c r="J407" s="107" t="s">
        <v>7602</v>
      </c>
      <c r="K407" s="107" t="s">
        <v>7613</v>
      </c>
      <c r="M407" s="122" t="n">
        <f aca="false">(IF($H407="REG",$F407*15*(1-D407), $F407*25*(1-D407))-IF(G407="CUT", F407*0.5, 0))+(IF($K407="REG",$I407*15*(1-$D407), $I407*25*(1-$D407))-IF($J407="CUT", $I407*0.5, 0))</f>
        <v>323</v>
      </c>
      <c r="N407" s="106" t="n">
        <f aca="false">M407</f>
        <v>323</v>
      </c>
    </row>
    <row r="408" customFormat="false" ht="12" hidden="false" customHeight="false" outlineLevel="0" collapsed="false">
      <c r="A408" s="104" t="s">
        <v>2471</v>
      </c>
      <c r="B408" s="117" t="str">
        <f aca="false">IFERROR(VLOOKUP($A408, DeliveryBook!$D$2:$K$1999, 5, 0),"")</f>
        <v>VISHNU DUTT GUPTA</v>
      </c>
      <c r="C408" s="117" t="str">
        <f aca="false">IFERROR(VLOOKUP($A408, DeliveryBook!$D$2:$K$1999, 8, 0), "")</f>
        <v>NAZIBABAD - NBD</v>
      </c>
      <c r="D408" s="129" t="n">
        <v>0.3</v>
      </c>
      <c r="E408" s="130" t="n">
        <v>42277</v>
      </c>
      <c r="F408" s="106" t="n">
        <v>182</v>
      </c>
      <c r="G408" s="107" t="s">
        <v>7602</v>
      </c>
      <c r="H408" s="107" t="s">
        <v>7603</v>
      </c>
      <c r="I408" s="106" t="n">
        <v>68</v>
      </c>
      <c r="J408" s="107" t="s">
        <v>7602</v>
      </c>
      <c r="K408" s="107" t="s">
        <v>7603</v>
      </c>
      <c r="M408" s="122" t="n">
        <f aca="false">(IF($H408="REG",$F408*15*(1-D408), $F408*25*(1-D408))-IF(G408="CUT", F408*0.5, 0))+(IF($K408="REG",$I408*15*(1-$D408), $I408*25*(1-$D408))-IF($J408="CUT", $I408*0.5, 0))</f>
        <v>2500</v>
      </c>
      <c r="N408" s="106" t="n">
        <f aca="false">M408</f>
        <v>2500</v>
      </c>
    </row>
    <row r="409" customFormat="false" ht="12" hidden="false" customHeight="false" outlineLevel="0" collapsed="false">
      <c r="A409" s="104" t="s">
        <v>2283</v>
      </c>
      <c r="B409" s="117" t="str">
        <f aca="false">IFERROR(VLOOKUP($A409, DeliveryBook!$D$2:$K$1999, 5, 0),"")</f>
        <v>PATHAK BROTHERS</v>
      </c>
      <c r="C409" s="117" t="str">
        <f aca="false">IFERROR(VLOOKUP($A409, DeliveryBook!$D$2:$K$1999, 8, 0), "")</f>
        <v>NAGPUR - NGP</v>
      </c>
      <c r="D409" s="129" t="n">
        <v>0.3</v>
      </c>
      <c r="E409" s="130" t="n">
        <v>42277</v>
      </c>
      <c r="F409" s="106" t="n">
        <v>1601</v>
      </c>
      <c r="G409" s="107" t="s">
        <v>7602</v>
      </c>
      <c r="H409" s="107" t="s">
        <v>7603</v>
      </c>
      <c r="I409" s="106" t="n">
        <v>641</v>
      </c>
      <c r="J409" s="107" t="s">
        <v>7602</v>
      </c>
      <c r="K409" s="107" t="s">
        <v>7603</v>
      </c>
      <c r="M409" s="122" t="n">
        <f aca="false">(IF($H409="REG",$F409*15*(1-D409), $F409*25*(1-D409))-IF(G409="CUT", F409*0.5, 0))+(IF($K409="REG",$I409*15*(1-$D409), $I409*25*(1-$D409))-IF($J409="CUT", $I409*0.5, 0))</f>
        <v>22420</v>
      </c>
      <c r="N409" s="106" t="n">
        <f aca="false">M409</f>
        <v>22420</v>
      </c>
    </row>
    <row r="410" customFormat="false" ht="12" hidden="false" customHeight="false" outlineLevel="0" collapsed="false">
      <c r="A410" s="104" t="s">
        <v>2283</v>
      </c>
      <c r="B410" s="117" t="str">
        <f aca="false">IFERROR(VLOOKUP($A410, DeliveryBook!$D$2:$K$1999, 5, 0),"")</f>
        <v>PATHAK BROTHERS</v>
      </c>
      <c r="C410" s="117" t="str">
        <f aca="false">IFERROR(VLOOKUP($A410, DeliveryBook!$D$2:$K$1999, 8, 0), "")</f>
        <v>NAGPUR - NGP</v>
      </c>
      <c r="D410" s="129" t="n">
        <v>0.3</v>
      </c>
      <c r="E410" s="130" t="n">
        <v>42277</v>
      </c>
      <c r="F410" s="106" t="n">
        <v>169</v>
      </c>
      <c r="G410" s="107" t="s">
        <v>7602</v>
      </c>
      <c r="H410" s="107" t="s">
        <v>7613</v>
      </c>
      <c r="I410" s="106" t="n">
        <v>79</v>
      </c>
      <c r="J410" s="107" t="s">
        <v>7602</v>
      </c>
      <c r="K410" s="107" t="s">
        <v>7613</v>
      </c>
      <c r="M410" s="122" t="n">
        <f aca="false">(IF($H410="REG",$F410*15*(1-D410), $F410*25*(1-D410))-IF(G410="CUT", F410*0.5, 0))+(IF($K410="REG",$I410*15*(1-$D410), $I410*25*(1-$D410))-IF($J410="CUT", $I410*0.5, 0))</f>
        <v>4216</v>
      </c>
      <c r="N410" s="106" t="n">
        <f aca="false">M410</f>
        <v>4216</v>
      </c>
    </row>
    <row r="411" customFormat="false" ht="12" hidden="false" customHeight="false" outlineLevel="0" collapsed="false">
      <c r="A411" s="104" t="s">
        <v>2471</v>
      </c>
      <c r="B411" s="117" t="str">
        <f aca="false">IFERROR(VLOOKUP($A411, DeliveryBook!$D$2:$K$1999, 5, 0),"")</f>
        <v>VISHNU DUTT GUPTA</v>
      </c>
      <c r="C411" s="117" t="str">
        <f aca="false">IFERROR(VLOOKUP($A411, DeliveryBook!$D$2:$K$1999, 8, 0), "")</f>
        <v>NAZIBABAD - NBD</v>
      </c>
      <c r="D411" s="129" t="n">
        <v>0.3</v>
      </c>
      <c r="E411" s="130" t="n">
        <v>42277</v>
      </c>
      <c r="F411" s="106" t="n">
        <v>2</v>
      </c>
      <c r="G411" s="107" t="s">
        <v>7612</v>
      </c>
      <c r="H411" s="107" t="s">
        <v>7603</v>
      </c>
      <c r="I411" s="106" t="n">
        <v>6</v>
      </c>
      <c r="J411" s="107" t="s">
        <v>7612</v>
      </c>
      <c r="K411" s="107" t="s">
        <v>7603</v>
      </c>
      <c r="M411" s="122" t="n">
        <f aca="false">(IF($H411="REG",$F411*15*(1-D411), $F411*25*(1-D411))-IF(G411="CUT", F411*0.5, 0))+(IF($K411="REG",$I411*15*(1-$D411), $I411*25*(1-$D411))-IF($J411="CUT", $I411*0.5, 0))</f>
        <v>84</v>
      </c>
      <c r="N411" s="106" t="n">
        <f aca="false">M411</f>
        <v>84</v>
      </c>
    </row>
    <row r="412" customFormat="false" ht="12" hidden="false" customHeight="false" outlineLevel="0" collapsed="false">
      <c r="A412" s="104" t="s">
        <v>2166</v>
      </c>
      <c r="B412" s="117" t="str">
        <f aca="false">IFERROR(VLOOKUP($A412, DeliveryBook!$D$2:$K$1999, 5, 0),"")</f>
        <v>EBS NEWS AGENCY</v>
      </c>
      <c r="C412" s="117" t="str">
        <f aca="false">IFERROR(VLOOKUP($A412, DeliveryBook!$D$2:$K$1999, 8, 0), "")</f>
        <v>CHANDIGARH - CDG</v>
      </c>
      <c r="D412" s="129" t="n">
        <v>0.3</v>
      </c>
      <c r="E412" s="130" t="n">
        <v>42277</v>
      </c>
      <c r="F412" s="0"/>
      <c r="G412" s="0"/>
      <c r="H412" s="0"/>
      <c r="I412" s="106" t="n">
        <v>25</v>
      </c>
      <c r="J412" s="107" t="s">
        <v>7612</v>
      </c>
      <c r="K412" s="107" t="s">
        <v>7603</v>
      </c>
      <c r="M412" s="122" t="n">
        <f aca="false">(IF($H412="REG",$F412*15*(1-D412), $F412*25*(1-D412))-IF(G412="CUT", F412*0.5, 0))+(IF($K412="REG",$I412*15*(1-$D412), $I412*25*(1-$D412))-IF($J412="CUT", $I412*0.5, 0))</f>
        <v>262.5</v>
      </c>
      <c r="N412" s="106" t="n">
        <f aca="false">M412</f>
        <v>262.5</v>
      </c>
    </row>
    <row r="413" customFormat="false" ht="12" hidden="false" customHeight="false" outlineLevel="0" collapsed="false">
      <c r="A413" s="104" t="s">
        <v>2512</v>
      </c>
      <c r="B413" s="117" t="str">
        <f aca="false">IFERROR(VLOOKUP($A413, DeliveryBook!$D$2:$K$1999, 5, 0),"")</f>
        <v>LITERATURE WORLD</v>
      </c>
      <c r="C413" s="117" t="str">
        <f aca="false">IFERROR(VLOOKUP($A413, DeliveryBook!$D$2:$K$1999, 8, 0), "")</f>
        <v>VARANSI - BSB</v>
      </c>
      <c r="D413" s="105" t="n">
        <v>0.32</v>
      </c>
      <c r="E413" s="130" t="n">
        <v>42307</v>
      </c>
      <c r="F413" s="106" t="n">
        <v>86</v>
      </c>
      <c r="G413" s="107" t="s">
        <v>7602</v>
      </c>
      <c r="H413" s="107" t="s">
        <v>7603</v>
      </c>
      <c r="I413" s="106" t="n">
        <v>51</v>
      </c>
      <c r="J413" s="107" t="s">
        <v>7602</v>
      </c>
      <c r="K413" s="107" t="s">
        <v>7603</v>
      </c>
      <c r="M413" s="122" t="n">
        <f aca="false">(IF($H413="REG",$F413*15*(1-D413), $F413*25*(1-D413))-IF(G413="CUT", F413*0.5, 0))+(IF($K413="REG",$I413*15*(1-$D413), $I413*25*(1-$D413))-IF($J413="CUT", $I413*0.5, 0))</f>
        <v>1328.9</v>
      </c>
      <c r="N413" s="106" t="n">
        <f aca="false">M413</f>
        <v>1328.9</v>
      </c>
    </row>
    <row r="414" customFormat="false" ht="12" hidden="false" customHeight="false" outlineLevel="0" collapsed="false">
      <c r="A414" s="104" t="s">
        <v>7617</v>
      </c>
      <c r="B414" s="117" t="inlineStr">
        <f aca="false">IFERROR(VLOOKUP($A414, DeliveryBook!$D$2:$K$1999, 5, 0),"")</f>
        <is>
          <t/>
        </is>
      </c>
      <c r="C414" s="117" t="inlineStr">
        <f aca="false">IFERROR(VLOOKUP($A414, DeliveryBook!$D$2:$K$1999, 8, 0), "")</f>
        <is>
          <t/>
        </is>
      </c>
      <c r="D414" s="105" t="n">
        <v>0.3</v>
      </c>
      <c r="E414" s="130" t="n">
        <v>42307</v>
      </c>
      <c r="F414" s="106" t="n">
        <v>47</v>
      </c>
      <c r="G414" s="107" t="s">
        <v>7602</v>
      </c>
      <c r="H414" s="107" t="s">
        <v>7603</v>
      </c>
      <c r="I414" s="0"/>
      <c r="J414" s="0"/>
      <c r="K414" s="0"/>
      <c r="M414" s="122" t="n">
        <f aca="false">(IF($H414="REG",$F414*15*(1-D414), $F414*25*(1-D414))-IF(G414="CUT", F414*0.5, 0))+(IF($K414="REG",$I414*15*(1-$D414), $I414*25*(1-$D414))-IF($J414="CUT", $I414*0.5, 0))</f>
        <v>470</v>
      </c>
      <c r="N414" s="106" t="n">
        <f aca="false">M414</f>
        <v>470</v>
      </c>
    </row>
    <row r="415" customFormat="false" ht="12" hidden="false" customHeight="false" outlineLevel="0" collapsed="false">
      <c r="A415" s="104" t="s">
        <v>2512</v>
      </c>
      <c r="B415" s="117" t="str">
        <f aca="false">IFERROR(VLOOKUP($A415, DeliveryBook!$D$2:$K$1999, 5, 0),"")</f>
        <v>LITERATURE WORLD</v>
      </c>
      <c r="C415" s="117" t="str">
        <f aca="false">IFERROR(VLOOKUP($A415, DeliveryBook!$D$2:$K$1999, 8, 0), "")</f>
        <v>VARANSI - BSB</v>
      </c>
      <c r="D415" s="105" t="n">
        <v>0.32</v>
      </c>
      <c r="E415" s="130" t="n">
        <v>42307</v>
      </c>
      <c r="F415" s="106" t="n">
        <v>22</v>
      </c>
      <c r="G415" s="107" t="s">
        <v>7602</v>
      </c>
      <c r="H415" s="107" t="s">
        <v>7613</v>
      </c>
      <c r="I415" s="106" t="n">
        <v>13</v>
      </c>
      <c r="J415" s="107" t="s">
        <v>7602</v>
      </c>
      <c r="K415" s="107" t="s">
        <v>7613</v>
      </c>
      <c r="M415" s="122" t="n">
        <f aca="false">(IF($H415="REG",$F415*15*(1-D415), $F415*25*(1-D415))-IF(G415="CUT", F415*0.5, 0))+(IF($K415="REG",$I415*15*(1-$D415), $I415*25*(1-$D415))-IF($J415="CUT", $I415*0.5, 0))</f>
        <v>577.5</v>
      </c>
      <c r="N415" s="106" t="n">
        <f aca="false">M415</f>
        <v>577.5</v>
      </c>
    </row>
    <row r="416" customFormat="false" ht="12" hidden="false" customHeight="false" outlineLevel="0" collapsed="false">
      <c r="A416" s="104" t="s">
        <v>7617</v>
      </c>
      <c r="B416" s="117" t="inlineStr">
        <f aca="false">IFERROR(VLOOKUP($A416, DeliveryBook!$D$2:$K$1999, 5, 0),"")</f>
        <is>
          <t/>
        </is>
      </c>
      <c r="C416" s="117" t="inlineStr">
        <f aca="false">IFERROR(VLOOKUP($A416, DeliveryBook!$D$2:$K$1999, 8, 0), "")</f>
        <is>
          <t/>
        </is>
      </c>
      <c r="D416" s="105" t="n">
        <v>0.3</v>
      </c>
      <c r="E416" s="130" t="n">
        <v>42307</v>
      </c>
      <c r="F416" s="106" t="n">
        <v>2</v>
      </c>
      <c r="G416" s="107" t="s">
        <v>7602</v>
      </c>
      <c r="H416" s="107" t="s">
        <v>7613</v>
      </c>
      <c r="I416" s="0"/>
      <c r="J416" s="0"/>
      <c r="K416" s="0"/>
      <c r="M416" s="122" t="n">
        <f aca="false">(IF($H416="REG",$F416*15*(1-D416), $F416*25*(1-D416))-IF(G416="CUT", F416*0.5, 0))+(IF($K416="REG",$I416*15*(1-$D416), $I416*25*(1-$D416))-IF($J416="CUT", $I416*0.5, 0))</f>
        <v>34</v>
      </c>
      <c r="N416" s="106" t="n">
        <f aca="false">M416</f>
        <v>34</v>
      </c>
    </row>
    <row r="417" customFormat="false" ht="12" hidden="false" customHeight="false" outlineLevel="0" collapsed="false">
      <c r="A417" s="29" t="s">
        <v>2323</v>
      </c>
      <c r="B417" s="117" t="str">
        <f aca="false">IFERROR(VLOOKUP($A417, DeliveryBook!$D$2:$K$1999, 5, 0),"")</f>
        <v>CHHAJER NEWS AGENCY</v>
      </c>
      <c r="C417" s="117" t="str">
        <f aca="false">IFERROR(VLOOKUP($A417, DeliveryBook!$D$2:$K$1999, 8, 0), "")</f>
        <v>BIKANER - BKN</v>
      </c>
      <c r="D417" s="105" t="n">
        <v>0.3</v>
      </c>
      <c r="E417" s="130" t="n">
        <v>42307</v>
      </c>
      <c r="F417" s="106" t="n">
        <v>72</v>
      </c>
      <c r="G417" s="107" t="s">
        <v>7602</v>
      </c>
      <c r="H417" s="107" t="s">
        <v>7613</v>
      </c>
      <c r="I417" s="0"/>
      <c r="J417" s="0"/>
      <c r="K417" s="0"/>
      <c r="M417" s="122" t="n">
        <f aca="false">(IF($H417="REG",$F417*15*(1-D417), $F417*25*(1-D417))-IF(G417="CUT", F417*0.5, 0))+(IF($K417="REG",$I417*15*(1-$D417), $I417*25*(1-$D417))-IF($J417="CUT", $I417*0.5, 0))</f>
        <v>1224</v>
      </c>
      <c r="N417" s="106" t="n">
        <f aca="false">M417</f>
        <v>1224</v>
      </c>
    </row>
    <row r="418" customFormat="false" ht="12" hidden="false" customHeight="false" outlineLevel="0" collapsed="false">
      <c r="A418" s="29" t="s">
        <v>2166</v>
      </c>
      <c r="B418" s="117" t="str">
        <f aca="false">IFERROR(VLOOKUP($A418, DeliveryBook!$D$2:$K$1999, 5, 0),"")</f>
        <v>EBS NEWS AGENCY</v>
      </c>
      <c r="C418" s="117" t="str">
        <f aca="false">IFERROR(VLOOKUP($A418, DeliveryBook!$D$2:$K$1999, 8, 0), "")</f>
        <v>CHANDIGARH - CDG</v>
      </c>
      <c r="D418" s="105" t="n">
        <v>0.3</v>
      </c>
      <c r="E418" s="130" t="n">
        <v>42307</v>
      </c>
      <c r="F418" s="106" t="n">
        <v>350</v>
      </c>
      <c r="G418" s="107" t="s">
        <v>7602</v>
      </c>
      <c r="H418" s="107" t="s">
        <v>7603</v>
      </c>
      <c r="I418" s="106" t="n">
        <v>378</v>
      </c>
      <c r="J418" s="107" t="s">
        <v>7602</v>
      </c>
      <c r="K418" s="107" t="s">
        <v>7603</v>
      </c>
      <c r="M418" s="122" t="n">
        <f aca="false">(IF($H418="REG",$F418*15*(1-D418), $F418*25*(1-D418))-IF(G418="CUT", F418*0.5, 0))+(IF($K418="REG",$I418*15*(1-$D418), $I418*25*(1-$D418))-IF($J418="CUT", $I418*0.5, 0))</f>
        <v>7280</v>
      </c>
      <c r="N418" s="106" t="n">
        <f aca="false">M418</f>
        <v>7280</v>
      </c>
    </row>
    <row r="419" customFormat="false" ht="12" hidden="false" customHeight="false" outlineLevel="0" collapsed="false">
      <c r="A419" s="29" t="s">
        <v>2166</v>
      </c>
      <c r="B419" s="117" t="str">
        <f aca="false">IFERROR(VLOOKUP($A419, DeliveryBook!$D$2:$K$1999, 5, 0),"")</f>
        <v>EBS NEWS AGENCY</v>
      </c>
      <c r="C419" s="117" t="str">
        <f aca="false">IFERROR(VLOOKUP($A419, DeliveryBook!$D$2:$K$1999, 8, 0), "")</f>
        <v>CHANDIGARH - CDG</v>
      </c>
      <c r="D419" s="105" t="n">
        <v>0.3</v>
      </c>
      <c r="E419" s="130" t="n">
        <v>42307</v>
      </c>
      <c r="F419" s="106" t="n">
        <v>19</v>
      </c>
      <c r="G419" s="107" t="s">
        <v>7602</v>
      </c>
      <c r="H419" s="107" t="s">
        <v>7613</v>
      </c>
      <c r="I419" s="106" t="n">
        <v>19</v>
      </c>
      <c r="J419" s="107" t="s">
        <v>7602</v>
      </c>
      <c r="K419" s="107" t="s">
        <v>7613</v>
      </c>
      <c r="M419" s="122" t="n">
        <f aca="false">(IF($H419="REG",$F419*15*(1-D419), $F419*25*(1-D419))-IF(G419="CUT", F419*0.5, 0))+(IF($K419="REG",$I419*15*(1-$D419), $I419*25*(1-$D419))-IF($J419="CUT", $I419*0.5, 0))</f>
        <v>646</v>
      </c>
      <c r="N419" s="106" t="n">
        <f aca="false">M419</f>
        <v>646</v>
      </c>
    </row>
    <row r="420" customFormat="false" ht="12" hidden="false" customHeight="false" outlineLevel="0" collapsed="false">
      <c r="A420" s="29" t="s">
        <v>6421</v>
      </c>
      <c r="B420" s="117" t="inlineStr">
        <f aca="false">IFERROR(VLOOKUP($A420, DeliveryBook!$D$2:$K$1999, 5, 0),"")</f>
        <is>
          <t/>
        </is>
      </c>
      <c r="C420" s="117" t="inlineStr">
        <f aca="false">IFERROR(VLOOKUP($A420, DeliveryBook!$D$2:$K$1999, 8, 0), "")</f>
        <is>
          <t/>
        </is>
      </c>
      <c r="D420" s="105" t="n">
        <v>0.3</v>
      </c>
      <c r="E420" s="130" t="n">
        <v>42307</v>
      </c>
      <c r="F420" s="106" t="n">
        <v>16</v>
      </c>
      <c r="G420" s="107" t="s">
        <v>7612</v>
      </c>
      <c r="H420" s="107" t="s">
        <v>7603</v>
      </c>
      <c r="I420" s="0"/>
      <c r="J420" s="0"/>
      <c r="K420" s="0"/>
      <c r="M420" s="122" t="n">
        <f aca="false">(IF($H420="REG",$F420*15*(1-D420), $F420*25*(1-D420))-IF(G420="CUT", F420*0.5, 0))+(IF($K420="REG",$I420*15*(1-$D420), $I420*25*(1-$D420))-IF($J420="CUT", $I420*0.5, 0))</f>
        <v>168</v>
      </c>
      <c r="N420" s="106" t="n">
        <f aca="false">M420</f>
        <v>168</v>
      </c>
    </row>
    <row r="421" customFormat="false" ht="12" hidden="false" customHeight="false" outlineLevel="0" collapsed="false">
      <c r="A421" s="29" t="s">
        <v>6421</v>
      </c>
      <c r="B421" s="117" t="inlineStr">
        <f aca="false">IFERROR(VLOOKUP($A421, DeliveryBook!$D$2:$K$1999, 5, 0),"")</f>
        <is>
          <t/>
        </is>
      </c>
      <c r="C421" s="117" t="inlineStr">
        <f aca="false">IFERROR(VLOOKUP($A421, DeliveryBook!$D$2:$K$1999, 8, 0), "")</f>
        <is>
          <t/>
        </is>
      </c>
      <c r="D421" s="105" t="n">
        <v>0.3</v>
      </c>
      <c r="E421" s="130" t="n">
        <v>42307</v>
      </c>
      <c r="F421" s="106" t="n">
        <v>3</v>
      </c>
      <c r="G421" s="107" t="s">
        <v>7612</v>
      </c>
      <c r="H421" s="107" t="s">
        <v>7613</v>
      </c>
      <c r="I421" s="0"/>
      <c r="J421" s="0"/>
      <c r="K421" s="0"/>
      <c r="M421" s="122" t="n">
        <f aca="false">(IF($H421="REG",$F421*15*(1-D421), $F421*25*(1-D421))-IF(G421="CUT", F421*0.5, 0))+(IF($K421="REG",$I421*15*(1-$D421), $I421*25*(1-$D421))-IF($J421="CUT", $I421*0.5, 0))</f>
        <v>52.5</v>
      </c>
      <c r="N421" s="106" t="n">
        <f aca="false">M421</f>
        <v>52.5</v>
      </c>
    </row>
    <row r="422" customFormat="false" ht="12" hidden="false" customHeight="false" outlineLevel="0" collapsed="false">
      <c r="A422" s="29" t="s">
        <v>7238</v>
      </c>
      <c r="B422" s="117" t="inlineStr">
        <f aca="false">IFERROR(VLOOKUP($A422, DeliveryBook!$D$2:$K$1999, 5, 0),"")</f>
        <is>
          <t/>
        </is>
      </c>
      <c r="C422" s="117" t="inlineStr">
        <f aca="false">IFERROR(VLOOKUP($A422, DeliveryBook!$D$2:$K$1999, 8, 0), "")</f>
        <is>
          <t/>
        </is>
      </c>
      <c r="D422" s="105" t="n">
        <v>0.35</v>
      </c>
      <c r="E422" s="130" t="n">
        <v>42307</v>
      </c>
      <c r="F422" s="106" t="n">
        <v>1436</v>
      </c>
      <c r="G422" s="107" t="s">
        <v>7602</v>
      </c>
      <c r="H422" s="107" t="s">
        <v>7603</v>
      </c>
      <c r="I422" s="106" t="n">
        <v>262</v>
      </c>
      <c r="J422" s="107" t="s">
        <v>7602</v>
      </c>
      <c r="K422" s="107" t="s">
        <v>7603</v>
      </c>
      <c r="M422" s="122" t="n">
        <f aca="false">(IF($H422="REG",$F422*15*(1-D422), $F422*25*(1-D422))-IF(G422="CUT", F422*0.5, 0))+(IF($K422="REG",$I422*15*(1-$D422), $I422*25*(1-$D422))-IF($J422="CUT", $I422*0.5, 0))</f>
        <v>15706.5</v>
      </c>
      <c r="N422" s="106" t="n">
        <f aca="false">M422</f>
        <v>15706.5</v>
      </c>
    </row>
    <row r="423" customFormat="false" ht="12" hidden="false" customHeight="false" outlineLevel="0" collapsed="false">
      <c r="A423" s="29" t="s">
        <v>7618</v>
      </c>
      <c r="B423" s="117" t="inlineStr">
        <f aca="false">IFERROR(VLOOKUP($A423, DeliveryBook!$D$2:$K$1999, 5, 0),"")</f>
        <is>
          <t/>
        </is>
      </c>
      <c r="C423" s="117" t="inlineStr">
        <f aca="false">IFERROR(VLOOKUP($A423, DeliveryBook!$D$2:$K$1999, 8, 0), "")</f>
        <is>
          <t/>
        </is>
      </c>
      <c r="D423" s="105" t="n">
        <v>0.3</v>
      </c>
      <c r="E423" s="130" t="n">
        <v>42307</v>
      </c>
      <c r="F423" s="106" t="n">
        <v>106</v>
      </c>
      <c r="G423" s="107" t="s">
        <v>7602</v>
      </c>
      <c r="H423" s="107" t="s">
        <v>7603</v>
      </c>
      <c r="I423" s="0"/>
      <c r="J423" s="0"/>
      <c r="K423" s="0"/>
      <c r="M423" s="122" t="n">
        <f aca="false">(IF($H423="REG",$F423*15*(1-D423), $F423*25*(1-D423))-IF(G423="CUT", F423*0.5, 0))+(IF($K423="REG",$I423*15*(1-$D423), $I423*25*(1-$D423))-IF($J423="CUT", $I423*0.5, 0))</f>
        <v>1060</v>
      </c>
      <c r="N423" s="106" t="n">
        <f aca="false">M423</f>
        <v>1060</v>
      </c>
    </row>
    <row r="424" customFormat="false" ht="12" hidden="false" customHeight="false" outlineLevel="0" collapsed="false">
      <c r="A424" s="29" t="s">
        <v>2327</v>
      </c>
      <c r="B424" s="117" t="str">
        <f aca="false">IFERROR(VLOOKUP($A424, DeliveryBook!$D$2:$K$1999, 5, 0),"")</f>
        <v>M/S NAVRATAN BOOK SELLER</v>
      </c>
      <c r="C424" s="117" t="str">
        <f aca="false">IFERROR(VLOOKUP($A424, DeliveryBook!$D$2:$K$1999, 8, 0), "")</f>
        <v>JAIPUR - JP</v>
      </c>
      <c r="D424" s="105" t="n">
        <v>0.3</v>
      </c>
      <c r="E424" s="130" t="n">
        <v>42307</v>
      </c>
      <c r="F424" s="106" t="n">
        <v>99</v>
      </c>
      <c r="G424" s="107" t="s">
        <v>7602</v>
      </c>
      <c r="H424" s="107" t="s">
        <v>7603</v>
      </c>
      <c r="I424" s="0"/>
      <c r="J424" s="0"/>
      <c r="K424" s="0"/>
      <c r="M424" s="122" t="n">
        <f aca="false">(IF($H424="REG",$F424*15*(1-D424), $F424*25*(1-D424))-IF(G424="CUT", F424*0.5, 0))+(IF($K424="REG",$I424*15*(1-$D424), $I424*25*(1-$D424))-IF($J424="CUT", $I424*0.5, 0))</f>
        <v>990</v>
      </c>
      <c r="N424" s="106" t="n">
        <f aca="false">M424</f>
        <v>990</v>
      </c>
    </row>
    <row r="425" customFormat="false" ht="12" hidden="false" customHeight="false" outlineLevel="0" collapsed="false">
      <c r="A425" s="29" t="s">
        <v>2327</v>
      </c>
      <c r="B425" s="117" t="str">
        <f aca="false">IFERROR(VLOOKUP($A425, DeliveryBook!$D$2:$K$1999, 5, 0),"")</f>
        <v>M/S NAVRATAN BOOK SELLER</v>
      </c>
      <c r="C425" s="117" t="str">
        <f aca="false">IFERROR(VLOOKUP($A425, DeliveryBook!$D$2:$K$1999, 8, 0), "")</f>
        <v>JAIPUR - JP</v>
      </c>
      <c r="D425" s="105" t="n">
        <v>0.3</v>
      </c>
      <c r="E425" s="130" t="n">
        <v>42307</v>
      </c>
      <c r="F425" s="106" t="n">
        <v>18</v>
      </c>
      <c r="G425" s="107" t="s">
        <v>7602</v>
      </c>
      <c r="H425" s="107" t="s">
        <v>7613</v>
      </c>
      <c r="I425" s="0"/>
      <c r="J425" s="0"/>
      <c r="K425" s="0"/>
      <c r="M425" s="122" t="n">
        <f aca="false">(IF($H425="REG",$F425*15*(1-D425), $F425*25*(1-D425))-IF(G425="CUT", F425*0.5, 0))+(IF($K425="REG",$I425*15*(1-$D425), $I425*25*(1-$D425))-IF($J425="CUT", $I425*0.5, 0))</f>
        <v>306</v>
      </c>
      <c r="N425" s="106" t="n">
        <f aca="false">M425</f>
        <v>306</v>
      </c>
    </row>
    <row r="426" customFormat="false" ht="12" hidden="false" customHeight="false" outlineLevel="0" collapsed="false">
      <c r="A426" s="29" t="s">
        <v>2138</v>
      </c>
      <c r="B426" s="117" t="str">
        <f aca="false">IFERROR(VLOOKUP($A426, DeliveryBook!$D$2:$K$1999, 5, 0),"")</f>
        <v>EASTERN NEWS AGENCY</v>
      </c>
      <c r="C426" s="117" t="str">
        <f aca="false">IFERROR(VLOOKUP($A426, DeliveryBook!$D$2:$K$1999, 8, 0), "")</f>
        <v>RAJENDER NAGAR - RJPB</v>
      </c>
      <c r="D426" s="105" t="n">
        <v>0.333</v>
      </c>
      <c r="E426" s="130" t="n">
        <v>42307</v>
      </c>
      <c r="F426" s="106" t="n">
        <v>177</v>
      </c>
      <c r="G426" s="107" t="s">
        <v>7602</v>
      </c>
      <c r="H426" s="107" t="s">
        <v>7603</v>
      </c>
      <c r="I426" s="0"/>
      <c r="J426" s="0"/>
      <c r="K426" s="0"/>
      <c r="M426" s="122" t="n">
        <f aca="false">(IF($H426="REG",$F426*15*(1-D426), $F426*25*(1-D426))-IF(G426="CUT", F426*0.5, 0))+(IF($K426="REG",$I426*15*(1-$D426), $I426*25*(1-$D426))-IF($J426="CUT", $I426*0.5, 0))</f>
        <v>1682.385</v>
      </c>
      <c r="N426" s="106" t="n">
        <f aca="false">M426</f>
        <v>1682.385</v>
      </c>
    </row>
    <row r="427" customFormat="false" ht="12" hidden="false" customHeight="false" outlineLevel="0" collapsed="false">
      <c r="A427" s="29" t="s">
        <v>2138</v>
      </c>
      <c r="B427" s="117" t="str">
        <f aca="false">IFERROR(VLOOKUP($A427, DeliveryBook!$D$2:$K$1999, 5, 0),"")</f>
        <v>EASTERN NEWS AGENCY</v>
      </c>
      <c r="C427" s="117" t="str">
        <f aca="false">IFERROR(VLOOKUP($A427, DeliveryBook!$D$2:$K$1999, 8, 0), "")</f>
        <v>RAJENDER NAGAR - RJPB</v>
      </c>
      <c r="D427" s="105" t="n">
        <v>0.333</v>
      </c>
      <c r="E427" s="130" t="n">
        <v>42307</v>
      </c>
      <c r="F427" s="106" t="n">
        <v>26</v>
      </c>
      <c r="G427" s="107" t="s">
        <v>7602</v>
      </c>
      <c r="H427" s="107" t="s">
        <v>7613</v>
      </c>
      <c r="I427" s="0"/>
      <c r="J427" s="0"/>
      <c r="K427" s="0"/>
      <c r="M427" s="122" t="n">
        <f aca="false">(IF($H427="REG",$F427*15*(1-D427), $F427*25*(1-D427))-IF(G427="CUT", F427*0.5, 0))+(IF($K427="REG",$I427*15*(1-$D427), $I427*25*(1-$D427))-IF($J427="CUT", $I427*0.5, 0))</f>
        <v>420.55</v>
      </c>
      <c r="N427" s="106" t="n">
        <f aca="false">M427</f>
        <v>420.55</v>
      </c>
    </row>
    <row r="428" customFormat="false" ht="12" hidden="false" customHeight="false" outlineLevel="0" collapsed="false">
      <c r="A428" s="29" t="s">
        <v>2471</v>
      </c>
      <c r="B428" s="117" t="str">
        <f aca="false">IFERROR(VLOOKUP($A428, DeliveryBook!$D$2:$K$1999, 5, 0),"")</f>
        <v>VISHNU DUTT GUPTA</v>
      </c>
      <c r="C428" s="117" t="str">
        <f aca="false">IFERROR(VLOOKUP($A428, DeliveryBook!$D$2:$K$1999, 8, 0), "")</f>
        <v>NAZIBABAD - NBD</v>
      </c>
      <c r="D428" s="105" t="n">
        <v>0.3</v>
      </c>
      <c r="E428" s="130" t="n">
        <v>42307</v>
      </c>
      <c r="F428" s="106" t="n">
        <v>50</v>
      </c>
      <c r="G428" s="107" t="s">
        <v>7602</v>
      </c>
      <c r="H428" s="107" t="s">
        <v>7603</v>
      </c>
      <c r="I428" s="106" t="n">
        <v>20</v>
      </c>
      <c r="J428" s="107" t="s">
        <v>7602</v>
      </c>
      <c r="K428" s="107" t="s">
        <v>7603</v>
      </c>
      <c r="M428" s="122" t="n">
        <f aca="false">(IF($H428="REG",$F428*15*(1-D428), $F428*25*(1-D428))-IF(G428="CUT", F428*0.5, 0))+(IF($K428="REG",$I428*15*(1-$D428), $I428*25*(1-$D428))-IF($J428="CUT", $I428*0.5, 0))</f>
        <v>700</v>
      </c>
      <c r="N428" s="106" t="n">
        <f aca="false">M428</f>
        <v>700</v>
      </c>
    </row>
    <row r="429" customFormat="false" ht="12" hidden="false" customHeight="false" outlineLevel="0" collapsed="false">
      <c r="A429" s="29" t="s">
        <v>2471</v>
      </c>
      <c r="B429" s="117" t="str">
        <f aca="false">IFERROR(VLOOKUP($A429, DeliveryBook!$D$2:$K$1999, 5, 0),"")</f>
        <v>VISHNU DUTT GUPTA</v>
      </c>
      <c r="C429" s="117" t="str">
        <f aca="false">IFERROR(VLOOKUP($A429, DeliveryBook!$D$2:$K$1999, 8, 0), "")</f>
        <v>NAZIBABAD - NBD</v>
      </c>
      <c r="D429" s="105" t="n">
        <v>0.3</v>
      </c>
      <c r="E429" s="130" t="n">
        <v>42307</v>
      </c>
      <c r="F429" s="106" t="n">
        <v>9</v>
      </c>
      <c r="G429" s="107" t="s">
        <v>7602</v>
      </c>
      <c r="H429" s="107" t="s">
        <v>7613</v>
      </c>
      <c r="I429" s="106" t="n">
        <v>5</v>
      </c>
      <c r="J429" s="107" t="s">
        <v>7602</v>
      </c>
      <c r="K429" s="107" t="s">
        <v>7613</v>
      </c>
      <c r="M429" s="122" t="n">
        <f aca="false">(IF($H429="REG",$F429*15*(1-D429), $F429*25*(1-D429))-IF(G429="CUT", F429*0.5, 0))+(IF($K429="REG",$I429*15*(1-$D429), $I429*25*(1-$D429))-IF($J429="CUT", $I429*0.5, 0))</f>
        <v>238</v>
      </c>
      <c r="N429" s="106" t="n">
        <f aca="false">M429</f>
        <v>238</v>
      </c>
    </row>
    <row r="430" customFormat="false" ht="12" hidden="false" customHeight="false" outlineLevel="0" collapsed="false">
      <c r="A430" s="3" t="s">
        <v>7619</v>
      </c>
      <c r="B430" s="117" t="inlineStr">
        <f aca="false">IFERROR(VLOOKUP($A430, DeliveryBook!$D$2:$K$1999, 5, 0),"")</f>
        <is>
          <t/>
        </is>
      </c>
      <c r="C430" s="117" t="inlineStr">
        <f aca="false">IFERROR(VLOOKUP($A430, DeliveryBook!$D$2:$K$1999, 8, 0), "")</f>
        <is>
          <t/>
        </is>
      </c>
      <c r="D430" s="105" t="n">
        <v>0.3</v>
      </c>
      <c r="E430" s="130" t="n">
        <v>42307</v>
      </c>
      <c r="F430" s="106" t="n">
        <v>17</v>
      </c>
      <c r="G430" s="107" t="s">
        <v>7602</v>
      </c>
      <c r="H430" s="107" t="s">
        <v>7603</v>
      </c>
      <c r="I430" s="0"/>
      <c r="J430" s="0"/>
      <c r="K430" s="0"/>
      <c r="M430" s="122" t="n">
        <f aca="false">(IF($H430="REG",$F430*15*(1-D430), $F430*25*(1-D430))-IF(G430="CUT", F430*0.5, 0))+(IF($K430="REG",$I430*15*(1-$D430), $I430*25*(1-$D430))-IF($J430="CUT", $I430*0.5, 0))</f>
        <v>170</v>
      </c>
      <c r="N430" s="106" t="n">
        <f aca="false">M430</f>
        <v>170</v>
      </c>
    </row>
    <row r="431" customFormat="false" ht="12" hidden="false" customHeight="false" outlineLevel="0" collapsed="false">
      <c r="A431" s="29" t="s">
        <v>2333</v>
      </c>
      <c r="B431" s="117" t="str">
        <f aca="false">IFERROR(VLOOKUP($A431, DeliveryBook!$D$2:$K$1999, 5, 0),"")</f>
        <v>LATEST MAGAZINE CENTER</v>
      </c>
      <c r="C431" s="117" t="str">
        <f aca="false">IFERROR(VLOOKUP($A431, DeliveryBook!$D$2:$K$1999, 8, 0), "")</f>
        <v>JODHPUR - JU</v>
      </c>
      <c r="D431" s="105" t="n">
        <v>0.3</v>
      </c>
      <c r="E431" s="130" t="n">
        <v>42307</v>
      </c>
      <c r="F431" s="106" t="n">
        <v>55</v>
      </c>
      <c r="G431" s="107" t="s">
        <v>7602</v>
      </c>
      <c r="H431" s="107" t="s">
        <v>7603</v>
      </c>
      <c r="I431" s="106" t="n">
        <v>23</v>
      </c>
      <c r="J431" s="107" t="s">
        <v>7602</v>
      </c>
      <c r="K431" s="107" t="s">
        <v>7603</v>
      </c>
      <c r="M431" s="122" t="n">
        <f aca="false">(IF($H431="REG",$F431*15*(1-D431), $F431*25*(1-D431))-IF(G431="CUT", F431*0.5, 0))+(IF($K431="REG",$I431*15*(1-$D431), $I431*25*(1-$D431))-IF($J431="CUT", $I431*0.5, 0))</f>
        <v>780</v>
      </c>
      <c r="N431" s="106" t="n">
        <f aca="false">M431</f>
        <v>780</v>
      </c>
    </row>
    <row r="432" customFormat="false" ht="12" hidden="false" customHeight="false" outlineLevel="0" collapsed="false">
      <c r="A432" s="29" t="s">
        <v>1013</v>
      </c>
      <c r="B432" s="117" t="str">
        <f aca="false">IFERROR(VLOOKUP($A432, DeliveryBook!$D$2:$K$1999, 5, 0),"")</f>
        <v>PRASAD MAGAZINE CENTER</v>
      </c>
      <c r="C432" s="117" t="str">
        <f aca="false">IFERROR(VLOOKUP($A432, DeliveryBook!$D$2:$K$1999, 8, 0), "")</f>
        <v>PO: JAMSHEDPUR</v>
      </c>
      <c r="D432" s="105" t="n">
        <v>0.3</v>
      </c>
      <c r="E432" s="130" t="n">
        <v>42307</v>
      </c>
      <c r="F432" s="106" t="n">
        <v>59</v>
      </c>
      <c r="G432" s="107" t="s">
        <v>7602</v>
      </c>
      <c r="H432" s="107" t="s">
        <v>7603</v>
      </c>
      <c r="I432" s="106" t="n">
        <v>51</v>
      </c>
      <c r="J432" s="107" t="s">
        <v>7602</v>
      </c>
      <c r="K432" s="107" t="s">
        <v>7603</v>
      </c>
      <c r="M432" s="122" t="n">
        <f aca="false">(IF($H432="REG",$F432*15*(1-D432), $F432*25*(1-D432))-IF(G432="CUT", F432*0.5, 0))+(IF($K432="REG",$I432*15*(1-$D432), $I432*25*(1-$D432))-IF($J432="CUT", $I432*0.5, 0))</f>
        <v>1100</v>
      </c>
      <c r="N432" s="106" t="n">
        <f aca="false">M432</f>
        <v>1100</v>
      </c>
    </row>
    <row r="433" customFormat="false" ht="12" hidden="false" customHeight="false" outlineLevel="0" collapsed="false">
      <c r="A433" s="29" t="s">
        <v>2553</v>
      </c>
      <c r="B433" s="117" t="str">
        <f aca="false">IFERROR(VLOOKUP($A433, DeliveryBook!$D$2:$K$1999, 5, 0),"")</f>
        <v>GUPTA NEWS PAPER &amp; MAGAZINE</v>
      </c>
      <c r="C433" s="117" t="str">
        <f aca="false">IFERROR(VLOOKUP($A433, DeliveryBook!$D$2:$K$1999, 8, 0), "")</f>
        <v>PO: GHAZIABAD</v>
      </c>
      <c r="D433" s="105" t="n">
        <v>0.32</v>
      </c>
      <c r="E433" s="130" t="n">
        <v>42307</v>
      </c>
      <c r="F433" s="106" t="n">
        <v>255</v>
      </c>
      <c r="G433" s="107" t="s">
        <v>7602</v>
      </c>
      <c r="H433" s="107" t="s">
        <v>7603</v>
      </c>
      <c r="I433" s="106" t="n">
        <v>52</v>
      </c>
      <c r="J433" s="107" t="s">
        <v>7602</v>
      </c>
      <c r="K433" s="107" t="s">
        <v>7603</v>
      </c>
      <c r="M433" s="122" t="n">
        <f aca="false">(IF($H433="REG",$F433*15*(1-D433), $F433*25*(1-D433))-IF(G433="CUT", F433*0.5, 0))+(IF($K433="REG",$I433*15*(1-$D433), $I433*25*(1-$D433))-IF($J433="CUT", $I433*0.5, 0))</f>
        <v>2977.9</v>
      </c>
      <c r="N433" s="106" t="n">
        <f aca="false">M433</f>
        <v>2977.9</v>
      </c>
    </row>
    <row r="434" customFormat="false" ht="12" hidden="false" customHeight="false" outlineLevel="0" collapsed="false">
      <c r="A434" s="29" t="s">
        <v>2553</v>
      </c>
      <c r="B434" s="117" t="str">
        <f aca="false">IFERROR(VLOOKUP($A434, DeliveryBook!$D$2:$K$1999, 5, 0),"")</f>
        <v>GUPTA NEWS PAPER &amp; MAGAZINE</v>
      </c>
      <c r="C434" s="117" t="str">
        <f aca="false">IFERROR(VLOOKUP($A434, DeliveryBook!$D$2:$K$1999, 8, 0), "")</f>
        <v>PO: GHAZIABAD</v>
      </c>
      <c r="D434" s="105" t="n">
        <v>0.32</v>
      </c>
      <c r="E434" s="130" t="n">
        <v>42307</v>
      </c>
      <c r="F434" s="106" t="n">
        <v>27</v>
      </c>
      <c r="G434" s="107" t="s">
        <v>7602</v>
      </c>
      <c r="H434" s="107" t="s">
        <v>7613</v>
      </c>
      <c r="I434" s="106" t="n">
        <v>5</v>
      </c>
      <c r="J434" s="107" t="s">
        <v>7602</v>
      </c>
      <c r="K434" s="107" t="s">
        <v>7613</v>
      </c>
      <c r="M434" s="122" t="n">
        <f aca="false">(IF($H434="REG",$F434*15*(1-D434), $F434*25*(1-D434))-IF(G434="CUT", F434*0.5, 0))+(IF($K434="REG",$I434*15*(1-$D434), $I434*25*(1-$D434))-IF($J434="CUT", $I434*0.5, 0))</f>
        <v>528</v>
      </c>
      <c r="N434" s="106" t="n">
        <f aca="false">M434</f>
        <v>528</v>
      </c>
    </row>
    <row r="435" customFormat="false" ht="12" hidden="false" customHeight="false" outlineLevel="0" collapsed="false">
      <c r="A435" s="29" t="s">
        <v>2424</v>
      </c>
      <c r="B435" s="117" t="str">
        <f aca="false">IFERROR(VLOOKUP($A435, DeliveryBook!$D$2:$K$1999, 5, 0),"")</f>
        <v>ALKA NEWS AGENCY</v>
      </c>
      <c r="C435" s="117" t="str">
        <f aca="false">IFERROR(VLOOKUP($A435, DeliveryBook!$D$2:$K$1999, 8, 0), "")</f>
        <v>KANPUR - CNB</v>
      </c>
      <c r="D435" s="105" t="n">
        <v>0.333</v>
      </c>
      <c r="E435" s="130" t="n">
        <v>42307</v>
      </c>
      <c r="F435" s="106" t="n">
        <v>888</v>
      </c>
      <c r="G435" s="107" t="s">
        <v>7602</v>
      </c>
      <c r="H435" s="107" t="s">
        <v>7603</v>
      </c>
      <c r="I435" s="106" t="n">
        <v>89</v>
      </c>
      <c r="J435" s="107" t="s">
        <v>7602</v>
      </c>
      <c r="K435" s="107" t="s">
        <v>7603</v>
      </c>
      <c r="M435" s="122" t="n">
        <f aca="false">(IF($H435="REG",$F435*15*(1-D435), $F435*25*(1-D435))-IF(G435="CUT", F435*0.5, 0))+(IF($K435="REG",$I435*15*(1-$D435), $I435*25*(1-$D435))-IF($J435="CUT", $I435*0.5, 0))</f>
        <v>9286.385</v>
      </c>
      <c r="N435" s="106" t="n">
        <f aca="false">M435</f>
        <v>9286.385</v>
      </c>
    </row>
    <row r="436" customFormat="false" ht="12" hidden="false" customHeight="false" outlineLevel="0" collapsed="false">
      <c r="A436" s="29" t="s">
        <v>2424</v>
      </c>
      <c r="B436" s="117" t="str">
        <f aca="false">IFERROR(VLOOKUP($A436, DeliveryBook!$D$2:$K$1999, 5, 0),"")</f>
        <v>ALKA NEWS AGENCY</v>
      </c>
      <c r="C436" s="117" t="str">
        <f aca="false">IFERROR(VLOOKUP($A436, DeliveryBook!$D$2:$K$1999, 8, 0), "")</f>
        <v>KANPUR - CNB</v>
      </c>
      <c r="D436" s="105" t="n">
        <v>0.333</v>
      </c>
      <c r="E436" s="130" t="n">
        <v>42307</v>
      </c>
      <c r="F436" s="106" t="n">
        <v>56</v>
      </c>
      <c r="G436" s="107" t="s">
        <v>7602</v>
      </c>
      <c r="H436" s="107" t="s">
        <v>7613</v>
      </c>
      <c r="I436" s="106" t="n">
        <v>8</v>
      </c>
      <c r="J436" s="107" t="s">
        <v>7602</v>
      </c>
      <c r="K436" s="107" t="s">
        <v>7613</v>
      </c>
      <c r="M436" s="122" t="n">
        <f aca="false">(IF($H436="REG",$F436*15*(1-D436), $F436*25*(1-D436))-IF(G436="CUT", F436*0.5, 0))+(IF($K436="REG",$I436*15*(1-$D436), $I436*25*(1-$D436))-IF($J436="CUT", $I436*0.5, 0))</f>
        <v>1035.2</v>
      </c>
      <c r="N436" s="106" t="n">
        <f aca="false">M436</f>
        <v>1035.2</v>
      </c>
    </row>
    <row r="437" customFormat="false" ht="12" hidden="false" customHeight="false" outlineLevel="0" collapsed="false">
      <c r="A437" s="29" t="s">
        <v>2306</v>
      </c>
      <c r="B437" s="117" t="str">
        <f aca="false">IFERROR(VLOOKUP($A437, DeliveryBook!$D$2:$K$1999, 5, 0),"")</f>
        <v>SETHI ENTERPRISES</v>
      </c>
      <c r="C437" s="117" t="str">
        <f aca="false">IFERROR(VLOOKUP($A437, DeliveryBook!$D$2:$K$1999, 8, 0), "")</f>
        <v>JALLANDHAR - </v>
      </c>
      <c r="D437" s="105" t="n">
        <v>0.3</v>
      </c>
      <c r="E437" s="130" t="n">
        <v>42307</v>
      </c>
      <c r="F437" s="106" t="n">
        <v>52</v>
      </c>
      <c r="G437" s="107" t="s">
        <v>7602</v>
      </c>
      <c r="H437" s="107" t="s">
        <v>7603</v>
      </c>
      <c r="I437" s="106" t="n">
        <v>49</v>
      </c>
      <c r="J437" s="107" t="s">
        <v>7602</v>
      </c>
      <c r="K437" s="107" t="s">
        <v>7603</v>
      </c>
      <c r="M437" s="122" t="n">
        <f aca="false">(IF($H437="REG",$F437*15*(1-D437), $F437*25*(1-D437))-IF(G437="CUT", F437*0.5, 0))+(IF($K437="REG",$I437*15*(1-$D437), $I437*25*(1-$D437))-IF($J437="CUT", $I437*0.5, 0))</f>
        <v>1010</v>
      </c>
      <c r="N437" s="106" t="n">
        <f aca="false">M437</f>
        <v>1010</v>
      </c>
    </row>
    <row r="438" customFormat="false" ht="12" hidden="false" customHeight="false" outlineLevel="0" collapsed="false">
      <c r="A438" s="29" t="s">
        <v>2306</v>
      </c>
      <c r="B438" s="117" t="str">
        <f aca="false">IFERROR(VLOOKUP($A438, DeliveryBook!$D$2:$K$1999, 5, 0),"")</f>
        <v>SETHI ENTERPRISES</v>
      </c>
      <c r="C438" s="117" t="str">
        <f aca="false">IFERROR(VLOOKUP($A438, DeliveryBook!$D$2:$K$1999, 8, 0), "")</f>
        <v>JALLANDHAR - </v>
      </c>
      <c r="D438" s="105" t="n">
        <v>0.3</v>
      </c>
      <c r="E438" s="130" t="n">
        <v>42307</v>
      </c>
      <c r="F438" s="106" t="n">
        <v>2</v>
      </c>
      <c r="G438" s="107" t="s">
        <v>7602</v>
      </c>
      <c r="H438" s="107" t="s">
        <v>7613</v>
      </c>
      <c r="I438" s="106" t="n">
        <v>2</v>
      </c>
      <c r="J438" s="107" t="s">
        <v>7602</v>
      </c>
      <c r="K438" s="107" t="s">
        <v>7613</v>
      </c>
      <c r="M438" s="122" t="n">
        <f aca="false">(IF($H438="REG",$F438*15*(1-D438), $F438*25*(1-D438))-IF(G438="CUT", F438*0.5, 0))+(IF($K438="REG",$I438*15*(1-$D438), $I438*25*(1-$D438))-IF($J438="CUT", $I438*0.5, 0))</f>
        <v>68</v>
      </c>
      <c r="N438" s="106" t="n">
        <f aca="false">M438</f>
        <v>68</v>
      </c>
    </row>
    <row r="439" customFormat="false" ht="12" hidden="false" customHeight="false" outlineLevel="0" collapsed="false">
      <c r="A439" s="29" t="s">
        <v>6469</v>
      </c>
      <c r="B439" s="117" t="inlineStr">
        <f aca="false">IFERROR(VLOOKUP($A439, DeliveryBook!$D$2:$K$1999, 5, 0),"")</f>
        <is>
          <t/>
        </is>
      </c>
      <c r="C439" s="117" t="inlineStr">
        <f aca="false">IFERROR(VLOOKUP($A439, DeliveryBook!$D$2:$K$1999, 8, 0), "")</f>
        <is>
          <t/>
        </is>
      </c>
      <c r="D439" s="105" t="n">
        <v>0.35</v>
      </c>
      <c r="E439" s="130" t="n">
        <v>42307</v>
      </c>
      <c r="F439" s="106" t="n">
        <v>103</v>
      </c>
      <c r="G439" s="107" t="s">
        <v>7612</v>
      </c>
      <c r="H439" s="107" t="s">
        <v>7603</v>
      </c>
      <c r="I439" s="106" t="n">
        <v>18</v>
      </c>
      <c r="J439" s="107" t="s">
        <v>7612</v>
      </c>
      <c r="K439" s="107" t="s">
        <v>7603</v>
      </c>
      <c r="M439" s="122" t="n">
        <f aca="false">(IF($H439="REG",$F439*15*(1-D439), $F439*25*(1-D439))-IF(G439="CUT", F439*0.5, 0))+(IF($K439="REG",$I439*15*(1-$D439), $I439*25*(1-$D439))-IF($J439="CUT", $I439*0.5, 0))</f>
        <v>1179.75</v>
      </c>
      <c r="N439" s="106" t="n">
        <f aca="false">M439</f>
        <v>1179.75</v>
      </c>
    </row>
    <row r="440" customFormat="false" ht="12" hidden="false" customHeight="false" outlineLevel="0" collapsed="false">
      <c r="A440" s="29" t="s">
        <v>1426</v>
      </c>
      <c r="B440" s="117" t="str">
        <f aca="false">IFERROR(VLOOKUP($A440, DeliveryBook!$D$2:$K$1999, 5, 0),"")</f>
        <v>SH B G GUPTA,  2K-19 KESHAV NAGAR</v>
      </c>
      <c r="C440" s="117" t="str">
        <f aca="false">IFERROR(VLOOKUP($A440, DeliveryBook!$D$2:$K$1999, 8, 0), "")</f>
        <v>PO: BANSWARA</v>
      </c>
      <c r="D440" s="105" t="n">
        <v>0.32</v>
      </c>
      <c r="E440" s="130" t="n">
        <v>42307</v>
      </c>
      <c r="F440" s="106" t="n">
        <v>2</v>
      </c>
      <c r="G440" s="107" t="s">
        <v>7612</v>
      </c>
      <c r="H440" s="107" t="s">
        <v>7603</v>
      </c>
      <c r="I440" s="0"/>
      <c r="J440" s="0"/>
      <c r="K440" s="0"/>
      <c r="M440" s="122" t="n">
        <f aca="false">(IF($H440="REG",$F440*15*(1-D440), $F440*25*(1-D440))-IF(G440="CUT", F440*0.5, 0))+(IF($K440="REG",$I440*15*(1-$D440), $I440*25*(1-$D440))-IF($J440="CUT", $I440*0.5, 0))</f>
        <v>20.4</v>
      </c>
      <c r="N440" s="106" t="n">
        <f aca="false">M440</f>
        <v>20.4</v>
      </c>
    </row>
    <row r="441" customFormat="false" ht="12" hidden="false" customHeight="false" outlineLevel="0" collapsed="false">
      <c r="A441" s="29" t="s">
        <v>1711</v>
      </c>
      <c r="B441" s="117" t="str">
        <f aca="false">IFERROR(VLOOKUP($A441, DeliveryBook!$D$2:$K$1999, 5, 0),"")</f>
        <v>SH SUDHIR KUMAR AGARWAL</v>
      </c>
      <c r="C441" s="117" t="str">
        <f aca="false">IFERROR(VLOOKUP($A441, DeliveryBook!$D$2:$K$1999, 8, 0), "")</f>
        <v>PO: GANGOH</v>
      </c>
      <c r="D441" s="105" t="n">
        <v>0.3</v>
      </c>
      <c r="E441" s="130" t="n">
        <v>42307</v>
      </c>
      <c r="F441" s="106" t="n">
        <v>12</v>
      </c>
      <c r="G441" s="107" t="s">
        <v>7602</v>
      </c>
      <c r="H441" s="107" t="s">
        <v>7603</v>
      </c>
      <c r="I441" s="0"/>
      <c r="J441" s="0"/>
      <c r="K441" s="0"/>
      <c r="M441" s="122" t="n">
        <f aca="false">(IF($H441="REG",$F441*15*(1-D441), $F441*25*(1-D441))-IF(G441="CUT", F441*0.5, 0))+(IF($K441="REG",$I441*15*(1-$D441), $I441*25*(1-$D441))-IF($J441="CUT", $I441*0.5, 0))</f>
        <v>120</v>
      </c>
      <c r="N441" s="106" t="n">
        <f aca="false">M441</f>
        <v>120</v>
      </c>
    </row>
    <row r="442" customFormat="false" ht="12" hidden="false" customHeight="false" outlineLevel="0" collapsed="false">
      <c r="A442" s="29" t="s">
        <v>1256</v>
      </c>
      <c r="B442" s="117" t="str">
        <f aca="false">IFERROR(VLOOKUP($A442, DeliveryBook!$D$2:$K$1999, 5, 0),"")</f>
        <v>SH.SHEO DUTT PRASAD NAPIT</v>
      </c>
      <c r="C442" s="117" t="str">
        <f aca="false">IFERROR(VLOOKUP($A442, DeliveryBook!$D$2:$K$1999, 8, 0), "")</f>
        <v>PO: SIDHI</v>
      </c>
      <c r="D442" s="105" t="n">
        <v>0.32</v>
      </c>
      <c r="E442" s="130" t="n">
        <v>42307</v>
      </c>
      <c r="F442" s="106" t="n">
        <v>108</v>
      </c>
      <c r="G442" s="107" t="s">
        <v>7602</v>
      </c>
      <c r="H442" s="107" t="s">
        <v>7603</v>
      </c>
      <c r="I442" s="106" t="n">
        <v>15</v>
      </c>
      <c r="J442" s="107" t="s">
        <v>7602</v>
      </c>
      <c r="K442" s="107" t="s">
        <v>7603</v>
      </c>
      <c r="M442" s="122" t="n">
        <f aca="false">(IF($H442="REG",$F442*15*(1-D442), $F442*25*(1-D442))-IF(G442="CUT", F442*0.5, 0))+(IF($K442="REG",$I442*15*(1-$D442), $I442*25*(1-$D442))-IF($J442="CUT", $I442*0.5, 0))</f>
        <v>1193.1</v>
      </c>
      <c r="N442" s="106" t="n">
        <f aca="false">M442</f>
        <v>1193.1</v>
      </c>
    </row>
    <row r="443" customFormat="false" ht="12" hidden="false" customHeight="false" outlineLevel="0" collapsed="false">
      <c r="A443" s="29" t="s">
        <v>44</v>
      </c>
      <c r="B443" s="117" t="str">
        <f aca="false">IFERROR(VLOOKUP($A443, DeliveryBook!$D$2:$K$1999, 5, 0),"")</f>
        <v>M/S KRANTI NEWS AGENCY</v>
      </c>
      <c r="C443" s="117" t="str">
        <f aca="false">IFERROR(VLOOKUP($A443, DeliveryBook!$D$2:$K$1999, 8, 0), "")</f>
        <v>PO: SURYAPET</v>
      </c>
      <c r="D443" s="105" t="n">
        <v>0.3</v>
      </c>
      <c r="E443" s="130" t="n">
        <v>42307</v>
      </c>
      <c r="F443" s="106" t="n">
        <v>8</v>
      </c>
      <c r="G443" s="107" t="s">
        <v>7602</v>
      </c>
      <c r="H443" s="107" t="s">
        <v>7603</v>
      </c>
      <c r="I443" s="106" t="n">
        <v>21</v>
      </c>
      <c r="J443" s="107" t="s">
        <v>7602</v>
      </c>
      <c r="K443" s="107" t="s">
        <v>7603</v>
      </c>
      <c r="M443" s="122" t="n">
        <f aca="false">(IF($H443="REG",$F443*15*(1-D443), $F443*25*(1-D443))-IF(G443="CUT", F443*0.5, 0))+(IF($K443="REG",$I443*15*(1-$D443), $I443*25*(1-$D443))-IF($J443="CUT", $I443*0.5, 0))</f>
        <v>290</v>
      </c>
      <c r="N443" s="106" t="n">
        <f aca="false">M443</f>
        <v>290</v>
      </c>
    </row>
    <row r="444" customFormat="false" ht="12" hidden="false" customHeight="false" outlineLevel="0" collapsed="false">
      <c r="A444" s="29" t="s">
        <v>7572</v>
      </c>
      <c r="B444" s="117" t="inlineStr">
        <f aca="false">IFERROR(VLOOKUP($A444, DeliveryBook!$D$2:$K$1999, 5, 0),"")</f>
        <is>
          <t/>
        </is>
      </c>
      <c r="C444" s="117" t="inlineStr">
        <f aca="false">IFERROR(VLOOKUP($A444, DeliveryBook!$D$2:$K$1999, 8, 0), "")</f>
        <is>
          <t/>
        </is>
      </c>
      <c r="D444" s="105" t="n">
        <v>0.3</v>
      </c>
      <c r="E444" s="130" t="n">
        <v>42307</v>
      </c>
      <c r="F444" s="106" t="n">
        <v>30</v>
      </c>
      <c r="G444" s="107" t="s">
        <v>7612</v>
      </c>
      <c r="H444" s="107" t="s">
        <v>7613</v>
      </c>
      <c r="I444" s="0"/>
      <c r="J444" s="0"/>
      <c r="K444" s="0"/>
      <c r="M444" s="122" t="n">
        <f aca="false">(IF($H444="REG",$F444*15*(1-D444), $F444*25*(1-D444))-IF(G444="CUT", F444*0.5, 0))+(IF($K444="REG",$I444*15*(1-$D444), $I444*25*(1-$D444))-IF($J444="CUT", $I444*0.5, 0))</f>
        <v>525</v>
      </c>
      <c r="N444" s="106" t="n">
        <f aca="false">M444</f>
        <v>525</v>
      </c>
    </row>
    <row r="445" customFormat="false" ht="12" hidden="false" customHeight="false" outlineLevel="0" collapsed="false">
      <c r="A445" s="29" t="s">
        <v>6628</v>
      </c>
      <c r="B445" s="117" t="inlineStr">
        <f aca="false">IFERROR(VLOOKUP($A445, DeliveryBook!$D$2:$K$1999, 5, 0),"")</f>
        <is>
          <t/>
        </is>
      </c>
      <c r="C445" s="117" t="inlineStr">
        <f aca="false">IFERROR(VLOOKUP($A445, DeliveryBook!$D$2:$K$1999, 8, 0), "")</f>
        <is>
          <t/>
        </is>
      </c>
      <c r="D445" s="105" t="n">
        <v>0.32</v>
      </c>
      <c r="E445" s="130" t="n">
        <v>42307</v>
      </c>
      <c r="F445" s="106" t="n">
        <v>50</v>
      </c>
      <c r="G445" s="107" t="s">
        <v>7612</v>
      </c>
      <c r="H445" s="107" t="s">
        <v>7603</v>
      </c>
      <c r="I445" s="0"/>
      <c r="J445" s="0"/>
      <c r="K445" s="0"/>
      <c r="M445" s="122" t="n">
        <f aca="false">(IF($H445="REG",$F445*15*(1-D445), $F445*25*(1-D445))-IF(G445="CUT", F445*0.5, 0))+(IF($K445="REG",$I445*15*(1-$D445), $I445*25*(1-$D445))-IF($J445="CUT", $I445*0.5, 0))</f>
        <v>510</v>
      </c>
      <c r="N445" s="106" t="n">
        <f aca="false">M445</f>
        <v>510</v>
      </c>
    </row>
    <row r="446" customFormat="false" ht="12" hidden="false" customHeight="false" outlineLevel="0" collapsed="false">
      <c r="A446" s="29" t="s">
        <v>2298</v>
      </c>
      <c r="B446" s="117" t="str">
        <f aca="false">IFERROR(VLOOKUP($A446, DeliveryBook!$D$2:$K$1999, 5, 0),"")</f>
        <v>SH.GOLAK CHANDER DAS, </v>
      </c>
      <c r="C446" s="117" t="str">
        <f aca="false">IFERROR(VLOOKUP($A446, DeliveryBook!$D$2:$K$1999, 8, 0), "")</f>
        <v>BHUBANESHWAR - BBS</v>
      </c>
      <c r="D446" s="105" t="n">
        <v>0.32</v>
      </c>
      <c r="E446" s="130" t="n">
        <v>42307</v>
      </c>
      <c r="F446" s="106" t="n">
        <v>31</v>
      </c>
      <c r="G446" s="107" t="s">
        <v>7612</v>
      </c>
      <c r="H446" s="107" t="s">
        <v>7603</v>
      </c>
      <c r="I446" s="0"/>
      <c r="J446" s="0"/>
      <c r="K446" s="0"/>
      <c r="M446" s="122" t="n">
        <f aca="false">(IF($H446="REG",$F446*15*(1-D446), $F446*25*(1-D446))-IF(G446="CUT", F446*0.5, 0))+(IF($K446="REG",$I446*15*(1-$D446), $I446*25*(1-$D446))-IF($J446="CUT", $I446*0.5, 0))</f>
        <v>316.2</v>
      </c>
      <c r="N446" s="106" t="n">
        <f aca="false">M446</f>
        <v>316.2</v>
      </c>
    </row>
    <row r="447" customFormat="false" ht="12" hidden="false" customHeight="false" outlineLevel="0" collapsed="false">
      <c r="A447" s="29" t="s">
        <v>2298</v>
      </c>
      <c r="B447" s="117" t="str">
        <f aca="false">IFERROR(VLOOKUP($A447, DeliveryBook!$D$2:$K$1999, 5, 0),"")</f>
        <v>SH.GOLAK CHANDER DAS, </v>
      </c>
      <c r="C447" s="117" t="str">
        <f aca="false">IFERROR(VLOOKUP($A447, DeliveryBook!$D$2:$K$1999, 8, 0), "")</f>
        <v>BHUBANESHWAR - BBS</v>
      </c>
      <c r="D447" s="105" t="n">
        <v>0.32</v>
      </c>
      <c r="E447" s="130" t="n">
        <v>42307</v>
      </c>
      <c r="F447" s="106" t="n">
        <v>3</v>
      </c>
      <c r="G447" s="107" t="s">
        <v>7602</v>
      </c>
      <c r="H447" s="107" t="s">
        <v>7603</v>
      </c>
      <c r="I447" s="106" t="n">
        <v>10</v>
      </c>
      <c r="J447" s="107" t="s">
        <v>7602</v>
      </c>
      <c r="K447" s="107" t="s">
        <v>7603</v>
      </c>
      <c r="M447" s="122" t="n">
        <f aca="false">(IF($H447="REG",$F447*15*(1-D447), $F447*25*(1-D447))-IF(G447="CUT", F447*0.5, 0))+(IF($K447="REG",$I447*15*(1-$D447), $I447*25*(1-$D447))-IF($J447="CUT", $I447*0.5, 0))</f>
        <v>126.1</v>
      </c>
      <c r="N447" s="106" t="n">
        <f aca="false">M447</f>
        <v>126.1</v>
      </c>
    </row>
    <row r="448" customFormat="false" ht="12" hidden="false" customHeight="false" outlineLevel="0" collapsed="false">
      <c r="A448" s="29" t="s">
        <v>2298</v>
      </c>
      <c r="B448" s="117" t="str">
        <f aca="false">IFERROR(VLOOKUP($A448, DeliveryBook!$D$2:$K$1999, 5, 0),"")</f>
        <v>SH.GOLAK CHANDER DAS, </v>
      </c>
      <c r="C448" s="117" t="str">
        <f aca="false">IFERROR(VLOOKUP($A448, DeliveryBook!$D$2:$K$1999, 8, 0), "")</f>
        <v>BHUBANESHWAR - BBS</v>
      </c>
      <c r="D448" s="105" t="n">
        <v>0.32</v>
      </c>
      <c r="E448" s="130" t="n">
        <v>42307</v>
      </c>
      <c r="F448" s="106" t="n">
        <v>1</v>
      </c>
      <c r="G448" s="107" t="s">
        <v>7602</v>
      </c>
      <c r="H448" s="107" t="s">
        <v>7613</v>
      </c>
      <c r="I448" s="0"/>
      <c r="J448" s="0"/>
      <c r="K448" s="0"/>
      <c r="M448" s="122" t="n">
        <f aca="false">(IF($H448="REG",$F448*15*(1-D448), $F448*25*(1-D448))-IF(G448="CUT", F448*0.5, 0))+(IF($K448="REG",$I448*15*(1-$D448), $I448*25*(1-$D448))-IF($J448="CUT", $I448*0.5, 0))</f>
        <v>16.5</v>
      </c>
      <c r="N448" s="106" t="n">
        <f aca="false">M448</f>
        <v>16.5</v>
      </c>
    </row>
    <row r="449" customFormat="false" ht="12" hidden="false" customHeight="false" outlineLevel="0" collapsed="false">
      <c r="A449" s="29" t="s">
        <v>549</v>
      </c>
      <c r="B449" s="117" t="str">
        <f aca="false">IFERROR(VLOOKUP($A449, DeliveryBook!$D$2:$K$1999, 5, 0),"")</f>
        <v>SH.SHYAM LAL ARORA, </v>
      </c>
      <c r="C449" s="117" t="str">
        <f aca="false">IFERROR(VLOOKUP($A449, DeliveryBook!$D$2:$K$1999, 8, 0), "")</f>
        <v>PO: DEOBAND</v>
      </c>
      <c r="D449" s="105" t="n">
        <v>0.3</v>
      </c>
      <c r="E449" s="130" t="n">
        <v>42307</v>
      </c>
      <c r="F449" s="106" t="n">
        <v>19</v>
      </c>
      <c r="G449" s="107" t="s">
        <v>7602</v>
      </c>
      <c r="H449" s="107" t="s">
        <v>7603</v>
      </c>
      <c r="I449" s="0"/>
      <c r="J449" s="0"/>
      <c r="K449" s="0"/>
      <c r="M449" s="122" t="n">
        <f aca="false">(IF($H449="REG",$F449*15*(1-D449), $F449*25*(1-D449))-IF(G449="CUT", F449*0.5, 0))+(IF($K449="REG",$I449*15*(1-$D449), $I449*25*(1-$D449))-IF($J449="CUT", $I449*0.5, 0))</f>
        <v>190</v>
      </c>
      <c r="N449" s="106" t="n">
        <f aca="false">M449</f>
        <v>190</v>
      </c>
    </row>
    <row r="450" customFormat="false" ht="12" hidden="false" customHeight="false" outlineLevel="0" collapsed="false">
      <c r="A450" s="29" t="s">
        <v>549</v>
      </c>
      <c r="B450" s="117" t="str">
        <f aca="false">IFERROR(VLOOKUP($A450, DeliveryBook!$D$2:$K$1999, 5, 0),"")</f>
        <v>SH.SHYAM LAL ARORA, </v>
      </c>
      <c r="C450" s="117" t="str">
        <f aca="false">IFERROR(VLOOKUP($A450, DeliveryBook!$D$2:$K$1999, 8, 0), "")</f>
        <v>PO: DEOBAND</v>
      </c>
      <c r="D450" s="105" t="n">
        <v>0.3</v>
      </c>
      <c r="E450" s="130" t="n">
        <v>42307</v>
      </c>
      <c r="F450" s="106" t="n">
        <v>1</v>
      </c>
      <c r="G450" s="107" t="s">
        <v>7602</v>
      </c>
      <c r="H450" s="107" t="s">
        <v>7613</v>
      </c>
      <c r="I450" s="0"/>
      <c r="J450" s="0"/>
      <c r="K450" s="0"/>
      <c r="M450" s="122" t="n">
        <f aca="false">(IF($H450="REG",$F450*15*(1-D450), $F450*25*(1-D450))-IF(G450="CUT", F450*0.5, 0))+(IF($K450="REG",$I450*15*(1-$D450), $I450*25*(1-$D450))-IF($J450="CUT", $I450*0.5, 0))</f>
        <v>17</v>
      </c>
      <c r="N450" s="106" t="n">
        <f aca="false">M450</f>
        <v>17</v>
      </c>
    </row>
    <row r="451" customFormat="false" ht="12" hidden="false" customHeight="false" outlineLevel="0" collapsed="false">
      <c r="A451" s="29" t="s">
        <v>2421</v>
      </c>
      <c r="B451" s="117" t="str">
        <f aca="false">IFERROR(VLOOKUP($A451, DeliveryBook!$D$2:$K$1999, 5, 0),"")</f>
        <v>SH.CHUNNA BABU GUPTA</v>
      </c>
      <c r="C451" s="117" t="str">
        <f aca="false">IFERROR(VLOOKUP($A451, DeliveryBook!$D$2:$K$1999, 8, 0), "")</f>
        <v>JHANSI - JHS</v>
      </c>
      <c r="D451" s="105" t="n">
        <v>0.333</v>
      </c>
      <c r="E451" s="130" t="n">
        <v>42307</v>
      </c>
      <c r="F451" s="106" t="n">
        <v>206</v>
      </c>
      <c r="G451" s="107" t="s">
        <v>7602</v>
      </c>
      <c r="H451" s="107" t="s">
        <v>7603</v>
      </c>
      <c r="I451" s="106" t="n">
        <v>3</v>
      </c>
      <c r="J451" s="107" t="s">
        <v>7602</v>
      </c>
      <c r="K451" s="107" t="s">
        <v>7603</v>
      </c>
      <c r="M451" s="122" t="n">
        <f aca="false">(IF($H451="REG",$F451*15*(1-D451), $F451*25*(1-D451))-IF(G451="CUT", F451*0.5, 0))+(IF($K451="REG",$I451*15*(1-$D451), $I451*25*(1-$D451))-IF($J451="CUT", $I451*0.5, 0))</f>
        <v>1986.545</v>
      </c>
      <c r="N451" s="106" t="n">
        <f aca="false">M451</f>
        <v>1986.545</v>
      </c>
    </row>
    <row r="452" customFormat="false" ht="12" hidden="false" customHeight="false" outlineLevel="0" collapsed="false">
      <c r="A452" s="29" t="s">
        <v>2421</v>
      </c>
      <c r="B452" s="117" t="str">
        <f aca="false">IFERROR(VLOOKUP($A452, DeliveryBook!$D$2:$K$1999, 5, 0),"")</f>
        <v>SH.CHUNNA BABU GUPTA</v>
      </c>
      <c r="C452" s="117" t="str">
        <f aca="false">IFERROR(VLOOKUP($A452, DeliveryBook!$D$2:$K$1999, 8, 0), "")</f>
        <v>JHANSI - JHS</v>
      </c>
      <c r="D452" s="105" t="n">
        <v>0.333</v>
      </c>
      <c r="E452" s="130" t="n">
        <v>42307</v>
      </c>
      <c r="F452" s="106" t="n">
        <v>5</v>
      </c>
      <c r="G452" s="107" t="s">
        <v>7612</v>
      </c>
      <c r="H452" s="107" t="s">
        <v>7603</v>
      </c>
      <c r="I452" s="0"/>
      <c r="J452" s="0"/>
      <c r="K452" s="0"/>
      <c r="M452" s="122" t="n">
        <f aca="false">(IF($H452="REG",$F452*15*(1-D452), $F452*25*(1-D452))-IF(G452="CUT", F452*0.5, 0))+(IF($K452="REG",$I452*15*(1-$D452), $I452*25*(1-$D452))-IF($J452="CUT", $I452*0.5, 0))</f>
        <v>50.025</v>
      </c>
      <c r="N452" s="106" t="n">
        <f aca="false">M452</f>
        <v>50.025</v>
      </c>
    </row>
    <row r="453" customFormat="false" ht="12" hidden="false" customHeight="false" outlineLevel="0" collapsed="false">
      <c r="A453" s="29" t="s">
        <v>2421</v>
      </c>
      <c r="B453" s="117" t="str">
        <f aca="false">IFERROR(VLOOKUP($A453, DeliveryBook!$D$2:$K$1999, 5, 0),"")</f>
        <v>SH.CHUNNA BABU GUPTA</v>
      </c>
      <c r="C453" s="117" t="str">
        <f aca="false">IFERROR(VLOOKUP($A453, DeliveryBook!$D$2:$K$1999, 8, 0), "")</f>
        <v>JHANSI - JHS</v>
      </c>
      <c r="D453" s="105" t="n">
        <v>0.333</v>
      </c>
      <c r="E453" s="130" t="n">
        <v>42307</v>
      </c>
      <c r="F453" s="106" t="n">
        <v>3</v>
      </c>
      <c r="G453" s="107" t="s">
        <v>7602</v>
      </c>
      <c r="H453" s="107" t="s">
        <v>7613</v>
      </c>
      <c r="I453" s="0"/>
      <c r="J453" s="0"/>
      <c r="K453" s="0"/>
      <c r="M453" s="122" t="n">
        <f aca="false">(IF($H453="REG",$F453*15*(1-D453), $F453*25*(1-D453))-IF(G453="CUT", F453*0.5, 0))+(IF($K453="REG",$I453*15*(1-$D453), $I453*25*(1-$D453))-IF($J453="CUT", $I453*0.5, 0))</f>
        <v>48.525</v>
      </c>
      <c r="N453" s="106" t="n">
        <f aca="false">M453</f>
        <v>48.525</v>
      </c>
    </row>
    <row r="454" customFormat="false" ht="12" hidden="false" customHeight="false" outlineLevel="0" collapsed="false">
      <c r="A454" s="29" t="s">
        <v>1912</v>
      </c>
      <c r="B454" s="117" t="str">
        <f aca="false">IFERROR(VLOOKUP($A454, DeliveryBook!$D$2:$K$1999, 5, 0),"")</f>
        <v>SH PARMATMA SARAN</v>
      </c>
      <c r="C454" s="117" t="str">
        <f aca="false">IFERROR(VLOOKUP($A454, DeliveryBook!$D$2:$K$1999, 8, 0), "")</f>
        <v>PO: PILKHUWA</v>
      </c>
      <c r="D454" s="105" t="n">
        <v>0.333</v>
      </c>
      <c r="E454" s="130" t="n">
        <v>42307</v>
      </c>
      <c r="F454" s="106" t="n">
        <v>4</v>
      </c>
      <c r="G454" s="107" t="s">
        <v>7612</v>
      </c>
      <c r="H454" s="107" t="s">
        <v>7603</v>
      </c>
      <c r="I454" s="0"/>
      <c r="J454" s="0"/>
      <c r="K454" s="0"/>
      <c r="M454" s="122" t="n">
        <f aca="false">(IF($H454="REG",$F454*15*(1-D454), $F454*25*(1-D454))-IF(G454="CUT", F454*0.5, 0))+(IF($K454="REG",$I454*15*(1-$D454), $I454*25*(1-$D454))-IF($J454="CUT", $I454*0.5, 0))</f>
        <v>40.02</v>
      </c>
      <c r="N454" s="106" t="n">
        <f aca="false">M454</f>
        <v>40.02</v>
      </c>
    </row>
    <row r="455" customFormat="false" ht="12" hidden="false" customHeight="false" outlineLevel="0" collapsed="false">
      <c r="A455" s="29" t="s">
        <v>1282</v>
      </c>
      <c r="B455" s="117" t="str">
        <f aca="false">IFERROR(VLOOKUP($A455, DeliveryBook!$D$2:$K$1999, 5, 0),"")</f>
        <v>SH RATAN SINGH THAKUR,  BACKSIDE MAIN POST OFFICE</v>
      </c>
      <c r="C455" s="117" t="str">
        <f aca="false">IFERROR(VLOOKUP($A455, DeliveryBook!$D$2:$K$1999, 8, 0), "")</f>
        <v>PO: TIKAMGARH</v>
      </c>
      <c r="D455" s="105" t="n">
        <v>0.3</v>
      </c>
      <c r="E455" s="130" t="n">
        <v>42307</v>
      </c>
      <c r="F455" s="106" t="n">
        <v>150</v>
      </c>
      <c r="G455" s="107" t="s">
        <v>7612</v>
      </c>
      <c r="H455" s="107" t="s">
        <v>7603</v>
      </c>
      <c r="I455" s="0"/>
      <c r="J455" s="0"/>
      <c r="K455" s="0"/>
      <c r="M455" s="122" t="n">
        <f aca="false">(IF($H455="REG",$F455*15*(1-D455), $F455*25*(1-D455))-IF(G455="CUT", F455*0.5, 0))+(IF($K455="REG",$I455*15*(1-$D455), $I455*25*(1-$D455))-IF($J455="CUT", $I455*0.5, 0))</f>
        <v>1575</v>
      </c>
      <c r="N455" s="106" t="n">
        <f aca="false">M455</f>
        <v>1575</v>
      </c>
    </row>
    <row r="456" customFormat="false" ht="12" hidden="false" customHeight="false" outlineLevel="0" collapsed="false">
      <c r="A456" s="29" t="s">
        <v>1299</v>
      </c>
      <c r="B456" s="117" t="str">
        <f aca="false">IFERROR(VLOOKUP($A456, DeliveryBook!$D$2:$K$1999, 5, 0),"")</f>
        <v>SH.SANJAY KUMAR PATHAK,  B/198 -NHI</v>
      </c>
      <c r="C456" s="117" t="str">
        <f aca="false">IFERROR(VLOOKUP($A456, DeliveryBook!$D$2:$K$1999, 8, 0), "")</f>
        <v>PO: VINDHYA NAGAR</v>
      </c>
      <c r="D456" s="105" t="n">
        <v>0.333</v>
      </c>
      <c r="E456" s="130" t="n">
        <v>42307</v>
      </c>
      <c r="F456" s="106" t="n">
        <v>221</v>
      </c>
      <c r="G456" s="107" t="s">
        <v>7612</v>
      </c>
      <c r="H456" s="107" t="s">
        <v>7603</v>
      </c>
      <c r="I456" s="106" t="n">
        <v>8</v>
      </c>
      <c r="J456" s="107" t="s">
        <v>7612</v>
      </c>
      <c r="K456" s="107" t="s">
        <v>7603</v>
      </c>
      <c r="M456" s="122" t="n">
        <f aca="false">(IF($H456="REG",$F456*15*(1-D456), $F456*25*(1-D456))-IF(G456="CUT", F456*0.5, 0))+(IF($K456="REG",$I456*15*(1-$D456), $I456*25*(1-$D456))-IF($J456="CUT", $I456*0.5, 0))</f>
        <v>2291.145</v>
      </c>
      <c r="N456" s="106" t="n">
        <f aca="false">M456</f>
        <v>2291.145</v>
      </c>
    </row>
    <row r="457" customFormat="false" ht="12" hidden="false" customHeight="false" outlineLevel="0" collapsed="false">
      <c r="A457" s="29" t="s">
        <v>1299</v>
      </c>
      <c r="B457" s="117" t="str">
        <f aca="false">IFERROR(VLOOKUP($A457, DeliveryBook!$D$2:$K$1999, 5, 0),"")</f>
        <v>SH.SANJAY KUMAR PATHAK,  B/198 -NHI</v>
      </c>
      <c r="C457" s="117" t="str">
        <f aca="false">IFERROR(VLOOKUP($A457, DeliveryBook!$D$2:$K$1999, 8, 0), "")</f>
        <v>PO: VINDHYA NAGAR</v>
      </c>
      <c r="D457" s="105" t="n">
        <v>0.333</v>
      </c>
      <c r="E457" s="130" t="n">
        <v>42307</v>
      </c>
      <c r="F457" s="106" t="n">
        <v>11</v>
      </c>
      <c r="G457" s="107" t="s">
        <v>7612</v>
      </c>
      <c r="H457" s="107" t="s">
        <v>7613</v>
      </c>
      <c r="I457" s="0"/>
      <c r="J457" s="0"/>
      <c r="K457" s="0"/>
      <c r="M457" s="122" t="n">
        <f aca="false">(IF($H457="REG",$F457*15*(1-D457), $F457*25*(1-D457))-IF(G457="CUT", F457*0.5, 0))+(IF($K457="REG",$I457*15*(1-$D457), $I457*25*(1-$D457))-IF($J457="CUT", $I457*0.5, 0))</f>
        <v>183.425</v>
      </c>
      <c r="N457" s="106" t="n">
        <f aca="false">M457</f>
        <v>183.425</v>
      </c>
    </row>
    <row r="458" customFormat="false" ht="12" hidden="false" customHeight="false" outlineLevel="0" collapsed="false">
      <c r="A458" s="29" t="s">
        <v>2338</v>
      </c>
      <c r="B458" s="117" t="str">
        <f aca="false">IFERROR(VLOOKUP($A458, DeliveryBook!$D$2:$K$1999, 5, 0),"")</f>
        <v>SH.OM PRAKASH JALANI</v>
      </c>
      <c r="C458" s="117" t="str">
        <f aca="false">IFERROR(VLOOKUP($A458, DeliveryBook!$D$2:$K$1999, 8, 0), "")</f>
        <v>JODHPUR - JU</v>
      </c>
      <c r="D458" s="105" t="n">
        <v>0.3</v>
      </c>
      <c r="E458" s="130" t="n">
        <v>42307</v>
      </c>
      <c r="F458" s="106" t="n">
        <v>4</v>
      </c>
      <c r="G458" s="107" t="s">
        <v>7612</v>
      </c>
      <c r="H458" s="107" t="s">
        <v>7603</v>
      </c>
      <c r="I458" s="0"/>
      <c r="J458" s="0"/>
      <c r="K458" s="0"/>
      <c r="M458" s="122" t="n">
        <f aca="false">(IF($H458="REG",$F458*15*(1-D458), $F458*25*(1-D458))-IF(G458="CUT", F458*0.5, 0))+(IF($K458="REG",$I458*15*(1-$D458), $I458*25*(1-$D458))-IF($J458="CUT", $I458*0.5, 0))</f>
        <v>42</v>
      </c>
      <c r="N458" s="106" t="n">
        <f aca="false">M458</f>
        <v>42</v>
      </c>
    </row>
    <row r="459" customFormat="false" ht="12" hidden="false" customHeight="false" outlineLevel="0" collapsed="false">
      <c r="A459" s="29" t="s">
        <v>150</v>
      </c>
      <c r="B459" s="117" t="str">
        <f aca="false">IFERROR(VLOOKUP($A459, DeliveryBook!$D$2:$K$1999, 5, 0),"")</f>
        <v>M/S FILHAL STORE,  PROP.RAVINDAR SHARMA</v>
      </c>
      <c r="C459" s="117" t="str">
        <f aca="false">IFERROR(VLOOKUP($A459, DeliveryBook!$D$2:$K$1999, 8, 0), "")</f>
        <v>PO: AJAULI</v>
      </c>
      <c r="D459" s="105" t="n">
        <v>0.3</v>
      </c>
      <c r="E459" s="130" t="n">
        <v>42307</v>
      </c>
      <c r="F459" s="106" t="n">
        <v>5</v>
      </c>
      <c r="G459" s="107" t="s">
        <v>7612</v>
      </c>
      <c r="H459" s="107" t="s">
        <v>7603</v>
      </c>
      <c r="I459" s="0"/>
      <c r="J459" s="0"/>
      <c r="K459" s="0"/>
      <c r="M459" s="122" t="n">
        <f aca="false">(IF($H459="REG",$F459*15*(1-D459), $F459*25*(1-D459))-IF(G459="CUT", F459*0.5, 0))+(IF($K459="REG",$I459*15*(1-$D459), $I459*25*(1-$D459))-IF($J459="CUT", $I459*0.5, 0))</f>
        <v>52.5</v>
      </c>
      <c r="N459" s="106" t="n">
        <f aca="false">M459</f>
        <v>52.5</v>
      </c>
    </row>
    <row r="460" customFormat="false" ht="12" hidden="false" customHeight="false" outlineLevel="0" collapsed="false">
      <c r="A460" s="29" t="s">
        <v>1237</v>
      </c>
      <c r="B460" s="117" t="str">
        <f aca="false">IFERROR(VLOOKUP($A460, DeliveryBook!$D$2:$K$1999, 5, 0),"")</f>
        <v>SH-SUSHIL KUMAR GUPTA,  WARD NO.24,SATNA ROAD</v>
      </c>
      <c r="C460" s="117" t="str">
        <f aca="false">IFERROR(VLOOKUP($A460, DeliveryBook!$D$2:$K$1999, 8, 0), "")</f>
        <v>PO: SEMARIYA</v>
      </c>
      <c r="D460" s="105" t="n">
        <v>0.3</v>
      </c>
      <c r="E460" s="130" t="n">
        <v>42307</v>
      </c>
      <c r="F460" s="106" t="n">
        <v>13</v>
      </c>
      <c r="G460" s="107" t="s">
        <v>7602</v>
      </c>
      <c r="H460" s="107" t="s">
        <v>7603</v>
      </c>
      <c r="I460" s="0"/>
      <c r="J460" s="0"/>
      <c r="K460" s="0"/>
      <c r="M460" s="122" t="n">
        <f aca="false">(IF($H460="REG",$F460*15*(1-D460), $F460*25*(1-D460))-IF(G460="CUT", F460*0.5, 0))+(IF($K460="REG",$I460*15*(1-$D460), $I460*25*(1-$D460))-IF($J460="CUT", $I460*0.5, 0))</f>
        <v>130</v>
      </c>
      <c r="N460" s="106" t="n">
        <f aca="false">M460</f>
        <v>130</v>
      </c>
    </row>
    <row r="461" customFormat="false" ht="12" hidden="false" customHeight="false" outlineLevel="0" collapsed="false">
      <c r="A461" s="29" t="s">
        <v>1480</v>
      </c>
      <c r="B461" s="117" t="str">
        <f aca="false">IFERROR(VLOOKUP($A461, DeliveryBook!$D$2:$K$1999, 5, 0),"")</f>
        <v>M/S THE ROYAL STORES (AGENCIES),  SHOP NO. 17, DHULA HOUSE</v>
      </c>
      <c r="C461" s="117" t="str">
        <f aca="false">IFERROR(VLOOKUP($A461, DeliveryBook!$D$2:$K$1999, 8, 0), "")</f>
        <v>PO: JAIPUR</v>
      </c>
      <c r="D461" s="105" t="n">
        <v>0.3</v>
      </c>
      <c r="E461" s="130" t="n">
        <v>42307</v>
      </c>
      <c r="F461" s="106" t="n">
        <v>53</v>
      </c>
      <c r="G461" s="107" t="s">
        <v>7602</v>
      </c>
      <c r="H461" s="107" t="s">
        <v>7603</v>
      </c>
      <c r="I461" s="0"/>
      <c r="J461" s="0"/>
      <c r="K461" s="0"/>
      <c r="M461" s="122" t="n">
        <f aca="false">(IF($H461="REG",$F461*15*(1-D461), $F461*25*(1-D461))-IF(G461="CUT", F461*0.5, 0))+(IF($K461="REG",$I461*15*(1-$D461), $I461*25*(1-$D461))-IF($J461="CUT", $I461*0.5, 0))</f>
        <v>530</v>
      </c>
      <c r="N461" s="106" t="n">
        <f aca="false">M461</f>
        <v>530</v>
      </c>
    </row>
    <row r="462" customFormat="false" ht="12" hidden="false" customHeight="false" outlineLevel="0" collapsed="false">
      <c r="A462" s="29" t="s">
        <v>1480</v>
      </c>
      <c r="B462" s="117" t="str">
        <f aca="false">IFERROR(VLOOKUP($A462, DeliveryBook!$D$2:$K$1999, 5, 0),"")</f>
        <v>M/S THE ROYAL STORES (AGENCIES),  SHOP NO. 17, DHULA HOUSE</v>
      </c>
      <c r="C462" s="117" t="str">
        <f aca="false">IFERROR(VLOOKUP($A462, DeliveryBook!$D$2:$K$1999, 8, 0), "")</f>
        <v>PO: JAIPUR</v>
      </c>
      <c r="D462" s="105" t="n">
        <v>0.3</v>
      </c>
      <c r="E462" s="130" t="n">
        <v>42307</v>
      </c>
      <c r="F462" s="106" t="n">
        <v>15</v>
      </c>
      <c r="G462" s="107" t="s">
        <v>7602</v>
      </c>
      <c r="H462" s="107" t="s">
        <v>7613</v>
      </c>
      <c r="I462" s="0"/>
      <c r="J462" s="0"/>
      <c r="K462" s="0"/>
      <c r="M462" s="122" t="n">
        <f aca="false">(IF($H462="REG",$F462*15*(1-D462), $F462*25*(1-D462))-IF(G462="CUT", F462*0.5, 0))+(IF($K462="REG",$I462*15*(1-$D462), $I462*25*(1-$D462))-IF($J462="CUT", $I462*0.5, 0))</f>
        <v>255</v>
      </c>
      <c r="N462" s="106" t="n">
        <f aca="false">M462</f>
        <v>255</v>
      </c>
    </row>
    <row r="463" customFormat="false" ht="12" hidden="false" customHeight="false" outlineLevel="0" collapsed="false">
      <c r="A463" s="29" t="s">
        <v>2238</v>
      </c>
      <c r="B463" s="117" t="str">
        <f aca="false">IFERROR(VLOOKUP($A463, DeliveryBook!$D$2:$K$1999, 5, 0),"")</f>
        <v>SH PARAG SOGANI JAIN</v>
      </c>
      <c r="C463" s="117" t="str">
        <f aca="false">IFERROR(VLOOKUP($A463, DeliveryBook!$D$2:$K$1999, 8, 0), "")</f>
        <v>INDORE - INDB</v>
      </c>
      <c r="D463" s="105" t="n">
        <v>0.333</v>
      </c>
      <c r="E463" s="130" t="n">
        <v>42307</v>
      </c>
      <c r="F463" s="106" t="n">
        <v>102</v>
      </c>
      <c r="G463" s="107" t="s">
        <v>7602</v>
      </c>
      <c r="H463" s="107" t="s">
        <v>7603</v>
      </c>
      <c r="I463" s="106" t="n">
        <v>9</v>
      </c>
      <c r="J463" s="107" t="s">
        <v>7602</v>
      </c>
      <c r="K463" s="107" t="s">
        <v>7603</v>
      </c>
      <c r="M463" s="122" t="n">
        <f aca="false">(IF($H463="REG",$F463*15*(1-D463), $F463*25*(1-D463))-IF(G463="CUT", F463*0.5, 0))+(IF($K463="REG",$I463*15*(1-$D463), $I463*25*(1-$D463))-IF($J463="CUT", $I463*0.5, 0))</f>
        <v>1055.055</v>
      </c>
      <c r="N463" s="106" t="n">
        <f aca="false">M463</f>
        <v>1055.055</v>
      </c>
    </row>
    <row r="464" customFormat="false" ht="12" hidden="false" customHeight="false" outlineLevel="0" collapsed="false">
      <c r="A464" s="29" t="s">
        <v>2238</v>
      </c>
      <c r="B464" s="117" t="str">
        <f aca="false">IFERROR(VLOOKUP($A464, DeliveryBook!$D$2:$K$1999, 5, 0),"")</f>
        <v>SH PARAG SOGANI JAIN</v>
      </c>
      <c r="C464" s="117" t="str">
        <f aca="false">IFERROR(VLOOKUP($A464, DeliveryBook!$D$2:$K$1999, 8, 0), "")</f>
        <v>INDORE - INDB</v>
      </c>
      <c r="D464" s="105" t="n">
        <v>0.333</v>
      </c>
      <c r="E464" s="130" t="n">
        <v>42307</v>
      </c>
      <c r="F464" s="106" t="n">
        <v>22</v>
      </c>
      <c r="G464" s="107" t="s">
        <v>7602</v>
      </c>
      <c r="H464" s="107" t="s">
        <v>7613</v>
      </c>
      <c r="I464" s="106" t="n">
        <v>3</v>
      </c>
      <c r="J464" s="107" t="s">
        <v>7602</v>
      </c>
      <c r="K464" s="107" t="s">
        <v>7613</v>
      </c>
      <c r="M464" s="122" t="n">
        <f aca="false">(IF($H464="REG",$F464*15*(1-D464), $F464*25*(1-D464))-IF(G464="CUT", F464*0.5, 0))+(IF($K464="REG",$I464*15*(1-$D464), $I464*25*(1-$D464))-IF($J464="CUT", $I464*0.5, 0))</f>
        <v>404.375</v>
      </c>
      <c r="N464" s="106" t="n">
        <f aca="false">M464</f>
        <v>404.375</v>
      </c>
    </row>
    <row r="465" customFormat="false" ht="12" hidden="false" customHeight="false" outlineLevel="0" collapsed="false">
      <c r="A465" s="29" t="s">
        <v>2461</v>
      </c>
      <c r="B465" s="117" t="str">
        <f aca="false">IFERROR(VLOOKUP($A465, DeliveryBook!$D$2:$K$1999, 5, 0),"")</f>
        <v>SH.PREM CHAND</v>
      </c>
      <c r="C465" s="117" t="str">
        <f aca="false">IFERROR(VLOOKUP($A465, DeliveryBook!$D$2:$K$1999, 8, 0), "")</f>
        <v>MORADABAD - MB</v>
      </c>
      <c r="D465" s="105" t="n">
        <v>0.4</v>
      </c>
      <c r="E465" s="130" t="n">
        <v>42307</v>
      </c>
      <c r="F465" s="106" t="n">
        <v>30</v>
      </c>
      <c r="G465" s="107" t="s">
        <v>7612</v>
      </c>
      <c r="H465" s="107" t="s">
        <v>7603</v>
      </c>
      <c r="I465" s="0"/>
      <c r="J465" s="0"/>
      <c r="K465" s="0"/>
      <c r="M465" s="122" t="n">
        <f aca="false">(IF($H465="REG",$F465*15*(1-D465), $F465*25*(1-D465))-IF(G465="CUT", F465*0.5, 0))+(IF($K465="REG",$I465*15*(1-$D465), $I465*25*(1-$D465))-IF($J465="CUT", $I465*0.5, 0))</f>
        <v>270</v>
      </c>
      <c r="N465" s="106" t="n">
        <f aca="false">M465</f>
        <v>270</v>
      </c>
    </row>
    <row r="466" customFormat="false" ht="12" hidden="false" customHeight="false" outlineLevel="0" collapsed="false">
      <c r="A466" s="29" t="s">
        <v>58</v>
      </c>
      <c r="B466" s="117" t="str">
        <f aca="false">IFERROR(VLOOKUP($A466, DeliveryBook!$D$2:$K$1999, 5, 0),"")</f>
        <v>M/S VIJAY PUSTAK BHAWAN,  </v>
      </c>
      <c r="C466" s="117" t="str">
        <f aca="false">IFERROR(VLOOKUP($A466, DeliveryBook!$D$2:$K$1999, 8, 0), "")</f>
        <v>PO: BAKHRI BAZAR</v>
      </c>
      <c r="D466" s="105" t="n">
        <v>0.3</v>
      </c>
      <c r="E466" s="130" t="n">
        <v>42307</v>
      </c>
      <c r="F466" s="106" t="n">
        <v>3</v>
      </c>
      <c r="G466" s="107" t="s">
        <v>7612</v>
      </c>
      <c r="H466" s="107" t="s">
        <v>7603</v>
      </c>
      <c r="I466" s="0"/>
      <c r="J466" s="0"/>
      <c r="K466" s="0"/>
      <c r="M466" s="122" t="n">
        <f aca="false">(IF($H466="REG",$F466*15*(1-D466), $F466*25*(1-D466))-IF(G466="CUT", F466*0.5, 0))+(IF($K466="REG",$I466*15*(1-$D466), $I466*25*(1-$D466))-IF($J466="CUT", $I466*0.5, 0))</f>
        <v>31.5</v>
      </c>
      <c r="N466" s="106" t="n">
        <f aca="false">M466</f>
        <v>31.5</v>
      </c>
    </row>
    <row r="467" customFormat="false" ht="12" hidden="false" customHeight="false" outlineLevel="0" collapsed="false">
      <c r="A467" s="29" t="s">
        <v>2346</v>
      </c>
      <c r="B467" s="117" t="str">
        <f aca="false">IFERROR(VLOOKUP($A467, DeliveryBook!$D$2:$K$1999, 5, 0),"")</f>
        <v>M/S PAWAN NEWS AGENCY</v>
      </c>
      <c r="C467" s="117" t="str">
        <f aca="false">IFERROR(VLOOKUP($A467, DeliveryBook!$D$2:$K$1999, 8, 0), "")</f>
        <v>KOTA - KTT</v>
      </c>
      <c r="D467" s="105" t="n">
        <v>0.333</v>
      </c>
      <c r="E467" s="130" t="n">
        <v>42307</v>
      </c>
      <c r="F467" s="106" t="n">
        <v>57</v>
      </c>
      <c r="G467" s="107" t="s">
        <v>7602</v>
      </c>
      <c r="H467" s="107" t="s">
        <v>7603</v>
      </c>
      <c r="I467" s="0"/>
      <c r="J467" s="0"/>
      <c r="K467" s="0"/>
      <c r="M467" s="122" t="n">
        <f aca="false">(IF($H467="REG",$F467*15*(1-D467), $F467*25*(1-D467))-IF(G467="CUT", F467*0.5, 0))+(IF($K467="REG",$I467*15*(1-$D467), $I467*25*(1-$D467))-IF($J467="CUT", $I467*0.5, 0))</f>
        <v>541.785</v>
      </c>
      <c r="N467" s="106" t="n">
        <f aca="false">M467</f>
        <v>541.785</v>
      </c>
    </row>
    <row r="468" customFormat="false" ht="12" hidden="false" customHeight="false" outlineLevel="0" collapsed="false">
      <c r="A468" s="29" t="s">
        <v>2357</v>
      </c>
      <c r="B468" s="117" t="str">
        <f aca="false">IFERROR(VLOOKUP($A468, DeliveryBook!$D$2:$K$1999, 5, 0),"")</f>
        <v>SH.SHYAM LAL ACHARYA</v>
      </c>
      <c r="C468" s="117" t="str">
        <f aca="false">IFERROR(VLOOKUP($A468, DeliveryBook!$D$2:$K$1999, 8, 0), "")</f>
        <v>UDAIPUR - UDZ</v>
      </c>
      <c r="D468" s="105" t="n">
        <v>0.3</v>
      </c>
      <c r="E468" s="130" t="n">
        <v>42307</v>
      </c>
      <c r="F468" s="106" t="n">
        <v>9</v>
      </c>
      <c r="G468" s="107" t="s">
        <v>7602</v>
      </c>
      <c r="H468" s="107" t="s">
        <v>7603</v>
      </c>
      <c r="I468" s="106" t="n">
        <v>7</v>
      </c>
      <c r="J468" s="107" t="s">
        <v>7602</v>
      </c>
      <c r="K468" s="107" t="s">
        <v>7603</v>
      </c>
      <c r="M468" s="122" t="n">
        <f aca="false">(IF($H468="REG",$F468*15*(1-D468), $F468*25*(1-D468))-IF(G468="CUT", F468*0.5, 0))+(IF($K468="REG",$I468*15*(1-$D468), $I468*25*(1-$D468))-IF($J468="CUT", $I468*0.5, 0))</f>
        <v>160</v>
      </c>
      <c r="N468" s="106" t="n">
        <f aca="false">M468</f>
        <v>160</v>
      </c>
    </row>
    <row r="469" customFormat="false" ht="12" hidden="false" customHeight="false" outlineLevel="0" collapsed="false">
      <c r="A469" s="29" t="s">
        <v>899</v>
      </c>
      <c r="B469" s="117" t="str">
        <f aca="false">IFERROR(VLOOKUP($A469, DeliveryBook!$D$2:$K$1999, 5, 0),"")</f>
        <v>SH.SHAKTI SARAN JI,  749,RAJA SAHIB STREET</v>
      </c>
      <c r="C469" s="117" t="str">
        <f aca="false">IFERROR(VLOOKUP($A469, DeliveryBook!$D$2:$K$1999, 8, 0), "")</f>
        <v>PO: JAGADHARI</v>
      </c>
      <c r="D469" s="105" t="n">
        <v>0.32</v>
      </c>
      <c r="E469" s="130" t="n">
        <v>42307</v>
      </c>
      <c r="F469" s="106" t="n">
        <v>39</v>
      </c>
      <c r="G469" s="107" t="s">
        <v>7602</v>
      </c>
      <c r="H469" s="107" t="s">
        <v>7603</v>
      </c>
      <c r="I469" s="0"/>
      <c r="J469" s="0"/>
      <c r="K469" s="0"/>
      <c r="M469" s="122" t="n">
        <f aca="false">(IF($H469="REG",$F469*15*(1-D469), $F469*25*(1-D469))-IF(G469="CUT", F469*0.5, 0))+(IF($K469="REG",$I469*15*(1-$D469), $I469*25*(1-$D469))-IF($J469="CUT", $I469*0.5, 0))</f>
        <v>378.3</v>
      </c>
      <c r="N469" s="106" t="n">
        <f aca="false">M469</f>
        <v>378.3</v>
      </c>
    </row>
    <row r="470" customFormat="false" ht="12" hidden="false" customHeight="false" outlineLevel="0" collapsed="false">
      <c r="A470" s="29" t="s">
        <v>528</v>
      </c>
      <c r="B470" s="117" t="str">
        <f aca="false">IFERROR(VLOOKUP($A470, DeliveryBook!$D$2:$K$1999, 5, 0),"")</f>
        <v>SH.RADHEY SHYAM TIWARI</v>
      </c>
      <c r="C470" s="117" t="str">
        <f aca="false">IFERROR(VLOOKUP($A470, DeliveryBook!$D$2:$K$1999, 8, 0), "")</f>
        <v>PO: AURAIYA</v>
      </c>
      <c r="D470" s="105" t="n">
        <v>0.3</v>
      </c>
      <c r="E470" s="130" t="n">
        <v>42307</v>
      </c>
      <c r="F470" s="106" t="n">
        <v>6</v>
      </c>
      <c r="G470" s="107" t="s">
        <v>7612</v>
      </c>
      <c r="H470" s="107" t="s">
        <v>7603</v>
      </c>
      <c r="I470" s="0"/>
      <c r="J470" s="0"/>
      <c r="K470" s="0"/>
      <c r="M470" s="122" t="n">
        <f aca="false">(IF($H470="REG",$F470*15*(1-D470), $F470*25*(1-D470))-IF(G470="CUT", F470*0.5, 0))+(IF($K470="REG",$I470*15*(1-$D470), $I470*25*(1-$D470))-IF($J470="CUT", $I470*0.5, 0))</f>
        <v>63</v>
      </c>
      <c r="N470" s="106" t="n">
        <f aca="false">M470</f>
        <v>63</v>
      </c>
    </row>
    <row r="471" customFormat="false" ht="12" hidden="false" customHeight="false" outlineLevel="0" collapsed="false">
      <c r="A471" s="29" t="s">
        <v>2159</v>
      </c>
      <c r="B471" s="117" t="str">
        <f aca="false">IFERROR(VLOOKUP($A471, DeliveryBook!$D$2:$K$1999, 5, 0),"")</f>
        <v>SH.HARIHAR BHATT</v>
      </c>
      <c r="C471" s="117" t="str">
        <f aca="false">IFERROR(VLOOKUP($A471, DeliveryBook!$D$2:$K$1999, 8, 0), "")</f>
        <v>BHARUCH - BH</v>
      </c>
      <c r="D471" s="105" t="n">
        <v>0.3</v>
      </c>
      <c r="E471" s="130" t="n">
        <v>42307</v>
      </c>
      <c r="F471" s="106" t="n">
        <v>18</v>
      </c>
      <c r="G471" s="107" t="s">
        <v>7602</v>
      </c>
      <c r="H471" s="107" t="s">
        <v>7603</v>
      </c>
      <c r="I471" s="0"/>
      <c r="J471" s="0"/>
      <c r="K471" s="0"/>
      <c r="M471" s="122" t="n">
        <f aca="false">(IF($H471="REG",$F471*15*(1-D471), $F471*25*(1-D471))-IF(G471="CUT", F471*0.5, 0))+(IF($K471="REG",$I471*15*(1-$D471), $I471*25*(1-$D471))-IF($J471="CUT", $I471*0.5, 0))</f>
        <v>180</v>
      </c>
      <c r="N471" s="106" t="n">
        <f aca="false">M471</f>
        <v>180</v>
      </c>
    </row>
    <row r="472" customFormat="false" ht="12" hidden="false" customHeight="false" outlineLevel="0" collapsed="false">
      <c r="A472" s="29" t="s">
        <v>281</v>
      </c>
      <c r="B472" s="117" t="str">
        <f aca="false">IFERROR(VLOOKUP($A472, DeliveryBook!$D$2:$K$1999, 5, 0),"")</f>
        <v>M/S KATARE BOOK DEPOT,  PROP-SH RISHI KATARE</v>
      </c>
      <c r="C472" s="117" t="str">
        <f aca="false">IFERROR(VLOOKUP($A472, DeliveryBook!$D$2:$K$1999, 8, 0), "")</f>
        <v>PO: DEORI</v>
      </c>
      <c r="D472" s="105" t="n">
        <v>0.3</v>
      </c>
      <c r="E472" s="130" t="n">
        <v>42307</v>
      </c>
      <c r="F472" s="106" t="n">
        <v>5</v>
      </c>
      <c r="G472" s="107" t="s">
        <v>7602</v>
      </c>
      <c r="H472" s="107" t="s">
        <v>7603</v>
      </c>
      <c r="I472" s="0"/>
      <c r="J472" s="0"/>
      <c r="K472" s="0"/>
      <c r="M472" s="122" t="n">
        <f aca="false">(IF($H472="REG",$F472*15*(1-D472), $F472*25*(1-D472))-IF(G472="CUT", F472*0.5, 0))+(IF($K472="REG",$I472*15*(1-$D472), $I472*25*(1-$D472))-IF($J472="CUT", $I472*0.5, 0))</f>
        <v>50</v>
      </c>
      <c r="N472" s="106" t="n">
        <f aca="false">M472</f>
        <v>50</v>
      </c>
    </row>
    <row r="473" customFormat="false" ht="12" hidden="false" customHeight="false" outlineLevel="0" collapsed="false">
      <c r="A473" s="29" t="s">
        <v>825</v>
      </c>
      <c r="B473" s="117" t="str">
        <f aca="false">IFERROR(VLOOKUP($A473, DeliveryBook!$D$2:$K$1999, 5, 0),"")</f>
        <v>SH GOVERDHAN PRASAD DEWANGAN C/O SATISH KUMAR PANDEY</v>
      </c>
      <c r="C473" s="117" t="str">
        <f aca="false">IFERROR(VLOOKUP($A473, DeliveryBook!$D$2:$K$1999, 8, 0), "")</f>
        <v>PO: MASTURI</v>
      </c>
      <c r="D473" s="105" t="n">
        <v>0.3</v>
      </c>
      <c r="E473" s="130" t="n">
        <v>42307</v>
      </c>
      <c r="F473" s="106" t="n">
        <v>20</v>
      </c>
      <c r="G473" s="107" t="s">
        <v>7612</v>
      </c>
      <c r="H473" s="107" t="s">
        <v>7603</v>
      </c>
      <c r="I473" s="0"/>
      <c r="J473" s="0"/>
      <c r="K473" s="0"/>
      <c r="M473" s="122" t="n">
        <f aca="false">(IF($H473="REG",$F473*15*(1-D473), $F473*25*(1-D473))-IF(G473="CUT", F473*0.5, 0))+(IF($K473="REG",$I473*15*(1-$D473), $I473*25*(1-$D473))-IF($J473="CUT", $I473*0.5, 0))</f>
        <v>210</v>
      </c>
      <c r="N473" s="106" t="n">
        <f aca="false">M473</f>
        <v>210</v>
      </c>
    </row>
    <row r="474" customFormat="false" ht="12" hidden="false" customHeight="false" outlineLevel="0" collapsed="false">
      <c r="A474" s="29" t="s">
        <v>2546</v>
      </c>
      <c r="B474" s="117" t="str">
        <f aca="false">IFERROR(VLOOKUP($A474, DeliveryBook!$D$2:$K$1999, 5, 0),"")</f>
        <v>SH SHYAM SHANKAR PANDEY</v>
      </c>
      <c r="C474" s="117" t="str">
        <f aca="false">IFERROR(VLOOKUP($A474, DeliveryBook!$D$2:$K$1999, 8, 0), "")</f>
        <v>PO: BALWARGANJ</v>
      </c>
      <c r="D474" s="105" t="n">
        <v>0.35</v>
      </c>
      <c r="E474" s="130" t="n">
        <v>42307</v>
      </c>
      <c r="F474" s="106" t="n">
        <v>362</v>
      </c>
      <c r="G474" s="107" t="s">
        <v>7612</v>
      </c>
      <c r="H474" s="107" t="s">
        <v>7603</v>
      </c>
      <c r="I474" s="0"/>
      <c r="J474" s="0"/>
      <c r="K474" s="0"/>
      <c r="M474" s="122" t="n">
        <f aca="false">(IF($H474="REG",$F474*15*(1-D474), $F474*25*(1-D474))-IF(G474="CUT", F474*0.5, 0))+(IF($K474="REG",$I474*15*(1-$D474), $I474*25*(1-$D474))-IF($J474="CUT", $I474*0.5, 0))</f>
        <v>3529.5</v>
      </c>
      <c r="N474" s="106" t="n">
        <f aca="false">M474</f>
        <v>3529.5</v>
      </c>
    </row>
    <row r="475" customFormat="false" ht="12" hidden="false" customHeight="false" outlineLevel="0" collapsed="false">
      <c r="A475" s="29" t="s">
        <v>2505</v>
      </c>
      <c r="B475" s="117" t="str">
        <f aca="false">IFERROR(VLOOKUP($A475, DeliveryBook!$D$2:$K$1999, 5, 0),"")</f>
        <v>JAISWAL NEWS AGENCY</v>
      </c>
      <c r="C475" s="117" t="str">
        <f aca="false">IFERROR(VLOOKUP($A475, DeliveryBook!$D$2:$K$1999, 8, 0), "")</f>
        <v>VARANSI - BSB</v>
      </c>
      <c r="D475" s="105" t="n">
        <v>0.35</v>
      </c>
      <c r="E475" s="130" t="n">
        <v>42307</v>
      </c>
      <c r="F475" s="106" t="n">
        <v>140</v>
      </c>
      <c r="G475" s="107" t="s">
        <v>7602</v>
      </c>
      <c r="H475" s="107" t="s">
        <v>7603</v>
      </c>
      <c r="I475" s="106" t="n">
        <v>18</v>
      </c>
      <c r="J475" s="107" t="s">
        <v>7602</v>
      </c>
      <c r="K475" s="107" t="s">
        <v>7603</v>
      </c>
      <c r="M475" s="122" t="n">
        <f aca="false">(IF($H475="REG",$F475*15*(1-D475), $F475*25*(1-D475))-IF(G475="CUT", F475*0.5, 0))+(IF($K475="REG",$I475*15*(1-$D475), $I475*25*(1-$D475))-IF($J475="CUT", $I475*0.5, 0))</f>
        <v>1461.5</v>
      </c>
      <c r="N475" s="106" t="n">
        <f aca="false">M475</f>
        <v>1461.5</v>
      </c>
    </row>
    <row r="476" customFormat="false" ht="12" hidden="false" customHeight="false" outlineLevel="0" collapsed="false">
      <c r="A476" s="29" t="s">
        <v>2505</v>
      </c>
      <c r="B476" s="117" t="str">
        <f aca="false">IFERROR(VLOOKUP($A476, DeliveryBook!$D$2:$K$1999, 5, 0),"")</f>
        <v>JAISWAL NEWS AGENCY</v>
      </c>
      <c r="C476" s="117" t="str">
        <f aca="false">IFERROR(VLOOKUP($A476, DeliveryBook!$D$2:$K$1999, 8, 0), "")</f>
        <v>VARANSI - BSB</v>
      </c>
      <c r="D476" s="105" t="n">
        <v>0.35</v>
      </c>
      <c r="E476" s="130" t="n">
        <v>42307</v>
      </c>
      <c r="F476" s="106" t="n">
        <v>31</v>
      </c>
      <c r="G476" s="107" t="s">
        <v>7602</v>
      </c>
      <c r="H476" s="107" t="s">
        <v>7613</v>
      </c>
      <c r="I476" s="106" t="n">
        <v>3</v>
      </c>
      <c r="J476" s="107" t="s">
        <v>7602</v>
      </c>
      <c r="K476" s="107" t="s">
        <v>7613</v>
      </c>
      <c r="M476" s="122" t="n">
        <f aca="false">(IF($H476="REG",$F476*15*(1-D476), $F476*25*(1-D476))-IF(G476="CUT", F476*0.5, 0))+(IF($K476="REG",$I476*15*(1-$D476), $I476*25*(1-$D476))-IF($J476="CUT", $I476*0.5, 0))</f>
        <v>535.5</v>
      </c>
      <c r="N476" s="106" t="n">
        <f aca="false">M476</f>
        <v>535.5</v>
      </c>
    </row>
    <row r="477" customFormat="false" ht="12" hidden="false" customHeight="false" outlineLevel="0" collapsed="false">
      <c r="A477" s="29" t="s">
        <v>2434</v>
      </c>
      <c r="B477" s="117" t="str">
        <f aca="false">IFERROR(VLOOKUP($A477, DeliveryBook!$D$2:$K$1999, 5, 0),"")</f>
        <v>M/S SUBHASH PUSTAK BHANDAR</v>
      </c>
      <c r="C477" s="117" t="str">
        <f aca="false">IFERROR(VLOOKUP($A477, DeliveryBook!$D$2:$K$1999, 8, 0), "")</f>
        <v>LUCKNOW - LKO</v>
      </c>
      <c r="D477" s="105" t="n">
        <v>0.4</v>
      </c>
      <c r="E477" s="130" t="n">
        <v>42307</v>
      </c>
      <c r="F477" s="106" t="n">
        <v>576</v>
      </c>
      <c r="G477" s="107" t="s">
        <v>7602</v>
      </c>
      <c r="H477" s="107" t="s">
        <v>7603</v>
      </c>
      <c r="I477" s="106" t="n">
        <v>97</v>
      </c>
      <c r="J477" s="107" t="s">
        <v>7602</v>
      </c>
      <c r="K477" s="107" t="s">
        <v>7603</v>
      </c>
      <c r="M477" s="122" t="n">
        <f aca="false">(IF($H477="REG",$F477*15*(1-D477), $F477*25*(1-D477))-IF(G477="CUT", F477*0.5, 0))+(IF($K477="REG",$I477*15*(1-$D477), $I477*25*(1-$D477))-IF($J477="CUT", $I477*0.5, 0))</f>
        <v>5720.5</v>
      </c>
      <c r="N477" s="106" t="n">
        <f aca="false">M477</f>
        <v>5720.5</v>
      </c>
    </row>
    <row r="478" customFormat="false" ht="12" hidden="false" customHeight="false" outlineLevel="0" collapsed="false">
      <c r="A478" s="29" t="s">
        <v>2434</v>
      </c>
      <c r="B478" s="117" t="str">
        <f aca="false">IFERROR(VLOOKUP($A478, DeliveryBook!$D$2:$K$1999, 5, 0),"")</f>
        <v>M/S SUBHASH PUSTAK BHANDAR</v>
      </c>
      <c r="C478" s="117" t="str">
        <f aca="false">IFERROR(VLOOKUP($A478, DeliveryBook!$D$2:$K$1999, 8, 0), "")</f>
        <v>LUCKNOW - LKO</v>
      </c>
      <c r="D478" s="105" t="n">
        <v>0.4</v>
      </c>
      <c r="E478" s="130" t="n">
        <v>42307</v>
      </c>
      <c r="F478" s="106" t="n">
        <v>85</v>
      </c>
      <c r="G478" s="107" t="s">
        <v>7602</v>
      </c>
      <c r="H478" s="107" t="s">
        <v>7613</v>
      </c>
      <c r="I478" s="106" t="n">
        <v>5</v>
      </c>
      <c r="J478" s="107" t="s">
        <v>7602</v>
      </c>
      <c r="K478" s="107" t="s">
        <v>7613</v>
      </c>
      <c r="M478" s="122" t="n">
        <f aca="false">(IF($H478="REG",$F478*15*(1-D478), $F478*25*(1-D478))-IF(G478="CUT", F478*0.5, 0))+(IF($K478="REG",$I478*15*(1-$D478), $I478*25*(1-$D478))-IF($J478="CUT", $I478*0.5, 0))</f>
        <v>1305</v>
      </c>
      <c r="N478" s="106" t="n">
        <f aca="false">M478</f>
        <v>1305</v>
      </c>
    </row>
    <row r="479" customFormat="false" ht="12" hidden="false" customHeight="false" outlineLevel="0" collapsed="false">
      <c r="A479" s="29" t="s">
        <v>2531</v>
      </c>
      <c r="B479" s="117" t="str">
        <f aca="false">IFERROR(VLOOKUP($A479, DeliveryBook!$D$2:$K$1999, 5, 0),"")</f>
        <v>M/S RUKMANI NEWS AGENCY</v>
      </c>
      <c r="C479" s="117" t="str">
        <f aca="false">IFERROR(VLOOKUP($A479, DeliveryBook!$D$2:$K$1999, 8, 0), "")</f>
        <v>HOWRAH - HWH</v>
      </c>
      <c r="D479" s="105" t="n">
        <v>0.35</v>
      </c>
      <c r="E479" s="130" t="n">
        <v>42307</v>
      </c>
      <c r="F479" s="106" t="n">
        <v>316</v>
      </c>
      <c r="G479" s="107" t="s">
        <v>7602</v>
      </c>
      <c r="H479" s="107" t="s">
        <v>7603</v>
      </c>
      <c r="I479" s="106" t="n">
        <v>71</v>
      </c>
      <c r="J479" s="107" t="s">
        <v>7602</v>
      </c>
      <c r="K479" s="107" t="s">
        <v>7603</v>
      </c>
      <c r="M479" s="122" t="n">
        <f aca="false">(IF($H479="REG",$F479*15*(1-D479), $F479*25*(1-D479))-IF(G479="CUT", F479*0.5, 0))+(IF($K479="REG",$I479*15*(1-$D479), $I479*25*(1-$D479))-IF($J479="CUT", $I479*0.5, 0))</f>
        <v>3579.75</v>
      </c>
      <c r="N479" s="106" t="n">
        <f aca="false">M479</f>
        <v>3579.75</v>
      </c>
    </row>
    <row r="480" customFormat="false" ht="12" hidden="false" customHeight="false" outlineLevel="0" collapsed="false">
      <c r="A480" s="29" t="s">
        <v>2531</v>
      </c>
      <c r="B480" s="117" t="str">
        <f aca="false">IFERROR(VLOOKUP($A480, DeliveryBook!$D$2:$K$1999, 5, 0),"")</f>
        <v>M/S RUKMANI NEWS AGENCY</v>
      </c>
      <c r="C480" s="117" t="str">
        <f aca="false">IFERROR(VLOOKUP($A480, DeliveryBook!$D$2:$K$1999, 8, 0), "")</f>
        <v>HOWRAH - HWH</v>
      </c>
      <c r="D480" s="105" t="n">
        <v>0.35</v>
      </c>
      <c r="E480" s="130" t="n">
        <v>42307</v>
      </c>
      <c r="F480" s="106" t="n">
        <v>15</v>
      </c>
      <c r="G480" s="107" t="s">
        <v>7612</v>
      </c>
      <c r="H480" s="107" t="s">
        <v>7603</v>
      </c>
      <c r="I480" s="106" t="n">
        <v>9</v>
      </c>
      <c r="J480" s="107" t="s">
        <v>7602</v>
      </c>
      <c r="K480" s="107" t="s">
        <v>7613</v>
      </c>
      <c r="M480" s="122" t="n">
        <f aca="false">(IF($H480="REG",$F480*15*(1-D480), $F480*25*(1-D480))-IF(G480="CUT", F480*0.5, 0))+(IF($K480="REG",$I480*15*(1-$D480), $I480*25*(1-$D480))-IF($J480="CUT", $I480*0.5, 0))</f>
        <v>288</v>
      </c>
      <c r="N480" s="106" t="n">
        <f aca="false">M480</f>
        <v>288</v>
      </c>
    </row>
    <row r="481" customFormat="false" ht="12" hidden="false" customHeight="false" outlineLevel="0" collapsed="false">
      <c r="A481" s="29" t="s">
        <v>2531</v>
      </c>
      <c r="B481" s="117" t="str">
        <f aca="false">IFERROR(VLOOKUP($A481, DeliveryBook!$D$2:$K$1999, 5, 0),"")</f>
        <v>M/S RUKMANI NEWS AGENCY</v>
      </c>
      <c r="C481" s="117" t="str">
        <f aca="false">IFERROR(VLOOKUP($A481, DeliveryBook!$D$2:$K$1999, 8, 0), "")</f>
        <v>HOWRAH - HWH</v>
      </c>
      <c r="D481" s="105" t="n">
        <v>0.35</v>
      </c>
      <c r="E481" s="130" t="n">
        <v>42307</v>
      </c>
      <c r="F481" s="106" t="n">
        <v>40</v>
      </c>
      <c r="G481" s="107" t="s">
        <v>7602</v>
      </c>
      <c r="H481" s="107" t="s">
        <v>7613</v>
      </c>
      <c r="I481" s="0"/>
      <c r="J481" s="0"/>
      <c r="K481" s="0"/>
      <c r="M481" s="122" t="n">
        <f aca="false">(IF($H481="REG",$F481*15*(1-D481), $F481*25*(1-D481))-IF(G481="CUT", F481*0.5, 0))+(IF($K481="REG",$I481*15*(1-$D481), $I481*25*(1-$D481))-IF($J481="CUT", $I481*0.5, 0))</f>
        <v>630</v>
      </c>
      <c r="N481" s="106" t="n">
        <f aca="false">M481</f>
        <v>630</v>
      </c>
    </row>
    <row r="482" customFormat="false" ht="12" hidden="false" customHeight="false" outlineLevel="0" collapsed="false">
      <c r="A482" s="29" t="s">
        <v>1433</v>
      </c>
      <c r="B482" s="117" t="str">
        <f aca="false">IFERROR(VLOOKUP($A482, DeliveryBook!$D$2:$K$1999, 5, 0),"")</f>
        <v>SH.ANAND GUPTA,  C/O SH.KISHORI LAL GUPTA</v>
      </c>
      <c r="C482" s="117" t="str">
        <f aca="false">IFERROR(VLOOKUP($A482, DeliveryBook!$D$2:$K$1999, 8, 0), "")</f>
        <v>PO: BARMER</v>
      </c>
      <c r="D482" s="105" t="n">
        <v>0.32</v>
      </c>
      <c r="E482" s="130" t="n">
        <v>42307</v>
      </c>
      <c r="F482" s="106" t="n">
        <v>177</v>
      </c>
      <c r="G482" s="107" t="s">
        <v>7602</v>
      </c>
      <c r="H482" s="107" t="s">
        <v>7603</v>
      </c>
      <c r="I482" s="0"/>
      <c r="J482" s="0"/>
      <c r="K482" s="0"/>
      <c r="M482" s="122" t="n">
        <f aca="false">(IF($H482="REG",$F482*15*(1-D482), $F482*25*(1-D482))-IF(G482="CUT", F482*0.5, 0))+(IF($K482="REG",$I482*15*(1-$D482), $I482*25*(1-$D482))-IF($J482="CUT", $I482*0.5, 0))</f>
        <v>1716.9</v>
      </c>
      <c r="N482" s="106" t="n">
        <f aca="false">M482</f>
        <v>1716.9</v>
      </c>
    </row>
    <row r="483" customFormat="false" ht="12" hidden="false" customHeight="false" outlineLevel="0" collapsed="false">
      <c r="A483" s="29" t="s">
        <v>1053</v>
      </c>
      <c r="B483" s="117" t="str">
        <f aca="false">IFERROR(VLOOKUP($A483, DeliveryBook!$D$2:$K$1999, 5, 0),"")</f>
        <v>SH GOVIND PRASAD SHARMA</v>
      </c>
      <c r="C483" s="117" t="str">
        <f aca="false">IFERROR(VLOOKUP($A483, DeliveryBook!$D$2:$K$1999, 8, 0), "")</f>
        <v>PO: ARON</v>
      </c>
      <c r="D483" s="105" t="n">
        <v>0.3</v>
      </c>
      <c r="E483" s="130" t="n">
        <v>42307</v>
      </c>
      <c r="F483" s="106" t="n">
        <v>40</v>
      </c>
      <c r="G483" s="107" t="s">
        <v>7612</v>
      </c>
      <c r="H483" s="107" t="s">
        <v>7603</v>
      </c>
      <c r="I483" s="0"/>
      <c r="J483" s="0"/>
      <c r="K483" s="0"/>
      <c r="M483" s="122" t="n">
        <f aca="false">(IF($H483="REG",$F483*15*(1-D483), $F483*25*(1-D483))-IF(G483="CUT", F483*0.5, 0))+(IF($K483="REG",$I483*15*(1-$D483), $I483*25*(1-$D483))-IF($J483="CUT", $I483*0.5, 0))</f>
        <v>420</v>
      </c>
      <c r="N483" s="106" t="n">
        <f aca="false">M483</f>
        <v>420</v>
      </c>
    </row>
    <row r="484" customFormat="false" ht="12" hidden="false" customHeight="false" outlineLevel="0" collapsed="false">
      <c r="A484" s="29" t="s">
        <v>2537</v>
      </c>
      <c r="B484" s="117" t="str">
        <f aca="false">IFERROR(VLOOKUP($A484, DeliveryBook!$D$2:$K$1999, 5, 0),"")</f>
        <v>SH. RAJ SINGH</v>
      </c>
      <c r="C484" s="117" t="str">
        <f aca="false">IFERROR(VLOOKUP($A484, DeliveryBook!$D$2:$K$1999, 8, 0), "")</f>
        <v>PO: ROHINI</v>
      </c>
      <c r="D484" s="105" t="n">
        <v>0.32</v>
      </c>
      <c r="E484" s="130" t="n">
        <v>42307</v>
      </c>
      <c r="F484" s="106" t="n">
        <v>12</v>
      </c>
      <c r="G484" s="107" t="s">
        <v>7612</v>
      </c>
      <c r="H484" s="107" t="s">
        <v>7603</v>
      </c>
      <c r="I484" s="0"/>
      <c r="J484" s="0"/>
      <c r="K484" s="0"/>
      <c r="M484" s="122" t="n">
        <f aca="false">(IF($H484="REG",$F484*15*(1-D484), $F484*25*(1-D484))-IF(G484="CUT", F484*0.5, 0))+(IF($K484="REG",$I484*15*(1-$D484), $I484*25*(1-$D484))-IF($J484="CUT", $I484*0.5, 0))</f>
        <v>122.4</v>
      </c>
      <c r="N484" s="106" t="n">
        <f aca="false">M484</f>
        <v>122.4</v>
      </c>
    </row>
    <row r="485" customFormat="false" ht="12" hidden="false" customHeight="false" outlineLevel="0" collapsed="false">
      <c r="A485" s="29" t="s">
        <v>2396</v>
      </c>
      <c r="B485" s="117" t="str">
        <f aca="false">IFERROR(VLOOKUP($A485, DeliveryBook!$D$2:$K$1999, 5, 0),"")</f>
        <v>SH RAJESH KUMAR</v>
      </c>
      <c r="C485" s="117" t="str">
        <f aca="false">IFERROR(VLOOKUP($A485, DeliveryBook!$D$2:$K$1999, 8, 0), "")</f>
        <v>DEORIA - SADAR - DEOS</v>
      </c>
      <c r="D485" s="105" t="n">
        <v>0.35</v>
      </c>
      <c r="E485" s="130" t="n">
        <v>42307</v>
      </c>
      <c r="F485" s="106" t="n">
        <v>278</v>
      </c>
      <c r="G485" s="107" t="s">
        <v>7602</v>
      </c>
      <c r="H485" s="107" t="s">
        <v>7603</v>
      </c>
      <c r="I485" s="106" t="n">
        <v>11</v>
      </c>
      <c r="J485" s="107" t="s">
        <v>7602</v>
      </c>
      <c r="K485" s="107" t="s">
        <v>7603</v>
      </c>
      <c r="M485" s="122" t="n">
        <f aca="false">(IF($H485="REG",$F485*15*(1-D485), $F485*25*(1-D485))-IF(G485="CUT", F485*0.5, 0))+(IF($K485="REG",$I485*15*(1-$D485), $I485*25*(1-$D485))-IF($J485="CUT", $I485*0.5, 0))</f>
        <v>2673.25</v>
      </c>
      <c r="N485" s="106" t="n">
        <f aca="false">M485</f>
        <v>2673.25</v>
      </c>
    </row>
    <row r="486" customFormat="false" ht="12" hidden="false" customHeight="false" outlineLevel="0" collapsed="false">
      <c r="A486" s="29" t="s">
        <v>2396</v>
      </c>
      <c r="B486" s="117" t="str">
        <f aca="false">IFERROR(VLOOKUP($A486, DeliveryBook!$D$2:$K$1999, 5, 0),"")</f>
        <v>SH RAJESH KUMAR</v>
      </c>
      <c r="C486" s="117" t="str">
        <f aca="false">IFERROR(VLOOKUP($A486, DeliveryBook!$D$2:$K$1999, 8, 0), "")</f>
        <v>DEORIA - SADAR - DEOS</v>
      </c>
      <c r="D486" s="105" t="n">
        <v>0.35</v>
      </c>
      <c r="E486" s="130" t="n">
        <v>42307</v>
      </c>
      <c r="F486" s="106" t="n">
        <v>17</v>
      </c>
      <c r="G486" s="107" t="s">
        <v>7602</v>
      </c>
      <c r="H486" s="107" t="s">
        <v>7613</v>
      </c>
      <c r="I486" s="0"/>
      <c r="J486" s="0"/>
      <c r="K486" s="0"/>
      <c r="M486" s="122" t="n">
        <f aca="false">(IF($H486="REG",$F486*15*(1-D486), $F486*25*(1-D486))-IF(G486="CUT", F486*0.5, 0))+(IF($K486="REG",$I486*15*(1-$D486), $I486*25*(1-$D486))-IF($J486="CUT", $I486*0.5, 0))</f>
        <v>267.75</v>
      </c>
      <c r="N486" s="106" t="n">
        <f aca="false">M486</f>
        <v>267.75</v>
      </c>
    </row>
    <row r="487" customFormat="false" ht="12" hidden="false" customHeight="false" outlineLevel="0" collapsed="false">
      <c r="A487" s="29" t="s">
        <v>2238</v>
      </c>
      <c r="B487" s="117" t="str">
        <f aca="false">IFERROR(VLOOKUP($A487, DeliveryBook!$D$2:$K$1999, 5, 0),"")</f>
        <v>SH PARAG SOGANI JAIN</v>
      </c>
      <c r="C487" s="117" t="str">
        <f aca="false">IFERROR(VLOOKUP($A487, DeliveryBook!$D$2:$K$1999, 8, 0), "")</f>
        <v>INDORE - INDB</v>
      </c>
      <c r="D487" s="105" t="n">
        <v>0.333</v>
      </c>
      <c r="E487" s="130" t="n">
        <v>42307</v>
      </c>
      <c r="F487" s="106" t="n">
        <v>134</v>
      </c>
      <c r="G487" s="107" t="s">
        <v>7602</v>
      </c>
      <c r="H487" s="107" t="s">
        <v>7603</v>
      </c>
      <c r="I487" s="106" t="n">
        <v>20</v>
      </c>
      <c r="J487" s="107" t="s">
        <v>7602</v>
      </c>
      <c r="K487" s="107" t="s">
        <v>7603</v>
      </c>
      <c r="M487" s="122" t="n">
        <f aca="false">(IF($H487="REG",$F487*15*(1-D487), $F487*25*(1-D487))-IF(G487="CUT", F487*0.5, 0))+(IF($K487="REG",$I487*15*(1-$D487), $I487*25*(1-$D487))-IF($J487="CUT", $I487*0.5, 0))</f>
        <v>1463.77</v>
      </c>
      <c r="N487" s="106" t="n">
        <f aca="false">M487</f>
        <v>1463.77</v>
      </c>
    </row>
    <row r="488" customFormat="false" ht="12" hidden="false" customHeight="false" outlineLevel="0" collapsed="false">
      <c r="A488" s="29" t="s">
        <v>2238</v>
      </c>
      <c r="B488" s="117" t="str">
        <f aca="false">IFERROR(VLOOKUP($A488, DeliveryBook!$D$2:$K$1999, 5, 0),"")</f>
        <v>SH PARAG SOGANI JAIN</v>
      </c>
      <c r="C488" s="117" t="str">
        <f aca="false">IFERROR(VLOOKUP($A488, DeliveryBook!$D$2:$K$1999, 8, 0), "")</f>
        <v>INDORE - INDB</v>
      </c>
      <c r="D488" s="105" t="n">
        <v>0.333</v>
      </c>
      <c r="E488" s="130" t="n">
        <v>42307</v>
      </c>
      <c r="F488" s="106" t="n">
        <v>4</v>
      </c>
      <c r="G488" s="107" t="s">
        <v>7602</v>
      </c>
      <c r="H488" s="107" t="s">
        <v>7613</v>
      </c>
      <c r="I488" s="0"/>
      <c r="J488" s="0"/>
      <c r="K488" s="0"/>
      <c r="M488" s="122" t="n">
        <f aca="false">(IF($H488="REG",$F488*15*(1-D488), $F488*25*(1-D488))-IF(G488="CUT", F488*0.5, 0))+(IF($K488="REG",$I488*15*(1-$D488), $I488*25*(1-$D488))-IF($J488="CUT", $I488*0.5, 0))</f>
        <v>64.7</v>
      </c>
      <c r="N488" s="106" t="n">
        <f aca="false">M488</f>
        <v>64.7</v>
      </c>
    </row>
    <row r="489" customFormat="false" ht="12" hidden="false" customHeight="false" outlineLevel="0" collapsed="false">
      <c r="A489" s="29" t="s">
        <v>6928</v>
      </c>
      <c r="B489" s="117" t="inlineStr">
        <f aca="false">IFERROR(VLOOKUP($A489, DeliveryBook!$D$2:$K$1999, 5, 0),"")</f>
        <is>
          <t/>
        </is>
      </c>
      <c r="C489" s="117" t="inlineStr">
        <f aca="false">IFERROR(VLOOKUP($A489, DeliveryBook!$D$2:$K$1999, 8, 0), "")</f>
        <is>
          <t/>
        </is>
      </c>
      <c r="D489" s="105" t="n">
        <v>0.3</v>
      </c>
      <c r="E489" s="130" t="n">
        <v>42307</v>
      </c>
      <c r="F489" s="106" t="n">
        <v>20</v>
      </c>
      <c r="G489" s="107" t="s">
        <v>7612</v>
      </c>
      <c r="H489" s="107" t="s">
        <v>7603</v>
      </c>
      <c r="I489" s="0"/>
      <c r="J489" s="0"/>
      <c r="K489" s="0"/>
      <c r="M489" s="122" t="n">
        <f aca="false">(IF($H489="REG",$F489*15*(1-D489), $F489*25*(1-D489))-IF(G489="CUT", F489*0.5, 0))+(IF($K489="REG",$I489*15*(1-$D489), $I489*25*(1-$D489))-IF($J489="CUT", $I489*0.5, 0))</f>
        <v>210</v>
      </c>
      <c r="N489" s="106" t="n">
        <f aca="false">M489</f>
        <v>210</v>
      </c>
    </row>
    <row r="490" customFormat="false" ht="12" hidden="false" customHeight="false" outlineLevel="0" collapsed="false">
      <c r="A490" s="29" t="s">
        <v>2485</v>
      </c>
      <c r="B490" s="117" t="str">
        <f aca="false">IFERROR(VLOOKUP($A490, DeliveryBook!$D$2:$K$1999, 5, 0),"")</f>
        <v>MALHOTRA BOOK DEPOT</v>
      </c>
      <c r="C490" s="117" t="str">
        <f aca="false">IFERROR(VLOOKUP($A490, DeliveryBook!$D$2:$K$1999, 8, 0), "")</f>
        <v>SAHARANPUR - SRE</v>
      </c>
      <c r="D490" s="105" t="n">
        <v>0.3</v>
      </c>
      <c r="E490" s="130" t="n">
        <v>42307</v>
      </c>
      <c r="F490" s="106" t="n">
        <v>47</v>
      </c>
      <c r="G490" s="107" t="s">
        <v>7602</v>
      </c>
      <c r="H490" s="107" t="s">
        <v>7603</v>
      </c>
      <c r="I490" s="0"/>
      <c r="J490" s="0"/>
      <c r="K490" s="0"/>
      <c r="M490" s="122" t="n">
        <f aca="false">(IF($H490="REG",$F490*15*(1-D490), $F490*25*(1-D490))-IF(G490="CUT", F490*0.5, 0))+(IF($K490="REG",$I490*15*(1-$D490), $I490*25*(1-$D490))-IF($J490="CUT", $I490*0.5, 0))</f>
        <v>470</v>
      </c>
      <c r="N490" s="106" t="n">
        <f aca="false">M490</f>
        <v>470</v>
      </c>
    </row>
    <row r="491" customFormat="false" ht="12" hidden="false" customHeight="false" outlineLevel="0" collapsed="false">
      <c r="A491" s="29" t="s">
        <v>2485</v>
      </c>
      <c r="B491" s="117" t="str">
        <f aca="false">IFERROR(VLOOKUP($A491, DeliveryBook!$D$2:$K$1999, 5, 0),"")</f>
        <v>MALHOTRA BOOK DEPOT</v>
      </c>
      <c r="C491" s="117" t="str">
        <f aca="false">IFERROR(VLOOKUP($A491, DeliveryBook!$D$2:$K$1999, 8, 0), "")</f>
        <v>SAHARANPUR - SRE</v>
      </c>
      <c r="D491" s="105" t="n">
        <v>0.3</v>
      </c>
      <c r="E491" s="130" t="n">
        <v>42307</v>
      </c>
      <c r="F491" s="106" t="n">
        <v>6</v>
      </c>
      <c r="G491" s="107" t="s">
        <v>7612</v>
      </c>
      <c r="H491" s="107" t="s">
        <v>7603</v>
      </c>
      <c r="I491" s="0"/>
      <c r="J491" s="0"/>
      <c r="K491" s="0"/>
      <c r="M491" s="122" t="n">
        <f aca="false">(IF($H491="REG",$F491*15*(1-D491), $F491*25*(1-D491))-IF(G491="CUT", F491*0.5, 0))+(IF($K491="REG",$I491*15*(1-$D491), $I491*25*(1-$D491))-IF($J491="CUT", $I491*0.5, 0))</f>
        <v>63</v>
      </c>
      <c r="N491" s="106" t="n">
        <f aca="false">M491</f>
        <v>63</v>
      </c>
    </row>
    <row r="492" customFormat="false" ht="12" hidden="false" customHeight="false" outlineLevel="0" collapsed="false">
      <c r="A492" s="29" t="s">
        <v>2485</v>
      </c>
      <c r="B492" s="117" t="str">
        <f aca="false">IFERROR(VLOOKUP($A492, DeliveryBook!$D$2:$K$1999, 5, 0),"")</f>
        <v>MALHOTRA BOOK DEPOT</v>
      </c>
      <c r="C492" s="117" t="str">
        <f aca="false">IFERROR(VLOOKUP($A492, DeliveryBook!$D$2:$K$1999, 8, 0), "")</f>
        <v>SAHARANPUR - SRE</v>
      </c>
      <c r="D492" s="105" t="n">
        <v>0.3</v>
      </c>
      <c r="E492" s="130" t="n">
        <v>42307</v>
      </c>
      <c r="F492" s="106" t="n">
        <v>1</v>
      </c>
      <c r="G492" s="107" t="s">
        <v>7602</v>
      </c>
      <c r="H492" s="107" t="s">
        <v>7613</v>
      </c>
      <c r="I492" s="0"/>
      <c r="J492" s="0"/>
      <c r="K492" s="0"/>
      <c r="M492" s="122" t="n">
        <f aca="false">(IF($H492="REG",$F492*15*(1-D492), $F492*25*(1-D492))-IF(G492="CUT", F492*0.5, 0))+(IF($K492="REG",$I492*15*(1-$D492), $I492*25*(1-$D492))-IF($J492="CUT", $I492*0.5, 0))</f>
        <v>17</v>
      </c>
      <c r="N492" s="106" t="n">
        <f aca="false">M492</f>
        <v>17</v>
      </c>
    </row>
    <row r="493" customFormat="false" ht="12" hidden="false" customHeight="false" outlineLevel="0" collapsed="false">
      <c r="A493" s="29" t="s">
        <v>2410</v>
      </c>
      <c r="B493" s="117" t="str">
        <f aca="false">IFERROR(VLOOKUP($A493, DeliveryBook!$D$2:$K$1999, 5, 0),"")</f>
        <v>STUDENTS CORNER</v>
      </c>
      <c r="C493" s="117" t="str">
        <f aca="false">IFERROR(VLOOKUP($A493, DeliveryBook!$D$2:$K$1999, 8, 0), "")</f>
        <v>GORAKHPUR - GKP</v>
      </c>
      <c r="D493" s="105" t="n">
        <v>0.32</v>
      </c>
      <c r="E493" s="130" t="n">
        <v>42307</v>
      </c>
      <c r="F493" s="106" t="n">
        <v>73</v>
      </c>
      <c r="G493" s="107" t="s">
        <v>7602</v>
      </c>
      <c r="H493" s="107" t="s">
        <v>7603</v>
      </c>
      <c r="I493" s="0"/>
      <c r="J493" s="0"/>
      <c r="K493" s="0"/>
      <c r="M493" s="122" t="n">
        <f aca="false">(IF($H493="REG",$F493*15*(1-D493), $F493*25*(1-D493))-IF(G493="CUT", F493*0.5, 0))+(IF($K493="REG",$I493*15*(1-$D493), $I493*25*(1-$D493))-IF($J493="CUT", $I493*0.5, 0))</f>
        <v>708.1</v>
      </c>
      <c r="N493" s="106" t="n">
        <f aca="false">M493</f>
        <v>708.1</v>
      </c>
    </row>
    <row r="494" customFormat="false" ht="12" hidden="false" customHeight="false" outlineLevel="0" collapsed="false">
      <c r="A494" s="29" t="s">
        <v>2421</v>
      </c>
      <c r="B494" s="117" t="str">
        <f aca="false">IFERROR(VLOOKUP($A494, DeliveryBook!$D$2:$K$1999, 5, 0),"")</f>
        <v>SH.CHUNNA BABU GUPTA</v>
      </c>
      <c r="C494" s="117" t="str">
        <f aca="false">IFERROR(VLOOKUP($A494, DeliveryBook!$D$2:$K$1999, 8, 0), "")</f>
        <v>JHANSI - JHS</v>
      </c>
      <c r="D494" s="105" t="n">
        <v>0.333</v>
      </c>
      <c r="E494" s="130" t="n">
        <v>42307</v>
      </c>
      <c r="F494" s="106" t="n">
        <v>72</v>
      </c>
      <c r="G494" s="107" t="s">
        <v>7602</v>
      </c>
      <c r="H494" s="107" t="s">
        <v>7603</v>
      </c>
      <c r="I494" s="0"/>
      <c r="J494" s="0"/>
      <c r="K494" s="0"/>
      <c r="M494" s="122" t="n">
        <f aca="false">(IF($H494="REG",$F494*15*(1-D494), $F494*25*(1-D494))-IF(G494="CUT", F494*0.5, 0))+(IF($K494="REG",$I494*15*(1-$D494), $I494*25*(1-$D494))-IF($J494="CUT", $I494*0.5, 0))</f>
        <v>684.36</v>
      </c>
      <c r="N494" s="106" t="n">
        <f aca="false">M494</f>
        <v>684.36</v>
      </c>
    </row>
    <row r="495" customFormat="false" ht="12" hidden="false" customHeight="false" outlineLevel="0" collapsed="false">
      <c r="A495" s="29" t="s">
        <v>2421</v>
      </c>
      <c r="B495" s="117" t="str">
        <f aca="false">IFERROR(VLOOKUP($A495, DeliveryBook!$D$2:$K$1999, 5, 0),"")</f>
        <v>SH.CHUNNA BABU GUPTA</v>
      </c>
      <c r="C495" s="117" t="str">
        <f aca="false">IFERROR(VLOOKUP($A495, DeliveryBook!$D$2:$K$1999, 8, 0), "")</f>
        <v>JHANSI - JHS</v>
      </c>
      <c r="D495" s="105" t="n">
        <v>0.333</v>
      </c>
      <c r="E495" s="130" t="n">
        <v>42307</v>
      </c>
      <c r="F495" s="106" t="n">
        <v>15</v>
      </c>
      <c r="G495" s="107" t="s">
        <v>7602</v>
      </c>
      <c r="H495" s="107" t="s">
        <v>7613</v>
      </c>
      <c r="I495" s="0"/>
      <c r="J495" s="0"/>
      <c r="K495" s="0"/>
      <c r="M495" s="122" t="n">
        <f aca="false">(IF($H495="REG",$F495*15*(1-D495), $F495*25*(1-D495))-IF(G495="CUT", F495*0.5, 0))+(IF($K495="REG",$I495*15*(1-$D495), $I495*25*(1-$D495))-IF($J495="CUT", $I495*0.5, 0))</f>
        <v>242.625</v>
      </c>
      <c r="N495" s="106" t="n">
        <f aca="false">M495</f>
        <v>242.625</v>
      </c>
    </row>
    <row r="496" customFormat="false" ht="12" hidden="false" customHeight="false" outlineLevel="0" collapsed="false">
      <c r="A496" s="29" t="s">
        <v>2591</v>
      </c>
      <c r="B496" s="117" t="str">
        <f aca="false">IFERROR(VLOOKUP($A496, DeliveryBook!$D$2:$K$1999, 5, 0),"")</f>
        <v>SH M.L. &amp; SONS,  </v>
      </c>
      <c r="C496" s="117" t="str">
        <f aca="false">IFERROR(VLOOKUP($A496, DeliveryBook!$D$2:$K$1999, 8, 0), "")</f>
        <v>PO: NEW DELHI</v>
      </c>
      <c r="D496" s="105" t="n">
        <v>0.4</v>
      </c>
      <c r="E496" s="130" t="n">
        <v>42307</v>
      </c>
      <c r="F496" s="106" t="n">
        <v>1160</v>
      </c>
      <c r="G496" s="107" t="s">
        <v>7612</v>
      </c>
      <c r="H496" s="107" t="s">
        <v>7603</v>
      </c>
      <c r="I496" s="106" t="n">
        <v>453</v>
      </c>
      <c r="J496" s="107" t="s">
        <v>7612</v>
      </c>
      <c r="K496" s="107" t="s">
        <v>7603</v>
      </c>
      <c r="M496" s="122" t="n">
        <f aca="false">(IF($H496="REG",$F496*15*(1-D496), $F496*25*(1-D496))-IF(G496="CUT", F496*0.5, 0))+(IF($K496="REG",$I496*15*(1-$D496), $I496*25*(1-$D496))-IF($J496="CUT", $I496*0.5, 0))</f>
        <v>14517</v>
      </c>
      <c r="N496" s="106" t="n">
        <f aca="false">M496</f>
        <v>14517</v>
      </c>
    </row>
    <row r="497" customFormat="false" ht="12" hidden="false" customHeight="false" outlineLevel="0" collapsed="false">
      <c r="A497" s="29" t="s">
        <v>2591</v>
      </c>
      <c r="B497" s="117" t="str">
        <f aca="false">IFERROR(VLOOKUP($A497, DeliveryBook!$D$2:$K$1999, 5, 0),"")</f>
        <v>SH M.L. &amp; SONS,  </v>
      </c>
      <c r="C497" s="117" t="str">
        <f aca="false">IFERROR(VLOOKUP($A497, DeliveryBook!$D$2:$K$1999, 8, 0), "")</f>
        <v>PO: NEW DELHI</v>
      </c>
      <c r="D497" s="105" t="n">
        <v>0.4</v>
      </c>
      <c r="E497" s="130" t="n">
        <v>42307</v>
      </c>
      <c r="F497" s="106" t="n">
        <v>7</v>
      </c>
      <c r="G497" s="107" t="s">
        <v>7612</v>
      </c>
      <c r="H497" s="107" t="s">
        <v>7613</v>
      </c>
      <c r="I497" s="0"/>
      <c r="J497" s="0"/>
      <c r="K497" s="0"/>
      <c r="M497" s="122" t="n">
        <f aca="false">(IF($H497="REG",$F497*15*(1-D497), $F497*25*(1-D497))-IF(G497="CUT", F497*0.5, 0))+(IF($K497="REG",$I497*15*(1-$D497), $I497*25*(1-$D497))-IF($J497="CUT", $I497*0.5, 0))</f>
        <v>105</v>
      </c>
      <c r="N497" s="106" t="n">
        <f aca="false">M497</f>
        <v>105</v>
      </c>
    </row>
    <row r="498" customFormat="false" ht="12" hidden="false" customHeight="false" outlineLevel="0" collapsed="false">
      <c r="A498" s="29" t="s">
        <v>2588</v>
      </c>
      <c r="B498" s="117" t="str">
        <f aca="false">IFERROR(VLOOKUP($A498, DeliveryBook!$D$2:$K$1999, 5, 0),"")</f>
        <v>M/S SANJEEV TRADERS</v>
      </c>
      <c r="C498" s="117" t="str">
        <f aca="false">IFERROR(VLOOKUP($A498, DeliveryBook!$D$2:$K$1999, 8, 0), "")</f>
        <v>PO: NEW DELHI</v>
      </c>
      <c r="D498" s="105" t="n">
        <v>0.333</v>
      </c>
      <c r="E498" s="130" t="n">
        <v>42307</v>
      </c>
      <c r="F498" s="106" t="n">
        <v>37</v>
      </c>
      <c r="G498" s="107" t="s">
        <v>7612</v>
      </c>
      <c r="H498" s="107" t="s">
        <v>7603</v>
      </c>
      <c r="I498" s="106" t="n">
        <v>29</v>
      </c>
      <c r="J498" s="107" t="s">
        <v>7612</v>
      </c>
      <c r="K498" s="107" t="s">
        <v>7603</v>
      </c>
      <c r="M498" s="122" t="n">
        <f aca="false">(IF($H498="REG",$F498*15*(1-D498), $F498*25*(1-D498))-IF(G498="CUT", F498*0.5, 0))+(IF($K498="REG",$I498*15*(1-$D498), $I498*25*(1-$D498))-IF($J498="CUT", $I498*0.5, 0))</f>
        <v>660.33</v>
      </c>
      <c r="N498" s="106" t="n">
        <f aca="false">M498</f>
        <v>660.33</v>
      </c>
    </row>
    <row r="499" customFormat="false" ht="12" hidden="false" customHeight="false" outlineLevel="0" collapsed="false">
      <c r="A499" s="3" t="s">
        <v>931</v>
      </c>
      <c r="B499" s="117" t="str">
        <f aca="false">IFERROR(VLOOKUP($A499, DeliveryBook!$D$2:$K$1999, 5, 0),"")</f>
        <v>SH RAJESH DUTT</v>
      </c>
      <c r="C499" s="117" t="str">
        <f aca="false">IFERROR(VLOOKUP($A499, DeliveryBook!$D$2:$K$1999, 8, 0), "")</f>
        <v>PO: PANIPAT</v>
      </c>
      <c r="D499" s="105" t="n">
        <v>0.3</v>
      </c>
      <c r="E499" s="130" t="n">
        <v>42307</v>
      </c>
      <c r="F499" s="106" t="n">
        <v>4</v>
      </c>
      <c r="G499" s="107" t="s">
        <v>7612</v>
      </c>
      <c r="H499" s="107" t="s">
        <v>7603</v>
      </c>
      <c r="I499" s="0"/>
      <c r="J499" s="0"/>
      <c r="K499" s="0"/>
      <c r="M499" s="122" t="n">
        <f aca="false">(IF($H499="REG",$F499*15*(1-D499), $F499*25*(1-D499))-IF(G499="CUT", F499*0.5, 0))+(IF($K499="REG",$I499*15*(1-$D499), $I499*25*(1-$D499))-IF($J499="CUT", $I499*0.5, 0))</f>
        <v>42</v>
      </c>
      <c r="N499" s="106" t="n">
        <f aca="false">M499</f>
        <v>42</v>
      </c>
    </row>
    <row r="500" customFormat="false" ht="12" hidden="false" customHeight="false" outlineLevel="0" collapsed="false">
      <c r="A500" s="29" t="s">
        <v>2454</v>
      </c>
      <c r="B500" s="117" t="str">
        <f aca="false">IFERROR(VLOOKUP($A500, DeliveryBook!$D$2:$K$1999, 5, 0),"")</f>
        <v>SH.RAJA RAM</v>
      </c>
      <c r="C500" s="117" t="str">
        <f aca="false">IFERROR(VLOOKUP($A500, DeliveryBook!$D$2:$K$1999, 8, 0), "")</f>
        <v>MIRZAPUR - MZP</v>
      </c>
      <c r="D500" s="105" t="n">
        <v>0.32</v>
      </c>
      <c r="E500" s="130" t="n">
        <v>42307</v>
      </c>
      <c r="F500" s="106" t="n">
        <v>4</v>
      </c>
      <c r="G500" s="107" t="s">
        <v>7612</v>
      </c>
      <c r="H500" s="107" t="s">
        <v>7603</v>
      </c>
      <c r="I500" s="0"/>
      <c r="J500" s="0"/>
      <c r="K500" s="0"/>
      <c r="M500" s="122" t="n">
        <f aca="false">(IF($H500="REG",$F500*15*(1-D500), $F500*25*(1-D500))-IF(G500="CUT", F500*0.5, 0))+(IF($K500="REG",$I500*15*(1-$D500), $I500*25*(1-$D500))-IF($J500="CUT", $I500*0.5, 0))</f>
        <v>40.8</v>
      </c>
      <c r="N500" s="106" t="n">
        <f aca="false">M500</f>
        <v>40.8</v>
      </c>
    </row>
    <row r="501" customFormat="false" ht="12" hidden="false" customHeight="false" outlineLevel="0" collapsed="false">
      <c r="A501" s="29" t="s">
        <v>1717</v>
      </c>
      <c r="B501" s="117" t="str">
        <f aca="false">IFERROR(VLOOKUP($A501, DeliveryBook!$D$2:$K$1999, 5, 0),"")</f>
        <v>SH.BIJENDER KUMAR,  </v>
      </c>
      <c r="C501" s="117" t="str">
        <f aca="false">IFERROR(VLOOKUP($A501, DeliveryBook!$D$2:$K$1999, 8, 0), "")</f>
        <v>PO: GHAZIABAD</v>
      </c>
      <c r="D501" s="105" t="n">
        <v>0.333</v>
      </c>
      <c r="E501" s="130" t="n">
        <v>42307</v>
      </c>
      <c r="F501" s="106" t="n">
        <v>64</v>
      </c>
      <c r="G501" s="107" t="s">
        <v>7612</v>
      </c>
      <c r="H501" s="107" t="s">
        <v>7603</v>
      </c>
      <c r="I501" s="106" t="n">
        <v>1</v>
      </c>
      <c r="J501" s="107" t="s">
        <v>7612</v>
      </c>
      <c r="K501" s="107" t="s">
        <v>7603</v>
      </c>
      <c r="M501" s="122" t="n">
        <f aca="false">(IF($H501="REG",$F501*15*(1-D501), $F501*25*(1-D501))-IF(G501="CUT", F501*0.5, 0))+(IF($K501="REG",$I501*15*(1-$D501), $I501*25*(1-$D501))-IF($J501="CUT", $I501*0.5, 0))</f>
        <v>650.325</v>
      </c>
      <c r="N501" s="106" t="n">
        <f aca="false">M501</f>
        <v>650.325</v>
      </c>
    </row>
    <row r="502" customFormat="false" ht="12" hidden="false" customHeight="false" outlineLevel="0" collapsed="false">
      <c r="A502" s="29" t="s">
        <v>2180</v>
      </c>
      <c r="B502" s="117" t="str">
        <f aca="false">IFERROR(VLOOKUP($A502, DeliveryBook!$D$2:$K$1999, 5, 0),"")</f>
        <v>M/S RAINA NEWS AGENCY</v>
      </c>
      <c r="C502" s="117" t="str">
        <f aca="false">IFERROR(VLOOKUP($A502, DeliveryBook!$D$2:$K$1999, 8, 0), "")</f>
        <v>JAMMU TAWI - JAT</v>
      </c>
      <c r="D502" s="105" t="n">
        <v>0.3</v>
      </c>
      <c r="E502" s="130" t="n">
        <v>42307</v>
      </c>
      <c r="F502" s="0"/>
      <c r="G502" s="0"/>
      <c r="H502" s="0"/>
      <c r="I502" s="106" t="n">
        <v>7</v>
      </c>
      <c r="J502" s="107" t="s">
        <v>7602</v>
      </c>
      <c r="K502" s="107" t="s">
        <v>7603</v>
      </c>
      <c r="M502" s="122" t="n">
        <f aca="false">(IF($H502="REG",$F502*15*(1-D502), $F502*25*(1-D502))-IF(G502="CUT", F502*0.5, 0))+(IF($K502="REG",$I502*15*(1-$D502), $I502*25*(1-$D502))-IF($J502="CUT", $I502*0.5, 0))</f>
        <v>70</v>
      </c>
      <c r="N502" s="106" t="n">
        <f aca="false">M502</f>
        <v>70</v>
      </c>
    </row>
    <row r="503" customFormat="false" ht="12" hidden="false" customHeight="false" outlineLevel="0" collapsed="false">
      <c r="A503" s="29" t="s">
        <v>2080</v>
      </c>
      <c r="B503" s="117" t="str">
        <f aca="false">IFERROR(VLOOKUP($A503, DeliveryBook!$D$2:$K$1999, 5, 0),"")</f>
        <v>M/S HIGGIN BOTHAMS  LTD</v>
      </c>
      <c r="C503" s="117" t="str">
        <f aca="false">IFERROR(VLOOKUP($A503, DeliveryBook!$D$2:$K$1999, 8, 0), "")</f>
        <v>VIJAYWADA - BZA</v>
      </c>
      <c r="D503" s="105" t="n">
        <v>0.3</v>
      </c>
      <c r="E503" s="130" t="n">
        <v>42307</v>
      </c>
      <c r="F503" s="106" t="n">
        <v>125</v>
      </c>
      <c r="G503" s="107" t="s">
        <v>7602</v>
      </c>
      <c r="H503" s="107" t="s">
        <v>7603</v>
      </c>
      <c r="I503" s="0"/>
      <c r="J503" s="0"/>
      <c r="K503" s="0"/>
      <c r="M503" s="122" t="n">
        <f aca="false">(IF($H503="REG",$F503*15*(1-D503), $F503*25*(1-D503))-IF(G503="CUT", F503*0.5, 0))+(IF($K503="REG",$I503*15*(1-$D503), $I503*25*(1-$D503))-IF($J503="CUT", $I503*0.5, 0))</f>
        <v>1250</v>
      </c>
      <c r="N503" s="106" t="n">
        <f aca="false">M503</f>
        <v>1250</v>
      </c>
    </row>
    <row r="504" customFormat="false" ht="12" hidden="false" customHeight="false" outlineLevel="0" collapsed="false">
      <c r="A504" s="29" t="s">
        <v>2080</v>
      </c>
      <c r="B504" s="117" t="str">
        <f aca="false">IFERROR(VLOOKUP($A504, DeliveryBook!$D$2:$K$1999, 5, 0),"")</f>
        <v>M/S HIGGIN BOTHAMS  LTD</v>
      </c>
      <c r="C504" s="117" t="str">
        <f aca="false">IFERROR(VLOOKUP($A504, DeliveryBook!$D$2:$K$1999, 8, 0), "")</f>
        <v>VIJAYWADA - BZA</v>
      </c>
      <c r="D504" s="105" t="n">
        <v>0.3</v>
      </c>
      <c r="E504" s="130" t="n">
        <v>42307</v>
      </c>
      <c r="F504" s="106" t="n">
        <v>10</v>
      </c>
      <c r="G504" s="107" t="s">
        <v>7602</v>
      </c>
      <c r="H504" s="107" t="s">
        <v>7613</v>
      </c>
      <c r="I504" s="0"/>
      <c r="J504" s="0"/>
      <c r="K504" s="0"/>
      <c r="M504" s="122" t="n">
        <f aca="false">(IF($H504="REG",$F504*15*(1-D504), $F504*25*(1-D504))-IF(G504="CUT", F504*0.5, 0))+(IF($K504="REG",$I504*15*(1-$D504), $I504*25*(1-$D504))-IF($J504="CUT", $I504*0.5, 0))</f>
        <v>170</v>
      </c>
      <c r="N504" s="106" t="n">
        <f aca="false">M504</f>
        <v>170</v>
      </c>
    </row>
    <row r="505" customFormat="false" ht="12" hidden="false" customHeight="false" outlineLevel="0" collapsed="false">
      <c r="A505" s="29" t="s">
        <v>1249</v>
      </c>
      <c r="B505" s="117" t="str">
        <f aca="false">IFERROR(VLOOKUP($A505, DeliveryBook!$D$2:$K$1999, 5, 0),"")</f>
        <v>SH.VIJAY ANAND SHARMA,  UPKAR CHIKITSHALAYA</v>
      </c>
      <c r="C505" s="117" t="str">
        <f aca="false">IFERROR(VLOOKUP($A505, DeliveryBook!$D$2:$K$1999, 8, 0), "")</f>
        <v>PO: SHIVPURI</v>
      </c>
      <c r="D505" s="105" t="n">
        <v>0.3</v>
      </c>
      <c r="E505" s="130" t="n">
        <v>42338</v>
      </c>
      <c r="F505" s="106" t="n">
        <v>120</v>
      </c>
      <c r="G505" s="107" t="s">
        <v>7612</v>
      </c>
      <c r="H505" s="107" t="s">
        <v>7603</v>
      </c>
      <c r="I505" s="0"/>
      <c r="J505" s="0"/>
      <c r="K505" s="0"/>
      <c r="M505" s="122"/>
      <c r="N505" s="0"/>
    </row>
    <row r="506" customFormat="false" ht="12" hidden="false" customHeight="false" outlineLevel="0" collapsed="false">
      <c r="A506" s="35" t="s">
        <v>1575</v>
      </c>
      <c r="B506" s="117" t="str">
        <f aca="false">IFERROR(VLOOKUP($A506, DeliveryBook!$D$2:$K$1999, 5, 0),"")</f>
        <v>SH VISHNU KUMAR AGARWAL</v>
      </c>
      <c r="C506" s="117" t="str">
        <f aca="false">IFERROR(VLOOKUP($A506, DeliveryBook!$D$2:$K$1999, 8, 0), "")</f>
        <v>PO: AURANGABAD</v>
      </c>
      <c r="D506" s="105" t="n">
        <v>0.32</v>
      </c>
      <c r="E506" s="130" t="n">
        <v>42338</v>
      </c>
      <c r="F506" s="106" t="n">
        <v>10</v>
      </c>
      <c r="G506" s="107" t="s">
        <v>7612</v>
      </c>
      <c r="H506" s="107" t="s">
        <v>7603</v>
      </c>
      <c r="I506" s="0"/>
      <c r="J506" s="0"/>
      <c r="K506" s="0"/>
      <c r="M506" s="122" t="n">
        <f aca="false">(IF($H506="REG",$F506*15*(1-D506), $F506*25*(1-D506))-IF(G506="CUT", F506*0.5, 0))+(IF($K506="REG",$I506*15*(1-$D506), $I506*25*(1-$D506))-IF($J506="CUT", $I506*0.5, 0))</f>
        <v>102</v>
      </c>
      <c r="N506" s="106" t="n">
        <f aca="false">M506</f>
        <v>102</v>
      </c>
    </row>
    <row r="507" customFormat="false" ht="12" hidden="false" customHeight="false" outlineLevel="0" collapsed="false">
      <c r="A507" s="29" t="s">
        <v>1480</v>
      </c>
      <c r="B507" s="117" t="str">
        <f aca="false">IFERROR(VLOOKUP($A507, DeliveryBook!$D$2:$K$1999, 5, 0),"")</f>
        <v>M/S THE ROYAL STORES (AGENCIES),  SHOP NO. 17, DHULA HOUSE</v>
      </c>
      <c r="C507" s="117" t="str">
        <f aca="false">IFERROR(VLOOKUP($A507, DeliveryBook!$D$2:$K$1999, 8, 0), "")</f>
        <v>PO: JAIPUR</v>
      </c>
      <c r="D507" s="105" t="n">
        <v>0.3</v>
      </c>
      <c r="E507" s="130" t="n">
        <v>42338</v>
      </c>
      <c r="F507" s="106" t="n">
        <v>61</v>
      </c>
      <c r="G507" s="107" t="s">
        <v>7602</v>
      </c>
      <c r="H507" s="107" t="s">
        <v>7603</v>
      </c>
      <c r="I507" s="0"/>
      <c r="J507" s="0"/>
      <c r="K507" s="0"/>
      <c r="M507" s="122" t="n">
        <f aca="false">(IF($H507="REG",$F507*15*(1-D507), $F507*25*(1-D507))-IF(G507="CUT", F507*0.5, 0))+(IF($K507="REG",$I507*15*(1-$D507), $I507*25*(1-$D507))-IF($J507="CUT", $I507*0.5, 0))</f>
        <v>610</v>
      </c>
      <c r="N507" s="106" t="n">
        <f aca="false">M507</f>
        <v>610</v>
      </c>
    </row>
    <row r="508" customFormat="false" ht="12" hidden="false" customHeight="false" outlineLevel="0" collapsed="false">
      <c r="A508" s="29" t="s">
        <v>2478</v>
      </c>
      <c r="B508" s="117" t="str">
        <f aca="false">IFERROR(VLOOKUP($A508, DeliveryBook!$D$2:$K$1999, 5, 0),"")</f>
        <v>M/S JAIN NEWS AGENCY</v>
      </c>
      <c r="C508" s="117" t="str">
        <f aca="false">IFERROR(VLOOKUP($A508, DeliveryBook!$D$2:$K$1999, 8, 0), "")</f>
        <v>ROORKEE - RK</v>
      </c>
      <c r="D508" s="105" t="n">
        <v>0.32</v>
      </c>
      <c r="E508" s="130" t="n">
        <v>42338</v>
      </c>
      <c r="F508" s="106" t="n">
        <v>5</v>
      </c>
      <c r="G508" s="107" t="s">
        <v>7602</v>
      </c>
      <c r="H508" s="107" t="s">
        <v>7613</v>
      </c>
      <c r="I508" s="106" t="n">
        <v>19</v>
      </c>
      <c r="J508" s="107" t="s">
        <v>7602</v>
      </c>
      <c r="K508" s="107" t="s">
        <v>7603</v>
      </c>
      <c r="M508" s="122" t="n">
        <f aca="false">(IF($H508="REG",$F508*15*(1-D508), $F508*25*(1-D508))-IF(G508="CUT", F508*0.5, 0))+(IF($K508="REG",$I508*15*(1-$D508), $I508*25*(1-$D508))-IF($J508="CUT", $I508*0.5, 0))</f>
        <v>266.8</v>
      </c>
      <c r="N508" s="106" t="n">
        <f aca="false">M508</f>
        <v>266.8</v>
      </c>
    </row>
    <row r="509" customFormat="false" ht="12" hidden="false" customHeight="false" outlineLevel="0" collapsed="false">
      <c r="A509" s="29" t="s">
        <v>2478</v>
      </c>
      <c r="B509" s="117" t="str">
        <f aca="false">IFERROR(VLOOKUP($A509, DeliveryBook!$D$2:$K$1999, 5, 0),"")</f>
        <v>M/S JAIN NEWS AGENCY</v>
      </c>
      <c r="C509" s="117" t="str">
        <f aca="false">IFERROR(VLOOKUP($A509, DeliveryBook!$D$2:$K$1999, 8, 0), "")</f>
        <v>ROORKEE - RK</v>
      </c>
      <c r="D509" s="105" t="n">
        <v>0.32</v>
      </c>
      <c r="E509" s="130" t="n">
        <v>42338</v>
      </c>
      <c r="F509" s="106" t="n">
        <v>87</v>
      </c>
      <c r="G509" s="107" t="s">
        <v>7602</v>
      </c>
      <c r="H509" s="107" t="s">
        <v>7603</v>
      </c>
      <c r="I509" s="0"/>
      <c r="J509" s="0"/>
      <c r="K509" s="0"/>
      <c r="M509" s="122" t="n">
        <f aca="false">(IF($H509="REG",$F509*15*(1-D509), $F509*25*(1-D509))-IF(G509="CUT", F509*0.5, 0))+(IF($K509="REG",$I509*15*(1-$D509), $I509*25*(1-$D509))-IF($J509="CUT", $I509*0.5, 0))</f>
        <v>843.9</v>
      </c>
      <c r="N509" s="106" t="n">
        <f aca="false">M509</f>
        <v>843.9</v>
      </c>
    </row>
    <row r="510" customFormat="false" ht="12" hidden="false" customHeight="false" outlineLevel="0" collapsed="false">
      <c r="A510" s="104" t="s">
        <v>2546</v>
      </c>
      <c r="B510" s="117" t="str">
        <f aca="false">IFERROR(VLOOKUP($A510, DeliveryBook!$D$2:$K$1999, 5, 0),"")</f>
        <v>SH SHYAM SHANKAR PANDEY</v>
      </c>
      <c r="C510" s="117" t="str">
        <f aca="false">IFERROR(VLOOKUP($A510, DeliveryBook!$D$2:$K$1999, 8, 0), "")</f>
        <v>PO: BALWARGANJ</v>
      </c>
      <c r="D510" s="105" t="n">
        <v>0.35</v>
      </c>
      <c r="E510" s="130" t="n">
        <v>42338</v>
      </c>
      <c r="F510" s="106" t="n">
        <v>22</v>
      </c>
      <c r="G510" s="107" t="s">
        <v>7602</v>
      </c>
      <c r="H510" s="107" t="s">
        <v>7613</v>
      </c>
      <c r="I510" s="0"/>
      <c r="J510" s="0"/>
      <c r="K510" s="0"/>
      <c r="M510" s="122" t="n">
        <f aca="false">(IF($H510="REG",$F510*15*(1-D510), $F510*25*(1-D510))-IF(G510="CUT", F510*0.5, 0))+(IF($K510="REG",$I510*15*(1-$D510), $I510*25*(1-$D510))-IF($J510="CUT", $I510*0.5, 0))</f>
        <v>346.5</v>
      </c>
      <c r="N510" s="106" t="n">
        <f aca="false">M510</f>
        <v>346.5</v>
      </c>
    </row>
    <row r="511" customFormat="false" ht="12" hidden="false" customHeight="false" outlineLevel="0" collapsed="false">
      <c r="A511" s="104" t="s">
        <v>2546</v>
      </c>
      <c r="B511" s="117" t="str">
        <f aca="false">IFERROR(VLOOKUP($A511, DeliveryBook!$D$2:$K$1999, 5, 0),"")</f>
        <v>SH SHYAM SHANKAR PANDEY</v>
      </c>
      <c r="C511" s="117" t="str">
        <f aca="false">IFERROR(VLOOKUP($A511, DeliveryBook!$D$2:$K$1999, 8, 0), "")</f>
        <v>PO: BALWARGANJ</v>
      </c>
      <c r="D511" s="105" t="n">
        <v>0.35</v>
      </c>
      <c r="E511" s="130" t="n">
        <v>42338</v>
      </c>
      <c r="F511" s="106" t="n">
        <v>464</v>
      </c>
      <c r="G511" s="107" t="s">
        <v>7602</v>
      </c>
      <c r="H511" s="107" t="s">
        <v>7603</v>
      </c>
      <c r="I511" s="0"/>
      <c r="J511" s="0"/>
      <c r="K511" s="0"/>
      <c r="M511" s="122" t="n">
        <f aca="false">(IF($H511="REG",$F511*15*(1-D511), $F511*25*(1-D511))-IF(G511="CUT", F511*0.5, 0))+(IF($K511="REG",$I511*15*(1-$D511), $I511*25*(1-$D511))-IF($J511="CUT", $I511*0.5, 0))</f>
        <v>4292</v>
      </c>
      <c r="N511" s="106" t="n">
        <f aca="false">M511</f>
        <v>4292</v>
      </c>
    </row>
    <row r="512" customFormat="false" ht="12" hidden="false" customHeight="false" outlineLevel="0" collapsed="false">
      <c r="A512" s="29" t="s">
        <v>7620</v>
      </c>
      <c r="B512" s="117" t="inlineStr">
        <f aca="false">IFERROR(VLOOKUP($A512, DeliveryBook!$D$2:$K$1999, 5, 0),"")</f>
        <is>
          <t/>
        </is>
      </c>
      <c r="C512" s="117" t="inlineStr">
        <f aca="false">IFERROR(VLOOKUP($A512, DeliveryBook!$D$2:$K$1999, 8, 0), "")</f>
        <is>
          <t/>
        </is>
      </c>
      <c r="D512" s="105" t="n">
        <v>0.3</v>
      </c>
      <c r="E512" s="130" t="n">
        <v>42338</v>
      </c>
      <c r="F512" s="106" t="n">
        <v>30</v>
      </c>
      <c r="G512" s="107" t="s">
        <v>7612</v>
      </c>
      <c r="H512" s="107" t="s">
        <v>7603</v>
      </c>
      <c r="I512" s="0"/>
      <c r="J512" s="0"/>
      <c r="K512" s="0"/>
      <c r="M512" s="122" t="n">
        <f aca="false">(IF($H512="REG",$F512*15*(1-D512), $F512*25*(1-D512))-IF(G512="CUT", F512*0.5, 0))+(IF($K512="REG",$I512*15*(1-$D512), $I512*25*(1-$D512))-IF($J512="CUT", $I512*0.5, 0))</f>
        <v>315</v>
      </c>
      <c r="N512" s="106" t="n">
        <f aca="false">M512</f>
        <v>315</v>
      </c>
    </row>
    <row r="513" customFormat="false" ht="12" hidden="false" customHeight="false" outlineLevel="0" collapsed="false">
      <c r="A513" s="104" t="s">
        <v>2490</v>
      </c>
      <c r="B513" s="117" t="str">
        <f aca="false">IFERROR(VLOOKUP($A513, DeliveryBook!$D$2:$K$1999, 5, 0),"")</f>
        <v>SH SATISH KUMAR KASHYAP</v>
      </c>
      <c r="C513" s="117" t="str">
        <f aca="false">IFERROR(VLOOKUP($A513, DeliveryBook!$D$2:$K$1999, 8, 0), "")</f>
        <v>SAHARANPUR - SRE</v>
      </c>
      <c r="D513" s="105" t="n">
        <v>0.35</v>
      </c>
      <c r="E513" s="130" t="n">
        <v>42338</v>
      </c>
      <c r="F513" s="106" t="n">
        <v>30</v>
      </c>
      <c r="G513" s="107" t="s">
        <v>7602</v>
      </c>
      <c r="H513" s="107" t="s">
        <v>7613</v>
      </c>
      <c r="I513" s="0"/>
      <c r="J513" s="0"/>
      <c r="K513" s="0"/>
      <c r="M513" s="122" t="n">
        <f aca="false">(IF($H513="REG",$F513*15*(1-D513), $F513*25*(1-D513))-IF(G513="CUT", F513*0.5, 0))+(IF($K513="REG",$I513*15*(1-$D513), $I513*25*(1-$D513))-IF($J513="CUT", $I513*0.5, 0))</f>
        <v>472.5</v>
      </c>
      <c r="N513" s="106" t="n">
        <f aca="false">M513</f>
        <v>472.5</v>
      </c>
    </row>
    <row r="514" customFormat="false" ht="12" hidden="false" customHeight="false" outlineLevel="0" collapsed="false">
      <c r="A514" s="104" t="s">
        <v>2490</v>
      </c>
      <c r="B514" s="117" t="str">
        <f aca="false">IFERROR(VLOOKUP($A514, DeliveryBook!$D$2:$K$1999, 5, 0),"")</f>
        <v>SH SATISH KUMAR KASHYAP</v>
      </c>
      <c r="C514" s="117" t="str">
        <f aca="false">IFERROR(VLOOKUP($A514, DeliveryBook!$D$2:$K$1999, 8, 0), "")</f>
        <v>SAHARANPUR - SRE</v>
      </c>
      <c r="D514" s="105" t="n">
        <v>0.35</v>
      </c>
      <c r="E514" s="130" t="n">
        <v>42338</v>
      </c>
      <c r="F514" s="106" t="n">
        <v>305</v>
      </c>
      <c r="G514" s="107" t="s">
        <v>7602</v>
      </c>
      <c r="H514" s="107" t="s">
        <v>7603</v>
      </c>
      <c r="I514" s="0"/>
      <c r="J514" s="0"/>
      <c r="K514" s="0"/>
      <c r="M514" s="122" t="n">
        <f aca="false">(IF($H514="REG",$F514*15*(1-D514), $F514*25*(1-D514))-IF(G514="CUT", F514*0.5, 0))+(IF($K514="REG",$I514*15*(1-$D514), $I514*25*(1-$D514))-IF($J514="CUT", $I514*0.5, 0))</f>
        <v>2821.25</v>
      </c>
      <c r="N514" s="106" t="n">
        <f aca="false">M514</f>
        <v>2821.25</v>
      </c>
    </row>
    <row r="515" customFormat="false" ht="12" hidden="false" customHeight="false" outlineLevel="0" collapsed="false">
      <c r="A515" s="104" t="s">
        <v>2102</v>
      </c>
      <c r="B515" s="117" t="str">
        <f aca="false">IFERROR(VLOOKUP($A515, DeliveryBook!$D$2:$K$1999, 5, 0),"")</f>
        <v>A.H.WHEELAR &amp; CO.</v>
      </c>
      <c r="C515" s="117" t="str">
        <f aca="false">IFERROR(VLOOKUP($A515, DeliveryBook!$D$2:$K$1999, 8, 0), "")</f>
        <v>CHHAPRA JN. (N.ERLY.) - CPR</v>
      </c>
      <c r="D515" s="105" t="n">
        <v>0.333</v>
      </c>
      <c r="E515" s="130" t="n">
        <v>42338</v>
      </c>
      <c r="F515" s="106" t="n">
        <v>53</v>
      </c>
      <c r="G515" s="107" t="s">
        <v>7612</v>
      </c>
      <c r="H515" s="107" t="s">
        <v>7613</v>
      </c>
      <c r="I515" s="0"/>
      <c r="J515" s="0"/>
      <c r="K515" s="0"/>
      <c r="M515" s="122" t="n">
        <f aca="false">(IF($H515="REG",$F515*15*(1-D515), $F515*25*(1-D515))-IF(G515="CUT", F515*0.5, 0))+(IF($K515="REG",$I515*15*(1-$D515), $I515*25*(1-$D515))-IF($J515="CUT", $I515*0.5, 0))</f>
        <v>883.775</v>
      </c>
      <c r="N515" s="106" t="n">
        <f aca="false">M515</f>
        <v>883.775</v>
      </c>
    </row>
    <row r="516" customFormat="false" ht="12" hidden="false" customHeight="false" outlineLevel="0" collapsed="false">
      <c r="A516" s="104" t="s">
        <v>2102</v>
      </c>
      <c r="B516" s="117" t="str">
        <f aca="false">IFERROR(VLOOKUP($A516, DeliveryBook!$D$2:$K$1999, 5, 0),"")</f>
        <v>A.H.WHEELAR &amp; CO.</v>
      </c>
      <c r="C516" s="117" t="str">
        <f aca="false">IFERROR(VLOOKUP($A516, DeliveryBook!$D$2:$K$1999, 8, 0), "")</f>
        <v>CHHAPRA JN. (N.ERLY.) - CPR</v>
      </c>
      <c r="D516" s="105" t="n">
        <v>0.333</v>
      </c>
      <c r="E516" s="130" t="n">
        <v>42338</v>
      </c>
      <c r="F516" s="106" t="n">
        <v>612</v>
      </c>
      <c r="G516" s="107" t="s">
        <v>7612</v>
      </c>
      <c r="H516" s="107" t="s">
        <v>7603</v>
      </c>
      <c r="I516" s="0"/>
      <c r="J516" s="0"/>
      <c r="K516" s="0"/>
      <c r="M516" s="122" t="n">
        <f aca="false">(IF($H516="REG",$F516*15*(1-D516), $F516*25*(1-D516))-IF(G516="CUT", F516*0.5, 0))+(IF($K516="REG",$I516*15*(1-$D516), $I516*25*(1-$D516))-IF($J516="CUT", $I516*0.5, 0))</f>
        <v>6123.06</v>
      </c>
      <c r="N516" s="106" t="n">
        <f aca="false">M516</f>
        <v>6123.06</v>
      </c>
    </row>
    <row r="517" customFormat="false" ht="12" hidden="false" customHeight="false" outlineLevel="0" collapsed="false">
      <c r="A517" s="29" t="s">
        <v>7502</v>
      </c>
      <c r="B517" s="117" t="inlineStr">
        <f aca="false">IFERROR(VLOOKUP($A517, DeliveryBook!$D$2:$K$1999, 5, 0),"")</f>
        <is>
          <t/>
        </is>
      </c>
      <c r="C517" s="117" t="inlineStr">
        <f aca="false">IFERROR(VLOOKUP($A517, DeliveryBook!$D$2:$K$1999, 8, 0), "")</f>
        <is>
          <t/>
        </is>
      </c>
      <c r="D517" s="105" t="n">
        <v>0.3</v>
      </c>
      <c r="E517" s="130" t="n">
        <v>42338</v>
      </c>
      <c r="F517" s="106" t="n">
        <v>15</v>
      </c>
      <c r="G517" s="107" t="s">
        <v>7612</v>
      </c>
      <c r="H517" s="107" t="s">
        <v>7613</v>
      </c>
      <c r="I517" s="0"/>
      <c r="J517" s="0"/>
      <c r="K517" s="0"/>
      <c r="M517" s="122" t="n">
        <f aca="false">(IF($H517="REG",$F517*15*(1-D517), $F517*25*(1-D517))-IF(G517="CUT", F517*0.5, 0))+(IF($K517="REG",$I517*15*(1-$D517), $I517*25*(1-$D517))-IF($J517="CUT", $I517*0.5, 0))</f>
        <v>262.5</v>
      </c>
      <c r="N517" s="106" t="n">
        <f aca="false">M517</f>
        <v>262.5</v>
      </c>
    </row>
    <row r="518" customFormat="false" ht="12" hidden="false" customHeight="false" outlineLevel="0" collapsed="false">
      <c r="A518" s="29" t="s">
        <v>7502</v>
      </c>
      <c r="B518" s="117" t="inlineStr">
        <f aca="false">IFERROR(VLOOKUP($A518, DeliveryBook!$D$2:$K$1999, 5, 0),"")</f>
        <is>
          <t/>
        </is>
      </c>
      <c r="C518" s="117" t="inlineStr">
        <f aca="false">IFERROR(VLOOKUP($A518, DeliveryBook!$D$2:$K$1999, 8, 0), "")</f>
        <is>
          <t/>
        </is>
      </c>
      <c r="D518" s="105" t="n">
        <v>0.3</v>
      </c>
      <c r="E518" s="130" t="n">
        <v>42338</v>
      </c>
      <c r="F518" s="106" t="n">
        <v>120</v>
      </c>
      <c r="G518" s="107" t="s">
        <v>7612</v>
      </c>
      <c r="H518" s="107" t="s">
        <v>7603</v>
      </c>
      <c r="I518" s="0"/>
      <c r="J518" s="0"/>
      <c r="K518" s="0"/>
      <c r="M518" s="122" t="n">
        <f aca="false">(IF($H518="REG",$F518*15*(1-D518), $F518*25*(1-D518))-IF(G518="CUT", F518*0.5, 0))+(IF($K518="REG",$I518*15*(1-$D518), $I518*25*(1-$D518))-IF($J518="CUT", $I518*0.5, 0))</f>
        <v>1260</v>
      </c>
      <c r="N518" s="106" t="n">
        <f aca="false">M518</f>
        <v>1260</v>
      </c>
    </row>
    <row r="519" customFormat="false" ht="12" hidden="false" customHeight="false" outlineLevel="0" collapsed="false">
      <c r="A519" s="29" t="s">
        <v>6928</v>
      </c>
      <c r="B519" s="117" t="inlineStr">
        <f aca="false">IFERROR(VLOOKUP($A519, DeliveryBook!$D$2:$K$1999, 5, 0),"")</f>
        <is>
          <t/>
        </is>
      </c>
      <c r="C519" s="117" t="inlineStr">
        <f aca="false">IFERROR(VLOOKUP($A519, DeliveryBook!$D$2:$K$1999, 8, 0), "")</f>
        <is>
          <t/>
        </is>
      </c>
      <c r="D519" s="105" t="n">
        <v>0.3</v>
      </c>
      <c r="E519" s="130" t="n">
        <v>42338</v>
      </c>
      <c r="F519" s="106" t="n">
        <v>20</v>
      </c>
      <c r="G519" s="107" t="s">
        <v>7612</v>
      </c>
      <c r="H519" s="107" t="s">
        <v>7603</v>
      </c>
      <c r="I519" s="0"/>
      <c r="J519" s="0"/>
      <c r="K519" s="0"/>
      <c r="M519" s="122" t="n">
        <f aca="false">(IF($H519="REG",$F519*15*(1-D519), $F519*25*(1-D519))-IF(G519="CUT", F519*0.5, 0))+(IF($K519="REG",$I519*15*(1-$D519), $I519*25*(1-$D519))-IF($J519="CUT", $I519*0.5, 0))</f>
        <v>210</v>
      </c>
      <c r="N519" s="106" t="n">
        <f aca="false">M519</f>
        <v>210</v>
      </c>
    </row>
    <row r="520" customFormat="false" ht="12" hidden="false" customHeight="false" outlineLevel="0" collapsed="false">
      <c r="A520" s="29" t="s">
        <v>2454</v>
      </c>
      <c r="B520" s="117" t="str">
        <f aca="false">IFERROR(VLOOKUP($A520, DeliveryBook!$D$2:$K$1999, 5, 0),"")</f>
        <v>SH.RAJA RAM</v>
      </c>
      <c r="C520" s="117" t="str">
        <f aca="false">IFERROR(VLOOKUP($A520, DeliveryBook!$D$2:$K$1999, 8, 0), "")</f>
        <v>MIRZAPUR - MZP</v>
      </c>
      <c r="D520" s="105" t="n">
        <v>0.32</v>
      </c>
      <c r="E520" s="130" t="n">
        <v>42338</v>
      </c>
      <c r="F520" s="106" t="n">
        <v>12</v>
      </c>
      <c r="G520" s="107" t="s">
        <v>7612</v>
      </c>
      <c r="H520" s="107" t="s">
        <v>7603</v>
      </c>
      <c r="I520" s="0"/>
      <c r="J520" s="0"/>
      <c r="K520" s="0"/>
      <c r="M520" s="122" t="n">
        <f aca="false">(IF($H520="REG",$F520*15*(1-D520), $F520*25*(1-D520))-IF(G520="CUT", F520*0.5, 0))+(IF($K520="REG",$I520*15*(1-$D520), $I520*25*(1-$D520))-IF($J520="CUT", $I520*0.5, 0))</f>
        <v>122.4</v>
      </c>
      <c r="N520" s="106" t="n">
        <f aca="false">M520</f>
        <v>122.4</v>
      </c>
    </row>
    <row r="521" customFormat="false" ht="12" hidden="false" customHeight="false" outlineLevel="0" collapsed="false">
      <c r="A521" s="29" t="s">
        <v>2454</v>
      </c>
      <c r="B521" s="117" t="str">
        <f aca="false">IFERROR(VLOOKUP($A521, DeliveryBook!$D$2:$K$1999, 5, 0),"")</f>
        <v>SH.RAJA RAM</v>
      </c>
      <c r="C521" s="117" t="str">
        <f aca="false">IFERROR(VLOOKUP($A521, DeliveryBook!$D$2:$K$1999, 8, 0), "")</f>
        <v>MIRZAPUR - MZP</v>
      </c>
      <c r="D521" s="105" t="n">
        <v>0.32</v>
      </c>
      <c r="E521" s="130" t="n">
        <v>42338</v>
      </c>
      <c r="F521" s="106" t="n">
        <v>37</v>
      </c>
      <c r="G521" s="107" t="s">
        <v>7602</v>
      </c>
      <c r="H521" s="107" t="s">
        <v>7603</v>
      </c>
      <c r="I521" s="0"/>
      <c r="J521" s="0"/>
      <c r="K521" s="0"/>
      <c r="M521" s="122" t="n">
        <f aca="false">(IF($H521="REG",$F521*15*(1-D521), $F521*25*(1-D521))-IF(G521="CUT", F521*0.5, 0))+(IF($K521="REG",$I521*15*(1-$D521), $I521*25*(1-$D521))-IF($J521="CUT", $I521*0.5, 0))</f>
        <v>358.9</v>
      </c>
      <c r="N521" s="106" t="n">
        <f aca="false">M521</f>
        <v>358.9</v>
      </c>
    </row>
    <row r="522" customFormat="false" ht="12" hidden="false" customHeight="false" outlineLevel="0" collapsed="false">
      <c r="A522" s="29" t="s">
        <v>2346</v>
      </c>
      <c r="B522" s="117" t="str">
        <f aca="false">IFERROR(VLOOKUP($A522, DeliveryBook!$D$2:$K$1999, 5, 0),"")</f>
        <v>M/S PAWAN NEWS AGENCY</v>
      </c>
      <c r="C522" s="117" t="str">
        <f aca="false">IFERROR(VLOOKUP($A522, DeliveryBook!$D$2:$K$1999, 8, 0), "")</f>
        <v>KOTA - KTT</v>
      </c>
      <c r="D522" s="105" t="n">
        <v>0.333</v>
      </c>
      <c r="E522" s="130" t="n">
        <v>42338</v>
      </c>
      <c r="F522" s="106" t="n">
        <v>11</v>
      </c>
      <c r="G522" s="107" t="s">
        <v>7602</v>
      </c>
      <c r="H522" s="107" t="s">
        <v>7603</v>
      </c>
      <c r="I522" s="0"/>
      <c r="J522" s="0"/>
      <c r="K522" s="0"/>
      <c r="M522" s="122" t="n">
        <f aca="false">(IF($H522="REG",$F522*15*(1-D522), $F522*25*(1-D522))-IF(G522="CUT", F522*0.5, 0))+(IF($K522="REG",$I522*15*(1-$D522), $I522*25*(1-$D522))-IF($J522="CUT", $I522*0.5, 0))</f>
        <v>104.555</v>
      </c>
      <c r="N522" s="106" t="n">
        <f aca="false">M522</f>
        <v>104.555</v>
      </c>
    </row>
    <row r="523" customFormat="false" ht="12" hidden="false" customHeight="false" outlineLevel="0" collapsed="false">
      <c r="A523" s="29" t="s">
        <v>675</v>
      </c>
      <c r="B523" s="117" t="str">
        <f aca="false">IFERROR(VLOOKUP($A523, DeliveryBook!$D$2:$K$1999, 5, 0),"")</f>
        <v>SH.MAHADEV YADAV,  S/O SH.RAM ROOP YADAV</v>
      </c>
      <c r="C523" s="117" t="str">
        <f aca="false">IFERROR(VLOOKUP($A523, DeliveryBook!$D$2:$K$1999, 8, 0), "")</f>
        <v>PO: JAMALPUR</v>
      </c>
      <c r="D523" s="105" t="n">
        <v>0.3</v>
      </c>
      <c r="E523" s="130" t="n">
        <v>42338</v>
      </c>
      <c r="F523" s="106" t="n">
        <v>35</v>
      </c>
      <c r="G523" s="107" t="s">
        <v>7602</v>
      </c>
      <c r="H523" s="107" t="s">
        <v>7603</v>
      </c>
      <c r="I523" s="0"/>
      <c r="J523" s="0"/>
      <c r="K523" s="0"/>
      <c r="M523" s="122" t="n">
        <f aca="false">(IF($H523="REG",$F523*15*(1-D523), $F523*25*(1-D523))-IF(G523="CUT", F523*0.5, 0))+(IF($K523="REG",$I523*15*(1-$D523), $I523*25*(1-$D523))-IF($J523="CUT", $I523*0.5, 0))</f>
        <v>350</v>
      </c>
      <c r="N523" s="106" t="n">
        <f aca="false">M523</f>
        <v>350</v>
      </c>
    </row>
    <row r="524" customFormat="false" ht="12" hidden="false" customHeight="false" outlineLevel="0" collapsed="false">
      <c r="A524" s="29" t="s">
        <v>2128</v>
      </c>
      <c r="B524" s="117" t="str">
        <f aca="false">IFERROR(VLOOKUP($A524, DeliveryBook!$D$2:$K$1999, 5, 0),"")</f>
        <v>SH. NAGENDER JHA</v>
      </c>
      <c r="C524" s="117" t="str">
        <f aca="false">IFERROR(VLOOKUP($A524, DeliveryBook!$D$2:$K$1999, 8, 0), "")</f>
        <v>MUZAFFARPUR - MFP</v>
      </c>
      <c r="D524" s="105" t="n">
        <v>0.333</v>
      </c>
      <c r="E524" s="130" t="n">
        <v>42338</v>
      </c>
      <c r="F524" s="106" t="n">
        <v>2</v>
      </c>
      <c r="G524" s="107" t="s">
        <v>7602</v>
      </c>
      <c r="H524" s="107" t="s">
        <v>7613</v>
      </c>
      <c r="I524" s="0"/>
      <c r="J524" s="0"/>
      <c r="K524" s="0"/>
      <c r="M524" s="122" t="n">
        <f aca="false">(IF($H524="REG",$F524*15*(1-D524), $F524*25*(1-D524))-IF(G524="CUT", F524*0.5, 0))+(IF($K524="REG",$I524*15*(1-$D524), $I524*25*(1-$D524))-IF($J524="CUT", $I524*0.5, 0))</f>
        <v>32.35</v>
      </c>
      <c r="N524" s="106" t="n">
        <f aca="false">M524</f>
        <v>32.35</v>
      </c>
    </row>
    <row r="525" customFormat="false" ht="12" hidden="false" customHeight="false" outlineLevel="0" collapsed="false">
      <c r="A525" s="29" t="s">
        <v>2128</v>
      </c>
      <c r="B525" s="117" t="str">
        <f aca="false">IFERROR(VLOOKUP($A525, DeliveryBook!$D$2:$K$1999, 5, 0),"")</f>
        <v>SH. NAGENDER JHA</v>
      </c>
      <c r="C525" s="117" t="str">
        <f aca="false">IFERROR(VLOOKUP($A525, DeliveryBook!$D$2:$K$1999, 8, 0), "")</f>
        <v>MUZAFFARPUR - MFP</v>
      </c>
      <c r="D525" s="105" t="n">
        <v>0.333</v>
      </c>
      <c r="E525" s="130" t="n">
        <v>42338</v>
      </c>
      <c r="F525" s="106" t="n">
        <v>300</v>
      </c>
      <c r="G525" s="107" t="s">
        <v>7602</v>
      </c>
      <c r="H525" s="107" t="s">
        <v>7603</v>
      </c>
      <c r="I525" s="106" t="n">
        <v>12</v>
      </c>
      <c r="J525" s="107" t="s">
        <v>7602</v>
      </c>
      <c r="K525" s="107" t="s">
        <v>7603</v>
      </c>
      <c r="M525" s="122" t="n">
        <f aca="false">(IF($H525="REG",$F525*15*(1-D525), $F525*25*(1-D525))-IF(G525="CUT", F525*0.5, 0))+(IF($K525="REG",$I525*15*(1-$D525), $I525*25*(1-$D525))-IF($J525="CUT", $I525*0.5, 0))</f>
        <v>2965.56</v>
      </c>
      <c r="N525" s="106" t="n">
        <f aca="false">M525</f>
        <v>2965.56</v>
      </c>
    </row>
    <row r="526" customFormat="false" ht="12" hidden="false" customHeight="false" outlineLevel="0" collapsed="false">
      <c r="A526" s="29" t="s">
        <v>2238</v>
      </c>
      <c r="B526" s="117" t="str">
        <f aca="false">IFERROR(VLOOKUP($A526, DeliveryBook!$D$2:$K$1999, 5, 0),"")</f>
        <v>SH PARAG SOGANI JAIN</v>
      </c>
      <c r="C526" s="117" t="str">
        <f aca="false">IFERROR(VLOOKUP($A526, DeliveryBook!$D$2:$K$1999, 8, 0), "")</f>
        <v>INDORE - INDB</v>
      </c>
      <c r="D526" s="105" t="n">
        <v>0.333</v>
      </c>
      <c r="E526" s="130" t="n">
        <v>42338</v>
      </c>
      <c r="F526" s="106" t="n">
        <v>92</v>
      </c>
      <c r="G526" s="107" t="s">
        <v>7602</v>
      </c>
      <c r="H526" s="107" t="s">
        <v>7603</v>
      </c>
      <c r="I526" s="106" t="n">
        <v>11</v>
      </c>
      <c r="J526" s="107" t="s">
        <v>7602</v>
      </c>
      <c r="K526" s="107" t="s">
        <v>7603</v>
      </c>
      <c r="M526" s="122" t="n">
        <f aca="false">(IF($H526="REG",$F526*15*(1-D526), $F526*25*(1-D526))-IF(G526="CUT", F526*0.5, 0))+(IF($K526="REG",$I526*15*(1-$D526), $I526*25*(1-$D526))-IF($J526="CUT", $I526*0.5, 0))</f>
        <v>979.015</v>
      </c>
      <c r="N526" s="106" t="n">
        <f aca="false">M526</f>
        <v>979.015</v>
      </c>
    </row>
    <row r="527" customFormat="false" ht="12" hidden="false" customHeight="false" outlineLevel="0" collapsed="false">
      <c r="A527" s="29" t="s">
        <v>6455</v>
      </c>
      <c r="B527" s="117" t="inlineStr">
        <f aca="false">IFERROR(VLOOKUP($A527, DeliveryBook!$D$2:$K$1999, 5, 0),"")</f>
        <is>
          <t/>
        </is>
      </c>
      <c r="C527" s="117" t="inlineStr">
        <f aca="false">IFERROR(VLOOKUP($A527, DeliveryBook!$D$2:$K$1999, 8, 0), "")</f>
        <is>
          <t/>
        </is>
      </c>
      <c r="D527" s="105" t="n">
        <v>0.3</v>
      </c>
      <c r="E527" s="130" t="n">
        <v>42338</v>
      </c>
      <c r="F527" s="106" t="n">
        <v>60</v>
      </c>
      <c r="G527" s="107" t="s">
        <v>7612</v>
      </c>
      <c r="H527" s="107" t="s">
        <v>7613</v>
      </c>
      <c r="I527" s="106" t="n">
        <v>5</v>
      </c>
      <c r="J527" s="107" t="s">
        <v>7612</v>
      </c>
      <c r="K527" s="107" t="s">
        <v>7613</v>
      </c>
      <c r="M527" s="122" t="n">
        <f aca="false">(IF($H527="REG",$F527*15*(1-D527), $F527*25*(1-D527))-IF(G527="CUT", F527*0.5, 0))+(IF($K527="REG",$I527*15*(1-$D527), $I527*25*(1-$D527))-IF($J527="CUT", $I527*0.5, 0))</f>
        <v>1137.5</v>
      </c>
      <c r="N527" s="106" t="n">
        <f aca="false">M527</f>
        <v>1137.5</v>
      </c>
    </row>
    <row r="528" customFormat="false" ht="12" hidden="false" customHeight="false" outlineLevel="0" collapsed="false">
      <c r="A528" s="29" t="s">
        <v>2246</v>
      </c>
      <c r="B528" s="117" t="str">
        <f aca="false">IFERROR(VLOOKUP($A528, DeliveryBook!$D$2:$K$1999, 5, 0),"")</f>
        <v>M/S JAI BHARAT NEWS AGENCY</v>
      </c>
      <c r="C528" s="117" t="str">
        <f aca="false">IFERROR(VLOOKUP($A528, DeliveryBook!$D$2:$K$1999, 8, 0), "")</f>
        <v>JABALPUR - JBP</v>
      </c>
      <c r="D528" s="105" t="n">
        <v>0.42</v>
      </c>
      <c r="E528" s="130" t="n">
        <v>42338</v>
      </c>
      <c r="F528" s="106" t="n">
        <v>480</v>
      </c>
      <c r="G528" s="107" t="s">
        <v>7612</v>
      </c>
      <c r="H528" s="107" t="s">
        <v>7603</v>
      </c>
      <c r="I528" s="106" t="n">
        <v>5</v>
      </c>
      <c r="J528" s="107" t="s">
        <v>7612</v>
      </c>
      <c r="K528" s="107" t="s">
        <v>7603</v>
      </c>
      <c r="M528" s="122" t="n">
        <f aca="false">(IF($H528="REG",$F528*15*(1-D528), $F528*25*(1-D528))-IF(G528="CUT", F528*0.5, 0))+(IF($K528="REG",$I528*15*(1-$D528), $I528*25*(1-$D528))-IF($J528="CUT", $I528*0.5, 0))</f>
        <v>4219.5</v>
      </c>
      <c r="N528" s="106" t="n">
        <f aca="false">M528</f>
        <v>4219.5</v>
      </c>
    </row>
    <row r="529" customFormat="false" ht="12" hidden="false" customHeight="false" outlineLevel="0" collapsed="false">
      <c r="A529" s="29" t="s">
        <v>2211</v>
      </c>
      <c r="B529" s="117" t="str">
        <f aca="false">IFERROR(VLOOKUP($A529, DeliveryBook!$D$2:$K$1999, 5, 0),"")</f>
        <v>M/S LIFE BOOK HOUSE</v>
      </c>
      <c r="C529" s="117" t="str">
        <f aca="false">IFERROR(VLOOKUP($A529, DeliveryBook!$D$2:$K$1999, 8, 0), "")</f>
        <v>HABIB GANJ - HBJ</v>
      </c>
      <c r="D529" s="105" t="n">
        <v>0.3</v>
      </c>
      <c r="E529" s="130" t="n">
        <v>42338</v>
      </c>
      <c r="F529" s="106" t="n">
        <v>8</v>
      </c>
      <c r="G529" s="107" t="s">
        <v>7602</v>
      </c>
      <c r="H529" s="107" t="s">
        <v>7613</v>
      </c>
      <c r="I529" s="106" t="n">
        <v>12</v>
      </c>
      <c r="J529" s="107" t="s">
        <v>7602</v>
      </c>
      <c r="K529" s="107" t="s">
        <v>7603</v>
      </c>
      <c r="M529" s="122" t="n">
        <f aca="false">(IF($H529="REG",$F529*15*(1-D529), $F529*25*(1-D529))-IF(G529="CUT", F529*0.5, 0))+(IF($K529="REG",$I529*15*(1-$D529), $I529*25*(1-$D529))-IF($J529="CUT", $I529*0.5, 0))</f>
        <v>256</v>
      </c>
      <c r="N529" s="106" t="n">
        <f aca="false">M529</f>
        <v>256</v>
      </c>
    </row>
    <row r="530" customFormat="false" ht="12" hidden="false" customHeight="false" outlineLevel="0" collapsed="false">
      <c r="A530" s="29" t="s">
        <v>2211</v>
      </c>
      <c r="B530" s="117" t="str">
        <f aca="false">IFERROR(VLOOKUP($A530, DeliveryBook!$D$2:$K$1999, 5, 0),"")</f>
        <v>M/S LIFE BOOK HOUSE</v>
      </c>
      <c r="C530" s="117" t="str">
        <f aca="false">IFERROR(VLOOKUP($A530, DeliveryBook!$D$2:$K$1999, 8, 0), "")</f>
        <v>HABIB GANJ - HBJ</v>
      </c>
      <c r="D530" s="105" t="n">
        <v>0.3</v>
      </c>
      <c r="E530" s="130" t="n">
        <v>42338</v>
      </c>
      <c r="F530" s="106" t="n">
        <v>95</v>
      </c>
      <c r="G530" s="107" t="s">
        <v>7602</v>
      </c>
      <c r="H530" s="107" t="s">
        <v>7603</v>
      </c>
      <c r="I530" s="0"/>
      <c r="J530" s="0"/>
      <c r="K530" s="0"/>
      <c r="M530" s="122" t="n">
        <f aca="false">(IF($H530="REG",$F530*15*(1-D530), $F530*25*(1-D530))-IF(G530="CUT", F530*0.5, 0))+(IF($K530="REG",$I530*15*(1-$D530), $I530*25*(1-$D530))-IF($J530="CUT", $I530*0.5, 0))</f>
        <v>950</v>
      </c>
      <c r="N530" s="106" t="n">
        <f aca="false">M530</f>
        <v>950</v>
      </c>
    </row>
    <row r="531" customFormat="false" ht="12" hidden="false" customHeight="false" outlineLevel="0" collapsed="false">
      <c r="A531" s="29" t="s">
        <v>1282</v>
      </c>
      <c r="B531" s="117" t="str">
        <f aca="false">IFERROR(VLOOKUP($A531, DeliveryBook!$D$2:$K$1999, 5, 0),"")</f>
        <v>SH RATAN SINGH THAKUR,  BACKSIDE MAIN POST OFFICE</v>
      </c>
      <c r="C531" s="117" t="str">
        <f aca="false">IFERROR(VLOOKUP($A531, DeliveryBook!$D$2:$K$1999, 8, 0), "")</f>
        <v>PO: TIKAMGARH</v>
      </c>
      <c r="D531" s="105" t="n">
        <v>0.3</v>
      </c>
      <c r="E531" s="130" t="n">
        <v>42338</v>
      </c>
      <c r="F531" s="106" t="n">
        <v>50</v>
      </c>
      <c r="G531" s="107" t="s">
        <v>7612</v>
      </c>
      <c r="H531" s="107" t="s">
        <v>7603</v>
      </c>
      <c r="I531" s="0"/>
      <c r="J531" s="0"/>
      <c r="K531" s="0"/>
      <c r="M531" s="122" t="n">
        <f aca="false">(IF($H531="REG",$F531*15*(1-D531), $F531*25*(1-D531))-IF(G531="CUT", F531*0.5, 0))+(IF($K531="REG",$I531*15*(1-$D531), $I531*25*(1-$D531))-IF($J531="CUT", $I531*0.5, 0))</f>
        <v>525</v>
      </c>
      <c r="N531" s="106" t="n">
        <f aca="false">M531</f>
        <v>525</v>
      </c>
    </row>
    <row r="532" customFormat="false" ht="12" hidden="false" customHeight="false" outlineLevel="0" collapsed="false">
      <c r="A532" s="29" t="s">
        <v>2461</v>
      </c>
      <c r="B532" s="117" t="str">
        <f aca="false">IFERROR(VLOOKUP($A532, DeliveryBook!$D$2:$K$1999, 5, 0),"")</f>
        <v>SH.PREM CHAND</v>
      </c>
      <c r="C532" s="117" t="str">
        <f aca="false">IFERROR(VLOOKUP($A532, DeliveryBook!$D$2:$K$1999, 8, 0), "")</f>
        <v>MORADABAD - MB</v>
      </c>
      <c r="D532" s="105" t="n">
        <v>0.4</v>
      </c>
      <c r="E532" s="130" t="n">
        <v>42338</v>
      </c>
      <c r="F532" s="106" t="n">
        <v>5</v>
      </c>
      <c r="G532" s="107" t="s">
        <v>7612</v>
      </c>
      <c r="H532" s="107" t="s">
        <v>7603</v>
      </c>
      <c r="I532" s="0"/>
      <c r="J532" s="0"/>
      <c r="K532" s="0"/>
      <c r="M532" s="122" t="n">
        <f aca="false">(IF($H532="REG",$F532*15*(1-D532), $F532*25*(1-D532))-IF(G532="CUT", F532*0.5, 0))+(IF($K532="REG",$I532*15*(1-$D532), $I532*25*(1-$D532))-IF($J532="CUT", $I532*0.5, 0))</f>
        <v>45</v>
      </c>
      <c r="N532" s="106" t="n">
        <f aca="false">M532</f>
        <v>45</v>
      </c>
    </row>
    <row r="533" customFormat="false" ht="12" hidden="false" customHeight="false" outlineLevel="0" collapsed="false">
      <c r="A533" s="29" t="s">
        <v>1456</v>
      </c>
      <c r="B533" s="117" t="str">
        <f aca="false">IFERROR(VLOOKUP($A533, DeliveryBook!$D$2:$K$1999, 5, 0),"")</f>
        <v>SH.RAJALDAS PURUSHWANI,  G-19, HUDKO COLONY</v>
      </c>
      <c r="C533" s="117" t="str">
        <f aca="false">IFERROR(VLOOKUP($A533, DeliveryBook!$D$2:$K$1999, 8, 0), "")</f>
        <v>PO: NIMBAHERA</v>
      </c>
      <c r="D533" s="105" t="n">
        <v>0.3</v>
      </c>
      <c r="E533" s="130" t="n">
        <v>42338</v>
      </c>
      <c r="F533" s="106" t="n">
        <v>4</v>
      </c>
      <c r="G533" s="107" t="s">
        <v>7602</v>
      </c>
      <c r="H533" s="107" t="s">
        <v>7603</v>
      </c>
      <c r="I533" s="0"/>
      <c r="J533" s="0"/>
      <c r="K533" s="0"/>
      <c r="M533" s="122" t="n">
        <f aca="false">(IF($H533="REG",$F533*15*(1-D533), $F533*25*(1-D533))-IF(G533="CUT", F533*0.5, 0))+(IF($K533="REG",$I533*15*(1-$D533), $I533*25*(1-$D533))-IF($J533="CUT", $I533*0.5, 0))</f>
        <v>40</v>
      </c>
      <c r="N533" s="106" t="n">
        <f aca="false">M533</f>
        <v>40</v>
      </c>
    </row>
    <row r="534" customFormat="false" ht="12" hidden="false" customHeight="false" outlineLevel="0" collapsed="false">
      <c r="A534" s="29" t="s">
        <v>6483</v>
      </c>
      <c r="B534" s="117" t="inlineStr">
        <f aca="false">IFERROR(VLOOKUP($A534, DeliveryBook!$D$2:$K$1999, 5, 0),"")</f>
        <is>
          <t/>
        </is>
      </c>
      <c r="C534" s="117" t="inlineStr">
        <f aca="false">IFERROR(VLOOKUP($A534, DeliveryBook!$D$2:$K$1999, 8, 0), "")</f>
        <is>
          <t/>
        </is>
      </c>
      <c r="D534" s="105" t="n">
        <v>0.3</v>
      </c>
      <c r="E534" s="130" t="n">
        <v>42338</v>
      </c>
      <c r="F534" s="106" t="n">
        <v>8</v>
      </c>
      <c r="G534" s="107" t="s">
        <v>7612</v>
      </c>
      <c r="H534" s="107" t="s">
        <v>7603</v>
      </c>
      <c r="I534" s="0"/>
      <c r="J534" s="0"/>
      <c r="K534" s="0"/>
      <c r="M534" s="122" t="n">
        <f aca="false">(IF($H534="REG",$F534*15*(1-D534), $F534*25*(1-D534))-IF(G534="CUT", F534*0.5, 0))+(IF($K534="REG",$I534*15*(1-$D534), $I534*25*(1-$D534))-IF($J534="CUT", $I534*0.5, 0))</f>
        <v>84</v>
      </c>
      <c r="N534" s="106" t="n">
        <f aca="false">M534</f>
        <v>84</v>
      </c>
    </row>
    <row r="535" customFormat="false" ht="12" hidden="false" customHeight="false" outlineLevel="0" collapsed="false">
      <c r="A535" s="29" t="s">
        <v>2588</v>
      </c>
      <c r="B535" s="117" t="str">
        <f aca="false">IFERROR(VLOOKUP($A535, DeliveryBook!$D$2:$K$1999, 5, 0),"")</f>
        <v>M/S SANJEEV TRADERS</v>
      </c>
      <c r="C535" s="117" t="str">
        <f aca="false">IFERROR(VLOOKUP($A535, DeliveryBook!$D$2:$K$1999, 8, 0), "")</f>
        <v>PO: NEW DELHI</v>
      </c>
      <c r="D535" s="105" t="n">
        <v>0.32</v>
      </c>
      <c r="E535" s="130" t="n">
        <v>42338</v>
      </c>
      <c r="F535" s="106" t="n">
        <v>10</v>
      </c>
      <c r="G535" s="107" t="s">
        <v>7612</v>
      </c>
      <c r="H535" s="107" t="s">
        <v>7613</v>
      </c>
      <c r="I535" s="106" t="n">
        <v>5</v>
      </c>
      <c r="J535" s="107" t="s">
        <v>7612</v>
      </c>
      <c r="K535" s="107" t="s">
        <v>7613</v>
      </c>
      <c r="M535" s="122" t="n">
        <f aca="false">(IF($H535="REG",$F535*15*(1-D535), $F535*25*(1-D535))-IF(G535="CUT", F535*0.5, 0))+(IF($K535="REG",$I535*15*(1-$D535), $I535*25*(1-$D535))-IF($J535="CUT", $I535*0.5, 0))</f>
        <v>255</v>
      </c>
      <c r="N535" s="106" t="n">
        <f aca="false">M535</f>
        <v>255</v>
      </c>
    </row>
    <row r="536" customFormat="false" ht="12" hidden="false" customHeight="false" outlineLevel="0" collapsed="false">
      <c r="A536" s="29" t="s">
        <v>2588</v>
      </c>
      <c r="B536" s="117" t="str">
        <f aca="false">IFERROR(VLOOKUP($A536, DeliveryBook!$D$2:$K$1999, 5, 0),"")</f>
        <v>M/S SANJEEV TRADERS</v>
      </c>
      <c r="C536" s="117" t="str">
        <f aca="false">IFERROR(VLOOKUP($A536, DeliveryBook!$D$2:$K$1999, 8, 0), "")</f>
        <v>PO: NEW DELHI</v>
      </c>
      <c r="D536" s="105" t="n">
        <v>0.32</v>
      </c>
      <c r="E536" s="130" t="n">
        <v>42338</v>
      </c>
      <c r="F536" s="106" t="n">
        <v>100</v>
      </c>
      <c r="G536" s="107" t="s">
        <v>7612</v>
      </c>
      <c r="H536" s="107" t="s">
        <v>7603</v>
      </c>
      <c r="I536" s="106" t="n">
        <v>56</v>
      </c>
      <c r="J536" s="107" t="s">
        <v>7612</v>
      </c>
      <c r="K536" s="107" t="s">
        <v>7603</v>
      </c>
      <c r="M536" s="122" t="n">
        <f aca="false">(IF($H536="REG",$F536*15*(1-D536), $F536*25*(1-D536))-IF(G536="CUT", F536*0.5, 0))+(IF($K536="REG",$I536*15*(1-$D536), $I536*25*(1-$D536))-IF($J536="CUT", $I536*0.5, 0))</f>
        <v>1591.2</v>
      </c>
      <c r="N536" s="106" t="n">
        <f aca="false">M536</f>
        <v>1591.2</v>
      </c>
    </row>
    <row r="537" customFormat="false" ht="12" hidden="false" customHeight="false" outlineLevel="0" collapsed="false">
      <c r="A537" s="104" t="s">
        <v>2093</v>
      </c>
      <c r="B537" s="117" t="str">
        <f aca="false">IFERROR(VLOOKUP($A537, DeliveryBook!$D$2:$K$1999, 5, 0),"")</f>
        <v>SH CHANDRA SHEKHAR PRASAD</v>
      </c>
      <c r="C537" s="117" t="str">
        <f aca="false">IFERROR(VLOOKUP($A537, DeliveryBook!$D$2:$K$1999, 8, 0), "")</f>
        <v>BHAGALPUR - BGP</v>
      </c>
      <c r="D537" s="105" t="n">
        <v>0.333</v>
      </c>
      <c r="E537" s="130" t="n">
        <v>42338</v>
      </c>
      <c r="F537" s="106" t="n">
        <v>9</v>
      </c>
      <c r="G537" s="107" t="s">
        <v>7602</v>
      </c>
      <c r="H537" s="107" t="s">
        <v>7613</v>
      </c>
      <c r="I537" s="106" t="n">
        <v>18</v>
      </c>
      <c r="J537" s="107" t="s">
        <v>7602</v>
      </c>
      <c r="K537" s="107" t="s">
        <v>7603</v>
      </c>
      <c r="M537" s="122" t="n">
        <f aca="false">(IF($H537="REG",$F537*15*(1-D537), $F537*25*(1-D537))-IF(G537="CUT", F537*0.5, 0))+(IF($K537="REG",$I537*15*(1-$D537), $I537*25*(1-$D537))-IF($J537="CUT", $I537*0.5, 0))</f>
        <v>316.665</v>
      </c>
      <c r="N537" s="106" t="n">
        <f aca="false">M537</f>
        <v>316.665</v>
      </c>
    </row>
    <row r="538" customFormat="false" ht="12" hidden="false" customHeight="false" outlineLevel="0" collapsed="false">
      <c r="A538" s="104" t="s">
        <v>2093</v>
      </c>
      <c r="B538" s="117" t="str">
        <f aca="false">IFERROR(VLOOKUP($A538, DeliveryBook!$D$2:$K$1999, 5, 0),"")</f>
        <v>SH CHANDRA SHEKHAR PRASAD</v>
      </c>
      <c r="C538" s="117" t="str">
        <f aca="false">IFERROR(VLOOKUP($A538, DeliveryBook!$D$2:$K$1999, 8, 0), "")</f>
        <v>BHAGALPUR - BGP</v>
      </c>
      <c r="D538" s="105" t="n">
        <v>0.333</v>
      </c>
      <c r="E538" s="130" t="n">
        <v>42338</v>
      </c>
      <c r="F538" s="106" t="n">
        <v>121</v>
      </c>
      <c r="G538" s="107" t="s">
        <v>7602</v>
      </c>
      <c r="H538" s="107" t="s">
        <v>7603</v>
      </c>
      <c r="I538" s="0"/>
      <c r="J538" s="0"/>
      <c r="K538" s="0"/>
      <c r="M538" s="122" t="n">
        <f aca="false">(IF($H538="REG",$F538*15*(1-D538), $F538*25*(1-D538))-IF(G538="CUT", F538*0.5, 0))+(IF($K538="REG",$I538*15*(1-$D538), $I538*25*(1-$D538))-IF($J538="CUT", $I538*0.5, 0))</f>
        <v>1150.105</v>
      </c>
      <c r="N538" s="106" t="n">
        <f aca="false">M538</f>
        <v>1150.105</v>
      </c>
    </row>
    <row r="539" customFormat="false" ht="12" hidden="false" customHeight="false" outlineLevel="0" collapsed="false">
      <c r="A539" s="104" t="s">
        <v>2093</v>
      </c>
      <c r="B539" s="117" t="str">
        <f aca="false">IFERROR(VLOOKUP($A539, DeliveryBook!$D$2:$K$1999, 5, 0),"")</f>
        <v>SH CHANDRA SHEKHAR PRASAD</v>
      </c>
      <c r="C539" s="117" t="str">
        <f aca="false">IFERROR(VLOOKUP($A539, DeliveryBook!$D$2:$K$1999, 8, 0), "")</f>
        <v>BHAGALPUR - BGP</v>
      </c>
      <c r="D539" s="105" t="n">
        <v>0.333</v>
      </c>
      <c r="E539" s="130" t="n">
        <v>42338</v>
      </c>
      <c r="F539" s="106" t="n">
        <v>9</v>
      </c>
      <c r="G539" s="107" t="s">
        <v>7612</v>
      </c>
      <c r="H539" s="107" t="s">
        <v>7603</v>
      </c>
      <c r="I539" s="0"/>
      <c r="J539" s="0"/>
      <c r="K539" s="0"/>
      <c r="M539" s="122" t="n">
        <f aca="false">(IF($H539="REG",$F539*15*(1-D539), $F539*25*(1-D539))-IF(G539="CUT", F539*0.5, 0))+(IF($K539="REG",$I539*15*(1-$D539), $I539*25*(1-$D539))-IF($J539="CUT", $I539*0.5, 0))</f>
        <v>90.045</v>
      </c>
      <c r="N539" s="106" t="n">
        <f aca="false">M539</f>
        <v>90.045</v>
      </c>
    </row>
    <row r="540" customFormat="false" ht="12" hidden="false" customHeight="false" outlineLevel="0" collapsed="false">
      <c r="A540" s="29" t="s">
        <v>1053</v>
      </c>
      <c r="B540" s="117" t="str">
        <f aca="false">IFERROR(VLOOKUP($A540, DeliveryBook!$D$2:$K$1999, 5, 0),"")</f>
        <v>SH GOVIND PRASAD SHARMA</v>
      </c>
      <c r="C540" s="117" t="str">
        <f aca="false">IFERROR(VLOOKUP($A540, DeliveryBook!$D$2:$K$1999, 8, 0), "")</f>
        <v>PO: ARON</v>
      </c>
      <c r="D540" s="105" t="n">
        <v>0.3</v>
      </c>
      <c r="E540" s="130" t="n">
        <v>42338</v>
      </c>
      <c r="F540" s="106" t="n">
        <v>40</v>
      </c>
      <c r="G540" s="107" t="s">
        <v>7612</v>
      </c>
      <c r="H540" s="107" t="s">
        <v>7613</v>
      </c>
      <c r="I540" s="0"/>
      <c r="J540" s="0"/>
      <c r="K540" s="0"/>
      <c r="M540" s="122" t="n">
        <f aca="false">(IF($H540="REG",$F540*15*(1-D540), $F540*25*(1-D540))-IF(G540="CUT", F540*0.5, 0))+(IF($K540="REG",$I540*15*(1-$D540), $I540*25*(1-$D540))-IF($J540="CUT", $I540*0.5, 0))</f>
        <v>700</v>
      </c>
      <c r="N540" s="106" t="n">
        <f aca="false">M540</f>
        <v>700</v>
      </c>
    </row>
    <row r="541" customFormat="false" ht="12" hidden="false" customHeight="false" outlineLevel="0" collapsed="false">
      <c r="A541" s="29" t="s">
        <v>1053</v>
      </c>
      <c r="B541" s="117" t="str">
        <f aca="false">IFERROR(VLOOKUP($A541, DeliveryBook!$D$2:$K$1999, 5, 0),"")</f>
        <v>SH GOVIND PRASAD SHARMA</v>
      </c>
      <c r="C541" s="117" t="str">
        <f aca="false">IFERROR(VLOOKUP($A541, DeliveryBook!$D$2:$K$1999, 8, 0), "")</f>
        <v>PO: ARON</v>
      </c>
      <c r="D541" s="105" t="n">
        <v>0.3</v>
      </c>
      <c r="E541" s="130" t="n">
        <v>42338</v>
      </c>
      <c r="F541" s="106" t="n">
        <v>40</v>
      </c>
      <c r="G541" s="107" t="s">
        <v>7602</v>
      </c>
      <c r="H541" s="107" t="s">
        <v>7603</v>
      </c>
      <c r="I541" s="0"/>
      <c r="J541" s="0"/>
      <c r="K541" s="0"/>
      <c r="M541" s="122" t="n">
        <f aca="false">(IF($H541="REG",$F541*15*(1-D541), $F541*25*(1-D541))-IF(G541="CUT", F541*0.5, 0))+(IF($K541="REG",$I541*15*(1-$D541), $I541*25*(1-$D541))-IF($J541="CUT", $I541*0.5, 0))</f>
        <v>400</v>
      </c>
      <c r="N541" s="106" t="n">
        <f aca="false">M541</f>
        <v>400</v>
      </c>
    </row>
    <row r="542" customFormat="false" ht="12" hidden="false" customHeight="false" outlineLevel="0" collapsed="false">
      <c r="A542" s="29" t="s">
        <v>1053</v>
      </c>
      <c r="B542" s="117" t="str">
        <f aca="false">IFERROR(VLOOKUP($A542, DeliveryBook!$D$2:$K$1999, 5, 0),"")</f>
        <v>SH GOVIND PRASAD SHARMA</v>
      </c>
      <c r="C542" s="117" t="str">
        <f aca="false">IFERROR(VLOOKUP($A542, DeliveryBook!$D$2:$K$1999, 8, 0), "")</f>
        <v>PO: ARON</v>
      </c>
      <c r="D542" s="105" t="n">
        <v>0.3</v>
      </c>
      <c r="E542" s="130" t="n">
        <v>42338</v>
      </c>
      <c r="F542" s="106" t="n">
        <v>9</v>
      </c>
      <c r="G542" s="107" t="s">
        <v>7612</v>
      </c>
      <c r="H542" s="107" t="s">
        <v>7603</v>
      </c>
      <c r="I542" s="0"/>
      <c r="J542" s="0"/>
      <c r="K542" s="0"/>
      <c r="M542" s="122" t="n">
        <f aca="false">(IF($H542="REG",$F542*15*(1-D542), $F542*25*(1-D542))-IF(G542="CUT", F542*0.5, 0))+(IF($K542="REG",$I542*15*(1-$D542), $I542*25*(1-$D542))-IF($J542="CUT", $I542*0.5, 0))</f>
        <v>94.5</v>
      </c>
      <c r="N542" s="106" t="n">
        <f aca="false">M542</f>
        <v>94.5</v>
      </c>
    </row>
    <row r="543" customFormat="false" ht="12" hidden="false" customHeight="false" outlineLevel="0" collapsed="false">
      <c r="A543" s="29" t="s">
        <v>7609</v>
      </c>
      <c r="B543" s="117" t="inlineStr">
        <f aca="false">IFERROR(VLOOKUP($A543, DeliveryBook!$D$2:$K$1999, 5, 0),"")</f>
        <is>
          <t/>
        </is>
      </c>
      <c r="C543" s="117" t="inlineStr">
        <f aca="false">IFERROR(VLOOKUP($A543, DeliveryBook!$D$2:$K$1999, 8, 0), "")</f>
        <is>
          <t/>
        </is>
      </c>
      <c r="D543" s="105" t="n">
        <v>0.3</v>
      </c>
      <c r="E543" s="130" t="n">
        <v>42338</v>
      </c>
      <c r="F543" s="106" t="n">
        <v>24</v>
      </c>
      <c r="G543" s="107" t="s">
        <v>7612</v>
      </c>
      <c r="H543" s="107" t="s">
        <v>7613</v>
      </c>
      <c r="I543" s="0"/>
      <c r="J543" s="0"/>
      <c r="K543" s="0"/>
      <c r="M543" s="122" t="n">
        <f aca="false">(IF($H543="REG",$F543*15*(1-D543), $F543*25*(1-D543))-IF(G543="CUT", F543*0.5, 0))+(IF($K543="REG",$I543*15*(1-$D543), $I543*25*(1-$D543))-IF($J543="CUT", $I543*0.5, 0))</f>
        <v>420</v>
      </c>
      <c r="N543" s="106" t="n">
        <f aca="false">M543</f>
        <v>420</v>
      </c>
    </row>
    <row r="544" customFormat="false" ht="12" hidden="false" customHeight="false" outlineLevel="0" collapsed="false">
      <c r="A544" s="35" t="s">
        <v>7208</v>
      </c>
      <c r="B544" s="117" t="inlineStr">
        <f aca="false">IFERROR(VLOOKUP($A544, DeliveryBook!$D$2:$K$1999, 5, 0),"")</f>
        <is>
          <t/>
        </is>
      </c>
      <c r="C544" s="117" t="inlineStr">
        <f aca="false">IFERROR(VLOOKUP($A544, DeliveryBook!$D$2:$K$1999, 8, 0), "")</f>
        <is>
          <t/>
        </is>
      </c>
      <c r="D544" s="105" t="n">
        <v>0.3</v>
      </c>
      <c r="E544" s="130" t="n">
        <v>42338</v>
      </c>
      <c r="F544" s="106" t="n">
        <v>126</v>
      </c>
      <c r="G544" s="107" t="s">
        <v>7612</v>
      </c>
      <c r="H544" s="107" t="s">
        <v>7603</v>
      </c>
      <c r="I544" s="0"/>
      <c r="J544" s="0"/>
      <c r="K544" s="0"/>
      <c r="M544" s="122" t="n">
        <f aca="false">(IF($H544="REG",$F544*15*(1-D544), $F544*25*(1-D544))-IF(G544="CUT", F544*0.5, 0))+(IF($K544="REG",$I544*15*(1-$D544), $I544*25*(1-$D544))-IF($J544="CUT", $I544*0.5, 0))</f>
        <v>1323</v>
      </c>
      <c r="N544" s="106" t="n">
        <f aca="false">M544</f>
        <v>1323</v>
      </c>
    </row>
    <row r="545" customFormat="false" ht="12" hidden="false" customHeight="false" outlineLevel="0" collapsed="false">
      <c r="A545" s="29" t="s">
        <v>974</v>
      </c>
      <c r="B545" s="117" t="str">
        <f aca="false">IFERROR(VLOOKUP($A545, DeliveryBook!$D$2:$K$1999, 5, 0),"")</f>
        <v>SH RAJ KUMAR DHAI</v>
      </c>
      <c r="C545" s="117" t="str">
        <f aca="false">IFERROR(VLOOKUP($A545, DeliveryBook!$D$2:$K$1999, 8, 0), "")</f>
        <v>PO: PARWANU</v>
      </c>
      <c r="D545" s="105" t="n">
        <v>0.3</v>
      </c>
      <c r="E545" s="130" t="n">
        <v>42338</v>
      </c>
      <c r="F545" s="106" t="n">
        <v>1</v>
      </c>
      <c r="G545" s="107" t="s">
        <v>7612</v>
      </c>
      <c r="H545" s="107" t="s">
        <v>7613</v>
      </c>
      <c r="I545" s="0"/>
      <c r="J545" s="0"/>
      <c r="K545" s="0"/>
      <c r="M545" s="122" t="n">
        <f aca="false">(IF($H545="REG",$F545*15*(1-D545), $F545*25*(1-D545))-IF(G545="CUT", F545*0.5, 0))+(IF($K545="REG",$I545*15*(1-$D545), $I545*25*(1-$D545))-IF($J545="CUT", $I545*0.5, 0))</f>
        <v>17.5</v>
      </c>
      <c r="N545" s="106" t="n">
        <f aca="false">M545</f>
        <v>17.5</v>
      </c>
    </row>
    <row r="546" customFormat="false" ht="12" hidden="false" customHeight="false" outlineLevel="0" collapsed="false">
      <c r="A546" s="104" t="s">
        <v>931</v>
      </c>
      <c r="B546" s="117" t="str">
        <f aca="false">IFERROR(VLOOKUP($A546, DeliveryBook!$D$2:$K$1999, 5, 0),"")</f>
        <v>SH RAJESH DUTT</v>
      </c>
      <c r="C546" s="117" t="str">
        <f aca="false">IFERROR(VLOOKUP($A546, DeliveryBook!$D$2:$K$1999, 8, 0), "")</f>
        <v>PO: PANIPAT</v>
      </c>
      <c r="D546" s="105" t="n">
        <v>0.35</v>
      </c>
      <c r="E546" s="130" t="n">
        <v>42338</v>
      </c>
      <c r="F546" s="106" t="n">
        <v>1</v>
      </c>
      <c r="G546" s="107" t="s">
        <v>7612</v>
      </c>
      <c r="H546" s="107" t="s">
        <v>7613</v>
      </c>
      <c r="I546" s="0"/>
      <c r="J546" s="0"/>
      <c r="K546" s="0"/>
      <c r="M546" s="122" t="n">
        <f aca="false">(IF($H546="REG",$F546*15*(1-D546), $F546*25*(1-D546))-IF(G546="CUT", F546*0.5, 0))+(IF($K546="REG",$I546*15*(1-$D546), $I546*25*(1-$D546))-IF($J546="CUT", $I546*0.5, 0))</f>
        <v>16.25</v>
      </c>
      <c r="N546" s="106" t="n">
        <f aca="false">M546</f>
        <v>16.25</v>
      </c>
    </row>
    <row r="547" customFormat="false" ht="12" hidden="false" customHeight="false" outlineLevel="0" collapsed="false">
      <c r="A547" s="104" t="s">
        <v>931</v>
      </c>
      <c r="B547" s="117" t="str">
        <f aca="false">IFERROR(VLOOKUP($A547, DeliveryBook!$D$2:$K$1999, 5, 0),"")</f>
        <v>SH RAJESH DUTT</v>
      </c>
      <c r="C547" s="117" t="str">
        <f aca="false">IFERROR(VLOOKUP($A547, DeliveryBook!$D$2:$K$1999, 8, 0), "")</f>
        <v>PO: PANIPAT</v>
      </c>
      <c r="D547" s="105" t="n">
        <v>0.35</v>
      </c>
      <c r="E547" s="130" t="n">
        <v>42338</v>
      </c>
      <c r="F547" s="106" t="n">
        <v>3</v>
      </c>
      <c r="G547" s="107" t="s">
        <v>7612</v>
      </c>
      <c r="H547" s="107" t="s">
        <v>7603</v>
      </c>
      <c r="I547" s="0"/>
      <c r="J547" s="0"/>
      <c r="K547" s="0"/>
      <c r="M547" s="122" t="n">
        <f aca="false">(IF($H547="REG",$F547*15*(1-D547), $F547*25*(1-D547))-IF(G547="CUT", F547*0.5, 0))+(IF($K547="REG",$I547*15*(1-$D547), $I547*25*(1-$D547))-IF($J547="CUT", $I547*0.5, 0))</f>
        <v>29.25</v>
      </c>
      <c r="N547" s="106" t="n">
        <f aca="false">M547</f>
        <v>29.25</v>
      </c>
    </row>
    <row r="548" customFormat="false" ht="12" hidden="false" customHeight="false" outlineLevel="0" collapsed="false">
      <c r="A548" s="29" t="s">
        <v>2454</v>
      </c>
      <c r="B548" s="117" t="str">
        <f aca="false">IFERROR(VLOOKUP($A548, DeliveryBook!$D$2:$K$1999, 5, 0),"")</f>
        <v>SH.RAJA RAM</v>
      </c>
      <c r="C548" s="117" t="str">
        <f aca="false">IFERROR(VLOOKUP($A548, DeliveryBook!$D$2:$K$1999, 8, 0), "")</f>
        <v>MIRZAPUR - MZP</v>
      </c>
      <c r="D548" s="105" t="n">
        <v>0.32</v>
      </c>
      <c r="E548" s="130" t="n">
        <v>42338</v>
      </c>
      <c r="F548" s="106" t="n">
        <v>3</v>
      </c>
      <c r="G548" s="107" t="s">
        <v>7612</v>
      </c>
      <c r="H548" s="107" t="s">
        <v>7603</v>
      </c>
      <c r="I548" s="0"/>
      <c r="J548" s="0"/>
      <c r="K548" s="0"/>
      <c r="M548" s="122" t="n">
        <f aca="false">(IF($H548="REG",$F548*15*(1-D548), $F548*25*(1-D548))-IF(G548="CUT", F548*0.5, 0))+(IF($K548="REG",$I548*15*(1-$D548), $I548*25*(1-$D548))-IF($J548="CUT", $I548*0.5, 0))</f>
        <v>30.6</v>
      </c>
      <c r="N548" s="106" t="n">
        <f aca="false">M548</f>
        <v>30.6</v>
      </c>
    </row>
    <row r="549" customFormat="false" ht="12" hidden="false" customHeight="false" outlineLevel="0" collapsed="false">
      <c r="A549" s="29" t="s">
        <v>2454</v>
      </c>
      <c r="B549" s="117" t="str">
        <f aca="false">IFERROR(VLOOKUP($A549, DeliveryBook!$D$2:$K$1999, 5, 0),"")</f>
        <v>SH.RAJA RAM</v>
      </c>
      <c r="C549" s="117" t="str">
        <f aca="false">IFERROR(VLOOKUP($A549, DeliveryBook!$D$2:$K$1999, 8, 0), "")</f>
        <v>MIRZAPUR - MZP</v>
      </c>
      <c r="D549" s="105" t="n">
        <v>0.32</v>
      </c>
      <c r="E549" s="130" t="n">
        <v>42338</v>
      </c>
      <c r="F549" s="106" t="n">
        <v>1</v>
      </c>
      <c r="G549" s="107" t="s">
        <v>7612</v>
      </c>
      <c r="H549" s="107" t="s">
        <v>7613</v>
      </c>
      <c r="I549" s="0"/>
      <c r="J549" s="0"/>
      <c r="K549" s="0"/>
      <c r="M549" s="122" t="n">
        <f aca="false">(IF($H549="REG",$F549*15*(1-D549), $F549*25*(1-D549))-IF(G549="CUT", F549*0.5, 0))+(IF($K549="REG",$I549*15*(1-$D549), $I549*25*(1-$D549))-IF($J549="CUT", $I549*0.5, 0))</f>
        <v>17</v>
      </c>
      <c r="N549" s="106" t="n">
        <f aca="false">M549</f>
        <v>17</v>
      </c>
    </row>
    <row r="550" customFormat="false" ht="12" hidden="false" customHeight="false" outlineLevel="0" collapsed="false">
      <c r="A550" s="29" t="s">
        <v>1596</v>
      </c>
      <c r="B550" s="117" t="str">
        <f aca="false">IFERROR(VLOOKUP($A550, DeliveryBook!$D$2:$K$1999, 5, 0),"")</f>
        <v>SH.LOVE KUMAR ARYA,  NEWSPAPER AGENT</v>
      </c>
      <c r="C550" s="117" t="str">
        <f aca="false">IFERROR(VLOOKUP($A550, DeliveryBook!$D$2:$K$1999, 8, 0), "")</f>
        <v>PO: BAHJOI</v>
      </c>
      <c r="D550" s="105" t="n">
        <v>0.3</v>
      </c>
      <c r="E550" s="130" t="n">
        <v>42338</v>
      </c>
      <c r="F550" s="106" t="n">
        <v>1</v>
      </c>
      <c r="G550" s="107" t="s">
        <v>7602</v>
      </c>
      <c r="H550" s="107" t="s">
        <v>7603</v>
      </c>
      <c r="I550" s="0"/>
      <c r="J550" s="0"/>
      <c r="K550" s="0"/>
      <c r="M550" s="122" t="n">
        <f aca="false">(IF($H550="REG",$F550*15*(1-D550), $F550*25*(1-D550))-IF(G550="CUT", F550*0.5, 0))+(IF($K550="REG",$I550*15*(1-$D550), $I550*25*(1-$D550))-IF($J550="CUT", $I550*0.5, 0))</f>
        <v>10</v>
      </c>
      <c r="N550" s="106" t="n">
        <f aca="false">M550</f>
        <v>10</v>
      </c>
    </row>
    <row r="551" customFormat="false" ht="12" hidden="false" customHeight="false" outlineLevel="0" collapsed="false">
      <c r="A551" s="29" t="s">
        <v>1097</v>
      </c>
      <c r="B551" s="117" t="str">
        <f aca="false">IFERROR(VLOOKUP($A551, DeliveryBook!$D$2:$K$1999, 5, 0),"")</f>
        <v>SMT USHA SUDHIR JOSHI</v>
      </c>
      <c r="C551" s="117" t="str">
        <f aca="false">IFERROR(VLOOKUP($A551, DeliveryBook!$D$2:$K$1999, 8, 0), "")</f>
        <v>PO: BHIND, KILA ROAD</v>
      </c>
      <c r="D551" s="105" t="n">
        <v>0.333</v>
      </c>
      <c r="E551" s="130" t="n">
        <v>42338</v>
      </c>
      <c r="F551" s="106" t="n">
        <v>58</v>
      </c>
      <c r="G551" s="107" t="s">
        <v>7602</v>
      </c>
      <c r="H551" s="107" t="s">
        <v>7613</v>
      </c>
      <c r="I551" s="0"/>
      <c r="J551" s="0"/>
      <c r="K551" s="0"/>
      <c r="M551" s="122" t="n">
        <f aca="false">(IF($H551="REG",$F551*15*(1-D551), $F551*25*(1-D551))-IF(G551="CUT", F551*0.5, 0))+(IF($K551="REG",$I551*15*(1-$D551), $I551*25*(1-$D551))-IF($J551="CUT", $I551*0.5, 0))</f>
        <v>938.15</v>
      </c>
      <c r="N551" s="106" t="n">
        <f aca="false">M551</f>
        <v>938.15</v>
      </c>
    </row>
    <row r="552" customFormat="false" ht="12" hidden="false" customHeight="false" outlineLevel="0" collapsed="false">
      <c r="A552" s="29" t="s">
        <v>2537</v>
      </c>
      <c r="B552" s="117" t="str">
        <f aca="false">IFERROR(VLOOKUP($A552, DeliveryBook!$D$2:$K$1999, 5, 0),"")</f>
        <v>SH. RAJ SINGH</v>
      </c>
      <c r="C552" s="117" t="str">
        <f aca="false">IFERROR(VLOOKUP($A552, DeliveryBook!$D$2:$K$1999, 8, 0), "")</f>
        <v>PO: ROHINI</v>
      </c>
      <c r="D552" s="105" t="n">
        <v>0.32</v>
      </c>
      <c r="E552" s="130" t="n">
        <v>42338</v>
      </c>
      <c r="F552" s="106" t="n">
        <v>3</v>
      </c>
      <c r="G552" s="107" t="s">
        <v>7612</v>
      </c>
      <c r="H552" s="107" t="s">
        <v>7613</v>
      </c>
      <c r="I552" s="0"/>
      <c r="J552" s="0"/>
      <c r="K552" s="0"/>
      <c r="M552" s="122" t="n">
        <f aca="false">(IF($H552="REG",$F552*15*(1-D552), $F552*25*(1-D552))-IF(G552="CUT", F552*0.5, 0))+(IF($K552="REG",$I552*15*(1-$D552), $I552*25*(1-$D552))-IF($J552="CUT", $I552*0.5, 0))</f>
        <v>51</v>
      </c>
      <c r="N552" s="106" t="n">
        <f aca="false">M552</f>
        <v>51</v>
      </c>
    </row>
    <row r="553" customFormat="false" ht="12" hidden="false" customHeight="false" outlineLevel="0" collapsed="false">
      <c r="A553" s="29" t="s">
        <v>2537</v>
      </c>
      <c r="B553" s="117" t="str">
        <f aca="false">IFERROR(VLOOKUP($A553, DeliveryBook!$D$2:$K$1999, 5, 0),"")</f>
        <v>SH. RAJ SINGH</v>
      </c>
      <c r="C553" s="117" t="str">
        <f aca="false">IFERROR(VLOOKUP($A553, DeliveryBook!$D$2:$K$1999, 8, 0), "")</f>
        <v>PO: ROHINI</v>
      </c>
      <c r="D553" s="105" t="n">
        <v>0.32</v>
      </c>
      <c r="E553" s="130" t="n">
        <v>42338</v>
      </c>
      <c r="F553" s="106" t="n">
        <v>9</v>
      </c>
      <c r="G553" s="107" t="s">
        <v>7612</v>
      </c>
      <c r="H553" s="107" t="s">
        <v>7603</v>
      </c>
      <c r="I553" s="0"/>
      <c r="J553" s="0"/>
      <c r="K553" s="0"/>
      <c r="M553" s="122" t="n">
        <f aca="false">(IF($H553="REG",$F553*15*(1-D553), $F553*25*(1-D553))-IF(G553="CUT", F553*0.5, 0))+(IF($K553="REG",$I553*15*(1-$D553), $I553*25*(1-$D553))-IF($J553="CUT", $I553*0.5, 0))</f>
        <v>91.8</v>
      </c>
      <c r="N553" s="106" t="n">
        <f aca="false">M553</f>
        <v>91.8</v>
      </c>
    </row>
    <row r="554" customFormat="false" ht="12" hidden="false" customHeight="false" outlineLevel="0" collapsed="false">
      <c r="A554" s="29" t="s">
        <v>1717</v>
      </c>
      <c r="B554" s="117" t="str">
        <f aca="false">IFERROR(VLOOKUP($A554, DeliveryBook!$D$2:$K$1999, 5, 0),"")</f>
        <v>SH.BIJENDER KUMAR,  </v>
      </c>
      <c r="C554" s="117" t="str">
        <f aca="false">IFERROR(VLOOKUP($A554, DeliveryBook!$D$2:$K$1999, 8, 0), "")</f>
        <v>PO: GHAZIABAD</v>
      </c>
      <c r="D554" s="105" t="n">
        <v>0.333</v>
      </c>
      <c r="E554" s="130" t="n">
        <v>42338</v>
      </c>
      <c r="F554" s="106" t="n">
        <v>3</v>
      </c>
      <c r="G554" s="107" t="s">
        <v>7612</v>
      </c>
      <c r="H554" s="107" t="s">
        <v>7613</v>
      </c>
      <c r="I554" s="0"/>
      <c r="J554" s="0"/>
      <c r="K554" s="0"/>
      <c r="M554" s="122" t="n">
        <f aca="false">(IF($H554="REG",$F554*15*(1-D554), $F554*25*(1-D554))-IF(G554="CUT", F554*0.5, 0))+(IF($K554="REG",$I554*15*(1-$D554), $I554*25*(1-$D554))-IF($J554="CUT", $I554*0.5, 0))</f>
        <v>50.025</v>
      </c>
      <c r="N554" s="106" t="n">
        <f aca="false">M554</f>
        <v>50.025</v>
      </c>
    </row>
    <row r="555" customFormat="false" ht="12" hidden="false" customHeight="false" outlineLevel="0" collapsed="false">
      <c r="A555" s="29" t="s">
        <v>1717</v>
      </c>
      <c r="B555" s="117" t="str">
        <f aca="false">IFERROR(VLOOKUP($A555, DeliveryBook!$D$2:$K$1999, 5, 0),"")</f>
        <v>SH.BIJENDER KUMAR,  </v>
      </c>
      <c r="C555" s="117" t="str">
        <f aca="false">IFERROR(VLOOKUP($A555, DeliveryBook!$D$2:$K$1999, 8, 0), "")</f>
        <v>PO: GHAZIABAD</v>
      </c>
      <c r="D555" s="105" t="n">
        <v>0.333</v>
      </c>
      <c r="E555" s="130" t="n">
        <v>42338</v>
      </c>
      <c r="F555" s="106" t="n">
        <v>12</v>
      </c>
      <c r="G555" s="107" t="s">
        <v>7612</v>
      </c>
      <c r="H555" s="107" t="s">
        <v>7603</v>
      </c>
      <c r="I555" s="0"/>
      <c r="J555" s="0"/>
      <c r="K555" s="0"/>
      <c r="M555" s="122" t="n">
        <f aca="false">(IF($H555="REG",$F555*15*(1-D555), $F555*25*(1-D555))-IF(G555="CUT", F555*0.5, 0))+(IF($K555="REG",$I555*15*(1-$D555), $I555*25*(1-$D555))-IF($J555="CUT", $I555*0.5, 0))</f>
        <v>120.06</v>
      </c>
      <c r="N555" s="106" t="n">
        <f aca="false">M555</f>
        <v>120.06</v>
      </c>
    </row>
    <row r="556" customFormat="false" ht="12" hidden="false" customHeight="false" outlineLevel="0" collapsed="false">
      <c r="A556" s="104" t="s">
        <v>2523</v>
      </c>
      <c r="B556" s="117" t="str">
        <f aca="false">IFERROR(VLOOKUP($A556, DeliveryBook!$D$2:$K$1999, 5, 0),"")</f>
        <v>SH MANISH KUMAR (SHEELA SINGH)</v>
      </c>
      <c r="C556" s="117" t="str">
        <f aca="false">IFERROR(VLOOKUP($A556, DeliveryBook!$D$2:$K$1999, 8, 0), "")</f>
        <v>ASANLSOL - ASN</v>
      </c>
      <c r="D556" s="105" t="n">
        <v>0.35</v>
      </c>
      <c r="E556" s="130" t="n">
        <v>42338</v>
      </c>
      <c r="F556" s="106" t="n">
        <v>484</v>
      </c>
      <c r="G556" s="107" t="s">
        <v>7612</v>
      </c>
      <c r="H556" s="107" t="s">
        <v>7603</v>
      </c>
      <c r="I556" s="106" t="n">
        <v>13</v>
      </c>
      <c r="J556" s="107" t="s">
        <v>7602</v>
      </c>
      <c r="K556" s="107" t="s">
        <v>7613</v>
      </c>
      <c r="M556" s="122" t="n">
        <f aca="false">(IF($H556="REG",$F556*15*(1-D556), $F556*25*(1-D556))-IF(G556="CUT", F556*0.5, 0))+(IF($K556="REG",$I556*15*(1-$D556), $I556*25*(1-$D556))-IF($J556="CUT", $I556*0.5, 0))</f>
        <v>4923.75</v>
      </c>
      <c r="N556" s="106" t="n">
        <f aca="false">M556</f>
        <v>4923.75</v>
      </c>
    </row>
    <row r="557" customFormat="false" ht="12" hidden="false" customHeight="false" outlineLevel="0" collapsed="false">
      <c r="A557" s="104" t="s">
        <v>2523</v>
      </c>
      <c r="B557" s="117" t="str">
        <f aca="false">IFERROR(VLOOKUP($A557, DeliveryBook!$D$2:$K$1999, 5, 0),"")</f>
        <v>SH MANISH KUMAR (SHEELA SINGH)</v>
      </c>
      <c r="C557" s="117" t="str">
        <f aca="false">IFERROR(VLOOKUP($A557, DeliveryBook!$D$2:$K$1999, 8, 0), "")</f>
        <v>ASANLSOL - ASN</v>
      </c>
      <c r="D557" s="105" t="n">
        <v>0.35</v>
      </c>
      <c r="E557" s="130" t="n">
        <v>42338</v>
      </c>
      <c r="F557" s="106" t="n">
        <v>46</v>
      </c>
      <c r="G557" s="107" t="s">
        <v>7612</v>
      </c>
      <c r="H557" s="107" t="s">
        <v>7613</v>
      </c>
      <c r="I557" s="106" t="n">
        <v>118</v>
      </c>
      <c r="J557" s="107" t="s">
        <v>7602</v>
      </c>
      <c r="K557" s="107" t="s">
        <v>7603</v>
      </c>
      <c r="M557" s="122" t="n">
        <f aca="false">(IF($H557="REG",$F557*15*(1-D557), $F557*25*(1-D557))-IF(G557="CUT", F557*0.5, 0))+(IF($K557="REG",$I557*15*(1-$D557), $I557*25*(1-$D557))-IF($J557="CUT", $I557*0.5, 0))</f>
        <v>1839</v>
      </c>
      <c r="N557" s="106" t="n">
        <f aca="false">M557</f>
        <v>1839</v>
      </c>
    </row>
    <row r="558" customFormat="false" ht="12" hidden="false" customHeight="false" outlineLevel="0" collapsed="false">
      <c r="A558" s="29" t="s">
        <v>2517</v>
      </c>
      <c r="B558" s="117" t="str">
        <f aca="false">IFERROR(VLOOKUP($A558, DeliveryBook!$D$2:$K$1999, 5, 0),"")</f>
        <v>MOURYA BOOK STALL</v>
      </c>
      <c r="C558" s="117" t="str">
        <f aca="false">IFERROR(VLOOKUP($A558, DeliveryBook!$D$2:$K$1999, 8, 0), "")</f>
        <v>VARANSI -BSB</v>
      </c>
      <c r="D558" s="105" t="n">
        <v>0.3</v>
      </c>
      <c r="E558" s="130" t="n">
        <v>42338</v>
      </c>
      <c r="F558" s="106" t="n">
        <v>47</v>
      </c>
      <c r="G558" s="107" t="s">
        <v>7602</v>
      </c>
      <c r="H558" s="107" t="s">
        <v>7613</v>
      </c>
      <c r="I558" s="106" t="n">
        <v>4</v>
      </c>
      <c r="J558" s="107" t="s">
        <v>7602</v>
      </c>
      <c r="K558" s="107" t="s">
        <v>7613</v>
      </c>
      <c r="M558" s="122" t="n">
        <f aca="false">(IF($H558="REG",$F558*15*(1-D558), $F558*25*(1-D558))-IF(G558="CUT", F558*0.5, 0))+(IF($K558="REG",$I558*15*(1-$D558), $I558*25*(1-$D558))-IF($J558="CUT", $I558*0.5, 0))</f>
        <v>867</v>
      </c>
      <c r="N558" s="106" t="n">
        <f aca="false">M558</f>
        <v>867</v>
      </c>
    </row>
    <row r="559" customFormat="false" ht="12" hidden="false" customHeight="false" outlineLevel="0" collapsed="false">
      <c r="A559" s="29" t="s">
        <v>2517</v>
      </c>
      <c r="B559" s="117" t="str">
        <f aca="false">IFERROR(VLOOKUP($A559, DeliveryBook!$D$2:$K$1999, 5, 0),"")</f>
        <v>MOURYA BOOK STALL</v>
      </c>
      <c r="C559" s="117" t="str">
        <f aca="false">IFERROR(VLOOKUP($A559, DeliveryBook!$D$2:$K$1999, 8, 0), "")</f>
        <v>VARANSI -BSB</v>
      </c>
      <c r="D559" s="105" t="n">
        <v>0.3</v>
      </c>
      <c r="E559" s="130" t="n">
        <v>42338</v>
      </c>
      <c r="F559" s="106" t="n">
        <v>548</v>
      </c>
      <c r="G559" s="107" t="s">
        <v>7602</v>
      </c>
      <c r="H559" s="107" t="s">
        <v>7603</v>
      </c>
      <c r="I559" s="106" t="n">
        <v>50</v>
      </c>
      <c r="J559" s="107" t="s">
        <v>7602</v>
      </c>
      <c r="K559" s="107" t="s">
        <v>7603</v>
      </c>
      <c r="M559" s="122" t="n">
        <f aca="false">(IF($H559="REG",$F559*15*(1-D559), $F559*25*(1-D559))-IF(G559="CUT", F559*0.5, 0))+(IF($K559="REG",$I559*15*(1-$D559), $I559*25*(1-$D559))-IF($J559="CUT", $I559*0.5, 0))</f>
        <v>5980</v>
      </c>
      <c r="N559" s="106" t="n">
        <f aca="false">M559</f>
        <v>5980</v>
      </c>
    </row>
    <row r="560" customFormat="false" ht="12" hidden="false" customHeight="false" outlineLevel="0" collapsed="false">
      <c r="A560" s="29" t="s">
        <v>2263</v>
      </c>
      <c r="B560" s="117" t="str">
        <f aca="false">IFERROR(VLOOKUP($A560, DeliveryBook!$D$2:$K$1999, 5, 0),"")</f>
        <v>KHATRI NOVEL CENTRE</v>
      </c>
      <c r="C560" s="117" t="str">
        <f aca="false">IFERROR(VLOOKUP($A560, DeliveryBook!$D$2:$K$1999, 8, 0), "")</f>
        <v>RATLAM - RTM</v>
      </c>
      <c r="D560" s="105" t="n">
        <v>0.3</v>
      </c>
      <c r="E560" s="130" t="n">
        <v>42338</v>
      </c>
      <c r="F560" s="106" t="n">
        <v>25</v>
      </c>
      <c r="G560" s="107" t="s">
        <v>7612</v>
      </c>
      <c r="H560" s="107" t="s">
        <v>7603</v>
      </c>
      <c r="I560" s="0"/>
      <c r="J560" s="0"/>
      <c r="K560" s="0"/>
      <c r="M560" s="122" t="n">
        <f aca="false">(IF($H560="REG",$F560*15*(1-D560), $F560*25*(1-D560))-IF(G560="CUT", F560*0.5, 0))+(IF($K560="REG",$I560*15*(1-$D560), $I560*25*(1-$D560))-IF($J560="CUT", $I560*0.5, 0))</f>
        <v>262.5</v>
      </c>
      <c r="N560" s="106" t="n">
        <f aca="false">M560</f>
        <v>262.5</v>
      </c>
    </row>
    <row r="561" customFormat="false" ht="12" hidden="false" customHeight="false" outlineLevel="0" collapsed="false">
      <c r="A561" s="29" t="s">
        <v>2263</v>
      </c>
      <c r="B561" s="117" t="str">
        <f aca="false">IFERROR(VLOOKUP($A561, DeliveryBook!$D$2:$K$1999, 5, 0),"")</f>
        <v>KHATRI NOVEL CENTRE</v>
      </c>
      <c r="C561" s="117" t="str">
        <f aca="false">IFERROR(VLOOKUP($A561, DeliveryBook!$D$2:$K$1999, 8, 0), "")</f>
        <v>RATLAM - RTM</v>
      </c>
      <c r="D561" s="105" t="n">
        <v>0.3</v>
      </c>
      <c r="E561" s="130" t="n">
        <v>42338</v>
      </c>
      <c r="F561" s="106" t="n">
        <v>190</v>
      </c>
      <c r="G561" s="107" t="s">
        <v>7602</v>
      </c>
      <c r="H561" s="107" t="s">
        <v>7603</v>
      </c>
      <c r="I561" s="0"/>
      <c r="J561" s="0"/>
      <c r="K561" s="0"/>
      <c r="M561" s="122" t="n">
        <f aca="false">(IF($H561="REG",$F561*15*(1-D561), $F561*25*(1-D561))-IF(G561="CUT", F561*0.5, 0))+(IF($K561="REG",$I561*15*(1-$D561), $I561*25*(1-$D561))-IF($J561="CUT", $I561*0.5, 0))</f>
        <v>1900</v>
      </c>
      <c r="N561" s="106" t="n">
        <f aca="false">M561</f>
        <v>1900</v>
      </c>
    </row>
    <row r="562" customFormat="false" ht="12" hidden="false" customHeight="false" outlineLevel="0" collapsed="false">
      <c r="A562" s="29" t="s">
        <v>2416</v>
      </c>
      <c r="B562" s="117" t="str">
        <f aca="false">IFERROR(VLOOKUP($A562, DeliveryBook!$D$2:$K$1999, 5, 0),"")</f>
        <v>M/S DEWAN NEWS AGENCY</v>
      </c>
      <c r="C562" s="117" t="str">
        <f aca="false">IFERROR(VLOOKUP($A562, DeliveryBook!$D$2:$K$1999, 8, 0), "")</f>
        <v>JHANSI - JHS</v>
      </c>
      <c r="D562" s="105" t="n">
        <v>0.3</v>
      </c>
      <c r="E562" s="130" t="n">
        <v>42338</v>
      </c>
      <c r="F562" s="106" t="n">
        <v>44</v>
      </c>
      <c r="G562" s="107" t="s">
        <v>7602</v>
      </c>
      <c r="H562" s="107" t="s">
        <v>7603</v>
      </c>
      <c r="I562" s="0"/>
      <c r="J562" s="0"/>
      <c r="K562" s="0"/>
      <c r="M562" s="122" t="n">
        <f aca="false">(IF($H562="REG",$F562*15*(1-D562), $F562*25*(1-D562))-IF(G562="CUT", F562*0.5, 0))+(IF($K562="REG",$I562*15*(1-$D562), $I562*25*(1-$D562))-IF($J562="CUT", $I562*0.5, 0))</f>
        <v>440</v>
      </c>
      <c r="N562" s="106" t="n">
        <f aca="false">M562</f>
        <v>440</v>
      </c>
    </row>
    <row r="563" customFormat="false" ht="12" hidden="false" customHeight="false" outlineLevel="0" collapsed="false">
      <c r="A563" s="29" t="s">
        <v>2327</v>
      </c>
      <c r="B563" s="117" t="str">
        <f aca="false">IFERROR(VLOOKUP($A563, DeliveryBook!$D$2:$K$1999, 5, 0),"")</f>
        <v>M/S NAVRATAN BOOK SELLER</v>
      </c>
      <c r="C563" s="117" t="str">
        <f aca="false">IFERROR(VLOOKUP($A563, DeliveryBook!$D$2:$K$1999, 8, 0), "")</f>
        <v>JAIPUR - JP</v>
      </c>
      <c r="D563" s="105" t="n">
        <v>0.3</v>
      </c>
      <c r="E563" s="130" t="n">
        <v>42338</v>
      </c>
      <c r="F563" s="106" t="n">
        <v>113</v>
      </c>
      <c r="G563" s="107" t="s">
        <v>7602</v>
      </c>
      <c r="H563" s="107" t="s">
        <v>7603</v>
      </c>
      <c r="I563" s="0"/>
      <c r="J563" s="0"/>
      <c r="K563" s="0"/>
      <c r="M563" s="122" t="n">
        <f aca="false">(IF($H563="REG",$F563*15*(1-D563), $F563*25*(1-D563))-IF(G563="CUT", F563*0.5, 0))+(IF($K563="REG",$I563*15*(1-$D563), $I563*25*(1-$D563))-IF($J563="CUT", $I563*0.5, 0))</f>
        <v>1130</v>
      </c>
      <c r="N563" s="106" t="n">
        <f aca="false">M563</f>
        <v>1130</v>
      </c>
    </row>
    <row r="564" customFormat="false" ht="12" hidden="false" customHeight="false" outlineLevel="0" collapsed="false">
      <c r="A564" s="35" t="s">
        <v>7621</v>
      </c>
      <c r="B564" s="117" t="inlineStr">
        <f aca="false">IFERROR(VLOOKUP($A564, DeliveryBook!$D$2:$K$1999, 5, 0),"")</f>
        <is>
          <t/>
        </is>
      </c>
      <c r="C564" s="117" t="inlineStr">
        <f aca="false">IFERROR(VLOOKUP($A564, DeliveryBook!$D$2:$K$1999, 8, 0), "")</f>
        <is>
          <t/>
        </is>
      </c>
      <c r="D564" s="105" t="n">
        <v>0.3</v>
      </c>
      <c r="E564" s="130" t="n">
        <v>42338</v>
      </c>
      <c r="F564" s="106" t="n">
        <v>26</v>
      </c>
      <c r="G564" s="107" t="s">
        <v>7602</v>
      </c>
      <c r="H564" s="107" t="s">
        <v>7603</v>
      </c>
      <c r="I564" s="106" t="n">
        <v>26</v>
      </c>
      <c r="J564" s="107" t="s">
        <v>7602</v>
      </c>
      <c r="K564" s="107" t="s">
        <v>7603</v>
      </c>
      <c r="M564" s="122" t="n">
        <f aca="false">(IF($H564="REG",$F564*15*(1-D564), $F564*25*(1-D564))-IF(G564="CUT", F564*0.5, 0))+(IF($K564="REG",$I564*15*(1-$D564), $I564*25*(1-$D564))-IF($J564="CUT", $I564*0.5, 0))</f>
        <v>520</v>
      </c>
      <c r="N564" s="106" t="n">
        <f aca="false">M564</f>
        <v>520</v>
      </c>
    </row>
    <row r="565" customFormat="false" ht="12" hidden="false" customHeight="false" outlineLevel="0" collapsed="false">
      <c r="A565" s="29" t="s">
        <v>6421</v>
      </c>
      <c r="B565" s="117" t="inlineStr">
        <f aca="false">IFERROR(VLOOKUP($A565, DeliveryBook!$D$2:$K$1999, 5, 0),"")</f>
        <is>
          <t/>
        </is>
      </c>
      <c r="C565" s="117" t="inlineStr">
        <f aca="false">IFERROR(VLOOKUP($A565, DeliveryBook!$D$2:$K$1999, 8, 0), "")</f>
        <is>
          <t/>
        </is>
      </c>
      <c r="D565" s="105" t="n">
        <v>0.3</v>
      </c>
      <c r="E565" s="130" t="n">
        <v>42338</v>
      </c>
      <c r="F565" s="106" t="n">
        <v>44</v>
      </c>
      <c r="G565" s="107" t="s">
        <v>7602</v>
      </c>
      <c r="H565" s="107" t="s">
        <v>7603</v>
      </c>
      <c r="I565" s="0"/>
      <c r="J565" s="0"/>
      <c r="K565" s="0"/>
      <c r="M565" s="122" t="n">
        <f aca="false">(IF($H565="REG",$F565*15*(1-D565), $F565*25*(1-D565))-IF(G565="CUT", F565*0.5, 0))+(IF($K565="REG",$I565*15*(1-$D565), $I565*25*(1-$D565))-IF($J565="CUT", $I565*0.5, 0))</f>
        <v>440</v>
      </c>
      <c r="N565" s="106" t="n">
        <f aca="false">M565</f>
        <v>440</v>
      </c>
    </row>
    <row r="566" customFormat="false" ht="12" hidden="false" customHeight="false" outlineLevel="0" collapsed="false">
      <c r="A566" s="29" t="s">
        <v>2380</v>
      </c>
      <c r="B566" s="117" t="str">
        <f aca="false">IFERROR(VLOOKUP($A566, DeliveryBook!$D$2:$K$1999, 5, 0),"")</f>
        <v>MAGZINE SHOPPEE</v>
      </c>
      <c r="C566" s="117" t="str">
        <f aca="false">IFERROR(VLOOKUP($A566, DeliveryBook!$D$2:$K$1999, 8, 0), "")</f>
        <v>ALLAHABAD - ALD.</v>
      </c>
      <c r="D566" s="105" t="n">
        <v>0.32</v>
      </c>
      <c r="E566" s="130" t="n">
        <v>42338</v>
      </c>
      <c r="F566" s="106" t="n">
        <v>69</v>
      </c>
      <c r="G566" s="107" t="s">
        <v>7602</v>
      </c>
      <c r="H566" s="107" t="s">
        <v>7613</v>
      </c>
      <c r="I566" s="106" t="n">
        <v>554</v>
      </c>
      <c r="J566" s="107" t="s">
        <v>7602</v>
      </c>
      <c r="K566" s="107" t="s">
        <v>7603</v>
      </c>
      <c r="M566" s="122" t="n">
        <f aca="false">(IF($H566="REG",$F566*15*(1-D566), $F566*25*(1-D566))-IF(G566="CUT", F566*0.5, 0))+(IF($K566="REG",$I566*15*(1-$D566), $I566*25*(1-$D566))-IF($J566="CUT", $I566*0.5, 0))</f>
        <v>6512.3</v>
      </c>
      <c r="N566" s="106" t="n">
        <f aca="false">M566</f>
        <v>6512.3</v>
      </c>
    </row>
    <row r="567" customFormat="false" ht="12" hidden="false" customHeight="false" outlineLevel="0" collapsed="false">
      <c r="A567" s="29" t="s">
        <v>2380</v>
      </c>
      <c r="B567" s="117" t="str">
        <f aca="false">IFERROR(VLOOKUP($A567, DeliveryBook!$D$2:$K$1999, 5, 0),"")</f>
        <v>MAGZINE SHOPPEE</v>
      </c>
      <c r="C567" s="117" t="str">
        <f aca="false">IFERROR(VLOOKUP($A567, DeliveryBook!$D$2:$K$1999, 8, 0), "")</f>
        <v>ALLAHABAD - ALD.</v>
      </c>
      <c r="D567" s="105" t="n">
        <v>0.32</v>
      </c>
      <c r="E567" s="130" t="n">
        <v>42338</v>
      </c>
      <c r="F567" s="106" t="n">
        <v>1225</v>
      </c>
      <c r="G567" s="107" t="s">
        <v>7602</v>
      </c>
      <c r="H567" s="107" t="s">
        <v>7603</v>
      </c>
      <c r="I567" s="0"/>
      <c r="J567" s="0"/>
      <c r="K567" s="0"/>
      <c r="M567" s="122" t="n">
        <f aca="false">(IF($H567="REG",$F567*15*(1-D567), $F567*25*(1-D567))-IF(G567="CUT", F567*0.5, 0))+(IF($K567="REG",$I567*15*(1-$D567), $I567*25*(1-$D567))-IF($J567="CUT", $I567*0.5, 0))</f>
        <v>11882.5</v>
      </c>
      <c r="N567" s="106" t="n">
        <f aca="false">M567</f>
        <v>11882.5</v>
      </c>
    </row>
    <row r="568" customFormat="false" ht="12" hidden="false" customHeight="false" outlineLevel="0" collapsed="false">
      <c r="A568" s="29" t="s">
        <v>2312</v>
      </c>
      <c r="B568" s="117" t="str">
        <f aca="false">IFERROR(VLOOKUP($A568, DeliveryBook!$D$2:$K$1999, 5, 0),"")</f>
        <v>BHATIA BOOK DEPOT</v>
      </c>
      <c r="C568" s="117" t="str">
        <f aca="false">IFERROR(VLOOKUP($A568, DeliveryBook!$D$2:$K$1999, 8, 0), "")</f>
        <v>PATHANKOT - PTK</v>
      </c>
      <c r="D568" s="105" t="n">
        <v>0.3</v>
      </c>
      <c r="E568" s="130" t="n">
        <v>42338</v>
      </c>
      <c r="F568" s="106" t="n">
        <v>23</v>
      </c>
      <c r="G568" s="107" t="s">
        <v>7602</v>
      </c>
      <c r="H568" s="107" t="s">
        <v>7603</v>
      </c>
      <c r="I568" s="0"/>
      <c r="J568" s="0"/>
      <c r="K568" s="0"/>
      <c r="M568" s="122" t="n">
        <f aca="false">(IF($H568="REG",$F568*15*(1-D568), $F568*25*(1-D568))-IF(G568="CUT", F568*0.5, 0))+(IF($K568="REG",$I568*15*(1-$D568), $I568*25*(1-$D568))-IF($J568="CUT", $I568*0.5, 0))</f>
        <v>230</v>
      </c>
      <c r="N568" s="106" t="n">
        <f aca="false">M568</f>
        <v>230</v>
      </c>
    </row>
    <row r="569" customFormat="false" ht="12" hidden="false" customHeight="false" outlineLevel="0" collapsed="false">
      <c r="A569" s="29" t="s">
        <v>836</v>
      </c>
      <c r="B569" s="117" t="str">
        <f aca="false">IFERROR(VLOOKUP($A569, DeliveryBook!$D$2:$K$1999, 5, 0),"")</f>
        <v>MUKUND PAREKH</v>
      </c>
      <c r="C569" s="117" t="str">
        <f aca="false">IFERROR(VLOOKUP($A569, DeliveryBook!$D$2:$K$1999, 8, 0), "")</f>
        <v>PO: RAIPUR</v>
      </c>
      <c r="D569" s="105" t="n">
        <v>0.3</v>
      </c>
      <c r="E569" s="130" t="n">
        <v>42338</v>
      </c>
      <c r="F569" s="106" t="n">
        <v>32</v>
      </c>
      <c r="G569" s="107" t="s">
        <v>7602</v>
      </c>
      <c r="H569" s="107" t="s">
        <v>7603</v>
      </c>
      <c r="I569" s="0"/>
      <c r="J569" s="0"/>
      <c r="K569" s="0"/>
      <c r="M569" s="122" t="n">
        <f aca="false">(IF($H569="REG",$F569*15*(1-D569), $F569*25*(1-D569))-IF(G569="CUT", F569*0.5, 0))+(IF($K569="REG",$I569*15*(1-$D569), $I569*25*(1-$D569))-IF($J569="CUT", $I569*0.5, 0))</f>
        <v>320</v>
      </c>
      <c r="N569" s="106" t="n">
        <f aca="false">M569</f>
        <v>320</v>
      </c>
    </row>
    <row r="570" customFormat="false" ht="12" hidden="false" customHeight="false" outlineLevel="0" collapsed="false">
      <c r="A570" s="29" t="s">
        <v>2333</v>
      </c>
      <c r="B570" s="117" t="str">
        <f aca="false">IFERROR(VLOOKUP($A570, DeliveryBook!$D$2:$K$1999, 5, 0),"")</f>
        <v>LATEST MAGAZINE CENTER</v>
      </c>
      <c r="C570" s="117" t="str">
        <f aca="false">IFERROR(VLOOKUP($A570, DeliveryBook!$D$2:$K$1999, 8, 0), "")</f>
        <v>JODHPUR - JU</v>
      </c>
      <c r="D570" s="105" t="n">
        <v>0.3</v>
      </c>
      <c r="E570" s="130" t="n">
        <v>42338</v>
      </c>
      <c r="F570" s="106" t="n">
        <v>19</v>
      </c>
      <c r="G570" s="107" t="s">
        <v>7602</v>
      </c>
      <c r="H570" s="107" t="s">
        <v>7603</v>
      </c>
      <c r="I570" s="106" t="n">
        <v>18</v>
      </c>
      <c r="J570" s="107" t="s">
        <v>7602</v>
      </c>
      <c r="K570" s="107" t="s">
        <v>7603</v>
      </c>
      <c r="M570" s="122" t="n">
        <f aca="false">(IF($H570="REG",$F570*15*(1-D570), $F570*25*(1-D570))-IF(G570="CUT", F570*0.5, 0))+(IF($K570="REG",$I570*15*(1-$D570), $I570*25*(1-$D570))-IF($J570="CUT", $I570*0.5, 0))</f>
        <v>370</v>
      </c>
      <c r="N570" s="106" t="n">
        <f aca="false">M570</f>
        <v>370</v>
      </c>
    </row>
    <row r="571" customFormat="false" ht="12" hidden="false" customHeight="false" outlineLevel="0" collapsed="false">
      <c r="A571" s="3" t="s">
        <v>7619</v>
      </c>
      <c r="B571" s="117" t="inlineStr">
        <f aca="false">IFERROR(VLOOKUP($A571, DeliveryBook!$D$2:$K$1999, 5, 0),"")</f>
        <is>
          <t/>
        </is>
      </c>
      <c r="C571" s="117" t="inlineStr">
        <f aca="false">IFERROR(VLOOKUP($A571, DeliveryBook!$D$2:$K$1999, 8, 0), "")</f>
        <is>
          <t/>
        </is>
      </c>
      <c r="D571" s="105" t="n">
        <v>0.3</v>
      </c>
      <c r="E571" s="130" t="n">
        <v>42338</v>
      </c>
      <c r="F571" s="106" t="n">
        <v>29</v>
      </c>
      <c r="G571" s="107" t="s">
        <v>7602</v>
      </c>
      <c r="H571" s="107" t="s">
        <v>7603</v>
      </c>
      <c r="I571" s="0"/>
      <c r="J571" s="0"/>
      <c r="K571" s="0"/>
      <c r="M571" s="122" t="n">
        <f aca="false">(IF($H571="REG",$F571*15*(1-D571), $F571*25*(1-D571))-IF(G571="CUT", F571*0.5, 0))+(IF($K571="REG",$I571*15*(1-$D571), $I571*25*(1-$D571))-IF($J571="CUT", $I571*0.5, 0))</f>
        <v>290</v>
      </c>
      <c r="N571" s="106" t="n">
        <f aca="false">M571</f>
        <v>290</v>
      </c>
    </row>
    <row r="572" customFormat="false" ht="12" hidden="false" customHeight="false" outlineLevel="0" collapsed="false">
      <c r="A572" s="29" t="s">
        <v>2138</v>
      </c>
      <c r="B572" s="117" t="str">
        <f aca="false">IFERROR(VLOOKUP($A572, DeliveryBook!$D$2:$K$1999, 5, 0),"")</f>
        <v>EASTERN NEWS AGENCY</v>
      </c>
      <c r="C572" s="117" t="str">
        <f aca="false">IFERROR(VLOOKUP($A572, DeliveryBook!$D$2:$K$1999, 8, 0), "")</f>
        <v>RAJENDER NAGAR - RJPB</v>
      </c>
      <c r="D572" s="105" t="n">
        <v>0.333</v>
      </c>
      <c r="E572" s="130" t="n">
        <v>42338</v>
      </c>
      <c r="F572" s="106" t="n">
        <v>243</v>
      </c>
      <c r="G572" s="107" t="s">
        <v>7602</v>
      </c>
      <c r="H572" s="107" t="s">
        <v>7603</v>
      </c>
      <c r="I572" s="0"/>
      <c r="J572" s="0"/>
      <c r="K572" s="0"/>
      <c r="M572" s="122" t="n">
        <f aca="false">(IF($H572="REG",$F572*15*(1-D572), $F572*25*(1-D572))-IF(G572="CUT", F572*0.5, 0))+(IF($K572="REG",$I572*15*(1-$D572), $I572*25*(1-$D572))-IF($J572="CUT", $I572*0.5, 0))</f>
        <v>2309.715</v>
      </c>
      <c r="N572" s="106" t="n">
        <f aca="false">M572</f>
        <v>2309.715</v>
      </c>
    </row>
    <row r="573" customFormat="false" ht="12" hidden="false" customHeight="false" outlineLevel="0" collapsed="false">
      <c r="A573" s="29" t="s">
        <v>1013</v>
      </c>
      <c r="B573" s="117" t="str">
        <f aca="false">IFERROR(VLOOKUP($A573, DeliveryBook!$D$2:$K$1999, 5, 0),"")</f>
        <v>PRASAD MAGAZINE CENTER</v>
      </c>
      <c r="C573" s="117" t="str">
        <f aca="false">IFERROR(VLOOKUP($A573, DeliveryBook!$D$2:$K$1999, 8, 0), "")</f>
        <v>PO: JAMSHEDPUR</v>
      </c>
      <c r="D573" s="105" t="n">
        <v>0.3</v>
      </c>
      <c r="E573" s="130" t="n">
        <v>42338</v>
      </c>
      <c r="F573" s="106" t="n">
        <v>40</v>
      </c>
      <c r="G573" s="107" t="s">
        <v>7602</v>
      </c>
      <c r="H573" s="107" t="s">
        <v>7603</v>
      </c>
      <c r="I573" s="106" t="n">
        <v>54</v>
      </c>
      <c r="J573" s="107" t="s">
        <v>7602</v>
      </c>
      <c r="K573" s="107" t="s">
        <v>7603</v>
      </c>
      <c r="M573" s="122" t="n">
        <f aca="false">(IF($H573="REG",$F573*15*(1-D573), $F573*25*(1-D573))-IF(G573="CUT", F573*0.5, 0))+(IF($K573="REG",$I573*15*(1-$D573), $I573*25*(1-$D573))-IF($J573="CUT", $I573*0.5, 0))</f>
        <v>940</v>
      </c>
      <c r="N573" s="106" t="n">
        <f aca="false">M573</f>
        <v>940</v>
      </c>
    </row>
    <row r="574" customFormat="false" ht="12" hidden="false" customHeight="false" outlineLevel="0" collapsed="false">
      <c r="A574" s="29" t="s">
        <v>2166</v>
      </c>
      <c r="B574" s="117" t="str">
        <f aca="false">IFERROR(VLOOKUP($A574, DeliveryBook!$D$2:$K$1999, 5, 0),"")</f>
        <v>EBS NEWS AGENCY</v>
      </c>
      <c r="C574" s="117" t="str">
        <f aca="false">IFERROR(VLOOKUP($A574, DeliveryBook!$D$2:$K$1999, 8, 0), "")</f>
        <v>CHANDIGARH - CDG</v>
      </c>
      <c r="D574" s="105" t="n">
        <v>0.3</v>
      </c>
      <c r="E574" s="130" t="n">
        <v>42338</v>
      </c>
      <c r="F574" s="106" t="n">
        <v>72</v>
      </c>
      <c r="G574" s="107" t="s">
        <v>7602</v>
      </c>
      <c r="H574" s="107" t="s">
        <v>7603</v>
      </c>
      <c r="I574" s="106" t="n">
        <v>76</v>
      </c>
      <c r="J574" s="107" t="s">
        <v>7602</v>
      </c>
      <c r="K574" s="107" t="s">
        <v>7603</v>
      </c>
      <c r="M574" s="122" t="n">
        <f aca="false">(IF($H574="REG",$F574*15*(1-D574), $F574*25*(1-D574))-IF(G574="CUT", F574*0.5, 0))+(IF($K574="REG",$I574*15*(1-$D574), $I574*25*(1-$D574))-IF($J574="CUT", $I574*0.5, 0))</f>
        <v>1480</v>
      </c>
      <c r="N574" s="106" t="n">
        <f aca="false">M574</f>
        <v>1480</v>
      </c>
    </row>
    <row r="575" customFormat="false" ht="12" hidden="false" customHeight="false" outlineLevel="0" collapsed="false">
      <c r="A575" s="29" t="s">
        <v>2416</v>
      </c>
      <c r="B575" s="117" t="str">
        <f aca="false">IFERROR(VLOOKUP($A575, DeliveryBook!$D$2:$K$1999, 5, 0),"")</f>
        <v>M/S DEWAN NEWS AGENCY</v>
      </c>
      <c r="C575" s="117" t="str">
        <f aca="false">IFERROR(VLOOKUP($A575, DeliveryBook!$D$2:$K$1999, 8, 0), "")</f>
        <v>JHANSI - JHS</v>
      </c>
      <c r="D575" s="105" t="n">
        <v>0.3</v>
      </c>
      <c r="E575" s="130" t="n">
        <v>42338</v>
      </c>
      <c r="F575" s="106" t="n">
        <v>1</v>
      </c>
      <c r="G575" s="107" t="s">
        <v>7602</v>
      </c>
      <c r="H575" s="107" t="s">
        <v>7613</v>
      </c>
      <c r="I575" s="0"/>
      <c r="J575" s="0"/>
      <c r="K575" s="0"/>
      <c r="M575" s="122" t="n">
        <f aca="false">(IF($H575="REG",$F575*15*(1-D575), $F575*25*(1-D575))-IF(G575="CUT", F575*0.5, 0))+(IF($K575="REG",$I575*15*(1-$D575), $I575*25*(1-$D575))-IF($J575="CUT", $I575*0.5, 0))</f>
        <v>17</v>
      </c>
      <c r="N575" s="106" t="n">
        <f aca="false">M575</f>
        <v>17</v>
      </c>
    </row>
    <row r="576" customFormat="false" ht="12" hidden="false" customHeight="false" outlineLevel="0" collapsed="false">
      <c r="A576" s="29" t="s">
        <v>2416</v>
      </c>
      <c r="B576" s="117" t="str">
        <f aca="false">IFERROR(VLOOKUP($A576, DeliveryBook!$D$2:$K$1999, 5, 0),"")</f>
        <v>M/S DEWAN NEWS AGENCY</v>
      </c>
      <c r="C576" s="117" t="str">
        <f aca="false">IFERROR(VLOOKUP($A576, DeliveryBook!$D$2:$K$1999, 8, 0), "")</f>
        <v>JHANSI - JHS</v>
      </c>
      <c r="D576" s="105" t="n">
        <v>0.3</v>
      </c>
      <c r="E576" s="130" t="n">
        <v>42338</v>
      </c>
      <c r="F576" s="106" t="n">
        <v>31</v>
      </c>
      <c r="G576" s="107" t="s">
        <v>7602</v>
      </c>
      <c r="H576" s="107" t="s">
        <v>7603</v>
      </c>
      <c r="I576" s="0"/>
      <c r="J576" s="0"/>
      <c r="K576" s="0"/>
      <c r="M576" s="122" t="n">
        <f aca="false">(IF($H576="REG",$F576*15*(1-D576), $F576*25*(1-D576))-IF(G576="CUT", F576*0.5, 0))+(IF($K576="REG",$I576*15*(1-$D576), $I576*25*(1-$D576))-IF($J576="CUT", $I576*0.5, 0))</f>
        <v>310</v>
      </c>
      <c r="N576" s="106" t="n">
        <f aca="false">M576</f>
        <v>310</v>
      </c>
    </row>
    <row r="577" customFormat="false" ht="12" hidden="false" customHeight="false" outlineLevel="0" collapsed="false">
      <c r="A577" s="3" t="s">
        <v>7530</v>
      </c>
      <c r="B577" s="117" t="inlineStr">
        <f aca="false">IFERROR(VLOOKUP($A577, DeliveryBook!$D$2:$K$1999, 5, 0),"")</f>
        <is>
          <t/>
        </is>
      </c>
      <c r="C577" s="117" t="inlineStr">
        <f aca="false">IFERROR(VLOOKUP($A577, DeliveryBook!$D$2:$K$1999, 8, 0), "")</f>
        <is>
          <t/>
        </is>
      </c>
      <c r="D577" s="105" t="n">
        <v>0.3</v>
      </c>
      <c r="E577" s="130" t="n">
        <v>42338</v>
      </c>
      <c r="F577" s="106" t="n">
        <v>20</v>
      </c>
      <c r="G577" s="107" t="s">
        <v>7612</v>
      </c>
      <c r="H577" s="107" t="s">
        <v>7603</v>
      </c>
      <c r="I577" s="0"/>
      <c r="J577" s="0"/>
      <c r="K577" s="0"/>
      <c r="M577" s="122" t="n">
        <f aca="false">(IF($H577="REG",$F577*15*(1-D577), $F577*25*(1-D577))-IF(G577="CUT", F577*0.5, 0))+(IF($K577="REG",$I577*15*(1-$D577), $I577*25*(1-$D577))-IF($J577="CUT", $I577*0.5, 0))</f>
        <v>210</v>
      </c>
      <c r="N577" s="106" t="n">
        <f aca="false">M577</f>
        <v>210</v>
      </c>
    </row>
    <row r="578" customFormat="false" ht="12" hidden="false" customHeight="false" outlineLevel="0" collapsed="false">
      <c r="A578" s="3" t="s">
        <v>7530</v>
      </c>
      <c r="B578" s="117" t="inlineStr">
        <f aca="false">IFERROR(VLOOKUP($A578, DeliveryBook!$D$2:$K$1999, 5, 0),"")</f>
        <is>
          <t/>
        </is>
      </c>
      <c r="C578" s="117" t="inlineStr">
        <f aca="false">IFERROR(VLOOKUP($A578, DeliveryBook!$D$2:$K$1999, 8, 0), "")</f>
        <is>
          <t/>
        </is>
      </c>
      <c r="D578" s="105" t="n">
        <v>0.3</v>
      </c>
      <c r="E578" s="130" t="n">
        <v>42338</v>
      </c>
      <c r="F578" s="106" t="n">
        <v>20</v>
      </c>
      <c r="G578" s="107" t="s">
        <v>7612</v>
      </c>
      <c r="H578" s="107" t="s">
        <v>7613</v>
      </c>
      <c r="I578" s="0"/>
      <c r="J578" s="0"/>
      <c r="K578" s="0"/>
      <c r="M578" s="122" t="n">
        <f aca="false">(IF($H578="REG",$F578*15*(1-D578), $F578*25*(1-D578))-IF(G578="CUT", F578*0.5, 0))+(IF($K578="REG",$I578*15*(1-$D578), $I578*25*(1-$D578))-IF($J578="CUT", $I578*0.5, 0))</f>
        <v>350</v>
      </c>
      <c r="N578" s="106" t="n">
        <f aca="false">M578</f>
        <v>350</v>
      </c>
    </row>
    <row r="579" customFormat="false" ht="12" hidden="false" customHeight="false" outlineLevel="0" collapsed="false">
      <c r="A579" s="3" t="s">
        <v>3450</v>
      </c>
      <c r="B579" s="117" t="str">
        <f aca="false">IFERROR(VLOOKUP($A579, DeliveryBook!$D$2:$K$1999, 5, 0),"")</f>
        <v>M/S STANDARD BOOK DEPOT</v>
      </c>
      <c r="C579" s="117" t="str">
        <f aca="false">IFERROR(VLOOKUP($A579, DeliveryBook!$D$2:$K$1999, 8, 0), "")</f>
        <v>PO: PATHANKOT</v>
      </c>
      <c r="D579" s="105" t="n">
        <v>0.3</v>
      </c>
      <c r="E579" s="130" t="n">
        <v>42338</v>
      </c>
      <c r="F579" s="106" t="n">
        <v>1</v>
      </c>
      <c r="G579" s="107" t="s">
        <v>7602</v>
      </c>
      <c r="H579" s="107" t="s">
        <v>7613</v>
      </c>
      <c r="I579" s="106" t="n">
        <v>2</v>
      </c>
      <c r="J579" s="107" t="s">
        <v>7602</v>
      </c>
      <c r="K579" s="107" t="s">
        <v>7613</v>
      </c>
      <c r="M579" s="122" t="n">
        <f aca="false">(IF($H579="REG",$F579*15*(1-D579), $F579*25*(1-D579))-IF(G579="CUT", F579*0.5, 0))+(IF($K579="REG",$I579*15*(1-$D579), $I579*25*(1-$D579))-IF($J579="CUT", $I579*0.5, 0))</f>
        <v>51</v>
      </c>
      <c r="N579" s="106" t="n">
        <f aca="false">M579</f>
        <v>51</v>
      </c>
    </row>
    <row r="580" customFormat="false" ht="12" hidden="false" customHeight="false" outlineLevel="0" collapsed="false">
      <c r="A580" s="3" t="s">
        <v>3450</v>
      </c>
      <c r="B580" s="117" t="str">
        <f aca="false">IFERROR(VLOOKUP($A580, DeliveryBook!$D$2:$K$1999, 5, 0),"")</f>
        <v>M/S STANDARD BOOK DEPOT</v>
      </c>
      <c r="C580" s="117" t="str">
        <f aca="false">IFERROR(VLOOKUP($A580, DeliveryBook!$D$2:$K$1999, 8, 0), "")</f>
        <v>PO: PATHANKOT</v>
      </c>
      <c r="D580" s="105" t="n">
        <v>0.3</v>
      </c>
      <c r="E580" s="130" t="n">
        <v>42338</v>
      </c>
      <c r="F580" s="106" t="n">
        <v>46</v>
      </c>
      <c r="G580" s="107" t="s">
        <v>7602</v>
      </c>
      <c r="H580" s="107" t="s">
        <v>7603</v>
      </c>
      <c r="I580" s="106" t="n">
        <v>15</v>
      </c>
      <c r="J580" s="107" t="s">
        <v>7602</v>
      </c>
      <c r="K580" s="107" t="s">
        <v>7603</v>
      </c>
      <c r="M580" s="122" t="n">
        <f aca="false">(IF($H580="REG",$F580*15*(1-D580), $F580*25*(1-D580))-IF(G580="CUT", F580*0.5, 0))+(IF($K580="REG",$I580*15*(1-$D580), $I580*25*(1-$D580))-IF($J580="CUT", $I580*0.5, 0))</f>
        <v>610</v>
      </c>
      <c r="N580" s="106" t="n">
        <f aca="false">M580</f>
        <v>610</v>
      </c>
    </row>
    <row r="581" customFormat="false" ht="12" hidden="false" customHeight="false" outlineLevel="0" collapsed="false">
      <c r="A581" s="29" t="s">
        <v>2306</v>
      </c>
      <c r="B581" s="117" t="str">
        <f aca="false">IFERROR(VLOOKUP($A581, DeliveryBook!$D$2:$K$1999, 5, 0),"")</f>
        <v>SETHI ENTERPRISES</v>
      </c>
      <c r="C581" s="117" t="str">
        <f aca="false">IFERROR(VLOOKUP($A581, DeliveryBook!$D$2:$K$1999, 8, 0), "")</f>
        <v>JALLANDHAR - </v>
      </c>
      <c r="D581" s="105" t="n">
        <v>0.3</v>
      </c>
      <c r="E581" s="130" t="n">
        <v>42338</v>
      </c>
      <c r="F581" s="106" t="n">
        <v>48</v>
      </c>
      <c r="G581" s="107" t="s">
        <v>7602</v>
      </c>
      <c r="H581" s="107" t="s">
        <v>7603</v>
      </c>
      <c r="I581" s="106" t="n">
        <v>44</v>
      </c>
      <c r="J581" s="107" t="s">
        <v>7602</v>
      </c>
      <c r="K581" s="107" t="s">
        <v>7603</v>
      </c>
      <c r="M581" s="122" t="n">
        <f aca="false">(IF($H581="REG",$F581*15*(1-D581), $F581*25*(1-D581))-IF(G581="CUT", F581*0.5, 0))+(IF($K581="REG",$I581*15*(1-$D581), $I581*25*(1-$D581))-IF($J581="CUT", $I581*0.5, 0))</f>
        <v>920</v>
      </c>
      <c r="N581" s="106" t="n">
        <f aca="false">M581</f>
        <v>920</v>
      </c>
    </row>
    <row r="582" customFormat="false" ht="12" hidden="false" customHeight="false" outlineLevel="0" collapsed="false">
      <c r="A582" s="29" t="s">
        <v>2380</v>
      </c>
      <c r="B582" s="117" t="str">
        <f aca="false">IFERROR(VLOOKUP($A582, DeliveryBook!$D$2:$K$1999, 5, 0),"")</f>
        <v>MAGZINE SHOPPEE</v>
      </c>
      <c r="C582" s="117" t="str">
        <f aca="false">IFERROR(VLOOKUP($A582, DeliveryBook!$D$2:$K$1999, 8, 0), "")</f>
        <v>ALLAHABAD - ALD.</v>
      </c>
      <c r="D582" s="105" t="n">
        <v>0.32</v>
      </c>
      <c r="E582" s="130" t="n">
        <v>42338</v>
      </c>
      <c r="F582" s="106" t="n">
        <v>443</v>
      </c>
      <c r="G582" s="107" t="s">
        <v>7602</v>
      </c>
      <c r="H582" s="107" t="s">
        <v>7603</v>
      </c>
      <c r="I582" s="0"/>
      <c r="J582" s="0"/>
      <c r="K582" s="0"/>
      <c r="M582" s="122" t="n">
        <f aca="false">(IF($H582="REG",$F582*15*(1-D582), $F582*25*(1-D582))-IF(G582="CUT", F582*0.5, 0))+(IF($K582="REG",$I582*15*(1-$D582), $I582*25*(1-$D582))-IF($J582="CUT", $I582*0.5, 0))</f>
        <v>4297.1</v>
      </c>
      <c r="N582" s="106" t="n">
        <f aca="false">M582</f>
        <v>4297.1</v>
      </c>
    </row>
    <row r="583" customFormat="false" ht="12" hidden="false" customHeight="false" outlineLevel="0" collapsed="false">
      <c r="A583" s="29" t="s">
        <v>2461</v>
      </c>
      <c r="B583" s="117" t="str">
        <f aca="false">IFERROR(VLOOKUP($A583, DeliveryBook!$D$2:$K$1999, 5, 0),"")</f>
        <v>SH.PREM CHAND</v>
      </c>
      <c r="C583" s="117" t="str">
        <f aca="false">IFERROR(VLOOKUP($A583, DeliveryBook!$D$2:$K$1999, 8, 0), "")</f>
        <v>MORADABAD - MB</v>
      </c>
      <c r="D583" s="105" t="n">
        <v>0.4</v>
      </c>
      <c r="E583" s="130" t="n">
        <v>42369</v>
      </c>
      <c r="F583" s="106" t="n">
        <v>13</v>
      </c>
      <c r="G583" s="107" t="s">
        <v>7612</v>
      </c>
      <c r="H583" s="107" t="s">
        <v>7603</v>
      </c>
      <c r="I583" s="0"/>
      <c r="J583" s="0"/>
      <c r="K583" s="0"/>
      <c r="M583" s="122" t="n">
        <f aca="false">(IF($H583="REG",$F583*15*(1-D583), $F583*25*(1-D583))-IF(G583="CUT", F583*0.5, 0))+(IF($K583="REG",$I583*15*(1-$D583), $I583*25*(1-$D583))-IF($J583="CUT", $I583*0.5, 0))</f>
        <v>117</v>
      </c>
      <c r="N583" s="106" t="n">
        <f aca="false">M583</f>
        <v>117</v>
      </c>
    </row>
    <row r="584" customFormat="false" ht="12" hidden="false" customHeight="false" outlineLevel="0" collapsed="false">
      <c r="A584" s="29" t="s">
        <v>1523</v>
      </c>
      <c r="B584" s="117" t="str">
        <f aca="false">IFERROR(VLOOKUP($A584, DeliveryBook!$D$2:$K$1999, 5, 0),"")</f>
        <v>SH MAHAVIR PRASAD</v>
      </c>
      <c r="C584" s="117" t="str">
        <f aca="false">IFERROR(VLOOKUP($A584, DeliveryBook!$D$2:$K$1999, 8, 0), "")</f>
        <v>PO: RATANGARH</v>
      </c>
      <c r="D584" s="105" t="n">
        <v>0.32</v>
      </c>
      <c r="E584" s="130" t="n">
        <v>42369</v>
      </c>
      <c r="F584" s="106" t="n">
        <v>2</v>
      </c>
      <c r="G584" s="107" t="s">
        <v>7612</v>
      </c>
      <c r="H584" s="107" t="s">
        <v>7613</v>
      </c>
      <c r="I584" s="0"/>
      <c r="J584" s="0"/>
      <c r="K584" s="0"/>
      <c r="M584" s="122" t="n">
        <f aca="false">(IF($H584="REG",$F584*15*(1-D584), $F584*25*(1-D584))-IF(G584="CUT", F584*0.5, 0))+(IF($K584="REG",$I584*15*(1-$D584), $I584*25*(1-$D584))-IF($J584="CUT", $I584*0.5, 0))</f>
        <v>34</v>
      </c>
      <c r="N584" s="106" t="n">
        <f aca="false">M584</f>
        <v>34</v>
      </c>
    </row>
    <row r="585" customFormat="false" ht="12" hidden="false" customHeight="false" outlineLevel="0" collapsed="false">
      <c r="A585" s="104" t="s">
        <v>1523</v>
      </c>
      <c r="B585" s="117" t="str">
        <f aca="false">IFERROR(VLOOKUP($A585, DeliveryBook!$D$2:$K$1999, 5, 0),"")</f>
        <v>SH MAHAVIR PRASAD</v>
      </c>
      <c r="C585" s="117" t="str">
        <f aca="false">IFERROR(VLOOKUP($A585, DeliveryBook!$D$2:$K$1999, 8, 0), "")</f>
        <v>PO: RATANGARH</v>
      </c>
      <c r="D585" s="105" t="n">
        <v>0.32</v>
      </c>
      <c r="E585" s="130" t="n">
        <v>42369</v>
      </c>
      <c r="F585" s="106" t="n">
        <v>4</v>
      </c>
      <c r="G585" s="107" t="s">
        <v>7612</v>
      </c>
      <c r="H585" s="107" t="s">
        <v>7603</v>
      </c>
      <c r="I585" s="0"/>
      <c r="J585" s="0"/>
      <c r="K585" s="0"/>
      <c r="M585" s="122" t="n">
        <f aca="false">(IF($H585="REG",$F585*15*(1-D585), $F585*25*(1-D585))-IF(G585="CUT", F585*0.5, 0))+(IF($K585="REG",$I585*15*(1-$D585), $I585*25*(1-$D585))-IF($J585="CUT", $I585*0.5, 0))</f>
        <v>40.8</v>
      </c>
      <c r="N585" s="106" t="n">
        <f aca="false">M585</f>
        <v>40.8</v>
      </c>
    </row>
    <row r="586" customFormat="false" ht="12" hidden="false" customHeight="false" outlineLevel="0" collapsed="false">
      <c r="A586" s="29" t="s">
        <v>1355</v>
      </c>
      <c r="B586" s="117" t="str">
        <f aca="false">IFERROR(VLOOKUP($A586, DeliveryBook!$D$2:$K$1999, 5, 0),"")</f>
        <v>SH DAMODAR PANDA,  </v>
      </c>
      <c r="C586" s="117" t="str">
        <f aca="false">IFERROR(VLOOKUP($A586, DeliveryBook!$D$2:$K$1999, 8, 0), "")</f>
        <v>PO: PARLAKHEMUNDI</v>
      </c>
      <c r="D586" s="105" t="n">
        <v>0.3</v>
      </c>
      <c r="E586" s="130" t="n">
        <v>42369</v>
      </c>
      <c r="F586" s="106" t="n">
        <v>20</v>
      </c>
      <c r="G586" s="107" t="s">
        <v>7612</v>
      </c>
      <c r="H586" s="107" t="s">
        <v>7603</v>
      </c>
      <c r="I586" s="106" t="n">
        <v>10</v>
      </c>
      <c r="J586" s="107" t="s">
        <v>7612</v>
      </c>
      <c r="K586" s="107" t="s">
        <v>7603</v>
      </c>
      <c r="M586" s="122" t="n">
        <f aca="false">(IF($H586="REG",$F586*15*(1-D586), $F586*25*(1-D586))-IF(G586="CUT", F586*0.5, 0))+(IF($K586="REG",$I586*15*(1-$D586), $I586*25*(1-$D586))-IF($J586="CUT", $I586*0.5, 0))</f>
        <v>315</v>
      </c>
      <c r="N586" s="106" t="n">
        <f aca="false">M586</f>
        <v>315</v>
      </c>
    </row>
    <row r="587" customFormat="false" ht="12" hidden="false" customHeight="false" outlineLevel="0" collapsed="false">
      <c r="A587" s="29" t="s">
        <v>1053</v>
      </c>
      <c r="B587" s="117" t="str">
        <f aca="false">IFERROR(VLOOKUP($A587, DeliveryBook!$D$2:$K$1999, 5, 0),"")</f>
        <v>SH GOVIND PRASAD SHARMA</v>
      </c>
      <c r="C587" s="117" t="str">
        <f aca="false">IFERROR(VLOOKUP($A587, DeliveryBook!$D$2:$K$1999, 8, 0), "")</f>
        <v>PO: ARON</v>
      </c>
      <c r="D587" s="105" t="n">
        <v>0.3</v>
      </c>
      <c r="E587" s="130" t="n">
        <v>42369</v>
      </c>
      <c r="F587" s="106" t="n">
        <v>40</v>
      </c>
      <c r="G587" s="107" t="s">
        <v>7612</v>
      </c>
      <c r="H587" s="107" t="s">
        <v>7613</v>
      </c>
      <c r="I587" s="0"/>
      <c r="J587" s="0"/>
      <c r="K587" s="0"/>
      <c r="M587" s="122" t="n">
        <f aca="false">(IF($H587="REG",$F587*15*(1-D587), $F587*25*(1-D587))-IF(G587="CUT", F587*0.5, 0))+(IF($K587="REG",$I587*15*(1-$D587), $I587*25*(1-$D587))-IF($J587="CUT", $I587*0.5, 0))</f>
        <v>700</v>
      </c>
      <c r="N587" s="106" t="n">
        <f aca="false">M587</f>
        <v>700</v>
      </c>
    </row>
    <row r="588" customFormat="false" ht="12" hidden="false" customHeight="false" outlineLevel="0" collapsed="false">
      <c r="A588" s="104" t="s">
        <v>1053</v>
      </c>
      <c r="B588" s="117" t="str">
        <f aca="false">IFERROR(VLOOKUP($A588, DeliveryBook!$D$2:$K$1999, 5, 0),"")</f>
        <v>SH GOVIND PRASAD SHARMA</v>
      </c>
      <c r="C588" s="117" t="str">
        <f aca="false">IFERROR(VLOOKUP($A588, DeliveryBook!$D$2:$K$1999, 8, 0), "")</f>
        <v>PO: ARON</v>
      </c>
      <c r="D588" s="105" t="n">
        <v>0.3</v>
      </c>
      <c r="E588" s="130" t="n">
        <v>42369</v>
      </c>
      <c r="F588" s="106" t="n">
        <v>60</v>
      </c>
      <c r="G588" s="107" t="s">
        <v>7612</v>
      </c>
      <c r="H588" s="107" t="s">
        <v>7603</v>
      </c>
      <c r="I588" s="0"/>
      <c r="J588" s="0"/>
      <c r="K588" s="0"/>
      <c r="M588" s="122" t="n">
        <f aca="false">(IF($H588="REG",$F588*15*(1-D588), $F588*25*(1-D588))-IF(G588="CUT", F588*0.5, 0))+(IF($K588="REG",$I588*15*(1-$D588), $I588*25*(1-$D588))-IF($J588="CUT", $I588*0.5, 0))</f>
        <v>630</v>
      </c>
      <c r="N588" s="106" t="n">
        <f aca="false">M588</f>
        <v>630</v>
      </c>
    </row>
    <row r="589" customFormat="false" ht="12" hidden="false" customHeight="false" outlineLevel="0" collapsed="false">
      <c r="A589" s="29" t="s">
        <v>2159</v>
      </c>
      <c r="B589" s="117" t="str">
        <f aca="false">IFERROR(VLOOKUP($A589, DeliveryBook!$D$2:$K$1999, 5, 0),"")</f>
        <v>SH.HARIHAR BHATT</v>
      </c>
      <c r="C589" s="117" t="str">
        <f aca="false">IFERROR(VLOOKUP($A589, DeliveryBook!$D$2:$K$1999, 8, 0), "")</f>
        <v>BHARUCH - BH</v>
      </c>
      <c r="D589" s="105" t="n">
        <v>0.3</v>
      </c>
      <c r="E589" s="130" t="n">
        <v>42369</v>
      </c>
      <c r="F589" s="106" t="n">
        <v>3</v>
      </c>
      <c r="G589" s="107" t="s">
        <v>7602</v>
      </c>
      <c r="H589" s="107" t="s">
        <v>7603</v>
      </c>
      <c r="I589" s="0"/>
      <c r="J589" s="0"/>
      <c r="K589" s="0"/>
      <c r="M589" s="122" t="n">
        <f aca="false">(IF($H589="REG",$F589*15*(1-D589), $F589*25*(1-D589))-IF(G589="CUT", F589*0.5, 0))+(IF($K589="REG",$I589*15*(1-$D589), $I589*25*(1-$D589))-IF($J589="CUT", $I589*0.5, 0))</f>
        <v>30</v>
      </c>
      <c r="N589" s="106" t="n">
        <f aca="false">M589</f>
        <v>30</v>
      </c>
    </row>
    <row r="590" customFormat="false" ht="12" hidden="false" customHeight="false" outlineLevel="0" collapsed="false">
      <c r="A590" s="104" t="s">
        <v>2159</v>
      </c>
      <c r="B590" s="117" t="str">
        <f aca="false">IFERROR(VLOOKUP($A590, DeliveryBook!$D$2:$K$1999, 5, 0),"")</f>
        <v>SH.HARIHAR BHATT</v>
      </c>
      <c r="C590" s="117" t="str">
        <f aca="false">IFERROR(VLOOKUP($A590, DeliveryBook!$D$2:$K$1999, 8, 0), "")</f>
        <v>BHARUCH - BH</v>
      </c>
      <c r="D590" s="105" t="n">
        <v>0.3</v>
      </c>
      <c r="E590" s="130" t="n">
        <v>42369</v>
      </c>
      <c r="F590" s="106" t="n">
        <v>3</v>
      </c>
      <c r="G590" s="107" t="s">
        <v>7602</v>
      </c>
      <c r="H590" s="107" t="s">
        <v>7613</v>
      </c>
      <c r="I590" s="0"/>
      <c r="J590" s="0"/>
      <c r="K590" s="0"/>
      <c r="M590" s="122" t="n">
        <f aca="false">(IF($H590="REG",$F590*15*(1-D590), $F590*25*(1-D590))-IF(G590="CUT", F590*0.5, 0))+(IF($K590="REG",$I590*15*(1-$D590), $I590*25*(1-$D590))-IF($J590="CUT", $I590*0.5, 0))</f>
        <v>51</v>
      </c>
      <c r="N590" s="106" t="n">
        <f aca="false">M590</f>
        <v>51</v>
      </c>
    </row>
    <row r="591" customFormat="false" ht="12" hidden="false" customHeight="false" outlineLevel="0" collapsed="false">
      <c r="A591" s="29" t="s">
        <v>1480</v>
      </c>
      <c r="B591" s="117" t="str">
        <f aca="false">IFERROR(VLOOKUP($A591, DeliveryBook!$D$2:$K$1999, 5, 0),"")</f>
        <v>M/S THE ROYAL STORES (AGENCIES),  SHOP NO. 17, DHULA HOUSE</v>
      </c>
      <c r="C591" s="117" t="str">
        <f aca="false">IFERROR(VLOOKUP($A591, DeliveryBook!$D$2:$K$1999, 8, 0), "")</f>
        <v>PO: JAIPUR</v>
      </c>
      <c r="D591" s="105" t="n">
        <v>0.3</v>
      </c>
      <c r="E591" s="130" t="n">
        <v>42369</v>
      </c>
      <c r="F591" s="106" t="n">
        <v>61</v>
      </c>
      <c r="G591" s="107" t="s">
        <v>7602</v>
      </c>
      <c r="H591" s="107" t="s">
        <v>7603</v>
      </c>
      <c r="I591" s="0"/>
      <c r="J591" s="0"/>
      <c r="K591" s="0"/>
      <c r="M591" s="122" t="n">
        <f aca="false">(IF($H591="REG",$F591*15*(1-D591), $F591*25*(1-D591))-IF(G591="CUT", F591*0.5, 0))+(IF($K591="REG",$I591*15*(1-$D591), $I591*25*(1-$D591))-IF($J591="CUT", $I591*0.5, 0))</f>
        <v>610</v>
      </c>
      <c r="N591" s="106" t="n">
        <f aca="false">M591</f>
        <v>610</v>
      </c>
    </row>
    <row r="592" customFormat="false" ht="12" hidden="false" customHeight="false" outlineLevel="0" collapsed="false">
      <c r="A592" s="29" t="s">
        <v>1133</v>
      </c>
      <c r="B592" s="117" t="str">
        <f aca="false">IFERROR(VLOOKUP($A592, DeliveryBook!$D$2:$K$1999, 5, 0),"")</f>
        <v>SH MUKESH CHAURASIA</v>
      </c>
      <c r="C592" s="117" t="str">
        <f aca="false">IFERROR(VLOOKUP($A592, DeliveryBook!$D$2:$K$1999, 8, 0), "")</f>
        <v>PO: HINDORIA</v>
      </c>
      <c r="D592" s="105" t="n">
        <v>0.3</v>
      </c>
      <c r="E592" s="130" t="n">
        <v>42369</v>
      </c>
      <c r="F592" s="106" t="n">
        <v>39</v>
      </c>
      <c r="G592" s="107" t="s">
        <v>7612</v>
      </c>
      <c r="H592" s="107" t="s">
        <v>7603</v>
      </c>
      <c r="I592" s="0"/>
      <c r="J592" s="0"/>
      <c r="K592" s="0"/>
      <c r="M592" s="122" t="n">
        <f aca="false">(IF($H592="REG",$F592*15*(1-D592), $F592*25*(1-D592))-IF(G592="CUT", F592*0.5, 0))+(IF($K592="REG",$I592*15*(1-$D592), $I592*25*(1-$D592))-IF($J592="CUT", $I592*0.5, 0))</f>
        <v>409.5</v>
      </c>
      <c r="N592" s="106" t="n">
        <f aca="false">M592</f>
        <v>409.5</v>
      </c>
    </row>
    <row r="593" customFormat="false" ht="12" hidden="false" customHeight="false" outlineLevel="0" collapsed="false">
      <c r="A593" s="29" t="s">
        <v>281</v>
      </c>
      <c r="B593" s="117" t="str">
        <f aca="false">IFERROR(VLOOKUP($A593, DeliveryBook!$D$2:$K$1999, 5, 0),"")</f>
        <v>M/S KATARE BOOK DEPOT,  PROP-SH RISHI KATARE</v>
      </c>
      <c r="C593" s="117" t="str">
        <f aca="false">IFERROR(VLOOKUP($A593, DeliveryBook!$D$2:$K$1999, 8, 0), "")</f>
        <v>PO: DEORI</v>
      </c>
      <c r="D593" s="105" t="n">
        <v>0.3</v>
      </c>
      <c r="E593" s="130" t="n">
        <v>42369</v>
      </c>
      <c r="F593" s="106" t="n">
        <v>5</v>
      </c>
      <c r="G593" s="107" t="s">
        <v>7602</v>
      </c>
      <c r="H593" s="107" t="s">
        <v>7603</v>
      </c>
      <c r="I593" s="0"/>
      <c r="J593" s="0"/>
      <c r="K593" s="0"/>
      <c r="M593" s="122" t="n">
        <f aca="false">(IF($H593="REG",$F593*15*(1-D593), $F593*25*(1-D593))-IF(G593="CUT", F593*0.5, 0))+(IF($K593="REG",$I593*15*(1-$D593), $I593*25*(1-$D593))-IF($J593="CUT", $I593*0.5, 0))</f>
        <v>50</v>
      </c>
      <c r="N593" s="106" t="n">
        <f aca="false">M593</f>
        <v>50</v>
      </c>
    </row>
    <row r="594" customFormat="false" ht="12" hidden="false" customHeight="false" outlineLevel="0" collapsed="false">
      <c r="A594" s="104" t="s">
        <v>281</v>
      </c>
      <c r="B594" s="117" t="str">
        <f aca="false">IFERROR(VLOOKUP($A594, DeliveryBook!$D$2:$K$1999, 5, 0),"")</f>
        <v>M/S KATARE BOOK DEPOT,  PROP-SH RISHI KATARE</v>
      </c>
      <c r="C594" s="117" t="str">
        <f aca="false">IFERROR(VLOOKUP($A594, DeliveryBook!$D$2:$K$1999, 8, 0), "")</f>
        <v>PO: DEORI</v>
      </c>
      <c r="D594" s="105" t="n">
        <v>0.3</v>
      </c>
      <c r="E594" s="130" t="n">
        <v>42369</v>
      </c>
      <c r="F594" s="106" t="n">
        <v>2</v>
      </c>
      <c r="G594" s="107" t="s">
        <v>7602</v>
      </c>
      <c r="H594" s="107" t="s">
        <v>7613</v>
      </c>
      <c r="I594" s="0"/>
      <c r="J594" s="0"/>
      <c r="K594" s="0"/>
      <c r="M594" s="122" t="n">
        <f aca="false">(IF($H594="REG",$F594*15*(1-D594), $F594*25*(1-D594))-IF(G594="CUT", F594*0.5, 0))+(IF($K594="REG",$I594*15*(1-$D594), $I594*25*(1-$D594))-IF($J594="CUT", $I594*0.5, 0))</f>
        <v>34</v>
      </c>
      <c r="N594" s="106" t="n">
        <f aca="false">M594</f>
        <v>34</v>
      </c>
    </row>
    <row r="595" customFormat="false" ht="12" hidden="false" customHeight="false" outlineLevel="0" collapsed="false">
      <c r="A595" s="29" t="s">
        <v>2588</v>
      </c>
      <c r="B595" s="117" t="str">
        <f aca="false">IFERROR(VLOOKUP($A595, DeliveryBook!$D$2:$K$1999, 5, 0),"")</f>
        <v>M/S SANJEEV TRADERS</v>
      </c>
      <c r="C595" s="117" t="str">
        <f aca="false">IFERROR(VLOOKUP($A595, DeliveryBook!$D$2:$K$1999, 8, 0), "")</f>
        <v>PO: NEW DELHI</v>
      </c>
      <c r="D595" s="105" t="n">
        <v>0.32</v>
      </c>
      <c r="E595" s="130" t="n">
        <v>42369</v>
      </c>
      <c r="F595" s="106" t="n">
        <v>19</v>
      </c>
      <c r="G595" s="107" t="s">
        <v>7612</v>
      </c>
      <c r="H595" s="107" t="s">
        <v>7603</v>
      </c>
      <c r="I595" s="106" t="n">
        <v>2</v>
      </c>
      <c r="J595" s="107" t="s">
        <v>7612</v>
      </c>
      <c r="K595" s="107" t="s">
        <v>7603</v>
      </c>
      <c r="M595" s="122" t="n">
        <f aca="false">(IF($H595="REG",$F595*15*(1-D595), $F595*25*(1-D595))-IF(G595="CUT", F595*0.5, 0))+(IF($K595="REG",$I595*15*(1-$D595), $I595*25*(1-$D595))-IF($J595="CUT", $I595*0.5, 0))</f>
        <v>214.2</v>
      </c>
      <c r="N595" s="106" t="n">
        <f aca="false">M595</f>
        <v>214.2</v>
      </c>
    </row>
    <row r="596" customFormat="false" ht="12" hidden="false" customHeight="false" outlineLevel="0" collapsed="false">
      <c r="A596" s="104" t="s">
        <v>2588</v>
      </c>
      <c r="B596" s="117" t="str">
        <f aca="false">IFERROR(VLOOKUP($A596, DeliveryBook!$D$2:$K$1999, 5, 0),"")</f>
        <v>M/S SANJEEV TRADERS</v>
      </c>
      <c r="C596" s="117" t="str">
        <f aca="false">IFERROR(VLOOKUP($A596, DeliveryBook!$D$2:$K$1999, 8, 0), "")</f>
        <v>PO: NEW DELHI</v>
      </c>
      <c r="D596" s="105" t="n">
        <v>0.32</v>
      </c>
      <c r="E596" s="130" t="n">
        <v>42369</v>
      </c>
      <c r="F596" s="106" t="n">
        <v>8</v>
      </c>
      <c r="G596" s="107" t="s">
        <v>7612</v>
      </c>
      <c r="H596" s="107" t="s">
        <v>7613</v>
      </c>
      <c r="I596" s="106" t="n">
        <v>7</v>
      </c>
      <c r="J596" s="107" t="s">
        <v>7612</v>
      </c>
      <c r="K596" s="107" t="s">
        <v>7613</v>
      </c>
      <c r="M596" s="122" t="n">
        <f aca="false">(IF($H596="REG",$F596*15*(1-D596), $F596*25*(1-D596))-IF(G596="CUT", F596*0.5, 0))+(IF($K596="REG",$I596*15*(1-$D596), $I596*25*(1-$D596))-IF($J596="CUT", $I596*0.5, 0))</f>
        <v>255</v>
      </c>
      <c r="N596" s="106" t="n">
        <f aca="false">M596</f>
        <v>255</v>
      </c>
    </row>
    <row r="597" customFormat="false" ht="12" hidden="false" customHeight="false" outlineLevel="0" collapsed="false">
      <c r="A597" s="29" t="s">
        <v>2577</v>
      </c>
      <c r="B597" s="117" t="str">
        <f aca="false">IFERROR(VLOOKUP($A597, DeliveryBook!$D$2:$K$1999, 5, 0),"")</f>
        <v>M/S CENTRAL NEWS AGENCY</v>
      </c>
      <c r="C597" s="117" t="str">
        <f aca="false">IFERROR(VLOOKUP($A597, DeliveryBook!$D$2:$K$1999, 8, 0), "")</f>
        <v>PO: DELHI</v>
      </c>
      <c r="D597" s="105" t="n">
        <v>0.333</v>
      </c>
      <c r="E597" s="130" t="n">
        <v>42369</v>
      </c>
      <c r="F597" s="0"/>
      <c r="G597" s="0"/>
      <c r="H597" s="0"/>
      <c r="I597" s="106" t="n">
        <v>23</v>
      </c>
      <c r="J597" s="107" t="s">
        <v>7612</v>
      </c>
      <c r="K597" s="107" t="s">
        <v>7603</v>
      </c>
      <c r="M597" s="122" t="n">
        <f aca="false">(IF($H597="REG",$F597*15*(1-D597), $F597*25*(1-D597))-IF(G597="CUT", F597*0.5, 0))+(IF($K597="REG",$I597*15*(1-$D597), $I597*25*(1-$D597))-IF($J597="CUT", $I597*0.5, 0))</f>
        <v>230.115</v>
      </c>
      <c r="N597" s="106" t="n">
        <f aca="false">M597</f>
        <v>230.115</v>
      </c>
    </row>
    <row r="598" customFormat="false" ht="12" hidden="false" customHeight="false" outlineLevel="0" collapsed="false">
      <c r="A598" s="29" t="s">
        <v>435</v>
      </c>
      <c r="B598" s="117" t="str">
        <f aca="false">IFERROR(VLOOKUP($A598, DeliveryBook!$D$2:$K$1999, 5, 0),"")</f>
        <v>M/S YOGESH NEWS AGENCY</v>
      </c>
      <c r="C598" s="117" t="str">
        <f aca="false">IFERROR(VLOOKUP($A598, DeliveryBook!$D$2:$K$1999, 8, 0), "")</f>
        <v>PO: HINDON CITY</v>
      </c>
      <c r="D598" s="105" t="n">
        <v>0.3</v>
      </c>
      <c r="E598" s="130" t="n">
        <v>42369</v>
      </c>
      <c r="F598" s="106" t="n">
        <v>8</v>
      </c>
      <c r="G598" s="107" t="s">
        <v>7602</v>
      </c>
      <c r="H598" s="107" t="s">
        <v>7603</v>
      </c>
      <c r="I598" s="0"/>
      <c r="J598" s="0"/>
      <c r="K598" s="0"/>
      <c r="M598" s="122" t="n">
        <f aca="false">(IF($H598="REG",$F598*15*(1-D598), $F598*25*(1-D598))-IF(G598="CUT", F598*0.5, 0))+(IF($K598="REG",$I598*15*(1-$D598), $I598*25*(1-$D598))-IF($J598="CUT", $I598*0.5, 0))</f>
        <v>80</v>
      </c>
      <c r="N598" s="106" t="n">
        <f aca="false">M598</f>
        <v>80</v>
      </c>
    </row>
    <row r="599" customFormat="false" ht="12" hidden="false" customHeight="false" outlineLevel="0" collapsed="false">
      <c r="A599" s="29" t="s">
        <v>2152</v>
      </c>
      <c r="B599" s="117" t="str">
        <f aca="false">IFERROR(VLOOKUP($A599, DeliveryBook!$D$2:$K$1999, 5, 0),"")</f>
        <v>SH.RAM BALAK PRASAD</v>
      </c>
      <c r="C599" s="117" t="str">
        <f aca="false">IFERROR(VLOOKUP($A599, DeliveryBook!$D$2:$K$1999, 8, 0), "")</f>
        <v>MOTIHARI- MKI</v>
      </c>
      <c r="D599" s="105" t="n">
        <v>0.333</v>
      </c>
      <c r="E599" s="130" t="n">
        <v>42369</v>
      </c>
      <c r="F599" s="106" t="n">
        <v>5</v>
      </c>
      <c r="G599" s="107" t="s">
        <v>7612</v>
      </c>
      <c r="H599" s="107" t="s">
        <v>7603</v>
      </c>
      <c r="I599" s="0"/>
      <c r="J599" s="0"/>
      <c r="K599" s="0"/>
      <c r="M599" s="122" t="n">
        <f aca="false">(IF($H599="REG",$F599*15*(1-D599), $F599*25*(1-D599))-IF(G599="CUT", F599*0.5, 0))+(IF($K599="REG",$I599*15*(1-$D599), $I599*25*(1-$D599))-IF($J599="CUT", $I599*0.5, 0))</f>
        <v>50.025</v>
      </c>
      <c r="N599" s="106" t="n">
        <f aca="false">M599</f>
        <v>50.025</v>
      </c>
    </row>
    <row r="600" customFormat="false" ht="12" hidden="false" customHeight="false" outlineLevel="0" collapsed="false">
      <c r="A600" s="29" t="s">
        <v>2352</v>
      </c>
      <c r="B600" s="117" t="str">
        <f aca="false">IFERROR(VLOOKUP($A600, DeliveryBook!$D$2:$K$1999, 5, 0),"")</f>
        <v>SH.LILA DHAR GOYAL</v>
      </c>
      <c r="C600" s="117" t="str">
        <f aca="false">IFERROR(VLOOKUP($A600, DeliveryBook!$D$2:$K$1999, 8, 0), "")</f>
        <v>SAWAI MADHOPUR - SWM</v>
      </c>
      <c r="D600" s="105" t="n">
        <v>0.3</v>
      </c>
      <c r="E600" s="130" t="n">
        <v>42369</v>
      </c>
      <c r="F600" s="106" t="n">
        <v>17</v>
      </c>
      <c r="G600" s="107" t="s">
        <v>7602</v>
      </c>
      <c r="H600" s="107" t="s">
        <v>7613</v>
      </c>
      <c r="I600" s="0"/>
      <c r="J600" s="0"/>
      <c r="K600" s="0"/>
      <c r="M600" s="122" t="n">
        <f aca="false">(IF($H600="REG",$F600*15*(1-D600), $F600*25*(1-D600))-IF(G600="CUT", F600*0.5, 0))+(IF($K600="REG",$I600*15*(1-$D600), $I600*25*(1-$D600))-IF($J600="CUT", $I600*0.5, 0))</f>
        <v>289</v>
      </c>
      <c r="N600" s="106" t="n">
        <f aca="false">M600</f>
        <v>289</v>
      </c>
    </row>
    <row r="601" customFormat="false" ht="12" hidden="false" customHeight="false" outlineLevel="0" collapsed="false">
      <c r="A601" s="104" t="s">
        <v>2352</v>
      </c>
      <c r="B601" s="117" t="str">
        <f aca="false">IFERROR(VLOOKUP($A601, DeliveryBook!$D$2:$K$1999, 5, 0),"")</f>
        <v>SH.LILA DHAR GOYAL</v>
      </c>
      <c r="C601" s="117" t="str">
        <f aca="false">IFERROR(VLOOKUP($A601, DeliveryBook!$D$2:$K$1999, 8, 0), "")</f>
        <v>SAWAI MADHOPUR - SWM</v>
      </c>
      <c r="D601" s="105" t="n">
        <v>0.3</v>
      </c>
      <c r="E601" s="130" t="n">
        <v>42369</v>
      </c>
      <c r="F601" s="106" t="n">
        <v>34</v>
      </c>
      <c r="G601" s="107" t="s">
        <v>7602</v>
      </c>
      <c r="H601" s="107" t="s">
        <v>7603</v>
      </c>
      <c r="I601" s="0"/>
      <c r="J601" s="0"/>
      <c r="K601" s="0"/>
      <c r="M601" s="122" t="n">
        <f aca="false">(IF($H601="REG",$F601*15*(1-D601), $F601*25*(1-D601))-IF(G601="CUT", F601*0.5, 0))+(IF($K601="REG",$I601*15*(1-$D601), $I601*25*(1-$D601))-IF($J601="CUT", $I601*0.5, 0))</f>
        <v>340</v>
      </c>
      <c r="N601" s="106" t="n">
        <f aca="false">M601</f>
        <v>340</v>
      </c>
    </row>
    <row r="602" customFormat="false" ht="12" hidden="false" customHeight="false" outlineLevel="0" collapsed="false">
      <c r="A602" s="29" t="s">
        <v>1282</v>
      </c>
      <c r="B602" s="117" t="str">
        <f aca="false">IFERROR(VLOOKUP($A602, DeliveryBook!$D$2:$K$1999, 5, 0),"")</f>
        <v>SH RATAN SINGH THAKUR,  BACKSIDE MAIN POST OFFICE</v>
      </c>
      <c r="C602" s="117" t="str">
        <f aca="false">IFERROR(VLOOKUP($A602, DeliveryBook!$D$2:$K$1999, 8, 0), "")</f>
        <v>PO: TIKAMGARH</v>
      </c>
      <c r="D602" s="105" t="n">
        <v>0.3</v>
      </c>
      <c r="E602" s="130" t="n">
        <v>42369</v>
      </c>
      <c r="F602" s="106" t="n">
        <v>50</v>
      </c>
      <c r="G602" s="107" t="s">
        <v>7612</v>
      </c>
      <c r="H602" s="107" t="s">
        <v>7603</v>
      </c>
      <c r="I602" s="0"/>
      <c r="J602" s="0"/>
      <c r="K602" s="0"/>
      <c r="M602" s="122" t="n">
        <f aca="false">(IF($H602="REG",$F602*15*(1-D602), $F602*25*(1-D602))-IF(G602="CUT", F602*0.5, 0))+(IF($K602="REG",$I602*15*(1-$D602), $I602*25*(1-$D602))-IF($J602="CUT", $I602*0.5, 0))</f>
        <v>525</v>
      </c>
      <c r="N602" s="106" t="n">
        <f aca="false">M602</f>
        <v>525</v>
      </c>
    </row>
    <row r="603" customFormat="false" ht="12" hidden="false" customHeight="false" outlineLevel="0" collapsed="false">
      <c r="A603" s="29" t="s">
        <v>2441</v>
      </c>
      <c r="B603" s="117" t="str">
        <f aca="false">IFERROR(VLOOKUP($A603, DeliveryBook!$D$2:$K$1999, 5, 0),"")</f>
        <v>SH PRABHU NARAYAN SRIVASTVA</v>
      </c>
      <c r="C603" s="117" t="str">
        <f aca="false">IFERROR(VLOOKUP($A603, DeliveryBook!$D$2:$K$1999, 8, 0), "")</f>
        <v>LUCKNOW - LKO</v>
      </c>
      <c r="D603" s="105" t="n">
        <v>0.333</v>
      </c>
      <c r="E603" s="130" t="n">
        <v>42369</v>
      </c>
      <c r="F603" s="106" t="n">
        <v>20</v>
      </c>
      <c r="G603" s="107" t="s">
        <v>7612</v>
      </c>
      <c r="H603" s="107" t="s">
        <v>7613</v>
      </c>
      <c r="I603" s="0"/>
      <c r="J603" s="0"/>
      <c r="K603" s="0"/>
      <c r="M603" s="122" t="n">
        <f aca="false">(IF($H603="REG",$F603*15*(1-D603), $F603*25*(1-D603))-IF(G603="CUT", F603*0.5, 0))+(IF($K603="REG",$I603*15*(1-$D603), $I603*25*(1-$D603))-IF($J603="CUT", $I603*0.5, 0))</f>
        <v>333.5</v>
      </c>
      <c r="N603" s="106" t="n">
        <f aca="false">M603</f>
        <v>333.5</v>
      </c>
    </row>
    <row r="604" customFormat="false" ht="12" hidden="false" customHeight="false" outlineLevel="0" collapsed="false">
      <c r="A604" s="29" t="s">
        <v>2498</v>
      </c>
      <c r="B604" s="117" t="str">
        <f aca="false">IFERROR(VLOOKUP($A604, DeliveryBook!$D$2:$K$1999, 5, 0),"")</f>
        <v>SMT.BINA SRIVASTAVA</v>
      </c>
      <c r="C604" s="117" t="str">
        <f aca="false">IFERROR(VLOOKUP($A604, DeliveryBook!$D$2:$K$1999, 8, 0), "")</f>
        <v>SHAHJAHANPUR - SPN</v>
      </c>
      <c r="D604" s="105" t="n">
        <v>0.32</v>
      </c>
      <c r="E604" s="130" t="n">
        <v>42369</v>
      </c>
      <c r="F604" s="106" t="n">
        <v>4</v>
      </c>
      <c r="G604" s="107" t="s">
        <v>7612</v>
      </c>
      <c r="H604" s="107" t="s">
        <v>7603</v>
      </c>
      <c r="I604" s="0"/>
      <c r="J604" s="0"/>
      <c r="K604" s="0"/>
      <c r="M604" s="122" t="n">
        <f aca="false">(IF($H604="REG",$F604*15*(1-D604), $F604*25*(1-D604))-IF(G604="CUT", F604*0.5, 0))+(IF($K604="REG",$I604*15*(1-$D604), $I604*25*(1-$D604))-IF($J604="CUT", $I604*0.5, 0))</f>
        <v>40.8</v>
      </c>
      <c r="N604" s="106" t="n">
        <f aca="false">M604</f>
        <v>40.8</v>
      </c>
    </row>
    <row r="605" customFormat="false" ht="12" hidden="false" customHeight="false" outlineLevel="0" collapsed="false">
      <c r="A605" s="29" t="s">
        <v>1208</v>
      </c>
      <c r="B605" s="117" t="str">
        <f aca="false">IFERROR(VLOOKUP($A605, DeliveryBook!$D$2:$K$1999, 5, 0),"")</f>
        <v>SH.GAYA PRASAD SRIWAS</v>
      </c>
      <c r="C605" s="117" t="str">
        <f aca="false">IFERROR(VLOOKUP($A605, DeliveryBook!$D$2:$K$1999, 8, 0), "")</f>
        <v>PO: REWA</v>
      </c>
      <c r="D605" s="105" t="n">
        <v>0.333</v>
      </c>
      <c r="E605" s="130" t="n">
        <v>42369</v>
      </c>
      <c r="F605" s="106" t="n">
        <v>192</v>
      </c>
      <c r="G605" s="107" t="s">
        <v>7602</v>
      </c>
      <c r="H605" s="107" t="s">
        <v>7613</v>
      </c>
      <c r="I605" s="0"/>
      <c r="J605" s="0"/>
      <c r="K605" s="0"/>
      <c r="M605" s="122" t="n">
        <f aca="false">(IF($H605="REG",$F605*15*(1-D605), $F605*25*(1-D605))-IF(G605="CUT", F605*0.5, 0))+(IF($K605="REG",$I605*15*(1-$D605), $I605*25*(1-$D605))-IF($J605="CUT", $I605*0.5, 0))</f>
        <v>3105.6</v>
      </c>
      <c r="N605" s="106" t="n">
        <f aca="false">M605</f>
        <v>3105.6</v>
      </c>
    </row>
    <row r="606" customFormat="false" ht="12" hidden="false" customHeight="false" outlineLevel="0" collapsed="false">
      <c r="A606" s="104" t="s">
        <v>1208</v>
      </c>
      <c r="B606" s="117" t="str">
        <f aca="false">IFERROR(VLOOKUP($A606, DeliveryBook!$D$2:$K$1999, 5, 0),"")</f>
        <v>SH.GAYA PRASAD SRIWAS</v>
      </c>
      <c r="C606" s="117" t="str">
        <f aca="false">IFERROR(VLOOKUP($A606, DeliveryBook!$D$2:$K$1999, 8, 0), "")</f>
        <v>PO: REWA</v>
      </c>
      <c r="D606" s="105" t="n">
        <v>0.333</v>
      </c>
      <c r="E606" s="130" t="n">
        <v>42369</v>
      </c>
      <c r="F606" s="106" t="n">
        <v>267</v>
      </c>
      <c r="G606" s="107" t="s">
        <v>7602</v>
      </c>
      <c r="H606" s="107" t="s">
        <v>7603</v>
      </c>
      <c r="I606" s="0"/>
      <c r="J606" s="0"/>
      <c r="K606" s="0"/>
      <c r="M606" s="122" t="n">
        <f aca="false">(IF($H606="REG",$F606*15*(1-D606), $F606*25*(1-D606))-IF(G606="CUT", F606*0.5, 0))+(IF($K606="REG",$I606*15*(1-$D606), $I606*25*(1-$D606))-IF($J606="CUT", $I606*0.5, 0))</f>
        <v>2537.835</v>
      </c>
      <c r="N606" s="106" t="n">
        <f aca="false">M606</f>
        <v>2537.835</v>
      </c>
    </row>
    <row r="607" customFormat="false" ht="12" hidden="false" customHeight="false" outlineLevel="0" collapsed="false">
      <c r="A607" s="29" t="s">
        <v>1299</v>
      </c>
      <c r="B607" s="117" t="str">
        <f aca="false">IFERROR(VLOOKUP($A607, DeliveryBook!$D$2:$K$1999, 5, 0),"")</f>
        <v>SH.SANJAY KUMAR PATHAK,  B/198 -NHI</v>
      </c>
      <c r="C607" s="117" t="str">
        <f aca="false">IFERROR(VLOOKUP($A607, DeliveryBook!$D$2:$K$1999, 8, 0), "")</f>
        <v>PO: VINDHYA NAGAR</v>
      </c>
      <c r="D607" s="105" t="n">
        <v>0.333</v>
      </c>
      <c r="E607" s="130" t="n">
        <v>42369</v>
      </c>
      <c r="F607" s="106" t="n">
        <v>180</v>
      </c>
      <c r="G607" s="107" t="s">
        <v>7612</v>
      </c>
      <c r="H607" s="107" t="s">
        <v>7613</v>
      </c>
      <c r="I607" s="106" t="n">
        <v>1</v>
      </c>
      <c r="J607" s="107" t="s">
        <v>7612</v>
      </c>
      <c r="K607" s="107" t="s">
        <v>7613</v>
      </c>
      <c r="M607" s="122" t="n">
        <f aca="false">(IF($H607="REG",$F607*15*(1-D607), $F607*25*(1-D607))-IF(G607="CUT", F607*0.5, 0))+(IF($K607="REG",$I607*15*(1-$D607), $I607*25*(1-$D607))-IF($J607="CUT", $I607*0.5, 0))</f>
        <v>3018.175</v>
      </c>
      <c r="N607" s="106" t="n">
        <f aca="false">M607</f>
        <v>3018.175</v>
      </c>
    </row>
    <row r="608" customFormat="false" ht="12" hidden="false" customHeight="false" outlineLevel="0" collapsed="false">
      <c r="A608" s="29" t="s">
        <v>2197</v>
      </c>
      <c r="B608" s="117" t="str">
        <f aca="false">IFERROR(VLOOKUP($A608, DeliveryBook!$D$2:$K$1999, 5, 0),"")</f>
        <v>SH CHANDERSHEKHAR SUNDARESH</v>
      </c>
      <c r="C608" s="117" t="str">
        <f aca="false">IFERROR(VLOOKUP($A608, DeliveryBook!$D$2:$K$1999, 8, 0), "")</f>
        <v>BANGALORE - SBC</v>
      </c>
      <c r="D608" s="105" t="n">
        <v>0.35</v>
      </c>
      <c r="E608" s="130" t="n">
        <v>42369</v>
      </c>
      <c r="F608" s="106" t="n">
        <v>165</v>
      </c>
      <c r="G608" s="107" t="s">
        <v>7612</v>
      </c>
      <c r="H608" s="107" t="s">
        <v>7603</v>
      </c>
      <c r="I608" s="106" t="n">
        <v>130</v>
      </c>
      <c r="J608" s="107" t="s">
        <v>7612</v>
      </c>
      <c r="K608" s="107" t="s">
        <v>7603</v>
      </c>
      <c r="M608" s="122" t="n">
        <f aca="false">(IF($H608="REG",$F608*15*(1-D608), $F608*25*(1-D608))-IF(G608="CUT", F608*0.5, 0))+(IF($K608="REG",$I608*15*(1-$D608), $I608*25*(1-$D608))-IF($J608="CUT", $I608*0.5, 0))</f>
        <v>2876.25</v>
      </c>
      <c r="N608" s="106" t="n">
        <f aca="false">M608</f>
        <v>2876.25</v>
      </c>
    </row>
    <row r="609" customFormat="false" ht="12" hidden="false" customHeight="false" outlineLevel="0" collapsed="false">
      <c r="A609" s="29" t="s">
        <v>2591</v>
      </c>
      <c r="B609" s="117" t="str">
        <f aca="false">IFERROR(VLOOKUP($A609, DeliveryBook!$D$2:$K$1999, 5, 0),"")</f>
        <v>SH M.L. &amp; SONS,  </v>
      </c>
      <c r="C609" s="117" t="str">
        <f aca="false">IFERROR(VLOOKUP($A609, DeliveryBook!$D$2:$K$1999, 8, 0), "")</f>
        <v>PO: NEW DELHI</v>
      </c>
      <c r="D609" s="105" t="n">
        <v>0.4</v>
      </c>
      <c r="E609" s="130" t="n">
        <v>42369</v>
      </c>
      <c r="F609" s="106" t="n">
        <v>115</v>
      </c>
      <c r="G609" s="107" t="s">
        <v>7612</v>
      </c>
      <c r="H609" s="107" t="s">
        <v>7613</v>
      </c>
      <c r="I609" s="106" t="n">
        <v>46</v>
      </c>
      <c r="J609" s="107" t="s">
        <v>7612</v>
      </c>
      <c r="K609" s="107" t="s">
        <v>7613</v>
      </c>
      <c r="M609" s="122" t="n">
        <f aca="false">(IF($H609="REG",$F609*15*(1-D609), $F609*25*(1-D609))-IF(G609="CUT", F609*0.5, 0))+(IF($K609="REG",$I609*15*(1-$D609), $I609*25*(1-$D609))-IF($J609="CUT", $I609*0.5, 0))</f>
        <v>2415</v>
      </c>
      <c r="N609" s="106" t="n">
        <f aca="false">M609</f>
        <v>2415</v>
      </c>
    </row>
    <row r="610" customFormat="false" ht="12" hidden="false" customHeight="false" outlineLevel="0" collapsed="false">
      <c r="A610" s="104" t="s">
        <v>2591</v>
      </c>
      <c r="B610" s="117" t="str">
        <f aca="false">IFERROR(VLOOKUP($A610, DeliveryBook!$D$2:$K$1999, 5, 0),"")</f>
        <v>SH M.L. &amp; SONS,  </v>
      </c>
      <c r="C610" s="117" t="str">
        <f aca="false">IFERROR(VLOOKUP($A610, DeliveryBook!$D$2:$K$1999, 8, 0), "")</f>
        <v>PO: NEW DELHI</v>
      </c>
      <c r="D610" s="105" t="n">
        <v>0.4</v>
      </c>
      <c r="E610" s="130" t="n">
        <v>42369</v>
      </c>
      <c r="F610" s="106" t="n">
        <v>789</v>
      </c>
      <c r="G610" s="107" t="s">
        <v>7612</v>
      </c>
      <c r="H610" s="107" t="s">
        <v>7603</v>
      </c>
      <c r="I610" s="106" t="n">
        <v>279</v>
      </c>
      <c r="J610" s="107" t="s">
        <v>7612</v>
      </c>
      <c r="K610" s="107" t="s">
        <v>7603</v>
      </c>
      <c r="M610" s="122" t="n">
        <f aca="false">(IF($H610="REG",$F610*15*(1-D610), $F610*25*(1-D610))-IF(G610="CUT", F610*0.5, 0))+(IF($K610="REG",$I610*15*(1-$D610), $I610*25*(1-$D610))-IF($J610="CUT", $I610*0.5, 0))</f>
        <v>9612</v>
      </c>
      <c r="N610" s="106" t="n">
        <f aca="false">M610</f>
        <v>9612</v>
      </c>
    </row>
    <row r="611" customFormat="false" ht="12" hidden="false" customHeight="false" outlineLevel="0" collapsed="false">
      <c r="A611" s="29" t="s">
        <v>2454</v>
      </c>
      <c r="B611" s="117" t="str">
        <f aca="false">IFERROR(VLOOKUP($A611, DeliveryBook!$D$2:$K$1999, 5, 0),"")</f>
        <v>SH.RAJA RAM</v>
      </c>
      <c r="C611" s="117" t="str">
        <f aca="false">IFERROR(VLOOKUP($A611, DeliveryBook!$D$2:$K$1999, 8, 0), "")</f>
        <v>MIRZAPUR - MZP</v>
      </c>
      <c r="D611" s="105" t="n">
        <v>0.32</v>
      </c>
      <c r="E611" s="130" t="n">
        <v>42369</v>
      </c>
      <c r="F611" s="106" t="n">
        <v>4</v>
      </c>
      <c r="G611" s="107" t="s">
        <v>7612</v>
      </c>
      <c r="H611" s="107" t="s">
        <v>7603</v>
      </c>
      <c r="I611" s="0"/>
      <c r="J611" s="0"/>
      <c r="K611" s="0"/>
      <c r="M611" s="122" t="n">
        <f aca="false">(IF($H611="REG",$F611*15*(1-D611), $F611*25*(1-D611))-IF(G611="CUT", F611*0.5, 0))+(IF($K611="REG",$I611*15*(1-$D611), $I611*25*(1-$D611))-IF($J611="CUT", $I611*0.5, 0))</f>
        <v>40.8</v>
      </c>
      <c r="N611" s="106" t="n">
        <f aca="false">M611</f>
        <v>40.8</v>
      </c>
    </row>
    <row r="612" customFormat="false" ht="12" hidden="false" customHeight="false" outlineLevel="0" collapsed="false">
      <c r="A612" s="3" t="s">
        <v>931</v>
      </c>
      <c r="B612" s="117" t="str">
        <f aca="false">IFERROR(VLOOKUP($A612, DeliveryBook!$D$2:$K$1999, 5, 0),"")</f>
        <v>SH RAJESH DUTT</v>
      </c>
      <c r="C612" s="117" t="str">
        <f aca="false">IFERROR(VLOOKUP($A612, DeliveryBook!$D$2:$K$1999, 8, 0), "")</f>
        <v>PO: PANIPAT</v>
      </c>
      <c r="D612" s="105" t="n">
        <v>0.333</v>
      </c>
      <c r="E612" s="130" t="n">
        <v>42369</v>
      </c>
      <c r="F612" s="106" t="n">
        <v>4</v>
      </c>
      <c r="G612" s="107" t="s">
        <v>7612</v>
      </c>
      <c r="H612" s="107" t="s">
        <v>7603</v>
      </c>
      <c r="I612" s="0"/>
      <c r="J612" s="0"/>
      <c r="K612" s="0"/>
      <c r="M612" s="122" t="n">
        <f aca="false">(IF($H612="REG",$F612*15*(1-D612), $F612*25*(1-D612))-IF(G612="CUT", F612*0.5, 0))+(IF($K612="REG",$I612*15*(1-$D612), $I612*25*(1-$D612))-IF($J612="CUT", $I612*0.5, 0))</f>
        <v>40.02</v>
      </c>
      <c r="N612" s="106" t="n">
        <f aca="false">M612</f>
        <v>40.02</v>
      </c>
    </row>
    <row r="613" customFormat="false" ht="12" hidden="false" customHeight="false" outlineLevel="0" collapsed="false">
      <c r="A613" s="29" t="s">
        <v>2338</v>
      </c>
      <c r="B613" s="117" t="str">
        <f aca="false">IFERROR(VLOOKUP($A613, DeliveryBook!$D$2:$K$1999, 5, 0),"")</f>
        <v>SH.OM PRAKASH JALANI</v>
      </c>
      <c r="C613" s="117" t="str">
        <f aca="false">IFERROR(VLOOKUP($A613, DeliveryBook!$D$2:$K$1999, 8, 0), "")</f>
        <v>JODHPUR - JU</v>
      </c>
      <c r="D613" s="105" t="n">
        <v>0.3</v>
      </c>
      <c r="E613" s="130" t="n">
        <v>42369</v>
      </c>
      <c r="F613" s="106" t="n">
        <v>14</v>
      </c>
      <c r="G613" s="107" t="s">
        <v>7602</v>
      </c>
      <c r="H613" s="107" t="s">
        <v>7603</v>
      </c>
      <c r="I613" s="0"/>
      <c r="J613" s="0"/>
      <c r="K613" s="0"/>
      <c r="M613" s="122" t="n">
        <f aca="false">(IF($H613="REG",$F613*15*(1-D613), $F613*25*(1-D613))-IF(G613="CUT", F613*0.5, 0))+(IF($K613="REG",$I613*15*(1-$D613), $I613*25*(1-$D613))-IF($J613="CUT", $I613*0.5, 0))</f>
        <v>140</v>
      </c>
      <c r="N613" s="106" t="n">
        <f aca="false">M613</f>
        <v>140</v>
      </c>
    </row>
    <row r="614" customFormat="false" ht="12" hidden="false" customHeight="false" outlineLevel="0" collapsed="false">
      <c r="A614" s="29" t="s">
        <v>2298</v>
      </c>
      <c r="B614" s="117" t="str">
        <f aca="false">IFERROR(VLOOKUP($A614, DeliveryBook!$D$2:$K$1999, 5, 0),"")</f>
        <v>SH.GOLAK CHANDER DAS, </v>
      </c>
      <c r="C614" s="117" t="str">
        <f aca="false">IFERROR(VLOOKUP($A614, DeliveryBook!$D$2:$K$1999, 8, 0), "")</f>
        <v>BHUBANESHWAR - BBS</v>
      </c>
      <c r="D614" s="105" t="n">
        <v>0.32</v>
      </c>
      <c r="E614" s="130" t="n">
        <v>42369</v>
      </c>
      <c r="F614" s="106" t="n">
        <v>8</v>
      </c>
      <c r="G614" s="107" t="s">
        <v>7602</v>
      </c>
      <c r="H614" s="107" t="s">
        <v>7603</v>
      </c>
      <c r="I614" s="106" t="n">
        <v>11</v>
      </c>
      <c r="J614" s="107" t="s">
        <v>7602</v>
      </c>
      <c r="K614" s="107" t="s">
        <v>7603</v>
      </c>
      <c r="M614" s="122" t="n">
        <f aca="false">(IF($H614="REG",$F614*15*(1-D614), $F614*25*(1-D614))-IF(G614="CUT", F614*0.5, 0))+(IF($K614="REG",$I614*15*(1-$D614), $I614*25*(1-$D614))-IF($J614="CUT", $I614*0.5, 0))</f>
        <v>184.3</v>
      </c>
      <c r="N614" s="106" t="n">
        <f aca="false">M614</f>
        <v>184.3</v>
      </c>
    </row>
    <row r="615" customFormat="false" ht="12" hidden="false" customHeight="false" outlineLevel="0" collapsed="false">
      <c r="A615" s="104" t="s">
        <v>2298</v>
      </c>
      <c r="B615" s="117" t="str">
        <f aca="false">IFERROR(VLOOKUP($A615, DeliveryBook!$D$2:$K$1999, 5, 0),"")</f>
        <v>SH.GOLAK CHANDER DAS, </v>
      </c>
      <c r="C615" s="117" t="str">
        <f aca="false">IFERROR(VLOOKUP($A615, DeliveryBook!$D$2:$K$1999, 8, 0), "")</f>
        <v>BHUBANESHWAR - BBS</v>
      </c>
      <c r="D615" s="105" t="n">
        <v>0.32</v>
      </c>
      <c r="E615" s="130" t="n">
        <v>42369</v>
      </c>
      <c r="F615" s="0"/>
      <c r="G615" s="0"/>
      <c r="H615" s="0"/>
      <c r="I615" s="106" t="n">
        <v>18</v>
      </c>
      <c r="J615" s="107" t="s">
        <v>7612</v>
      </c>
      <c r="K615" s="107" t="s">
        <v>7603</v>
      </c>
      <c r="M615" s="122" t="n">
        <f aca="false">(IF($H615="REG",$F615*15*(1-D615), $F615*25*(1-D615))-IF(G615="CUT", F615*0.5, 0))+(IF($K615="REG",$I615*15*(1-$D615), $I615*25*(1-$D615))-IF($J615="CUT", $I615*0.5, 0))</f>
        <v>183.6</v>
      </c>
      <c r="N615" s="106" t="n">
        <f aca="false">M615</f>
        <v>183.6</v>
      </c>
    </row>
    <row r="616" customFormat="false" ht="12" hidden="false" customHeight="false" outlineLevel="0" collapsed="false">
      <c r="A616" s="29" t="s">
        <v>2189</v>
      </c>
      <c r="B616" s="117" t="str">
        <f aca="false">IFERROR(VLOOKUP($A616, DeliveryBook!$D$2:$K$1999, 5, 0),"")</f>
        <v>SH RAJESH AGGARWAL</v>
      </c>
      <c r="C616" s="117" t="str">
        <f aca="false">IFERROR(VLOOKUP($A616, DeliveryBook!$D$2:$K$1999, 8, 0), "")</f>
        <v>RANCHI - RNC</v>
      </c>
      <c r="D616" s="105" t="n">
        <v>0.35</v>
      </c>
      <c r="E616" s="130" t="n">
        <v>42369</v>
      </c>
      <c r="F616" s="106" t="n">
        <v>2</v>
      </c>
      <c r="G616" s="107" t="s">
        <v>7602</v>
      </c>
      <c r="H616" s="107" t="s">
        <v>7613</v>
      </c>
      <c r="I616" s="0"/>
      <c r="J616" s="0"/>
      <c r="K616" s="0"/>
      <c r="M616" s="122" t="n">
        <f aca="false">(IF($H616="REG",$F616*15*(1-D616), $F616*25*(1-D616))-IF(G616="CUT", F616*0.5, 0))+(IF($K616="REG",$I616*15*(1-$D616), $I616*25*(1-$D616))-IF($J616="CUT", $I616*0.5, 0))</f>
        <v>31.5</v>
      </c>
      <c r="N616" s="106" t="n">
        <f aca="false">M616</f>
        <v>31.5</v>
      </c>
    </row>
    <row r="617" customFormat="false" ht="12" hidden="false" customHeight="false" outlineLevel="0" collapsed="false">
      <c r="A617" s="104" t="s">
        <v>2189</v>
      </c>
      <c r="B617" s="117" t="str">
        <f aca="false">IFERROR(VLOOKUP($A617, DeliveryBook!$D$2:$K$1999, 5, 0),"")</f>
        <v>SH RAJESH AGGARWAL</v>
      </c>
      <c r="C617" s="117" t="str">
        <f aca="false">IFERROR(VLOOKUP($A617, DeliveryBook!$D$2:$K$1999, 8, 0), "")</f>
        <v>RANCHI - RNC</v>
      </c>
      <c r="D617" s="105" t="n">
        <v>0.35</v>
      </c>
      <c r="E617" s="130" t="n">
        <v>42369</v>
      </c>
      <c r="F617" s="106" t="n">
        <v>230</v>
      </c>
      <c r="G617" s="107" t="s">
        <v>7602</v>
      </c>
      <c r="H617" s="107" t="s">
        <v>7603</v>
      </c>
      <c r="I617" s="106" t="n">
        <v>57</v>
      </c>
      <c r="J617" s="107" t="s">
        <v>7602</v>
      </c>
      <c r="K617" s="107" t="s">
        <v>7603</v>
      </c>
      <c r="M617" s="122" t="n">
        <f aca="false">(IF($H617="REG",$F617*15*(1-D617), $F617*25*(1-D617))-IF(G617="CUT", F617*0.5, 0))+(IF($K617="REG",$I617*15*(1-$D617), $I617*25*(1-$D617))-IF($J617="CUT", $I617*0.5, 0))</f>
        <v>2654.75</v>
      </c>
      <c r="N617" s="106" t="n">
        <f aca="false">M617</f>
        <v>2654.75</v>
      </c>
    </row>
    <row r="618" customFormat="false" ht="12" hidden="false" customHeight="false" outlineLevel="0" collapsed="false">
      <c r="A618" s="29" t="s">
        <v>2238</v>
      </c>
      <c r="B618" s="117" t="str">
        <f aca="false">IFERROR(VLOOKUP($A618, DeliveryBook!$D$2:$K$1999, 5, 0),"")</f>
        <v>SH PARAG SOGANI JAIN</v>
      </c>
      <c r="C618" s="117" t="str">
        <f aca="false">IFERROR(VLOOKUP($A618, DeliveryBook!$D$2:$K$1999, 8, 0), "")</f>
        <v>INDORE - INDB</v>
      </c>
      <c r="D618" s="105" t="n">
        <v>0.333</v>
      </c>
      <c r="E618" s="130" t="n">
        <v>42369</v>
      </c>
      <c r="F618" s="106" t="n">
        <v>23</v>
      </c>
      <c r="G618" s="107" t="s">
        <v>7602</v>
      </c>
      <c r="H618" s="107" t="s">
        <v>7613</v>
      </c>
      <c r="I618" s="0"/>
      <c r="J618" s="0"/>
      <c r="K618" s="0"/>
      <c r="M618" s="122" t="n">
        <f aca="false">(IF($H618="REG",$F618*15*(1-D618), $F618*25*(1-D618))-IF(G618="CUT", F618*0.5, 0))+(IF($K618="REG",$I618*15*(1-$D618), $I618*25*(1-$D618))-IF($J618="CUT", $I618*0.5, 0))</f>
        <v>372.025</v>
      </c>
      <c r="N618" s="106" t="n">
        <f aca="false">M618</f>
        <v>372.025</v>
      </c>
    </row>
    <row r="619" customFormat="false" ht="12" hidden="false" customHeight="false" outlineLevel="0" collapsed="false">
      <c r="A619" s="104" t="s">
        <v>2238</v>
      </c>
      <c r="B619" s="117" t="str">
        <f aca="false">IFERROR(VLOOKUP($A619, DeliveryBook!$D$2:$K$1999, 5, 0),"")</f>
        <v>SH PARAG SOGANI JAIN</v>
      </c>
      <c r="C619" s="117" t="str">
        <f aca="false">IFERROR(VLOOKUP($A619, DeliveryBook!$D$2:$K$1999, 8, 0), "")</f>
        <v>INDORE - INDB</v>
      </c>
      <c r="D619" s="105" t="n">
        <v>0.333</v>
      </c>
      <c r="E619" s="130" t="n">
        <v>42369</v>
      </c>
      <c r="F619" s="106" t="n">
        <v>78</v>
      </c>
      <c r="G619" s="107" t="s">
        <v>7602</v>
      </c>
      <c r="H619" s="107" t="s">
        <v>7603</v>
      </c>
      <c r="I619" s="106" t="n">
        <v>14</v>
      </c>
      <c r="J619" s="107" t="s">
        <v>7602</v>
      </c>
      <c r="K619" s="107" t="s">
        <v>7603</v>
      </c>
      <c r="M619" s="122" t="n">
        <f aca="false">(IF($H619="REG",$F619*15*(1-D619), $F619*25*(1-D619))-IF(G619="CUT", F619*0.5, 0))+(IF($K619="REG",$I619*15*(1-$D619), $I619*25*(1-$D619))-IF($J619="CUT", $I619*0.5, 0))</f>
        <v>874.46</v>
      </c>
      <c r="N619" s="106" t="n">
        <f aca="false">M619</f>
        <v>874.46</v>
      </c>
    </row>
    <row r="620" customFormat="false" ht="12" hidden="false" customHeight="false" outlineLevel="0" collapsed="false">
      <c r="A620" s="29" t="s">
        <v>1214</v>
      </c>
      <c r="B620" s="117" t="str">
        <f aca="false">IFERROR(VLOOKUP($A620, DeliveryBook!$D$2:$K$1999, 5, 0),"")</f>
        <v>SH.OM PRAKASH DUBEY,  C/O SH.DEVELIA</v>
      </c>
      <c r="C620" s="117" t="str">
        <f aca="false">IFERROR(VLOOKUP($A620, DeliveryBook!$D$2:$K$1999, 8, 0), "")</f>
        <v>PO: SAGAR</v>
      </c>
      <c r="D620" s="105" t="n">
        <v>0.3</v>
      </c>
      <c r="E620" s="130" t="n">
        <v>42369</v>
      </c>
      <c r="F620" s="106" t="n">
        <v>1</v>
      </c>
      <c r="G620" s="107" t="s">
        <v>7602</v>
      </c>
      <c r="H620" s="107" t="s">
        <v>7613</v>
      </c>
      <c r="I620" s="0"/>
      <c r="J620" s="0"/>
      <c r="K620" s="0"/>
      <c r="M620" s="122" t="n">
        <f aca="false">(IF($H620="REG",$F620*15*(1-D620), $F620*25*(1-D620))-IF(G620="CUT", F620*0.5, 0))+(IF($K620="REG",$I620*15*(1-$D620), $I620*25*(1-$D620))-IF($J620="CUT", $I620*0.5, 0))</f>
        <v>17</v>
      </c>
      <c r="N620" s="106" t="n">
        <f aca="false">M620</f>
        <v>17</v>
      </c>
    </row>
    <row r="621" customFormat="false" ht="12" hidden="false" customHeight="false" outlineLevel="0" collapsed="false">
      <c r="A621" s="104" t="s">
        <v>1214</v>
      </c>
      <c r="B621" s="117" t="str">
        <f aca="false">IFERROR(VLOOKUP($A621, DeliveryBook!$D$2:$K$1999, 5, 0),"")</f>
        <v>SH.OM PRAKASH DUBEY,  C/O SH.DEVELIA</v>
      </c>
      <c r="C621" s="117" t="str">
        <f aca="false">IFERROR(VLOOKUP($A621, DeliveryBook!$D$2:$K$1999, 8, 0), "")</f>
        <v>PO: SAGAR</v>
      </c>
      <c r="D621" s="105" t="n">
        <v>0.3</v>
      </c>
      <c r="E621" s="130" t="n">
        <v>42369</v>
      </c>
      <c r="F621" s="106" t="n">
        <v>30</v>
      </c>
      <c r="G621" s="107" t="s">
        <v>7602</v>
      </c>
      <c r="H621" s="107" t="s">
        <v>7603</v>
      </c>
      <c r="I621" s="0"/>
      <c r="J621" s="0"/>
      <c r="K621" s="0"/>
      <c r="M621" s="122" t="n">
        <f aca="false">(IF($H621="REG",$F621*15*(1-D621), $F621*25*(1-D621))-IF(G621="CUT", F621*0.5, 0))+(IF($K621="REG",$I621*15*(1-$D621), $I621*25*(1-$D621))-IF($J621="CUT", $I621*0.5, 0))</f>
        <v>300</v>
      </c>
      <c r="N621" s="106" t="n">
        <f aca="false">M621</f>
        <v>300</v>
      </c>
    </row>
    <row r="622" customFormat="false" ht="12" hidden="false" customHeight="false" outlineLevel="0" collapsed="false">
      <c r="A622" s="29" t="s">
        <v>2537</v>
      </c>
      <c r="B622" s="117" t="str">
        <f aca="false">IFERROR(VLOOKUP($A622, DeliveryBook!$D$2:$K$1999, 5, 0),"")</f>
        <v>SH. RAJ SINGH</v>
      </c>
      <c r="C622" s="117" t="str">
        <f aca="false">IFERROR(VLOOKUP($A622, DeliveryBook!$D$2:$K$1999, 8, 0), "")</f>
        <v>PO: ROHINI</v>
      </c>
      <c r="D622" s="105" t="n">
        <v>0.32</v>
      </c>
      <c r="E622" s="130" t="n">
        <v>42369</v>
      </c>
      <c r="F622" s="106" t="n">
        <v>12</v>
      </c>
      <c r="G622" s="107" t="s">
        <v>7612</v>
      </c>
      <c r="H622" s="107" t="s">
        <v>7603</v>
      </c>
      <c r="I622" s="0"/>
      <c r="J622" s="0"/>
      <c r="K622" s="0"/>
      <c r="M622" s="122" t="n">
        <f aca="false">(IF($H622="REG",$F622*15*(1-D622), $F622*25*(1-D622))-IF(G622="CUT", F622*0.5, 0))+(IF($K622="REG",$I622*15*(1-$D622), $I622*25*(1-$D622))-IF($J622="CUT", $I622*0.5, 0))</f>
        <v>122.4</v>
      </c>
      <c r="N622" s="106" t="n">
        <f aca="false">M622</f>
        <v>122.4</v>
      </c>
    </row>
    <row r="623" customFormat="false" ht="12" hidden="false" customHeight="false" outlineLevel="0" collapsed="false">
      <c r="A623" s="29" t="s">
        <v>983</v>
      </c>
      <c r="B623" s="117" t="str">
        <f aca="false">IFERROR(VLOOKUP($A623, DeliveryBook!$D$2:$K$1999, 5, 0),"")</f>
        <v>SH. NITESHWAR NATH DWIVEDI</v>
      </c>
      <c r="C623" s="117" t="str">
        <f aca="false">IFERROR(VLOOKUP($A623, DeliveryBook!$D$2:$K$1999, 8, 0), "")</f>
        <v>PO:  BOKARO STEEL CITY</v>
      </c>
      <c r="D623" s="105" t="n">
        <v>0.3</v>
      </c>
      <c r="E623" s="130" t="n">
        <v>42369</v>
      </c>
      <c r="F623" s="106" t="n">
        <v>20</v>
      </c>
      <c r="G623" s="107" t="s">
        <v>7612</v>
      </c>
      <c r="H623" s="107" t="s">
        <v>7603</v>
      </c>
      <c r="I623" s="0"/>
      <c r="J623" s="0"/>
      <c r="K623" s="0"/>
      <c r="M623" s="122" t="n">
        <f aca="false">(IF($H623="REG",$F623*15*(1-D623), $F623*25*(1-D623))-IF(G623="CUT", F623*0.5, 0))+(IF($K623="REG",$I623*15*(1-$D623), $I623*25*(1-$D623))-IF($J623="CUT", $I623*0.5, 0))</f>
        <v>210</v>
      </c>
      <c r="N623" s="106" t="n">
        <f aca="false">M623</f>
        <v>210</v>
      </c>
    </row>
    <row r="624" customFormat="false" ht="12" hidden="false" customHeight="false" outlineLevel="0" collapsed="false">
      <c r="A624" s="29" t="s">
        <v>158</v>
      </c>
      <c r="B624" s="117" t="str">
        <f aca="false">IFERROR(VLOOKUP($A624, DeliveryBook!$D$2:$K$1999, 5, 0),"")</f>
        <v>OM NEWS AGENCY,  BUS STAND</v>
      </c>
      <c r="C624" s="117" t="str">
        <f aca="false">IFERROR(VLOOKUP($A624, DeliveryBook!$D$2:$K$1999, 8, 0), "")</f>
        <v>PO: BAIJNATH</v>
      </c>
      <c r="D624" s="105" t="n">
        <v>0.3</v>
      </c>
      <c r="E624" s="130" t="n">
        <v>42369</v>
      </c>
      <c r="F624" s="106" t="n">
        <v>3</v>
      </c>
      <c r="G624" s="107" t="s">
        <v>7602</v>
      </c>
      <c r="H624" s="107" t="s">
        <v>7603</v>
      </c>
      <c r="I624" s="0"/>
      <c r="J624" s="0"/>
      <c r="K624" s="0"/>
      <c r="M624" s="122" t="n">
        <f aca="false">(IF($H624="REG",$F624*15*(1-D624), $F624*25*(1-D624))-IF(G624="CUT", F624*0.5, 0))+(IF($K624="REG",$I624*15*(1-$D624), $I624*25*(1-$D624))-IF($J624="CUT", $I624*0.5, 0))</f>
        <v>30</v>
      </c>
      <c r="N624" s="106" t="n">
        <f aca="false">M624</f>
        <v>30</v>
      </c>
    </row>
    <row r="625" customFormat="false" ht="12" hidden="false" customHeight="false" outlineLevel="0" collapsed="false">
      <c r="A625" s="29" t="s">
        <v>1711</v>
      </c>
      <c r="B625" s="117" t="str">
        <f aca="false">IFERROR(VLOOKUP($A625, DeliveryBook!$D$2:$K$1999, 5, 0),"")</f>
        <v>SH SUDHIR KUMAR AGARWAL</v>
      </c>
      <c r="C625" s="117" t="str">
        <f aca="false">IFERROR(VLOOKUP($A625, DeliveryBook!$D$2:$K$1999, 8, 0), "")</f>
        <v>PO: GANGOH</v>
      </c>
      <c r="D625" s="105" t="n">
        <v>0.3</v>
      </c>
      <c r="E625" s="130" t="n">
        <v>42369</v>
      </c>
      <c r="F625" s="106" t="n">
        <v>23</v>
      </c>
      <c r="G625" s="107" t="s">
        <v>7602</v>
      </c>
      <c r="H625" s="107" t="s">
        <v>7603</v>
      </c>
      <c r="I625" s="0"/>
      <c r="J625" s="0"/>
      <c r="K625" s="0"/>
      <c r="M625" s="122" t="n">
        <f aca="false">(IF($H625="REG",$F625*15*(1-D625), $F625*25*(1-D625))-IF(G625="CUT", F625*0.5, 0))+(IF($K625="REG",$I625*15*(1-$D625), $I625*25*(1-$D625))-IF($J625="CUT", $I625*0.5, 0))</f>
        <v>230</v>
      </c>
      <c r="N625" s="106" t="n">
        <f aca="false">M625</f>
        <v>230</v>
      </c>
    </row>
    <row r="626" customFormat="false" ht="12" hidden="false" customHeight="false" outlineLevel="0" collapsed="false">
      <c r="A626" s="3" t="s">
        <v>5629</v>
      </c>
      <c r="B626" s="117" t="str">
        <f aca="false">IFERROR(VLOOKUP($A626, DeliveryBook!$D$2:$K$1999, 5, 0),"")</f>
        <v>SHRI SHIVA NAND PANDEY</v>
      </c>
      <c r="C626" s="117" t="str">
        <f aca="false">IFERROR(VLOOKUP($A626, DeliveryBook!$D$2:$K$1999, 8, 0), "")</f>
        <v>AURANGABAD</v>
      </c>
      <c r="D626" s="105" t="n">
        <v>0.32</v>
      </c>
      <c r="E626" s="130" t="n">
        <v>42369</v>
      </c>
      <c r="F626" s="106" t="n">
        <v>5</v>
      </c>
      <c r="G626" s="107" t="s">
        <v>7612</v>
      </c>
      <c r="H626" s="107" t="s">
        <v>7603</v>
      </c>
      <c r="I626" s="0"/>
      <c r="J626" s="0"/>
      <c r="K626" s="0"/>
      <c r="M626" s="122" t="n">
        <f aca="false">(IF($H626="REG",$F626*15*(1-D626), $F626*25*(1-D626))-IF(G626="CUT", F626*0.5, 0))+(IF($K626="REG",$I626*15*(1-$D626), $I626*25*(1-$D626))-IF($J626="CUT", $I626*0.5, 0))</f>
        <v>51</v>
      </c>
      <c r="N626" s="106" t="n">
        <f aca="false">M626</f>
        <v>51</v>
      </c>
    </row>
    <row r="627" customFormat="false" ht="12" hidden="false" customHeight="false" outlineLevel="0" collapsed="false">
      <c r="A627" s="29" t="s">
        <v>6985</v>
      </c>
      <c r="B627" s="117" t="inlineStr">
        <f aca="false">IFERROR(VLOOKUP($A627, DeliveryBook!$D$2:$K$1999, 5, 0),"")</f>
        <is>
          <t/>
        </is>
      </c>
      <c r="C627" s="117" t="inlineStr">
        <f aca="false">IFERROR(VLOOKUP($A627, DeliveryBook!$D$2:$K$1999, 8, 0), "")</f>
        <is>
          <t/>
        </is>
      </c>
      <c r="D627" s="105" t="n">
        <v>0.3</v>
      </c>
      <c r="E627" s="130" t="n">
        <v>42369</v>
      </c>
      <c r="F627" s="106" t="n">
        <v>15</v>
      </c>
      <c r="G627" s="107" t="s">
        <v>7602</v>
      </c>
      <c r="H627" s="107" t="s">
        <v>7603</v>
      </c>
      <c r="I627" s="0"/>
      <c r="J627" s="0"/>
      <c r="K627" s="0"/>
      <c r="M627" s="122" t="n">
        <f aca="false">(IF($H627="REG",$F627*15*(1-D627), $F627*25*(1-D627))-IF(G627="CUT", F627*0.5, 0))+(IF($K627="REG",$I627*15*(1-$D627), $I627*25*(1-$D627))-IF($J627="CUT", $I627*0.5, 0))</f>
        <v>150</v>
      </c>
      <c r="N627" s="106" t="n">
        <f aca="false">M627</f>
        <v>150</v>
      </c>
    </row>
    <row r="628" customFormat="false" ht="12" hidden="false" customHeight="false" outlineLevel="0" collapsed="false">
      <c r="A628" s="29" t="s">
        <v>2080</v>
      </c>
      <c r="B628" s="117" t="str">
        <f aca="false">IFERROR(VLOOKUP($A628, DeliveryBook!$D$2:$K$1999, 5, 0),"")</f>
        <v>M/S HIGGIN BOTHAMS  LTD</v>
      </c>
      <c r="C628" s="117" t="str">
        <f aca="false">IFERROR(VLOOKUP($A628, DeliveryBook!$D$2:$K$1999, 8, 0), "")</f>
        <v>VIJAYWADA - BZA</v>
      </c>
      <c r="D628" s="105" t="n">
        <v>0.3</v>
      </c>
      <c r="E628" s="130" t="n">
        <v>42369</v>
      </c>
      <c r="F628" s="0"/>
      <c r="G628" s="0"/>
      <c r="H628" s="0"/>
      <c r="I628" s="106" t="n">
        <v>71</v>
      </c>
      <c r="J628" s="107" t="s">
        <v>7602</v>
      </c>
      <c r="K628" s="107" t="s">
        <v>7603</v>
      </c>
      <c r="M628" s="122" t="n">
        <f aca="false">(IF($H628="REG",$F628*15*(1-D628), $F628*25*(1-D628))-IF(G628="CUT", F628*0.5, 0))+(IF($K628="REG",$I628*15*(1-$D628), $I628*25*(1-$D628))-IF($J628="CUT", $I628*0.5, 0))</f>
        <v>710</v>
      </c>
      <c r="N628" s="106" t="n">
        <f aca="false">M628</f>
        <v>710</v>
      </c>
    </row>
    <row r="629" customFormat="false" ht="12" hidden="false" customHeight="false" outlineLevel="0" collapsed="false">
      <c r="A629" s="29" t="s">
        <v>1451</v>
      </c>
      <c r="B629" s="117" t="str">
        <f aca="false">IFERROR(VLOOKUP($A629, DeliveryBook!$D$2:$K$1999, 5, 0),"")</f>
        <v>K.M.AGGARWAL &amp; SONS</v>
      </c>
      <c r="C629" s="117" t="str">
        <f aca="false">IFERROR(VLOOKUP($A629, DeliveryBook!$D$2:$K$1999, 8, 0), "")</f>
        <v>PO: CHITTORGARH</v>
      </c>
      <c r="D629" s="105" t="n">
        <v>0.3</v>
      </c>
      <c r="E629" s="130" t="n">
        <v>42369</v>
      </c>
      <c r="F629" s="106" t="n">
        <v>117</v>
      </c>
      <c r="G629" s="107" t="s">
        <v>7602</v>
      </c>
      <c r="H629" s="107" t="s">
        <v>7603</v>
      </c>
      <c r="I629" s="0"/>
      <c r="J629" s="0"/>
      <c r="K629" s="0"/>
      <c r="M629" s="122" t="n">
        <f aca="false">(IF($H629="REG",$F629*15*(1-D629), $F629*25*(1-D629))-IF(G629="CUT", F629*0.5, 0))+(IF($K629="REG",$I629*15*(1-$D629), $I629*25*(1-$D629))-IF($J629="CUT", $I629*0.5, 0))</f>
        <v>1170</v>
      </c>
      <c r="N629" s="106" t="n">
        <f aca="false">M629</f>
        <v>1170</v>
      </c>
    </row>
    <row r="630" customFormat="false" ht="12" hidden="false" customHeight="false" outlineLevel="0" collapsed="false">
      <c r="A630" s="104" t="s">
        <v>1451</v>
      </c>
      <c r="B630" s="117" t="str">
        <f aca="false">IFERROR(VLOOKUP($A630, DeliveryBook!$D$2:$K$1999, 5, 0),"")</f>
        <v>K.M.AGGARWAL &amp; SONS</v>
      </c>
      <c r="C630" s="117" t="str">
        <f aca="false">IFERROR(VLOOKUP($A630, DeliveryBook!$D$2:$K$1999, 8, 0), "")</f>
        <v>PO: CHITTORGARH</v>
      </c>
      <c r="D630" s="105" t="n">
        <v>0.3</v>
      </c>
      <c r="E630" s="130" t="n">
        <v>42369</v>
      </c>
      <c r="F630" s="106" t="n">
        <v>3</v>
      </c>
      <c r="G630" s="107" t="s">
        <v>7602</v>
      </c>
      <c r="H630" s="107" t="s">
        <v>7613</v>
      </c>
      <c r="I630" s="0"/>
      <c r="J630" s="0"/>
      <c r="K630" s="0"/>
      <c r="M630" s="122" t="n">
        <f aca="false">(IF($H630="REG",$F630*15*(1-D630), $F630*25*(1-D630))-IF(G630="CUT", F630*0.5, 0))+(IF($K630="REG",$I630*15*(1-$D630), $I630*25*(1-$D630))-IF($J630="CUT", $I630*0.5, 0))</f>
        <v>51</v>
      </c>
      <c r="N630" s="106" t="n">
        <f aca="false">M630</f>
        <v>51</v>
      </c>
    </row>
    <row r="631" customFormat="false" ht="12" hidden="false" customHeight="false" outlineLevel="0" collapsed="false">
      <c r="A631" s="104" t="s">
        <v>1451</v>
      </c>
      <c r="B631" s="117" t="str">
        <f aca="false">IFERROR(VLOOKUP($A631, DeliveryBook!$D$2:$K$1999, 5, 0),"")</f>
        <v>K.M.AGGARWAL &amp; SONS</v>
      </c>
      <c r="C631" s="117" t="str">
        <f aca="false">IFERROR(VLOOKUP($A631, DeliveryBook!$D$2:$K$1999, 8, 0), "")</f>
        <v>PO: CHITTORGARH</v>
      </c>
      <c r="D631" s="105" t="n">
        <v>0.3</v>
      </c>
      <c r="E631" s="130" t="n">
        <v>42369</v>
      </c>
      <c r="F631" s="106" t="n">
        <v>10</v>
      </c>
      <c r="G631" s="107" t="s">
        <v>7612</v>
      </c>
      <c r="H631" s="107" t="s">
        <v>7603</v>
      </c>
      <c r="I631" s="0"/>
      <c r="J631" s="0"/>
      <c r="K631" s="0"/>
      <c r="M631" s="122" t="n">
        <f aca="false">(IF($H631="REG",$F631*15*(1-D631), $F631*25*(1-D631))-IF(G631="CUT", F631*0.5, 0))+(IF($K631="REG",$I631*15*(1-$D631), $I631*25*(1-$D631))-IF($J631="CUT", $I631*0.5, 0))</f>
        <v>105</v>
      </c>
      <c r="N631" s="106" t="n">
        <f aca="false">M631</f>
        <v>105</v>
      </c>
    </row>
    <row r="632" customFormat="false" ht="12" hidden="false" customHeight="false" outlineLevel="0" collapsed="false">
      <c r="A632" s="29" t="s">
        <v>1013</v>
      </c>
      <c r="B632" s="117" t="str">
        <f aca="false">IFERROR(VLOOKUP($A632, DeliveryBook!$D$2:$K$1999, 5, 0),"")</f>
        <v>PRASAD MAGAZINE CENTER</v>
      </c>
      <c r="C632" s="117" t="str">
        <f aca="false">IFERROR(VLOOKUP($A632, DeliveryBook!$D$2:$K$1999, 8, 0), "")</f>
        <v>PO: JAMSHEDPUR</v>
      </c>
      <c r="D632" s="105" t="n">
        <v>0.3</v>
      </c>
      <c r="E632" s="130" t="n">
        <v>42369</v>
      </c>
      <c r="F632" s="106" t="n">
        <v>19</v>
      </c>
      <c r="G632" s="107" t="s">
        <v>7602</v>
      </c>
      <c r="H632" s="107" t="s">
        <v>7603</v>
      </c>
      <c r="I632" s="106" t="n">
        <v>8</v>
      </c>
      <c r="J632" s="107" t="s">
        <v>7602</v>
      </c>
      <c r="K632" s="107" t="s">
        <v>7603</v>
      </c>
      <c r="M632" s="122" t="n">
        <f aca="false">(IF($H632="REG",$F632*15*(1-D632), $F632*25*(1-D632))-IF(G632="CUT", F632*0.5, 0))+(IF($K632="REG",$I632*15*(1-$D632), $I632*25*(1-$D632))-IF($J632="CUT", $I632*0.5, 0))</f>
        <v>270</v>
      </c>
      <c r="N632" s="106" t="n">
        <f aca="false">M632</f>
        <v>270</v>
      </c>
    </row>
    <row r="633" customFormat="false" ht="12" hidden="false" customHeight="false" outlineLevel="0" collapsed="false">
      <c r="A633" s="104" t="s">
        <v>1013</v>
      </c>
      <c r="B633" s="117" t="str">
        <f aca="false">IFERROR(VLOOKUP($A633, DeliveryBook!$D$2:$K$1999, 5, 0),"")</f>
        <v>PRASAD MAGAZINE CENTER</v>
      </c>
      <c r="C633" s="117" t="str">
        <f aca="false">IFERROR(VLOOKUP($A633, DeliveryBook!$D$2:$K$1999, 8, 0), "")</f>
        <v>PO: JAMSHEDPUR</v>
      </c>
      <c r="D633" s="105" t="n">
        <v>0.3</v>
      </c>
      <c r="E633" s="130" t="n">
        <v>42369</v>
      </c>
      <c r="F633" s="106" t="n">
        <v>6</v>
      </c>
      <c r="G633" s="107" t="s">
        <v>7602</v>
      </c>
      <c r="H633" s="107" t="s">
        <v>7613</v>
      </c>
      <c r="I633" s="106" t="n">
        <v>5</v>
      </c>
      <c r="J633" s="107" t="s">
        <v>7602</v>
      </c>
      <c r="K633" s="107" t="s">
        <v>7613</v>
      </c>
      <c r="M633" s="122" t="n">
        <f aca="false">(IF($H633="REG",$F633*15*(1-D633), $F633*25*(1-D633))-IF(G633="CUT", F633*0.5, 0))+(IF($K633="REG",$I633*15*(1-$D633), $I633*25*(1-$D633))-IF($J633="CUT", $I633*0.5, 0))</f>
        <v>187</v>
      </c>
      <c r="N633" s="106" t="n">
        <f aca="false">M633</f>
        <v>187</v>
      </c>
    </row>
    <row r="634" customFormat="false" ht="12" hidden="false" customHeight="false" outlineLevel="0" collapsed="false">
      <c r="A634" s="3" t="s">
        <v>4791</v>
      </c>
      <c r="B634" s="117" t="str">
        <f aca="false">IFERROR(VLOOKUP($A634, DeliveryBook!$D$2:$K$1999, 5, 0),"")</f>
        <v>R S SHUKLA AND SONS</v>
      </c>
      <c r="C634" s="117" t="str">
        <f aca="false">IFERROR(VLOOKUP($A634, DeliveryBook!$D$2:$K$1999, 8, 0), "")</f>
        <v>PO: BHILWARA </v>
      </c>
      <c r="D634" s="105" t="n">
        <v>0.3</v>
      </c>
      <c r="E634" s="130" t="n">
        <v>42369</v>
      </c>
      <c r="F634" s="106" t="n">
        <v>18</v>
      </c>
      <c r="G634" s="107" t="s">
        <v>7602</v>
      </c>
      <c r="H634" s="107" t="s">
        <v>7603</v>
      </c>
      <c r="I634" s="106" t="n">
        <v>36</v>
      </c>
      <c r="J634" s="107" t="s">
        <v>7602</v>
      </c>
      <c r="K634" s="107" t="s">
        <v>7603</v>
      </c>
      <c r="M634" s="122" t="n">
        <f aca="false">(IF($H634="REG",$F634*15*(1-D634), $F634*25*(1-D634))-IF(G634="CUT", F634*0.5, 0))+(IF($K634="REG",$I634*15*(1-$D634), $I634*25*(1-$D634))-IF($J634="CUT", $I634*0.5, 0))</f>
        <v>540</v>
      </c>
      <c r="N634" s="106" t="n">
        <f aca="false">M634</f>
        <v>540</v>
      </c>
    </row>
    <row r="635" customFormat="false" ht="12" hidden="false" customHeight="false" outlineLevel="0" collapsed="false">
      <c r="A635" s="104" t="s">
        <v>4791</v>
      </c>
      <c r="B635" s="117" t="str">
        <f aca="false">IFERROR(VLOOKUP($A635, DeliveryBook!$D$2:$K$1999, 5, 0),"")</f>
        <v>R S SHUKLA AND SONS</v>
      </c>
      <c r="C635" s="117" t="str">
        <f aca="false">IFERROR(VLOOKUP($A635, DeliveryBook!$D$2:$K$1999, 8, 0), "")</f>
        <v>PO: BHILWARA </v>
      </c>
      <c r="D635" s="105" t="n">
        <v>0.3</v>
      </c>
      <c r="E635" s="130" t="n">
        <v>42369</v>
      </c>
      <c r="F635" s="106" t="n">
        <v>1</v>
      </c>
      <c r="G635" s="107" t="s">
        <v>7602</v>
      </c>
      <c r="H635" s="107" t="s">
        <v>7613</v>
      </c>
      <c r="I635" s="106" t="n">
        <v>4</v>
      </c>
      <c r="J635" s="107" t="s">
        <v>7602</v>
      </c>
      <c r="K635" s="107" t="s">
        <v>7613</v>
      </c>
      <c r="M635" s="122" t="n">
        <f aca="false">(IF($H635="REG",$F635*15*(1-D635), $F635*25*(1-D635))-IF(G635="CUT", F635*0.5, 0))+(IF($K635="REG",$I635*15*(1-$D635), $I635*25*(1-$D635))-IF($J635="CUT", $I635*0.5, 0))</f>
        <v>85</v>
      </c>
      <c r="N635" s="106" t="n">
        <f aca="false">M635</f>
        <v>85</v>
      </c>
    </row>
    <row r="636" customFormat="false" ht="12" hidden="false" customHeight="false" outlineLevel="0" collapsed="false">
      <c r="A636" s="29" t="s">
        <v>6381</v>
      </c>
      <c r="B636" s="117" t="str">
        <f aca="false">IFERROR(VLOOKUP($A636, DeliveryBook!$D$2:$K$1999, 5, 0),"")</f>
        <v>ANNU BOOK STALL</v>
      </c>
      <c r="C636" s="117" t="str">
        <f aca="false">IFERROR(VLOOKUP($A636, DeliveryBook!$D$2:$K$1999, 8, 0), "")</f>
        <v>MUZAFFARPUR - MFP</v>
      </c>
      <c r="D636" s="105" t="n">
        <v>0.3</v>
      </c>
      <c r="E636" s="130" t="n">
        <v>42369</v>
      </c>
      <c r="F636" s="106" t="n">
        <v>94</v>
      </c>
      <c r="G636" s="107" t="s">
        <v>7602</v>
      </c>
      <c r="H636" s="107" t="s">
        <v>7603</v>
      </c>
      <c r="I636" s="106" t="n">
        <v>75</v>
      </c>
      <c r="J636" s="107" t="s">
        <v>7602</v>
      </c>
      <c r="K636" s="107" t="s">
        <v>7603</v>
      </c>
      <c r="M636" s="122" t="n">
        <f aca="false">(IF($H636="REG",$F636*15*(1-D636), $F636*25*(1-D636))-IF(G636="CUT", F636*0.5, 0))+(IF($K636="REG",$I636*15*(1-$D636), $I636*25*(1-$D636))-IF($J636="CUT", $I636*0.5, 0))</f>
        <v>1690</v>
      </c>
      <c r="N636" s="106" t="n">
        <f aca="false">M636</f>
        <v>1690</v>
      </c>
    </row>
    <row r="637" customFormat="false" ht="12" hidden="false" customHeight="false" outlineLevel="0" collapsed="false">
      <c r="A637" s="29" t="s">
        <v>6381</v>
      </c>
      <c r="B637" s="117" t="str">
        <f aca="false">IFERROR(VLOOKUP($A637, DeliveryBook!$D$2:$K$1999, 5, 0),"")</f>
        <v>ANNU BOOK STALL</v>
      </c>
      <c r="C637" s="117" t="str">
        <f aca="false">IFERROR(VLOOKUP($A637, DeliveryBook!$D$2:$K$1999, 8, 0), "")</f>
        <v>MUZAFFARPUR - MFP</v>
      </c>
      <c r="D637" s="105" t="n">
        <v>0.3</v>
      </c>
      <c r="E637" s="130" t="n">
        <v>42369</v>
      </c>
      <c r="F637" s="106" t="n">
        <v>5</v>
      </c>
      <c r="G637" s="107" t="s">
        <v>7612</v>
      </c>
      <c r="H637" s="107" t="s">
        <v>7603</v>
      </c>
      <c r="I637" s="0"/>
      <c r="J637" s="0"/>
      <c r="K637" s="0"/>
      <c r="M637" s="122" t="n">
        <f aca="false">(IF($H637="REG",$F637*15*(1-D637), $F637*25*(1-D637))-IF(G637="CUT", F637*0.5, 0))+(IF($K637="REG",$I637*15*(1-$D637), $I637*25*(1-$D637))-IF($J637="CUT", $I637*0.5, 0))</f>
        <v>52.5</v>
      </c>
      <c r="N637" s="106" t="n">
        <f aca="false">M637</f>
        <v>52.5</v>
      </c>
    </row>
    <row r="638" customFormat="false" ht="12" hidden="false" customHeight="false" outlineLevel="0" collapsed="false">
      <c r="A638" s="29" t="s">
        <v>1546</v>
      </c>
      <c r="B638" s="117" t="str">
        <f aca="false">IFERROR(VLOOKUP($A638, DeliveryBook!$D$2:$K$1999, 5, 0),"")</f>
        <v>NEWS POINT</v>
      </c>
      <c r="C638" s="117" t="str">
        <f aca="false">IFERROR(VLOOKUP($A638, DeliveryBook!$D$2:$K$1999, 8, 0), "")</f>
        <v>PO: ALIGARH</v>
      </c>
      <c r="D638" s="105" t="n">
        <v>0.3</v>
      </c>
      <c r="E638" s="130" t="n">
        <v>42369</v>
      </c>
      <c r="F638" s="0"/>
      <c r="G638" s="0"/>
      <c r="H638" s="0"/>
      <c r="I638" s="106" t="n">
        <v>4</v>
      </c>
      <c r="J638" s="107" t="s">
        <v>7602</v>
      </c>
      <c r="K638" s="107" t="s">
        <v>7603</v>
      </c>
      <c r="M638" s="122" t="n">
        <f aca="false">(IF($H638="REG",$F638*15*(1-D638), $F638*25*(1-D638))-IF(G638="CUT", F638*0.5, 0))+(IF($K638="REG",$I638*15*(1-$D638), $I638*25*(1-$D638))-IF($J638="CUT", $I638*0.5, 0))</f>
        <v>40</v>
      </c>
      <c r="N638" s="106" t="n">
        <f aca="false">M638</f>
        <v>40</v>
      </c>
    </row>
    <row r="639" customFormat="false" ht="12" hidden="false" customHeight="false" outlineLevel="0" collapsed="false">
      <c r="A639" s="29" t="s">
        <v>1603</v>
      </c>
      <c r="B639" s="117" t="str">
        <f aca="false">IFERROR(VLOOKUP($A639, DeliveryBook!$D$2:$K$1999, 5, 0),"")</f>
        <v>S.K.PANDEY</v>
      </c>
      <c r="C639" s="117" t="str">
        <f aca="false">IFERROR(VLOOKUP($A639, DeliveryBook!$D$2:$K$1999, 8, 0), "")</f>
        <v>PO: BANDA</v>
      </c>
      <c r="D639" s="105" t="n">
        <v>0.3</v>
      </c>
      <c r="E639" s="130" t="n">
        <v>42369</v>
      </c>
      <c r="F639" s="0"/>
      <c r="G639" s="0"/>
      <c r="H639" s="0"/>
      <c r="I639" s="106" t="n">
        <v>18</v>
      </c>
      <c r="J639" s="107" t="s">
        <v>7602</v>
      </c>
      <c r="K639" s="107" t="s">
        <v>7603</v>
      </c>
      <c r="M639" s="122" t="n">
        <f aca="false">(IF($H639="REG",$F639*15*(1-D639), $F639*25*(1-D639))-IF(G639="CUT", F639*0.5, 0))+(IF($K639="REG",$I639*15*(1-$D639), $I639*25*(1-$D639))-IF($J639="CUT", $I639*0.5, 0))</f>
        <v>180</v>
      </c>
      <c r="N639" s="106" t="n">
        <f aca="false">M639</f>
        <v>180</v>
      </c>
    </row>
    <row r="640" customFormat="false" ht="12" hidden="false" customHeight="false" outlineLevel="0" collapsed="false">
      <c r="A640" s="29" t="s">
        <v>7616</v>
      </c>
      <c r="B640" s="117" t="inlineStr">
        <f aca="false">IFERROR(VLOOKUP($A640, DeliveryBook!$D$2:$K$1999, 5, 0),"")</f>
        <is>
          <t/>
        </is>
      </c>
      <c r="C640" s="117" t="inlineStr">
        <f aca="false">IFERROR(VLOOKUP($A640, DeliveryBook!$D$2:$K$1999, 8, 0), "")</f>
        <is>
          <t/>
        </is>
      </c>
      <c r="D640" s="105" t="n">
        <v>0.3</v>
      </c>
      <c r="E640" s="130" t="n">
        <v>42369</v>
      </c>
      <c r="F640" s="0"/>
      <c r="G640" s="0"/>
      <c r="H640" s="0"/>
      <c r="I640" s="106" t="n">
        <v>35</v>
      </c>
      <c r="J640" s="107" t="s">
        <v>7602</v>
      </c>
      <c r="K640" s="107" t="s">
        <v>7603</v>
      </c>
      <c r="M640" s="122" t="n">
        <f aca="false">(IF($H640="REG",$F640*15*(1-D640), $F640*25*(1-D640))-IF(G640="CUT", F640*0.5, 0))+(IF($K640="REG",$I640*15*(1-$D640), $I640*25*(1-$D640))-IF($J640="CUT", $I640*0.5, 0))</f>
        <v>350</v>
      </c>
      <c r="N640" s="106" t="n">
        <f aca="false">M640</f>
        <v>350</v>
      </c>
    </row>
    <row r="641" customFormat="false" ht="12" hidden="false" customHeight="false" outlineLevel="0" collapsed="false">
      <c r="A641" s="104" t="s">
        <v>7616</v>
      </c>
      <c r="B641" s="117" t="inlineStr">
        <f aca="false">IFERROR(VLOOKUP($A641, DeliveryBook!$D$2:$K$1999, 5, 0),"")</f>
        <is>
          <t/>
        </is>
      </c>
      <c r="C641" s="117" t="inlineStr">
        <f aca="false">IFERROR(VLOOKUP($A641, DeliveryBook!$D$2:$K$1999, 8, 0), "")</f>
        <is>
          <t/>
        </is>
      </c>
      <c r="D641" s="105" t="n">
        <v>0.3</v>
      </c>
      <c r="E641" s="130" t="n">
        <v>42369</v>
      </c>
      <c r="F641" s="0"/>
      <c r="G641" s="0"/>
      <c r="H641" s="0"/>
      <c r="I641" s="106" t="n">
        <v>3</v>
      </c>
      <c r="J641" s="107" t="s">
        <v>7602</v>
      </c>
      <c r="K641" s="107" t="s">
        <v>7613</v>
      </c>
      <c r="M641" s="122" t="n">
        <f aca="false">(IF($H641="REG",$F641*15*(1-D641), $F641*25*(1-D641))-IF(G641="CUT", F641*0.5, 0))+(IF($K641="REG",$I641*15*(1-$D641), $I641*25*(1-$D641))-IF($J641="CUT", $I641*0.5, 0))</f>
        <v>51</v>
      </c>
      <c r="N641" s="106" t="n">
        <f aca="false">M641</f>
        <v>51</v>
      </c>
    </row>
    <row r="642" customFormat="false" ht="12" hidden="false" customHeight="false" outlineLevel="0" collapsed="false">
      <c r="A642" s="29" t="s">
        <v>2517</v>
      </c>
      <c r="B642" s="117" t="str">
        <f aca="false">IFERROR(VLOOKUP($A642, DeliveryBook!$D$2:$K$1999, 5, 0),"")</f>
        <v>MOURYA BOOK STALL</v>
      </c>
      <c r="C642" s="117" t="str">
        <f aca="false">IFERROR(VLOOKUP($A642, DeliveryBook!$D$2:$K$1999, 8, 0), "")</f>
        <v>VARANSI -BSB</v>
      </c>
      <c r="D642" s="105" t="n">
        <v>0.3</v>
      </c>
      <c r="E642" s="130" t="n">
        <v>42369</v>
      </c>
      <c r="F642" s="106" t="n">
        <v>185</v>
      </c>
      <c r="G642" s="107" t="s">
        <v>7602</v>
      </c>
      <c r="H642" s="107" t="s">
        <v>7603</v>
      </c>
      <c r="I642" s="106" t="n">
        <v>15</v>
      </c>
      <c r="J642" s="107" t="s">
        <v>7602</v>
      </c>
      <c r="K642" s="107" t="s">
        <v>7603</v>
      </c>
      <c r="M642" s="122" t="n">
        <f aca="false">(IF($H642="REG",$F642*15*(1-D642), $F642*25*(1-D642))-IF(G642="CUT", F642*0.5, 0))+(IF($K642="REG",$I642*15*(1-$D642), $I642*25*(1-$D642))-IF($J642="CUT", $I642*0.5, 0))</f>
        <v>2000</v>
      </c>
      <c r="N642" s="106" t="n">
        <f aca="false">M642</f>
        <v>2000</v>
      </c>
    </row>
    <row r="643" customFormat="false" ht="12" hidden="false" customHeight="false" outlineLevel="0" collapsed="false">
      <c r="A643" s="104" t="s">
        <v>2517</v>
      </c>
      <c r="B643" s="117" t="str">
        <f aca="false">IFERROR(VLOOKUP($A643, DeliveryBook!$D$2:$K$1999, 5, 0),"")</f>
        <v>MOURYA BOOK STALL</v>
      </c>
      <c r="C643" s="117" t="str">
        <f aca="false">IFERROR(VLOOKUP($A643, DeliveryBook!$D$2:$K$1999, 8, 0), "")</f>
        <v>VARANSI -BSB</v>
      </c>
      <c r="D643" s="105" t="n">
        <v>0.3</v>
      </c>
      <c r="E643" s="130" t="n">
        <v>42369</v>
      </c>
      <c r="F643" s="0"/>
      <c r="G643" s="0"/>
      <c r="H643" s="0"/>
      <c r="I643" s="106" t="n">
        <v>5</v>
      </c>
      <c r="J643" s="107" t="s">
        <v>7602</v>
      </c>
      <c r="K643" s="107" t="s">
        <v>7613</v>
      </c>
      <c r="M643" s="122" t="n">
        <f aca="false">(IF($H643="REG",$F643*15*(1-D643), $F643*25*(1-D643))-IF(G643="CUT", F643*0.5, 0))+(IF($K643="REG",$I643*15*(1-$D643), $I643*25*(1-$D643))-IF($J643="CUT", $I643*0.5, 0))</f>
        <v>85</v>
      </c>
      <c r="N643" s="106" t="n">
        <f aca="false">M643</f>
        <v>85</v>
      </c>
    </row>
    <row r="644" customFormat="false" ht="12" hidden="false" customHeight="false" outlineLevel="0" collapsed="false">
      <c r="A644" s="35" t="s">
        <v>938</v>
      </c>
      <c r="B644" s="117" t="str">
        <f aca="false">IFERROR(VLOOKUP($A644, DeliveryBook!$D$2:$K$1999, 5, 0),"")</f>
        <v>SARASWATI NEWS AGENCY</v>
      </c>
      <c r="C644" s="117" t="str">
        <f aca="false">IFERROR(VLOOKUP($A644, DeliveryBook!$D$2:$K$1999, 8, 0), "")</f>
        <v>PO: ROHTAK</v>
      </c>
      <c r="D644" s="105" t="n">
        <v>0.3</v>
      </c>
      <c r="E644" s="130" t="n">
        <v>42369</v>
      </c>
      <c r="F644" s="106" t="n">
        <v>72</v>
      </c>
      <c r="G644" s="107" t="s">
        <v>7602</v>
      </c>
      <c r="H644" s="107" t="s">
        <v>7603</v>
      </c>
      <c r="I644" s="106" t="n">
        <v>41</v>
      </c>
      <c r="J644" s="107" t="s">
        <v>7602</v>
      </c>
      <c r="K644" s="107" t="s">
        <v>7603</v>
      </c>
      <c r="M644" s="122" t="n">
        <f aca="false">(IF($H644="REG",$F644*15*(1-D644), $F644*25*(1-D644))-IF(G644="CUT", F644*0.5, 0))+(IF($K644="REG",$I644*15*(1-$D644), $I644*25*(1-$D644))-IF($J644="CUT", $I644*0.5, 0))</f>
        <v>1130</v>
      </c>
      <c r="N644" s="106" t="n">
        <f aca="false">M644</f>
        <v>1130</v>
      </c>
    </row>
    <row r="645" customFormat="false" ht="12" hidden="false" customHeight="false" outlineLevel="0" collapsed="false">
      <c r="A645" s="104" t="s">
        <v>938</v>
      </c>
      <c r="B645" s="117" t="str">
        <f aca="false">IFERROR(VLOOKUP($A645, DeliveryBook!$D$2:$K$1999, 5, 0),"")</f>
        <v>SARASWATI NEWS AGENCY</v>
      </c>
      <c r="C645" s="117" t="str">
        <f aca="false">IFERROR(VLOOKUP($A645, DeliveryBook!$D$2:$K$1999, 8, 0), "")</f>
        <v>PO: ROHTAK</v>
      </c>
      <c r="D645" s="105" t="n">
        <v>0.3</v>
      </c>
      <c r="E645" s="130" t="n">
        <v>42369</v>
      </c>
      <c r="F645" s="0"/>
      <c r="G645" s="0"/>
      <c r="H645" s="0"/>
      <c r="I645" s="106" t="n">
        <v>5</v>
      </c>
      <c r="J645" s="107" t="s">
        <v>7602</v>
      </c>
      <c r="K645" s="107" t="s">
        <v>7613</v>
      </c>
      <c r="M645" s="122" t="n">
        <f aca="false">(IF($H645="REG",$F645*15*(1-D645), $F645*25*(1-D645))-IF(G645="CUT", F645*0.5, 0))+(IF($K645="REG",$I645*15*(1-$D645), $I645*25*(1-$D645))-IF($J645="CUT", $I645*0.5, 0))</f>
        <v>85</v>
      </c>
      <c r="N645" s="106" t="n">
        <f aca="false">M645</f>
        <v>85</v>
      </c>
    </row>
    <row r="646" customFormat="false" ht="12" hidden="false" customHeight="false" outlineLevel="0" collapsed="false">
      <c r="A646" s="29" t="s">
        <v>2369</v>
      </c>
      <c r="B646" s="117" t="str">
        <f aca="false">IFERROR(VLOOKUP($A646, DeliveryBook!$D$2:$K$1999, 5, 0),"")</f>
        <v>RAJA NEWS AGENCY</v>
      </c>
      <c r="C646" s="117" t="str">
        <f aca="false">IFERROR(VLOOKUP($A646, DeliveryBook!$D$2:$K$1999, 8, 0), "")</f>
        <v>AGRA  CANTT- AGC</v>
      </c>
      <c r="D646" s="105" t="n">
        <v>0.3</v>
      </c>
      <c r="E646" s="130" t="n">
        <v>42369</v>
      </c>
      <c r="F646" s="106" t="n">
        <v>735</v>
      </c>
      <c r="G646" s="107" t="s">
        <v>7602</v>
      </c>
      <c r="H646" s="107" t="s">
        <v>7603</v>
      </c>
      <c r="I646" s="106" t="n">
        <v>171</v>
      </c>
      <c r="J646" s="107" t="s">
        <v>7602</v>
      </c>
      <c r="K646" s="107" t="s">
        <v>7603</v>
      </c>
      <c r="M646" s="122" t="n">
        <f aca="false">(IF($H646="REG",$F646*15*(1-D646), $F646*25*(1-D646))-IF(G646="CUT", F646*0.5, 0))+(IF($K646="REG",$I646*15*(1-$D646), $I646*25*(1-$D646))-IF($J646="CUT", $I646*0.5, 0))</f>
        <v>9060</v>
      </c>
      <c r="N646" s="106" t="n">
        <f aca="false">M646</f>
        <v>9060</v>
      </c>
    </row>
    <row r="647" customFormat="false" ht="12" hidden="false" customHeight="false" outlineLevel="0" collapsed="false">
      <c r="A647" s="104" t="s">
        <v>2369</v>
      </c>
      <c r="B647" s="117" t="str">
        <f aca="false">IFERROR(VLOOKUP($A647, DeliveryBook!$D$2:$K$1999, 5, 0),"")</f>
        <v>RAJA NEWS AGENCY</v>
      </c>
      <c r="C647" s="117" t="str">
        <f aca="false">IFERROR(VLOOKUP($A647, DeliveryBook!$D$2:$K$1999, 8, 0), "")</f>
        <v>AGRA  CANTT- AGC</v>
      </c>
      <c r="D647" s="105" t="n">
        <v>0.3</v>
      </c>
      <c r="E647" s="130" t="n">
        <v>42369</v>
      </c>
      <c r="F647" s="106" t="n">
        <v>25</v>
      </c>
      <c r="G647" s="107" t="s">
        <v>7612</v>
      </c>
      <c r="H647" s="107" t="s">
        <v>7603</v>
      </c>
      <c r="I647" s="106" t="n">
        <v>5</v>
      </c>
      <c r="J647" s="107" t="s">
        <v>7612</v>
      </c>
      <c r="K647" s="107" t="s">
        <v>7603</v>
      </c>
      <c r="M647" s="122" t="n">
        <f aca="false">(IF($H647="REG",$F647*15*(1-D647), $F647*25*(1-D647))-IF(G647="CUT", F647*0.5, 0))+(IF($K647="REG",$I647*15*(1-$D647), $I647*25*(1-$D647))-IF($J647="CUT", $I647*0.5, 0))</f>
        <v>315</v>
      </c>
      <c r="N647" s="106" t="n">
        <f aca="false">M647</f>
        <v>315</v>
      </c>
    </row>
    <row r="648" customFormat="false" ht="12" hidden="false" customHeight="false" outlineLevel="0" collapsed="false">
      <c r="A648" s="104" t="s">
        <v>2369</v>
      </c>
      <c r="B648" s="117" t="str">
        <f aca="false">IFERROR(VLOOKUP($A648, DeliveryBook!$D$2:$K$1999, 5, 0),"")</f>
        <v>RAJA NEWS AGENCY</v>
      </c>
      <c r="C648" s="117" t="str">
        <f aca="false">IFERROR(VLOOKUP($A648, DeliveryBook!$D$2:$K$1999, 8, 0), "")</f>
        <v>AGRA  CANTT- AGC</v>
      </c>
      <c r="D648" s="105" t="n">
        <v>0.3</v>
      </c>
      <c r="E648" s="130" t="n">
        <v>42369</v>
      </c>
      <c r="F648" s="106" t="n">
        <v>18</v>
      </c>
      <c r="G648" s="107" t="s">
        <v>7602</v>
      </c>
      <c r="H648" s="107" t="s">
        <v>7613</v>
      </c>
      <c r="I648" s="106" t="n">
        <v>5</v>
      </c>
      <c r="J648" s="107" t="s">
        <v>7602</v>
      </c>
      <c r="K648" s="107" t="s">
        <v>7613</v>
      </c>
      <c r="M648" s="122" t="n">
        <f aca="false">(IF($H648="REG",$F648*15*(1-D648), $F648*25*(1-D648))-IF(G648="CUT", F648*0.5, 0))+(IF($K648="REG",$I648*15*(1-$D648), $I648*25*(1-$D648))-IF($J648="CUT", $I648*0.5, 0))</f>
        <v>391</v>
      </c>
      <c r="N648" s="106" t="n">
        <f aca="false">M648</f>
        <v>391</v>
      </c>
    </row>
    <row r="649" customFormat="false" ht="12" hidden="false" customHeight="false" outlineLevel="0" collapsed="false">
      <c r="A649" s="29" t="s">
        <v>2333</v>
      </c>
      <c r="B649" s="117" t="str">
        <f aca="false">IFERROR(VLOOKUP($A649, DeliveryBook!$D$2:$K$1999, 5, 0),"")</f>
        <v>LATEST MAGAZINE CENTER</v>
      </c>
      <c r="C649" s="117" t="str">
        <f aca="false">IFERROR(VLOOKUP($A649, DeliveryBook!$D$2:$K$1999, 8, 0), "")</f>
        <v>JODHPUR - JU</v>
      </c>
      <c r="D649" s="105" t="n">
        <v>0.3</v>
      </c>
      <c r="E649" s="130" t="n">
        <v>42369</v>
      </c>
      <c r="F649" s="106" t="n">
        <v>11</v>
      </c>
      <c r="G649" s="107" t="s">
        <v>7602</v>
      </c>
      <c r="H649" s="107" t="s">
        <v>7603</v>
      </c>
      <c r="I649" s="106" t="n">
        <v>14</v>
      </c>
      <c r="J649" s="107" t="s">
        <v>7602</v>
      </c>
      <c r="K649" s="107" t="s">
        <v>7603</v>
      </c>
      <c r="M649" s="122" t="n">
        <f aca="false">(IF($H649="REG",$F649*15*(1-D649), $F649*25*(1-D649))-IF(G649="CUT", F649*0.5, 0))+(IF($K649="REG",$I649*15*(1-$D649), $I649*25*(1-$D649))-IF($J649="CUT", $I649*0.5, 0))</f>
        <v>250</v>
      </c>
      <c r="N649" s="106" t="n">
        <f aca="false">M649</f>
        <v>250</v>
      </c>
    </row>
    <row r="650" customFormat="false" ht="12" hidden="false" customHeight="false" outlineLevel="0" collapsed="false">
      <c r="A650" s="104" t="s">
        <v>2333</v>
      </c>
      <c r="B650" s="117" t="str">
        <f aca="false">IFERROR(VLOOKUP($A650, DeliveryBook!$D$2:$K$1999, 5, 0),"")</f>
        <v>LATEST MAGAZINE CENTER</v>
      </c>
      <c r="C650" s="117" t="str">
        <f aca="false">IFERROR(VLOOKUP($A650, DeliveryBook!$D$2:$K$1999, 8, 0), "")</f>
        <v>JODHPUR - JU</v>
      </c>
      <c r="D650" s="105" t="n">
        <v>0.3</v>
      </c>
      <c r="E650" s="130" t="n">
        <v>42369</v>
      </c>
      <c r="F650" s="106" t="n">
        <v>5</v>
      </c>
      <c r="G650" s="107" t="s">
        <v>7602</v>
      </c>
      <c r="H650" s="107" t="s">
        <v>7613</v>
      </c>
      <c r="I650" s="106" t="n">
        <v>4</v>
      </c>
      <c r="J650" s="107" t="s">
        <v>7602</v>
      </c>
      <c r="K650" s="107" t="s">
        <v>7613</v>
      </c>
      <c r="M650" s="122" t="n">
        <f aca="false">(IF($H650="REG",$F650*15*(1-D650), $F650*25*(1-D650))-IF(G650="CUT", F650*0.5, 0))+(IF($K650="REG",$I650*15*(1-$D650), $I650*25*(1-$D650))-IF($J650="CUT", $I650*0.5, 0))</f>
        <v>153</v>
      </c>
      <c r="N650" s="106" t="n">
        <f aca="false">M650</f>
        <v>153</v>
      </c>
    </row>
    <row r="651" customFormat="false" ht="12" hidden="false" customHeight="false" outlineLevel="0" collapsed="false">
      <c r="A651" s="29" t="s">
        <v>2173</v>
      </c>
      <c r="B651" s="117" t="str">
        <f aca="false">IFERROR(VLOOKUP($A651, DeliveryBook!$D$2:$K$1999, 5, 0),"")</f>
        <v>SINGHAL NEWS AGENCY</v>
      </c>
      <c r="C651" s="117" t="str">
        <f aca="false">IFERROR(VLOOKUP($A651, DeliveryBook!$D$2:$K$1999, 8, 0), "")</f>
        <v>REWARI - RE</v>
      </c>
      <c r="D651" s="105" t="n">
        <v>0.3</v>
      </c>
      <c r="E651" s="130" t="n">
        <v>42369</v>
      </c>
      <c r="F651" s="106" t="n">
        <v>94</v>
      </c>
      <c r="G651" s="107" t="s">
        <v>7602</v>
      </c>
      <c r="H651" s="107" t="s">
        <v>7603</v>
      </c>
      <c r="I651" s="0"/>
      <c r="J651" s="0"/>
      <c r="K651" s="0"/>
      <c r="M651" s="122" t="n">
        <f aca="false">(IF($H651="REG",$F651*15*(1-D651), $F651*25*(1-D651))-IF(G651="CUT", F651*0.5, 0))+(IF($K651="REG",$I651*15*(1-$D651), $I651*25*(1-$D651))-IF($J651="CUT", $I651*0.5, 0))</f>
        <v>940</v>
      </c>
      <c r="N651" s="106" t="n">
        <f aca="false">M651</f>
        <v>940</v>
      </c>
    </row>
    <row r="652" customFormat="false" ht="12" hidden="false" customHeight="false" outlineLevel="0" collapsed="false">
      <c r="A652" s="104" t="s">
        <v>2173</v>
      </c>
      <c r="B652" s="117" t="str">
        <f aca="false">IFERROR(VLOOKUP($A652, DeliveryBook!$D$2:$K$1999, 5, 0),"")</f>
        <v>SINGHAL NEWS AGENCY</v>
      </c>
      <c r="C652" s="117" t="str">
        <f aca="false">IFERROR(VLOOKUP($A652, DeliveryBook!$D$2:$K$1999, 8, 0), "")</f>
        <v>REWARI - RE</v>
      </c>
      <c r="D652" s="105" t="n">
        <v>0.3</v>
      </c>
      <c r="E652" s="130" t="n">
        <v>42369</v>
      </c>
      <c r="F652" s="106" t="n">
        <v>4</v>
      </c>
      <c r="G652" s="107" t="s">
        <v>7602</v>
      </c>
      <c r="H652" s="107" t="s">
        <v>7613</v>
      </c>
      <c r="I652" s="0"/>
      <c r="J652" s="0"/>
      <c r="K652" s="0"/>
      <c r="M652" s="122" t="n">
        <f aca="false">(IF($H652="REG",$F652*15*(1-D652), $F652*25*(1-D652))-IF(G652="CUT", F652*0.5, 0))+(IF($K652="REG",$I652*15*(1-$D652), $I652*25*(1-$D652))-IF($J652="CUT", $I652*0.5, 0))</f>
        <v>68</v>
      </c>
      <c r="N652" s="106" t="n">
        <f aca="false">M652</f>
        <v>68</v>
      </c>
    </row>
    <row r="653" customFormat="false" ht="12" hidden="false" customHeight="false" outlineLevel="0" collapsed="false">
      <c r="A653" s="3" t="s">
        <v>3458</v>
      </c>
      <c r="B653" s="117" t="str">
        <f aca="false">IFERROR(VLOOKUP($A653, DeliveryBook!$D$2:$K$1999, 5, 0),"")</f>
        <v>SWAMI PRASAD AND SONS, </v>
      </c>
      <c r="C653" s="117" t="str">
        <f aca="false">IFERROR(VLOOKUP($A653, DeliveryBook!$D$2:$K$1999, 8, 0), "")</f>
        <v>PO: MOHBA</v>
      </c>
      <c r="D653" s="105" t="n">
        <v>0.3</v>
      </c>
      <c r="E653" s="130" t="n">
        <v>42369</v>
      </c>
      <c r="F653" s="106" t="n">
        <v>18</v>
      </c>
      <c r="G653" s="107" t="s">
        <v>7602</v>
      </c>
      <c r="H653" s="107" t="s">
        <v>7603</v>
      </c>
      <c r="I653" s="0"/>
      <c r="J653" s="0"/>
      <c r="K653" s="0"/>
      <c r="M653" s="122" t="n">
        <f aca="false">(IF($H653="REG",$F653*15*(1-D653), $F653*25*(1-D653))-IF(G653="CUT", F653*0.5, 0))+(IF($K653="REG",$I653*15*(1-$D653), $I653*25*(1-$D653))-IF($J653="CUT", $I653*0.5, 0))</f>
        <v>180</v>
      </c>
      <c r="N653" s="106" t="n">
        <f aca="false">M653</f>
        <v>180</v>
      </c>
    </row>
    <row r="654" customFormat="false" ht="12" hidden="false" customHeight="false" outlineLevel="0" collapsed="false">
      <c r="A654" s="29" t="s">
        <v>1546</v>
      </c>
      <c r="B654" s="117" t="str">
        <f aca="false">IFERROR(VLOOKUP($A654, DeliveryBook!$D$2:$K$1999, 5, 0),"")</f>
        <v>NEWS POINT</v>
      </c>
      <c r="C654" s="117" t="str">
        <f aca="false">IFERROR(VLOOKUP($A654, DeliveryBook!$D$2:$K$1999, 8, 0), "")</f>
        <v>PO: ALIGARH</v>
      </c>
      <c r="D654" s="105" t="n">
        <v>0.3</v>
      </c>
      <c r="E654" s="130" t="n">
        <v>42369</v>
      </c>
      <c r="F654" s="106" t="n">
        <v>14</v>
      </c>
      <c r="G654" s="107" t="s">
        <v>7602</v>
      </c>
      <c r="H654" s="107" t="s">
        <v>7603</v>
      </c>
      <c r="I654" s="0"/>
      <c r="J654" s="0"/>
      <c r="K654" s="0"/>
      <c r="M654" s="122" t="n">
        <f aca="false">(IF($H654="REG",$F654*15*(1-D654), $F654*25*(1-D654))-IF(G654="CUT", F654*0.5, 0))+(IF($K654="REG",$I654*15*(1-$D654), $I654*25*(1-$D654))-IF($J654="CUT", $I654*0.5, 0))</f>
        <v>140</v>
      </c>
      <c r="N654" s="106" t="n">
        <f aca="false">M654</f>
        <v>140</v>
      </c>
    </row>
    <row r="655" customFormat="false" ht="12" hidden="false" customHeight="false" outlineLevel="0" collapsed="false">
      <c r="A655" s="29" t="s">
        <v>1603</v>
      </c>
      <c r="B655" s="117" t="str">
        <f aca="false">IFERROR(VLOOKUP($A655, DeliveryBook!$D$2:$K$1999, 5, 0),"")</f>
        <v>S.K.PANDEY</v>
      </c>
      <c r="C655" s="117" t="str">
        <f aca="false">IFERROR(VLOOKUP($A655, DeliveryBook!$D$2:$K$1999, 8, 0), "")</f>
        <v>PO: BANDA</v>
      </c>
      <c r="D655" s="105" t="n">
        <v>0.3</v>
      </c>
      <c r="E655" s="130" t="n">
        <v>42369</v>
      </c>
      <c r="F655" s="106" t="n">
        <v>45</v>
      </c>
      <c r="G655" s="107" t="s">
        <v>7602</v>
      </c>
      <c r="H655" s="107" t="s">
        <v>7603</v>
      </c>
      <c r="I655" s="0"/>
      <c r="J655" s="0"/>
      <c r="K655" s="0"/>
      <c r="M655" s="122" t="n">
        <f aca="false">(IF($H655="REG",$F655*15*(1-D655), $F655*25*(1-D655))-IF(G655="CUT", F655*0.5, 0))+(IF($K655="REG",$I655*15*(1-$D655), $I655*25*(1-$D655))-IF($J655="CUT", $I655*0.5, 0))</f>
        <v>450</v>
      </c>
      <c r="N655" s="106" t="n">
        <f aca="false">M655</f>
        <v>450</v>
      </c>
    </row>
    <row r="656" customFormat="false" ht="12" hidden="false" customHeight="false" outlineLevel="0" collapsed="false">
      <c r="A656" s="104" t="s">
        <v>1603</v>
      </c>
      <c r="B656" s="117" t="str">
        <f aca="false">IFERROR(VLOOKUP($A656, DeliveryBook!$D$2:$K$1999, 5, 0),"")</f>
        <v>S.K.PANDEY</v>
      </c>
      <c r="C656" s="117" t="str">
        <f aca="false">IFERROR(VLOOKUP($A656, DeliveryBook!$D$2:$K$1999, 8, 0), "")</f>
        <v>PO: BANDA</v>
      </c>
      <c r="D656" s="105" t="n">
        <v>0.3</v>
      </c>
      <c r="E656" s="130" t="n">
        <v>42369</v>
      </c>
      <c r="F656" s="106" t="n">
        <v>1</v>
      </c>
      <c r="G656" s="107" t="s">
        <v>7602</v>
      </c>
      <c r="H656" s="107" t="s">
        <v>7613</v>
      </c>
      <c r="I656" s="0"/>
      <c r="J656" s="0"/>
      <c r="K656" s="0"/>
      <c r="M656" s="122" t="n">
        <f aca="false">(IF($H656="REG",$F656*15*(1-D656), $F656*25*(1-D656))-IF(G656="CUT", F656*0.5, 0))+(IF($K656="REG",$I656*15*(1-$D656), $I656*25*(1-$D656))-IF($J656="CUT", $I656*0.5, 0))</f>
        <v>17</v>
      </c>
      <c r="N656" s="106" t="n">
        <f aca="false">M656</f>
        <v>17</v>
      </c>
    </row>
    <row r="657" customFormat="false" ht="12" hidden="false" customHeight="false" outlineLevel="0" collapsed="false">
      <c r="A657" s="29" t="s">
        <v>2224</v>
      </c>
      <c r="B657" s="117" t="str">
        <f aca="false">IFERROR(VLOOKUP($A657, DeliveryBook!$D$2:$K$1999, 5, 0),"")</f>
        <v>MR BALRAJ BEJWANI</v>
      </c>
      <c r="C657" s="117" t="str">
        <f aca="false">IFERROR(VLOOKUP($A657, DeliveryBook!$D$2:$K$1999, 8, 0), "")</f>
        <v>GWALIOR - GWL</v>
      </c>
      <c r="D657" s="105" t="n">
        <v>0.3</v>
      </c>
      <c r="E657" s="130" t="n">
        <v>42369</v>
      </c>
      <c r="F657" s="106" t="n">
        <v>391</v>
      </c>
      <c r="G657" s="107" t="s">
        <v>7602</v>
      </c>
      <c r="H657" s="107" t="s">
        <v>7603</v>
      </c>
      <c r="I657" s="0"/>
      <c r="J657" s="0"/>
      <c r="K657" s="0"/>
      <c r="M657" s="122" t="n">
        <f aca="false">(IF($H657="REG",$F657*15*(1-D657), $F657*25*(1-D657))-IF(G657="CUT", F657*0.5, 0))+(IF($K657="REG",$I657*15*(1-$D657), $I657*25*(1-$D657))-IF($J657="CUT", $I657*0.5, 0))</f>
        <v>3910</v>
      </c>
      <c r="N657" s="106" t="n">
        <f aca="false">M657</f>
        <v>3910</v>
      </c>
    </row>
    <row r="658" customFormat="false" ht="12" hidden="false" customHeight="false" outlineLevel="0" collapsed="false">
      <c r="A658" s="29" t="s">
        <v>6421</v>
      </c>
      <c r="B658" s="117" t="inlineStr">
        <f aca="false">IFERROR(VLOOKUP($A658, DeliveryBook!$D$2:$K$1999, 5, 0),"")</f>
        <is>
          <t/>
        </is>
      </c>
      <c r="C658" s="117" t="inlineStr">
        <f aca="false">IFERROR(VLOOKUP($A658, DeliveryBook!$D$2:$K$1999, 8, 0), "")</f>
        <is>
          <t/>
        </is>
      </c>
      <c r="D658" s="105" t="n">
        <v>0.3</v>
      </c>
      <c r="E658" s="130" t="n">
        <v>42369</v>
      </c>
      <c r="F658" s="106" t="n">
        <v>13</v>
      </c>
      <c r="G658" s="107" t="s">
        <v>7612</v>
      </c>
      <c r="H658" s="107" t="s">
        <v>7603</v>
      </c>
      <c r="I658" s="0"/>
      <c r="J658" s="0"/>
      <c r="K658" s="0"/>
      <c r="M658" s="122" t="n">
        <f aca="false">(IF($H658="REG",$F658*15*(1-D658), $F658*25*(1-D658))-IF(G658="CUT", F658*0.5, 0))+(IF($K658="REG",$I658*15*(1-$D658), $I658*25*(1-$D658))-IF($J658="CUT", $I658*0.5, 0))</f>
        <v>136.5</v>
      </c>
      <c r="N658" s="106" t="n">
        <f aca="false">M658</f>
        <v>136.5</v>
      </c>
    </row>
    <row r="659" customFormat="false" ht="12" hidden="false" customHeight="false" outlineLevel="0" collapsed="false">
      <c r="A659" s="29" t="s">
        <v>7616</v>
      </c>
      <c r="B659" s="117" t="inlineStr">
        <f aca="false">IFERROR(VLOOKUP($A659, DeliveryBook!$D$2:$K$1999, 5, 0),"")</f>
        <is>
          <t/>
        </is>
      </c>
      <c r="C659" s="117" t="inlineStr">
        <f aca="false">IFERROR(VLOOKUP($A659, DeliveryBook!$D$2:$K$1999, 8, 0), "")</f>
        <is>
          <t/>
        </is>
      </c>
      <c r="D659" s="105" t="n">
        <v>0.3</v>
      </c>
      <c r="E659" s="130" t="n">
        <v>42369</v>
      </c>
      <c r="F659" s="106" t="n">
        <v>59</v>
      </c>
      <c r="G659" s="107" t="s">
        <v>7602</v>
      </c>
      <c r="H659" s="107" t="s">
        <v>7603</v>
      </c>
      <c r="I659" s="0"/>
      <c r="J659" s="0"/>
      <c r="K659" s="0"/>
      <c r="M659" s="122" t="n">
        <f aca="false">(IF($H659="REG",$F659*15*(1-D659), $F659*25*(1-D659))-IF(G659="CUT", F659*0.5, 0))+(IF($K659="REG",$I659*15*(1-$D659), $I659*25*(1-$D659))-IF($J659="CUT", $I659*0.5, 0))</f>
        <v>590</v>
      </c>
      <c r="N659" s="106" t="n">
        <f aca="false">M659</f>
        <v>590</v>
      </c>
    </row>
    <row r="660" customFormat="false" ht="12" hidden="false" customHeight="false" outlineLevel="0" collapsed="false">
      <c r="A660" s="104" t="s">
        <v>7616</v>
      </c>
      <c r="B660" s="117" t="inlineStr">
        <f aca="false">IFERROR(VLOOKUP($A660, DeliveryBook!$D$2:$K$1999, 5, 0),"")</f>
        <is>
          <t/>
        </is>
      </c>
      <c r="C660" s="117" t="inlineStr">
        <f aca="false">IFERROR(VLOOKUP($A660, DeliveryBook!$D$2:$K$1999, 8, 0), "")</f>
        <is>
          <t/>
        </is>
      </c>
      <c r="D660" s="105" t="n">
        <v>0.3</v>
      </c>
      <c r="E660" s="130" t="n">
        <v>42369</v>
      </c>
      <c r="F660" s="106" t="n">
        <v>25</v>
      </c>
      <c r="G660" s="107" t="s">
        <v>7612</v>
      </c>
      <c r="H660" s="107" t="s">
        <v>7603</v>
      </c>
      <c r="I660" s="0"/>
      <c r="J660" s="0"/>
      <c r="K660" s="0"/>
      <c r="M660" s="122" t="n">
        <f aca="false">(IF($H660="REG",$F660*15*(1-D660), $F660*25*(1-D660))-IF(G660="CUT", F660*0.5, 0))+(IF($K660="REG",$I660*15*(1-$D660), $I660*25*(1-$D660))-IF($J660="CUT", $I660*0.5, 0))</f>
        <v>262.5</v>
      </c>
      <c r="N660" s="106" t="n">
        <f aca="false">M660</f>
        <v>262.5</v>
      </c>
    </row>
    <row r="661" customFormat="false" ht="12" hidden="false" customHeight="false" outlineLevel="0" collapsed="false">
      <c r="A661" s="29" t="s">
        <v>7545</v>
      </c>
      <c r="B661" s="117" t="inlineStr">
        <f aca="false">IFERROR(VLOOKUP($A661, DeliveryBook!$D$2:$K$1999, 5, 0),"")</f>
        <is>
          <t/>
        </is>
      </c>
      <c r="C661" s="117" t="inlineStr">
        <f aca="false">IFERROR(VLOOKUP($A661, DeliveryBook!$D$2:$K$1999, 8, 0), "")</f>
        <is>
          <t/>
        </is>
      </c>
      <c r="D661" s="105" t="n">
        <v>0.3</v>
      </c>
      <c r="E661" s="130" t="n">
        <v>42369</v>
      </c>
      <c r="F661" s="106" t="n">
        <v>151</v>
      </c>
      <c r="G661" s="107" t="s">
        <v>7602</v>
      </c>
      <c r="H661" s="107" t="s">
        <v>7603</v>
      </c>
      <c r="I661" s="0"/>
      <c r="J661" s="0"/>
      <c r="K661" s="0"/>
      <c r="M661" s="122" t="n">
        <f aca="false">(IF($H661="REG",$F661*15*(1-D661), $F661*25*(1-D661))-IF(G661="CUT", F661*0.5, 0))+(IF($K661="REG",$I661*15*(1-$D661), $I661*25*(1-$D661))-IF($J661="CUT", $I661*0.5, 0))</f>
        <v>1510</v>
      </c>
      <c r="N661" s="106" t="n">
        <f aca="false">M661</f>
        <v>1510</v>
      </c>
    </row>
    <row r="662" customFormat="false" ht="12" hidden="false" customHeight="false" outlineLevel="0" collapsed="false">
      <c r="A662" s="104" t="s">
        <v>7545</v>
      </c>
      <c r="B662" s="117" t="inlineStr">
        <f aca="false">IFERROR(VLOOKUP($A662, DeliveryBook!$D$2:$K$1999, 5, 0),"")</f>
        <is>
          <t/>
        </is>
      </c>
      <c r="C662" s="117" t="inlineStr">
        <f aca="false">IFERROR(VLOOKUP($A662, DeliveryBook!$D$2:$K$1999, 8, 0), "")</f>
        <is>
          <t/>
        </is>
      </c>
      <c r="D662" s="105" t="n">
        <v>0.3</v>
      </c>
      <c r="E662" s="130" t="n">
        <v>42369</v>
      </c>
      <c r="F662" s="106" t="n">
        <v>13</v>
      </c>
      <c r="G662" s="107" t="s">
        <v>7602</v>
      </c>
      <c r="H662" s="107" t="s">
        <v>7613</v>
      </c>
      <c r="I662" s="0"/>
      <c r="J662" s="0"/>
      <c r="K662" s="0"/>
      <c r="M662" s="122" t="n">
        <f aca="false">(IF($H662="REG",$F662*15*(1-D662), $F662*25*(1-D662))-IF(G662="CUT", F662*0.5, 0))+(IF($K662="REG",$I662*15*(1-$D662), $I662*25*(1-$D662))-IF($J662="CUT", $I662*0.5, 0))</f>
        <v>221</v>
      </c>
      <c r="N662" s="106" t="n">
        <f aca="false">M662</f>
        <v>221</v>
      </c>
    </row>
    <row r="663" customFormat="false" ht="12" hidden="false" customHeight="false" outlineLevel="0" collapsed="false">
      <c r="A663" s="3" t="s">
        <v>7619</v>
      </c>
      <c r="B663" s="117" t="inlineStr">
        <f aca="false">IFERROR(VLOOKUP($A663, DeliveryBook!$D$2:$K$1999, 5, 0),"")</f>
        <is>
          <t/>
        </is>
      </c>
      <c r="C663" s="117" t="inlineStr">
        <f aca="false">IFERROR(VLOOKUP($A663, DeliveryBook!$D$2:$K$1999, 8, 0), "")</f>
        <is>
          <t/>
        </is>
      </c>
      <c r="D663" s="105" t="n">
        <v>0</v>
      </c>
      <c r="E663" s="130" t="n">
        <v>42369</v>
      </c>
      <c r="F663" s="106" t="n">
        <v>3</v>
      </c>
      <c r="G663" s="107" t="s">
        <v>7602</v>
      </c>
      <c r="H663" s="107" t="s">
        <v>7603</v>
      </c>
      <c r="I663" s="0"/>
      <c r="J663" s="0"/>
      <c r="K663" s="0"/>
      <c r="M663" s="122" t="n">
        <f aca="false">(IF($H663="REG",$F663*15*(1-D663), $F663*25*(1-D663))-IF(G663="CUT", F663*0.5, 0))+(IF($K663="REG",$I663*15*(1-$D663), $I663*25*(1-$D663))-IF($J663="CUT", $I663*0.5, 0))</f>
        <v>43.5</v>
      </c>
      <c r="N663" s="106" t="n">
        <f aca="false">M663</f>
        <v>43.5</v>
      </c>
    </row>
    <row r="664" customFormat="false" ht="12" hidden="false" customHeight="false" outlineLevel="0" collapsed="false">
      <c r="A664" s="35" t="s">
        <v>1401</v>
      </c>
      <c r="B664" s="117" t="str">
        <f aca="false">IFERROR(VLOOKUP($A664, DeliveryBook!$D$2:$K$1999, 5, 0),"")</f>
        <v>GOEL MAGAZINE CENTER</v>
      </c>
      <c r="C664" s="117" t="str">
        <f aca="false">IFERROR(VLOOKUP($A664, DeliveryBook!$D$2:$K$1999, 8, 0), "")</f>
        <v>PO: MALOUT</v>
      </c>
      <c r="D664" s="105" t="n">
        <v>0.3</v>
      </c>
      <c r="E664" s="130" t="n">
        <v>42369</v>
      </c>
      <c r="F664" s="106" t="n">
        <v>64</v>
      </c>
      <c r="G664" s="107" t="s">
        <v>7602</v>
      </c>
      <c r="H664" s="107" t="s">
        <v>7603</v>
      </c>
      <c r="I664" s="0"/>
      <c r="J664" s="0"/>
      <c r="K664" s="0"/>
      <c r="M664" s="122" t="n">
        <f aca="false">(IF($H664="REG",$F664*15*(1-D664), $F664*25*(1-D664))-IF(G664="CUT", F664*0.5, 0))+(IF($K664="REG",$I664*15*(1-$D664), $I664*25*(1-$D664))-IF($J664="CUT", $I664*0.5, 0))</f>
        <v>640</v>
      </c>
      <c r="N664" s="106" t="n">
        <f aca="false">M664</f>
        <v>640</v>
      </c>
    </row>
    <row r="665" customFormat="false" ht="12" hidden="false" customHeight="false" outlineLevel="0" collapsed="false">
      <c r="A665" s="104" t="s">
        <v>1401</v>
      </c>
      <c r="B665" s="117" t="str">
        <f aca="false">IFERROR(VLOOKUP($A665, DeliveryBook!$D$2:$K$1999, 5, 0),"")</f>
        <v>GOEL MAGAZINE CENTER</v>
      </c>
      <c r="C665" s="117" t="str">
        <f aca="false">IFERROR(VLOOKUP($A665, DeliveryBook!$D$2:$K$1999, 8, 0), "")</f>
        <v>PO: MALOUT</v>
      </c>
      <c r="D665" s="105" t="n">
        <v>0.3</v>
      </c>
      <c r="E665" s="130" t="n">
        <v>42369</v>
      </c>
      <c r="F665" s="106" t="n">
        <v>6</v>
      </c>
      <c r="G665" s="107" t="s">
        <v>7602</v>
      </c>
      <c r="H665" s="107" t="s">
        <v>7613</v>
      </c>
      <c r="I665" s="0"/>
      <c r="J665" s="0"/>
      <c r="K665" s="0"/>
      <c r="M665" s="122" t="n">
        <f aca="false">(IF($H665="REG",$F665*15*(1-D665), $F665*25*(1-D665))-IF(G665="CUT", F665*0.5, 0))+(IF($K665="REG",$I665*15*(1-$D665), $I665*25*(1-$D665))-IF($J665="CUT", $I665*0.5, 0))</f>
        <v>102</v>
      </c>
      <c r="N665" s="106" t="n">
        <f aca="false">M665</f>
        <v>102</v>
      </c>
    </row>
    <row r="666" customFormat="false" ht="12" hidden="false" customHeight="false" outlineLevel="0" collapsed="false">
      <c r="A666" s="29" t="s">
        <v>2312</v>
      </c>
      <c r="B666" s="117" t="str">
        <f aca="false">IFERROR(VLOOKUP($A666, DeliveryBook!$D$2:$K$1999, 5, 0),"")</f>
        <v>BHATIA BOOK DEPOT</v>
      </c>
      <c r="C666" s="117" t="str">
        <f aca="false">IFERROR(VLOOKUP($A666, DeliveryBook!$D$2:$K$1999, 8, 0), "")</f>
        <v>PATHANKOT - PTK</v>
      </c>
      <c r="D666" s="105" t="n">
        <v>0.3</v>
      </c>
      <c r="E666" s="130" t="n">
        <v>42369</v>
      </c>
      <c r="F666" s="106" t="n">
        <v>17</v>
      </c>
      <c r="G666" s="107" t="s">
        <v>7602</v>
      </c>
      <c r="H666" s="107" t="s">
        <v>7603</v>
      </c>
      <c r="I666" s="0"/>
      <c r="J666" s="0"/>
      <c r="K666" s="0"/>
      <c r="M666" s="122" t="n">
        <f aca="false">(IF($H666="REG",$F666*15*(1-D666), $F666*25*(1-D666))-IF(G666="CUT", F666*0.5, 0))+(IF($K666="REG",$I666*15*(1-$D666), $I666*25*(1-$D666))-IF($J666="CUT", $I666*0.5, 0))</f>
        <v>170</v>
      </c>
      <c r="N666" s="106" t="n">
        <f aca="false">M666</f>
        <v>170</v>
      </c>
    </row>
    <row r="667" customFormat="false" ht="12" hidden="false" customHeight="false" outlineLevel="0" collapsed="false">
      <c r="A667" s="104" t="s">
        <v>2312</v>
      </c>
      <c r="B667" s="117" t="str">
        <f aca="false">IFERROR(VLOOKUP($A667, DeliveryBook!$D$2:$K$1999, 5, 0),"")</f>
        <v>BHATIA BOOK DEPOT</v>
      </c>
      <c r="C667" s="117" t="str">
        <f aca="false">IFERROR(VLOOKUP($A667, DeliveryBook!$D$2:$K$1999, 8, 0), "")</f>
        <v>PATHANKOT - PTK</v>
      </c>
      <c r="D667" s="105" t="n">
        <v>0.3</v>
      </c>
      <c r="E667" s="130" t="n">
        <v>42369</v>
      </c>
      <c r="F667" s="106" t="n">
        <v>5</v>
      </c>
      <c r="G667" s="107" t="s">
        <v>7602</v>
      </c>
      <c r="H667" s="107" t="s">
        <v>7613</v>
      </c>
      <c r="I667" s="0"/>
      <c r="J667" s="0"/>
      <c r="K667" s="0"/>
      <c r="M667" s="122" t="n">
        <f aca="false">(IF($H667="REG",$F667*15*(1-D667), $F667*25*(1-D667))-IF(G667="CUT", F667*0.5, 0))+(IF($K667="REG",$I667*15*(1-$D667), $I667*25*(1-$D667))-IF($J667="CUT", $I667*0.5, 0))</f>
        <v>85</v>
      </c>
      <c r="N667" s="106" t="n">
        <f aca="false">M667</f>
        <v>85</v>
      </c>
    </row>
    <row r="668" customFormat="false" ht="12" hidden="false" customHeight="false" outlineLevel="0" collapsed="false">
      <c r="A668" s="29" t="s">
        <v>2138</v>
      </c>
      <c r="B668" s="117" t="str">
        <f aca="false">IFERROR(VLOOKUP($A668, DeliveryBook!$D$2:$K$1999, 5, 0),"")</f>
        <v>EASTERN NEWS AGENCY</v>
      </c>
      <c r="C668" s="117" t="str">
        <f aca="false">IFERROR(VLOOKUP($A668, DeliveryBook!$D$2:$K$1999, 8, 0), "")</f>
        <v>RAJENDER NAGAR - RJPB</v>
      </c>
      <c r="D668" s="105" t="n">
        <v>0.333</v>
      </c>
      <c r="E668" s="130" t="n">
        <v>42369</v>
      </c>
      <c r="F668" s="106" t="n">
        <v>127</v>
      </c>
      <c r="G668" s="107" t="s">
        <v>7602</v>
      </c>
      <c r="H668" s="107" t="s">
        <v>7603</v>
      </c>
      <c r="I668" s="0"/>
      <c r="J668" s="0"/>
      <c r="K668" s="0"/>
      <c r="M668" s="122" t="n">
        <f aca="false">(IF($H668="REG",$F668*15*(1-D668), $F668*25*(1-D668))-IF(G668="CUT", F668*0.5, 0))+(IF($K668="REG",$I668*15*(1-$D668), $I668*25*(1-$D668))-IF($J668="CUT", $I668*0.5, 0))</f>
        <v>1207.135</v>
      </c>
      <c r="N668" s="106" t="n">
        <f aca="false">M668</f>
        <v>1207.135</v>
      </c>
    </row>
    <row r="669" customFormat="false" ht="12" hidden="false" customHeight="false" outlineLevel="0" collapsed="false">
      <c r="A669" s="104" t="s">
        <v>2138</v>
      </c>
      <c r="B669" s="117" t="str">
        <f aca="false">IFERROR(VLOOKUP($A669, DeliveryBook!$D$2:$K$1999, 5, 0),"")</f>
        <v>EASTERN NEWS AGENCY</v>
      </c>
      <c r="C669" s="117" t="str">
        <f aca="false">IFERROR(VLOOKUP($A669, DeliveryBook!$D$2:$K$1999, 8, 0), "")</f>
        <v>RAJENDER NAGAR - RJPB</v>
      </c>
      <c r="D669" s="105" t="n">
        <v>0.333</v>
      </c>
      <c r="E669" s="130" t="n">
        <v>42369</v>
      </c>
      <c r="F669" s="106" t="n">
        <v>29</v>
      </c>
      <c r="G669" s="107" t="s">
        <v>7602</v>
      </c>
      <c r="H669" s="107" t="s">
        <v>7613</v>
      </c>
      <c r="I669" s="0"/>
      <c r="J669" s="0"/>
      <c r="K669" s="0"/>
      <c r="M669" s="122" t="n">
        <f aca="false">(IF($H669="REG",$F669*15*(1-D669), $F669*25*(1-D669))-IF(G669="CUT", F669*0.5, 0))+(IF($K669="REG",$I669*15*(1-$D669), $I669*25*(1-$D669))-IF($J669="CUT", $I669*0.5, 0))</f>
        <v>469.075</v>
      </c>
      <c r="N669" s="106" t="n">
        <f aca="false">M669</f>
        <v>469.075</v>
      </c>
    </row>
    <row r="670" customFormat="false" ht="12" hidden="false" customHeight="false" outlineLevel="0" collapsed="false">
      <c r="A670" s="29" t="s">
        <v>2317</v>
      </c>
      <c r="B670" s="117" t="str">
        <f aca="false">IFERROR(VLOOKUP($A670, DeliveryBook!$D$2:$K$1999, 5, 0),"")</f>
        <v>ASHA RAM KHATRI</v>
      </c>
      <c r="C670" s="117" t="str">
        <f aca="false">IFERROR(VLOOKUP($A670, DeliveryBook!$D$2:$K$1999, 8, 0), "")</f>
        <v>BIKANER - BKN</v>
      </c>
      <c r="D670" s="105" t="n">
        <v>0.3</v>
      </c>
      <c r="E670" s="130" t="n">
        <v>42369</v>
      </c>
      <c r="F670" s="106" t="n">
        <v>154</v>
      </c>
      <c r="G670" s="107" t="s">
        <v>7602</v>
      </c>
      <c r="H670" s="107" t="s">
        <v>7603</v>
      </c>
      <c r="I670" s="0"/>
      <c r="J670" s="0"/>
      <c r="K670" s="0"/>
      <c r="M670" s="122" t="n">
        <f aca="false">(IF($H670="REG",$F670*15*(1-D670), $F670*25*(1-D670))-IF(G670="CUT", F670*0.5, 0))+(IF($K670="REG",$I670*15*(1-$D670), $I670*25*(1-$D670))-IF($J670="CUT", $I670*0.5, 0))</f>
        <v>1540</v>
      </c>
      <c r="N670" s="106" t="n">
        <f aca="false">M670</f>
        <v>1540</v>
      </c>
    </row>
    <row r="671" customFormat="false" ht="12" hidden="false" customHeight="false" outlineLevel="0" collapsed="false">
      <c r="A671" s="104" t="s">
        <v>2317</v>
      </c>
      <c r="B671" s="117" t="str">
        <f aca="false">IFERROR(VLOOKUP($A671, DeliveryBook!$D$2:$K$1999, 5, 0),"")</f>
        <v>ASHA RAM KHATRI</v>
      </c>
      <c r="C671" s="117" t="str">
        <f aca="false">IFERROR(VLOOKUP($A671, DeliveryBook!$D$2:$K$1999, 8, 0), "")</f>
        <v>BIKANER - BKN</v>
      </c>
      <c r="D671" s="105" t="n">
        <v>0.3</v>
      </c>
      <c r="E671" s="130" t="n">
        <v>42369</v>
      </c>
      <c r="F671" s="106" t="n">
        <v>10</v>
      </c>
      <c r="G671" s="107" t="s">
        <v>7612</v>
      </c>
      <c r="H671" s="107" t="s">
        <v>7603</v>
      </c>
      <c r="I671" s="0"/>
      <c r="J671" s="0"/>
      <c r="K671" s="0"/>
      <c r="M671" s="122" t="n">
        <f aca="false">(IF($H671="REG",$F671*15*(1-D671), $F671*25*(1-D671))-IF(G671="CUT", F671*0.5, 0))+(IF($K671="REG",$I671*15*(1-$D671), $I671*25*(1-$D671))-IF($J671="CUT", $I671*0.5, 0))</f>
        <v>105</v>
      </c>
      <c r="N671" s="106" t="n">
        <f aca="false">M671</f>
        <v>105</v>
      </c>
    </row>
    <row r="672" customFormat="false" ht="12" hidden="false" customHeight="false" outlineLevel="0" collapsed="false">
      <c r="A672" s="104" t="s">
        <v>2317</v>
      </c>
      <c r="B672" s="117" t="str">
        <f aca="false">IFERROR(VLOOKUP($A672, DeliveryBook!$D$2:$K$1999, 5, 0),"")</f>
        <v>ASHA RAM KHATRI</v>
      </c>
      <c r="C672" s="117" t="str">
        <f aca="false">IFERROR(VLOOKUP($A672, DeliveryBook!$D$2:$K$1999, 8, 0), "")</f>
        <v>BIKANER - BKN</v>
      </c>
      <c r="D672" s="105" t="n">
        <v>0.3</v>
      </c>
      <c r="E672" s="130" t="n">
        <v>42369</v>
      </c>
      <c r="F672" s="106" t="n">
        <v>9</v>
      </c>
      <c r="G672" s="107" t="s">
        <v>7602</v>
      </c>
      <c r="H672" s="107" t="s">
        <v>7613</v>
      </c>
      <c r="I672" s="0"/>
      <c r="J672" s="0"/>
      <c r="K672" s="0"/>
      <c r="M672" s="122" t="n">
        <f aca="false">(IF($H672="REG",$F672*15*(1-D672), $F672*25*(1-D672))-IF(G672="CUT", F672*0.5, 0))+(IF($K672="REG",$I672*15*(1-$D672), $I672*25*(1-$D672))-IF($J672="CUT", $I672*0.5, 0))</f>
        <v>153</v>
      </c>
      <c r="N672" s="106" t="n">
        <f aca="false">M672</f>
        <v>153</v>
      </c>
    </row>
    <row r="673" customFormat="false" ht="12" hidden="false" customHeight="false" outlineLevel="0" collapsed="false">
      <c r="A673" s="35" t="s">
        <v>7621</v>
      </c>
      <c r="B673" s="117" t="inlineStr">
        <f aca="false">IFERROR(VLOOKUP($A673, DeliveryBook!$D$2:$K$1999, 5, 0),"")</f>
        <is>
          <t/>
        </is>
      </c>
      <c r="C673" s="117" t="inlineStr">
        <f aca="false">IFERROR(VLOOKUP($A673, DeliveryBook!$D$2:$K$1999, 8, 0), "")</f>
        <is>
          <t/>
        </is>
      </c>
      <c r="D673" s="105" t="n">
        <v>0.3</v>
      </c>
      <c r="E673" s="130" t="n">
        <v>42369</v>
      </c>
      <c r="F673" s="106" t="n">
        <v>15</v>
      </c>
      <c r="G673" s="107" t="s">
        <v>7602</v>
      </c>
      <c r="H673" s="107" t="s">
        <v>7603</v>
      </c>
      <c r="I673" s="106" t="n">
        <v>14</v>
      </c>
      <c r="J673" s="107" t="s">
        <v>7602</v>
      </c>
      <c r="K673" s="107" t="s">
        <v>7603</v>
      </c>
      <c r="M673" s="122" t="n">
        <f aca="false">(IF($H673="REG",$F673*15*(1-D673), $F673*25*(1-D673))-IF(G673="CUT", F673*0.5, 0))+(IF($K673="REG",$I673*15*(1-$D673), $I673*25*(1-$D673))-IF($J673="CUT", $I673*0.5, 0))</f>
        <v>290</v>
      </c>
      <c r="N673" s="106" t="n">
        <f aca="false">M673</f>
        <v>290</v>
      </c>
    </row>
    <row r="674" customFormat="false" ht="12" hidden="false" customHeight="false" outlineLevel="0" collapsed="false">
      <c r="A674" s="104" t="s">
        <v>7621</v>
      </c>
      <c r="B674" s="117" t="inlineStr">
        <f aca="false">IFERROR(VLOOKUP($A674, DeliveryBook!$D$2:$K$1999, 5, 0),"")</f>
        <is>
          <t/>
        </is>
      </c>
      <c r="C674" s="117" t="inlineStr">
        <f aca="false">IFERROR(VLOOKUP($A674, DeliveryBook!$D$2:$K$1999, 8, 0), "")</f>
        <is>
          <t/>
        </is>
      </c>
      <c r="D674" s="105" t="n">
        <v>0.3</v>
      </c>
      <c r="E674" s="130" t="n">
        <v>42369</v>
      </c>
      <c r="F674" s="106" t="n">
        <v>3</v>
      </c>
      <c r="G674" s="107" t="s">
        <v>7602</v>
      </c>
      <c r="H674" s="107" t="s">
        <v>7613</v>
      </c>
      <c r="I674" s="106" t="n">
        <v>4</v>
      </c>
      <c r="J674" s="107" t="s">
        <v>7602</v>
      </c>
      <c r="K674" s="107" t="s">
        <v>7613</v>
      </c>
      <c r="M674" s="122" t="n">
        <f aca="false">(IF($H674="REG",$F674*15*(1-D674), $F674*25*(1-D674))-IF(G674="CUT", F674*0.5, 0))+(IF($K674="REG",$I674*15*(1-$D674), $I674*25*(1-$D674))-IF($J674="CUT", $I674*0.5, 0))</f>
        <v>119</v>
      </c>
      <c r="N674" s="106" t="n">
        <f aca="false">M674</f>
        <v>119</v>
      </c>
    </row>
    <row r="675" customFormat="false" ht="12" hidden="false" customHeight="false" outlineLevel="0" collapsed="false">
      <c r="A675" s="29" t="s">
        <v>918</v>
      </c>
      <c r="B675" s="117" t="str">
        <f aca="false">IFERROR(VLOOKUP($A675, DeliveryBook!$D$2:$K$1999, 5, 0),"")</f>
        <v>PAWAN BOOK STALL</v>
      </c>
      <c r="C675" s="117" t="str">
        <f aca="false">IFERROR(VLOOKUP($A675, DeliveryBook!$D$2:$K$1999, 8, 0), "")</f>
        <v>PO: KARNAL</v>
      </c>
      <c r="D675" s="105" t="n">
        <v>0.3</v>
      </c>
      <c r="E675" s="130" t="n">
        <v>42369</v>
      </c>
      <c r="F675" s="106" t="n">
        <v>41</v>
      </c>
      <c r="G675" s="107" t="s">
        <v>7602</v>
      </c>
      <c r="H675" s="107" t="s">
        <v>7603</v>
      </c>
      <c r="I675" s="0"/>
      <c r="J675" s="0"/>
      <c r="K675" s="0"/>
      <c r="M675" s="122" t="n">
        <f aca="false">(IF($H675="REG",$F675*15*(1-D675), $F675*25*(1-D675))-IF(G675="CUT", F675*0.5, 0))+(IF($K675="REG",$I675*15*(1-$D675), $I675*25*(1-$D675))-IF($J675="CUT", $I675*0.5, 0))</f>
        <v>410</v>
      </c>
      <c r="N675" s="106" t="n">
        <f aca="false">M675</f>
        <v>410</v>
      </c>
    </row>
    <row r="676" customFormat="false" ht="12" hidden="false" customHeight="false" outlineLevel="0" collapsed="false">
      <c r="A676" s="29" t="s">
        <v>918</v>
      </c>
      <c r="B676" s="117" t="str">
        <f aca="false">IFERROR(VLOOKUP($A676, DeliveryBook!$D$2:$K$1999, 5, 0),"")</f>
        <v>PAWAN BOOK STALL</v>
      </c>
      <c r="C676" s="117" t="str">
        <f aca="false">IFERROR(VLOOKUP($A676, DeliveryBook!$D$2:$K$1999, 8, 0), "")</f>
        <v>PO: KARNAL</v>
      </c>
      <c r="D676" s="105" t="n">
        <v>0.3</v>
      </c>
      <c r="E676" s="130" t="n">
        <v>42369</v>
      </c>
      <c r="F676" s="106" t="n">
        <v>3</v>
      </c>
      <c r="G676" s="107" t="s">
        <v>7602</v>
      </c>
      <c r="H676" s="107" t="s">
        <v>7613</v>
      </c>
      <c r="I676" s="0"/>
      <c r="J676" s="0"/>
      <c r="K676" s="0"/>
      <c r="M676" s="108" t="n">
        <f aca="false">(IF($H676="REG",$F676*15*(1-D676), $F676*25*(1-D676))-IF(G676="CUT", F676*0.5, 0))+(IF($K676="REG",$I676*15*(1-$D676), $I676*25*(1-$D676))-IF($J676="CUT", $I676*0.5, 0))</f>
        <v>51</v>
      </c>
      <c r="N676" s="106" t="n">
        <f aca="false">M676</f>
        <v>51</v>
      </c>
    </row>
    <row r="677" customFormat="false" ht="12" hidden="false" customHeight="false" outlineLevel="0" collapsed="false">
      <c r="A677" s="29" t="s">
        <v>2327</v>
      </c>
      <c r="B677" s="117" t="str">
        <f aca="false">IFERROR(VLOOKUP($A677, DeliveryBook!$D$2:$K$1999, 5, 0),"")</f>
        <v>M/S NAVRATAN BOOK SELLER</v>
      </c>
      <c r="C677" s="117" t="str">
        <f aca="false">IFERROR(VLOOKUP($A677, DeliveryBook!$D$2:$K$1999, 8, 0), "")</f>
        <v>JAIPUR - JP</v>
      </c>
      <c r="D677" s="105" t="n">
        <v>0.3</v>
      </c>
      <c r="E677" s="130" t="n">
        <v>42369</v>
      </c>
      <c r="F677" s="106" t="n">
        <v>182</v>
      </c>
      <c r="G677" s="107" t="s">
        <v>7602</v>
      </c>
      <c r="H677" s="107" t="s">
        <v>7603</v>
      </c>
      <c r="I677" s="0"/>
      <c r="J677" s="0"/>
      <c r="K677" s="0"/>
      <c r="M677" s="108" t="n">
        <f aca="false">(IF($H677="REG",$F677*15*(1-D677), $F677*25*(1-D677))-IF(G677="CUT", F677*0.5, 0))+(IF($K677="REG",$I677*15*(1-$D677), $I677*25*(1-$D677))-IF($J677="CUT", $I677*0.5, 0))</f>
        <v>1820</v>
      </c>
      <c r="N677" s="106" t="n">
        <f aca="false">M677</f>
        <v>1820</v>
      </c>
    </row>
    <row r="678" customFormat="false" ht="12" hidden="false" customHeight="false" outlineLevel="0" collapsed="false">
      <c r="A678" s="104" t="s">
        <v>2327</v>
      </c>
      <c r="B678" s="117" t="str">
        <f aca="false">IFERROR(VLOOKUP($A678, DeliveryBook!$D$2:$K$1999, 5, 0),"")</f>
        <v>M/S NAVRATAN BOOK SELLER</v>
      </c>
      <c r="C678" s="117" t="str">
        <f aca="false">IFERROR(VLOOKUP($A678, DeliveryBook!$D$2:$K$1999, 8, 0), "")</f>
        <v>JAIPUR - JP</v>
      </c>
      <c r="D678" s="105" t="n">
        <v>0.3</v>
      </c>
      <c r="E678" s="130" t="n">
        <v>42369</v>
      </c>
      <c r="F678" s="106" t="n">
        <v>33</v>
      </c>
      <c r="G678" s="107" t="s">
        <v>7602</v>
      </c>
      <c r="H678" s="107" t="s">
        <v>7613</v>
      </c>
      <c r="I678" s="0"/>
      <c r="J678" s="0"/>
      <c r="K678" s="0"/>
      <c r="M678" s="108" t="n">
        <f aca="false">(IF($H678="REG",$F678*15*(1-D678), $F678*25*(1-D678))-IF(G678="CUT", F678*0.5, 0))+(IF($K678="REG",$I678*15*(1-$D678), $I678*25*(1-$D678))-IF($J678="CUT", $I678*0.5, 0))</f>
        <v>561</v>
      </c>
      <c r="N678" s="106" t="n">
        <f aca="false">M678</f>
        <v>561</v>
      </c>
    </row>
    <row r="679" customFormat="false" ht="12" hidden="false" customHeight="false" outlineLevel="0" collapsed="false">
      <c r="A679" s="29" t="s">
        <v>2144</v>
      </c>
      <c r="B679" s="117" t="str">
        <f aca="false">IFERROR(VLOOKUP($A679, DeliveryBook!$D$2:$K$1999, 5, 0),"")</f>
        <v>MURARI PRASAD BOOK SELLER</v>
      </c>
      <c r="C679" s="117" t="str">
        <f aca="false">IFERROR(VLOOKUP($A679, DeliveryBook!$D$2:$K$1999, 8, 0), "")</f>
        <v>RAJENDER NAGAR - RJPB</v>
      </c>
      <c r="D679" s="105" t="n">
        <v>0.32</v>
      </c>
      <c r="E679" s="130" t="n">
        <v>42369</v>
      </c>
      <c r="F679" s="106" t="n">
        <v>1210</v>
      </c>
      <c r="G679" s="107" t="s">
        <v>7602</v>
      </c>
      <c r="H679" s="107" t="s">
        <v>7603</v>
      </c>
      <c r="I679" s="106" t="n">
        <v>238</v>
      </c>
      <c r="J679" s="107" t="s">
        <v>7602</v>
      </c>
      <c r="K679" s="107" t="s">
        <v>7603</v>
      </c>
      <c r="M679" s="108" t="n">
        <f aca="false">(IF($H679="REG",$F679*15*(1-D679), $F679*25*(1-D679))-IF(G679="CUT", F679*0.5, 0))+(IF($K679="REG",$I679*15*(1-$D679), $I679*25*(1-$D679))-IF($J679="CUT", $I679*0.5, 0))</f>
        <v>14045.6</v>
      </c>
      <c r="N679" s="106" t="n">
        <f aca="false">M679</f>
        <v>14045.6</v>
      </c>
    </row>
    <row r="680" customFormat="false" ht="12" hidden="false" customHeight="false" outlineLevel="0" collapsed="false">
      <c r="A680" s="104" t="s">
        <v>2144</v>
      </c>
      <c r="B680" s="117" t="str">
        <f aca="false">IFERROR(VLOOKUP($A680, DeliveryBook!$D$2:$K$1999, 5, 0),"")</f>
        <v>MURARI PRASAD BOOK SELLER</v>
      </c>
      <c r="C680" s="117" t="str">
        <f aca="false">IFERROR(VLOOKUP($A680, DeliveryBook!$D$2:$K$1999, 8, 0), "")</f>
        <v>RAJENDER NAGAR - RJPB</v>
      </c>
      <c r="D680" s="105" t="n">
        <v>0.32</v>
      </c>
      <c r="E680" s="130" t="n">
        <v>42369</v>
      </c>
      <c r="F680" s="106" t="n">
        <v>73</v>
      </c>
      <c r="G680" s="107" t="s">
        <v>7602</v>
      </c>
      <c r="H680" s="107" t="s">
        <v>7613</v>
      </c>
      <c r="I680" s="106" t="n">
        <v>14</v>
      </c>
      <c r="J680" s="107" t="s">
        <v>7602</v>
      </c>
      <c r="K680" s="107" t="s">
        <v>7613</v>
      </c>
      <c r="M680" s="108" t="n">
        <f aca="false">(IF($H680="REG",$F680*15*(1-D680), $F680*25*(1-D680))-IF(G680="CUT", F680*0.5, 0))+(IF($K680="REG",$I680*15*(1-$D680), $I680*25*(1-$D680))-IF($J680="CUT", $I680*0.5, 0))</f>
        <v>1435.5</v>
      </c>
      <c r="N680" s="106" t="n">
        <f aca="false">M680</f>
        <v>1435.5</v>
      </c>
    </row>
    <row r="681" customFormat="false" ht="12" hidden="false" customHeight="false" outlineLevel="0" collapsed="false">
      <c r="A681" s="29" t="s">
        <v>2570</v>
      </c>
      <c r="B681" s="117" t="str">
        <f aca="false">IFERROR(VLOOKUP($A681, DeliveryBook!$D$2:$K$1999, 5, 0),"")</f>
        <v>DELHI-NCR TEAM</v>
      </c>
      <c r="C681" s="117" t="str">
        <f aca="false">IFERROR(VLOOKUP($A681, DeliveryBook!$D$2:$K$1999, 8, 0), "")</f>
        <v>PO: BPDL</v>
      </c>
      <c r="D681" s="105" t="n">
        <v>0.42</v>
      </c>
      <c r="E681" s="130" t="n">
        <v>42246</v>
      </c>
      <c r="F681" s="106" t="n">
        <v>2423</v>
      </c>
      <c r="G681" s="107" t="s">
        <v>7612</v>
      </c>
      <c r="H681" s="107" t="s">
        <v>7603</v>
      </c>
      <c r="I681" s="106" t="n">
        <v>1761</v>
      </c>
      <c r="J681" s="107" t="s">
        <v>7612</v>
      </c>
      <c r="K681" s="107" t="s">
        <v>7603</v>
      </c>
      <c r="M681" s="108" t="n">
        <f aca="false">(IF($H681="REG",$F681*15*(1-D681), $F681*25*(1-D681))-IF(G681="CUT", F681*0.5, 0))+(IF($K681="REG",$I681*15*(1-$D681), $I681*25*(1-$D681))-IF($J681="CUT", $I681*0.5, 0))</f>
        <v>36400.8</v>
      </c>
      <c r="N681" s="106" t="n">
        <f aca="false">M681</f>
        <v>36400.8</v>
      </c>
    </row>
    <row r="682" customFormat="false" ht="12" hidden="false" customHeight="false" outlineLevel="0" collapsed="false">
      <c r="A682" s="29" t="s">
        <v>2570</v>
      </c>
      <c r="B682" s="117" t="str">
        <f aca="false">IFERROR(VLOOKUP($A682, DeliveryBook!$D$2:$K$1999, 5, 0),"")</f>
        <v>DELHI-NCR TEAM</v>
      </c>
      <c r="C682" s="117" t="str">
        <f aca="false">IFERROR(VLOOKUP($A682, DeliveryBook!$D$2:$K$1999, 8, 0), "")</f>
        <v>PO: BPDL</v>
      </c>
      <c r="D682" s="105" t="n">
        <v>0.42</v>
      </c>
      <c r="E682" s="130" t="n">
        <v>42246</v>
      </c>
      <c r="F682" s="106" t="n">
        <v>604</v>
      </c>
      <c r="G682" s="107" t="s">
        <v>7612</v>
      </c>
      <c r="H682" s="107" t="s">
        <v>7613</v>
      </c>
      <c r="I682" s="106" t="n">
        <v>435</v>
      </c>
      <c r="J682" s="107" t="s">
        <v>7612</v>
      </c>
      <c r="K682" s="107" t="s">
        <v>7613</v>
      </c>
      <c r="M682" s="108" t="n">
        <f aca="false">(IF($H682="REG",$F682*15*(1-D682), $F682*25*(1-D682))-IF(G682="CUT", F682*0.5, 0))+(IF($K682="REG",$I682*15*(1-$D682), $I682*25*(1-$D682))-IF($J682="CUT", $I682*0.5, 0))</f>
        <v>15065.5</v>
      </c>
      <c r="N682" s="106" t="n">
        <f aca="false">M682</f>
        <v>15065.5</v>
      </c>
    </row>
    <row r="683" customFormat="false" ht="12" hidden="false" customHeight="false" outlineLevel="0" collapsed="false">
      <c r="A683" s="29" t="s">
        <v>2570</v>
      </c>
      <c r="B683" s="117" t="str">
        <f aca="false">IFERROR(VLOOKUP($A683, DeliveryBook!$D$2:$K$1999, 5, 0),"")</f>
        <v>DELHI-NCR TEAM</v>
      </c>
      <c r="C683" s="117" t="str">
        <f aca="false">IFERROR(VLOOKUP($A683, DeliveryBook!$D$2:$K$1999, 8, 0), "")</f>
        <v>PO: BPDL</v>
      </c>
      <c r="D683" s="105" t="n">
        <v>0.42</v>
      </c>
      <c r="E683" s="130" t="n">
        <v>42277</v>
      </c>
      <c r="F683" s="106" t="n">
        <v>2780</v>
      </c>
      <c r="G683" s="107" t="s">
        <v>7612</v>
      </c>
      <c r="H683" s="107" t="s">
        <v>7603</v>
      </c>
      <c r="I683" s="106" t="n">
        <v>1870</v>
      </c>
      <c r="J683" s="107" t="s">
        <v>7612</v>
      </c>
      <c r="K683" s="107" t="s">
        <v>7603</v>
      </c>
      <c r="M683" s="108" t="n">
        <f aca="false">(IF($H683="REG",$F683*15*(1-D683), $F683*25*(1-D683))-IF(G683="CUT", F683*0.5, 0))+(IF($K683="REG",$I683*15*(1-$D683), $I683*25*(1-$D683))-IF($J683="CUT", $I683*0.5, 0))</f>
        <v>40455</v>
      </c>
      <c r="N683" s="106" t="n">
        <f aca="false">M683</f>
        <v>40455</v>
      </c>
    </row>
    <row r="684" customFormat="false" ht="12" hidden="false" customHeight="false" outlineLevel="0" collapsed="false">
      <c r="A684" s="29" t="s">
        <v>2570</v>
      </c>
      <c r="B684" s="117" t="str">
        <f aca="false">IFERROR(VLOOKUP($A684, DeliveryBook!$D$2:$K$1999, 5, 0),"")</f>
        <v>DELHI-NCR TEAM</v>
      </c>
      <c r="C684" s="117" t="str">
        <f aca="false">IFERROR(VLOOKUP($A684, DeliveryBook!$D$2:$K$1999, 8, 0), "")</f>
        <v>PO: BPDL</v>
      </c>
      <c r="D684" s="105" t="n">
        <v>0.42</v>
      </c>
      <c r="E684" s="130" t="n">
        <v>42308</v>
      </c>
      <c r="F684" s="106" t="n">
        <v>2781</v>
      </c>
      <c r="G684" s="107" t="s">
        <v>7612</v>
      </c>
      <c r="H684" s="107" t="s">
        <v>7603</v>
      </c>
      <c r="I684" s="106" t="n">
        <v>1886</v>
      </c>
      <c r="J684" s="107" t="s">
        <v>7612</v>
      </c>
      <c r="K684" s="107" t="s">
        <v>7603</v>
      </c>
      <c r="M684" s="108" t="n">
        <f aca="false">(IF($H684="REG",$F684*15*(1-D684), $F684*25*(1-D684))-IF(G684="CUT", F684*0.5, 0))+(IF($K684="REG",$I684*15*(1-$D684), $I684*25*(1-$D684))-IF($J684="CUT", $I684*0.5, 0))</f>
        <v>40602.9</v>
      </c>
      <c r="N684" s="106" t="n">
        <f aca="false">M684</f>
        <v>40602.9</v>
      </c>
    </row>
    <row r="685" customFormat="false" ht="12" hidden="false" customHeight="false" outlineLevel="0" collapsed="false">
      <c r="A685" s="29" t="s">
        <v>2570</v>
      </c>
      <c r="B685" s="117" t="str">
        <f aca="false">IFERROR(VLOOKUP($A685, DeliveryBook!$D$2:$K$1999, 5, 0),"")</f>
        <v>DELHI-NCR TEAM</v>
      </c>
      <c r="C685" s="117" t="str">
        <f aca="false">IFERROR(VLOOKUP($A685, DeliveryBook!$D$2:$K$1999, 8, 0), "")</f>
        <v>PO: BPDL</v>
      </c>
      <c r="D685" s="105" t="n">
        <v>0.42</v>
      </c>
      <c r="E685" s="130" t="n">
        <v>42338</v>
      </c>
      <c r="F685" s="106" t="n">
        <v>925</v>
      </c>
      <c r="G685" s="107" t="s">
        <v>7612</v>
      </c>
      <c r="H685" s="107" t="s">
        <v>7613</v>
      </c>
      <c r="I685" s="106" t="n">
        <v>465</v>
      </c>
      <c r="J685" s="107" t="s">
        <v>7612</v>
      </c>
      <c r="K685" s="107" t="s">
        <v>7613</v>
      </c>
      <c r="M685" s="108" t="n">
        <f aca="false">(IF($H685="REG",$F685*15*(1-D685), $F685*25*(1-D685))-IF(G685="CUT", F685*0.5, 0))+(IF($K685="REG",$I685*15*(1-$D685), $I685*25*(1-$D685))-IF($J685="CUT", $I685*0.5, 0))</f>
        <v>20155</v>
      </c>
      <c r="N685" s="106" t="n">
        <f aca="false">M685</f>
        <v>20155</v>
      </c>
    </row>
    <row r="686" customFormat="false" ht="12" hidden="false" customHeight="false" outlineLevel="0" collapsed="false">
      <c r="A686" s="29" t="s">
        <v>2570</v>
      </c>
      <c r="B686" s="117" t="str">
        <f aca="false">IFERROR(VLOOKUP($A686, DeliveryBook!$D$2:$K$1999, 5, 0),"")</f>
        <v>DELHI-NCR TEAM</v>
      </c>
      <c r="C686" s="117" t="str">
        <f aca="false">IFERROR(VLOOKUP($A686, DeliveryBook!$D$2:$K$1999, 8, 0), "")</f>
        <v>PO: BPDL</v>
      </c>
      <c r="D686" s="105" t="n">
        <v>0.42</v>
      </c>
      <c r="E686" s="130" t="n">
        <v>42338</v>
      </c>
      <c r="F686" s="106" t="n">
        <v>2700</v>
      </c>
      <c r="G686" s="107" t="s">
        <v>7612</v>
      </c>
      <c r="H686" s="107" t="s">
        <v>7603</v>
      </c>
      <c r="I686" s="106" t="n">
        <v>1383</v>
      </c>
      <c r="J686" s="107" t="s">
        <v>7612</v>
      </c>
      <c r="K686" s="107" t="s">
        <v>7603</v>
      </c>
      <c r="M686" s="108" t="n">
        <f aca="false">(IF($H686="REG",$F686*15*(1-D686), $F686*25*(1-D686))-IF(G686="CUT", F686*0.5, 0))+(IF($K686="REG",$I686*15*(1-$D686), $I686*25*(1-$D686))-IF($J686="CUT", $I686*0.5, 0))</f>
        <v>35522.1</v>
      </c>
      <c r="N686" s="106" t="n">
        <f aca="false">M686</f>
        <v>35522.1</v>
      </c>
    </row>
    <row r="687" customFormat="false" ht="12" hidden="false" customHeight="false" outlineLevel="0" collapsed="false">
      <c r="A687" s="29" t="s">
        <v>397</v>
      </c>
      <c r="B687" s="117" t="str">
        <f aca="false">IFERROR(VLOOKUP($A687, DeliveryBook!$D$2:$K$1999, 5, 0),"")</f>
        <v>MRS.NEELAM SAINI,  B -2/117,DELHI MANDIR</v>
      </c>
      <c r="C687" s="117" t="str">
        <f aca="false">IFERROR(VLOOKUP($A687, DeliveryBook!$D$2:$K$1999, 8, 0), "")</f>
        <v>PO: SANGRUR</v>
      </c>
      <c r="D687" s="105" t="n">
        <v>0.3</v>
      </c>
      <c r="E687" s="130" t="n">
        <v>42400</v>
      </c>
      <c r="F687" s="106" t="n">
        <v>45</v>
      </c>
      <c r="G687" s="107" t="s">
        <v>7602</v>
      </c>
      <c r="H687" s="107" t="s">
        <v>7603</v>
      </c>
      <c r="I687" s="0"/>
      <c r="J687" s="0"/>
      <c r="K687" s="0"/>
      <c r="M687" s="108" t="n">
        <f aca="false">(IF($H687="REG",$F687*15*(1-D687), $F687*25*(1-D687))-IF(G687="CUT", F687*0.5, 0))+(IF($K687="REG",$I687*15*(1-$D687), $I687*25*(1-$D687))-IF($J687="CUT", $I687*0.5, 0))</f>
        <v>450</v>
      </c>
      <c r="N687" s="106" t="n">
        <f aca="false">M687</f>
        <v>450</v>
      </c>
    </row>
    <row r="688" customFormat="false" ht="12" hidden="false" customHeight="false" outlineLevel="0" collapsed="false">
      <c r="A688" s="29" t="s">
        <v>652</v>
      </c>
      <c r="B688" s="117" t="str">
        <f aca="false">IFERROR(VLOOKUP($A688, DeliveryBook!$D$2:$K$1999, 5, 0),"")</f>
        <v>SH.VINOD KUMAR SINGH,  GIDHA</v>
      </c>
      <c r="C688" s="117" t="str">
        <f aca="false">IFERROR(VLOOKUP($A688, DeliveryBook!$D$2:$K$1999, 8, 0), "")</f>
        <v>PO: GIDHA</v>
      </c>
      <c r="D688" s="105" t="n">
        <v>0.3</v>
      </c>
      <c r="E688" s="130" t="n">
        <v>42400</v>
      </c>
      <c r="F688" s="106" t="n">
        <v>10</v>
      </c>
      <c r="G688" s="107" t="s">
        <v>7612</v>
      </c>
      <c r="H688" s="107" t="s">
        <v>7603</v>
      </c>
      <c r="I688" s="0"/>
      <c r="J688" s="0"/>
      <c r="K688" s="0"/>
      <c r="M688" s="108" t="n">
        <f aca="false">(IF($H688="REG",$F688*15*(1-D688), $F688*25*(1-D688))-IF(G688="CUT", F688*0.5, 0))+(IF($K688="REG",$I688*15*(1-$D688), $I688*25*(1-$D688))-IF($J688="CUT", $I688*0.5, 0))</f>
        <v>105</v>
      </c>
      <c r="N688" s="106" t="n">
        <f aca="false">M688</f>
        <v>105</v>
      </c>
    </row>
    <row r="689" customFormat="false" ht="12" hidden="false" customHeight="false" outlineLevel="0" collapsed="false">
      <c r="A689" s="35" t="s">
        <v>2673</v>
      </c>
      <c r="B689" s="117" t="str">
        <f aca="false">IFERROR(VLOOKUP($A689, DeliveryBook!$D$2:$K$1999, 5, 0),"")</f>
        <v>SH. DEVESH SASTRI KAVDE</v>
      </c>
      <c r="C689" s="117" t="str">
        <f aca="false">IFERROR(VLOOKUP($A689, DeliveryBook!$D$2:$K$1999, 8, 0), "")</f>
        <v>PO: KHAMLA</v>
      </c>
      <c r="D689" s="105" t="n">
        <v>0</v>
      </c>
      <c r="E689" s="130" t="n">
        <v>42400</v>
      </c>
      <c r="F689" s="106" t="n">
        <v>3</v>
      </c>
      <c r="G689" s="107" t="s">
        <v>7612</v>
      </c>
      <c r="H689" s="107" t="s">
        <v>7603</v>
      </c>
      <c r="I689" s="0"/>
      <c r="J689" s="0"/>
      <c r="K689" s="0"/>
      <c r="M689" s="108" t="n">
        <f aca="false">(IF($H689="REG",$F689*15*(1-D689), $F689*25*(1-D689))-IF(G689="CUT", F689*0.5, 0))+(IF($K689="REG",$I689*15*(1-$D689), $I689*25*(1-$D689))-IF($J689="CUT", $I689*0.5, 0))</f>
        <v>45</v>
      </c>
      <c r="N689" s="106" t="n">
        <f aca="false">M689</f>
        <v>45</v>
      </c>
    </row>
    <row r="690" customFormat="false" ht="12" hidden="false" customHeight="false" outlineLevel="0" collapsed="false">
      <c r="A690" s="29" t="s">
        <v>2421</v>
      </c>
      <c r="B690" s="117" t="str">
        <f aca="false">IFERROR(VLOOKUP($A690, DeliveryBook!$D$2:$K$1999, 5, 0),"")</f>
        <v>SH.CHUNNA BABU GUPTA</v>
      </c>
      <c r="C690" s="117" t="str">
        <f aca="false">IFERROR(VLOOKUP($A690, DeliveryBook!$D$2:$K$1999, 8, 0), "")</f>
        <v>JHANSI - JHS</v>
      </c>
      <c r="D690" s="105" t="n">
        <v>0.333</v>
      </c>
      <c r="E690" s="130" t="n">
        <v>42400</v>
      </c>
      <c r="F690" s="106" t="n">
        <v>34</v>
      </c>
      <c r="G690" s="107" t="s">
        <v>7602</v>
      </c>
      <c r="H690" s="107" t="s">
        <v>7613</v>
      </c>
      <c r="I690" s="106" t="n">
        <v>4</v>
      </c>
      <c r="J690" s="107" t="s">
        <v>7602</v>
      </c>
      <c r="K690" s="107" t="s">
        <v>7603</v>
      </c>
      <c r="M690" s="108" t="n">
        <f aca="false">(IF($H690="REG",$F690*15*(1-D690), $F690*25*(1-D690))-IF(G690="CUT", F690*0.5, 0))+(IF($K690="REG",$I690*15*(1-$D690), $I690*25*(1-$D690))-IF($J690="CUT", $I690*0.5, 0))</f>
        <v>587.97</v>
      </c>
      <c r="N690" s="106" t="n">
        <f aca="false">M690</f>
        <v>587.97</v>
      </c>
    </row>
    <row r="691" customFormat="false" ht="12" hidden="false" customHeight="false" outlineLevel="0" collapsed="false">
      <c r="A691" s="29" t="s">
        <v>2421</v>
      </c>
      <c r="B691" s="117" t="str">
        <f aca="false">IFERROR(VLOOKUP($A691, DeliveryBook!$D$2:$K$1999, 5, 0),"")</f>
        <v>SH.CHUNNA BABU GUPTA</v>
      </c>
      <c r="C691" s="117" t="str">
        <f aca="false">IFERROR(VLOOKUP($A691, DeliveryBook!$D$2:$K$1999, 8, 0), "")</f>
        <v>JHANSI - JHS</v>
      </c>
      <c r="D691" s="105" t="n">
        <v>0.333</v>
      </c>
      <c r="E691" s="130" t="n">
        <v>42400</v>
      </c>
      <c r="F691" s="106" t="n">
        <v>83</v>
      </c>
      <c r="G691" s="107" t="s">
        <v>7602</v>
      </c>
      <c r="H691" s="107" t="s">
        <v>7603</v>
      </c>
      <c r="I691" s="0"/>
      <c r="J691" s="0"/>
      <c r="K691" s="0"/>
      <c r="M691" s="108" t="n">
        <f aca="false">(IF($H691="REG",$F691*15*(1-D691), $F691*25*(1-D691))-IF(G691="CUT", F691*0.5, 0))+(IF($K691="REG",$I691*15*(1-$D691), $I691*25*(1-$D691))-IF($J691="CUT", $I691*0.5, 0))</f>
        <v>788.915</v>
      </c>
      <c r="N691" s="106" t="n">
        <f aca="false">M691</f>
        <v>788.915</v>
      </c>
    </row>
    <row r="692" customFormat="false" ht="12" hidden="false" customHeight="false" outlineLevel="0" collapsed="false">
      <c r="A692" s="29" t="s">
        <v>1237</v>
      </c>
      <c r="B692" s="117" t="str">
        <f aca="false">IFERROR(VLOOKUP($A692, DeliveryBook!$D$2:$K$1999, 5, 0),"")</f>
        <v>SH-SUSHIL KUMAR GUPTA,  WARD NO.24,SATNA ROAD</v>
      </c>
      <c r="C692" s="117" t="str">
        <f aca="false">IFERROR(VLOOKUP($A692, DeliveryBook!$D$2:$K$1999, 8, 0), "")</f>
        <v>PO: SEMARIYA</v>
      </c>
      <c r="D692" s="105" t="n">
        <v>0.3</v>
      </c>
      <c r="E692" s="130" t="n">
        <v>42400</v>
      </c>
      <c r="F692" s="106" t="n">
        <v>10</v>
      </c>
      <c r="G692" s="107" t="s">
        <v>7602</v>
      </c>
      <c r="H692" s="107" t="s">
        <v>7603</v>
      </c>
      <c r="I692" s="0"/>
      <c r="J692" s="0"/>
      <c r="K692" s="0"/>
      <c r="M692" s="108" t="n">
        <f aca="false">(IF($H692="REG",$F692*15*(1-D692), $F692*25*(1-D692))-IF(G692="CUT", F692*0.5, 0))+(IF($K692="REG",$I692*15*(1-$D692), $I692*25*(1-$D692))-IF($J692="CUT", $I692*0.5, 0))</f>
        <v>100</v>
      </c>
      <c r="N692" s="106" t="n">
        <f aca="false">M692</f>
        <v>100</v>
      </c>
    </row>
    <row r="693" customFormat="false" ht="12" hidden="false" customHeight="false" outlineLevel="0" collapsed="false">
      <c r="A693" s="29" t="s">
        <v>150</v>
      </c>
      <c r="B693" s="117" t="str">
        <f aca="false">IFERROR(VLOOKUP($A693, DeliveryBook!$D$2:$K$1999, 5, 0),"")</f>
        <v>M/S FILHAL STORE,  PROP.RAVINDAR SHARMA</v>
      </c>
      <c r="C693" s="117" t="str">
        <f aca="false">IFERROR(VLOOKUP($A693, DeliveryBook!$D$2:$K$1999, 8, 0), "")</f>
        <v>PO: AJAULI</v>
      </c>
      <c r="D693" s="105" t="n">
        <v>0.3</v>
      </c>
      <c r="E693" s="130" t="n">
        <v>42400</v>
      </c>
      <c r="F693" s="106" t="n">
        <v>3</v>
      </c>
      <c r="G693" s="107" t="s">
        <v>7602</v>
      </c>
      <c r="H693" s="107" t="s">
        <v>7603</v>
      </c>
      <c r="I693" s="0"/>
      <c r="J693" s="0"/>
      <c r="K693" s="0"/>
      <c r="M693" s="108" t="n">
        <f aca="false">(IF($H693="REG",$F693*15*(1-D693), $F693*25*(1-D693))-IF(G693="CUT", F693*0.5, 0))+(IF($K693="REG",$I693*15*(1-$D693), $I693*25*(1-$D693))-IF($J693="CUT", $I693*0.5, 0))</f>
        <v>30</v>
      </c>
      <c r="N693" s="106" t="n">
        <f aca="false">M693</f>
        <v>30</v>
      </c>
    </row>
    <row r="694" customFormat="false" ht="12" hidden="false" customHeight="false" outlineLevel="0" collapsed="false">
      <c r="A694" s="29" t="s">
        <v>949</v>
      </c>
      <c r="B694" s="117" t="str">
        <f aca="false">IFERROR(VLOOKUP($A694, DeliveryBook!$D$2:$K$1999, 5, 0),"")</f>
        <v>SH.KRISHNA VOHRA,  C/O M/S BALRAJ RAMESH VOHRA</v>
      </c>
      <c r="C694" s="117" t="str">
        <f aca="false">IFERROR(VLOOKUP($A694, DeliveryBook!$D$2:$K$1999, 8, 0), "")</f>
        <v>PO: SIRSA</v>
      </c>
      <c r="D694" s="105" t="n">
        <v>0.32</v>
      </c>
      <c r="E694" s="130" t="n">
        <v>42400</v>
      </c>
      <c r="F694" s="106" t="n">
        <v>62</v>
      </c>
      <c r="G694" s="107" t="s">
        <v>7612</v>
      </c>
      <c r="H694" s="107" t="s">
        <v>7603</v>
      </c>
      <c r="I694" s="106" t="n">
        <v>2</v>
      </c>
      <c r="J694" s="107" t="s">
        <v>7612</v>
      </c>
      <c r="K694" s="107" t="s">
        <v>7603</v>
      </c>
      <c r="M694" s="108" t="n">
        <f aca="false">(IF($H694="REG",$F694*15*(1-D694), $F694*25*(1-D694))-IF(G694="CUT", F694*0.5, 0))+(IF($K694="REG",$I694*15*(1-$D694), $I694*25*(1-$D694))-IF($J694="CUT", $I694*0.5, 0))</f>
        <v>652.8</v>
      </c>
      <c r="N694" s="106" t="n">
        <f aca="false">M694</f>
        <v>652.8</v>
      </c>
    </row>
    <row r="695" customFormat="false" ht="12" hidden="false" customHeight="false" outlineLevel="0" collapsed="false">
      <c r="A695" s="29" t="s">
        <v>2410</v>
      </c>
      <c r="B695" s="117" t="str">
        <f aca="false">IFERROR(VLOOKUP($A695, DeliveryBook!$D$2:$K$1999, 5, 0),"")</f>
        <v>STUDENTS CORNER</v>
      </c>
      <c r="C695" s="117" t="str">
        <f aca="false">IFERROR(VLOOKUP($A695, DeliveryBook!$D$2:$K$1999, 8, 0), "")</f>
        <v>GORAKHPUR - GKP</v>
      </c>
      <c r="D695" s="105" t="n">
        <v>0.32</v>
      </c>
      <c r="E695" s="130" t="n">
        <v>42400</v>
      </c>
      <c r="F695" s="106" t="n">
        <v>20</v>
      </c>
      <c r="G695" s="107" t="s">
        <v>7602</v>
      </c>
      <c r="H695" s="107" t="s">
        <v>7603</v>
      </c>
      <c r="I695" s="0"/>
      <c r="J695" s="0"/>
      <c r="K695" s="0"/>
      <c r="M695" s="108" t="n">
        <f aca="false">(IF($H695="REG",$F695*15*(1-D695), $F695*25*(1-D695))-IF(G695="CUT", F695*0.5, 0))+(IF($K695="REG",$I695*15*(1-$D695), $I695*25*(1-$D695))-IF($J695="CUT", $I695*0.5, 0))</f>
        <v>194</v>
      </c>
      <c r="N695" s="106" t="n">
        <f aca="false">M695</f>
        <v>194</v>
      </c>
    </row>
    <row r="696" customFormat="false" ht="12" hidden="false" customHeight="false" outlineLevel="0" collapsed="false">
      <c r="A696" s="29" t="s">
        <v>2559</v>
      </c>
      <c r="B696" s="117" t="str">
        <f aca="false">IFERROR(VLOOKUP($A696, DeliveryBook!$D$2:$K$1999, 5, 0),"")</f>
        <v>SH.RAKESH SAFFI,  </v>
      </c>
      <c r="C696" s="117" t="str">
        <f aca="false">IFERROR(VLOOKUP($A696, DeliveryBook!$D$2:$K$1999, 8, 0), "")</f>
        <v>PO: SAHIBABAD</v>
      </c>
      <c r="D696" s="105" t="n">
        <v>0.35</v>
      </c>
      <c r="E696" s="130" t="n">
        <v>42400</v>
      </c>
      <c r="F696" s="106" t="n">
        <v>30</v>
      </c>
      <c r="G696" s="107" t="s">
        <v>7612</v>
      </c>
      <c r="H696" s="107" t="s">
        <v>7613</v>
      </c>
      <c r="I696" s="106" t="n">
        <v>32</v>
      </c>
      <c r="J696" s="107" t="s">
        <v>7612</v>
      </c>
      <c r="K696" s="107" t="s">
        <v>7603</v>
      </c>
      <c r="M696" s="108" t="n">
        <f aca="false">(IF($H696="REG",$F696*15*(1-D696), $F696*25*(1-D696))-IF(G696="CUT", F696*0.5, 0))+(IF($K696="REG",$I696*15*(1-$D696), $I696*25*(1-$D696))-IF($J696="CUT", $I696*0.5, 0))</f>
        <v>799.5</v>
      </c>
      <c r="N696" s="106" t="n">
        <f aca="false">M696</f>
        <v>799.5</v>
      </c>
    </row>
    <row r="697" customFormat="false" ht="12" hidden="false" customHeight="false" outlineLevel="0" collapsed="false">
      <c r="A697" s="29" t="s">
        <v>2559</v>
      </c>
      <c r="B697" s="117" t="str">
        <f aca="false">IFERROR(VLOOKUP($A697, DeliveryBook!$D$2:$K$1999, 5, 0),"")</f>
        <v>SH.RAKESH SAFFI,  </v>
      </c>
      <c r="C697" s="117" t="str">
        <f aca="false">IFERROR(VLOOKUP($A697, DeliveryBook!$D$2:$K$1999, 8, 0), "")</f>
        <v>PO: SAHIBABAD</v>
      </c>
      <c r="D697" s="105" t="n">
        <v>0.35</v>
      </c>
      <c r="E697" s="130" t="n">
        <v>42400</v>
      </c>
      <c r="F697" s="106" t="n">
        <v>93</v>
      </c>
      <c r="G697" s="107" t="s">
        <v>7612</v>
      </c>
      <c r="H697" s="107" t="s">
        <v>7603</v>
      </c>
      <c r="I697" s="0"/>
      <c r="J697" s="0"/>
      <c r="K697" s="0"/>
      <c r="M697" s="108" t="n">
        <f aca="false">(IF($H697="REG",$F697*15*(1-D697), $F697*25*(1-D697))-IF(G697="CUT", F697*0.5, 0))+(IF($K697="REG",$I697*15*(1-$D697), $I697*25*(1-$D697))-IF($J697="CUT", $I697*0.5, 0))</f>
        <v>906.75</v>
      </c>
      <c r="N697" s="106" t="n">
        <f aca="false">M697</f>
        <v>906.75</v>
      </c>
    </row>
    <row r="698" customFormat="false" ht="12" hidden="false" customHeight="false" outlineLevel="0" collapsed="false">
      <c r="A698" s="29" t="s">
        <v>2577</v>
      </c>
      <c r="B698" s="117" t="str">
        <f aca="false">IFERROR(VLOOKUP($A698, DeliveryBook!$D$2:$K$1999, 5, 0),"")</f>
        <v>M/S CENTRAL NEWS AGENCY</v>
      </c>
      <c r="C698" s="117" t="str">
        <f aca="false">IFERROR(VLOOKUP($A698, DeliveryBook!$D$2:$K$1999, 8, 0), "")</f>
        <v>PO: DELHI</v>
      </c>
      <c r="D698" s="105" t="n">
        <v>0.333</v>
      </c>
      <c r="E698" s="130" t="n">
        <v>42400</v>
      </c>
      <c r="F698" s="106" t="n">
        <v>43</v>
      </c>
      <c r="G698" s="107" t="s">
        <v>7612</v>
      </c>
      <c r="H698" s="107" t="s">
        <v>7603</v>
      </c>
      <c r="I698" s="106" t="n">
        <v>58</v>
      </c>
      <c r="J698" s="107" t="s">
        <v>7612</v>
      </c>
      <c r="K698" s="107" t="s">
        <v>7603</v>
      </c>
      <c r="M698" s="108" t="n">
        <f aca="false">(IF($H698="REG",$F698*15*(1-D698), $F698*25*(1-D698))-IF(G698="CUT", F698*0.5, 0))+(IF($K698="REG",$I698*15*(1-$D698), $I698*25*(1-$D698))-IF($J698="CUT", $I698*0.5, 0))</f>
        <v>1010.505</v>
      </c>
      <c r="N698" s="106" t="n">
        <f aca="false">M698</f>
        <v>1010.505</v>
      </c>
    </row>
    <row r="699" customFormat="false" ht="12" hidden="false" customHeight="false" outlineLevel="0" collapsed="false">
      <c r="A699" s="29" t="s">
        <v>274</v>
      </c>
      <c r="B699" s="117" t="str">
        <f aca="false">IFERROR(VLOOKUP($A699, DeliveryBook!$D$2:$K$1999, 5, 0),"")</f>
        <v>THE ADHYKSH</v>
      </c>
      <c r="C699" s="117" t="str">
        <f aca="false">IFERROR(VLOOKUP($A699, DeliveryBook!$D$2:$K$1999, 8, 0), "")</f>
        <v>PO: CHHIPANER</v>
      </c>
      <c r="D699" s="105" t="n">
        <v>0.333</v>
      </c>
      <c r="E699" s="130" t="n">
        <v>42400</v>
      </c>
      <c r="F699" s="106" t="n">
        <v>10</v>
      </c>
      <c r="G699" s="107" t="s">
        <v>7612</v>
      </c>
      <c r="H699" s="107" t="s">
        <v>7603</v>
      </c>
      <c r="I699" s="0"/>
      <c r="J699" s="0"/>
      <c r="K699" s="0"/>
      <c r="M699" s="108" t="n">
        <f aca="false">(IF($H699="REG",$F699*15*(1-D699), $F699*25*(1-D699))-IF(G699="CUT", F699*0.5, 0))+(IF($K699="REG",$I699*15*(1-$D699), $I699*25*(1-$D699))-IF($J699="CUT", $I699*0.5, 0))</f>
        <v>100.05</v>
      </c>
      <c r="N699" s="106" t="n">
        <f aca="false">M699</f>
        <v>100.05</v>
      </c>
    </row>
    <row r="700" customFormat="false" ht="12" hidden="false" customHeight="false" outlineLevel="0" collapsed="false">
      <c r="A700" s="29" t="s">
        <v>1480</v>
      </c>
      <c r="B700" s="117" t="str">
        <f aca="false">IFERROR(VLOOKUP($A700, DeliveryBook!$D$2:$K$1999, 5, 0),"")</f>
        <v>M/S THE ROYAL STORES (AGENCIES),  SHOP NO. 17, DHULA HOUSE</v>
      </c>
      <c r="C700" s="117" t="str">
        <f aca="false">IFERROR(VLOOKUP($A700, DeliveryBook!$D$2:$K$1999, 8, 0), "")</f>
        <v>PO: JAIPUR</v>
      </c>
      <c r="D700" s="105" t="n">
        <v>0.3</v>
      </c>
      <c r="E700" s="130" t="n">
        <v>42400</v>
      </c>
      <c r="F700" s="106" t="n">
        <v>14</v>
      </c>
      <c r="G700" s="107" t="s">
        <v>7602</v>
      </c>
      <c r="H700" s="107" t="s">
        <v>7613</v>
      </c>
      <c r="I700" s="0"/>
      <c r="J700" s="0"/>
      <c r="K700" s="0"/>
      <c r="M700" s="108" t="n">
        <f aca="false">(IF($H700="REG",$F700*15*(1-D700), $F700*25*(1-D700))-IF(G700="CUT", F700*0.5, 0))+(IF($K700="REG",$I700*15*(1-$D700), $I700*25*(1-$D700))-IF($J700="CUT", $I700*0.5, 0))</f>
        <v>238</v>
      </c>
      <c r="N700" s="106" t="n">
        <f aca="false">M700</f>
        <v>238</v>
      </c>
    </row>
    <row r="701" customFormat="false" ht="12" hidden="false" customHeight="false" outlineLevel="0" collapsed="false">
      <c r="A701" s="29" t="s">
        <v>1480</v>
      </c>
      <c r="B701" s="117" t="str">
        <f aca="false">IFERROR(VLOOKUP($A701, DeliveryBook!$D$2:$K$1999, 5, 0),"")</f>
        <v>M/S THE ROYAL STORES (AGENCIES),  SHOP NO. 17, DHULA HOUSE</v>
      </c>
      <c r="C701" s="117" t="str">
        <f aca="false">IFERROR(VLOOKUP($A701, DeliveryBook!$D$2:$K$1999, 8, 0), "")</f>
        <v>PO: JAIPUR</v>
      </c>
      <c r="D701" s="105" t="n">
        <v>0.3</v>
      </c>
      <c r="E701" s="130" t="n">
        <v>42400</v>
      </c>
      <c r="F701" s="106" t="n">
        <v>48</v>
      </c>
      <c r="G701" s="107" t="s">
        <v>7602</v>
      </c>
      <c r="H701" s="107" t="s">
        <v>7603</v>
      </c>
      <c r="I701" s="0"/>
      <c r="J701" s="0"/>
      <c r="K701" s="0"/>
      <c r="M701" s="108" t="n">
        <f aca="false">(IF($H701="REG",$F701*15*(1-D701), $F701*25*(1-D701))-IF(G701="CUT", F701*0.5, 0))+(IF($K701="REG",$I701*15*(1-$D701), $I701*25*(1-$D701))-IF($J701="CUT", $I701*0.5, 0))</f>
        <v>480</v>
      </c>
      <c r="N701" s="106" t="n">
        <f aca="false">M701</f>
        <v>480</v>
      </c>
    </row>
    <row r="702" customFormat="false" ht="12" hidden="false" customHeight="false" outlineLevel="0" collapsed="false">
      <c r="A702" s="29" t="s">
        <v>830</v>
      </c>
      <c r="B702" s="117" t="str">
        <f aca="false">IFERROR(VLOOKUP($A702, DeliveryBook!$D$2:$K$1999, 5, 0),"")</f>
        <v>SH TRILOK AZMANI,  C/O SAURABH SALES</v>
      </c>
      <c r="C702" s="117" t="str">
        <f aca="false">IFERROR(VLOOKUP($A702, DeliveryBook!$D$2:$K$1999, 8, 0), "")</f>
        <v>PO: PITHORA</v>
      </c>
      <c r="D702" s="105" t="n">
        <v>0.32</v>
      </c>
      <c r="E702" s="130" t="n">
        <v>42400</v>
      </c>
      <c r="F702" s="106" t="n">
        <v>120</v>
      </c>
      <c r="G702" s="107" t="s">
        <v>7612</v>
      </c>
      <c r="H702" s="107" t="s">
        <v>7603</v>
      </c>
      <c r="I702" s="0"/>
      <c r="J702" s="0"/>
      <c r="K702" s="0"/>
      <c r="M702" s="108" t="n">
        <f aca="false">(IF($H702="REG",$F702*15*(1-D702), $F702*25*(1-D702))-IF(G702="CUT", F702*0.5, 0))+(IF($K702="REG",$I702*15*(1-$D702), $I702*25*(1-$D702))-IF($J702="CUT", $I702*0.5, 0))</f>
        <v>1224</v>
      </c>
      <c r="N702" s="106" t="n">
        <f aca="false">M702</f>
        <v>1224</v>
      </c>
    </row>
    <row r="703" customFormat="false" ht="12" hidden="false" customHeight="false" outlineLevel="0" collapsed="false">
      <c r="A703" s="29" t="s">
        <v>675</v>
      </c>
      <c r="B703" s="117" t="str">
        <f aca="false">IFERROR(VLOOKUP($A703, DeliveryBook!$D$2:$K$1999, 5, 0),"")</f>
        <v>SH.MAHADEV YADAV,  S/O SH.RAM ROOP YADAV</v>
      </c>
      <c r="C703" s="117" t="str">
        <f aca="false">IFERROR(VLOOKUP($A703, DeliveryBook!$D$2:$K$1999, 8, 0), "")</f>
        <v>PO: JAMALPUR</v>
      </c>
      <c r="D703" s="105" t="n">
        <v>0.3</v>
      </c>
      <c r="E703" s="130" t="n">
        <v>42400</v>
      </c>
      <c r="F703" s="106" t="n">
        <v>3</v>
      </c>
      <c r="G703" s="107" t="s">
        <v>7602</v>
      </c>
      <c r="H703" s="107" t="s">
        <v>7613</v>
      </c>
      <c r="I703" s="0"/>
      <c r="J703" s="0"/>
      <c r="K703" s="0"/>
      <c r="M703" s="108" t="n">
        <f aca="false">(IF($H703="REG",$F703*15*(1-D703), $F703*25*(1-D703))-IF(G703="CUT", F703*0.5, 0))+(IF($K703="REG",$I703*15*(1-$D703), $I703*25*(1-$D703))-IF($J703="CUT", $I703*0.5, 0))</f>
        <v>51</v>
      </c>
      <c r="N703" s="106" t="n">
        <f aca="false">M703</f>
        <v>51</v>
      </c>
    </row>
    <row r="704" customFormat="false" ht="12" hidden="false" customHeight="false" outlineLevel="0" collapsed="false">
      <c r="A704" s="29" t="s">
        <v>675</v>
      </c>
      <c r="B704" s="117" t="str">
        <f aca="false">IFERROR(VLOOKUP($A704, DeliveryBook!$D$2:$K$1999, 5, 0),"")</f>
        <v>SH.MAHADEV YADAV,  S/O SH.RAM ROOP YADAV</v>
      </c>
      <c r="C704" s="117" t="str">
        <f aca="false">IFERROR(VLOOKUP($A704, DeliveryBook!$D$2:$K$1999, 8, 0), "")</f>
        <v>PO: JAMALPUR</v>
      </c>
      <c r="D704" s="105" t="n">
        <v>0.3</v>
      </c>
      <c r="E704" s="130" t="n">
        <v>42400</v>
      </c>
      <c r="F704" s="106" t="n">
        <v>9</v>
      </c>
      <c r="G704" s="107" t="s">
        <v>7602</v>
      </c>
      <c r="H704" s="107" t="s">
        <v>7603</v>
      </c>
      <c r="I704" s="0"/>
      <c r="J704" s="0"/>
      <c r="K704" s="0"/>
      <c r="M704" s="108" t="n">
        <f aca="false">(IF($H704="REG",$F704*15*(1-D704), $F704*25*(1-D704))-IF(G704="CUT", F704*0.5, 0))+(IF($K704="REG",$I704*15*(1-$D704), $I704*25*(1-$D704))-IF($J704="CUT", $I704*0.5, 0))</f>
        <v>90</v>
      </c>
      <c r="N704" s="106" t="n">
        <f aca="false">M704</f>
        <v>90</v>
      </c>
    </row>
    <row r="705" customFormat="false" ht="12" hidden="false" customHeight="false" outlineLevel="0" collapsed="false">
      <c r="A705" s="29" t="s">
        <v>6928</v>
      </c>
      <c r="B705" s="117" t="inlineStr">
        <f aca="false">IFERROR(VLOOKUP($A705, DeliveryBook!$D$2:$K$1999, 5, 0),"")</f>
        <is>
          <t/>
        </is>
      </c>
      <c r="C705" s="117" t="inlineStr">
        <f aca="false">IFERROR(VLOOKUP($A705, DeliveryBook!$D$2:$K$1999, 8, 0), "")</f>
        <is>
          <t/>
        </is>
      </c>
      <c r="D705" s="105" t="n">
        <v>0.3</v>
      </c>
      <c r="E705" s="130" t="n">
        <v>42400</v>
      </c>
      <c r="F705" s="106" t="n">
        <v>18</v>
      </c>
      <c r="G705" s="107" t="s">
        <v>7612</v>
      </c>
      <c r="H705" s="107" t="s">
        <v>7603</v>
      </c>
      <c r="I705" s="0"/>
      <c r="J705" s="0"/>
      <c r="K705" s="0"/>
      <c r="M705" s="108" t="n">
        <f aca="false">(IF($H705="REG",$F705*15*(1-D705), $F705*25*(1-D705))-IF(G705="CUT", F705*0.5, 0))+(IF($K705="REG",$I705*15*(1-$D705), $I705*25*(1-$D705))-IF($J705="CUT", $I705*0.5, 0))</f>
        <v>189</v>
      </c>
      <c r="N705" s="106" t="n">
        <f aca="false">M705</f>
        <v>189</v>
      </c>
    </row>
    <row r="706" customFormat="false" ht="12" hidden="false" customHeight="false" outlineLevel="0" collapsed="false">
      <c r="A706" s="29" t="s">
        <v>2498</v>
      </c>
      <c r="B706" s="117" t="str">
        <f aca="false">IFERROR(VLOOKUP($A706, DeliveryBook!$D$2:$K$1999, 5, 0),"")</f>
        <v>SMT.BINA SRIVASTAVA</v>
      </c>
      <c r="C706" s="117" t="str">
        <f aca="false">IFERROR(VLOOKUP($A706, DeliveryBook!$D$2:$K$1999, 8, 0), "")</f>
        <v>SHAHJAHANPUR - SPN</v>
      </c>
      <c r="D706" s="105" t="n">
        <v>0.32</v>
      </c>
      <c r="E706" s="130" t="n">
        <v>42400</v>
      </c>
      <c r="F706" s="106" t="n">
        <v>6</v>
      </c>
      <c r="G706" s="107" t="s">
        <v>7602</v>
      </c>
      <c r="H706" s="107" t="s">
        <v>7613</v>
      </c>
      <c r="I706" s="106" t="n">
        <v>1</v>
      </c>
      <c r="J706" s="107" t="s">
        <v>7602</v>
      </c>
      <c r="K706" s="107" t="s">
        <v>7613</v>
      </c>
      <c r="M706" s="108" t="n">
        <f aca="false">(IF($H706="REG",$F706*15*(1-D706), $F706*25*(1-D706))-IF(G706="CUT", F706*0.5, 0))+(IF($K706="REG",$I706*15*(1-$D706), $I706*25*(1-$D706))-IF($J706="CUT", $I706*0.5, 0))</f>
        <v>115.5</v>
      </c>
      <c r="N706" s="106" t="n">
        <f aca="false">M706</f>
        <v>115.5</v>
      </c>
    </row>
    <row r="707" customFormat="false" ht="12" hidden="false" customHeight="false" outlineLevel="0" collapsed="false">
      <c r="A707" s="29" t="s">
        <v>2498</v>
      </c>
      <c r="B707" s="117" t="str">
        <f aca="false">IFERROR(VLOOKUP($A707, DeliveryBook!$D$2:$K$1999, 5, 0),"")</f>
        <v>SMT.BINA SRIVASTAVA</v>
      </c>
      <c r="C707" s="117" t="str">
        <f aca="false">IFERROR(VLOOKUP($A707, DeliveryBook!$D$2:$K$1999, 8, 0), "")</f>
        <v>SHAHJAHANPUR - SPN</v>
      </c>
      <c r="D707" s="105" t="n">
        <v>0.32</v>
      </c>
      <c r="E707" s="130" t="n">
        <v>42400</v>
      </c>
      <c r="F707" s="106" t="n">
        <v>66</v>
      </c>
      <c r="G707" s="107" t="s">
        <v>7612</v>
      </c>
      <c r="H707" s="107" t="s">
        <v>7603</v>
      </c>
      <c r="I707" s="106" t="n">
        <v>2</v>
      </c>
      <c r="J707" s="107" t="s">
        <v>7612</v>
      </c>
      <c r="K707" s="107" t="s">
        <v>7603</v>
      </c>
      <c r="M707" s="108" t="n">
        <f aca="false">(IF($H707="REG",$F707*15*(1-D707), $F707*25*(1-D707))-IF(G707="CUT", F707*0.5, 0))+(IF($K707="REG",$I707*15*(1-$D707), $I707*25*(1-$D707))-IF($J707="CUT", $I707*0.5, 0))</f>
        <v>693.6</v>
      </c>
      <c r="N707" s="106" t="n">
        <f aca="false">M707</f>
        <v>693.6</v>
      </c>
    </row>
    <row r="708" customFormat="false" ht="12" hidden="false" customHeight="false" outlineLevel="0" collapsed="false">
      <c r="A708" s="29" t="s">
        <v>1146</v>
      </c>
      <c r="B708" s="117" t="str">
        <f aca="false">IFERROR(VLOOKUP($A708, DeliveryBook!$D$2:$K$1999, 5, 0),"")</f>
        <v>PT. SANAT KUMAR SHARMA,  C/O SHANDILYA NEWS AGENCY</v>
      </c>
      <c r="C708" s="117" t="str">
        <f aca="false">IFERROR(VLOOKUP($A708, DeliveryBook!$D$2:$K$1999, 8, 0), "")</f>
        <v>PO: KATNI</v>
      </c>
      <c r="D708" s="105" t="n">
        <v>0.3</v>
      </c>
      <c r="E708" s="130" t="n">
        <v>42400</v>
      </c>
      <c r="F708" s="106" t="n">
        <v>4</v>
      </c>
      <c r="G708" s="107" t="s">
        <v>7602</v>
      </c>
      <c r="H708" s="107" t="s">
        <v>7603</v>
      </c>
      <c r="I708" s="0"/>
      <c r="J708" s="0"/>
      <c r="K708" s="0"/>
      <c r="M708" s="108" t="n">
        <f aca="false">(IF($H708="REG",$F708*15*(1-D708), $F708*25*(1-D708))-IF(G708="CUT", F708*0.5, 0))+(IF($K708="REG",$I708*15*(1-$D708), $I708*25*(1-$D708))-IF($J708="CUT", $I708*0.5, 0))</f>
        <v>40</v>
      </c>
      <c r="N708" s="106" t="n">
        <f aca="false">M708</f>
        <v>40</v>
      </c>
    </row>
    <row r="709" customFormat="false" ht="12" hidden="false" customHeight="false" outlineLevel="0" collapsed="false">
      <c r="A709" s="29" t="s">
        <v>1795</v>
      </c>
      <c r="B709" s="117" t="str">
        <f aca="false">IFERROR(VLOOKUP($A709, DeliveryBook!$D$2:$K$1999, 5, 0),"")</f>
        <v>SH.ADITYA KUMAR,  C/O SITARAM RASTOGI</v>
      </c>
      <c r="C709" s="117" t="str">
        <f aca="false">IFERROR(VLOOKUP($A709, DeliveryBook!$D$2:$K$1999, 8, 0), "")</f>
        <v>PO: KAYAMGANJ</v>
      </c>
      <c r="D709" s="105" t="n">
        <v>0.3</v>
      </c>
      <c r="E709" s="130" t="n">
        <v>42400</v>
      </c>
      <c r="F709" s="106" t="n">
        <v>47</v>
      </c>
      <c r="G709" s="107" t="s">
        <v>7602</v>
      </c>
      <c r="H709" s="107" t="s">
        <v>7603</v>
      </c>
      <c r="I709" s="0"/>
      <c r="J709" s="0"/>
      <c r="K709" s="0"/>
      <c r="M709" s="108" t="n">
        <f aca="false">(IF($H709="REG",$F709*15*(1-D709), $F709*25*(1-D709))-IF(G709="CUT", F709*0.5, 0))+(IF($K709="REG",$I709*15*(1-$D709), $I709*25*(1-$D709))-IF($J709="CUT", $I709*0.5, 0))</f>
        <v>470</v>
      </c>
      <c r="N709" s="106" t="n">
        <f aca="false">M709</f>
        <v>470</v>
      </c>
    </row>
    <row r="710" customFormat="false" ht="12" hidden="false" customHeight="false" outlineLevel="0" collapsed="false">
      <c r="A710" s="29" t="s">
        <v>2121</v>
      </c>
      <c r="B710" s="117" t="str">
        <f aca="false">IFERROR(VLOOKUP($A710, DeliveryBook!$D$2:$K$1999, 5, 0),"")</f>
        <v>SH.RAM NARAIN CHAUDHARY</v>
      </c>
      <c r="C710" s="117" t="str">
        <f aca="false">IFERROR(VLOOKUP($A710, DeliveryBook!$D$2:$K$1999, 8, 0), "")</f>
        <v>LALBAG (DARBHANGA) - DBG</v>
      </c>
      <c r="D710" s="105" t="n">
        <v>0.32</v>
      </c>
      <c r="E710" s="130" t="n">
        <v>42400</v>
      </c>
      <c r="F710" s="106" t="n">
        <v>1</v>
      </c>
      <c r="G710" s="107" t="s">
        <v>7602</v>
      </c>
      <c r="H710" s="107" t="s">
        <v>7613</v>
      </c>
      <c r="I710" s="0"/>
      <c r="J710" s="0"/>
      <c r="K710" s="0"/>
      <c r="M710" s="108" t="n">
        <f aca="false">(IF($H710="REG",$F710*15*(1-D710), $F710*25*(1-D710))-IF(G710="CUT", F710*0.5, 0))+(IF($K710="REG",$I710*15*(1-$D710), $I710*25*(1-$D710))-IF($J710="CUT", $I710*0.5, 0))</f>
        <v>16.5</v>
      </c>
      <c r="N710" s="106" t="n">
        <f aca="false">M710</f>
        <v>16.5</v>
      </c>
    </row>
    <row r="711" customFormat="false" ht="12" hidden="false" customHeight="false" outlineLevel="0" collapsed="false">
      <c r="A711" s="29" t="s">
        <v>2121</v>
      </c>
      <c r="B711" s="117" t="str">
        <f aca="false">IFERROR(VLOOKUP($A711, DeliveryBook!$D$2:$K$1999, 5, 0),"")</f>
        <v>SH.RAM NARAIN CHAUDHARY</v>
      </c>
      <c r="C711" s="117" t="str">
        <f aca="false">IFERROR(VLOOKUP($A711, DeliveryBook!$D$2:$K$1999, 8, 0), "")</f>
        <v>LALBAG (DARBHANGA) - DBG</v>
      </c>
      <c r="D711" s="105" t="n">
        <v>0.32</v>
      </c>
      <c r="E711" s="130" t="n">
        <v>42400</v>
      </c>
      <c r="F711" s="106" t="n">
        <v>81</v>
      </c>
      <c r="G711" s="107" t="s">
        <v>7612</v>
      </c>
      <c r="H711" s="107" t="s">
        <v>7603</v>
      </c>
      <c r="I711" s="0"/>
      <c r="J711" s="0"/>
      <c r="K711" s="0"/>
      <c r="M711" s="108" t="n">
        <f aca="false">(IF($H711="REG",$F711*15*(1-D711), $F711*25*(1-D711))-IF(G711="CUT", F711*0.5, 0))+(IF($K711="REG",$I711*15*(1-$D711), $I711*25*(1-$D711))-IF($J711="CUT", $I711*0.5, 0))</f>
        <v>826.2</v>
      </c>
      <c r="N711" s="106" t="n">
        <f aca="false">M711</f>
        <v>826.2</v>
      </c>
    </row>
    <row r="712" customFormat="false" ht="12" hidden="false" customHeight="false" outlineLevel="0" collapsed="false">
      <c r="A712" s="29" t="s">
        <v>899</v>
      </c>
      <c r="B712" s="117" t="str">
        <f aca="false">IFERROR(VLOOKUP($A712, DeliveryBook!$D$2:$K$1999, 5, 0),"")</f>
        <v>SH.SHAKTI SARAN JI,  749,RAJA SAHIB STREET</v>
      </c>
      <c r="C712" s="117" t="str">
        <f aca="false">IFERROR(VLOOKUP($A712, DeliveryBook!$D$2:$K$1999, 8, 0), "")</f>
        <v>PO: JAGADHARI</v>
      </c>
      <c r="D712" s="105" t="n">
        <v>0.32</v>
      </c>
      <c r="E712" s="130" t="n">
        <v>42400</v>
      </c>
      <c r="F712" s="106" t="n">
        <v>2</v>
      </c>
      <c r="G712" s="107" t="s">
        <v>7602</v>
      </c>
      <c r="H712" s="107" t="s">
        <v>7613</v>
      </c>
      <c r="I712" s="0"/>
      <c r="J712" s="0"/>
      <c r="K712" s="0"/>
      <c r="M712" s="108" t="n">
        <f aca="false">(IF($H712="REG",$F712*15*(1-D712), $F712*25*(1-D712))-IF(G712="CUT", F712*0.5, 0))+(IF($K712="REG",$I712*15*(1-$D712), $I712*25*(1-$D712))-IF($J712="CUT", $I712*0.5, 0))</f>
        <v>33</v>
      </c>
      <c r="N712" s="106" t="n">
        <f aca="false">M712</f>
        <v>33</v>
      </c>
    </row>
    <row r="713" customFormat="false" ht="12" hidden="false" customHeight="false" outlineLevel="0" collapsed="false">
      <c r="A713" s="29" t="s">
        <v>899</v>
      </c>
      <c r="B713" s="117" t="str">
        <f aca="false">IFERROR(VLOOKUP($A713, DeliveryBook!$D$2:$K$1999, 5, 0),"")</f>
        <v>SH.SHAKTI SARAN JI,  749,RAJA SAHIB STREET</v>
      </c>
      <c r="C713" s="117" t="str">
        <f aca="false">IFERROR(VLOOKUP($A713, DeliveryBook!$D$2:$K$1999, 8, 0), "")</f>
        <v>PO: JAGADHARI</v>
      </c>
      <c r="D713" s="105" t="n">
        <v>0.32</v>
      </c>
      <c r="E713" s="130" t="n">
        <v>42400</v>
      </c>
      <c r="F713" s="106" t="n">
        <v>38</v>
      </c>
      <c r="G713" s="107" t="s">
        <v>7612</v>
      </c>
      <c r="H713" s="107" t="s">
        <v>7603</v>
      </c>
      <c r="I713" s="0"/>
      <c r="J713" s="0"/>
      <c r="K713" s="0"/>
      <c r="M713" s="108" t="n">
        <f aca="false">(IF($H713="REG",$F713*15*(1-D713), $F713*25*(1-D713))-IF(G713="CUT", F713*0.5, 0))+(IF($K713="REG",$I713*15*(1-$D713), $I713*25*(1-$D713))-IF($J713="CUT", $I713*0.5, 0))</f>
        <v>387.6</v>
      </c>
      <c r="N713" s="106" t="n">
        <f aca="false">M713</f>
        <v>387.6</v>
      </c>
    </row>
    <row r="714" customFormat="false" ht="12" hidden="false" customHeight="false" outlineLevel="0" collapsed="false">
      <c r="A714" s="29" t="s">
        <v>6612</v>
      </c>
      <c r="B714" s="117" t="inlineStr">
        <f aca="false">IFERROR(VLOOKUP($A714, DeliveryBook!$D$2:$K$1999, 5, 0),"")</f>
        <is>
          <t/>
        </is>
      </c>
      <c r="C714" s="117" t="inlineStr">
        <f aca="false">IFERROR(VLOOKUP($A714, DeliveryBook!$D$2:$K$1999, 8, 0), "")</f>
        <is>
          <t/>
        </is>
      </c>
      <c r="D714" s="105" t="n">
        <v>0.3</v>
      </c>
      <c r="E714" s="130" t="n">
        <v>42400</v>
      </c>
      <c r="F714" s="106" t="n">
        <v>23</v>
      </c>
      <c r="G714" s="107" t="s">
        <v>7612</v>
      </c>
      <c r="H714" s="107" t="s">
        <v>7603</v>
      </c>
      <c r="I714" s="0"/>
      <c r="J714" s="0"/>
      <c r="K714" s="0"/>
      <c r="M714" s="108" t="n">
        <f aca="false">(IF($H714="REG",$F714*15*(1-D714), $F714*25*(1-D714))-IF(G714="CUT", F714*0.5, 0))+(IF($K714="REG",$I714*15*(1-$D714), $I714*25*(1-$D714))-IF($J714="CUT", $I714*0.5, 0))</f>
        <v>241.5</v>
      </c>
      <c r="N714" s="106" t="n">
        <f aca="false">M714</f>
        <v>241.5</v>
      </c>
    </row>
    <row r="715" customFormat="false" ht="12" hidden="false" customHeight="false" outlineLevel="0" collapsed="false">
      <c r="A715" s="104" t="s">
        <v>7031</v>
      </c>
      <c r="B715" s="117" t="inlineStr">
        <f aca="false">IFERROR(VLOOKUP($A715, DeliveryBook!$D$2:$K$1999, 5, 0),"")</f>
        <is>
          <t/>
        </is>
      </c>
      <c r="C715" s="117" t="inlineStr">
        <f aca="false">IFERROR(VLOOKUP($A715, DeliveryBook!$D$2:$K$1999, 8, 0), "")</f>
        <is>
          <t/>
        </is>
      </c>
      <c r="D715" s="105" t="n">
        <v>0.3</v>
      </c>
      <c r="E715" s="130" t="n">
        <v>42400</v>
      </c>
      <c r="F715" s="106" t="n">
        <v>30</v>
      </c>
      <c r="G715" s="107" t="s">
        <v>7602</v>
      </c>
      <c r="H715" s="107" t="s">
        <v>7613</v>
      </c>
      <c r="I715" s="106" t="n">
        <v>3</v>
      </c>
      <c r="J715" s="107" t="s">
        <v>7602</v>
      </c>
      <c r="K715" s="107" t="s">
        <v>7613</v>
      </c>
      <c r="M715" s="108" t="n">
        <f aca="false">(IF($H715="REG",$F715*15*(1-D715), $F715*25*(1-D715))-IF(G715="CUT", F715*0.5, 0))+(IF($K715="REG",$I715*15*(1-$D715), $I715*25*(1-$D715))-IF($J715="CUT", $I715*0.5, 0))</f>
        <v>561</v>
      </c>
      <c r="N715" s="106" t="n">
        <f aca="false">M715</f>
        <v>561</v>
      </c>
    </row>
    <row r="716" customFormat="false" ht="12" hidden="false" customHeight="false" outlineLevel="0" collapsed="false">
      <c r="A716" s="104" t="s">
        <v>7031</v>
      </c>
      <c r="B716" s="117" t="inlineStr">
        <f aca="false">IFERROR(VLOOKUP($A716, DeliveryBook!$D$2:$K$1999, 5, 0),"")</f>
        <is>
          <t/>
        </is>
      </c>
      <c r="C716" s="117" t="inlineStr">
        <f aca="false">IFERROR(VLOOKUP($A716, DeliveryBook!$D$2:$K$1999, 8, 0), "")</f>
        <is>
          <t/>
        </is>
      </c>
      <c r="D716" s="105" t="n">
        <v>0.3</v>
      </c>
      <c r="E716" s="130" t="n">
        <v>42400</v>
      </c>
      <c r="F716" s="106" t="n">
        <v>151</v>
      </c>
      <c r="G716" s="107" t="s">
        <v>7602</v>
      </c>
      <c r="H716" s="107" t="s">
        <v>7603</v>
      </c>
      <c r="I716" s="106" t="n">
        <v>2</v>
      </c>
      <c r="J716" s="107" t="s">
        <v>7602</v>
      </c>
      <c r="K716" s="107" t="s">
        <v>7603</v>
      </c>
      <c r="M716" s="108" t="n">
        <f aca="false">(IF($H716="REG",$F716*15*(1-D716), $F716*25*(1-D716))-IF(G716="CUT", F716*0.5, 0))+(IF($K716="REG",$I716*15*(1-$D716), $I716*25*(1-$D716))-IF($J716="CUT", $I716*0.5, 0))</f>
        <v>1530</v>
      </c>
      <c r="N716" s="106" t="n">
        <f aca="false">M716</f>
        <v>1530</v>
      </c>
    </row>
    <row r="717" customFormat="false" ht="12" hidden="false" customHeight="false" outlineLevel="0" collapsed="false">
      <c r="A717" s="29" t="s">
        <v>1299</v>
      </c>
      <c r="B717" s="117" t="str">
        <f aca="false">IFERROR(VLOOKUP($A717, DeliveryBook!$D$2:$K$1999, 5, 0),"")</f>
        <v>SH.SANJAY KUMAR PATHAK,  B/198 -NHI</v>
      </c>
      <c r="C717" s="117" t="str">
        <f aca="false">IFERROR(VLOOKUP($A717, DeliveryBook!$D$2:$K$1999, 8, 0), "")</f>
        <v>PO: VINDHYA NAGAR</v>
      </c>
      <c r="D717" s="105" t="n">
        <v>0.333</v>
      </c>
      <c r="E717" s="130" t="n">
        <v>42400</v>
      </c>
      <c r="F717" s="106" t="n">
        <v>116</v>
      </c>
      <c r="G717" s="107" t="s">
        <v>7612</v>
      </c>
      <c r="H717" s="107" t="s">
        <v>7603</v>
      </c>
      <c r="I717" s="0"/>
      <c r="J717" s="0"/>
      <c r="K717" s="0"/>
      <c r="M717" s="108" t="n">
        <f aca="false">(IF($H717="REG",$F717*15*(1-D717), $F717*25*(1-D717))-IF(G717="CUT", F717*0.5, 0))+(IF($K717="REG",$I717*15*(1-$D717), $I717*25*(1-$D717))-IF($J717="CUT", $I717*0.5, 0))</f>
        <v>1160.58</v>
      </c>
      <c r="N717" s="106" t="n">
        <f aca="false">M717</f>
        <v>1160.58</v>
      </c>
    </row>
    <row r="718" customFormat="false" ht="12" hidden="false" customHeight="false" outlineLevel="0" collapsed="false">
      <c r="A718" s="29" t="s">
        <v>2272</v>
      </c>
      <c r="B718" s="117" t="str">
        <f aca="false">IFERROR(VLOOKUP($A718, DeliveryBook!$D$2:$K$1999, 5, 0),"")</f>
        <v>M/S CHANDRA KANTA NEWS AGENCY</v>
      </c>
      <c r="C718" s="117" t="str">
        <f aca="false">IFERROR(VLOOKUP($A718, DeliveryBook!$D$2:$K$1999, 8, 0), "")</f>
        <v>BHUSAWAL - BSL</v>
      </c>
      <c r="D718" s="105" t="n">
        <v>0.3</v>
      </c>
      <c r="E718" s="130" t="n">
        <v>42400</v>
      </c>
      <c r="F718" s="106" t="n">
        <v>8</v>
      </c>
      <c r="G718" s="107" t="s">
        <v>7602</v>
      </c>
      <c r="H718" s="107" t="s">
        <v>7613</v>
      </c>
      <c r="I718" s="0"/>
      <c r="J718" s="0"/>
      <c r="K718" s="0"/>
      <c r="M718" s="108" t="n">
        <f aca="false">(IF($H718="REG",$F718*15*(1-D718), $F718*25*(1-D718))-IF(G718="CUT", F718*0.5, 0))+(IF($K718="REG",$I718*15*(1-$D718), $I718*25*(1-$D718))-IF($J718="CUT", $I718*0.5, 0))</f>
        <v>136</v>
      </c>
      <c r="N718" s="106" t="n">
        <f aca="false">M718</f>
        <v>136</v>
      </c>
    </row>
    <row r="719" customFormat="false" ht="12" hidden="false" customHeight="false" outlineLevel="0" collapsed="false">
      <c r="A719" s="29" t="s">
        <v>2272</v>
      </c>
      <c r="B719" s="117" t="str">
        <f aca="false">IFERROR(VLOOKUP($A719, DeliveryBook!$D$2:$K$1999, 5, 0),"")</f>
        <v>M/S CHANDRA KANTA NEWS AGENCY</v>
      </c>
      <c r="C719" s="117" t="str">
        <f aca="false">IFERROR(VLOOKUP($A719, DeliveryBook!$D$2:$K$1999, 8, 0), "")</f>
        <v>BHUSAWAL - BSL</v>
      </c>
      <c r="D719" s="105" t="n">
        <v>0.3</v>
      </c>
      <c r="E719" s="130" t="n">
        <v>42400</v>
      </c>
      <c r="F719" s="106" t="n">
        <v>112</v>
      </c>
      <c r="G719" s="107" t="s">
        <v>7602</v>
      </c>
      <c r="H719" s="107" t="s">
        <v>7603</v>
      </c>
      <c r="I719" s="0"/>
      <c r="J719" s="0"/>
      <c r="K719" s="0"/>
      <c r="M719" s="108" t="n">
        <f aca="false">(IF($H719="REG",$F719*15*(1-D719), $F719*25*(1-D719))-IF(G719="CUT", F719*0.5, 0))+(IF($K719="REG",$I719*15*(1-$D719), $I719*25*(1-$D719))-IF($J719="CUT", $I719*0.5, 0))</f>
        <v>1120</v>
      </c>
      <c r="N719" s="106" t="n">
        <f aca="false">M719</f>
        <v>1120</v>
      </c>
    </row>
    <row r="720" customFormat="false" ht="12" hidden="false" customHeight="false" outlineLevel="0" collapsed="false">
      <c r="A720" s="29" t="s">
        <v>2272</v>
      </c>
      <c r="B720" s="117" t="str">
        <f aca="false">IFERROR(VLOOKUP($A720, DeliveryBook!$D$2:$K$1999, 5, 0),"")</f>
        <v>M/S CHANDRA KANTA NEWS AGENCY</v>
      </c>
      <c r="C720" s="117" t="str">
        <f aca="false">IFERROR(VLOOKUP($A720, DeliveryBook!$D$2:$K$1999, 8, 0), "")</f>
        <v>BHUSAWAL - BSL</v>
      </c>
      <c r="D720" s="105" t="n">
        <v>0.3</v>
      </c>
      <c r="E720" s="130" t="n">
        <v>42400</v>
      </c>
      <c r="F720" s="106" t="n">
        <v>45</v>
      </c>
      <c r="G720" s="107" t="s">
        <v>7612</v>
      </c>
      <c r="H720" s="107" t="s">
        <v>7603</v>
      </c>
      <c r="I720" s="0"/>
      <c r="J720" s="0"/>
      <c r="K720" s="0"/>
      <c r="M720" s="108" t="n">
        <f aca="false">(IF($H720="REG",$F720*15*(1-D720), $F720*25*(1-D720))-IF(G720="CUT", F720*0.5, 0))+(IF($K720="REG",$I720*15*(1-$D720), $I720*25*(1-$D720))-IF($J720="CUT", $I720*0.5, 0))</f>
        <v>472.5</v>
      </c>
      <c r="N720" s="106" t="n">
        <f aca="false">M720</f>
        <v>472.5</v>
      </c>
    </row>
    <row r="721" customFormat="false" ht="12" hidden="false" customHeight="false" outlineLevel="0" collapsed="false">
      <c r="A721" s="29" t="s">
        <v>2159</v>
      </c>
      <c r="B721" s="117" t="str">
        <f aca="false">IFERROR(VLOOKUP($A721, DeliveryBook!$D$2:$K$1999, 5, 0),"")</f>
        <v>SH.HARIHAR BHATT</v>
      </c>
      <c r="C721" s="117" t="str">
        <f aca="false">IFERROR(VLOOKUP($A721, DeliveryBook!$D$2:$K$1999, 8, 0), "")</f>
        <v>BHARUCH - BH</v>
      </c>
      <c r="D721" s="105" t="n">
        <v>0.3</v>
      </c>
      <c r="E721" s="130" t="n">
        <v>42400</v>
      </c>
      <c r="F721" s="106" t="n">
        <v>13</v>
      </c>
      <c r="G721" s="107" t="s">
        <v>7602</v>
      </c>
      <c r="H721" s="107" t="s">
        <v>7603</v>
      </c>
      <c r="I721" s="0"/>
      <c r="J721" s="0"/>
      <c r="K721" s="0"/>
      <c r="M721" s="108" t="n">
        <f aca="false">(IF($H721="REG",$F721*15*(1-D721), $F721*25*(1-D721))-IF(G721="CUT", F721*0.5, 0))+(IF($K721="REG",$I721*15*(1-$D721), $I721*25*(1-$D721))-IF($J721="CUT", $I721*0.5, 0))</f>
        <v>130</v>
      </c>
      <c r="N721" s="106" t="n">
        <f aca="false">M721</f>
        <v>130</v>
      </c>
    </row>
    <row r="722" customFormat="false" ht="12" hidden="false" customHeight="false" outlineLevel="0" collapsed="false">
      <c r="A722" s="29" t="s">
        <v>2346</v>
      </c>
      <c r="B722" s="117" t="str">
        <f aca="false">IFERROR(VLOOKUP($A722, DeliveryBook!$D$2:$K$1999, 5, 0),"")</f>
        <v>M/S PAWAN NEWS AGENCY</v>
      </c>
      <c r="C722" s="117" t="str">
        <f aca="false">IFERROR(VLOOKUP($A722, DeliveryBook!$D$2:$K$1999, 8, 0), "")</f>
        <v>KOTA - KTT</v>
      </c>
      <c r="D722" s="105" t="n">
        <v>0.333</v>
      </c>
      <c r="E722" s="130" t="n">
        <v>42400</v>
      </c>
      <c r="F722" s="106" t="n">
        <v>4</v>
      </c>
      <c r="G722" s="107" t="s">
        <v>7602</v>
      </c>
      <c r="H722" s="107" t="s">
        <v>7613</v>
      </c>
      <c r="I722" s="106" t="n">
        <v>5</v>
      </c>
      <c r="J722" s="107" t="s">
        <v>7602</v>
      </c>
      <c r="K722" s="107" t="s">
        <v>7603</v>
      </c>
      <c r="M722" s="108" t="n">
        <f aca="false">(IF($H722="REG",$F722*15*(1-D722), $F722*25*(1-D722))-IF(G722="CUT", F722*0.5, 0))+(IF($K722="REG",$I722*15*(1-$D722), $I722*25*(1-$D722))-IF($J722="CUT", $I722*0.5, 0))</f>
        <v>112.225</v>
      </c>
      <c r="N722" s="106" t="n">
        <f aca="false">M722</f>
        <v>112.225</v>
      </c>
    </row>
    <row r="723" customFormat="false" ht="12" hidden="false" customHeight="false" outlineLevel="0" collapsed="false">
      <c r="A723" s="29" t="s">
        <v>2346</v>
      </c>
      <c r="B723" s="117" t="str">
        <f aca="false">IFERROR(VLOOKUP($A723, DeliveryBook!$D$2:$K$1999, 5, 0),"")</f>
        <v>M/S PAWAN NEWS AGENCY</v>
      </c>
      <c r="C723" s="117" t="str">
        <f aca="false">IFERROR(VLOOKUP($A723, DeliveryBook!$D$2:$K$1999, 8, 0), "")</f>
        <v>KOTA - KTT</v>
      </c>
      <c r="D723" s="105" t="n">
        <v>0.333</v>
      </c>
      <c r="E723" s="130" t="n">
        <v>42400</v>
      </c>
      <c r="F723" s="106" t="n">
        <v>24</v>
      </c>
      <c r="G723" s="107" t="s">
        <v>7602</v>
      </c>
      <c r="H723" s="107" t="s">
        <v>7603</v>
      </c>
      <c r="I723" s="0"/>
      <c r="J723" s="0"/>
      <c r="K723" s="0"/>
      <c r="M723" s="108" t="n">
        <f aca="false">(IF($H723="REG",$F723*15*(1-D723), $F723*25*(1-D723))-IF(G723="CUT", F723*0.5, 0))+(IF($K723="REG",$I723*15*(1-$D723), $I723*25*(1-$D723))-IF($J723="CUT", $I723*0.5, 0))</f>
        <v>228.12</v>
      </c>
      <c r="N723" s="106" t="n">
        <f aca="false">M723</f>
        <v>228.12</v>
      </c>
    </row>
    <row r="724" customFormat="false" ht="12" hidden="false" customHeight="false" outlineLevel="0" collapsed="false">
      <c r="A724" s="29" t="s">
        <v>1256</v>
      </c>
      <c r="B724" s="117" t="str">
        <f aca="false">IFERROR(VLOOKUP($A724, DeliveryBook!$D$2:$K$1999, 5, 0),"")</f>
        <v>SH.SHEO DUTT PRASAD NAPIT</v>
      </c>
      <c r="C724" s="117" t="str">
        <f aca="false">IFERROR(VLOOKUP($A724, DeliveryBook!$D$2:$K$1999, 8, 0), "")</f>
        <v>PO: SIDHI</v>
      </c>
      <c r="D724" s="105" t="n">
        <v>0.32</v>
      </c>
      <c r="E724" s="130" t="n">
        <v>42400</v>
      </c>
      <c r="F724" s="106" t="n">
        <v>5</v>
      </c>
      <c r="G724" s="107" t="s">
        <v>7602</v>
      </c>
      <c r="H724" s="107" t="s">
        <v>7613</v>
      </c>
      <c r="I724" s="106" t="n">
        <v>1</v>
      </c>
      <c r="J724" s="107" t="s">
        <v>7602</v>
      </c>
      <c r="K724" s="107" t="s">
        <v>7613</v>
      </c>
      <c r="M724" s="108" t="n">
        <f aca="false">(IF($H724="REG",$F724*15*(1-D724), $F724*25*(1-D724))-IF(G724="CUT", F724*0.5, 0))+(IF($K724="REG",$I724*15*(1-$D724), $I724*25*(1-$D724))-IF($J724="CUT", $I724*0.5, 0))</f>
        <v>99</v>
      </c>
      <c r="N724" s="106" t="n">
        <f aca="false">M724</f>
        <v>99</v>
      </c>
    </row>
    <row r="725" customFormat="false" ht="12" hidden="false" customHeight="false" outlineLevel="0" collapsed="false">
      <c r="A725" s="29" t="s">
        <v>1256</v>
      </c>
      <c r="B725" s="117" t="str">
        <f aca="false">IFERROR(VLOOKUP($A725, DeliveryBook!$D$2:$K$1999, 5, 0),"")</f>
        <v>SH.SHEO DUTT PRASAD NAPIT</v>
      </c>
      <c r="C725" s="117" t="str">
        <f aca="false">IFERROR(VLOOKUP($A725, DeliveryBook!$D$2:$K$1999, 8, 0), "")</f>
        <v>PO: SIDHI</v>
      </c>
      <c r="D725" s="105" t="n">
        <v>0.32</v>
      </c>
      <c r="E725" s="130" t="n">
        <v>42400</v>
      </c>
      <c r="F725" s="106" t="n">
        <v>93</v>
      </c>
      <c r="G725" s="107" t="s">
        <v>7602</v>
      </c>
      <c r="H725" s="107" t="s">
        <v>7603</v>
      </c>
      <c r="I725" s="106" t="n">
        <v>11</v>
      </c>
      <c r="J725" s="107" t="s">
        <v>7602</v>
      </c>
      <c r="K725" s="107" t="s">
        <v>7603</v>
      </c>
      <c r="M725" s="108" t="n">
        <f aca="false">(IF($H725="REG",$F725*15*(1-D725), $F725*25*(1-D725))-IF(G725="CUT", F725*0.5, 0))+(IF($K725="REG",$I725*15*(1-$D725), $I725*25*(1-$D725))-IF($J725="CUT", $I725*0.5, 0))</f>
        <v>1008.8</v>
      </c>
      <c r="N725" s="106" t="n">
        <f aca="false">M725</f>
        <v>1008.8</v>
      </c>
    </row>
    <row r="726" customFormat="false" ht="12" hidden="false" customHeight="false" outlineLevel="0" collapsed="false">
      <c r="A726" s="29" t="s">
        <v>44</v>
      </c>
      <c r="B726" s="117" t="str">
        <f aca="false">IFERROR(VLOOKUP($A726, DeliveryBook!$D$2:$K$1999, 5, 0),"")</f>
        <v>M/S KRANTI NEWS AGENCY</v>
      </c>
      <c r="C726" s="117" t="str">
        <f aca="false">IFERROR(VLOOKUP($A726, DeliveryBook!$D$2:$K$1999, 8, 0), "")</f>
        <v>PO: SURYAPET</v>
      </c>
      <c r="D726" s="105" t="n">
        <v>0.3</v>
      </c>
      <c r="E726" s="130" t="n">
        <v>42400</v>
      </c>
      <c r="F726" s="106" t="n">
        <v>2</v>
      </c>
      <c r="G726" s="107" t="s">
        <v>7602</v>
      </c>
      <c r="H726" s="107" t="s">
        <v>7613</v>
      </c>
      <c r="I726" s="106" t="n">
        <v>1</v>
      </c>
      <c r="J726" s="107" t="s">
        <v>7602</v>
      </c>
      <c r="K726" s="107" t="s">
        <v>7613</v>
      </c>
      <c r="M726" s="108" t="n">
        <f aca="false">(IF($H726="REG",$F726*15*(1-D726), $F726*25*(1-D726))-IF(G726="CUT", F726*0.5, 0))+(IF($K726="REG",$I726*15*(1-$D726), $I726*25*(1-$D726))-IF($J726="CUT", $I726*0.5, 0))</f>
        <v>51</v>
      </c>
      <c r="N726" s="106" t="n">
        <f aca="false">M726</f>
        <v>51</v>
      </c>
    </row>
    <row r="727" customFormat="false" ht="12" hidden="false" customHeight="false" outlineLevel="0" collapsed="false">
      <c r="A727" s="29" t="s">
        <v>44</v>
      </c>
      <c r="B727" s="117" t="str">
        <f aca="false">IFERROR(VLOOKUP($A727, DeliveryBook!$D$2:$K$1999, 5, 0),"")</f>
        <v>M/S KRANTI NEWS AGENCY</v>
      </c>
      <c r="C727" s="117" t="str">
        <f aca="false">IFERROR(VLOOKUP($A727, DeliveryBook!$D$2:$K$1999, 8, 0), "")</f>
        <v>PO: SURYAPET</v>
      </c>
      <c r="D727" s="105" t="n">
        <v>0.3</v>
      </c>
      <c r="E727" s="130" t="n">
        <v>42400</v>
      </c>
      <c r="F727" s="106" t="n">
        <v>20</v>
      </c>
      <c r="G727" s="107" t="s">
        <v>7602</v>
      </c>
      <c r="H727" s="107" t="s">
        <v>7603</v>
      </c>
      <c r="I727" s="106" t="n">
        <v>21</v>
      </c>
      <c r="J727" s="107" t="s">
        <v>7602</v>
      </c>
      <c r="K727" s="107" t="s">
        <v>7603</v>
      </c>
      <c r="M727" s="108" t="n">
        <f aca="false">(IF($H727="REG",$F727*15*(1-D727), $F727*25*(1-D727))-IF(G727="CUT", F727*0.5, 0))+(IF($K727="REG",$I727*15*(1-$D727), $I727*25*(1-$D727))-IF($J727="CUT", $I727*0.5, 0))</f>
        <v>410</v>
      </c>
      <c r="N727" s="106" t="n">
        <f aca="false">M727</f>
        <v>410</v>
      </c>
    </row>
    <row r="728" customFormat="false" ht="12" hidden="false" customHeight="false" outlineLevel="0" collapsed="false">
      <c r="A728" s="29" t="s">
        <v>2238</v>
      </c>
      <c r="B728" s="117" t="str">
        <f aca="false">IFERROR(VLOOKUP($A728, DeliveryBook!$D$2:$K$1999, 5, 0),"")</f>
        <v>SH PARAG SOGANI JAIN</v>
      </c>
      <c r="C728" s="117" t="str">
        <f aca="false">IFERROR(VLOOKUP($A728, DeliveryBook!$D$2:$K$1999, 8, 0), "")</f>
        <v>INDORE - INDB</v>
      </c>
      <c r="D728" s="105" t="n">
        <v>0.333</v>
      </c>
      <c r="E728" s="130" t="n">
        <v>42400</v>
      </c>
      <c r="F728" s="106" t="n">
        <v>130</v>
      </c>
      <c r="G728" s="107" t="s">
        <v>7602</v>
      </c>
      <c r="H728" s="107" t="s">
        <v>7603</v>
      </c>
      <c r="I728" s="106" t="n">
        <v>22</v>
      </c>
      <c r="J728" s="107" t="s">
        <v>7602</v>
      </c>
      <c r="K728" s="107" t="s">
        <v>7603</v>
      </c>
      <c r="M728" s="108" t="n">
        <f aca="false">(IF($H728="REG",$F728*15*(1-D728), $F728*25*(1-D728))-IF(G728="CUT", F728*0.5, 0))+(IF($K728="REG",$I728*15*(1-$D728), $I728*25*(1-$D728))-IF($J728="CUT", $I728*0.5, 0))</f>
        <v>1444.76</v>
      </c>
      <c r="N728" s="106" t="n">
        <f aca="false">M728</f>
        <v>1444.76</v>
      </c>
    </row>
    <row r="729" customFormat="false" ht="12" hidden="false" customHeight="false" outlineLevel="0" collapsed="false">
      <c r="A729" s="29" t="s">
        <v>2434</v>
      </c>
      <c r="B729" s="117" t="str">
        <f aca="false">IFERROR(VLOOKUP($A729, DeliveryBook!$D$2:$K$1999, 5, 0),"")</f>
        <v>M/S SUBHASH PUSTAK BHANDAR</v>
      </c>
      <c r="C729" s="117" t="str">
        <f aca="false">IFERROR(VLOOKUP($A729, DeliveryBook!$D$2:$K$1999, 8, 0), "")</f>
        <v>LUCKNOW - LKO</v>
      </c>
      <c r="D729" s="105" t="n">
        <v>0.4</v>
      </c>
      <c r="E729" s="130" t="n">
        <v>42400</v>
      </c>
      <c r="F729" s="106" t="n">
        <v>68</v>
      </c>
      <c r="G729" s="107" t="s">
        <v>7602</v>
      </c>
      <c r="H729" s="107" t="s">
        <v>7613</v>
      </c>
      <c r="I729" s="106" t="n">
        <v>109</v>
      </c>
      <c r="J729" s="107" t="s">
        <v>7602</v>
      </c>
      <c r="K729" s="107" t="s">
        <v>7603</v>
      </c>
      <c r="M729" s="108" t="n">
        <f aca="false">(IF($H729="REG",$F729*15*(1-D729), $F729*25*(1-D729))-IF(G729="CUT", F729*0.5, 0))+(IF($K729="REG",$I729*15*(1-$D729), $I729*25*(1-$D729))-IF($J729="CUT", $I729*0.5, 0))</f>
        <v>1912.5</v>
      </c>
      <c r="N729" s="106" t="n">
        <f aca="false">M729</f>
        <v>1912.5</v>
      </c>
    </row>
    <row r="730" customFormat="false" ht="12" hidden="false" customHeight="false" outlineLevel="0" collapsed="false">
      <c r="A730" s="29" t="s">
        <v>2434</v>
      </c>
      <c r="B730" s="117" t="str">
        <f aca="false">IFERROR(VLOOKUP($A730, DeliveryBook!$D$2:$K$1999, 5, 0),"")</f>
        <v>M/S SUBHASH PUSTAK BHANDAR</v>
      </c>
      <c r="C730" s="117" t="str">
        <f aca="false">IFERROR(VLOOKUP($A730, DeliveryBook!$D$2:$K$1999, 8, 0), "")</f>
        <v>LUCKNOW - LKO</v>
      </c>
      <c r="D730" s="105" t="n">
        <v>0.4</v>
      </c>
      <c r="E730" s="130" t="n">
        <v>42400</v>
      </c>
      <c r="F730" s="106" t="n">
        <v>225</v>
      </c>
      <c r="G730" s="107" t="s">
        <v>7602</v>
      </c>
      <c r="H730" s="107" t="s">
        <v>7603</v>
      </c>
      <c r="I730" s="106" t="n">
        <v>9</v>
      </c>
      <c r="J730" s="107" t="s">
        <v>7602</v>
      </c>
      <c r="K730" s="107" t="s">
        <v>7613</v>
      </c>
      <c r="M730" s="108" t="n">
        <f aca="false">(IF($H730="REG",$F730*15*(1-D730), $F730*25*(1-D730))-IF(G730="CUT", F730*0.5, 0))+(IF($K730="REG",$I730*15*(1-$D730), $I730*25*(1-$D730))-IF($J730="CUT", $I730*0.5, 0))</f>
        <v>2043</v>
      </c>
      <c r="N730" s="106" t="n">
        <f aca="false">M730</f>
        <v>2043</v>
      </c>
    </row>
    <row r="731" customFormat="false" ht="12" hidden="false" customHeight="false" outlineLevel="0" collapsed="false">
      <c r="A731" s="104" t="s">
        <v>6716</v>
      </c>
      <c r="B731" s="117" t="inlineStr">
        <f aca="false">IFERROR(VLOOKUP($A731, DeliveryBook!$D$2:$K$1999, 5, 0),"")</f>
        <is>
          <t/>
        </is>
      </c>
      <c r="C731" s="117" t="inlineStr">
        <f aca="false">IFERROR(VLOOKUP($A731, DeliveryBook!$D$2:$K$1999, 8, 0), "")</f>
        <is>
          <t/>
        </is>
      </c>
      <c r="D731" s="105" t="n">
        <v>0.3</v>
      </c>
      <c r="E731" s="130" t="n">
        <v>42400</v>
      </c>
      <c r="F731" s="106" t="n">
        <v>80</v>
      </c>
      <c r="G731" s="107" t="s">
        <v>7612</v>
      </c>
      <c r="H731" s="107" t="s">
        <v>7603</v>
      </c>
      <c r="I731" s="0"/>
      <c r="J731" s="0"/>
      <c r="K731" s="0"/>
      <c r="M731" s="108" t="n">
        <f aca="false">(IF($H731="REG",$F731*15*(1-D731), $F731*25*(1-D731))-IF(G731="CUT", F731*0.5, 0))+(IF($K731="REG",$I731*15*(1-$D731), $I731*25*(1-$D731))-IF($J731="CUT", $I731*0.5, 0))</f>
        <v>840</v>
      </c>
      <c r="N731" s="106" t="n">
        <f aca="false">M731</f>
        <v>840</v>
      </c>
    </row>
    <row r="732" customFormat="false" ht="12" hidden="false" customHeight="false" outlineLevel="0" collapsed="false">
      <c r="A732" s="29" t="s">
        <v>1517</v>
      </c>
      <c r="B732" s="117" t="str">
        <f aca="false">IFERROR(VLOOKUP($A732, DeliveryBook!$D$2:$K$1999, 5, 0),"")</f>
        <v>SMT.BRIJ BALA,  W/O GIRDHARI LAL CHAUDHARY</v>
      </c>
      <c r="C732" s="117" t="str">
        <f aca="false">IFERROR(VLOOKUP($A732, DeliveryBook!$D$2:$K$1999, 8, 0), "")</f>
        <v>PO: PRATAPGARH</v>
      </c>
      <c r="D732" s="105" t="n">
        <v>0.3</v>
      </c>
      <c r="E732" s="130" t="n">
        <v>42400</v>
      </c>
      <c r="F732" s="106" t="n">
        <v>12</v>
      </c>
      <c r="G732" s="107" t="s">
        <v>7602</v>
      </c>
      <c r="H732" s="107" t="s">
        <v>7603</v>
      </c>
      <c r="I732" s="0"/>
      <c r="J732" s="0"/>
      <c r="K732" s="0"/>
      <c r="M732" s="108" t="n">
        <f aca="false">(IF($H732="REG",$F732*15*(1-D732), $F732*25*(1-D732))-IF(G732="CUT", F732*0.5, 0))+(IF($K732="REG",$I732*15*(1-$D732), $I732*25*(1-$D732))-IF($J732="CUT", $I732*0.5, 0))</f>
        <v>120</v>
      </c>
      <c r="N732" s="106" t="n">
        <f aca="false">M732</f>
        <v>120</v>
      </c>
    </row>
    <row r="733" customFormat="false" ht="12" hidden="false" customHeight="false" outlineLevel="0" collapsed="false">
      <c r="A733" s="29" t="s">
        <v>1517</v>
      </c>
      <c r="B733" s="117" t="str">
        <f aca="false">IFERROR(VLOOKUP($A733, DeliveryBook!$D$2:$K$1999, 5, 0),"")</f>
        <v>SMT.BRIJ BALA,  W/O GIRDHARI LAL CHAUDHARY</v>
      </c>
      <c r="C733" s="117" t="str">
        <f aca="false">IFERROR(VLOOKUP($A733, DeliveryBook!$D$2:$K$1999, 8, 0), "")</f>
        <v>PO: PRATAPGARH</v>
      </c>
      <c r="D733" s="105" t="n">
        <v>0.3</v>
      </c>
      <c r="E733" s="130" t="n">
        <v>42400</v>
      </c>
      <c r="F733" s="106" t="n">
        <v>40</v>
      </c>
      <c r="G733" s="107" t="s">
        <v>7612</v>
      </c>
      <c r="H733" s="107" t="s">
        <v>7603</v>
      </c>
      <c r="I733" s="0"/>
      <c r="J733" s="0"/>
      <c r="K733" s="0"/>
      <c r="M733" s="108" t="n">
        <f aca="false">(IF($H733="REG",$F733*15*(1-D733), $F733*25*(1-D733))-IF(G733="CUT", F733*0.5, 0))+(IF($K733="REG",$I733*15*(1-$D733), $I733*25*(1-$D733))-IF($J733="CUT", $I733*0.5, 0))</f>
        <v>420</v>
      </c>
      <c r="N733" s="106" t="n">
        <f aca="false">M733</f>
        <v>420</v>
      </c>
    </row>
    <row r="734" customFormat="false" ht="12" hidden="false" customHeight="false" outlineLevel="0" collapsed="false">
      <c r="A734" s="29" t="s">
        <v>2454</v>
      </c>
      <c r="B734" s="117" t="str">
        <f aca="false">IFERROR(VLOOKUP($A734, DeliveryBook!$D$2:$K$1999, 5, 0),"")</f>
        <v>SH.RAJA RAM</v>
      </c>
      <c r="C734" s="117" t="str">
        <f aca="false">IFERROR(VLOOKUP($A734, DeliveryBook!$D$2:$K$1999, 8, 0), "")</f>
        <v>MIRZAPUR - MZP</v>
      </c>
      <c r="D734" s="105" t="n">
        <v>0.32</v>
      </c>
      <c r="E734" s="130" t="n">
        <v>42400</v>
      </c>
      <c r="F734" s="106" t="n">
        <v>2</v>
      </c>
      <c r="G734" s="107" t="s">
        <v>7612</v>
      </c>
      <c r="H734" s="107" t="s">
        <v>7613</v>
      </c>
      <c r="I734" s="0"/>
      <c r="J734" s="0"/>
      <c r="K734" s="0"/>
      <c r="M734" s="108" t="n">
        <f aca="false">(IF($H734="REG",$F734*15*(1-D734), $F734*25*(1-D734))-IF(G734="CUT", F734*0.5, 0))+(IF($K734="REG",$I734*15*(1-$D734), $I734*25*(1-$D734))-IF($J734="CUT", $I734*0.5, 0))</f>
        <v>34</v>
      </c>
      <c r="N734" s="106" t="n">
        <f aca="false">M734</f>
        <v>34</v>
      </c>
    </row>
    <row r="735" customFormat="false" ht="12" hidden="false" customHeight="false" outlineLevel="0" collapsed="false">
      <c r="A735" s="29" t="s">
        <v>2454</v>
      </c>
      <c r="B735" s="117" t="str">
        <f aca="false">IFERROR(VLOOKUP($A735, DeliveryBook!$D$2:$K$1999, 5, 0),"")</f>
        <v>SH.RAJA RAM</v>
      </c>
      <c r="C735" s="117" t="str">
        <f aca="false">IFERROR(VLOOKUP($A735, DeliveryBook!$D$2:$K$1999, 8, 0), "")</f>
        <v>MIRZAPUR - MZP</v>
      </c>
      <c r="D735" s="105" t="n">
        <v>0.32</v>
      </c>
      <c r="E735" s="130" t="n">
        <v>42400</v>
      </c>
      <c r="F735" s="106" t="n">
        <v>21</v>
      </c>
      <c r="G735" s="107" t="s">
        <v>7602</v>
      </c>
      <c r="H735" s="107" t="s">
        <v>7603</v>
      </c>
      <c r="I735" s="0"/>
      <c r="J735" s="0"/>
      <c r="K735" s="0"/>
      <c r="M735" s="108" t="n">
        <f aca="false">(IF($H735="REG",$F735*15*(1-D735), $F735*25*(1-D735))-IF(G735="CUT", F735*0.5, 0))+(IF($K735="REG",$I735*15*(1-$D735), $I735*25*(1-$D735))-IF($J735="CUT", $I735*0.5, 0))</f>
        <v>203.7</v>
      </c>
      <c r="N735" s="106" t="n">
        <f aca="false">M735</f>
        <v>203.7</v>
      </c>
    </row>
    <row r="736" customFormat="false" ht="12" hidden="false" customHeight="false" outlineLevel="0" collapsed="false">
      <c r="A736" s="29" t="s">
        <v>2454</v>
      </c>
      <c r="B736" s="117" t="str">
        <f aca="false">IFERROR(VLOOKUP($A736, DeliveryBook!$D$2:$K$1999, 5, 0),"")</f>
        <v>SH.RAJA RAM</v>
      </c>
      <c r="C736" s="117" t="str">
        <f aca="false">IFERROR(VLOOKUP($A736, DeliveryBook!$D$2:$K$1999, 8, 0), "")</f>
        <v>MIRZAPUR - MZP</v>
      </c>
      <c r="D736" s="105" t="n">
        <v>0.32</v>
      </c>
      <c r="E736" s="130" t="n">
        <v>42400</v>
      </c>
      <c r="F736" s="106" t="n">
        <v>5</v>
      </c>
      <c r="G736" s="107" t="s">
        <v>7612</v>
      </c>
      <c r="H736" s="107" t="s">
        <v>7603</v>
      </c>
      <c r="I736" s="0"/>
      <c r="J736" s="0"/>
      <c r="K736" s="0"/>
      <c r="M736" s="108" t="n">
        <f aca="false">(IF($H736="REG",$F736*15*(1-D736), $F736*25*(1-D736))-IF(G736="CUT", F736*0.5, 0))+(IF($K736="REG",$I736*15*(1-$D736), $I736*25*(1-$D736))-IF($J736="CUT", $I736*0.5, 0))</f>
        <v>51</v>
      </c>
      <c r="N736" s="106" t="n">
        <f aca="false">M736</f>
        <v>51</v>
      </c>
    </row>
    <row r="737" customFormat="false" ht="12" hidden="false" customHeight="false" outlineLevel="0" collapsed="false">
      <c r="A737" s="29" t="s">
        <v>2396</v>
      </c>
      <c r="B737" s="117" t="str">
        <f aca="false">IFERROR(VLOOKUP($A737, DeliveryBook!$D$2:$K$1999, 5, 0),"")</f>
        <v>SH RAJESH KUMAR</v>
      </c>
      <c r="C737" s="117" t="str">
        <f aca="false">IFERROR(VLOOKUP($A737, DeliveryBook!$D$2:$K$1999, 8, 0), "")</f>
        <v>DEORIA - SADAR - DEOS</v>
      </c>
      <c r="D737" s="105" t="n">
        <v>0.333</v>
      </c>
      <c r="E737" s="130" t="n">
        <v>42400</v>
      </c>
      <c r="F737" s="106" t="n">
        <v>9</v>
      </c>
      <c r="G737" s="107" t="s">
        <v>7602</v>
      </c>
      <c r="H737" s="107" t="s">
        <v>7613</v>
      </c>
      <c r="I737" s="0"/>
      <c r="J737" s="0"/>
      <c r="K737" s="0"/>
      <c r="M737" s="108" t="n">
        <f aca="false">(IF($H737="REG",$F737*15*(1-D737), $F737*25*(1-D737))-IF(G737="CUT", F737*0.5, 0))+(IF($K737="REG",$I737*15*(1-$D737), $I737*25*(1-$D737))-IF($J737="CUT", $I737*0.5, 0))</f>
        <v>145.575</v>
      </c>
      <c r="N737" s="106" t="n">
        <f aca="false">M737</f>
        <v>145.575</v>
      </c>
    </row>
    <row r="738" customFormat="false" ht="12" hidden="false" customHeight="false" outlineLevel="0" collapsed="false">
      <c r="A738" s="29" t="s">
        <v>2396</v>
      </c>
      <c r="B738" s="117" t="str">
        <f aca="false">IFERROR(VLOOKUP($A738, DeliveryBook!$D$2:$K$1999, 5, 0),"")</f>
        <v>SH RAJESH KUMAR</v>
      </c>
      <c r="C738" s="117" t="str">
        <f aca="false">IFERROR(VLOOKUP($A738, DeliveryBook!$D$2:$K$1999, 8, 0), "")</f>
        <v>DEORIA - SADAR - DEOS</v>
      </c>
      <c r="D738" s="105" t="n">
        <v>0.333</v>
      </c>
      <c r="E738" s="130" t="n">
        <v>42400</v>
      </c>
      <c r="F738" s="106" t="n">
        <v>315</v>
      </c>
      <c r="G738" s="107" t="s">
        <v>7602</v>
      </c>
      <c r="H738" s="107" t="s">
        <v>7603</v>
      </c>
      <c r="I738" s="0"/>
      <c r="J738" s="0"/>
      <c r="K738" s="0"/>
      <c r="M738" s="108" t="n">
        <f aca="false">(IF($H738="REG",$F738*15*(1-D738), $F738*25*(1-D738))-IF(G738="CUT", F738*0.5, 0))+(IF($K738="REG",$I738*15*(1-$D738), $I738*25*(1-$D738))-IF($J738="CUT", $I738*0.5, 0))</f>
        <v>2994.075</v>
      </c>
      <c r="N738" s="106" t="n">
        <f aca="false">M738</f>
        <v>2994.075</v>
      </c>
    </row>
    <row r="739" customFormat="false" ht="12" hidden="false" customHeight="false" outlineLevel="0" collapsed="false">
      <c r="A739" s="29" t="s">
        <v>1282</v>
      </c>
      <c r="B739" s="117" t="str">
        <f aca="false">IFERROR(VLOOKUP($A739, DeliveryBook!$D$2:$K$1999, 5, 0),"")</f>
        <v>SH RATAN SINGH THAKUR,  BACKSIDE MAIN POST OFFICE</v>
      </c>
      <c r="C739" s="117" t="str">
        <f aca="false">IFERROR(VLOOKUP($A739, DeliveryBook!$D$2:$K$1999, 8, 0), "")</f>
        <v>PO: TIKAMGARH</v>
      </c>
      <c r="D739" s="105" t="n">
        <v>0.3</v>
      </c>
      <c r="E739" s="130" t="n">
        <v>42400</v>
      </c>
      <c r="F739" s="106" t="n">
        <v>50</v>
      </c>
      <c r="G739" s="107" t="s">
        <v>7612</v>
      </c>
      <c r="H739" s="107" t="s">
        <v>7603</v>
      </c>
      <c r="I739" s="0"/>
      <c r="J739" s="0"/>
      <c r="K739" s="0"/>
      <c r="M739" s="108" t="n">
        <f aca="false">(IF($H739="REG",$F739*15*(1-D739), $F739*25*(1-D739))-IF(G739="CUT", F739*0.5, 0))+(IF($K739="REG",$I739*15*(1-$D739), $I739*25*(1-$D739))-IF($J739="CUT", $I739*0.5, 0))</f>
        <v>525</v>
      </c>
      <c r="N739" s="106" t="n">
        <f aca="false">M739</f>
        <v>525</v>
      </c>
    </row>
    <row r="740" customFormat="false" ht="12" hidden="false" customHeight="false" outlineLevel="0" collapsed="false">
      <c r="A740" s="104" t="s">
        <v>6451</v>
      </c>
      <c r="B740" s="117" t="inlineStr">
        <f aca="false">IFERROR(VLOOKUP($A740, DeliveryBook!$D$2:$K$1999, 5, 0),"")</f>
        <is>
          <t/>
        </is>
      </c>
      <c r="C740" s="117" t="inlineStr">
        <f aca="false">IFERROR(VLOOKUP($A740, DeliveryBook!$D$2:$K$1999, 8, 0), "")</f>
        <is>
          <t/>
        </is>
      </c>
      <c r="D740" s="105" t="n">
        <v>0.3</v>
      </c>
      <c r="E740" s="130" t="n">
        <v>42400</v>
      </c>
      <c r="F740" s="106" t="n">
        <v>60</v>
      </c>
      <c r="G740" s="107" t="s">
        <v>7612</v>
      </c>
      <c r="H740" s="107" t="s">
        <v>7603</v>
      </c>
      <c r="I740" s="0"/>
      <c r="J740" s="0"/>
      <c r="K740" s="0"/>
      <c r="M740" s="108" t="n">
        <f aca="false">(IF($H740="REG",$F740*15*(1-D740), $F740*25*(1-D740))-IF(G740="CUT", F740*0.5, 0))+(IF($K740="REG",$I740*15*(1-$D740), $I740*25*(1-$D740))-IF($J740="CUT", $I740*0.5, 0))</f>
        <v>630</v>
      </c>
      <c r="N740" s="106" t="n">
        <f aca="false">M740</f>
        <v>630</v>
      </c>
    </row>
    <row r="741" customFormat="false" ht="12" hidden="false" customHeight="false" outlineLevel="0" collapsed="false">
      <c r="A741" s="29" t="s">
        <v>2531</v>
      </c>
      <c r="B741" s="117" t="str">
        <f aca="false">IFERROR(VLOOKUP($A741, DeliveryBook!$D$2:$K$1999, 5, 0),"")</f>
        <v>M/S RUKMANI NEWS AGENCY</v>
      </c>
      <c r="C741" s="117" t="str">
        <f aca="false">IFERROR(VLOOKUP($A741, DeliveryBook!$D$2:$K$1999, 8, 0), "")</f>
        <v>HOWRAH - HWH</v>
      </c>
      <c r="D741" s="105" t="n">
        <v>0.35</v>
      </c>
      <c r="E741" s="130" t="n">
        <v>42400</v>
      </c>
      <c r="F741" s="106" t="n">
        <v>26</v>
      </c>
      <c r="G741" s="107" t="s">
        <v>7602</v>
      </c>
      <c r="H741" s="107" t="s">
        <v>7613</v>
      </c>
      <c r="I741" s="106" t="n">
        <v>1</v>
      </c>
      <c r="J741" s="107" t="s">
        <v>7602</v>
      </c>
      <c r="K741" s="107" t="s">
        <v>7613</v>
      </c>
      <c r="M741" s="108" t="n">
        <f aca="false">(IF($H741="REG",$F741*15*(1-D741), $F741*25*(1-D741))-IF(G741="CUT", F741*0.5, 0))+(IF($K741="REG",$I741*15*(1-$D741), $I741*25*(1-$D741))-IF($J741="CUT", $I741*0.5, 0))</f>
        <v>425.25</v>
      </c>
      <c r="N741" s="106" t="n">
        <f aca="false">M741</f>
        <v>425.25</v>
      </c>
    </row>
    <row r="742" customFormat="false" ht="12" hidden="false" customHeight="false" outlineLevel="0" collapsed="false">
      <c r="A742" s="29" t="s">
        <v>2531</v>
      </c>
      <c r="B742" s="117" t="str">
        <f aca="false">IFERROR(VLOOKUP($A742, DeliveryBook!$D$2:$K$1999, 5, 0),"")</f>
        <v>M/S RUKMANI NEWS AGENCY</v>
      </c>
      <c r="C742" s="117" t="str">
        <f aca="false">IFERROR(VLOOKUP($A742, DeliveryBook!$D$2:$K$1999, 8, 0), "")</f>
        <v>HOWRAH - HWH</v>
      </c>
      <c r="D742" s="105" t="n">
        <v>0.35</v>
      </c>
      <c r="E742" s="130" t="n">
        <v>42400</v>
      </c>
      <c r="F742" s="106" t="n">
        <v>575</v>
      </c>
      <c r="G742" s="107" t="s">
        <v>7602</v>
      </c>
      <c r="H742" s="107" t="s">
        <v>7603</v>
      </c>
      <c r="I742" s="106" t="n">
        <v>109</v>
      </c>
      <c r="J742" s="107" t="s">
        <v>7602</v>
      </c>
      <c r="K742" s="107" t="s">
        <v>7603</v>
      </c>
      <c r="M742" s="108" t="n">
        <f aca="false">(IF($H742="REG",$F742*15*(1-D742), $F742*25*(1-D742))-IF(G742="CUT", F742*0.5, 0))+(IF($K742="REG",$I742*15*(1-$D742), $I742*25*(1-$D742))-IF($J742="CUT", $I742*0.5, 0))</f>
        <v>6327</v>
      </c>
      <c r="N742" s="106" t="n">
        <f aca="false">M742</f>
        <v>6327</v>
      </c>
    </row>
    <row r="743" customFormat="false" ht="12" hidden="false" customHeight="false" outlineLevel="0" collapsed="false">
      <c r="A743" s="29" t="s">
        <v>1171</v>
      </c>
      <c r="B743" s="117" t="str">
        <f aca="false">IFERROR(VLOOKUP($A743, DeliveryBook!$D$2:$K$1999, 5, 0),"")</f>
        <v>M/S SETHIA NEWS AGENCY</v>
      </c>
      <c r="C743" s="117" t="str">
        <f aca="false">IFERROR(VLOOKUP($A743, DeliveryBook!$D$2:$K$1999, 8, 0), "")</f>
        <v>PO: MANDSOUR</v>
      </c>
      <c r="D743" s="105" t="n">
        <v>0.32</v>
      </c>
      <c r="E743" s="130" t="n">
        <v>42400</v>
      </c>
      <c r="F743" s="106" t="n">
        <v>6</v>
      </c>
      <c r="G743" s="107" t="s">
        <v>7602</v>
      </c>
      <c r="H743" s="107" t="s">
        <v>7613</v>
      </c>
      <c r="I743" s="106" t="n">
        <v>1</v>
      </c>
      <c r="J743" s="107" t="s">
        <v>7602</v>
      </c>
      <c r="K743" s="107" t="s">
        <v>7613</v>
      </c>
      <c r="M743" s="108" t="n">
        <f aca="false">(IF($H743="REG",$F743*15*(1-D743), $F743*25*(1-D743))-IF(G743="CUT", F743*0.5, 0))+(IF($K743="REG",$I743*15*(1-$D743), $I743*25*(1-$D743))-IF($J743="CUT", $I743*0.5, 0))</f>
        <v>115.5</v>
      </c>
      <c r="N743" s="106" t="n">
        <f aca="false">M743</f>
        <v>115.5</v>
      </c>
    </row>
    <row r="744" customFormat="false" ht="12" hidden="false" customHeight="false" outlineLevel="0" collapsed="false">
      <c r="A744" s="29" t="s">
        <v>1171</v>
      </c>
      <c r="B744" s="117" t="str">
        <f aca="false">IFERROR(VLOOKUP($A744, DeliveryBook!$D$2:$K$1999, 5, 0),"")</f>
        <v>M/S SETHIA NEWS AGENCY</v>
      </c>
      <c r="C744" s="117" t="str">
        <f aca="false">IFERROR(VLOOKUP($A744, DeliveryBook!$D$2:$K$1999, 8, 0), "")</f>
        <v>PO: MANDSOUR</v>
      </c>
      <c r="D744" s="105" t="n">
        <v>0.32</v>
      </c>
      <c r="E744" s="130" t="n">
        <v>42400</v>
      </c>
      <c r="F744" s="106" t="n">
        <v>68</v>
      </c>
      <c r="G744" s="107" t="s">
        <v>7602</v>
      </c>
      <c r="H744" s="107" t="s">
        <v>7603</v>
      </c>
      <c r="I744" s="106" t="n">
        <v>2</v>
      </c>
      <c r="J744" s="107" t="s">
        <v>7602</v>
      </c>
      <c r="K744" s="107" t="s">
        <v>7603</v>
      </c>
      <c r="M744" s="108" t="n">
        <f aca="false">(IF($H744="REG",$F744*15*(1-D744), $F744*25*(1-D744))-IF(G744="CUT", F744*0.5, 0))+(IF($K744="REG",$I744*15*(1-$D744), $I744*25*(1-$D744))-IF($J744="CUT", $I744*0.5, 0))</f>
        <v>679</v>
      </c>
      <c r="N744" s="106" t="n">
        <f aca="false">M744</f>
        <v>679</v>
      </c>
    </row>
    <row r="745" customFormat="false" ht="12" hidden="false" customHeight="false" outlineLevel="0" collapsed="false">
      <c r="A745" s="29" t="s">
        <v>6668</v>
      </c>
      <c r="B745" s="117" t="inlineStr">
        <f aca="false">IFERROR(VLOOKUP($A745, DeliveryBook!$D$2:$K$1999, 5, 0),"")</f>
        <is>
          <t/>
        </is>
      </c>
      <c r="C745" s="117" t="inlineStr">
        <f aca="false">IFERROR(VLOOKUP($A745, DeliveryBook!$D$2:$K$1999, 8, 0), "")</f>
        <is>
          <t/>
        </is>
      </c>
      <c r="D745" s="105" t="n">
        <v>0.35</v>
      </c>
      <c r="E745" s="130" t="n">
        <v>42400</v>
      </c>
      <c r="F745" s="106" t="n">
        <v>262</v>
      </c>
      <c r="G745" s="107" t="s">
        <v>7602</v>
      </c>
      <c r="H745" s="107" t="s">
        <v>7603</v>
      </c>
      <c r="I745" s="106" t="n">
        <v>10</v>
      </c>
      <c r="J745" s="107" t="s">
        <v>7612</v>
      </c>
      <c r="K745" s="107" t="s">
        <v>7603</v>
      </c>
      <c r="M745" s="108" t="n">
        <f aca="false">(IF($H745="REG",$F745*15*(1-D745), $F745*25*(1-D745))-IF(G745="CUT", F745*0.5, 0))+(IF($K745="REG",$I745*15*(1-$D745), $I745*25*(1-$D745))-IF($J745="CUT", $I745*0.5, 0))</f>
        <v>2521</v>
      </c>
      <c r="N745" s="106" t="n">
        <f aca="false">M745</f>
        <v>2521</v>
      </c>
    </row>
    <row r="746" customFormat="false" ht="12" hidden="false" customHeight="false" outlineLevel="0" collapsed="false">
      <c r="A746" s="29" t="s">
        <v>6668</v>
      </c>
      <c r="B746" s="117" t="inlineStr">
        <f aca="false">IFERROR(VLOOKUP($A746, DeliveryBook!$D$2:$K$1999, 5, 0),"")</f>
        <is>
          <t/>
        </is>
      </c>
      <c r="C746" s="117" t="inlineStr">
        <f aca="false">IFERROR(VLOOKUP($A746, DeliveryBook!$D$2:$K$1999, 8, 0), "")</f>
        <is>
          <t/>
        </is>
      </c>
      <c r="D746" s="105" t="n">
        <v>0.35</v>
      </c>
      <c r="E746" s="130" t="n">
        <v>42400</v>
      </c>
      <c r="F746" s="106" t="n">
        <v>590</v>
      </c>
      <c r="G746" s="107" t="s">
        <v>7612</v>
      </c>
      <c r="H746" s="107" t="s">
        <v>7603</v>
      </c>
      <c r="I746" s="0"/>
      <c r="J746" s="0"/>
      <c r="K746" s="0"/>
      <c r="M746" s="108" t="n">
        <f aca="false">(IF($H746="REG",$F746*15*(1-D746), $F746*25*(1-D746))-IF(G746="CUT", F746*0.5, 0))+(IF($K746="REG",$I746*15*(1-$D746), $I746*25*(1-$D746))-IF($J746="CUT", $I746*0.5, 0))</f>
        <v>5752.5</v>
      </c>
      <c r="N746" s="106" t="n">
        <f aca="false">M746</f>
        <v>5752.5</v>
      </c>
    </row>
    <row r="747" customFormat="false" ht="12" hidden="false" customHeight="false" outlineLevel="0" collapsed="false">
      <c r="A747" s="29" t="s">
        <v>2478</v>
      </c>
      <c r="B747" s="117" t="str">
        <f aca="false">IFERROR(VLOOKUP($A747, DeliveryBook!$D$2:$K$1999, 5, 0),"")</f>
        <v>M/S JAIN NEWS AGENCY</v>
      </c>
      <c r="C747" s="117" t="str">
        <f aca="false">IFERROR(VLOOKUP($A747, DeliveryBook!$D$2:$K$1999, 8, 0), "")</f>
        <v>ROORKEE - RK</v>
      </c>
      <c r="D747" s="105" t="n">
        <v>0.32</v>
      </c>
      <c r="E747" s="130" t="n">
        <v>42400</v>
      </c>
      <c r="F747" s="106" t="n">
        <v>5</v>
      </c>
      <c r="G747" s="107" t="s">
        <v>7612</v>
      </c>
      <c r="H747" s="107" t="s">
        <v>7613</v>
      </c>
      <c r="I747" s="0"/>
      <c r="J747" s="0"/>
      <c r="K747" s="0"/>
      <c r="M747" s="108" t="n">
        <f aca="false">(IF($H747="REG",$F747*15*(1-D747), $F747*25*(1-D747))-IF(G747="CUT", F747*0.5, 0))+(IF($K747="REG",$I747*15*(1-$D747), $I747*25*(1-$D747))-IF($J747="CUT", $I747*0.5, 0))</f>
        <v>85</v>
      </c>
      <c r="N747" s="106" t="n">
        <f aca="false">M747</f>
        <v>85</v>
      </c>
    </row>
    <row r="748" customFormat="false" ht="12" hidden="false" customHeight="false" outlineLevel="0" collapsed="false">
      <c r="A748" s="29" t="s">
        <v>2478</v>
      </c>
      <c r="B748" s="117" t="str">
        <f aca="false">IFERROR(VLOOKUP($A748, DeliveryBook!$D$2:$K$1999, 5, 0),"")</f>
        <v>M/S JAIN NEWS AGENCY</v>
      </c>
      <c r="C748" s="117" t="str">
        <f aca="false">IFERROR(VLOOKUP($A748, DeliveryBook!$D$2:$K$1999, 8, 0), "")</f>
        <v>ROORKEE - RK</v>
      </c>
      <c r="D748" s="105" t="n">
        <v>0.32</v>
      </c>
      <c r="E748" s="130" t="n">
        <v>42400</v>
      </c>
      <c r="F748" s="106" t="n">
        <v>10</v>
      </c>
      <c r="G748" s="107" t="s">
        <v>7602</v>
      </c>
      <c r="H748" s="107" t="s">
        <v>7603</v>
      </c>
      <c r="I748" s="0"/>
      <c r="J748" s="0"/>
      <c r="K748" s="0"/>
      <c r="M748" s="108" t="n">
        <f aca="false">(IF($H748="REG",$F748*15*(1-D748), $F748*25*(1-D748))-IF(G748="CUT", F748*0.5, 0))+(IF($K748="REG",$I748*15*(1-$D748), $I748*25*(1-$D748))-IF($J748="CUT", $I748*0.5, 0))</f>
        <v>97</v>
      </c>
      <c r="N748" s="106" t="n">
        <f aca="false">M748</f>
        <v>97</v>
      </c>
    </row>
    <row r="749" customFormat="false" ht="12" hidden="false" customHeight="false" outlineLevel="0" collapsed="false">
      <c r="A749" s="29" t="s">
        <v>6556</v>
      </c>
      <c r="B749" s="117" t="inlineStr">
        <f aca="false">IFERROR(VLOOKUP($A749, DeliveryBook!$D$2:$K$1999, 5, 0),"")</f>
        <is>
          <t/>
        </is>
      </c>
      <c r="C749" s="117" t="inlineStr">
        <f aca="false">IFERROR(VLOOKUP($A749, DeliveryBook!$D$2:$K$1999, 8, 0), "")</f>
        <is>
          <t/>
        </is>
      </c>
      <c r="D749" s="105" t="n">
        <v>0.32</v>
      </c>
      <c r="E749" s="130" t="n">
        <v>42400</v>
      </c>
      <c r="F749" s="106" t="n">
        <v>44</v>
      </c>
      <c r="G749" s="107" t="s">
        <v>7602</v>
      </c>
      <c r="H749" s="107" t="s">
        <v>7613</v>
      </c>
      <c r="I749" s="106" t="n">
        <v>58</v>
      </c>
      <c r="J749" s="107" t="s">
        <v>7602</v>
      </c>
      <c r="K749" s="107" t="s">
        <v>7613</v>
      </c>
      <c r="M749" s="108" t="n">
        <f aca="false">(IF($H749="REG",$F749*15*(1-D749), $F749*25*(1-D749))-IF(G749="CUT", F749*0.5, 0))+(IF($K749="REG",$I749*15*(1-$D749), $I749*25*(1-$D749))-IF($J749="CUT", $I749*0.5, 0))</f>
        <v>1683</v>
      </c>
      <c r="N749" s="106" t="n">
        <f aca="false">M749</f>
        <v>1683</v>
      </c>
    </row>
    <row r="750" customFormat="false" ht="12" hidden="false" customHeight="false" outlineLevel="0" collapsed="false">
      <c r="A750" s="29" t="s">
        <v>6556</v>
      </c>
      <c r="B750" s="117" t="inlineStr">
        <f aca="false">IFERROR(VLOOKUP($A750, DeliveryBook!$D$2:$K$1999, 5, 0),"")</f>
        <is>
          <t/>
        </is>
      </c>
      <c r="C750" s="117" t="inlineStr">
        <f aca="false">IFERROR(VLOOKUP($A750, DeliveryBook!$D$2:$K$1999, 8, 0), "")</f>
        <is>
          <t/>
        </is>
      </c>
      <c r="D750" s="105" t="n">
        <v>0.32</v>
      </c>
      <c r="E750" s="130" t="n">
        <v>42400</v>
      </c>
      <c r="F750" s="106" t="n">
        <v>395</v>
      </c>
      <c r="G750" s="107" t="s">
        <v>7602</v>
      </c>
      <c r="H750" s="107" t="s">
        <v>7603</v>
      </c>
      <c r="I750" s="106" t="n">
        <v>433</v>
      </c>
      <c r="J750" s="107" t="s">
        <v>7602</v>
      </c>
      <c r="K750" s="107" t="s">
        <v>7603</v>
      </c>
      <c r="M750" s="108" t="n">
        <f aca="false">(IF($H750="REG",$F750*15*(1-D750), $F750*25*(1-D750))-IF(G750="CUT", F750*0.5, 0))+(IF($K750="REG",$I750*15*(1-$D750), $I750*25*(1-$D750))-IF($J750="CUT", $I750*0.5, 0))</f>
        <v>8031.6</v>
      </c>
      <c r="N750" s="106" t="n">
        <f aca="false">M750</f>
        <v>8031.6</v>
      </c>
    </row>
    <row r="751" customFormat="false" ht="12" hidden="false" customHeight="false" outlineLevel="0" collapsed="false">
      <c r="A751" s="29" t="s">
        <v>2080</v>
      </c>
      <c r="B751" s="117" t="str">
        <f aca="false">IFERROR(VLOOKUP($A751, DeliveryBook!$D$2:$K$1999, 5, 0),"")</f>
        <v>M/S HIGGIN BOTHAMS  LTD</v>
      </c>
      <c r="C751" s="117" t="str">
        <f aca="false">IFERROR(VLOOKUP($A751, DeliveryBook!$D$2:$K$1999, 8, 0), "")</f>
        <v>VIJAYWADA - BZA</v>
      </c>
      <c r="D751" s="105" t="n">
        <v>0.3</v>
      </c>
      <c r="E751" s="130" t="n">
        <v>42400</v>
      </c>
      <c r="F751" s="0"/>
      <c r="G751" s="0"/>
      <c r="H751" s="0"/>
      <c r="I751" s="106" t="n">
        <v>10</v>
      </c>
      <c r="J751" s="107" t="s">
        <v>7602</v>
      </c>
      <c r="K751" s="107" t="s">
        <v>7603</v>
      </c>
      <c r="M751" s="108" t="n">
        <f aca="false">(IF($H751="REG",$F751*15*(1-D751), $F751*25*(1-D751))-IF(G751="CUT", F751*0.5, 0))+(IF($K751="REG",$I751*15*(1-$D751), $I751*25*(1-$D751))-IF($J751="CUT", $I751*0.5, 0))</f>
        <v>100</v>
      </c>
      <c r="N751" s="106" t="n">
        <f aca="false">M751</f>
        <v>100</v>
      </c>
    </row>
    <row r="752" customFormat="false" ht="12" hidden="false" customHeight="false" outlineLevel="0" collapsed="false">
      <c r="A752" s="29" t="s">
        <v>1033</v>
      </c>
      <c r="B752" s="117" t="str">
        <f aca="false">IFERROR(VLOOKUP($A752, DeliveryBook!$D$2:$K$1999, 5, 0),"")</f>
        <v>SH.M.S. HIREMATH</v>
      </c>
      <c r="C752" s="117" t="str">
        <f aca="false">IFERROR(VLOOKUP($A752, DeliveryBook!$D$2:$K$1999, 8, 0), "")</f>
        <v>PO: BELGAUM</v>
      </c>
      <c r="D752" s="105" t="n">
        <v>0.32</v>
      </c>
      <c r="E752" s="130" t="n">
        <v>42400</v>
      </c>
      <c r="F752" s="0"/>
      <c r="G752" s="0"/>
      <c r="H752" s="0"/>
      <c r="I752" s="106" t="n">
        <v>17</v>
      </c>
      <c r="J752" s="107" t="s">
        <v>7612</v>
      </c>
      <c r="K752" s="107" t="s">
        <v>7603</v>
      </c>
      <c r="M752" s="108" t="n">
        <f aca="false">(IF($H752="REG",$F752*15*(1-D752), $F752*25*(1-D752))-IF(G752="CUT", F752*0.5, 0))+(IF($K752="REG",$I752*15*(1-$D752), $I752*25*(1-$D752))-IF($J752="CUT", $I752*0.5, 0))</f>
        <v>173.4</v>
      </c>
      <c r="N752" s="106" t="n">
        <f aca="false">M752</f>
        <v>173.4</v>
      </c>
    </row>
    <row r="753" customFormat="false" ht="12" hidden="false" customHeight="false" outlineLevel="0" collapsed="false">
      <c r="A753" s="29" t="s">
        <v>549</v>
      </c>
      <c r="B753" s="117" t="str">
        <f aca="false">IFERROR(VLOOKUP($A753, DeliveryBook!$D$2:$K$1999, 5, 0),"")</f>
        <v>SH.SHYAM LAL ARORA, </v>
      </c>
      <c r="C753" s="117" t="str">
        <f aca="false">IFERROR(VLOOKUP($A753, DeliveryBook!$D$2:$K$1999, 8, 0), "")</f>
        <v>PO: DEOBAND</v>
      </c>
      <c r="D753" s="105" t="n">
        <v>0.3</v>
      </c>
      <c r="E753" s="130" t="n">
        <v>42400</v>
      </c>
      <c r="F753" s="106" t="n">
        <v>4</v>
      </c>
      <c r="G753" s="107" t="s">
        <v>7602</v>
      </c>
      <c r="H753" s="107" t="s">
        <v>7613</v>
      </c>
      <c r="I753" s="0"/>
      <c r="J753" s="0"/>
      <c r="K753" s="0"/>
      <c r="M753" s="108" t="n">
        <f aca="false">(IF($H753="REG",$F753*15*(1-D753), $F753*25*(1-D753))-IF(G753="CUT", F753*0.5, 0))+(IF($K753="REG",$I753*15*(1-$D753), $I753*25*(1-$D753))-IF($J753="CUT", $I753*0.5, 0))</f>
        <v>68</v>
      </c>
      <c r="N753" s="106" t="n">
        <f aca="false">M753</f>
        <v>68</v>
      </c>
    </row>
    <row r="754" customFormat="false" ht="12" hidden="false" customHeight="false" outlineLevel="0" collapsed="false">
      <c r="A754" s="29" t="s">
        <v>549</v>
      </c>
      <c r="B754" s="117" t="str">
        <f aca="false">IFERROR(VLOOKUP($A754, DeliveryBook!$D$2:$K$1999, 5, 0),"")</f>
        <v>SH.SHYAM LAL ARORA, </v>
      </c>
      <c r="C754" s="117" t="str">
        <f aca="false">IFERROR(VLOOKUP($A754, DeliveryBook!$D$2:$K$1999, 8, 0), "")</f>
        <v>PO: DEOBAND</v>
      </c>
      <c r="D754" s="105" t="n">
        <v>0.3</v>
      </c>
      <c r="E754" s="130" t="n">
        <v>42400</v>
      </c>
      <c r="F754" s="106" t="n">
        <v>29</v>
      </c>
      <c r="G754" s="107" t="s">
        <v>7602</v>
      </c>
      <c r="H754" s="107" t="s">
        <v>7603</v>
      </c>
      <c r="I754" s="0"/>
      <c r="J754" s="0"/>
      <c r="K754" s="0"/>
      <c r="M754" s="108" t="n">
        <f aca="false">(IF($H754="REG",$F754*15*(1-D754), $F754*25*(1-D754))-IF(G754="CUT", F754*0.5, 0))+(IF($K754="REG",$I754*15*(1-$D754), $I754*25*(1-$D754))-IF($J754="CUT", $I754*0.5, 0))</f>
        <v>290</v>
      </c>
      <c r="N754" s="106" t="n">
        <f aca="false">M754</f>
        <v>290</v>
      </c>
    </row>
    <row r="755" customFormat="false" ht="12" hidden="false" customHeight="false" outlineLevel="0" collapsed="false">
      <c r="A755" s="29" t="s">
        <v>1674</v>
      </c>
      <c r="B755" s="117" t="str">
        <f aca="false">IFERROR(VLOOKUP($A755, DeliveryBook!$D$2:$K$1999, 5, 0),"")</f>
        <v>SH MAHESH KUMAR</v>
      </c>
      <c r="C755" s="117" t="str">
        <f aca="false">IFERROR(VLOOKUP($A755, DeliveryBook!$D$2:$K$1999, 8, 0), "")</f>
        <v>PO: ETAWAH</v>
      </c>
      <c r="D755" s="105" t="n">
        <v>0.32</v>
      </c>
      <c r="E755" s="130" t="n">
        <v>42400</v>
      </c>
      <c r="F755" s="106" t="n">
        <v>12</v>
      </c>
      <c r="G755" s="107" t="s">
        <v>7612</v>
      </c>
      <c r="H755" s="107" t="s">
        <v>7603</v>
      </c>
      <c r="I755" s="0"/>
      <c r="J755" s="0"/>
      <c r="K755" s="0"/>
      <c r="M755" s="108" t="n">
        <f aca="false">(IF($H755="REG",$F755*15*(1-D755), $F755*25*(1-D755))-IF(G755="CUT", F755*0.5, 0))+(IF($K755="REG",$I755*15*(1-$D755), $I755*25*(1-$D755))-IF($J755="CUT", $I755*0.5, 0))</f>
        <v>122.4</v>
      </c>
      <c r="N755" s="106" t="n">
        <f aca="false">M755</f>
        <v>122.4</v>
      </c>
    </row>
    <row r="756" customFormat="false" ht="12" hidden="false" customHeight="false" outlineLevel="0" collapsed="false">
      <c r="A756" s="29" t="s">
        <v>6527</v>
      </c>
      <c r="B756" s="117" t="inlineStr">
        <f aca="false">IFERROR(VLOOKUP($A756, DeliveryBook!$D$2:$K$1999, 5, 0),"")</f>
        <is>
          <t/>
        </is>
      </c>
      <c r="C756" s="117" t="inlineStr">
        <f aca="false">IFERROR(VLOOKUP($A756, DeliveryBook!$D$2:$K$1999, 8, 0), "")</f>
        <is>
          <t/>
        </is>
      </c>
      <c r="D756" s="105" t="n">
        <v>0.3</v>
      </c>
      <c r="E756" s="130" t="n">
        <v>42400</v>
      </c>
      <c r="F756" s="106" t="n">
        <v>4</v>
      </c>
      <c r="G756" s="107" t="s">
        <v>7602</v>
      </c>
      <c r="H756" s="107" t="s">
        <v>7613</v>
      </c>
      <c r="I756" s="0"/>
      <c r="J756" s="0"/>
      <c r="K756" s="0"/>
      <c r="M756" s="108" t="n">
        <f aca="false">(IF($H756="REG",$F756*15*(1-D756), $F756*25*(1-D756))-IF(G756="CUT", F756*0.5, 0))+(IF($K756="REG",$I756*15*(1-$D756), $I756*25*(1-$D756))-IF($J756="CUT", $I756*0.5, 0))</f>
        <v>68</v>
      </c>
      <c r="N756" s="106" t="n">
        <f aca="false">M756</f>
        <v>68</v>
      </c>
    </row>
    <row r="757" customFormat="false" ht="12" hidden="false" customHeight="false" outlineLevel="0" collapsed="false">
      <c r="A757" s="29" t="s">
        <v>6527</v>
      </c>
      <c r="B757" s="117" t="inlineStr">
        <f aca="false">IFERROR(VLOOKUP($A757, DeliveryBook!$D$2:$K$1999, 5, 0),"")</f>
        <is>
          <t/>
        </is>
      </c>
      <c r="C757" s="117" t="inlineStr">
        <f aca="false">IFERROR(VLOOKUP($A757, DeliveryBook!$D$2:$K$1999, 8, 0), "")</f>
        <is>
          <t/>
        </is>
      </c>
      <c r="D757" s="105" t="n">
        <v>0.3</v>
      </c>
      <c r="E757" s="130" t="n">
        <v>42400</v>
      </c>
      <c r="F757" s="106" t="n">
        <v>49</v>
      </c>
      <c r="G757" s="107" t="s">
        <v>7602</v>
      </c>
      <c r="H757" s="107" t="s">
        <v>7603</v>
      </c>
      <c r="I757" s="0"/>
      <c r="J757" s="0"/>
      <c r="K757" s="0"/>
      <c r="M757" s="108" t="n">
        <f aca="false">(IF($H757="REG",$F757*15*(1-D757), $F757*25*(1-D757))-IF(G757="CUT", F757*0.5, 0))+(IF($K757="REG",$I757*15*(1-$D757), $I757*25*(1-$D757))-IF($J757="CUT", $I757*0.5, 0))</f>
        <v>490</v>
      </c>
      <c r="N757" s="106" t="n">
        <f aca="false">M757</f>
        <v>490</v>
      </c>
    </row>
    <row r="758" customFormat="false" ht="12" hidden="false" customHeight="false" outlineLevel="0" collapsed="false">
      <c r="A758" s="3" t="s">
        <v>4812</v>
      </c>
      <c r="B758" s="117" t="str">
        <f aca="false">IFERROR(VLOOKUP($A758, DeliveryBook!$D$2:$K$1999, 5, 0),"")</f>
        <v>SINGHAI NEWS AGENCY</v>
      </c>
      <c r="C758" s="117" t="str">
        <f aca="false">IFERROR(VLOOKUP($A758, DeliveryBook!$D$2:$K$1999, 8, 0), "")</f>
        <v>PO: BABAI</v>
      </c>
      <c r="D758" s="105" t="n">
        <v>0.3</v>
      </c>
      <c r="E758" s="130" t="n">
        <v>42400</v>
      </c>
      <c r="F758" s="106" t="n">
        <v>7</v>
      </c>
      <c r="G758" s="107" t="s">
        <v>7602</v>
      </c>
      <c r="H758" s="107" t="s">
        <v>7613</v>
      </c>
      <c r="I758" s="0"/>
      <c r="J758" s="0"/>
      <c r="K758" s="0"/>
      <c r="M758" s="108" t="n">
        <f aca="false">(IF($H758="REG",$F758*15*(1-D758), $F758*25*(1-D758))-IF(G758="CUT", F758*0.5, 0))+(IF($K758="REG",$I758*15*(1-$D758), $I758*25*(1-$D758))-IF($J758="CUT", $I758*0.5, 0))</f>
        <v>119</v>
      </c>
      <c r="N758" s="106" t="n">
        <f aca="false">M758</f>
        <v>119</v>
      </c>
    </row>
    <row r="759" customFormat="false" ht="12" hidden="false" customHeight="false" outlineLevel="0" collapsed="false">
      <c r="A759" s="3" t="s">
        <v>4812</v>
      </c>
      <c r="B759" s="117" t="str">
        <f aca="false">IFERROR(VLOOKUP($A759, DeliveryBook!$D$2:$K$1999, 5, 0),"")</f>
        <v>SINGHAI NEWS AGENCY</v>
      </c>
      <c r="C759" s="117" t="str">
        <f aca="false">IFERROR(VLOOKUP($A759, DeliveryBook!$D$2:$K$1999, 8, 0), "")</f>
        <v>PO: BABAI</v>
      </c>
      <c r="D759" s="105" t="n">
        <v>0.3</v>
      </c>
      <c r="E759" s="130" t="n">
        <v>42400</v>
      </c>
      <c r="F759" s="106" t="n">
        <v>52</v>
      </c>
      <c r="G759" s="107" t="s">
        <v>7602</v>
      </c>
      <c r="H759" s="107" t="s">
        <v>7603</v>
      </c>
      <c r="I759" s="0"/>
      <c r="J759" s="0"/>
      <c r="K759" s="0"/>
      <c r="M759" s="108" t="n">
        <f aca="false">(IF($H759="REG",$F759*15*(1-D759), $F759*25*(1-D759))-IF(G759="CUT", F759*0.5, 0))+(IF($K759="REG",$I759*15*(1-$D759), $I759*25*(1-$D759))-IF($J759="CUT", $I759*0.5, 0))</f>
        <v>520</v>
      </c>
      <c r="N759" s="106" t="n">
        <f aca="false">M759</f>
        <v>520</v>
      </c>
    </row>
    <row r="760" customFormat="false" ht="12" hidden="false" customHeight="false" outlineLevel="0" collapsed="false">
      <c r="A760" s="29" t="s">
        <v>2416</v>
      </c>
      <c r="B760" s="117" t="str">
        <f aca="false">IFERROR(VLOOKUP($A760, DeliveryBook!$D$2:$K$1999, 5, 0),"")</f>
        <v>M/S DEWAN NEWS AGENCY</v>
      </c>
      <c r="C760" s="117" t="str">
        <f aca="false">IFERROR(VLOOKUP($A760, DeliveryBook!$D$2:$K$1999, 8, 0), "")</f>
        <v>JHANSI - JHS</v>
      </c>
      <c r="D760" s="105" t="n">
        <v>0.3</v>
      </c>
      <c r="E760" s="130" t="n">
        <v>42400</v>
      </c>
      <c r="F760" s="106" t="n">
        <v>10</v>
      </c>
      <c r="G760" s="107" t="s">
        <v>7602</v>
      </c>
      <c r="H760" s="107" t="s">
        <v>7613</v>
      </c>
      <c r="I760" s="0"/>
      <c r="J760" s="0"/>
      <c r="K760" s="0"/>
      <c r="M760" s="108" t="n">
        <f aca="false">(IF($H760="REG",$F760*15*(1-D760), $F760*25*(1-D760))-IF(G760="CUT", F760*0.5, 0))+(IF($K760="REG",$I760*15*(1-$D760), $I760*25*(1-$D760))-IF($J760="CUT", $I760*0.5, 0))</f>
        <v>170</v>
      </c>
      <c r="N760" s="106" t="n">
        <f aca="false">M760</f>
        <v>170</v>
      </c>
    </row>
    <row r="761" customFormat="false" ht="12" hidden="false" customHeight="false" outlineLevel="0" collapsed="false">
      <c r="A761" s="29" t="s">
        <v>2416</v>
      </c>
      <c r="B761" s="117" t="str">
        <f aca="false">IFERROR(VLOOKUP($A761, DeliveryBook!$D$2:$K$1999, 5, 0),"")</f>
        <v>M/S DEWAN NEWS AGENCY</v>
      </c>
      <c r="C761" s="117" t="str">
        <f aca="false">IFERROR(VLOOKUP($A761, DeliveryBook!$D$2:$K$1999, 8, 0), "")</f>
        <v>JHANSI - JHS</v>
      </c>
      <c r="D761" s="105" t="n">
        <v>0.3</v>
      </c>
      <c r="E761" s="130" t="n">
        <v>42400</v>
      </c>
      <c r="F761" s="106" t="n">
        <v>14</v>
      </c>
      <c r="G761" s="107" t="s">
        <v>7602</v>
      </c>
      <c r="H761" s="107" t="s">
        <v>7603</v>
      </c>
      <c r="I761" s="0"/>
      <c r="J761" s="0"/>
      <c r="K761" s="0"/>
      <c r="M761" s="108" t="n">
        <f aca="false">(IF($H761="REG",$F761*15*(1-D761), $F761*25*(1-D761))-IF(G761="CUT", F761*0.5, 0))+(IF($K761="REG",$I761*15*(1-$D761), $I761*25*(1-$D761))-IF($J761="CUT", $I761*0.5, 0))</f>
        <v>140</v>
      </c>
      <c r="N761" s="106" t="n">
        <f aca="false">M761</f>
        <v>140</v>
      </c>
    </row>
    <row r="762" customFormat="false" ht="12" hidden="false" customHeight="false" outlineLevel="0" collapsed="false">
      <c r="A762" s="29" t="s">
        <v>2323</v>
      </c>
      <c r="B762" s="117" t="str">
        <f aca="false">IFERROR(VLOOKUP($A762, DeliveryBook!$D$2:$K$1999, 5, 0),"")</f>
        <v>CHHAJER NEWS AGENCY</v>
      </c>
      <c r="C762" s="117" t="str">
        <f aca="false">IFERROR(VLOOKUP($A762, DeliveryBook!$D$2:$K$1999, 8, 0), "")</f>
        <v>BIKANER - BKN</v>
      </c>
      <c r="D762" s="105" t="n">
        <v>0.3</v>
      </c>
      <c r="E762" s="130" t="n">
        <v>42400</v>
      </c>
      <c r="F762" s="106" t="n">
        <v>8</v>
      </c>
      <c r="G762" s="107" t="s">
        <v>7602</v>
      </c>
      <c r="H762" s="107" t="s">
        <v>7613</v>
      </c>
      <c r="I762" s="0"/>
      <c r="J762" s="0"/>
      <c r="K762" s="0"/>
      <c r="M762" s="108" t="n">
        <f aca="false">(IF($H762="REG",$F762*15*(1-D762), $F762*25*(1-D762))-IF(G762="CUT", F762*0.5, 0))+(IF($K762="REG",$I762*15*(1-$D762), $I762*25*(1-$D762))-IF($J762="CUT", $I762*0.5, 0))</f>
        <v>136</v>
      </c>
      <c r="N762" s="106" t="n">
        <f aca="false">M762</f>
        <v>136</v>
      </c>
    </row>
    <row r="763" customFormat="false" ht="12" hidden="false" customHeight="false" outlineLevel="0" collapsed="false">
      <c r="A763" s="29" t="s">
        <v>2323</v>
      </c>
      <c r="B763" s="117" t="str">
        <f aca="false">IFERROR(VLOOKUP($A763, DeliveryBook!$D$2:$K$1999, 5, 0),"")</f>
        <v>CHHAJER NEWS AGENCY</v>
      </c>
      <c r="C763" s="117" t="str">
        <f aca="false">IFERROR(VLOOKUP($A763, DeliveryBook!$D$2:$K$1999, 8, 0), "")</f>
        <v>BIKANER - BKN</v>
      </c>
      <c r="D763" s="105" t="n">
        <v>0.3</v>
      </c>
      <c r="E763" s="130" t="n">
        <v>42400</v>
      </c>
      <c r="F763" s="106" t="n">
        <v>81</v>
      </c>
      <c r="G763" s="107" t="s">
        <v>7602</v>
      </c>
      <c r="H763" s="107" t="s">
        <v>7603</v>
      </c>
      <c r="I763" s="0"/>
      <c r="J763" s="0"/>
      <c r="K763" s="0"/>
      <c r="M763" s="108" t="n">
        <f aca="false">(IF($H763="REG",$F763*15*(1-D763), $F763*25*(1-D763))-IF(G763="CUT", F763*0.5, 0))+(IF($K763="REG",$I763*15*(1-$D763), $I763*25*(1-$D763))-IF($J763="CUT", $I763*0.5, 0))</f>
        <v>810</v>
      </c>
      <c r="N763" s="106" t="n">
        <f aca="false">M763</f>
        <v>810</v>
      </c>
    </row>
    <row r="764" customFormat="false" ht="12" hidden="false" customHeight="false" outlineLevel="0" collapsed="false">
      <c r="A764" s="29" t="s">
        <v>2380</v>
      </c>
      <c r="B764" s="117" t="str">
        <f aca="false">IFERROR(VLOOKUP($A764, DeliveryBook!$D$2:$K$1999, 5, 0),"")</f>
        <v>MAGZINE SHOPPEE</v>
      </c>
      <c r="C764" s="117" t="str">
        <f aca="false">IFERROR(VLOOKUP($A764, DeliveryBook!$D$2:$K$1999, 8, 0), "")</f>
        <v>ALLAHABAD - ALD.</v>
      </c>
      <c r="D764" s="105" t="n">
        <v>0.3</v>
      </c>
      <c r="E764" s="130" t="n">
        <v>42400</v>
      </c>
      <c r="F764" s="106" t="n">
        <v>411</v>
      </c>
      <c r="G764" s="107" t="s">
        <v>7602</v>
      </c>
      <c r="H764" s="107" t="s">
        <v>7603</v>
      </c>
      <c r="I764" s="106" t="n">
        <v>2</v>
      </c>
      <c r="J764" s="107" t="s">
        <v>7602</v>
      </c>
      <c r="K764" s="107" t="s">
        <v>7603</v>
      </c>
      <c r="M764" s="108" t="n">
        <f aca="false">(IF($H764="REG",$F764*15*(1-D764), $F764*25*(1-D764))-IF(G764="CUT", F764*0.5, 0))+(IF($K764="REG",$I764*15*(1-$D764), $I764*25*(1-$D764))-IF($J764="CUT", $I764*0.5, 0))</f>
        <v>4130</v>
      </c>
      <c r="N764" s="106" t="n">
        <f aca="false">M764</f>
        <v>4130</v>
      </c>
    </row>
    <row r="765" customFormat="false" ht="12" hidden="false" customHeight="false" outlineLevel="0" collapsed="false">
      <c r="A765" s="29" t="s">
        <v>2380</v>
      </c>
      <c r="B765" s="117" t="str">
        <f aca="false">IFERROR(VLOOKUP($A765, DeliveryBook!$D$2:$K$1999, 5, 0),"")</f>
        <v>MAGZINE SHOPPEE</v>
      </c>
      <c r="C765" s="117" t="str">
        <f aca="false">IFERROR(VLOOKUP($A765, DeliveryBook!$D$2:$K$1999, 8, 0), "")</f>
        <v>ALLAHABAD - ALD.</v>
      </c>
      <c r="D765" s="105" t="n">
        <v>0.3</v>
      </c>
      <c r="E765" s="130" t="n">
        <v>42400</v>
      </c>
      <c r="F765" s="106" t="n">
        <v>39</v>
      </c>
      <c r="G765" s="107" t="s">
        <v>7602</v>
      </c>
      <c r="H765" s="107" t="s">
        <v>7613</v>
      </c>
      <c r="I765" s="0"/>
      <c r="J765" s="0"/>
      <c r="K765" s="0"/>
      <c r="M765" s="108" t="n">
        <f aca="false">(IF($H765="REG",$F765*15*(1-D765), $F765*25*(1-D765))-IF(G765="CUT", F765*0.5, 0))+(IF($K765="REG",$I765*15*(1-$D765), $I765*25*(1-$D765))-IF($J765="CUT", $I765*0.5, 0))</f>
        <v>663</v>
      </c>
      <c r="N765" s="106" t="n">
        <f aca="false">M765</f>
        <v>663</v>
      </c>
    </row>
    <row r="766" customFormat="false" ht="12" hidden="false" customHeight="false" outlineLevel="0" collapsed="false">
      <c r="A766" s="29" t="s">
        <v>2333</v>
      </c>
      <c r="B766" s="117" t="str">
        <f aca="false">IFERROR(VLOOKUP($A766, DeliveryBook!$D$2:$K$1999, 5, 0),"")</f>
        <v>LATEST MAGAZINE CENTER</v>
      </c>
      <c r="C766" s="117" t="str">
        <f aca="false">IFERROR(VLOOKUP($A766, DeliveryBook!$D$2:$K$1999, 8, 0), "")</f>
        <v>JODHPUR - JU</v>
      </c>
      <c r="D766" s="105" t="n">
        <v>0.3</v>
      </c>
      <c r="E766" s="130" t="n">
        <v>42400</v>
      </c>
      <c r="F766" s="106" t="n">
        <v>65</v>
      </c>
      <c r="G766" s="107" t="s">
        <v>7602</v>
      </c>
      <c r="H766" s="107" t="s">
        <v>7603</v>
      </c>
      <c r="I766" s="106" t="n">
        <v>18</v>
      </c>
      <c r="J766" s="107" t="s">
        <v>7602</v>
      </c>
      <c r="K766" s="107" t="s">
        <v>7603</v>
      </c>
      <c r="M766" s="108" t="n">
        <f aca="false">(IF($H766="REG",$F766*15*(1-D766), $F766*25*(1-D766))-IF(G766="CUT", F766*0.5, 0))+(IF($K766="REG",$I766*15*(1-$D766), $I766*25*(1-$D766))-IF($J766="CUT", $I766*0.5, 0))</f>
        <v>830</v>
      </c>
      <c r="N766" s="106" t="n">
        <f aca="false">M766</f>
        <v>830</v>
      </c>
    </row>
    <row r="767" customFormat="false" ht="12" hidden="false" customHeight="false" outlineLevel="0" collapsed="false">
      <c r="A767" s="29" t="s">
        <v>2512</v>
      </c>
      <c r="B767" s="117" t="str">
        <f aca="false">IFERROR(VLOOKUP($A767, DeliveryBook!$D$2:$K$1999, 5, 0),"")</f>
        <v>LITERATURE WORLD</v>
      </c>
      <c r="C767" s="117" t="str">
        <f aca="false">IFERROR(VLOOKUP($A767, DeliveryBook!$D$2:$K$1999, 8, 0), "")</f>
        <v>VARANSI - BSB</v>
      </c>
      <c r="D767" s="105" t="n">
        <v>0.32</v>
      </c>
      <c r="E767" s="130" t="n">
        <v>42400</v>
      </c>
      <c r="F767" s="106" t="n">
        <v>6</v>
      </c>
      <c r="G767" s="107" t="s">
        <v>7602</v>
      </c>
      <c r="H767" s="107" t="s">
        <v>7613</v>
      </c>
      <c r="I767" s="106" t="n">
        <v>4</v>
      </c>
      <c r="J767" s="107" t="s">
        <v>7602</v>
      </c>
      <c r="K767" s="107" t="s">
        <v>7613</v>
      </c>
      <c r="M767" s="108" t="n">
        <f aca="false">(IF($H767="REG",$F767*15*(1-D767), $F767*25*(1-D767))-IF(G767="CUT", F767*0.5, 0))+(IF($K767="REG",$I767*15*(1-$D767), $I767*25*(1-$D767))-IF($J767="CUT", $I767*0.5, 0))</f>
        <v>165</v>
      </c>
      <c r="N767" s="106" t="n">
        <f aca="false">M767</f>
        <v>165</v>
      </c>
    </row>
    <row r="768" customFormat="false" ht="12" hidden="false" customHeight="false" outlineLevel="0" collapsed="false">
      <c r="A768" s="29" t="s">
        <v>2512</v>
      </c>
      <c r="B768" s="117" t="str">
        <f aca="false">IFERROR(VLOOKUP($A768, DeliveryBook!$D$2:$K$1999, 5, 0),"")</f>
        <v>LITERATURE WORLD</v>
      </c>
      <c r="C768" s="117" t="str">
        <f aca="false">IFERROR(VLOOKUP($A768, DeliveryBook!$D$2:$K$1999, 8, 0), "")</f>
        <v>VARANSI - BSB</v>
      </c>
      <c r="D768" s="105" t="n">
        <v>0.32</v>
      </c>
      <c r="E768" s="130" t="n">
        <v>42400</v>
      </c>
      <c r="F768" s="106" t="n">
        <v>199</v>
      </c>
      <c r="G768" s="107" t="s">
        <v>7602</v>
      </c>
      <c r="H768" s="107" t="s">
        <v>7603</v>
      </c>
      <c r="I768" s="106" t="n">
        <v>76</v>
      </c>
      <c r="J768" s="107" t="s">
        <v>7602</v>
      </c>
      <c r="K768" s="107" t="s">
        <v>7603</v>
      </c>
      <c r="M768" s="108" t="n">
        <f aca="false">(IF($H768="REG",$F768*15*(1-D768), $F768*25*(1-D768))-IF(G768="CUT", F768*0.5, 0))+(IF($K768="REG",$I768*15*(1-$D768), $I768*25*(1-$D768))-IF($J768="CUT", $I768*0.5, 0))</f>
        <v>2667.5</v>
      </c>
      <c r="N768" s="106" t="n">
        <f aca="false">M768</f>
        <v>2667.5</v>
      </c>
    </row>
    <row r="769" customFormat="false" ht="12" hidden="false" customHeight="false" outlineLevel="0" collapsed="false">
      <c r="A769" s="29" t="s">
        <v>2342</v>
      </c>
      <c r="B769" s="117" t="str">
        <f aca="false">IFERROR(VLOOKUP($A769, DeliveryBook!$D$2:$K$1999, 5, 0),"")</f>
        <v>RATHI MEDIA CENTER</v>
      </c>
      <c r="C769" s="117" t="str">
        <f aca="false">IFERROR(VLOOKUP($A769, DeliveryBook!$D$2:$K$1999, 8, 0), "")</f>
        <v>JODHPUR - JU</v>
      </c>
      <c r="D769" s="105" t="n">
        <v>0.3</v>
      </c>
      <c r="E769" s="130" t="n">
        <v>42400</v>
      </c>
      <c r="F769" s="106" t="n">
        <v>8</v>
      </c>
      <c r="G769" s="107" t="s">
        <v>7602</v>
      </c>
      <c r="H769" s="107" t="s">
        <v>7613</v>
      </c>
      <c r="I769" s="0"/>
      <c r="J769" s="0"/>
      <c r="K769" s="0"/>
      <c r="M769" s="108" t="n">
        <f aca="false">(IF($H769="REG",$F769*15*(1-D769), $F769*25*(1-D769))-IF(G769="CUT", F769*0.5, 0))+(IF($K769="REG",$I769*15*(1-$D769), $I769*25*(1-$D769))-IF($J769="CUT", $I769*0.5, 0))</f>
        <v>136</v>
      </c>
      <c r="N769" s="106" t="n">
        <f aca="false">M769</f>
        <v>136</v>
      </c>
    </row>
    <row r="770" customFormat="false" ht="12" hidden="false" customHeight="false" outlineLevel="0" collapsed="false">
      <c r="A770" s="29" t="s">
        <v>2342</v>
      </c>
      <c r="B770" s="117" t="str">
        <f aca="false">IFERROR(VLOOKUP($A770, DeliveryBook!$D$2:$K$1999, 5, 0),"")</f>
        <v>RATHI MEDIA CENTER</v>
      </c>
      <c r="C770" s="117" t="str">
        <f aca="false">IFERROR(VLOOKUP($A770, DeliveryBook!$D$2:$K$1999, 8, 0), "")</f>
        <v>JODHPUR - JU</v>
      </c>
      <c r="D770" s="105" t="n">
        <v>0.3</v>
      </c>
      <c r="E770" s="130" t="n">
        <v>42400</v>
      </c>
      <c r="F770" s="106" t="n">
        <v>114</v>
      </c>
      <c r="G770" s="107" t="s">
        <v>7602</v>
      </c>
      <c r="H770" s="107" t="s">
        <v>7603</v>
      </c>
      <c r="I770" s="0"/>
      <c r="J770" s="0"/>
      <c r="K770" s="0"/>
      <c r="M770" s="108" t="n">
        <f aca="false">(IF($H770="REG",$F770*15*(1-D770), $F770*25*(1-D770))-IF(G770="CUT", F770*0.5, 0))+(IF($K770="REG",$I770*15*(1-$D770), $I770*25*(1-$D770))-IF($J770="CUT", $I770*0.5, 0))</f>
        <v>1140</v>
      </c>
      <c r="N770" s="106" t="n">
        <f aca="false">M770</f>
        <v>1140</v>
      </c>
    </row>
    <row r="771" customFormat="false" ht="12" hidden="false" customHeight="false" outlineLevel="0" collapsed="false">
      <c r="A771" s="29" t="s">
        <v>2424</v>
      </c>
      <c r="B771" s="117" t="str">
        <f aca="false">IFERROR(VLOOKUP($A771, DeliveryBook!$D$2:$K$1999, 5, 0),"")</f>
        <v>ALKA NEWS AGENCY</v>
      </c>
      <c r="C771" s="117" t="str">
        <f aca="false">IFERROR(VLOOKUP($A771, DeliveryBook!$D$2:$K$1999, 8, 0), "")</f>
        <v>KANPUR - CNB</v>
      </c>
      <c r="D771" s="105" t="n">
        <v>0.333</v>
      </c>
      <c r="E771" s="130" t="n">
        <v>42400</v>
      </c>
      <c r="F771" s="106" t="n">
        <v>57</v>
      </c>
      <c r="G771" s="107" t="s">
        <v>7602</v>
      </c>
      <c r="H771" s="107" t="s">
        <v>7613</v>
      </c>
      <c r="I771" s="106" t="n">
        <v>5</v>
      </c>
      <c r="J771" s="107" t="s">
        <v>7602</v>
      </c>
      <c r="K771" s="107" t="s">
        <v>7613</v>
      </c>
      <c r="M771" s="108" t="n">
        <f aca="false">(IF($H771="REG",$F771*15*(1-D771), $F771*25*(1-D771))-IF(G771="CUT", F771*0.5, 0))+(IF($K771="REG",$I771*15*(1-$D771), $I771*25*(1-$D771))-IF($J771="CUT", $I771*0.5, 0))</f>
        <v>1002.85</v>
      </c>
      <c r="N771" s="106" t="n">
        <f aca="false">M771</f>
        <v>1002.85</v>
      </c>
    </row>
    <row r="772" customFormat="false" ht="12" hidden="false" customHeight="false" outlineLevel="0" collapsed="false">
      <c r="A772" s="29" t="s">
        <v>2424</v>
      </c>
      <c r="B772" s="117" t="str">
        <f aca="false">IFERROR(VLOOKUP($A772, DeliveryBook!$D$2:$K$1999, 5, 0),"")</f>
        <v>ALKA NEWS AGENCY</v>
      </c>
      <c r="C772" s="117" t="str">
        <f aca="false">IFERROR(VLOOKUP($A772, DeliveryBook!$D$2:$K$1999, 8, 0), "")</f>
        <v>KANPUR - CNB</v>
      </c>
      <c r="D772" s="105" t="n">
        <v>0.333</v>
      </c>
      <c r="E772" s="130" t="n">
        <v>42400</v>
      </c>
      <c r="F772" s="106" t="n">
        <v>565</v>
      </c>
      <c r="G772" s="107" t="s">
        <v>7602</v>
      </c>
      <c r="H772" s="107" t="s">
        <v>7603</v>
      </c>
      <c r="I772" s="106" t="n">
        <v>56</v>
      </c>
      <c r="J772" s="107" t="s">
        <v>7602</v>
      </c>
      <c r="K772" s="107" t="s">
        <v>7603</v>
      </c>
      <c r="M772" s="108" t="n">
        <f aca="false">(IF($H772="REG",$F772*15*(1-D772), $F772*25*(1-D772))-IF(G772="CUT", F772*0.5, 0))+(IF($K772="REG",$I772*15*(1-$D772), $I772*25*(1-$D772))-IF($J772="CUT", $I772*0.5, 0))</f>
        <v>5902.605</v>
      </c>
      <c r="N772" s="106" t="n">
        <f aca="false">M772</f>
        <v>5902.605</v>
      </c>
    </row>
    <row r="773" customFormat="false" ht="12" hidden="false" customHeight="false" outlineLevel="0" collapsed="false">
      <c r="A773" s="29" t="s">
        <v>7238</v>
      </c>
      <c r="B773" s="117" t="inlineStr">
        <f aca="false">IFERROR(VLOOKUP($A773, DeliveryBook!$D$2:$K$1999, 5, 0),"")</f>
        <is>
          <t/>
        </is>
      </c>
      <c r="C773" s="117" t="inlineStr">
        <f aca="false">IFERROR(VLOOKUP($A773, DeliveryBook!$D$2:$K$1999, 8, 0), "")</f>
        <is>
          <t/>
        </is>
      </c>
      <c r="D773" s="105" t="n">
        <v>0.333</v>
      </c>
      <c r="E773" s="130" t="n">
        <v>42400</v>
      </c>
      <c r="F773" s="106" t="n">
        <v>176</v>
      </c>
      <c r="G773" s="107" t="s">
        <v>7602</v>
      </c>
      <c r="H773" s="107" t="s">
        <v>7613</v>
      </c>
      <c r="I773" s="106" t="n">
        <v>125</v>
      </c>
      <c r="J773" s="107" t="s">
        <v>7612</v>
      </c>
      <c r="K773" s="107" t="s">
        <v>7603</v>
      </c>
      <c r="M773" s="108" t="n">
        <f aca="false">(IF($H773="REG",$F773*15*(1-D773), $F773*25*(1-D773))-IF(G773="CUT", F773*0.5, 0))+(IF($K773="REG",$I773*15*(1-$D773), $I773*25*(1-$D773))-IF($J773="CUT", $I773*0.5, 0))</f>
        <v>4097.425</v>
      </c>
      <c r="N773" s="106" t="n">
        <f aca="false">M773</f>
        <v>4097.425</v>
      </c>
    </row>
    <row r="774" customFormat="false" ht="12" hidden="false" customHeight="false" outlineLevel="0" collapsed="false">
      <c r="A774" s="29" t="s">
        <v>7238</v>
      </c>
      <c r="B774" s="117" t="inlineStr">
        <f aca="false">IFERROR(VLOOKUP($A774, DeliveryBook!$D$2:$K$1999, 5, 0),"")</f>
        <is>
          <t/>
        </is>
      </c>
      <c r="C774" s="117" t="inlineStr">
        <f aca="false">IFERROR(VLOOKUP($A774, DeliveryBook!$D$2:$K$1999, 8, 0), "")</f>
        <is>
          <t/>
        </is>
      </c>
      <c r="D774" s="105" t="n">
        <v>0.333</v>
      </c>
      <c r="E774" s="130" t="n">
        <v>42400</v>
      </c>
      <c r="F774" s="106" t="n">
        <v>80</v>
      </c>
      <c r="G774" s="107" t="s">
        <v>7612</v>
      </c>
      <c r="H774" s="107" t="s">
        <v>7603</v>
      </c>
      <c r="I774" s="106" t="n">
        <v>120</v>
      </c>
      <c r="J774" s="107" t="s">
        <v>7602</v>
      </c>
      <c r="K774" s="107" t="s">
        <v>7603</v>
      </c>
      <c r="M774" s="108" t="n">
        <f aca="false">(IF($H774="REG",$F774*15*(1-D774), $F774*25*(1-D774))-IF(G774="CUT", F774*0.5, 0))+(IF($K774="REG",$I774*15*(1-$D774), $I774*25*(1-$D774))-IF($J774="CUT", $I774*0.5, 0))</f>
        <v>1941</v>
      </c>
      <c r="N774" s="106" t="n">
        <f aca="false">M774</f>
        <v>1941</v>
      </c>
    </row>
    <row r="775" customFormat="false" ht="12" hidden="false" customHeight="false" outlineLevel="0" collapsed="false">
      <c r="A775" s="29" t="s">
        <v>7238</v>
      </c>
      <c r="B775" s="117" t="inlineStr">
        <f aca="false">IFERROR(VLOOKUP($A775, DeliveryBook!$D$2:$K$1999, 5, 0),"")</f>
        <is>
          <t/>
        </is>
      </c>
      <c r="C775" s="117" t="inlineStr">
        <f aca="false">IFERROR(VLOOKUP($A775, DeliveryBook!$D$2:$K$1999, 8, 0), "")</f>
        <is>
          <t/>
        </is>
      </c>
      <c r="D775" s="105" t="n">
        <v>0.333</v>
      </c>
      <c r="E775" s="130" t="n">
        <v>42400</v>
      </c>
      <c r="F775" s="106" t="n">
        <v>1961</v>
      </c>
      <c r="G775" s="107" t="s">
        <v>7602</v>
      </c>
      <c r="H775" s="107" t="s">
        <v>7603</v>
      </c>
      <c r="I775" s="0"/>
      <c r="J775" s="0"/>
      <c r="K775" s="0"/>
      <c r="M775" s="0"/>
    </row>
    <row r="776" customFormat="false" ht="12" hidden="false" customHeight="false" outlineLevel="0" collapsed="false">
      <c r="A776" s="104" t="s">
        <v>2323</v>
      </c>
      <c r="B776" s="117" t="str">
        <f aca="false">IFERROR(VLOOKUP($A776, DeliveryBook!$D$2:$K$1999, 5, 0),"")</f>
        <v>CHHAJER NEWS AGENCY</v>
      </c>
      <c r="C776" s="117" t="str">
        <f aca="false">IFERROR(VLOOKUP($A776, DeliveryBook!$D$2:$K$1999, 8, 0), "")</f>
        <v>BIKANER - BKN</v>
      </c>
      <c r="D776" s="105" t="n">
        <v>0.3</v>
      </c>
      <c r="E776" s="130" t="n">
        <v>42400</v>
      </c>
      <c r="F776" s="106" t="n">
        <v>38</v>
      </c>
      <c r="G776" s="107" t="s">
        <v>7602</v>
      </c>
      <c r="H776" s="107" t="s">
        <v>7603</v>
      </c>
      <c r="I776" s="0"/>
      <c r="J776" s="0"/>
      <c r="K776" s="0"/>
      <c r="M776" s="0"/>
    </row>
    <row r="777" customFormat="false" ht="12" hidden="false" customHeight="false" outlineLevel="0" collapsed="false">
      <c r="A777" s="35" t="s">
        <v>7622</v>
      </c>
      <c r="B777" s="117" t="inlineStr">
        <f aca="false">IFERROR(VLOOKUP($A777, DeliveryBook!$D$2:$K$1999, 5, 0),"")</f>
        <is>
          <t/>
        </is>
      </c>
      <c r="C777" s="117" t="inlineStr">
        <f aca="false">IFERROR(VLOOKUP($A777, DeliveryBook!$D$2:$K$1999, 8, 0), "")</f>
        <is>
          <t/>
        </is>
      </c>
      <c r="D777" s="105" t="n">
        <v>0.3</v>
      </c>
      <c r="E777" s="130" t="n">
        <v>42400</v>
      </c>
      <c r="F777" s="106" t="n">
        <v>94</v>
      </c>
      <c r="G777" s="107" t="s">
        <v>7602</v>
      </c>
      <c r="H777" s="107" t="s">
        <v>7603</v>
      </c>
      <c r="I777" s="106" t="n">
        <v>86</v>
      </c>
      <c r="J777" s="107" t="s">
        <v>7602</v>
      </c>
      <c r="K777" s="107" t="s">
        <v>7603</v>
      </c>
      <c r="M777" s="0"/>
    </row>
    <row r="778" customFormat="false" ht="12" hidden="false" customHeight="false" outlineLevel="0" collapsed="false">
      <c r="A778" s="35" t="s">
        <v>7622</v>
      </c>
      <c r="B778" s="117" t="inlineStr">
        <f aca="false">IFERROR(VLOOKUP($A778, DeliveryBook!$D$2:$K$1999, 5, 0),"")</f>
        <is>
          <t/>
        </is>
      </c>
      <c r="C778" s="117" t="inlineStr">
        <f aca="false">IFERROR(VLOOKUP($A778, DeliveryBook!$D$2:$K$1999, 8, 0), "")</f>
        <is>
          <t/>
        </is>
      </c>
      <c r="D778" s="105" t="n">
        <v>0.3</v>
      </c>
      <c r="E778" s="130" t="n">
        <v>42400</v>
      </c>
      <c r="F778" s="106" t="n">
        <v>8</v>
      </c>
      <c r="G778" s="107" t="s">
        <v>7602</v>
      </c>
      <c r="H778" s="107" t="s">
        <v>7613</v>
      </c>
      <c r="I778" s="106" t="n">
        <v>8</v>
      </c>
      <c r="J778" s="107" t="s">
        <v>7602</v>
      </c>
      <c r="K778" s="107" t="s">
        <v>7613</v>
      </c>
      <c r="M778" s="0"/>
    </row>
    <row r="779" customFormat="false" ht="12" hidden="false" customHeight="false" outlineLevel="0" collapsed="false">
      <c r="A779" s="29" t="s">
        <v>2306</v>
      </c>
      <c r="B779" s="117" t="str">
        <f aca="false">IFERROR(VLOOKUP($A779, DeliveryBook!$D$2:$K$1999, 5, 0),"")</f>
        <v>SETHI ENTERPRISES</v>
      </c>
      <c r="C779" s="117" t="str">
        <f aca="false">IFERROR(VLOOKUP($A779, DeliveryBook!$D$2:$K$1999, 8, 0), "")</f>
        <v>JALLANDHAR - </v>
      </c>
      <c r="D779" s="105" t="n">
        <v>0.3</v>
      </c>
      <c r="E779" s="130" t="n">
        <v>42400</v>
      </c>
      <c r="F779" s="106" t="n">
        <v>14</v>
      </c>
      <c r="G779" s="107" t="s">
        <v>7602</v>
      </c>
      <c r="H779" s="107" t="s">
        <v>7613</v>
      </c>
      <c r="I779" s="106" t="n">
        <v>11</v>
      </c>
      <c r="J779" s="107" t="s">
        <v>7602</v>
      </c>
      <c r="K779" s="107" t="s">
        <v>7613</v>
      </c>
      <c r="M779" s="29"/>
    </row>
    <row r="780" customFormat="false" ht="12" hidden="false" customHeight="false" outlineLevel="0" collapsed="false">
      <c r="A780" s="29" t="s">
        <v>2306</v>
      </c>
      <c r="B780" s="117" t="str">
        <f aca="false">IFERROR(VLOOKUP($A780, DeliveryBook!$D$2:$K$1999, 5, 0),"")</f>
        <v>SETHI ENTERPRISES</v>
      </c>
      <c r="C780" s="117" t="str">
        <f aca="false">IFERROR(VLOOKUP($A780, DeliveryBook!$D$2:$K$1999, 8, 0), "")</f>
        <v>JALLANDHAR - </v>
      </c>
      <c r="D780" s="105" t="n">
        <v>0.3</v>
      </c>
      <c r="E780" s="130" t="n">
        <v>42400</v>
      </c>
      <c r="F780" s="106" t="n">
        <v>58</v>
      </c>
      <c r="G780" s="107" t="s">
        <v>7602</v>
      </c>
      <c r="H780" s="107" t="s">
        <v>7603</v>
      </c>
      <c r="I780" s="106" t="n">
        <v>51</v>
      </c>
      <c r="J780" s="107" t="s">
        <v>7602</v>
      </c>
      <c r="K780" s="107" t="s">
        <v>7603</v>
      </c>
    </row>
    <row r="781" customFormat="false" ht="12" hidden="false" customHeight="false" outlineLevel="0" collapsed="false">
      <c r="A781" s="3" t="s">
        <v>4801</v>
      </c>
      <c r="B781" s="117" t="str">
        <f aca="false">IFERROR(VLOOKUP($A781, DeliveryBook!$D$2:$K$1999, 5, 0),"")</f>
        <v>PRAKASH BOOK DEPOT</v>
      </c>
      <c r="C781" s="117" t="str">
        <f aca="false">IFERROR(VLOOKUP($A781, DeliveryBook!$D$2:$K$1999, 8, 0), "")</f>
        <v>PO: DHAMPUR</v>
      </c>
      <c r="D781" s="105" t="n">
        <v>0.3</v>
      </c>
      <c r="E781" s="130" t="n">
        <v>42400</v>
      </c>
      <c r="F781" s="106" t="n">
        <v>3</v>
      </c>
      <c r="G781" s="107" t="s">
        <v>7602</v>
      </c>
      <c r="H781" s="107" t="s">
        <v>7613</v>
      </c>
      <c r="I781" s="106" t="n">
        <v>18</v>
      </c>
      <c r="J781" s="107" t="s">
        <v>7602</v>
      </c>
      <c r="K781" s="107" t="s">
        <v>7603</v>
      </c>
    </row>
    <row r="782" customFormat="false" ht="12" hidden="false" customHeight="false" outlineLevel="0" collapsed="false">
      <c r="A782" s="3" t="s">
        <v>4801</v>
      </c>
      <c r="B782" s="117" t="str">
        <f aca="false">IFERROR(VLOOKUP($A782, DeliveryBook!$D$2:$K$1999, 5, 0),"")</f>
        <v>PRAKASH BOOK DEPOT</v>
      </c>
      <c r="C782" s="117" t="str">
        <f aca="false">IFERROR(VLOOKUP($A782, DeliveryBook!$D$2:$K$1999, 8, 0), "")</f>
        <v>PO: DHAMPUR</v>
      </c>
      <c r="D782" s="105" t="n">
        <v>0.3</v>
      </c>
      <c r="E782" s="130" t="n">
        <v>42400</v>
      </c>
      <c r="F782" s="106" t="n">
        <v>88</v>
      </c>
      <c r="G782" s="107" t="s">
        <v>7602</v>
      </c>
      <c r="H782" s="107" t="s">
        <v>7603</v>
      </c>
      <c r="I782" s="0"/>
      <c r="J782" s="0"/>
      <c r="K782" s="0"/>
    </row>
    <row r="783" customFormat="false" ht="12" hidden="false" customHeight="false" outlineLevel="0" collapsed="false">
      <c r="A783" s="29" t="s">
        <v>6381</v>
      </c>
      <c r="B783" s="117" t="str">
        <f aca="false">IFERROR(VLOOKUP($A783, DeliveryBook!$D$2:$K$1999, 5, 0),"")</f>
        <v>ANNU BOOK STALL</v>
      </c>
      <c r="C783" s="117" t="str">
        <f aca="false">IFERROR(VLOOKUP($A783, DeliveryBook!$D$2:$K$1999, 8, 0), "")</f>
        <v>MUZAFFARPUR - MFP</v>
      </c>
      <c r="D783" s="105" t="n">
        <v>0.3</v>
      </c>
      <c r="E783" s="130" t="n">
        <v>42400</v>
      </c>
      <c r="F783" s="106" t="n">
        <v>10</v>
      </c>
      <c r="G783" s="107" t="s">
        <v>7602</v>
      </c>
      <c r="H783" s="107" t="s">
        <v>7613</v>
      </c>
      <c r="I783" s="106" t="n">
        <v>9</v>
      </c>
      <c r="J783" s="107" t="s">
        <v>7602</v>
      </c>
      <c r="K783" s="107" t="s">
        <v>7613</v>
      </c>
    </row>
    <row r="784" customFormat="false" ht="12" hidden="false" customHeight="false" outlineLevel="0" collapsed="false">
      <c r="A784" s="29" t="s">
        <v>6381</v>
      </c>
      <c r="B784" s="117" t="str">
        <f aca="false">IFERROR(VLOOKUP($A784, DeliveryBook!$D$2:$K$1999, 5, 0),"")</f>
        <v>ANNU BOOK STALL</v>
      </c>
      <c r="C784" s="117" t="str">
        <f aca="false">IFERROR(VLOOKUP($A784, DeliveryBook!$D$2:$K$1999, 8, 0), "")</f>
        <v>MUZAFFARPUR - MFP</v>
      </c>
      <c r="D784" s="105" t="n">
        <v>0.3</v>
      </c>
      <c r="E784" s="130" t="n">
        <v>42400</v>
      </c>
      <c r="F784" s="106" t="n">
        <v>38</v>
      </c>
      <c r="G784" s="107" t="s">
        <v>7602</v>
      </c>
      <c r="H784" s="107" t="s">
        <v>7603</v>
      </c>
      <c r="I784" s="106" t="n">
        <v>38</v>
      </c>
      <c r="J784" s="107" t="s">
        <v>7602</v>
      </c>
      <c r="K784" s="107" t="s">
        <v>7603</v>
      </c>
    </row>
    <row r="785" customFormat="false" ht="12" hidden="false" customHeight="false" outlineLevel="0" collapsed="false">
      <c r="A785" s="3" t="s">
        <v>3454</v>
      </c>
      <c r="B785" s="117" t="str">
        <f aca="false">IFERROR(VLOOKUP($A785, DeliveryBook!$D$2:$K$1999, 5, 0),"")</f>
        <v>M/S KAMAL BOOK DEPOT</v>
      </c>
      <c r="C785" s="117" t="str">
        <f aca="false">IFERROR(VLOOKUP($A785, DeliveryBook!$D$2:$K$1999, 8, 0), "")</f>
        <v>PO: MUZAFFARNAGAR</v>
      </c>
      <c r="D785" s="105" t="n">
        <v>0.3</v>
      </c>
      <c r="E785" s="130" t="n">
        <v>42400</v>
      </c>
      <c r="F785" s="106" t="n">
        <v>74</v>
      </c>
      <c r="G785" s="107" t="s">
        <v>7602</v>
      </c>
      <c r="H785" s="107" t="s">
        <v>7603</v>
      </c>
      <c r="I785" s="106" t="n">
        <v>51</v>
      </c>
      <c r="J785" s="107" t="s">
        <v>7602</v>
      </c>
      <c r="K785" s="107" t="s">
        <v>7603</v>
      </c>
    </row>
    <row r="786" customFormat="false" ht="12" hidden="false" customHeight="false" outlineLevel="0" collapsed="false">
      <c r="A786" s="3" t="s">
        <v>3454</v>
      </c>
      <c r="B786" s="117" t="str">
        <f aca="false">IFERROR(VLOOKUP($A786, DeliveryBook!$D$2:$K$1999, 5, 0),"")</f>
        <v>M/S KAMAL BOOK DEPOT</v>
      </c>
      <c r="C786" s="117" t="str">
        <f aca="false">IFERROR(VLOOKUP($A786, DeliveryBook!$D$2:$K$1999, 8, 0), "")</f>
        <v>PO: MUZAFFARNAGAR</v>
      </c>
      <c r="D786" s="105" t="n">
        <v>0.3</v>
      </c>
      <c r="E786" s="130" t="n">
        <v>42400</v>
      </c>
      <c r="F786" s="106" t="n">
        <v>8</v>
      </c>
      <c r="G786" s="107" t="s">
        <v>7602</v>
      </c>
      <c r="H786" s="107" t="s">
        <v>7613</v>
      </c>
      <c r="I786" s="106" t="n">
        <v>4</v>
      </c>
      <c r="J786" s="107" t="s">
        <v>7602</v>
      </c>
      <c r="K786" s="107" t="s">
        <v>7613</v>
      </c>
    </row>
    <row r="787" customFormat="false" ht="12" hidden="false" customHeight="false" outlineLevel="0" collapsed="false">
      <c r="A787" s="29" t="s">
        <v>2553</v>
      </c>
      <c r="B787" s="117" t="str">
        <f aca="false">IFERROR(VLOOKUP($A787, DeliveryBook!$D$2:$K$1999, 5, 0),"")</f>
        <v>GUPTA NEWS PAPER &amp; MAGAZINE</v>
      </c>
      <c r="C787" s="117" t="str">
        <f aca="false">IFERROR(VLOOKUP($A787, DeliveryBook!$D$2:$K$1999, 8, 0), "")</f>
        <v>PO: GHAZIABAD</v>
      </c>
      <c r="D787" s="105" t="n">
        <v>0.32</v>
      </c>
      <c r="E787" s="130" t="n">
        <v>42400</v>
      </c>
      <c r="F787" s="106" t="n">
        <v>20</v>
      </c>
      <c r="G787" s="107" t="s">
        <v>7602</v>
      </c>
      <c r="H787" s="107" t="s">
        <v>7613</v>
      </c>
      <c r="I787" s="106" t="n">
        <v>5</v>
      </c>
      <c r="J787" s="107" t="s">
        <v>7602</v>
      </c>
      <c r="K787" s="107" t="s">
        <v>7613</v>
      </c>
    </row>
    <row r="788" customFormat="false" ht="12" hidden="false" customHeight="false" outlineLevel="0" collapsed="false">
      <c r="A788" s="29" t="s">
        <v>2553</v>
      </c>
      <c r="B788" s="117" t="str">
        <f aca="false">IFERROR(VLOOKUP($A788, DeliveryBook!$D$2:$K$1999, 5, 0),"")</f>
        <v>GUPTA NEWS PAPER &amp; MAGAZINE</v>
      </c>
      <c r="C788" s="117" t="str">
        <f aca="false">IFERROR(VLOOKUP($A788, DeliveryBook!$D$2:$K$1999, 8, 0), "")</f>
        <v>PO: GHAZIABAD</v>
      </c>
      <c r="D788" s="105" t="n">
        <v>0.32</v>
      </c>
      <c r="E788" s="130" t="n">
        <v>42400</v>
      </c>
      <c r="F788" s="106" t="n">
        <v>180</v>
      </c>
      <c r="G788" s="107" t="s">
        <v>7602</v>
      </c>
      <c r="H788" s="107" t="s">
        <v>7603</v>
      </c>
      <c r="I788" s="106" t="n">
        <v>32</v>
      </c>
      <c r="J788" s="107" t="s">
        <v>7602</v>
      </c>
      <c r="K788" s="107" t="s">
        <v>7603</v>
      </c>
    </row>
    <row r="789" customFormat="false" ht="12" hidden="false" customHeight="false" outlineLevel="0" collapsed="false">
      <c r="A789" s="3" t="s">
        <v>4781</v>
      </c>
      <c r="B789" s="117" t="str">
        <f aca="false">IFERROR(VLOOKUP($A789, DeliveryBook!$D$2:$K$1999, 5, 0),"")</f>
        <v>PARAS BOOK STALL </v>
      </c>
      <c r="C789" s="117" t="str">
        <f aca="false">IFERROR(VLOOKUP($A789, DeliveryBook!$D$2:$K$1999, 8, 0), "")</f>
        <v>PO: PALAN PUR</v>
      </c>
      <c r="D789" s="105" t="n">
        <v>0.3</v>
      </c>
      <c r="E789" s="130" t="n">
        <v>42400</v>
      </c>
      <c r="F789" s="106" t="n">
        <v>1</v>
      </c>
      <c r="G789" s="107" t="s">
        <v>7602</v>
      </c>
      <c r="H789" s="107" t="s">
        <v>7613</v>
      </c>
      <c r="I789" s="106" t="n">
        <v>9</v>
      </c>
      <c r="J789" s="107" t="s">
        <v>7602</v>
      </c>
      <c r="K789" s="107" t="s">
        <v>7603</v>
      </c>
    </row>
    <row r="790" customFormat="false" ht="12" hidden="false" customHeight="false" outlineLevel="0" collapsed="false">
      <c r="A790" s="3" t="s">
        <v>4781</v>
      </c>
      <c r="B790" s="117" t="str">
        <f aca="false">IFERROR(VLOOKUP($A790, DeliveryBook!$D$2:$K$1999, 5, 0),"")</f>
        <v>PARAS BOOK STALL </v>
      </c>
      <c r="C790" s="117" t="str">
        <f aca="false">IFERROR(VLOOKUP($A790, DeliveryBook!$D$2:$K$1999, 8, 0), "")</f>
        <v>PO: PALAN PUR</v>
      </c>
      <c r="D790" s="105" t="n">
        <v>0.3</v>
      </c>
      <c r="E790" s="130" t="n">
        <v>42400</v>
      </c>
      <c r="F790" s="106" t="n">
        <v>32</v>
      </c>
      <c r="G790" s="107" t="s">
        <v>7602</v>
      </c>
      <c r="H790" s="107" t="s">
        <v>7603</v>
      </c>
      <c r="I790" s="0"/>
      <c r="J790" s="0"/>
      <c r="K790" s="0"/>
    </row>
    <row r="791" customFormat="false" ht="12" hidden="false" customHeight="false" outlineLevel="0" collapsed="false">
      <c r="A791" s="35" t="s">
        <v>7621</v>
      </c>
      <c r="B791" s="117" t="inlineStr">
        <f aca="false">IFERROR(VLOOKUP($A791, DeliveryBook!$D$2:$K$1999, 5, 0),"")</f>
        <is>
          <t/>
        </is>
      </c>
      <c r="C791" s="117" t="inlineStr">
        <f aca="false">IFERROR(VLOOKUP($A791, DeliveryBook!$D$2:$K$1999, 8, 0), "")</f>
        <is>
          <t/>
        </is>
      </c>
      <c r="D791" s="105" t="n">
        <v>0.3</v>
      </c>
      <c r="E791" s="130" t="n">
        <v>42400</v>
      </c>
      <c r="F791" s="106" t="n">
        <v>14</v>
      </c>
      <c r="G791" s="107" t="s">
        <v>7602</v>
      </c>
      <c r="H791" s="107" t="s">
        <v>7603</v>
      </c>
      <c r="I791" s="106" t="n">
        <v>15</v>
      </c>
      <c r="J791" s="107" t="s">
        <v>7602</v>
      </c>
      <c r="K791" s="107" t="s">
        <v>7603</v>
      </c>
    </row>
    <row r="792" customFormat="false" ht="12" hidden="false" customHeight="false" outlineLevel="0" collapsed="false">
      <c r="A792" s="29" t="s">
        <v>6421</v>
      </c>
      <c r="B792" s="117" t="inlineStr">
        <f aca="false">IFERROR(VLOOKUP($A792, DeliveryBook!$D$2:$K$1999, 5, 0),"")</f>
        <is>
          <t/>
        </is>
      </c>
      <c r="C792" s="117" t="inlineStr">
        <f aca="false">IFERROR(VLOOKUP($A792, DeliveryBook!$D$2:$K$1999, 8, 0), "")</f>
        <is>
          <t/>
        </is>
      </c>
      <c r="D792" s="105" t="n">
        <v>0.3</v>
      </c>
      <c r="E792" s="130" t="n">
        <v>42400</v>
      </c>
      <c r="F792" s="106" t="n">
        <v>8</v>
      </c>
      <c r="G792" s="107" t="s">
        <v>7602</v>
      </c>
      <c r="H792" s="107" t="s">
        <v>7603</v>
      </c>
      <c r="I792" s="0"/>
      <c r="J792" s="0"/>
      <c r="K792" s="0"/>
    </row>
    <row r="793" customFormat="false" ht="12" hidden="false" customHeight="false" outlineLevel="0" collapsed="false">
      <c r="A793" s="29" t="s">
        <v>2263</v>
      </c>
      <c r="B793" s="117" t="str">
        <f aca="false">IFERROR(VLOOKUP($A793, DeliveryBook!$D$2:$K$1999, 5, 0),"")</f>
        <v>KHATRI NOVEL CENTRE</v>
      </c>
      <c r="C793" s="117" t="str">
        <f aca="false">IFERROR(VLOOKUP($A793, DeliveryBook!$D$2:$K$1999, 8, 0), "")</f>
        <v>RATLAM - RTM</v>
      </c>
      <c r="D793" s="105" t="n">
        <v>0.3</v>
      </c>
      <c r="E793" s="130" t="n">
        <v>42400</v>
      </c>
      <c r="F793" s="106" t="n">
        <v>12</v>
      </c>
      <c r="G793" s="107" t="s">
        <v>7602</v>
      </c>
      <c r="H793" s="107" t="s">
        <v>7613</v>
      </c>
      <c r="I793" s="0"/>
      <c r="J793" s="0"/>
      <c r="K793" s="0"/>
    </row>
    <row r="794" customFormat="false" ht="12" hidden="false" customHeight="false" outlineLevel="0" collapsed="false">
      <c r="A794" s="29" t="s">
        <v>2263</v>
      </c>
      <c r="B794" s="117" t="str">
        <f aca="false">IFERROR(VLOOKUP($A794, DeliveryBook!$D$2:$K$1999, 5, 0),"")</f>
        <v>KHATRI NOVEL CENTRE</v>
      </c>
      <c r="C794" s="117" t="str">
        <f aca="false">IFERROR(VLOOKUP($A794, DeliveryBook!$D$2:$K$1999, 8, 0), "")</f>
        <v>RATLAM - RTM</v>
      </c>
      <c r="D794" s="105" t="n">
        <v>0.3</v>
      </c>
      <c r="E794" s="130" t="n">
        <v>42400</v>
      </c>
      <c r="F794" s="106" t="n">
        <v>78</v>
      </c>
      <c r="G794" s="107" t="s">
        <v>7602</v>
      </c>
      <c r="H794" s="107" t="s">
        <v>7603</v>
      </c>
      <c r="I794" s="0"/>
      <c r="J794" s="0"/>
      <c r="K794" s="0"/>
    </row>
    <row r="795" customFormat="false" ht="12" hidden="false" customHeight="false" outlineLevel="0" collapsed="false">
      <c r="A795" s="29" t="s">
        <v>1013</v>
      </c>
      <c r="B795" s="117" t="str">
        <f aca="false">IFERROR(VLOOKUP($A795, DeliveryBook!$D$2:$K$1999, 5, 0),"")</f>
        <v>PRASAD MAGAZINE CENTER</v>
      </c>
      <c r="C795" s="117" t="str">
        <f aca="false">IFERROR(VLOOKUP($A795, DeliveryBook!$D$2:$K$1999, 8, 0), "")</f>
        <v>PO: JAMSHEDPUR</v>
      </c>
      <c r="D795" s="105" t="n">
        <v>0.3</v>
      </c>
      <c r="E795" s="130" t="n">
        <v>42400</v>
      </c>
      <c r="F795" s="106" t="n">
        <v>53</v>
      </c>
      <c r="G795" s="107" t="s">
        <v>7602</v>
      </c>
      <c r="H795" s="107" t="s">
        <v>7603</v>
      </c>
      <c r="I795" s="106" t="n">
        <v>18</v>
      </c>
      <c r="J795" s="107" t="s">
        <v>7602</v>
      </c>
      <c r="K795" s="107" t="s">
        <v>7603</v>
      </c>
    </row>
    <row r="796" customFormat="false" ht="12" hidden="false" customHeight="false" outlineLevel="0" collapsed="false">
      <c r="A796" s="29" t="s">
        <v>2537</v>
      </c>
      <c r="B796" s="117" t="str">
        <f aca="false">IFERROR(VLOOKUP($A796, DeliveryBook!$D$2:$K$1999, 5, 0),"")</f>
        <v>SH. RAJ SINGH</v>
      </c>
      <c r="C796" s="117" t="str">
        <f aca="false">IFERROR(VLOOKUP($A796, DeliveryBook!$D$2:$K$1999, 8, 0), "")</f>
        <v>PO: ROHINI</v>
      </c>
      <c r="E796" s="104" t="n">
        <v>42429</v>
      </c>
      <c r="F796" s="106" t="n">
        <v>22</v>
      </c>
      <c r="G796" s="107" t="s">
        <v>7612</v>
      </c>
      <c r="H796" s="107" t="s">
        <v>7603</v>
      </c>
      <c r="I796" s="0"/>
      <c r="J796" s="0"/>
      <c r="K796" s="0"/>
    </row>
    <row r="797" customFormat="false" ht="12" hidden="false" customHeight="false" outlineLevel="0" collapsed="false">
      <c r="A797" s="29" t="s">
        <v>6716</v>
      </c>
      <c r="B797" s="117" t="inlineStr">
        <f aca="false">IFERROR(VLOOKUP($A797, DeliveryBook!$D$2:$K$1999, 5, 0),"")</f>
        <is>
          <t/>
        </is>
      </c>
      <c r="C797" s="117" t="inlineStr">
        <f aca="false">IFERROR(VLOOKUP($A797, DeliveryBook!$D$2:$K$1999, 8, 0), "")</f>
        <is>
          <t/>
        </is>
      </c>
      <c r="E797" s="104" t="n">
        <v>42429</v>
      </c>
      <c r="F797" s="106" t="n">
        <v>40</v>
      </c>
      <c r="G797" s="107" t="s">
        <v>7612</v>
      </c>
      <c r="H797" s="107" t="s">
        <v>7613</v>
      </c>
      <c r="I797" s="0"/>
      <c r="J797" s="0"/>
      <c r="K797" s="0"/>
    </row>
    <row r="798" customFormat="false" ht="12" hidden="false" customHeight="false" outlineLevel="0" collapsed="false">
      <c r="A798" s="29" t="s">
        <v>1683</v>
      </c>
      <c r="B798" s="117" t="str">
        <f aca="false">IFERROR(VLOOKUP($A798, DeliveryBook!$D$2:$K$1999, 5, 0),"")</f>
        <v>SH.DEVENDRA KUMAR SRIMALI,  BAZAZA CHOWK</v>
      </c>
      <c r="C798" s="117" t="str">
        <f aca="false">IFERROR(VLOOKUP($A798, DeliveryBook!$D$2:$K$1999, 8, 0), "")</f>
        <v>PO: FAIZABAD</v>
      </c>
      <c r="E798" s="104" t="n">
        <v>42429</v>
      </c>
      <c r="F798" s="106" t="n">
        <v>5</v>
      </c>
      <c r="G798" s="107" t="s">
        <v>7602</v>
      </c>
      <c r="H798" s="107" t="s">
        <v>7603</v>
      </c>
      <c r="I798" s="0"/>
      <c r="J798" s="0"/>
      <c r="K798" s="0"/>
    </row>
    <row r="799" customFormat="false" ht="12" hidden="false" customHeight="false" outlineLevel="0" collapsed="false">
      <c r="A799" s="29" t="s">
        <v>1683</v>
      </c>
      <c r="B799" s="117" t="str">
        <f aca="false">IFERROR(VLOOKUP($A799, DeliveryBook!$D$2:$K$1999, 5, 0),"")</f>
        <v>SH.DEVENDRA KUMAR SRIMALI,  BAZAZA CHOWK</v>
      </c>
      <c r="C799" s="117" t="str">
        <f aca="false">IFERROR(VLOOKUP($A799, DeliveryBook!$D$2:$K$1999, 8, 0), "")</f>
        <v>PO: FAIZABAD</v>
      </c>
      <c r="E799" s="104" t="n">
        <v>42429</v>
      </c>
      <c r="F799" s="106" t="n">
        <v>1</v>
      </c>
      <c r="G799" s="107" t="s">
        <v>7602</v>
      </c>
      <c r="H799" s="107" t="s">
        <v>7613</v>
      </c>
      <c r="I799" s="0"/>
      <c r="J799" s="0"/>
      <c r="K799" s="0"/>
    </row>
    <row r="800" customFormat="false" ht="12" hidden="false" customHeight="false" outlineLevel="0" collapsed="false">
      <c r="A800" s="29" t="s">
        <v>1596</v>
      </c>
      <c r="B800" s="117" t="str">
        <f aca="false">IFERROR(VLOOKUP($A800, DeliveryBook!$D$2:$K$1999, 5, 0),"")</f>
        <v>SH.LOVE KUMAR ARYA,  NEWSPAPER AGENT</v>
      </c>
      <c r="C800" s="117" t="str">
        <f aca="false">IFERROR(VLOOKUP($A800, DeliveryBook!$D$2:$K$1999, 8, 0), "")</f>
        <v>PO: BAHJOI</v>
      </c>
      <c r="E800" s="104" t="n">
        <v>42429</v>
      </c>
      <c r="F800" s="106" t="n">
        <v>1</v>
      </c>
      <c r="G800" s="107" t="s">
        <v>7612</v>
      </c>
      <c r="H800" s="107" t="s">
        <v>7613</v>
      </c>
      <c r="I800" s="0"/>
      <c r="J800" s="0"/>
      <c r="K800" s="0"/>
    </row>
    <row r="801" customFormat="false" ht="12" hidden="false" customHeight="false" outlineLevel="0" collapsed="false">
      <c r="A801" s="29" t="s">
        <v>7503</v>
      </c>
      <c r="B801" s="117" t="inlineStr">
        <f aca="false">IFERROR(VLOOKUP($A801, DeliveryBook!$D$2:$K$1999, 5, 0),"")</f>
        <is>
          <t/>
        </is>
      </c>
      <c r="C801" s="117" t="inlineStr">
        <f aca="false">IFERROR(VLOOKUP($A801, DeliveryBook!$D$2:$K$1999, 8, 0), "")</f>
        <is>
          <t/>
        </is>
      </c>
      <c r="E801" s="104" t="n">
        <v>42429</v>
      </c>
      <c r="F801" s="106" t="n">
        <v>65</v>
      </c>
      <c r="G801" s="107" t="s">
        <v>7602</v>
      </c>
      <c r="H801" s="107" t="s">
        <v>7603</v>
      </c>
      <c r="I801" s="0"/>
      <c r="J801" s="0"/>
      <c r="K801" s="0"/>
    </row>
    <row r="802" customFormat="false" ht="12" hidden="false" customHeight="false" outlineLevel="0" collapsed="false">
      <c r="A802" s="29" t="s">
        <v>7503</v>
      </c>
      <c r="B802" s="117" t="inlineStr">
        <f aca="false">IFERROR(VLOOKUP($A802, DeliveryBook!$D$2:$K$1999, 5, 0),"")</f>
        <is>
          <t/>
        </is>
      </c>
      <c r="C802" s="117" t="inlineStr">
        <f aca="false">IFERROR(VLOOKUP($A802, DeliveryBook!$D$2:$K$1999, 8, 0), "")</f>
        <is>
          <t/>
        </is>
      </c>
      <c r="E802" s="104" t="n">
        <v>42429</v>
      </c>
      <c r="F802" s="106" t="n">
        <v>6</v>
      </c>
      <c r="G802" s="107" t="s">
        <v>7602</v>
      </c>
      <c r="H802" s="107" t="s">
        <v>7613</v>
      </c>
      <c r="I802" s="0"/>
      <c r="J802" s="0"/>
      <c r="K802" s="0"/>
    </row>
    <row r="803" customFormat="false" ht="12" hidden="false" customHeight="false" outlineLevel="0" collapsed="false">
      <c r="A803" s="29" t="s">
        <v>2505</v>
      </c>
      <c r="B803" s="117" t="str">
        <f aca="false">IFERROR(VLOOKUP($A803, DeliveryBook!$D$2:$K$1999, 5, 0),"")</f>
        <v>JAISWAL NEWS AGENCY</v>
      </c>
      <c r="C803" s="117" t="str">
        <f aca="false">IFERROR(VLOOKUP($A803, DeliveryBook!$D$2:$K$1999, 8, 0), "")</f>
        <v>VARANSI - BSB</v>
      </c>
      <c r="E803" s="104" t="n">
        <v>42429</v>
      </c>
      <c r="F803" s="106" t="n">
        <v>81</v>
      </c>
      <c r="G803" s="107" t="s">
        <v>7602</v>
      </c>
      <c r="H803" s="107" t="s">
        <v>7603</v>
      </c>
      <c r="I803" s="106" t="n">
        <v>11</v>
      </c>
      <c r="J803" s="107" t="s">
        <v>7602</v>
      </c>
      <c r="K803" s="107" t="s">
        <v>7603</v>
      </c>
    </row>
    <row r="804" customFormat="false" ht="12" hidden="false" customHeight="false" outlineLevel="0" collapsed="false">
      <c r="A804" s="29" t="s">
        <v>2505</v>
      </c>
      <c r="B804" s="117" t="str">
        <f aca="false">IFERROR(VLOOKUP($A804, DeliveryBook!$D$2:$K$1999, 5, 0),"")</f>
        <v>JAISWAL NEWS AGENCY</v>
      </c>
      <c r="C804" s="117" t="str">
        <f aca="false">IFERROR(VLOOKUP($A804, DeliveryBook!$D$2:$K$1999, 8, 0), "")</f>
        <v>VARANSI - BSB</v>
      </c>
      <c r="E804" s="104" t="n">
        <v>42429</v>
      </c>
      <c r="F804" s="106" t="n">
        <v>20</v>
      </c>
      <c r="G804" s="107" t="s">
        <v>7602</v>
      </c>
      <c r="H804" s="107" t="s">
        <v>7613</v>
      </c>
      <c r="I804" s="106" t="n">
        <v>1</v>
      </c>
      <c r="J804" s="107" t="s">
        <v>7602</v>
      </c>
      <c r="K804" s="107" t="s">
        <v>7613</v>
      </c>
    </row>
    <row r="805" customFormat="false" ht="12" hidden="false" customHeight="false" outlineLevel="0" collapsed="false">
      <c r="A805" s="29" t="s">
        <v>1220</v>
      </c>
      <c r="B805" s="117" t="str">
        <f aca="false">IFERROR(VLOOKUP($A805, DeliveryBook!$D$2:$K$1999, 5, 0),"")</f>
        <v>SH RAM KRISHAN SHARMA</v>
      </c>
      <c r="C805" s="117" t="str">
        <f aca="false">IFERROR(VLOOKUP($A805, DeliveryBook!$D$2:$K$1999, 8, 0), "")</f>
        <v>PO: SAGAR</v>
      </c>
      <c r="E805" s="104" t="n">
        <v>42429</v>
      </c>
      <c r="F805" s="106" t="n">
        <v>35</v>
      </c>
      <c r="G805" s="107" t="s">
        <v>7602</v>
      </c>
      <c r="H805" s="107" t="s">
        <v>7603</v>
      </c>
      <c r="I805" s="0"/>
      <c r="J805" s="0"/>
      <c r="K805" s="0"/>
    </row>
    <row r="806" customFormat="false" ht="12" hidden="false" customHeight="false" outlineLevel="0" collapsed="false">
      <c r="A806" s="29" t="s">
        <v>1220</v>
      </c>
      <c r="B806" s="117" t="str">
        <f aca="false">IFERROR(VLOOKUP($A806, DeliveryBook!$D$2:$K$1999, 5, 0),"")</f>
        <v>SH RAM KRISHAN SHARMA</v>
      </c>
      <c r="C806" s="117" t="str">
        <f aca="false">IFERROR(VLOOKUP($A806, DeliveryBook!$D$2:$K$1999, 8, 0), "")</f>
        <v>PO: SAGAR</v>
      </c>
      <c r="E806" s="104" t="n">
        <v>42429</v>
      </c>
      <c r="F806" s="106" t="n">
        <v>1</v>
      </c>
      <c r="G806" s="107" t="s">
        <v>7602</v>
      </c>
      <c r="H806" s="107" t="s">
        <v>7613</v>
      </c>
      <c r="I806" s="0"/>
      <c r="J806" s="0"/>
      <c r="K806" s="0"/>
    </row>
    <row r="807" customFormat="false" ht="12" hidden="false" customHeight="false" outlineLevel="0" collapsed="false">
      <c r="A807" s="29" t="s">
        <v>1736</v>
      </c>
      <c r="B807" s="117" t="str">
        <f aca="false">IFERROR(VLOOKUP($A807, DeliveryBook!$D$2:$K$1999, 5, 0),"")</f>
        <v>SH AMIT KUMAR SINGH</v>
      </c>
      <c r="C807" s="117" t="str">
        <f aca="false">IFERROR(VLOOKUP($A807, DeliveryBook!$D$2:$K$1999, 8, 0), "")</f>
        <v>PO: HARDOI</v>
      </c>
      <c r="E807" s="104" t="n">
        <v>42429</v>
      </c>
      <c r="F807" s="106" t="n">
        <v>345</v>
      </c>
      <c r="G807" s="107" t="s">
        <v>7602</v>
      </c>
      <c r="H807" s="107" t="s">
        <v>7603</v>
      </c>
      <c r="I807" s="0"/>
      <c r="J807" s="0"/>
      <c r="K807" s="0"/>
    </row>
    <row r="808" customFormat="false" ht="12" hidden="false" customHeight="false" outlineLevel="0" collapsed="false">
      <c r="A808" s="29" t="s">
        <v>1736</v>
      </c>
      <c r="B808" s="117" t="str">
        <f aca="false">IFERROR(VLOOKUP($A808, DeliveryBook!$D$2:$K$1999, 5, 0),"")</f>
        <v>SH AMIT KUMAR SINGH</v>
      </c>
      <c r="C808" s="117" t="str">
        <f aca="false">IFERROR(VLOOKUP($A808, DeliveryBook!$D$2:$K$1999, 8, 0), "")</f>
        <v>PO: HARDOI</v>
      </c>
      <c r="E808" s="104" t="n">
        <v>42429</v>
      </c>
      <c r="F808" s="106" t="n">
        <v>36</v>
      </c>
      <c r="G808" s="107" t="s">
        <v>7602</v>
      </c>
      <c r="H808" s="107" t="s">
        <v>7613</v>
      </c>
      <c r="I808" s="0"/>
      <c r="J808" s="0"/>
      <c r="K808" s="0"/>
    </row>
    <row r="809" customFormat="false" ht="12" hidden="false" customHeight="false" outlineLevel="0" collapsed="false">
      <c r="A809" s="29" t="s">
        <v>2485</v>
      </c>
      <c r="B809" s="117" t="str">
        <f aca="false">IFERROR(VLOOKUP($A809, DeliveryBook!$D$2:$K$1999, 5, 0),"")</f>
        <v>MALHOTRA BOOK DEPOT</v>
      </c>
      <c r="C809" s="117" t="str">
        <f aca="false">IFERROR(VLOOKUP($A809, DeliveryBook!$D$2:$K$1999, 8, 0), "")</f>
        <v>SAHARANPUR - SRE</v>
      </c>
      <c r="E809" s="104" t="n">
        <v>42429</v>
      </c>
      <c r="F809" s="106" t="n">
        <v>31</v>
      </c>
      <c r="G809" s="107" t="s">
        <v>7602</v>
      </c>
      <c r="H809" s="107" t="s">
        <v>7603</v>
      </c>
      <c r="I809" s="0"/>
      <c r="J809" s="0"/>
      <c r="K809" s="0"/>
    </row>
    <row r="810" customFormat="false" ht="12" hidden="false" customHeight="false" outlineLevel="0" collapsed="false">
      <c r="A810" s="29" t="s">
        <v>2485</v>
      </c>
      <c r="B810" s="117" t="str">
        <f aca="false">IFERROR(VLOOKUP($A810, DeliveryBook!$D$2:$K$1999, 5, 0),"")</f>
        <v>MALHOTRA BOOK DEPOT</v>
      </c>
      <c r="C810" s="117" t="str">
        <f aca="false">IFERROR(VLOOKUP($A810, DeliveryBook!$D$2:$K$1999, 8, 0), "")</f>
        <v>SAHARANPUR - SRE</v>
      </c>
      <c r="E810" s="104" t="n">
        <v>42429</v>
      </c>
      <c r="F810" s="106" t="n">
        <v>5</v>
      </c>
      <c r="G810" s="107" t="s">
        <v>7602</v>
      </c>
      <c r="H810" s="107" t="s">
        <v>7613</v>
      </c>
      <c r="I810" s="0"/>
      <c r="J810" s="0"/>
      <c r="K810" s="0"/>
    </row>
    <row r="811" customFormat="false" ht="12" hidden="false" customHeight="false" outlineLevel="0" collapsed="false">
      <c r="A811" s="29" t="s">
        <v>2338</v>
      </c>
      <c r="B811" s="117" t="str">
        <f aca="false">IFERROR(VLOOKUP($A811, DeliveryBook!$D$2:$K$1999, 5, 0),"")</f>
        <v>SH.OM PRAKASH JALANI</v>
      </c>
      <c r="C811" s="117" t="str">
        <f aca="false">IFERROR(VLOOKUP($A811, DeliveryBook!$D$2:$K$1999, 8, 0), "")</f>
        <v>JODHPUR - JU</v>
      </c>
      <c r="E811" s="104" t="n">
        <v>42429</v>
      </c>
      <c r="F811" s="106" t="n">
        <v>22</v>
      </c>
      <c r="G811" s="107" t="s">
        <v>7612</v>
      </c>
      <c r="H811" s="107" t="s">
        <v>7603</v>
      </c>
      <c r="I811" s="0"/>
      <c r="J811" s="0"/>
      <c r="K811" s="0"/>
    </row>
    <row r="812" customFormat="false" ht="12" hidden="false" customHeight="false" outlineLevel="0" collapsed="false">
      <c r="A812" s="29" t="s">
        <v>2189</v>
      </c>
      <c r="B812" s="117" t="str">
        <f aca="false">IFERROR(VLOOKUP($A812, DeliveryBook!$D$2:$K$1999, 5, 0),"")</f>
        <v>SH RAJESH AGGARWAL</v>
      </c>
      <c r="C812" s="117" t="str">
        <f aca="false">IFERROR(VLOOKUP($A812, DeliveryBook!$D$2:$K$1999, 8, 0), "")</f>
        <v>RANCHI - RNC</v>
      </c>
      <c r="E812" s="104" t="n">
        <v>42429</v>
      </c>
      <c r="F812" s="106" t="n">
        <v>301</v>
      </c>
      <c r="G812" s="107" t="s">
        <v>7602</v>
      </c>
      <c r="H812" s="107" t="s">
        <v>7603</v>
      </c>
      <c r="I812" s="106" t="n">
        <v>11</v>
      </c>
      <c r="J812" s="107" t="s">
        <v>7602</v>
      </c>
      <c r="K812" s="107" t="s">
        <v>7603</v>
      </c>
    </row>
    <row r="813" customFormat="false" ht="12" hidden="false" customHeight="false" outlineLevel="0" collapsed="false">
      <c r="A813" s="29" t="s">
        <v>2189</v>
      </c>
      <c r="B813" s="117" t="str">
        <f aca="false">IFERROR(VLOOKUP($A813, DeliveryBook!$D$2:$K$1999, 5, 0),"")</f>
        <v>SH RAJESH AGGARWAL</v>
      </c>
      <c r="C813" s="117" t="str">
        <f aca="false">IFERROR(VLOOKUP($A813, DeliveryBook!$D$2:$K$1999, 8, 0), "")</f>
        <v>RANCHI - RNC</v>
      </c>
      <c r="E813" s="104" t="n">
        <v>42429</v>
      </c>
      <c r="F813" s="106" t="n">
        <v>34</v>
      </c>
      <c r="G813" s="107" t="s">
        <v>7602</v>
      </c>
      <c r="H813" s="107" t="s">
        <v>7613</v>
      </c>
      <c r="I813" s="0"/>
      <c r="J813" s="0"/>
      <c r="K813" s="0"/>
    </row>
    <row r="814" customFormat="false" ht="12" hidden="false" customHeight="false" outlineLevel="0" collapsed="false">
      <c r="A814" s="29" t="s">
        <v>2498</v>
      </c>
      <c r="B814" s="117" t="str">
        <f aca="false">IFERROR(VLOOKUP($A814, DeliveryBook!$D$2:$K$1999, 5, 0),"")</f>
        <v>SMT.BINA SRIVASTAVA</v>
      </c>
      <c r="C814" s="117" t="str">
        <f aca="false">IFERROR(VLOOKUP($A814, DeliveryBook!$D$2:$K$1999, 8, 0), "")</f>
        <v>SHAHJAHANPUR - SPN</v>
      </c>
      <c r="E814" s="104" t="n">
        <v>42429</v>
      </c>
      <c r="F814" s="106" t="n">
        <v>17</v>
      </c>
      <c r="G814" s="107" t="s">
        <v>7612</v>
      </c>
      <c r="H814" s="107" t="s">
        <v>7603</v>
      </c>
      <c r="I814" s="0"/>
      <c r="J814" s="0"/>
      <c r="K814" s="0"/>
    </row>
    <row r="815" customFormat="false" ht="12" hidden="false" customHeight="false" outlineLevel="0" collapsed="false">
      <c r="A815" s="29" t="s">
        <v>535</v>
      </c>
      <c r="B815" s="117" t="str">
        <f aca="false">IFERROR(VLOOKUP($A815, DeliveryBook!$D$2:$K$1999, 5, 0),"")</f>
        <v>DR VISHWANATH MISHRA</v>
      </c>
      <c r="C815" s="117" t="str">
        <f aca="false">IFERROR(VLOOKUP($A815, DeliveryBook!$D$2:$K$1999, 8, 0), "")</f>
        <v>PO: BHINGA</v>
      </c>
      <c r="E815" s="104" t="n">
        <v>42429</v>
      </c>
      <c r="F815" s="106" t="n">
        <v>20</v>
      </c>
      <c r="G815" s="107" t="s">
        <v>7612</v>
      </c>
      <c r="H815" s="107" t="s">
        <v>7603</v>
      </c>
      <c r="I815" s="0"/>
      <c r="J815" s="0"/>
      <c r="K815" s="0"/>
    </row>
    <row r="816" customFormat="false" ht="12" hidden="false" customHeight="false" outlineLevel="0" collapsed="false">
      <c r="A816" s="29" t="s">
        <v>2454</v>
      </c>
      <c r="B816" s="117" t="str">
        <f aca="false">IFERROR(VLOOKUP($A816, DeliveryBook!$D$2:$K$1999, 5, 0),"")</f>
        <v>SH.RAJA RAM</v>
      </c>
      <c r="C816" s="117" t="str">
        <f aca="false">IFERROR(VLOOKUP($A816, DeliveryBook!$D$2:$K$1999, 8, 0), "")</f>
        <v>MIRZAPUR - MZP</v>
      </c>
      <c r="E816" s="104" t="n">
        <v>42429</v>
      </c>
      <c r="F816" s="106" t="n">
        <v>4</v>
      </c>
      <c r="G816" s="107" t="s">
        <v>7612</v>
      </c>
      <c r="H816" s="107" t="s">
        <v>7603</v>
      </c>
      <c r="I816" s="0"/>
      <c r="J816" s="0"/>
      <c r="K816" s="0"/>
    </row>
    <row r="817" customFormat="false" ht="12" hidden="false" customHeight="false" outlineLevel="0" collapsed="false">
      <c r="A817" s="29" t="s">
        <v>2454</v>
      </c>
      <c r="B817" s="117" t="str">
        <f aca="false">IFERROR(VLOOKUP($A817, DeliveryBook!$D$2:$K$1999, 5, 0),"")</f>
        <v>SH.RAJA RAM</v>
      </c>
      <c r="C817" s="117" t="str">
        <f aca="false">IFERROR(VLOOKUP($A817, DeliveryBook!$D$2:$K$1999, 8, 0), "")</f>
        <v>MIRZAPUR - MZP</v>
      </c>
      <c r="E817" s="104" t="n">
        <v>42429</v>
      </c>
      <c r="F817" s="106" t="n">
        <v>4</v>
      </c>
      <c r="G817" s="107" t="s">
        <v>7612</v>
      </c>
      <c r="H817" s="107" t="s">
        <v>7603</v>
      </c>
      <c r="I817" s="0"/>
      <c r="J817" s="0"/>
      <c r="K817" s="0"/>
    </row>
    <row r="818" customFormat="false" ht="12" hidden="false" customHeight="false" outlineLevel="0" collapsed="false">
      <c r="A818" s="29" t="s">
        <v>1480</v>
      </c>
      <c r="B818" s="117" t="str">
        <f aca="false">IFERROR(VLOOKUP($A818, DeliveryBook!$D$2:$K$1999, 5, 0),"")</f>
        <v>M/S THE ROYAL STORES (AGENCIES),  SHOP NO. 17, DHULA HOUSE</v>
      </c>
      <c r="C818" s="117" t="str">
        <f aca="false">IFERROR(VLOOKUP($A818, DeliveryBook!$D$2:$K$1999, 8, 0), "")</f>
        <v>PO: JAIPUR</v>
      </c>
      <c r="E818" s="104" t="n">
        <v>42429</v>
      </c>
      <c r="F818" s="106" t="n">
        <v>60</v>
      </c>
      <c r="G818" s="107" t="s">
        <v>7602</v>
      </c>
      <c r="H818" s="107" t="s">
        <v>7603</v>
      </c>
      <c r="I818" s="0"/>
      <c r="J818" s="0"/>
      <c r="K818" s="0"/>
    </row>
    <row r="819" customFormat="false" ht="12" hidden="false" customHeight="false" outlineLevel="0" collapsed="false">
      <c r="A819" s="29" t="s">
        <v>1938</v>
      </c>
      <c r="B819" s="117" t="str">
        <f aca="false">IFERROR(VLOOKUP($A819, DeliveryBook!$D$2:$K$1999, 5, 0),"")</f>
        <v>SH SRI NIWAS JI,  MADHAV BHAWAN</v>
      </c>
      <c r="C819" s="117" t="str">
        <f aca="false">IFERROR(VLOOKUP($A819, DeliveryBook!$D$2:$K$1999, 8, 0), "")</f>
        <v>PO: RAJA KI MANDI</v>
      </c>
      <c r="E819" s="104" t="n">
        <v>42429</v>
      </c>
      <c r="F819" s="106" t="n">
        <v>5</v>
      </c>
      <c r="G819" s="107" t="s">
        <v>7612</v>
      </c>
      <c r="H819" s="107" t="s">
        <v>7603</v>
      </c>
      <c r="I819" s="0"/>
      <c r="J819" s="0"/>
      <c r="K819" s="0"/>
    </row>
    <row r="820" customFormat="false" ht="12" hidden="false" customHeight="false" outlineLevel="0" collapsed="false">
      <c r="A820" s="29" t="s">
        <v>1938</v>
      </c>
      <c r="B820" s="117" t="str">
        <f aca="false">IFERROR(VLOOKUP($A820, DeliveryBook!$D$2:$K$1999, 5, 0),"")</f>
        <v>SH SRI NIWAS JI,  MADHAV BHAWAN</v>
      </c>
      <c r="C820" s="117" t="str">
        <f aca="false">IFERROR(VLOOKUP($A820, DeliveryBook!$D$2:$K$1999, 8, 0), "")</f>
        <v>PO: RAJA KI MANDI</v>
      </c>
      <c r="E820" s="104" t="n">
        <v>42429</v>
      </c>
      <c r="F820" s="106" t="n">
        <v>2</v>
      </c>
      <c r="G820" s="107" t="s">
        <v>7612</v>
      </c>
      <c r="H820" s="107" t="s">
        <v>7613</v>
      </c>
      <c r="I820" s="0"/>
      <c r="J820" s="0"/>
      <c r="K820" s="0"/>
    </row>
    <row r="821" customFormat="false" ht="12" hidden="false" customHeight="false" outlineLevel="0" collapsed="false">
      <c r="A821" s="29" t="s">
        <v>2346</v>
      </c>
      <c r="B821" s="117" t="str">
        <f aca="false">IFERROR(VLOOKUP($A821, DeliveryBook!$D$2:$K$1999, 5, 0),"")</f>
        <v>M/S PAWAN NEWS AGENCY</v>
      </c>
      <c r="C821" s="117" t="str">
        <f aca="false">IFERROR(VLOOKUP($A821, DeliveryBook!$D$2:$K$1999, 8, 0), "")</f>
        <v>KOTA - KTT</v>
      </c>
      <c r="E821" s="104" t="n">
        <v>42429</v>
      </c>
      <c r="F821" s="106" t="n">
        <v>15</v>
      </c>
      <c r="G821" s="107" t="s">
        <v>7602</v>
      </c>
      <c r="H821" s="107" t="s">
        <v>7603</v>
      </c>
      <c r="I821" s="106" t="n">
        <v>1</v>
      </c>
      <c r="J821" s="107" t="s">
        <v>7602</v>
      </c>
      <c r="K821" s="107" t="s">
        <v>7603</v>
      </c>
    </row>
    <row r="822" customFormat="false" ht="12" hidden="false" customHeight="false" outlineLevel="0" collapsed="false">
      <c r="A822" s="29" t="s">
        <v>2346</v>
      </c>
      <c r="B822" s="117" t="str">
        <f aca="false">IFERROR(VLOOKUP($A822, DeliveryBook!$D$2:$K$1999, 5, 0),"")</f>
        <v>M/S PAWAN NEWS AGENCY</v>
      </c>
      <c r="C822" s="117" t="str">
        <f aca="false">IFERROR(VLOOKUP($A822, DeliveryBook!$D$2:$K$1999, 8, 0), "")</f>
        <v>KOTA - KTT</v>
      </c>
      <c r="E822" s="104" t="n">
        <v>42429</v>
      </c>
      <c r="F822" s="106" t="n">
        <v>11</v>
      </c>
      <c r="G822" s="107" t="s">
        <v>7602</v>
      </c>
      <c r="H822" s="107" t="s">
        <v>7613</v>
      </c>
      <c r="I822" s="0"/>
      <c r="J822" s="0"/>
      <c r="K822" s="0"/>
    </row>
    <row r="823" customFormat="false" ht="12" hidden="false" customHeight="false" outlineLevel="0" collapsed="false">
      <c r="A823" s="29" t="s">
        <v>1282</v>
      </c>
      <c r="B823" s="117" t="str">
        <f aca="false">IFERROR(VLOOKUP($A823, DeliveryBook!$D$2:$K$1999, 5, 0),"")</f>
        <v>SH RATAN SINGH THAKUR,  BACKSIDE MAIN POST OFFICE</v>
      </c>
      <c r="C823" s="117" t="str">
        <f aca="false">IFERROR(VLOOKUP($A823, DeliveryBook!$D$2:$K$1999, 8, 0), "")</f>
        <v>PO: TIKAMGARH</v>
      </c>
      <c r="E823" s="104" t="n">
        <v>42429</v>
      </c>
      <c r="F823" s="106" t="n">
        <v>50</v>
      </c>
      <c r="G823" s="107" t="s">
        <v>7612</v>
      </c>
      <c r="H823" s="107" t="s">
        <v>7613</v>
      </c>
      <c r="I823" s="0"/>
      <c r="J823" s="0"/>
      <c r="K823" s="0"/>
    </row>
    <row r="824" customFormat="false" ht="12" hidden="false" customHeight="false" outlineLevel="0" collapsed="false">
      <c r="A824" s="29" t="s">
        <v>1717</v>
      </c>
      <c r="B824" s="117" t="str">
        <f aca="false">IFERROR(VLOOKUP($A824, DeliveryBook!$D$2:$K$1999, 5, 0),"")</f>
        <v>SH.BIJENDER KUMAR,  </v>
      </c>
      <c r="C824" s="117" t="str">
        <f aca="false">IFERROR(VLOOKUP($A824, DeliveryBook!$D$2:$K$1999, 8, 0), "")</f>
        <v>PO: GHAZIABAD</v>
      </c>
      <c r="E824" s="104" t="n">
        <v>42429</v>
      </c>
      <c r="F824" s="106" t="n">
        <v>3</v>
      </c>
      <c r="G824" s="107" t="s">
        <v>7612</v>
      </c>
      <c r="H824" s="107" t="s">
        <v>7603</v>
      </c>
      <c r="I824" s="106" t="n">
        <v>4</v>
      </c>
      <c r="J824" s="107" t="s">
        <v>7602</v>
      </c>
      <c r="K824" s="107" t="s">
        <v>7603</v>
      </c>
    </row>
    <row r="825" customFormat="false" ht="12" hidden="false" customHeight="false" outlineLevel="0" collapsed="false">
      <c r="A825" s="29" t="s">
        <v>1717</v>
      </c>
      <c r="B825" s="117" t="str">
        <f aca="false">IFERROR(VLOOKUP($A825, DeliveryBook!$D$2:$K$1999, 5, 0),"")</f>
        <v>SH.BIJENDER KUMAR,  </v>
      </c>
      <c r="C825" s="117" t="str">
        <f aca="false">IFERROR(VLOOKUP($A825, DeliveryBook!$D$2:$K$1999, 8, 0), "")</f>
        <v>PO: GHAZIABAD</v>
      </c>
      <c r="E825" s="104" t="n">
        <v>42429</v>
      </c>
      <c r="F825" s="106" t="n">
        <v>19</v>
      </c>
      <c r="G825" s="107" t="s">
        <v>7602</v>
      </c>
      <c r="H825" s="107" t="s">
        <v>7603</v>
      </c>
      <c r="I825" s="106" t="n">
        <v>2</v>
      </c>
      <c r="J825" s="107" t="s">
        <v>7602</v>
      </c>
      <c r="K825" s="107" t="s">
        <v>7613</v>
      </c>
    </row>
    <row r="826" customFormat="false" ht="12" hidden="false" customHeight="false" outlineLevel="0" collapsed="false">
      <c r="A826" s="29" t="s">
        <v>1717</v>
      </c>
      <c r="B826" s="117" t="str">
        <f aca="false">IFERROR(VLOOKUP($A826, DeliveryBook!$D$2:$K$1999, 5, 0),"")</f>
        <v>SH.BIJENDER KUMAR,  </v>
      </c>
      <c r="C826" s="117" t="str">
        <f aca="false">IFERROR(VLOOKUP($A826, DeliveryBook!$D$2:$K$1999, 8, 0), "")</f>
        <v>PO: GHAZIABAD</v>
      </c>
      <c r="E826" s="104" t="n">
        <v>42429</v>
      </c>
      <c r="F826" s="106" t="n">
        <v>3</v>
      </c>
      <c r="G826" s="107" t="s">
        <v>7612</v>
      </c>
      <c r="H826" s="107" t="s">
        <v>7613</v>
      </c>
      <c r="I826" s="0"/>
      <c r="J826" s="0"/>
      <c r="K826" s="0"/>
    </row>
    <row r="827" customFormat="false" ht="12" hidden="false" customHeight="false" outlineLevel="0" collapsed="false">
      <c r="A827" s="29" t="s">
        <v>1007</v>
      </c>
      <c r="B827" s="117" t="str">
        <f aca="false">IFERROR(VLOOKUP($A827, DeliveryBook!$D$2:$K$1999, 5, 0),"")</f>
        <v>SH.KEDAR SINGH,  NEAR MARKHAM COLLEGE</v>
      </c>
      <c r="C827" s="117" t="str">
        <f aca="false">IFERROR(VLOOKUP($A827, DeliveryBook!$D$2:$K$1999, 8, 0), "")</f>
        <v>PO: HAZARIBAGH</v>
      </c>
      <c r="E827" s="104" t="n">
        <v>42429</v>
      </c>
      <c r="F827" s="106" t="n">
        <v>35</v>
      </c>
      <c r="G827" s="107" t="s">
        <v>7612</v>
      </c>
      <c r="H827" s="107" t="s">
        <v>7613</v>
      </c>
      <c r="I827" s="106" t="n">
        <v>10</v>
      </c>
      <c r="J827" s="107" t="s">
        <v>7612</v>
      </c>
      <c r="K827" s="107" t="s">
        <v>7613</v>
      </c>
    </row>
    <row r="828" customFormat="false" ht="12" hidden="false" customHeight="false" outlineLevel="0" collapsed="false">
      <c r="A828" s="29" t="s">
        <v>797</v>
      </c>
      <c r="B828" s="117" t="str">
        <f aca="false">IFERROR(VLOOKUP($A828, DeliveryBook!$D$2:$K$1999, 5, 0),"")</f>
        <v>SH. SUBODH KUMAR TAMRAKAR</v>
      </c>
      <c r="C828" s="117" t="str">
        <f aca="false">IFERROR(VLOOKUP($A828, DeliveryBook!$D$2:$K$1999, 8, 0), "")</f>
        <v>PO: DURG</v>
      </c>
      <c r="E828" s="104" t="n">
        <v>42429</v>
      </c>
      <c r="F828" s="106" t="n">
        <v>7</v>
      </c>
      <c r="G828" s="107" t="s">
        <v>7612</v>
      </c>
      <c r="H828" s="107" t="s">
        <v>7603</v>
      </c>
      <c r="I828" s="106" t="n">
        <v>7</v>
      </c>
      <c r="J828" s="107" t="s">
        <v>7612</v>
      </c>
      <c r="K828" s="107" t="s">
        <v>7603</v>
      </c>
    </row>
    <row r="829" customFormat="false" ht="12" hidden="false" customHeight="false" outlineLevel="0" collapsed="false">
      <c r="A829" s="29" t="s">
        <v>1064</v>
      </c>
      <c r="B829" s="117" t="str">
        <f aca="false">IFERROR(VLOOKUP($A829, DeliveryBook!$D$2:$K$1999, 5, 0),"")</f>
        <v>SH.MAHENDER SINGH BARIKAR,  GAYE KHURI, WARD NO. -33</v>
      </c>
      <c r="C829" s="117" t="str">
        <f aca="false">IFERROR(VLOOKUP($A829, DeliveryBook!$D$2:$K$1999, 8, 0), "")</f>
        <v>PO: BALAGHAT</v>
      </c>
      <c r="E829" s="104" t="n">
        <v>42429</v>
      </c>
      <c r="F829" s="106" t="n">
        <v>10</v>
      </c>
      <c r="G829" s="107" t="s">
        <v>7612</v>
      </c>
      <c r="H829" s="107" t="s">
        <v>7613</v>
      </c>
      <c r="I829" s="106" t="n">
        <v>2</v>
      </c>
      <c r="J829" s="107" t="s">
        <v>7612</v>
      </c>
      <c r="K829" s="107" t="s">
        <v>7603</v>
      </c>
    </row>
    <row r="830" customFormat="false" ht="12" hidden="false" customHeight="false" outlineLevel="0" collapsed="false">
      <c r="A830" s="29" t="s">
        <v>1064</v>
      </c>
      <c r="B830" s="117" t="str">
        <f aca="false">IFERROR(VLOOKUP($A830, DeliveryBook!$D$2:$K$1999, 5, 0),"")</f>
        <v>SH.MAHENDER SINGH BARIKAR,  GAYE KHURI, WARD NO. -33</v>
      </c>
      <c r="C830" s="117" t="str">
        <f aca="false">IFERROR(VLOOKUP($A830, DeliveryBook!$D$2:$K$1999, 8, 0), "")</f>
        <v>PO: BALAGHAT</v>
      </c>
      <c r="E830" s="104" t="n">
        <v>42429</v>
      </c>
      <c r="F830" s="0"/>
      <c r="G830" s="0"/>
      <c r="H830" s="0"/>
      <c r="I830" s="106" t="n">
        <v>1</v>
      </c>
      <c r="J830" s="107" t="s">
        <v>7612</v>
      </c>
      <c r="K830" s="107" t="s">
        <v>7613</v>
      </c>
    </row>
    <row r="831" customFormat="false" ht="12" hidden="false" customHeight="false" outlineLevel="0" collapsed="false">
      <c r="A831" s="29" t="s">
        <v>2238</v>
      </c>
      <c r="B831" s="117" t="str">
        <f aca="false">IFERROR(VLOOKUP($A831, DeliveryBook!$D$2:$K$1999, 5, 0),"")</f>
        <v>SH PARAG SOGANI JAIN</v>
      </c>
      <c r="C831" s="117" t="str">
        <f aca="false">IFERROR(VLOOKUP($A831, DeliveryBook!$D$2:$K$1999, 8, 0), "")</f>
        <v>INDORE - INDB</v>
      </c>
      <c r="E831" s="104" t="n">
        <v>42429</v>
      </c>
      <c r="F831" s="106" t="n">
        <v>94</v>
      </c>
      <c r="G831" s="107" t="s">
        <v>7602</v>
      </c>
      <c r="H831" s="107" t="s">
        <v>7603</v>
      </c>
      <c r="I831" s="106" t="n">
        <v>17</v>
      </c>
      <c r="J831" s="107" t="s">
        <v>7602</v>
      </c>
      <c r="K831" s="107" t="s">
        <v>7603</v>
      </c>
    </row>
    <row r="832" customFormat="false" ht="12" hidden="false" customHeight="false" outlineLevel="0" collapsed="false">
      <c r="A832" s="29" t="s">
        <v>2238</v>
      </c>
      <c r="B832" s="117" t="str">
        <f aca="false">IFERROR(VLOOKUP($A832, DeliveryBook!$D$2:$K$1999, 5, 0),"")</f>
        <v>SH PARAG SOGANI JAIN</v>
      </c>
      <c r="C832" s="117" t="str">
        <f aca="false">IFERROR(VLOOKUP($A832, DeliveryBook!$D$2:$K$1999, 8, 0), "")</f>
        <v>INDORE - INDB</v>
      </c>
      <c r="E832" s="104" t="n">
        <v>42429</v>
      </c>
      <c r="F832" s="106" t="n">
        <v>44</v>
      </c>
      <c r="G832" s="107" t="s">
        <v>7602</v>
      </c>
      <c r="H832" s="107" t="s">
        <v>7613</v>
      </c>
      <c r="I832" s="106" t="n">
        <v>4</v>
      </c>
      <c r="J832" s="107" t="s">
        <v>7602</v>
      </c>
      <c r="K832" s="107" t="s">
        <v>7613</v>
      </c>
    </row>
    <row r="833" customFormat="false" ht="12" hidden="false" customHeight="false" outlineLevel="0" collapsed="false">
      <c r="A833" s="29" t="s">
        <v>6469</v>
      </c>
      <c r="B833" s="117" t="inlineStr">
        <f aca="false">IFERROR(VLOOKUP($A833, DeliveryBook!$D$2:$K$1999, 5, 0),"")</f>
        <is>
          <t/>
        </is>
      </c>
      <c r="C833" s="117" t="inlineStr">
        <f aca="false">IFERROR(VLOOKUP($A833, DeliveryBook!$D$2:$K$1999, 8, 0), "")</f>
        <is>
          <t/>
        </is>
      </c>
      <c r="E833" s="104" t="n">
        <v>42429</v>
      </c>
      <c r="F833" s="106" t="n">
        <v>150</v>
      </c>
      <c r="G833" s="107" t="s">
        <v>7612</v>
      </c>
      <c r="H833" s="107" t="s">
        <v>7603</v>
      </c>
      <c r="I833" s="106" t="n">
        <v>28</v>
      </c>
      <c r="J833" s="107" t="s">
        <v>7612</v>
      </c>
      <c r="K833" s="107" t="s">
        <v>7603</v>
      </c>
    </row>
    <row r="834" customFormat="false" ht="12" hidden="false" customHeight="false" outlineLevel="0" collapsed="false">
      <c r="A834" s="29" t="s">
        <v>6469</v>
      </c>
      <c r="B834" s="117" t="inlineStr">
        <f aca="false">IFERROR(VLOOKUP($A834, DeliveryBook!$D$2:$K$1999, 5, 0),"")</f>
        <is>
          <t/>
        </is>
      </c>
      <c r="C834" s="117" t="inlineStr">
        <f aca="false">IFERROR(VLOOKUP($A834, DeliveryBook!$D$2:$K$1999, 8, 0), "")</f>
        <is>
          <t/>
        </is>
      </c>
      <c r="E834" s="104" t="n">
        <v>42429</v>
      </c>
      <c r="F834" s="106" t="n">
        <v>57</v>
      </c>
      <c r="G834" s="107" t="s">
        <v>7612</v>
      </c>
      <c r="H834" s="107" t="s">
        <v>7613</v>
      </c>
      <c r="I834" s="106" t="n">
        <v>20</v>
      </c>
      <c r="J834" s="107" t="s">
        <v>7612</v>
      </c>
      <c r="K834" s="107" t="s">
        <v>7613</v>
      </c>
    </row>
    <row r="835" customFormat="false" ht="12" hidden="false" customHeight="false" outlineLevel="0" collapsed="false">
      <c r="A835" s="29" t="s">
        <v>2478</v>
      </c>
      <c r="B835" s="117" t="str">
        <f aca="false">IFERROR(VLOOKUP($A835, DeliveryBook!$D$2:$K$1999, 5, 0),"")</f>
        <v>M/S JAIN NEWS AGENCY</v>
      </c>
      <c r="C835" s="117" t="str">
        <f aca="false">IFERROR(VLOOKUP($A835, DeliveryBook!$D$2:$K$1999, 8, 0), "")</f>
        <v>ROORKEE - RK</v>
      </c>
      <c r="E835" s="104" t="n">
        <v>42429</v>
      </c>
      <c r="F835" s="106" t="n">
        <v>4</v>
      </c>
      <c r="G835" s="107" t="s">
        <v>7612</v>
      </c>
      <c r="H835" s="107" t="s">
        <v>7603</v>
      </c>
      <c r="I835" s="106" t="n">
        <v>4</v>
      </c>
      <c r="J835" s="107" t="s">
        <v>7612</v>
      </c>
      <c r="K835" s="107" t="s">
        <v>7603</v>
      </c>
    </row>
    <row r="836" customFormat="false" ht="12" hidden="false" customHeight="false" outlineLevel="0" collapsed="false">
      <c r="A836" s="29" t="s">
        <v>2478</v>
      </c>
      <c r="B836" s="117" t="str">
        <f aca="false">IFERROR(VLOOKUP($A836, DeliveryBook!$D$2:$K$1999, 5, 0),"")</f>
        <v>M/S JAIN NEWS AGENCY</v>
      </c>
      <c r="C836" s="117" t="str">
        <f aca="false">IFERROR(VLOOKUP($A836, DeliveryBook!$D$2:$K$1999, 8, 0), "")</f>
        <v>ROORKEE - RK</v>
      </c>
      <c r="E836" s="104" t="n">
        <v>42429</v>
      </c>
      <c r="F836" s="106" t="n">
        <v>7</v>
      </c>
      <c r="G836" s="107" t="s">
        <v>7602</v>
      </c>
      <c r="H836" s="107" t="s">
        <v>7603</v>
      </c>
      <c r="I836" s="106" t="n">
        <v>9</v>
      </c>
      <c r="J836" s="107" t="s">
        <v>7602</v>
      </c>
      <c r="K836" s="107" t="s">
        <v>7603</v>
      </c>
    </row>
    <row r="837" customFormat="false" ht="12" hidden="false" customHeight="false" outlineLevel="0" collapsed="false">
      <c r="A837" s="29" t="s">
        <v>2478</v>
      </c>
      <c r="B837" s="117" t="str">
        <f aca="false">IFERROR(VLOOKUP($A837, DeliveryBook!$D$2:$K$1999, 5, 0),"")</f>
        <v>M/S JAIN NEWS AGENCY</v>
      </c>
      <c r="C837" s="117" t="str">
        <f aca="false">IFERROR(VLOOKUP($A837, DeliveryBook!$D$2:$K$1999, 8, 0), "")</f>
        <v>ROORKEE - RK</v>
      </c>
      <c r="E837" s="104" t="n">
        <v>42429</v>
      </c>
      <c r="F837" s="0"/>
      <c r="G837" s="0"/>
      <c r="H837" s="0"/>
      <c r="I837" s="106" t="n">
        <v>1</v>
      </c>
      <c r="J837" s="107" t="s">
        <v>7602</v>
      </c>
      <c r="K837" s="107" t="s">
        <v>7613</v>
      </c>
    </row>
    <row r="838" customFormat="false" ht="12" hidden="false" customHeight="false" outlineLevel="0" collapsed="false">
      <c r="A838" s="29" t="s">
        <v>6628</v>
      </c>
      <c r="B838" s="117" t="inlineStr">
        <f aca="false">IFERROR(VLOOKUP($A838, DeliveryBook!$D$2:$K$1999, 5, 0),"")</f>
        <is>
          <t/>
        </is>
      </c>
      <c r="C838" s="117" t="inlineStr">
        <f aca="false">IFERROR(VLOOKUP($A838, DeliveryBook!$D$2:$K$1999, 8, 0), "")</f>
        <is>
          <t/>
        </is>
      </c>
      <c r="E838" s="104" t="n">
        <v>42429</v>
      </c>
      <c r="F838" s="106" t="n">
        <v>170</v>
      </c>
      <c r="G838" s="107" t="s">
        <v>7612</v>
      </c>
      <c r="H838" s="107" t="s">
        <v>7603</v>
      </c>
      <c r="I838" s="0"/>
      <c r="J838" s="0"/>
      <c r="K838" s="0"/>
    </row>
    <row r="839" customFormat="false" ht="12" hidden="false" customHeight="false" outlineLevel="0" collapsed="false">
      <c r="A839" s="29" t="s">
        <v>592</v>
      </c>
      <c r="B839" s="117" t="str">
        <f aca="false">IFERROR(VLOOKUP($A839, DeliveryBook!$D$2:$K$1999, 5, 0),"")</f>
        <v>SH.VINOD KUMAR CHICKSHE,  C/O JAGRITI BHAWAN</v>
      </c>
      <c r="C839" s="117" t="str">
        <f aca="false">IFERROR(VLOOKUP($A839, DeliveryBook!$D$2:$K$1999, 8, 0), "")</f>
        <v>PO: HYDERABAD</v>
      </c>
      <c r="E839" s="104" t="n">
        <v>42429</v>
      </c>
      <c r="F839" s="106" t="n">
        <v>40</v>
      </c>
      <c r="G839" s="107" t="s">
        <v>7612</v>
      </c>
      <c r="H839" s="107" t="s">
        <v>7603</v>
      </c>
      <c r="I839" s="0"/>
      <c r="J839" s="0"/>
      <c r="K839" s="0"/>
    </row>
    <row r="840" customFormat="false" ht="12" hidden="false" customHeight="false" outlineLevel="0" collapsed="false">
      <c r="A840" s="35" t="s">
        <v>3129</v>
      </c>
      <c r="B840" s="117" t="str">
        <f aca="false">IFERROR(VLOOKUP($A840, DeliveryBook!$D$2:$K$1999, 5, 0),"")</f>
        <v>SH MANISH SINGHLA JI</v>
      </c>
      <c r="C840" s="117" t="str">
        <f aca="false">IFERROR(VLOOKUP($A840, DeliveryBook!$D$2:$K$1999, 8, 0), "")</f>
        <v>PO: PO-KOSHI KALA</v>
      </c>
      <c r="E840" s="104" t="n">
        <v>42429</v>
      </c>
      <c r="F840" s="106" t="n">
        <v>10</v>
      </c>
      <c r="G840" s="107" t="s">
        <v>7612</v>
      </c>
      <c r="H840" s="107" t="s">
        <v>7603</v>
      </c>
      <c r="I840" s="0"/>
      <c r="J840" s="0"/>
      <c r="K840" s="0"/>
    </row>
    <row r="841" customFormat="false" ht="12" hidden="false" customHeight="false" outlineLevel="0" collapsed="false">
      <c r="A841" s="29" t="s">
        <v>2128</v>
      </c>
      <c r="B841" s="117" t="str">
        <f aca="false">IFERROR(VLOOKUP($A841, DeliveryBook!$D$2:$K$1999, 5, 0),"")</f>
        <v>SH. NAGENDER JHA</v>
      </c>
      <c r="C841" s="117" t="str">
        <f aca="false">IFERROR(VLOOKUP($A841, DeliveryBook!$D$2:$K$1999, 8, 0), "")</f>
        <v>MUZAFFARPUR - MFP</v>
      </c>
      <c r="E841" s="104" t="n">
        <v>42429</v>
      </c>
      <c r="F841" s="106" t="n">
        <v>69</v>
      </c>
      <c r="G841" s="107" t="s">
        <v>7602</v>
      </c>
      <c r="H841" s="107" t="s">
        <v>7603</v>
      </c>
      <c r="I841" s="106" t="n">
        <v>19</v>
      </c>
      <c r="J841" s="107" t="s">
        <v>7602</v>
      </c>
      <c r="K841" s="107" t="s">
        <v>7603</v>
      </c>
    </row>
    <row r="842" customFormat="false" ht="12" hidden="false" customHeight="false" outlineLevel="0" collapsed="false">
      <c r="A842" s="29" t="s">
        <v>2128</v>
      </c>
      <c r="B842" s="117" t="str">
        <f aca="false">IFERROR(VLOOKUP($A842, DeliveryBook!$D$2:$K$1999, 5, 0),"")</f>
        <v>SH. NAGENDER JHA</v>
      </c>
      <c r="C842" s="117" t="str">
        <f aca="false">IFERROR(VLOOKUP($A842, DeliveryBook!$D$2:$K$1999, 8, 0), "")</f>
        <v>MUZAFFARPUR - MFP</v>
      </c>
      <c r="E842" s="104" t="n">
        <v>42429</v>
      </c>
      <c r="F842" s="106" t="n">
        <v>22</v>
      </c>
      <c r="G842" s="107" t="s">
        <v>7602</v>
      </c>
      <c r="H842" s="107" t="s">
        <v>7613</v>
      </c>
      <c r="I842" s="0"/>
      <c r="J842" s="0"/>
      <c r="K842" s="0"/>
    </row>
    <row r="843" customFormat="false" ht="12" hidden="false" customHeight="false" outlineLevel="0" collapsed="false">
      <c r="A843" s="29" t="s">
        <v>2559</v>
      </c>
      <c r="B843" s="117" t="str">
        <f aca="false">IFERROR(VLOOKUP($A843, DeliveryBook!$D$2:$K$1999, 5, 0),"")</f>
        <v>SH.RAKESH SAFFI,  </v>
      </c>
      <c r="C843" s="117" t="str">
        <f aca="false">IFERROR(VLOOKUP($A843, DeliveryBook!$D$2:$K$1999, 8, 0), "")</f>
        <v>PO: SAHIBABAD</v>
      </c>
      <c r="E843" s="104" t="n">
        <v>42429</v>
      </c>
      <c r="F843" s="106" t="n">
        <v>104</v>
      </c>
      <c r="G843" s="107" t="s">
        <v>7612</v>
      </c>
      <c r="H843" s="107" t="s">
        <v>7603</v>
      </c>
      <c r="I843" s="106" t="n">
        <v>12</v>
      </c>
      <c r="J843" s="107" t="s">
        <v>7612</v>
      </c>
      <c r="K843" s="107" t="s">
        <v>7603</v>
      </c>
    </row>
    <row r="844" customFormat="false" ht="12" hidden="false" customHeight="false" outlineLevel="0" collapsed="false">
      <c r="A844" s="29" t="s">
        <v>2559</v>
      </c>
      <c r="B844" s="117" t="str">
        <f aca="false">IFERROR(VLOOKUP($A844, DeliveryBook!$D$2:$K$1999, 5, 0),"")</f>
        <v>SH.RAKESH SAFFI,  </v>
      </c>
      <c r="C844" s="117" t="str">
        <f aca="false">IFERROR(VLOOKUP($A844, DeliveryBook!$D$2:$K$1999, 8, 0), "")</f>
        <v>PO: SAHIBABAD</v>
      </c>
      <c r="E844" s="104" t="n">
        <v>42429</v>
      </c>
      <c r="F844" s="106" t="n">
        <v>21</v>
      </c>
      <c r="G844" s="107" t="s">
        <v>7612</v>
      </c>
      <c r="H844" s="107" t="s">
        <v>7613</v>
      </c>
      <c r="I844" s="106" t="n">
        <v>7</v>
      </c>
      <c r="J844" s="107" t="s">
        <v>7612</v>
      </c>
      <c r="K844" s="107" t="s">
        <v>7613</v>
      </c>
    </row>
    <row r="845" customFormat="false" ht="12" hidden="false" customHeight="false" outlineLevel="0" collapsed="false">
      <c r="A845" s="29" t="s">
        <v>777</v>
      </c>
      <c r="B845" s="117" t="str">
        <f aca="false">IFERROR(VLOOKUP($A845, DeliveryBook!$D$2:$K$1999, 5, 0),"")</f>
        <v>SH.PURAN CHAND GUPTA,  NEAR RAILWAY STATION</v>
      </c>
      <c r="C845" s="117" t="str">
        <f aca="false">IFERROR(VLOOKUP($A845, DeliveryBook!$D$2:$K$1999, 8, 0), "")</f>
        <v>PO: CHIRMIRI</v>
      </c>
      <c r="E845" s="104" t="n">
        <v>42429</v>
      </c>
      <c r="F845" s="106" t="n">
        <v>13</v>
      </c>
      <c r="G845" s="107" t="s">
        <v>7612</v>
      </c>
      <c r="H845" s="107" t="s">
        <v>7603</v>
      </c>
      <c r="I845" s="0"/>
      <c r="J845" s="0"/>
      <c r="K845" s="0"/>
    </row>
    <row r="846" customFormat="false" ht="12" hidden="false" customHeight="false" outlineLevel="0" collapsed="false">
      <c r="A846" s="3" t="s">
        <v>5755</v>
      </c>
      <c r="B846" s="117" t="str">
        <f aca="false">IFERROR(VLOOKUP($A846, DeliveryBook!$D$2:$K$1999, 5, 0),"")</f>
        <v>SH MADHAV BABAN RAO GARSE</v>
      </c>
      <c r="C846" s="117" t="str">
        <f aca="false">IFERROR(VLOOKUP($A846, DeliveryBook!$D$2:$K$1999, 8, 0), "")</f>
        <v>GONDIYA</v>
      </c>
      <c r="E846" s="104" t="n">
        <v>42429</v>
      </c>
      <c r="F846" s="106" t="n">
        <v>4</v>
      </c>
      <c r="G846" s="107" t="s">
        <v>7612</v>
      </c>
      <c r="H846" s="107" t="s">
        <v>7603</v>
      </c>
      <c r="I846" s="106" t="n">
        <v>3</v>
      </c>
      <c r="J846" s="107" t="s">
        <v>7612</v>
      </c>
      <c r="K846" s="107" t="s">
        <v>7603</v>
      </c>
    </row>
    <row r="847" customFormat="false" ht="12" hidden="false" customHeight="false" outlineLevel="0" collapsed="false">
      <c r="A847" s="29" t="s">
        <v>2234</v>
      </c>
      <c r="B847" s="117" t="str">
        <f aca="false">IFERROR(VLOOKUP($A847, DeliveryBook!$D$2:$K$1999, 5, 0),"")</f>
        <v>SMT. MANDAKINI PATHAK</v>
      </c>
      <c r="C847" s="117" t="str">
        <f aca="false">IFERROR(VLOOKUP($A847, DeliveryBook!$D$2:$K$1999, 8, 0), "")</f>
        <v>HABIB GANJ - HBJ</v>
      </c>
      <c r="E847" s="104" t="n">
        <v>42429</v>
      </c>
      <c r="F847" s="106" t="n">
        <v>40</v>
      </c>
      <c r="G847" s="107" t="s">
        <v>7612</v>
      </c>
      <c r="H847" s="107" t="s">
        <v>7603</v>
      </c>
      <c r="I847" s="106" t="n">
        <v>54</v>
      </c>
      <c r="J847" s="107" t="s">
        <v>7602</v>
      </c>
      <c r="K847" s="107" t="s">
        <v>7603</v>
      </c>
    </row>
    <row r="848" customFormat="false" ht="12" hidden="false" customHeight="false" outlineLevel="0" collapsed="false">
      <c r="A848" s="29" t="s">
        <v>2234</v>
      </c>
      <c r="B848" s="117" t="str">
        <f aca="false">IFERROR(VLOOKUP($A848, DeliveryBook!$D$2:$K$1999, 5, 0),"")</f>
        <v>SMT. MANDAKINI PATHAK</v>
      </c>
      <c r="C848" s="117" t="str">
        <f aca="false">IFERROR(VLOOKUP($A848, DeliveryBook!$D$2:$K$1999, 8, 0), "")</f>
        <v>HABIB GANJ - HBJ</v>
      </c>
      <c r="E848" s="104" t="n">
        <v>42429</v>
      </c>
      <c r="F848" s="106" t="n">
        <v>240</v>
      </c>
      <c r="G848" s="107" t="s">
        <v>7602</v>
      </c>
      <c r="H848" s="107" t="s">
        <v>7603</v>
      </c>
      <c r="I848" s="106" t="n">
        <v>5</v>
      </c>
      <c r="J848" s="107" t="s">
        <v>7602</v>
      </c>
      <c r="K848" s="107" t="s">
        <v>7613</v>
      </c>
    </row>
    <row r="849" customFormat="false" ht="12" hidden="false" customHeight="false" outlineLevel="0" collapsed="false">
      <c r="A849" s="29" t="s">
        <v>2234</v>
      </c>
      <c r="B849" s="117" t="str">
        <f aca="false">IFERROR(VLOOKUP($A849, DeliveryBook!$D$2:$K$1999, 5, 0),"")</f>
        <v>SMT. MANDAKINI PATHAK</v>
      </c>
      <c r="C849" s="117" t="str">
        <f aca="false">IFERROR(VLOOKUP($A849, DeliveryBook!$D$2:$K$1999, 8, 0), "")</f>
        <v>HABIB GANJ - HBJ</v>
      </c>
      <c r="E849" s="104" t="n">
        <v>42429</v>
      </c>
      <c r="F849" s="106" t="n">
        <v>52</v>
      </c>
      <c r="G849" s="107" t="s">
        <v>7612</v>
      </c>
      <c r="H849" s="107" t="s">
        <v>7613</v>
      </c>
      <c r="I849" s="0"/>
      <c r="J849" s="0"/>
      <c r="K849" s="0"/>
    </row>
    <row r="850" customFormat="false" ht="12" hidden="false" customHeight="false" outlineLevel="0" collapsed="false">
      <c r="A850" s="29" t="s">
        <v>2211</v>
      </c>
      <c r="B850" s="117" t="str">
        <f aca="false">IFERROR(VLOOKUP($A850, DeliveryBook!$D$2:$K$1999, 5, 0),"")</f>
        <v>M/S LIFE BOOK HOUSE</v>
      </c>
      <c r="C850" s="117" t="str">
        <f aca="false">IFERROR(VLOOKUP($A850, DeliveryBook!$D$2:$K$1999, 8, 0), "")</f>
        <v>HABIB GANJ - HBJ</v>
      </c>
      <c r="E850" s="104" t="n">
        <v>42429</v>
      </c>
      <c r="F850" s="106" t="n">
        <v>20</v>
      </c>
      <c r="G850" s="107" t="s">
        <v>7602</v>
      </c>
      <c r="H850" s="107" t="s">
        <v>7603</v>
      </c>
      <c r="I850" s="106" t="n">
        <v>2</v>
      </c>
      <c r="J850" s="107" t="s">
        <v>7612</v>
      </c>
      <c r="K850" s="107" t="s">
        <v>7603</v>
      </c>
    </row>
    <row r="851" customFormat="false" ht="12" hidden="false" customHeight="false" outlineLevel="0" collapsed="false">
      <c r="A851" s="29" t="s">
        <v>2211</v>
      </c>
      <c r="B851" s="117" t="str">
        <f aca="false">IFERROR(VLOOKUP($A851, DeliveryBook!$D$2:$K$1999, 5, 0),"")</f>
        <v>M/S LIFE BOOK HOUSE</v>
      </c>
      <c r="C851" s="117" t="str">
        <f aca="false">IFERROR(VLOOKUP($A851, DeliveryBook!$D$2:$K$1999, 8, 0), "")</f>
        <v>HABIB GANJ - HBJ</v>
      </c>
      <c r="E851" s="104" t="n">
        <v>42429</v>
      </c>
      <c r="F851" s="106" t="n">
        <v>11</v>
      </c>
      <c r="G851" s="107" t="s">
        <v>7602</v>
      </c>
      <c r="H851" s="107" t="s">
        <v>7613</v>
      </c>
      <c r="I851" s="106" t="n">
        <v>2</v>
      </c>
      <c r="J851" s="107" t="s">
        <v>7612</v>
      </c>
      <c r="K851" s="107" t="s">
        <v>7613</v>
      </c>
    </row>
    <row r="852" customFormat="false" ht="12" hidden="false" customHeight="false" outlineLevel="0" collapsed="false">
      <c r="A852" s="29" t="s">
        <v>2080</v>
      </c>
      <c r="B852" s="117" t="str">
        <f aca="false">IFERROR(VLOOKUP($A852, DeliveryBook!$D$2:$K$1999, 5, 0),"")</f>
        <v>M/S HIGGIN BOTHAMS  LTD</v>
      </c>
      <c r="C852" s="117" t="str">
        <f aca="false">IFERROR(VLOOKUP($A852, DeliveryBook!$D$2:$K$1999, 8, 0), "")</f>
        <v>VIJAYWADA - BZA</v>
      </c>
      <c r="E852" s="104" t="n">
        <v>42429</v>
      </c>
      <c r="F852" s="0"/>
      <c r="G852" s="0"/>
      <c r="H852" s="0"/>
      <c r="I852" s="106" t="n">
        <v>78</v>
      </c>
      <c r="J852" s="107" t="s">
        <v>7602</v>
      </c>
      <c r="K852" s="107" t="s">
        <v>7603</v>
      </c>
    </row>
    <row r="853" customFormat="false" ht="12" hidden="false" customHeight="false" outlineLevel="0" collapsed="false">
      <c r="A853" s="29" t="s">
        <v>2080</v>
      </c>
      <c r="B853" s="117" t="str">
        <f aca="false">IFERROR(VLOOKUP($A853, DeliveryBook!$D$2:$K$1999, 5, 0),"")</f>
        <v>M/S HIGGIN BOTHAMS  LTD</v>
      </c>
      <c r="C853" s="117" t="str">
        <f aca="false">IFERROR(VLOOKUP($A853, DeliveryBook!$D$2:$K$1999, 8, 0), "")</f>
        <v>VIJAYWADA - BZA</v>
      </c>
      <c r="E853" s="104" t="n">
        <v>42429</v>
      </c>
      <c r="F853" s="0"/>
      <c r="G853" s="0"/>
      <c r="H853" s="0"/>
      <c r="I853" s="106" t="n">
        <v>10</v>
      </c>
      <c r="J853" s="107" t="s">
        <v>7602</v>
      </c>
      <c r="K853" s="107" t="s">
        <v>7613</v>
      </c>
    </row>
    <row r="854" customFormat="false" ht="12" hidden="false" customHeight="false" outlineLevel="0" collapsed="false">
      <c r="A854" s="29" t="s">
        <v>675</v>
      </c>
      <c r="B854" s="117" t="str">
        <f aca="false">IFERROR(VLOOKUP($A854, DeliveryBook!$D$2:$K$1999, 5, 0),"")</f>
        <v>SH.MAHADEV YADAV,  S/O SH.RAM ROOP YADAV</v>
      </c>
      <c r="C854" s="117" t="str">
        <f aca="false">IFERROR(VLOOKUP($A854, DeliveryBook!$D$2:$K$1999, 8, 0), "")</f>
        <v>PO: JAMALPUR</v>
      </c>
      <c r="E854" s="104" t="n">
        <v>42429</v>
      </c>
      <c r="F854" s="0"/>
      <c r="G854" s="0"/>
      <c r="H854" s="0"/>
      <c r="I854" s="106" t="n">
        <v>1</v>
      </c>
      <c r="J854" s="107" t="s">
        <v>7612</v>
      </c>
      <c r="K854" s="107" t="s">
        <v>7603</v>
      </c>
    </row>
    <row r="855" customFormat="false" ht="12" hidden="false" customHeight="false" outlineLevel="0" collapsed="false">
      <c r="A855" s="29" t="s">
        <v>150</v>
      </c>
      <c r="B855" s="117" t="str">
        <f aca="false">IFERROR(VLOOKUP($A855, DeliveryBook!$D$2:$K$1999, 5, 0),"")</f>
        <v>M/S FILHAL STORE,  PROP.RAVINDAR SHARMA</v>
      </c>
      <c r="C855" s="117" t="str">
        <f aca="false">IFERROR(VLOOKUP($A855, DeliveryBook!$D$2:$K$1999, 8, 0), "")</f>
        <v>PO: AJAULI</v>
      </c>
      <c r="E855" s="104" t="n">
        <v>42429</v>
      </c>
      <c r="F855" s="0"/>
      <c r="G855" s="0"/>
      <c r="H855" s="0"/>
      <c r="I855" s="106" t="n">
        <v>4</v>
      </c>
      <c r="J855" s="107" t="s">
        <v>7602</v>
      </c>
      <c r="K855" s="107" t="s">
        <v>7603</v>
      </c>
    </row>
    <row r="856" customFormat="false" ht="12" hidden="false" customHeight="false" outlineLevel="0" collapsed="false">
      <c r="A856" s="29" t="s">
        <v>150</v>
      </c>
      <c r="B856" s="117" t="str">
        <f aca="false">IFERROR(VLOOKUP($A856, DeliveryBook!$D$2:$K$1999, 5, 0),"")</f>
        <v>M/S FILHAL STORE,  PROP.RAVINDAR SHARMA</v>
      </c>
      <c r="C856" s="117" t="str">
        <f aca="false">IFERROR(VLOOKUP($A856, DeliveryBook!$D$2:$K$1999, 8, 0), "")</f>
        <v>PO: AJAULI</v>
      </c>
      <c r="E856" s="104" t="n">
        <v>42429</v>
      </c>
      <c r="F856" s="0"/>
      <c r="G856" s="0"/>
      <c r="H856" s="0"/>
      <c r="I856" s="106" t="n">
        <v>1</v>
      </c>
      <c r="J856" s="107" t="s">
        <v>7602</v>
      </c>
      <c r="K856" s="107" t="s">
        <v>7613</v>
      </c>
    </row>
    <row r="857" customFormat="false" ht="12" hidden="false" customHeight="false" outlineLevel="0" collapsed="false">
      <c r="A857" s="104" t="s">
        <v>6483</v>
      </c>
      <c r="B857" s="117" t="inlineStr">
        <f aca="false">IFERROR(VLOOKUP($A857, DeliveryBook!$D$2:$K$1999, 5, 0),"")</f>
        <is>
          <t/>
        </is>
      </c>
      <c r="C857" s="117" t="inlineStr">
        <f aca="false">IFERROR(VLOOKUP($A857, DeliveryBook!$D$2:$K$1999, 8, 0), "")</f>
        <is>
          <t/>
        </is>
      </c>
      <c r="E857" s="104" t="n">
        <v>42429</v>
      </c>
      <c r="F857" s="0"/>
      <c r="G857" s="0"/>
      <c r="H857" s="0"/>
      <c r="I857" s="106" t="n">
        <v>24</v>
      </c>
      <c r="J857" s="107" t="s">
        <v>7612</v>
      </c>
      <c r="K857" s="107" t="s">
        <v>7603</v>
      </c>
    </row>
    <row r="858" customFormat="false" ht="12" hidden="false" customHeight="false" outlineLevel="0" collapsed="false">
      <c r="A858" s="29" t="s">
        <v>1305</v>
      </c>
      <c r="B858" s="117" t="str">
        <f aca="false">IFERROR(VLOOKUP($A858, DeliveryBook!$D$2:$K$1999, 5, 0),"")</f>
        <v>SH.S.N.VELUKAR,  C/O MOVESHWAR B. DESHKAR</v>
      </c>
      <c r="C858" s="117" t="str">
        <f aca="false">IFERROR(VLOOKUP($A858, DeliveryBook!$D$2:$K$1999, 8, 0), "")</f>
        <v>PO: AMRAVATI</v>
      </c>
      <c r="E858" s="104" t="n">
        <v>42429</v>
      </c>
      <c r="F858" s="0"/>
      <c r="G858" s="0"/>
      <c r="H858" s="0"/>
      <c r="I858" s="106" t="n">
        <v>9</v>
      </c>
      <c r="J858" s="107" t="s">
        <v>7612</v>
      </c>
      <c r="K858" s="107" t="s">
        <v>7603</v>
      </c>
    </row>
    <row r="859" customFormat="false" ht="12" hidden="false" customHeight="false" outlineLevel="0" collapsed="false">
      <c r="A859" s="3" t="s">
        <v>3464</v>
      </c>
      <c r="B859" s="117" t="str">
        <f aca="false">IFERROR(VLOOKUP($A859, DeliveryBook!$D$2:$K$1999, 5, 0),"")</f>
        <v>VARDHMAN MAGAZINE SYNDICATE</v>
      </c>
      <c r="C859" s="117" t="str">
        <f aca="false">IFERROR(VLOOKUP($A859, DeliveryBook!$D$2:$K$1999, 8, 0), "")</f>
        <v>PO: MAINPURI</v>
      </c>
      <c r="E859" s="104" t="n">
        <v>42429</v>
      </c>
      <c r="F859" s="106" t="n">
        <v>81</v>
      </c>
      <c r="G859" s="107" t="s">
        <v>7602</v>
      </c>
      <c r="H859" s="107" t="s">
        <v>7603</v>
      </c>
      <c r="I859" s="0"/>
      <c r="J859" s="0"/>
      <c r="K859" s="0"/>
    </row>
    <row r="860" customFormat="false" ht="12" hidden="false" customHeight="false" outlineLevel="0" collapsed="false">
      <c r="A860" s="3" t="s">
        <v>3464</v>
      </c>
      <c r="B860" s="117" t="str">
        <f aca="false">IFERROR(VLOOKUP($A860, DeliveryBook!$D$2:$K$1999, 5, 0),"")</f>
        <v>VARDHMAN MAGAZINE SYNDICATE</v>
      </c>
      <c r="C860" s="117" t="str">
        <f aca="false">IFERROR(VLOOKUP($A860, DeliveryBook!$D$2:$K$1999, 8, 0), "")</f>
        <v>PO: MAINPURI</v>
      </c>
      <c r="E860" s="104" t="n">
        <v>42429</v>
      </c>
      <c r="F860" s="106" t="n">
        <v>6</v>
      </c>
      <c r="G860" s="107" t="s">
        <v>7602</v>
      </c>
      <c r="H860" s="107" t="s">
        <v>7613</v>
      </c>
      <c r="I860" s="0"/>
      <c r="J860" s="0"/>
      <c r="K860" s="0"/>
    </row>
    <row r="861" customFormat="false" ht="12" hidden="false" customHeight="false" outlineLevel="0" collapsed="false">
      <c r="A861" s="3" t="s">
        <v>7623</v>
      </c>
      <c r="B861" s="117" t="inlineStr">
        <f aca="false">IFERROR(VLOOKUP($A861, DeliveryBook!$D$2:$K$1999, 5, 0),"")</f>
        <is>
          <t/>
        </is>
      </c>
      <c r="C861" s="117" t="inlineStr">
        <f aca="false">IFERROR(VLOOKUP($A861, DeliveryBook!$D$2:$K$1999, 8, 0), "")</f>
        <is>
          <t/>
        </is>
      </c>
      <c r="E861" s="104" t="n">
        <v>42429</v>
      </c>
      <c r="F861" s="106" t="n">
        <v>125</v>
      </c>
      <c r="G861" s="107" t="s">
        <v>7602</v>
      </c>
      <c r="H861" s="107" t="s">
        <v>7603</v>
      </c>
      <c r="I861" s="106" t="n">
        <v>10</v>
      </c>
      <c r="J861" s="107" t="s">
        <v>7612</v>
      </c>
      <c r="K861" s="107" t="s">
        <v>7603</v>
      </c>
    </row>
    <row r="862" customFormat="false" ht="12" hidden="false" customHeight="false" outlineLevel="0" collapsed="false">
      <c r="A862" s="3" t="s">
        <v>7623</v>
      </c>
      <c r="B862" s="117" t="inlineStr">
        <f aca="false">IFERROR(VLOOKUP($A862, DeliveryBook!$D$2:$K$1999, 5, 0),"")</f>
        <is>
          <t/>
        </is>
      </c>
      <c r="C862" s="117" t="inlineStr">
        <f aca="false">IFERROR(VLOOKUP($A862, DeliveryBook!$D$2:$K$1999, 8, 0), "")</f>
        <is>
          <t/>
        </is>
      </c>
      <c r="E862" s="104" t="n">
        <v>42429</v>
      </c>
      <c r="F862" s="106" t="n">
        <v>16</v>
      </c>
      <c r="G862" s="107" t="s">
        <v>7602</v>
      </c>
      <c r="H862" s="107" t="s">
        <v>7613</v>
      </c>
      <c r="I862" s="106" t="n">
        <v>110</v>
      </c>
      <c r="J862" s="107" t="s">
        <v>7602</v>
      </c>
      <c r="K862" s="107" t="s">
        <v>7603</v>
      </c>
    </row>
    <row r="863" customFormat="false" ht="12" hidden="false" customHeight="false" outlineLevel="0" collapsed="false">
      <c r="A863" s="3" t="s">
        <v>7623</v>
      </c>
      <c r="B863" s="117" t="inlineStr">
        <f aca="false">IFERROR(VLOOKUP($A863, DeliveryBook!$D$2:$K$1999, 5, 0),"")</f>
        <is>
          <t/>
        </is>
      </c>
      <c r="C863" s="117" t="inlineStr">
        <f aca="false">IFERROR(VLOOKUP($A863, DeliveryBook!$D$2:$K$1999, 8, 0), "")</f>
        <is>
          <t/>
        </is>
      </c>
      <c r="E863" s="104" t="n">
        <v>42429</v>
      </c>
      <c r="F863" s="106" t="n">
        <v>40</v>
      </c>
      <c r="G863" s="107" t="s">
        <v>7612</v>
      </c>
      <c r="H863" s="107" t="s">
        <v>7603</v>
      </c>
      <c r="I863" s="106" t="n">
        <v>10</v>
      </c>
      <c r="J863" s="107" t="s">
        <v>7602</v>
      </c>
      <c r="K863" s="107" t="s">
        <v>7613</v>
      </c>
    </row>
    <row r="864" customFormat="false" ht="12" hidden="false" customHeight="false" outlineLevel="0" collapsed="false">
      <c r="A864" s="3" t="s">
        <v>3445</v>
      </c>
      <c r="B864" s="117" t="str">
        <f aca="false">IFERROR(VLOOKUP($A864, DeliveryBook!$D$2:$K$1999, 5, 0),"")</f>
        <v>VIRENDER BOOK STALL</v>
      </c>
      <c r="C864" s="117" t="str">
        <f aca="false">IFERROR(VLOOKUP($A864, DeliveryBook!$D$2:$K$1999, 8, 0), "")</f>
        <v>PO: ITARASI</v>
      </c>
      <c r="E864" s="104" t="n">
        <v>42429</v>
      </c>
      <c r="F864" s="106" t="n">
        <v>55</v>
      </c>
      <c r="G864" s="107" t="s">
        <v>7602</v>
      </c>
      <c r="H864" s="107" t="s">
        <v>7603</v>
      </c>
      <c r="I864" s="0"/>
      <c r="J864" s="0"/>
      <c r="K864" s="0"/>
    </row>
    <row r="865" customFormat="false" ht="12" hidden="false" customHeight="false" outlineLevel="0" collapsed="false">
      <c r="A865" s="3" t="s">
        <v>3445</v>
      </c>
      <c r="B865" s="117" t="str">
        <f aca="false">IFERROR(VLOOKUP($A865, DeliveryBook!$D$2:$K$1999, 5, 0),"")</f>
        <v>VIRENDER BOOK STALL</v>
      </c>
      <c r="C865" s="117" t="str">
        <f aca="false">IFERROR(VLOOKUP($A865, DeliveryBook!$D$2:$K$1999, 8, 0), "")</f>
        <v>PO: ITARASI</v>
      </c>
      <c r="E865" s="104" t="n">
        <v>42429</v>
      </c>
      <c r="F865" s="106" t="n">
        <v>4</v>
      </c>
      <c r="G865" s="107" t="s">
        <v>7602</v>
      </c>
      <c r="H865" s="107" t="s">
        <v>7613</v>
      </c>
      <c r="I865" s="0"/>
      <c r="J865" s="0"/>
      <c r="K865" s="0"/>
    </row>
    <row r="866" customFormat="false" ht="12" hidden="false" customHeight="false" outlineLevel="0" collapsed="false">
      <c r="A866" s="3" t="s">
        <v>4806</v>
      </c>
      <c r="B866" s="117" t="str">
        <f aca="false">IFERROR(VLOOKUP($A866, DeliveryBook!$D$2:$K$1999, 5, 0),"")</f>
        <v>MOHAN BOOKS &amp; NEWS AGENCY</v>
      </c>
      <c r="C866" s="117" t="str">
        <f aca="false">IFERROR(VLOOKUP($A866, DeliveryBook!$D$2:$K$1999, 8, 0), "")</f>
        <v>PO: CHHAPRA</v>
      </c>
      <c r="E866" s="104" t="n">
        <v>42429</v>
      </c>
      <c r="F866" s="106" t="n">
        <v>53</v>
      </c>
      <c r="G866" s="107" t="s">
        <v>7602</v>
      </c>
      <c r="H866" s="107" t="s">
        <v>7603</v>
      </c>
      <c r="I866" s="0"/>
      <c r="J866" s="0"/>
      <c r="K866" s="0"/>
    </row>
    <row r="867" customFormat="false" ht="12" hidden="false" customHeight="false" outlineLevel="0" collapsed="false">
      <c r="A867" s="3" t="s">
        <v>4806</v>
      </c>
      <c r="B867" s="117" t="str">
        <f aca="false">IFERROR(VLOOKUP($A867, DeliveryBook!$D$2:$K$1999, 5, 0),"")</f>
        <v>MOHAN BOOKS &amp; NEWS AGENCY</v>
      </c>
      <c r="C867" s="117" t="str">
        <f aca="false">IFERROR(VLOOKUP($A867, DeliveryBook!$D$2:$K$1999, 8, 0), "")</f>
        <v>PO: CHHAPRA</v>
      </c>
      <c r="E867" s="104" t="n">
        <v>42429</v>
      </c>
      <c r="F867" s="106" t="n">
        <v>2</v>
      </c>
      <c r="G867" s="107" t="s">
        <v>7602</v>
      </c>
      <c r="H867" s="107" t="s">
        <v>7613</v>
      </c>
      <c r="I867" s="0"/>
      <c r="J867" s="0"/>
      <c r="K867" s="0"/>
    </row>
    <row r="868" customFormat="false" ht="12" hidden="false" customHeight="false" outlineLevel="0" collapsed="false">
      <c r="A868" s="29" t="s">
        <v>2138</v>
      </c>
      <c r="B868" s="117" t="str">
        <f aca="false">IFERROR(VLOOKUP($A868, DeliveryBook!$D$2:$K$1999, 5, 0),"")</f>
        <v>EASTERN NEWS AGENCY</v>
      </c>
      <c r="C868" s="117" t="str">
        <f aca="false">IFERROR(VLOOKUP($A868, DeliveryBook!$D$2:$K$1999, 8, 0), "")</f>
        <v>RAJENDER NAGAR - RJPB</v>
      </c>
      <c r="E868" s="104" t="n">
        <v>42429</v>
      </c>
      <c r="F868" s="106" t="n">
        <v>234</v>
      </c>
      <c r="G868" s="107" t="s">
        <v>7602</v>
      </c>
      <c r="H868" s="107" t="s">
        <v>7603</v>
      </c>
      <c r="I868" s="0"/>
      <c r="J868" s="0"/>
      <c r="K868" s="0"/>
    </row>
    <row r="869" customFormat="false" ht="12" hidden="false" customHeight="false" outlineLevel="0" collapsed="false">
      <c r="A869" s="29" t="s">
        <v>2138</v>
      </c>
      <c r="B869" s="117" t="str">
        <f aca="false">IFERROR(VLOOKUP($A869, DeliveryBook!$D$2:$K$1999, 5, 0),"")</f>
        <v>EASTERN NEWS AGENCY</v>
      </c>
      <c r="C869" s="117" t="str">
        <f aca="false">IFERROR(VLOOKUP($A869, DeliveryBook!$D$2:$K$1999, 8, 0), "")</f>
        <v>RAJENDER NAGAR - RJPB</v>
      </c>
      <c r="E869" s="104" t="n">
        <v>42429</v>
      </c>
      <c r="F869" s="106" t="n">
        <v>5</v>
      </c>
      <c r="G869" s="107" t="s">
        <v>7602</v>
      </c>
      <c r="H869" s="107" t="s">
        <v>7613</v>
      </c>
      <c r="I869" s="0"/>
      <c r="J869" s="0"/>
      <c r="K869" s="0"/>
    </row>
    <row r="870" customFormat="false" ht="12" hidden="false" customHeight="false" outlineLevel="0" collapsed="false">
      <c r="A870" s="29" t="s">
        <v>7624</v>
      </c>
      <c r="B870" s="117" t="inlineStr">
        <f aca="false">IFERROR(VLOOKUP($A870, DeliveryBook!$D$2:$K$1999, 5, 0),"")</f>
        <is>
          <t/>
        </is>
      </c>
      <c r="C870" s="117" t="inlineStr">
        <f aca="false">IFERROR(VLOOKUP($A870, DeliveryBook!$D$2:$K$1999, 8, 0), "")</f>
        <is>
          <t/>
        </is>
      </c>
      <c r="E870" s="104" t="n">
        <v>42429</v>
      </c>
      <c r="F870" s="106" t="n">
        <v>273</v>
      </c>
      <c r="G870" s="107" t="s">
        <v>7602</v>
      </c>
      <c r="H870" s="107" t="s">
        <v>7603</v>
      </c>
      <c r="I870" s="0"/>
      <c r="J870" s="0"/>
      <c r="K870" s="0"/>
    </row>
    <row r="871" customFormat="false" ht="12" hidden="false" customHeight="false" outlineLevel="0" collapsed="false">
      <c r="A871" s="29" t="s">
        <v>7624</v>
      </c>
      <c r="B871" s="117" t="inlineStr">
        <f aca="false">IFERROR(VLOOKUP($A871, DeliveryBook!$D$2:$K$1999, 5, 0),"")</f>
        <is>
          <t/>
        </is>
      </c>
      <c r="C871" s="117" t="inlineStr">
        <f aca="false">IFERROR(VLOOKUP($A871, DeliveryBook!$D$2:$K$1999, 8, 0), "")</f>
        <is>
          <t/>
        </is>
      </c>
      <c r="E871" s="104" t="n">
        <v>42429</v>
      </c>
      <c r="F871" s="106" t="n">
        <v>13</v>
      </c>
      <c r="G871" s="107" t="s">
        <v>7602</v>
      </c>
      <c r="H871" s="107" t="s">
        <v>7613</v>
      </c>
      <c r="I871" s="0"/>
      <c r="J871" s="0"/>
      <c r="K871" s="0"/>
    </row>
    <row r="872" customFormat="false" ht="12" hidden="false" customHeight="false" outlineLevel="0" collapsed="false">
      <c r="A872" s="29" t="s">
        <v>7246</v>
      </c>
      <c r="B872" s="117" t="inlineStr">
        <f aca="false">IFERROR(VLOOKUP($A872, DeliveryBook!$D$2:$K$1999, 5, 0),"")</f>
        <is>
          <t/>
        </is>
      </c>
      <c r="C872" s="117" t="inlineStr">
        <f aca="false">IFERROR(VLOOKUP($A872, DeliveryBook!$D$2:$K$1999, 8, 0), "")</f>
        <is>
          <t/>
        </is>
      </c>
      <c r="E872" s="104" t="n">
        <v>42429</v>
      </c>
      <c r="F872" s="106" t="n">
        <v>182</v>
      </c>
      <c r="G872" s="107" t="s">
        <v>7602</v>
      </c>
      <c r="H872" s="107" t="s">
        <v>7603</v>
      </c>
      <c r="I872" s="106" t="n">
        <v>143</v>
      </c>
      <c r="J872" s="107" t="s">
        <v>7602</v>
      </c>
      <c r="K872" s="107" t="s">
        <v>7603</v>
      </c>
    </row>
    <row r="873" customFormat="false" ht="12" hidden="false" customHeight="false" outlineLevel="0" collapsed="false">
      <c r="A873" s="29" t="s">
        <v>7246</v>
      </c>
      <c r="B873" s="117" t="inlineStr">
        <f aca="false">IFERROR(VLOOKUP($A873, DeliveryBook!$D$2:$K$1999, 5, 0),"")</f>
        <is>
          <t/>
        </is>
      </c>
      <c r="C873" s="117" t="inlineStr">
        <f aca="false">IFERROR(VLOOKUP($A873, DeliveryBook!$D$2:$K$1999, 8, 0), "")</f>
        <is>
          <t/>
        </is>
      </c>
      <c r="E873" s="104" t="n">
        <v>42429</v>
      </c>
      <c r="F873" s="106" t="n">
        <v>6</v>
      </c>
      <c r="G873" s="107" t="s">
        <v>7602</v>
      </c>
      <c r="H873" s="107" t="s">
        <v>7613</v>
      </c>
      <c r="I873" s="106" t="n">
        <v>9</v>
      </c>
      <c r="J873" s="107" t="s">
        <v>7602</v>
      </c>
      <c r="K873" s="107" t="s">
        <v>7613</v>
      </c>
    </row>
    <row r="874" customFormat="false" ht="12" hidden="false" customHeight="false" outlineLevel="0" collapsed="false">
      <c r="A874" s="3" t="s">
        <v>4796</v>
      </c>
      <c r="B874" s="117" t="str">
        <f aca="false">IFERROR(VLOOKUP($A874, DeliveryBook!$D$2:$K$1999, 5, 0),"")</f>
        <v>NARSINGH PUSTAK BHANDAR</v>
      </c>
      <c r="C874" s="117" t="str">
        <f aca="false">IFERROR(VLOOKUP($A874, DeliveryBook!$D$2:$K$1999, 8, 0), "")</f>
        <v>PO: HINDON CITY</v>
      </c>
      <c r="E874" s="104" t="n">
        <v>42429</v>
      </c>
      <c r="F874" s="106" t="n">
        <v>88</v>
      </c>
      <c r="G874" s="107" t="s">
        <v>7602</v>
      </c>
      <c r="H874" s="107" t="s">
        <v>7603</v>
      </c>
      <c r="I874" s="106" t="n">
        <v>18</v>
      </c>
      <c r="J874" s="107" t="s">
        <v>7602</v>
      </c>
      <c r="K874" s="107" t="s">
        <v>7603</v>
      </c>
    </row>
    <row r="875" customFormat="false" ht="12" hidden="false" customHeight="false" outlineLevel="0" collapsed="false">
      <c r="A875" s="3" t="s">
        <v>4796</v>
      </c>
      <c r="B875" s="117" t="str">
        <f aca="false">IFERROR(VLOOKUP($A875, DeliveryBook!$D$2:$K$1999, 5, 0),"")</f>
        <v>NARSINGH PUSTAK BHANDAR</v>
      </c>
      <c r="C875" s="117" t="str">
        <f aca="false">IFERROR(VLOOKUP($A875, DeliveryBook!$D$2:$K$1999, 8, 0), "")</f>
        <v>PO: HINDON CITY</v>
      </c>
      <c r="E875" s="104" t="n">
        <v>42429</v>
      </c>
      <c r="F875" s="106" t="n">
        <v>8</v>
      </c>
      <c r="G875" s="107" t="s">
        <v>7602</v>
      </c>
      <c r="H875" s="107" t="s">
        <v>7613</v>
      </c>
      <c r="I875" s="106" t="n">
        <v>2</v>
      </c>
      <c r="J875" s="107" t="s">
        <v>7602</v>
      </c>
      <c r="K875" s="107" t="s">
        <v>7613</v>
      </c>
    </row>
    <row r="876" customFormat="false" ht="12" hidden="false" customHeight="false" outlineLevel="0" collapsed="false">
      <c r="A876" s="29" t="s">
        <v>2283</v>
      </c>
      <c r="B876" s="117" t="str">
        <f aca="false">IFERROR(VLOOKUP($A876, DeliveryBook!$D$2:$K$1999, 5, 0),"")</f>
        <v>PATHAK BROTHERS</v>
      </c>
      <c r="C876" s="117" t="str">
        <f aca="false">IFERROR(VLOOKUP($A876, DeliveryBook!$D$2:$K$1999, 8, 0), "")</f>
        <v>NAGPUR - NGP</v>
      </c>
      <c r="E876" s="104" t="n">
        <v>42429</v>
      </c>
      <c r="F876" s="106" t="n">
        <v>1306</v>
      </c>
      <c r="G876" s="107" t="s">
        <v>7602</v>
      </c>
      <c r="H876" s="107" t="s">
        <v>7603</v>
      </c>
      <c r="I876" s="106" t="n">
        <v>621</v>
      </c>
      <c r="J876" s="107" t="s">
        <v>7602</v>
      </c>
      <c r="K876" s="107" t="s">
        <v>7603</v>
      </c>
    </row>
    <row r="877" customFormat="false" ht="12" hidden="false" customHeight="false" outlineLevel="0" collapsed="false">
      <c r="A877" s="29" t="s">
        <v>2283</v>
      </c>
      <c r="B877" s="117" t="str">
        <f aca="false">IFERROR(VLOOKUP($A877, DeliveryBook!$D$2:$K$1999, 5, 0),"")</f>
        <v>PATHAK BROTHERS</v>
      </c>
      <c r="C877" s="117" t="str">
        <f aca="false">IFERROR(VLOOKUP($A877, DeliveryBook!$D$2:$K$1999, 8, 0), "")</f>
        <v>NAGPUR - NGP</v>
      </c>
      <c r="E877" s="104" t="n">
        <v>42429</v>
      </c>
      <c r="F877" s="106" t="n">
        <v>5</v>
      </c>
      <c r="G877" s="107" t="s">
        <v>7602</v>
      </c>
      <c r="H877" s="107" t="s">
        <v>7613</v>
      </c>
      <c r="I877" s="106" t="n">
        <v>1</v>
      </c>
      <c r="J877" s="107" t="s">
        <v>7602</v>
      </c>
      <c r="K877" s="107" t="s">
        <v>7613</v>
      </c>
    </row>
    <row r="878" customFormat="false" ht="12" hidden="false" customHeight="false" outlineLevel="0" collapsed="false">
      <c r="A878" s="29" t="s">
        <v>2283</v>
      </c>
      <c r="B878" s="117" t="str">
        <f aca="false">IFERROR(VLOOKUP($A878, DeliveryBook!$D$2:$K$1999, 5, 0),"")</f>
        <v>PATHAK BROTHERS</v>
      </c>
      <c r="C878" s="117" t="str">
        <f aca="false">IFERROR(VLOOKUP($A878, DeliveryBook!$D$2:$K$1999, 8, 0), "")</f>
        <v>NAGPUR - NGP</v>
      </c>
      <c r="E878" s="104" t="n">
        <v>42429</v>
      </c>
      <c r="F878" s="106" t="n">
        <v>241</v>
      </c>
      <c r="G878" s="107" t="s">
        <v>7602</v>
      </c>
      <c r="H878" s="107" t="s">
        <v>7603</v>
      </c>
      <c r="I878" s="106" t="n">
        <v>130</v>
      </c>
      <c r="J878" s="107" t="s">
        <v>7602</v>
      </c>
      <c r="K878" s="107" t="s">
        <v>7603</v>
      </c>
    </row>
    <row r="879" customFormat="false" ht="12" hidden="false" customHeight="false" outlineLevel="0" collapsed="false">
      <c r="A879" s="29" t="s">
        <v>2283</v>
      </c>
      <c r="B879" s="117" t="str">
        <f aca="false">IFERROR(VLOOKUP($A879, DeliveryBook!$D$2:$K$1999, 5, 0),"")</f>
        <v>PATHAK BROTHERS</v>
      </c>
      <c r="C879" s="117" t="str">
        <f aca="false">IFERROR(VLOOKUP($A879, DeliveryBook!$D$2:$K$1999, 8, 0), "")</f>
        <v>NAGPUR - NGP</v>
      </c>
      <c r="E879" s="104" t="n">
        <v>42429</v>
      </c>
      <c r="F879" s="106" t="n">
        <v>123</v>
      </c>
      <c r="G879" s="107" t="s">
        <v>7602</v>
      </c>
      <c r="H879" s="107" t="s">
        <v>7613</v>
      </c>
      <c r="I879" s="106" t="n">
        <v>60</v>
      </c>
      <c r="J879" s="107" t="s">
        <v>7602</v>
      </c>
      <c r="K879" s="107" t="s">
        <v>7613</v>
      </c>
    </row>
    <row r="880" customFormat="false" ht="12" hidden="false" customHeight="false" outlineLevel="0" collapsed="false">
      <c r="A880" s="29" t="s">
        <v>2166</v>
      </c>
      <c r="B880" s="117" t="str">
        <f aca="false">IFERROR(VLOOKUP($A880, DeliveryBook!$D$2:$K$1999, 5, 0),"")</f>
        <v>EBS NEWS AGENCY</v>
      </c>
      <c r="C880" s="117" t="str">
        <f aca="false">IFERROR(VLOOKUP($A880, DeliveryBook!$D$2:$K$1999, 8, 0), "")</f>
        <v>CHANDIGARH - CDG</v>
      </c>
      <c r="E880" s="104" t="n">
        <v>42429</v>
      </c>
      <c r="F880" s="106" t="n">
        <v>2</v>
      </c>
      <c r="G880" s="107" t="s">
        <v>7612</v>
      </c>
      <c r="H880" s="107" t="s">
        <v>7603</v>
      </c>
      <c r="I880" s="0"/>
      <c r="J880" s="0"/>
      <c r="K880" s="0"/>
    </row>
    <row r="881" customFormat="false" ht="12" hidden="false" customHeight="false" outlineLevel="0" collapsed="false">
      <c r="A881" s="29" t="s">
        <v>1013</v>
      </c>
      <c r="B881" s="117" t="str">
        <f aca="false">IFERROR(VLOOKUP($A881, DeliveryBook!$D$2:$K$1999, 5, 0),"")</f>
        <v>PRASAD MAGAZINE CENTER</v>
      </c>
      <c r="C881" s="117" t="str">
        <f aca="false">IFERROR(VLOOKUP($A881, DeliveryBook!$D$2:$K$1999, 8, 0), "")</f>
        <v>PO: JAMSHEDPUR</v>
      </c>
      <c r="E881" s="104" t="n">
        <v>42429</v>
      </c>
      <c r="F881" s="106" t="n">
        <v>55</v>
      </c>
      <c r="G881" s="107" t="s">
        <v>7602</v>
      </c>
      <c r="H881" s="107" t="s">
        <v>7603</v>
      </c>
      <c r="I881" s="106" t="n">
        <v>15</v>
      </c>
      <c r="J881" s="107" t="s">
        <v>7602</v>
      </c>
      <c r="K881" s="107" t="s">
        <v>7603</v>
      </c>
    </row>
    <row r="882" customFormat="false" ht="12" hidden="false" customHeight="false" outlineLevel="0" collapsed="false">
      <c r="A882" s="29" t="s">
        <v>1013</v>
      </c>
      <c r="B882" s="117" t="str">
        <f aca="false">IFERROR(VLOOKUP($A882, DeliveryBook!$D$2:$K$1999, 5, 0),"")</f>
        <v>PRASAD MAGAZINE CENTER</v>
      </c>
      <c r="C882" s="117" t="str">
        <f aca="false">IFERROR(VLOOKUP($A882, DeliveryBook!$D$2:$K$1999, 8, 0), "")</f>
        <v>PO: JAMSHEDPUR</v>
      </c>
      <c r="E882" s="104" t="n">
        <v>42429</v>
      </c>
      <c r="F882" s="106" t="n">
        <v>2</v>
      </c>
      <c r="G882" s="107" t="s">
        <v>7602</v>
      </c>
      <c r="H882" s="107" t="s">
        <v>7613</v>
      </c>
      <c r="I882" s="106" t="n">
        <v>2</v>
      </c>
      <c r="J882" s="107" t="s">
        <v>7602</v>
      </c>
      <c r="K882" s="107" t="s">
        <v>7613</v>
      </c>
    </row>
    <row r="883" customFormat="false" ht="12" hidden="false" customHeight="false" outlineLevel="0" collapsed="false">
      <c r="A883" s="29" t="s">
        <v>2333</v>
      </c>
      <c r="B883" s="117" t="str">
        <f aca="false">IFERROR(VLOOKUP($A883, DeliveryBook!$D$2:$K$1999, 5, 0),"")</f>
        <v>LATEST MAGAZINE CENTER</v>
      </c>
      <c r="C883" s="117" t="str">
        <f aca="false">IFERROR(VLOOKUP($A883, DeliveryBook!$D$2:$K$1999, 8, 0), "")</f>
        <v>JODHPUR - JU</v>
      </c>
      <c r="E883" s="104" t="n">
        <v>42429</v>
      </c>
      <c r="F883" s="106" t="n">
        <v>31</v>
      </c>
      <c r="G883" s="107" t="s">
        <v>7602</v>
      </c>
      <c r="H883" s="107" t="s">
        <v>7603</v>
      </c>
      <c r="I883" s="106" t="n">
        <v>14</v>
      </c>
      <c r="J883" s="107" t="s">
        <v>7602</v>
      </c>
      <c r="K883" s="107" t="s">
        <v>7603</v>
      </c>
    </row>
    <row r="884" customFormat="false" ht="12" hidden="false" customHeight="false" outlineLevel="0" collapsed="false">
      <c r="A884" s="29" t="s">
        <v>2333</v>
      </c>
      <c r="B884" s="117" t="str">
        <f aca="false">IFERROR(VLOOKUP($A884, DeliveryBook!$D$2:$K$1999, 5, 0),"")</f>
        <v>LATEST MAGAZINE CENTER</v>
      </c>
      <c r="C884" s="117" t="str">
        <f aca="false">IFERROR(VLOOKUP($A884, DeliveryBook!$D$2:$K$1999, 8, 0), "")</f>
        <v>JODHPUR - JU</v>
      </c>
      <c r="E884" s="104" t="n">
        <v>42429</v>
      </c>
      <c r="F884" s="106" t="n">
        <v>17</v>
      </c>
      <c r="G884" s="107" t="s">
        <v>7602</v>
      </c>
      <c r="H884" s="107" t="s">
        <v>7613</v>
      </c>
      <c r="I884" s="106" t="n">
        <v>5</v>
      </c>
      <c r="J884" s="107" t="s">
        <v>7602</v>
      </c>
      <c r="K884" s="107" t="s">
        <v>7613</v>
      </c>
    </row>
    <row r="885" customFormat="false" ht="12" hidden="false" customHeight="false" outlineLevel="0" collapsed="false">
      <c r="A885" s="29" t="s">
        <v>2390</v>
      </c>
      <c r="B885" s="117" t="str">
        <f aca="false">IFERROR(VLOOKUP($A885, DeliveryBook!$D$2:$K$1999, 5, 0),"")</f>
        <v>ROADWAYS BOOK STALL</v>
      </c>
      <c r="C885" s="117" t="str">
        <f aca="false">IFERROR(VLOOKUP($A885, DeliveryBook!$D$2:$K$1999, 8, 0), "")</f>
        <v>BAREILLY - BE</v>
      </c>
      <c r="E885" s="104" t="n">
        <v>42429</v>
      </c>
      <c r="F885" s="106" t="n">
        <v>337</v>
      </c>
      <c r="G885" s="107" t="s">
        <v>7602</v>
      </c>
      <c r="H885" s="107" t="s">
        <v>7603</v>
      </c>
      <c r="I885" s="0"/>
      <c r="J885" s="0"/>
      <c r="K885" s="0"/>
    </row>
    <row r="886" customFormat="false" ht="12" hidden="false" customHeight="false" outlineLevel="0" collapsed="false">
      <c r="A886" s="29" t="s">
        <v>2390</v>
      </c>
      <c r="B886" s="117" t="str">
        <f aca="false">IFERROR(VLOOKUP($A886, DeliveryBook!$D$2:$K$1999, 5, 0),"")</f>
        <v>ROADWAYS BOOK STALL</v>
      </c>
      <c r="C886" s="117" t="str">
        <f aca="false">IFERROR(VLOOKUP($A886, DeliveryBook!$D$2:$K$1999, 8, 0), "")</f>
        <v>BAREILLY - BE</v>
      </c>
      <c r="E886" s="104" t="n">
        <v>42429</v>
      </c>
      <c r="F886" s="106" t="n">
        <v>13</v>
      </c>
      <c r="G886" s="107" t="s">
        <v>7602</v>
      </c>
      <c r="H886" s="107" t="s">
        <v>7613</v>
      </c>
      <c r="I886" s="0"/>
      <c r="J886" s="0"/>
      <c r="K886" s="0"/>
    </row>
    <row r="887" customFormat="false" ht="12" hidden="false" customHeight="false" outlineLevel="0" collapsed="false">
      <c r="A887" s="29" t="s">
        <v>2166</v>
      </c>
      <c r="B887" s="117" t="str">
        <f aca="false">IFERROR(VLOOKUP($A887, DeliveryBook!$D$2:$K$1999, 5, 0),"")</f>
        <v>EBS NEWS AGENCY</v>
      </c>
      <c r="C887" s="117" t="str">
        <f aca="false">IFERROR(VLOOKUP($A887, DeliveryBook!$D$2:$K$1999, 8, 0), "")</f>
        <v>CHANDIGARH - CDG</v>
      </c>
      <c r="E887" s="104" t="n">
        <v>42429</v>
      </c>
      <c r="F887" s="106" t="n">
        <v>117</v>
      </c>
      <c r="G887" s="107" t="s">
        <v>7602</v>
      </c>
      <c r="H887" s="107" t="s">
        <v>7603</v>
      </c>
      <c r="I887" s="106" t="n">
        <v>135</v>
      </c>
      <c r="J887" s="107" t="s">
        <v>7602</v>
      </c>
      <c r="K887" s="107" t="s">
        <v>7603</v>
      </c>
    </row>
    <row r="888" customFormat="false" ht="12" hidden="false" customHeight="false" outlineLevel="0" collapsed="false">
      <c r="A888" s="29" t="s">
        <v>2166</v>
      </c>
      <c r="B888" s="117" t="str">
        <f aca="false">IFERROR(VLOOKUP($A888, DeliveryBook!$D$2:$K$1999, 5, 0),"")</f>
        <v>EBS NEWS AGENCY</v>
      </c>
      <c r="C888" s="117" t="str">
        <f aca="false">IFERROR(VLOOKUP($A888, DeliveryBook!$D$2:$K$1999, 8, 0), "")</f>
        <v>CHANDIGARH - CDG</v>
      </c>
      <c r="E888" s="104" t="n">
        <v>42429</v>
      </c>
      <c r="F888" s="106" t="n">
        <v>8</v>
      </c>
      <c r="G888" s="107" t="s">
        <v>7602</v>
      </c>
      <c r="H888" s="107" t="s">
        <v>7613</v>
      </c>
      <c r="I888" s="106" t="n">
        <v>10</v>
      </c>
      <c r="J888" s="107" t="s">
        <v>7602</v>
      </c>
      <c r="K888" s="107" t="s">
        <v>7613</v>
      </c>
    </row>
    <row r="889" customFormat="false" ht="12" hidden="false" customHeight="false" outlineLevel="0" collapsed="false">
      <c r="A889" s="29" t="s">
        <v>2312</v>
      </c>
      <c r="B889" s="117" t="str">
        <f aca="false">IFERROR(VLOOKUP($A889, DeliveryBook!$D$2:$K$1999, 5, 0),"")</f>
        <v>BHATIA BOOK DEPOT</v>
      </c>
      <c r="C889" s="117" t="str">
        <f aca="false">IFERROR(VLOOKUP($A889, DeliveryBook!$D$2:$K$1999, 8, 0), "")</f>
        <v>PATHANKOT - PTK</v>
      </c>
      <c r="E889" s="104" t="n">
        <v>42429</v>
      </c>
      <c r="F889" s="106" t="n">
        <v>24</v>
      </c>
      <c r="G889" s="107" t="s">
        <v>7602</v>
      </c>
      <c r="H889" s="107" t="s">
        <v>7603</v>
      </c>
      <c r="I889" s="0"/>
      <c r="J889" s="0"/>
      <c r="K889" s="0"/>
    </row>
    <row r="890" customFormat="false" ht="12" hidden="false" customHeight="false" outlineLevel="0" collapsed="false">
      <c r="A890" s="29" t="s">
        <v>2312</v>
      </c>
      <c r="B890" s="117" t="str">
        <f aca="false">IFERROR(VLOOKUP($A890, DeliveryBook!$D$2:$K$1999, 5, 0),"")</f>
        <v>BHATIA BOOK DEPOT</v>
      </c>
      <c r="C890" s="117" t="str">
        <f aca="false">IFERROR(VLOOKUP($A890, DeliveryBook!$D$2:$K$1999, 8, 0), "")</f>
        <v>PATHANKOT - PTK</v>
      </c>
      <c r="E890" s="104" t="n">
        <v>42429</v>
      </c>
      <c r="F890" s="106" t="n">
        <v>4</v>
      </c>
      <c r="G890" s="107" t="s">
        <v>7602</v>
      </c>
      <c r="H890" s="107" t="s">
        <v>7613</v>
      </c>
      <c r="I890" s="0"/>
      <c r="J890" s="0"/>
      <c r="K890" s="0"/>
    </row>
    <row r="891" customFormat="false" ht="12" hidden="false" customHeight="false" outlineLevel="0" collapsed="false">
      <c r="A891" s="3" t="s">
        <v>3450</v>
      </c>
      <c r="B891" s="117" t="str">
        <f aca="false">IFERROR(VLOOKUP($A891, DeliveryBook!$D$2:$K$1999, 5, 0),"")</f>
        <v>M/S STANDARD BOOK DEPOT</v>
      </c>
      <c r="C891" s="117" t="str">
        <f aca="false">IFERROR(VLOOKUP($A891, DeliveryBook!$D$2:$K$1999, 8, 0), "")</f>
        <v>PO: PATHANKOT</v>
      </c>
      <c r="E891" s="104" t="n">
        <v>42429</v>
      </c>
      <c r="F891" s="106" t="n">
        <v>24</v>
      </c>
      <c r="G891" s="107" t="s">
        <v>7602</v>
      </c>
      <c r="H891" s="107" t="s">
        <v>7603</v>
      </c>
      <c r="I891" s="106" t="n">
        <v>5</v>
      </c>
      <c r="J891" s="107" t="s">
        <v>7602</v>
      </c>
      <c r="K891" s="107" t="s">
        <v>7603</v>
      </c>
    </row>
    <row r="892" customFormat="false" ht="12" hidden="false" customHeight="false" outlineLevel="0" collapsed="false">
      <c r="A892" s="3" t="s">
        <v>3450</v>
      </c>
      <c r="B892" s="117" t="str">
        <f aca="false">IFERROR(VLOOKUP($A892, DeliveryBook!$D$2:$K$1999, 5, 0),"")</f>
        <v>M/S STANDARD BOOK DEPOT</v>
      </c>
      <c r="C892" s="117" t="str">
        <f aca="false">IFERROR(VLOOKUP($A892, DeliveryBook!$D$2:$K$1999, 8, 0), "")</f>
        <v>PO: PATHANKOT</v>
      </c>
      <c r="E892" s="104" t="n">
        <v>42429</v>
      </c>
      <c r="F892" s="106" t="n">
        <v>1</v>
      </c>
      <c r="G892" s="107" t="s">
        <v>7602</v>
      </c>
      <c r="H892" s="107" t="s">
        <v>7613</v>
      </c>
      <c r="I892" s="0"/>
      <c r="J892" s="0"/>
      <c r="K892" s="0"/>
    </row>
    <row r="893" customFormat="false" ht="12" hidden="false" customHeight="false" outlineLevel="0" collapsed="false">
      <c r="A893" s="29" t="s">
        <v>836</v>
      </c>
      <c r="B893" s="117" t="str">
        <f aca="false">IFERROR(VLOOKUP($A893, DeliveryBook!$D$2:$K$1999, 5, 0),"")</f>
        <v>MUKUND PAREKH</v>
      </c>
      <c r="C893" s="117" t="str">
        <f aca="false">IFERROR(VLOOKUP($A893, DeliveryBook!$D$2:$K$1999, 8, 0), "")</f>
        <v>PO: RAIPUR</v>
      </c>
      <c r="E893" s="104" t="n">
        <v>42429</v>
      </c>
      <c r="F893" s="106" t="n">
        <v>11</v>
      </c>
      <c r="G893" s="107" t="s">
        <v>7602</v>
      </c>
      <c r="H893" s="107" t="s">
        <v>7603</v>
      </c>
      <c r="I893" s="0"/>
      <c r="J893" s="0"/>
      <c r="K893" s="0"/>
    </row>
    <row r="894" customFormat="false" ht="12" hidden="false" customHeight="false" outlineLevel="0" collapsed="false">
      <c r="A894" s="29" t="s">
        <v>836</v>
      </c>
      <c r="B894" s="117" t="str">
        <f aca="false">IFERROR(VLOOKUP($A894, DeliveryBook!$D$2:$K$1999, 5, 0),"")</f>
        <v>MUKUND PAREKH</v>
      </c>
      <c r="C894" s="117" t="str">
        <f aca="false">IFERROR(VLOOKUP($A894, DeliveryBook!$D$2:$K$1999, 8, 0), "")</f>
        <v>PO: RAIPUR</v>
      </c>
      <c r="E894" s="104" t="n">
        <v>42429</v>
      </c>
      <c r="F894" s="106" t="n">
        <v>4</v>
      </c>
      <c r="G894" s="107" t="s">
        <v>7602</v>
      </c>
      <c r="H894" s="107" t="s">
        <v>7613</v>
      </c>
      <c r="I894" s="0"/>
      <c r="J894" s="0"/>
      <c r="K894" s="0"/>
    </row>
    <row r="895" customFormat="false" ht="12" hidden="false" customHeight="false" outlineLevel="0" collapsed="false">
      <c r="A895" s="35" t="s">
        <v>7621</v>
      </c>
      <c r="B895" s="117" t="inlineStr">
        <f aca="false">IFERROR(VLOOKUP($A895, DeliveryBook!$D$2:$K$1999, 5, 0),"")</f>
        <is>
          <t/>
        </is>
      </c>
      <c r="C895" s="117" t="inlineStr">
        <f aca="false">IFERROR(VLOOKUP($A895, DeliveryBook!$D$2:$K$1999, 8, 0), "")</f>
        <is>
          <t/>
        </is>
      </c>
      <c r="E895" s="104" t="n">
        <v>42429</v>
      </c>
      <c r="F895" s="106" t="n">
        <v>17</v>
      </c>
      <c r="G895" s="107" t="s">
        <v>7602</v>
      </c>
      <c r="H895" s="107" t="s">
        <v>7603</v>
      </c>
      <c r="I895" s="106" t="n">
        <v>17</v>
      </c>
      <c r="J895" s="107" t="s">
        <v>7602</v>
      </c>
      <c r="K895" s="107" t="s">
        <v>7603</v>
      </c>
    </row>
    <row r="896" customFormat="false" ht="12" hidden="false" customHeight="false" outlineLevel="0" collapsed="false">
      <c r="A896" s="35" t="s">
        <v>7621</v>
      </c>
      <c r="B896" s="117" t="inlineStr">
        <f aca="false">IFERROR(VLOOKUP($A896, DeliveryBook!$D$2:$K$1999, 5, 0),"")</f>
        <is>
          <t/>
        </is>
      </c>
      <c r="C896" s="117" t="inlineStr">
        <f aca="false">IFERROR(VLOOKUP($A896, DeliveryBook!$D$2:$K$1999, 8, 0), "")</f>
        <is>
          <t/>
        </is>
      </c>
      <c r="E896" s="104" t="n">
        <v>42429</v>
      </c>
      <c r="F896" s="106" t="n">
        <v>2</v>
      </c>
      <c r="G896" s="107" t="s">
        <v>7602</v>
      </c>
      <c r="H896" s="107" t="s">
        <v>7613</v>
      </c>
      <c r="I896" s="106" t="n">
        <v>3</v>
      </c>
      <c r="J896" s="107" t="s">
        <v>7602</v>
      </c>
      <c r="K896" s="107" t="s">
        <v>7613</v>
      </c>
    </row>
    <row r="897" customFormat="false" ht="12" hidden="false" customHeight="false" outlineLevel="0" collapsed="false">
      <c r="A897" s="29" t="s">
        <v>2416</v>
      </c>
      <c r="B897" s="117" t="str">
        <f aca="false">IFERROR(VLOOKUP($A897, DeliveryBook!$D$2:$K$1999, 5, 0),"")</f>
        <v>M/S DEWAN NEWS AGENCY</v>
      </c>
      <c r="C897" s="117" t="str">
        <f aca="false">IFERROR(VLOOKUP($A897, DeliveryBook!$D$2:$K$1999, 8, 0), "")</f>
        <v>JHANSI - JHS</v>
      </c>
      <c r="E897" s="104" t="n">
        <v>42429</v>
      </c>
      <c r="F897" s="106" t="n">
        <v>72</v>
      </c>
      <c r="G897" s="107" t="s">
        <v>7602</v>
      </c>
      <c r="H897" s="107" t="s">
        <v>7603</v>
      </c>
      <c r="I897" s="0"/>
      <c r="J897" s="0"/>
      <c r="K897" s="0"/>
    </row>
    <row r="898" customFormat="false" ht="12" hidden="false" customHeight="false" outlineLevel="0" collapsed="false">
      <c r="A898" s="29" t="s">
        <v>2416</v>
      </c>
      <c r="B898" s="117" t="str">
        <f aca="false">IFERROR(VLOOKUP($A898, DeliveryBook!$D$2:$K$1999, 5, 0),"")</f>
        <v>M/S DEWAN NEWS AGENCY</v>
      </c>
      <c r="C898" s="117" t="str">
        <f aca="false">IFERROR(VLOOKUP($A898, DeliveryBook!$D$2:$K$1999, 8, 0), "")</f>
        <v>JHANSI - JHS</v>
      </c>
      <c r="E898" s="104" t="n">
        <v>42429</v>
      </c>
      <c r="F898" s="106" t="n">
        <v>12</v>
      </c>
      <c r="G898" s="107" t="s">
        <v>7602</v>
      </c>
      <c r="H898" s="107" t="s">
        <v>7613</v>
      </c>
      <c r="I898" s="0"/>
      <c r="J898" s="0"/>
      <c r="K898" s="0"/>
    </row>
    <row r="899" customFormat="false" ht="12" hidden="false" customHeight="false" outlineLevel="0" collapsed="false">
      <c r="A899" s="29" t="s">
        <v>2591</v>
      </c>
      <c r="B899" s="117" t="str">
        <f aca="false">IFERROR(VLOOKUP($A899, DeliveryBook!$D$2:$K$1999, 5, 0),"")</f>
        <v>SH M.L. &amp; SONS,  </v>
      </c>
      <c r="C899" s="117" t="str">
        <f aca="false">IFERROR(VLOOKUP($A899, DeliveryBook!$D$2:$K$1999, 8, 0), "")</f>
        <v>PO: NEW DELHI</v>
      </c>
      <c r="E899" s="104" t="n">
        <v>42429</v>
      </c>
      <c r="F899" s="106" t="n">
        <v>1299</v>
      </c>
      <c r="G899" s="107" t="s">
        <v>7612</v>
      </c>
      <c r="H899" s="107" t="s">
        <v>7603</v>
      </c>
      <c r="I899" s="106" t="n">
        <v>452</v>
      </c>
      <c r="J899" s="107" t="s">
        <v>7612</v>
      </c>
      <c r="K899" s="107" t="s">
        <v>7603</v>
      </c>
    </row>
    <row r="900" customFormat="false" ht="12" hidden="false" customHeight="false" outlineLevel="0" collapsed="false">
      <c r="A900" s="29" t="s">
        <v>2591</v>
      </c>
      <c r="B900" s="117" t="str">
        <f aca="false">IFERROR(VLOOKUP($A900, DeliveryBook!$D$2:$K$1999, 5, 0),"")</f>
        <v>SH M.L. &amp; SONS,  </v>
      </c>
      <c r="C900" s="117" t="str">
        <f aca="false">IFERROR(VLOOKUP($A900, DeliveryBook!$D$2:$K$1999, 8, 0), "")</f>
        <v>PO: NEW DELHI</v>
      </c>
      <c r="E900" s="104" t="n">
        <v>42429</v>
      </c>
      <c r="F900" s="106" t="n">
        <v>156</v>
      </c>
      <c r="G900" s="107" t="s">
        <v>7612</v>
      </c>
      <c r="H900" s="107" t="s">
        <v>7613</v>
      </c>
      <c r="I900" s="106" t="n">
        <v>50</v>
      </c>
      <c r="J900" s="107" t="s">
        <v>7612</v>
      </c>
      <c r="K900" s="107" t="s">
        <v>7613</v>
      </c>
    </row>
    <row r="901" customFormat="false" ht="12" hidden="false" customHeight="false" outlineLevel="0" collapsed="false">
      <c r="A901" s="29" t="s">
        <v>1938</v>
      </c>
      <c r="B901" s="117" t="str">
        <f aca="false">IFERROR(VLOOKUP($A901, DeliveryBook!$D$2:$K$1999, 5, 0),"")</f>
        <v>SH SRI NIWAS JI,  MADHAV BHAWAN</v>
      </c>
      <c r="C901" s="117" t="str">
        <f aca="false">IFERROR(VLOOKUP($A901, DeliveryBook!$D$2:$K$1999, 8, 0), "")</f>
        <v>PO: RAJA KI MANDI</v>
      </c>
      <c r="E901" s="104" t="n">
        <v>42429</v>
      </c>
      <c r="F901" s="106" t="n">
        <v>5</v>
      </c>
      <c r="G901" s="107" t="s">
        <v>7612</v>
      </c>
      <c r="H901" s="107" t="s">
        <v>7603</v>
      </c>
      <c r="I901" s="0"/>
      <c r="J901" s="0"/>
      <c r="K901" s="0"/>
    </row>
    <row r="902" customFormat="false" ht="12" hidden="false" customHeight="false" outlineLevel="0" collapsed="false">
      <c r="A902" s="29" t="s">
        <v>2410</v>
      </c>
      <c r="B902" s="117" t="str">
        <f aca="false">IFERROR(VLOOKUP($A902, DeliveryBook!$D$2:$K$1999, 5, 0),"")</f>
        <v>STUDENTS CORNER</v>
      </c>
      <c r="C902" s="117" t="str">
        <f aca="false">IFERROR(VLOOKUP($A902, DeliveryBook!$D$2:$K$1999, 8, 0), "")</f>
        <v>GORAKHPUR - GKP</v>
      </c>
      <c r="E902" s="104" t="n">
        <v>42429</v>
      </c>
      <c r="F902" s="106" t="n">
        <v>37</v>
      </c>
      <c r="G902" s="107" t="s">
        <v>7602</v>
      </c>
      <c r="H902" s="107" t="s">
        <v>7603</v>
      </c>
      <c r="I902" s="0"/>
      <c r="J902" s="0"/>
      <c r="K902" s="0"/>
    </row>
    <row r="903" customFormat="false" ht="12" hidden="false" customHeight="false" outlineLevel="0" collapsed="false">
      <c r="A903" s="29" t="s">
        <v>2577</v>
      </c>
      <c r="B903" s="117" t="str">
        <f aca="false">IFERROR(VLOOKUP($A903, DeliveryBook!$D$2:$K$1999, 5, 0),"")</f>
        <v>M/S CENTRAL NEWS AGENCY</v>
      </c>
      <c r="C903" s="117" t="str">
        <f aca="false">IFERROR(VLOOKUP($A903, DeliveryBook!$D$2:$K$1999, 8, 0), "")</f>
        <v>PO: DELHI</v>
      </c>
      <c r="E903" s="104" t="n">
        <v>42429</v>
      </c>
      <c r="F903" s="106" t="n">
        <v>22</v>
      </c>
      <c r="G903" s="107" t="s">
        <v>7612</v>
      </c>
      <c r="H903" s="107" t="s">
        <v>7603</v>
      </c>
      <c r="I903" s="106" t="n">
        <v>26</v>
      </c>
      <c r="J903" s="107" t="s">
        <v>7612</v>
      </c>
      <c r="K903" s="107" t="s">
        <v>7603</v>
      </c>
    </row>
    <row r="904" customFormat="false" ht="12" hidden="false" customHeight="false" outlineLevel="0" collapsed="false">
      <c r="A904" s="3" t="s">
        <v>4791</v>
      </c>
      <c r="B904" s="117" t="str">
        <f aca="false">IFERROR(VLOOKUP($A904, DeliveryBook!$D$2:$K$1999, 5, 0),"")</f>
        <v>R S SHUKLA AND SONS</v>
      </c>
      <c r="C904" s="117" t="str">
        <f aca="false">IFERROR(VLOOKUP($A904, DeliveryBook!$D$2:$K$1999, 8, 0), "")</f>
        <v>PO: BHILWARA </v>
      </c>
      <c r="E904" s="104" t="n">
        <v>42429</v>
      </c>
      <c r="F904" s="106" t="n">
        <v>19</v>
      </c>
      <c r="G904" s="107" t="s">
        <v>7602</v>
      </c>
      <c r="H904" s="107" t="s">
        <v>7603</v>
      </c>
      <c r="I904" s="106" t="n">
        <v>36</v>
      </c>
      <c r="J904" s="107" t="s">
        <v>7602</v>
      </c>
      <c r="K904" s="107" t="s">
        <v>7603</v>
      </c>
    </row>
    <row r="905" customFormat="false" ht="12" hidden="false" customHeight="false" outlineLevel="0" collapsed="false">
      <c r="A905" s="3" t="s">
        <v>4791</v>
      </c>
      <c r="B905" s="117" t="str">
        <f aca="false">IFERROR(VLOOKUP($A905, DeliveryBook!$D$2:$K$1999, 5, 0),"")</f>
        <v>R S SHUKLA AND SONS</v>
      </c>
      <c r="C905" s="117" t="str">
        <f aca="false">IFERROR(VLOOKUP($A905, DeliveryBook!$D$2:$K$1999, 8, 0), "")</f>
        <v>PO: BHILWARA </v>
      </c>
      <c r="E905" s="104" t="n">
        <v>42429</v>
      </c>
      <c r="F905" s="106" t="n">
        <v>1</v>
      </c>
      <c r="G905" s="107" t="s">
        <v>7602</v>
      </c>
      <c r="H905" s="107" t="s">
        <v>7613</v>
      </c>
      <c r="I905" s="106" t="n">
        <v>5</v>
      </c>
      <c r="J905" s="107" t="s">
        <v>7602</v>
      </c>
      <c r="K905" s="107" t="s">
        <v>7613</v>
      </c>
    </row>
    <row r="906" customFormat="false" ht="12" hidden="false" customHeight="false" outlineLevel="0" collapsed="false">
      <c r="A906" s="29" t="s">
        <v>1292</v>
      </c>
      <c r="B906" s="117" t="str">
        <f aca="false">IFERROR(VLOOKUP($A906, DeliveryBook!$D$2:$K$1999, 5, 0),"")</f>
        <v>SH ANAND SINGH</v>
      </c>
      <c r="C906" s="117" t="str">
        <f aca="false">IFERROR(VLOOKUP($A906, DeliveryBook!$D$2:$K$1999, 8, 0), "")</f>
        <v>PO: UMARIYA</v>
      </c>
      <c r="E906" s="104" t="n">
        <v>42429</v>
      </c>
      <c r="F906" s="106" t="n">
        <v>128</v>
      </c>
      <c r="G906" s="107" t="s">
        <v>7602</v>
      </c>
      <c r="H906" s="107" t="s">
        <v>7603</v>
      </c>
      <c r="I906" s="106" t="n">
        <v>32</v>
      </c>
      <c r="J906" s="107" t="s">
        <v>7602</v>
      </c>
      <c r="K906" s="107" t="s">
        <v>7603</v>
      </c>
    </row>
    <row r="907" customFormat="false" ht="12" hidden="false" customHeight="false" outlineLevel="0" collapsed="false">
      <c r="A907" s="29" t="s">
        <v>1292</v>
      </c>
      <c r="B907" s="117" t="str">
        <f aca="false">IFERROR(VLOOKUP($A907, DeliveryBook!$D$2:$K$1999, 5, 0),"")</f>
        <v>SH ANAND SINGH</v>
      </c>
      <c r="C907" s="117" t="str">
        <f aca="false">IFERROR(VLOOKUP($A907, DeliveryBook!$D$2:$K$1999, 8, 0), "")</f>
        <v>PO: UMARIYA</v>
      </c>
      <c r="E907" s="104" t="n">
        <v>42429</v>
      </c>
      <c r="F907" s="106" t="n">
        <v>220</v>
      </c>
      <c r="G907" s="107" t="s">
        <v>7602</v>
      </c>
      <c r="H907" s="107" t="s">
        <v>7613</v>
      </c>
      <c r="I907" s="106" t="n">
        <v>7</v>
      </c>
      <c r="J907" s="107" t="s">
        <v>7602</v>
      </c>
      <c r="K907" s="107" t="s">
        <v>7613</v>
      </c>
    </row>
    <row r="908" customFormat="false" ht="12" hidden="false" customHeight="false" outlineLevel="0" collapsed="false">
      <c r="B908" s="117" t="inlineStr">
        <f aca="false">IFERROR(VLOOKUP($A908, DeliveryBook!$D$2:$K$1999, 5, 0),"")</f>
        <is>
          <t/>
        </is>
      </c>
      <c r="C908" s="117" t="inlineStr">
        <f aca="false">IFERROR(VLOOKUP($A908, DeliveryBook!$D$2:$K$1999, 8, 0), "")</f>
        <is>
          <t/>
        </is>
      </c>
    </row>
    <row r="909" customFormat="false" ht="12" hidden="false" customHeight="false" outlineLevel="0" collapsed="false">
      <c r="B909" s="117" t="inlineStr">
        <f aca="false">IFERROR(VLOOKUP($A909, DeliveryBook!$D$2:$K$1999, 5, 0),"")</f>
        <is>
          <t/>
        </is>
      </c>
      <c r="C909" s="117" t="inlineStr">
        <f aca="false">IFERROR(VLOOKUP($A909, DeliveryBook!$D$2:$K$1999, 8, 0), "")</f>
        <is>
          <t/>
        </is>
      </c>
    </row>
    <row r="910" customFormat="false" ht="12" hidden="false" customHeight="false" outlineLevel="0" collapsed="false">
      <c r="B910" s="117" t="inlineStr">
        <f aca="false">IFERROR(VLOOKUP($A910, DeliveryBook!$D$2:$K$1999, 5, 0),"")</f>
        <is>
          <t/>
        </is>
      </c>
      <c r="C910" s="117" t="inlineStr">
        <f aca="false">IFERROR(VLOOKUP($A910, DeliveryBook!$D$2:$K$1999, 8, 0), "")</f>
        <is>
          <t/>
        </is>
      </c>
    </row>
    <row r="911" customFormat="false" ht="12" hidden="false" customHeight="false" outlineLevel="0" collapsed="false">
      <c r="B911" s="117" t="inlineStr">
        <f aca="false">IFERROR(VLOOKUP($A911, DeliveryBook!$D$2:$K$1999, 5, 0),"")</f>
        <is>
          <t/>
        </is>
      </c>
      <c r="C911" s="117" t="inlineStr">
        <f aca="false">IFERROR(VLOOKUP($A911, DeliveryBook!$D$2:$K$1999, 8, 0), "")</f>
        <is>
          <t/>
        </is>
      </c>
    </row>
    <row r="912" customFormat="false" ht="12" hidden="false" customHeight="false" outlineLevel="0" collapsed="false">
      <c r="B912" s="117" t="inlineStr">
        <f aca="false">IFERROR(VLOOKUP($A912, DeliveryBook!$D$2:$K$1999, 5, 0),"")</f>
        <is>
          <t/>
        </is>
      </c>
      <c r="C912" s="117" t="inlineStr">
        <f aca="false">IFERROR(VLOOKUP($A912, DeliveryBook!$D$2:$K$1999, 8, 0), "")</f>
        <is>
          <t/>
        </is>
      </c>
    </row>
    <row r="913" customFormat="false" ht="12" hidden="false" customHeight="false" outlineLevel="0" collapsed="false">
      <c r="B913" s="117" t="inlineStr">
        <f aca="false">IFERROR(VLOOKUP($A913, DeliveryBook!$D$2:$K$1999, 5, 0),"")</f>
        <is>
          <t/>
        </is>
      </c>
      <c r="C913" s="117" t="inlineStr">
        <f aca="false">IFERROR(VLOOKUP($A913, DeliveryBook!$D$2:$K$1999, 8, 0), "")</f>
        <is>
          <t/>
        </is>
      </c>
    </row>
    <row r="914" customFormat="false" ht="12" hidden="false" customHeight="false" outlineLevel="0" collapsed="false">
      <c r="B914" s="117" t="inlineStr">
        <f aca="false">IFERROR(VLOOKUP($A914, DeliveryBook!$D$2:$K$1999, 5, 0),"")</f>
        <is>
          <t/>
        </is>
      </c>
      <c r="C914" s="117" t="inlineStr">
        <f aca="false">IFERROR(VLOOKUP($A914, DeliveryBook!$D$2:$K$1999, 8, 0), "")</f>
        <is>
          <t/>
        </is>
      </c>
    </row>
    <row r="915" customFormat="false" ht="12" hidden="false" customHeight="false" outlineLevel="0" collapsed="false">
      <c r="B915" s="117" t="inlineStr">
        <f aca="false">IFERROR(VLOOKUP($A915, DeliveryBook!$D$2:$K$1999, 5, 0),"")</f>
        <is>
          <t/>
        </is>
      </c>
      <c r="C915" s="117" t="inlineStr">
        <f aca="false">IFERROR(VLOOKUP($A915, DeliveryBook!$D$2:$K$1999, 8, 0), "")</f>
        <is>
          <t/>
        </is>
      </c>
    </row>
    <row r="916" customFormat="false" ht="12" hidden="false" customHeight="false" outlineLevel="0" collapsed="false">
      <c r="B916" s="117" t="inlineStr">
        <f aca="false">IFERROR(VLOOKUP($A916, DeliveryBook!$D$2:$K$1999, 5, 0),"")</f>
        <is>
          <t/>
        </is>
      </c>
      <c r="C916" s="117" t="inlineStr">
        <f aca="false">IFERROR(VLOOKUP($A916, DeliveryBook!$D$2:$K$1999, 8, 0), "")</f>
        <is>
          <t/>
        </is>
      </c>
    </row>
    <row r="917" customFormat="false" ht="12" hidden="false" customHeight="false" outlineLevel="0" collapsed="false">
      <c r="B917" s="117" t="inlineStr">
        <f aca="false">IFERROR(VLOOKUP($A917, DeliveryBook!$D$2:$K$1999, 5, 0),"")</f>
        <is>
          <t/>
        </is>
      </c>
      <c r="C917" s="117" t="inlineStr">
        <f aca="false">IFERROR(VLOOKUP($A917, DeliveryBook!$D$2:$K$1999, 8, 0), "")</f>
        <is>
          <t/>
        </is>
      </c>
    </row>
    <row r="918" customFormat="false" ht="12" hidden="false" customHeight="false" outlineLevel="0" collapsed="false">
      <c r="B918" s="117" t="inlineStr">
        <f aca="false">IFERROR(VLOOKUP($A918, DeliveryBook!$D$2:$K$1999, 5, 0),"")</f>
        <is>
          <t/>
        </is>
      </c>
      <c r="C918" s="117" t="inlineStr">
        <f aca="false">IFERROR(VLOOKUP($A918, DeliveryBook!$D$2:$K$1999, 8, 0), "")</f>
        <is>
          <t/>
        </is>
      </c>
    </row>
    <row r="919" customFormat="false" ht="12" hidden="false" customHeight="false" outlineLevel="0" collapsed="false">
      <c r="B919" s="117" t="inlineStr">
        <f aca="false">IFERROR(VLOOKUP($A919, DeliveryBook!$D$2:$K$1999, 5, 0),"")</f>
        <is>
          <t/>
        </is>
      </c>
      <c r="C919" s="117" t="inlineStr">
        <f aca="false">IFERROR(VLOOKUP($A919, DeliveryBook!$D$2:$K$1999, 8, 0), "")</f>
        <is>
          <t/>
        </is>
      </c>
    </row>
    <row r="920" customFormat="false" ht="12" hidden="false" customHeight="false" outlineLevel="0" collapsed="false">
      <c r="B920" s="117" t="inlineStr">
        <f aca="false">IFERROR(VLOOKUP($A920, DeliveryBook!$D$2:$K$1999, 5, 0),"")</f>
        <is>
          <t/>
        </is>
      </c>
      <c r="C920" s="117" t="inlineStr">
        <f aca="false">IFERROR(VLOOKUP($A920, DeliveryBook!$D$2:$K$1999, 8, 0), "")</f>
        <is>
          <t/>
        </is>
      </c>
    </row>
    <row r="921" customFormat="false" ht="12" hidden="false" customHeight="false" outlineLevel="0" collapsed="false">
      <c r="B921" s="117" t="inlineStr">
        <f aca="false">IFERROR(VLOOKUP($A921, DeliveryBook!$D$2:$K$1999, 5, 0),"")</f>
        <is>
          <t/>
        </is>
      </c>
      <c r="C921" s="117" t="inlineStr">
        <f aca="false">IFERROR(VLOOKUP($A921, DeliveryBook!$D$2:$K$1999, 8, 0), "")</f>
        <is>
          <t/>
        </is>
      </c>
    </row>
    <row r="922" customFormat="false" ht="12" hidden="false" customHeight="false" outlineLevel="0" collapsed="false">
      <c r="B922" s="117" t="inlineStr">
        <f aca="false">IFERROR(VLOOKUP($A922, DeliveryBook!$D$2:$K$1999, 5, 0),"")</f>
        <is>
          <t/>
        </is>
      </c>
      <c r="C922" s="117" t="inlineStr">
        <f aca="false">IFERROR(VLOOKUP($A922, DeliveryBook!$D$2:$K$1999, 8, 0), "")</f>
        <is>
          <t/>
        </is>
      </c>
    </row>
    <row r="923" customFormat="false" ht="12" hidden="false" customHeight="false" outlineLevel="0" collapsed="false">
      <c r="B923" s="117" t="inlineStr">
        <f aca="false">IFERROR(VLOOKUP($A923, DeliveryBook!$D$2:$K$1999, 5, 0),"")</f>
        <is>
          <t/>
        </is>
      </c>
      <c r="C923" s="117" t="inlineStr">
        <f aca="false">IFERROR(VLOOKUP($A923, DeliveryBook!$D$2:$K$1999, 8, 0), "")</f>
        <is>
          <t/>
        </is>
      </c>
    </row>
    <row r="924" customFormat="false" ht="12" hidden="false" customHeight="false" outlineLevel="0" collapsed="false">
      <c r="B924" s="117" t="inlineStr">
        <f aca="false">IFERROR(VLOOKUP($A924, DeliveryBook!$D$2:$K$1999, 5, 0),"")</f>
        <is>
          <t/>
        </is>
      </c>
      <c r="C924" s="117" t="inlineStr">
        <f aca="false">IFERROR(VLOOKUP($A924, DeliveryBook!$D$2:$K$1999, 8, 0), "")</f>
        <is>
          <t/>
        </is>
      </c>
    </row>
    <row r="925" customFormat="false" ht="12" hidden="false" customHeight="false" outlineLevel="0" collapsed="false">
      <c r="B925" s="117" t="inlineStr">
        <f aca="false">IFERROR(VLOOKUP($A925, DeliveryBook!$D$2:$K$1999, 5, 0),"")</f>
        <is>
          <t/>
        </is>
      </c>
      <c r="C925" s="117" t="inlineStr">
        <f aca="false">IFERROR(VLOOKUP($A925, DeliveryBook!$D$2:$K$1999, 8, 0), "")</f>
        <is>
          <t/>
        </is>
      </c>
    </row>
    <row r="926" customFormat="false" ht="12" hidden="false" customHeight="false" outlineLevel="0" collapsed="false">
      <c r="B926" s="117" t="inlineStr">
        <f aca="false">IFERROR(VLOOKUP($A926, DeliveryBook!$D$2:$K$1999, 5, 0),"")</f>
        <is>
          <t/>
        </is>
      </c>
      <c r="C926" s="117" t="inlineStr">
        <f aca="false">IFERROR(VLOOKUP($A926, DeliveryBook!$D$2:$K$1999, 8, 0), "")</f>
        <is>
          <t/>
        </is>
      </c>
    </row>
    <row r="927" customFormat="false" ht="12" hidden="false" customHeight="false" outlineLevel="0" collapsed="false">
      <c r="B927" s="117" t="inlineStr">
        <f aca="false">IFERROR(VLOOKUP($A927, DeliveryBook!$D$2:$K$1999, 5, 0),"")</f>
        <is>
          <t/>
        </is>
      </c>
      <c r="C927" s="117" t="inlineStr">
        <f aca="false">IFERROR(VLOOKUP($A927, DeliveryBook!$D$2:$K$1999, 8, 0), "")</f>
        <is>
          <t/>
        </is>
      </c>
    </row>
    <row r="928" customFormat="false" ht="12" hidden="false" customHeight="false" outlineLevel="0" collapsed="false">
      <c r="B928" s="117" t="inlineStr">
        <f aca="false">IFERROR(VLOOKUP($A928, DeliveryBook!$D$2:$K$1999, 5, 0),"")</f>
        <is>
          <t/>
        </is>
      </c>
      <c r="C928" s="117" t="inlineStr">
        <f aca="false">IFERROR(VLOOKUP($A928, DeliveryBook!$D$2:$K$1999, 8, 0), "")</f>
        <is>
          <t/>
        </is>
      </c>
    </row>
    <row r="929" customFormat="false" ht="12" hidden="false" customHeight="false" outlineLevel="0" collapsed="false">
      <c r="B929" s="117" t="inlineStr">
        <f aca="false">IFERROR(VLOOKUP($A929, DeliveryBook!$D$2:$K$1999, 5, 0),"")</f>
        <is>
          <t/>
        </is>
      </c>
      <c r="C929" s="117" t="inlineStr">
        <f aca="false">IFERROR(VLOOKUP($A929, DeliveryBook!$D$2:$K$1999, 8, 0), "")</f>
        <is>
          <t/>
        </is>
      </c>
    </row>
    <row r="930" customFormat="false" ht="12" hidden="false" customHeight="false" outlineLevel="0" collapsed="false">
      <c r="B930" s="117" t="inlineStr">
        <f aca="false">IFERROR(VLOOKUP($A930, DeliveryBook!$D$2:$K$1999, 5, 0),"")</f>
        <is>
          <t/>
        </is>
      </c>
      <c r="C930" s="117" t="inlineStr">
        <f aca="false">IFERROR(VLOOKUP($A930, DeliveryBook!$D$2:$K$1999, 8, 0), "")</f>
        <is>
          <t/>
        </is>
      </c>
    </row>
    <row r="931" customFormat="false" ht="12" hidden="false" customHeight="false" outlineLevel="0" collapsed="false">
      <c r="B931" s="117" t="inlineStr">
        <f aca="false">IFERROR(VLOOKUP($A931, DeliveryBook!$D$2:$K$1999, 5, 0),"")</f>
        <is>
          <t/>
        </is>
      </c>
      <c r="C931" s="117" t="inlineStr">
        <f aca="false">IFERROR(VLOOKUP($A931, DeliveryBook!$D$2:$K$1999, 8, 0), "")</f>
        <is>
          <t/>
        </is>
      </c>
    </row>
    <row r="932" customFormat="false" ht="12" hidden="false" customHeight="false" outlineLevel="0" collapsed="false">
      <c r="B932" s="117" t="inlineStr">
        <f aca="false">IFERROR(VLOOKUP($A932, DeliveryBook!$D$2:$K$1999, 5, 0),"")</f>
        <is>
          <t/>
        </is>
      </c>
      <c r="C932" s="117" t="inlineStr">
        <f aca="false">IFERROR(VLOOKUP($A932, DeliveryBook!$D$2:$K$1999, 8, 0), "")</f>
        <is>
          <t/>
        </is>
      </c>
    </row>
    <row r="933" customFormat="false" ht="12" hidden="false" customHeight="false" outlineLevel="0" collapsed="false">
      <c r="B933" s="117" t="inlineStr">
        <f aca="false">IFERROR(VLOOKUP($A933, DeliveryBook!$D$2:$K$1999, 5, 0),"")</f>
        <is>
          <t/>
        </is>
      </c>
      <c r="C933" s="117" t="inlineStr">
        <f aca="false">IFERROR(VLOOKUP($A933, DeliveryBook!$D$2:$K$1999, 8, 0), "")</f>
        <is>
          <t/>
        </is>
      </c>
    </row>
    <row r="934" customFormat="false" ht="12" hidden="false" customHeight="false" outlineLevel="0" collapsed="false">
      <c r="B934" s="117" t="inlineStr">
        <f aca="false">IFERROR(VLOOKUP($A934, DeliveryBook!$D$2:$K$1999, 5, 0),"")</f>
        <is>
          <t/>
        </is>
      </c>
      <c r="C934" s="117" t="inlineStr">
        <f aca="false">IFERROR(VLOOKUP($A934, DeliveryBook!$D$2:$K$1999, 8, 0), "")</f>
        <is>
          <t/>
        </is>
      </c>
    </row>
    <row r="935" customFormat="false" ht="12" hidden="false" customHeight="false" outlineLevel="0" collapsed="false">
      <c r="B935" s="117" t="inlineStr">
        <f aca="false">IFERROR(VLOOKUP($A935, DeliveryBook!$D$2:$K$1999, 5, 0),"")</f>
        <is>
          <t/>
        </is>
      </c>
      <c r="C935" s="117" t="inlineStr">
        <f aca="false">IFERROR(VLOOKUP($A935, DeliveryBook!$D$2:$K$1999, 8, 0), "")</f>
        <is>
          <t/>
        </is>
      </c>
    </row>
    <row r="936" customFormat="false" ht="12" hidden="false" customHeight="false" outlineLevel="0" collapsed="false">
      <c r="B936" s="117" t="inlineStr">
        <f aca="false">IFERROR(VLOOKUP($A936, DeliveryBook!$D$2:$K$1999, 5, 0),"")</f>
        <is>
          <t/>
        </is>
      </c>
      <c r="C936" s="117" t="inlineStr">
        <f aca="false">IFERROR(VLOOKUP($A936, DeliveryBook!$D$2:$K$1999, 8, 0), "")</f>
        <is>
          <t/>
        </is>
      </c>
    </row>
    <row r="937" customFormat="false" ht="12" hidden="false" customHeight="false" outlineLevel="0" collapsed="false">
      <c r="B937" s="117" t="inlineStr">
        <f aca="false">IFERROR(VLOOKUP($A937, DeliveryBook!$D$2:$K$1999, 5, 0),"")</f>
        <is>
          <t/>
        </is>
      </c>
      <c r="C937" s="117" t="inlineStr">
        <f aca="false">IFERROR(VLOOKUP($A937, DeliveryBook!$D$2:$K$1999, 8, 0), "")</f>
        <is>
          <t/>
        </is>
      </c>
    </row>
    <row r="938" customFormat="false" ht="12" hidden="false" customHeight="false" outlineLevel="0" collapsed="false">
      <c r="B938" s="117" t="inlineStr">
        <f aca="false">IFERROR(VLOOKUP($A938, DeliveryBook!$D$2:$K$1999, 5, 0),"")</f>
        <is>
          <t/>
        </is>
      </c>
      <c r="C938" s="117" t="inlineStr">
        <f aca="false">IFERROR(VLOOKUP($A938, DeliveryBook!$D$2:$K$1999, 8, 0), "")</f>
        <is>
          <t/>
        </is>
      </c>
    </row>
    <row r="939" customFormat="false" ht="12" hidden="false" customHeight="false" outlineLevel="0" collapsed="false">
      <c r="B939" s="117" t="inlineStr">
        <f aca="false">IFERROR(VLOOKUP($A939, DeliveryBook!$D$2:$K$1999, 5, 0),"")</f>
        <is>
          <t/>
        </is>
      </c>
      <c r="C939" s="117" t="inlineStr">
        <f aca="false">IFERROR(VLOOKUP($A939, DeliveryBook!$D$2:$K$1999, 8, 0), "")</f>
        <is>
          <t/>
        </is>
      </c>
    </row>
    <row r="940" customFormat="false" ht="12" hidden="false" customHeight="false" outlineLevel="0" collapsed="false">
      <c r="B940" s="117" t="inlineStr">
        <f aca="false">IFERROR(VLOOKUP($A940, DeliveryBook!$D$2:$K$1999, 5, 0),"")</f>
        <is>
          <t/>
        </is>
      </c>
      <c r="C940" s="117" t="inlineStr">
        <f aca="false">IFERROR(VLOOKUP($A940, DeliveryBook!$D$2:$K$1999, 8, 0), "")</f>
        <is>
          <t/>
        </is>
      </c>
    </row>
    <row r="941" customFormat="false" ht="12" hidden="false" customHeight="false" outlineLevel="0" collapsed="false">
      <c r="B941" s="117" t="inlineStr">
        <f aca="false">IFERROR(VLOOKUP($A941, DeliveryBook!$D$2:$K$1999, 5, 0),"")</f>
        <is>
          <t/>
        </is>
      </c>
      <c r="C941" s="117" t="inlineStr">
        <f aca="false">IFERROR(VLOOKUP($A941, DeliveryBook!$D$2:$K$1999, 8, 0), "")</f>
        <is>
          <t/>
        </is>
      </c>
    </row>
    <row r="942" customFormat="false" ht="12" hidden="false" customHeight="false" outlineLevel="0" collapsed="false">
      <c r="B942" s="117" t="inlineStr">
        <f aca="false">IFERROR(VLOOKUP($A942, DeliveryBook!$D$2:$K$1999, 5, 0),"")</f>
        <is>
          <t/>
        </is>
      </c>
      <c r="C942" s="117" t="inlineStr">
        <f aca="false">IFERROR(VLOOKUP($A942, DeliveryBook!$D$2:$K$1999, 8, 0), "")</f>
        <is>
          <t/>
        </is>
      </c>
    </row>
    <row r="943" customFormat="false" ht="12" hidden="false" customHeight="false" outlineLevel="0" collapsed="false">
      <c r="B943" s="117" t="inlineStr">
        <f aca="false">IFERROR(VLOOKUP($A943, DeliveryBook!$D$2:$K$1999, 5, 0),"")</f>
        <is>
          <t/>
        </is>
      </c>
      <c r="C943" s="117" t="inlineStr">
        <f aca="false">IFERROR(VLOOKUP($A943, DeliveryBook!$D$2:$K$1999, 8, 0), "")</f>
        <is>
          <t/>
        </is>
      </c>
    </row>
    <row r="944" customFormat="false" ht="12" hidden="false" customHeight="false" outlineLevel="0" collapsed="false">
      <c r="B944" s="117" t="inlineStr">
        <f aca="false">IFERROR(VLOOKUP($A944, DeliveryBook!$D$2:$K$1999, 5, 0),"")</f>
        <is>
          <t/>
        </is>
      </c>
      <c r="C944" s="117" t="inlineStr">
        <f aca="false">IFERROR(VLOOKUP($A944, DeliveryBook!$D$2:$K$1999, 8, 0), "")</f>
        <is>
          <t/>
        </is>
      </c>
    </row>
    <row r="945" customFormat="false" ht="12" hidden="false" customHeight="false" outlineLevel="0" collapsed="false">
      <c r="B945" s="117" t="inlineStr">
        <f aca="false">IFERROR(VLOOKUP($A945, DeliveryBook!$D$2:$K$1999, 5, 0),"")</f>
        <is>
          <t/>
        </is>
      </c>
      <c r="C945" s="117" t="inlineStr">
        <f aca="false">IFERROR(VLOOKUP($A945, DeliveryBook!$D$2:$K$1999, 8, 0), "")</f>
        <is>
          <t/>
        </is>
      </c>
    </row>
    <row r="946" customFormat="false" ht="12" hidden="false" customHeight="false" outlineLevel="0" collapsed="false">
      <c r="B946" s="117" t="inlineStr">
        <f aca="false">IFERROR(VLOOKUP($A946, DeliveryBook!$D$2:$K$1999, 5, 0),"")</f>
        <is>
          <t/>
        </is>
      </c>
      <c r="C946" s="117" t="inlineStr">
        <f aca="false">IFERROR(VLOOKUP($A946, DeliveryBook!$D$2:$K$1999, 8, 0), "")</f>
        <is>
          <t/>
        </is>
      </c>
    </row>
    <row r="947" customFormat="false" ht="12" hidden="false" customHeight="false" outlineLevel="0" collapsed="false">
      <c r="B947" s="117" t="inlineStr">
        <f aca="false">IFERROR(VLOOKUP($A947, DeliveryBook!$D$2:$K$1999, 5, 0),"")</f>
        <is>
          <t/>
        </is>
      </c>
      <c r="C947" s="117" t="inlineStr">
        <f aca="false">IFERROR(VLOOKUP($A947, DeliveryBook!$D$2:$K$1999, 8, 0), "")</f>
        <is>
          <t/>
        </is>
      </c>
    </row>
    <row r="948" customFormat="false" ht="12" hidden="false" customHeight="false" outlineLevel="0" collapsed="false">
      <c r="B948" s="117" t="inlineStr">
        <f aca="false">IFERROR(VLOOKUP($A948, DeliveryBook!$D$2:$K$1999, 5, 0),"")</f>
        <is>
          <t/>
        </is>
      </c>
      <c r="C948" s="117" t="inlineStr">
        <f aca="false">IFERROR(VLOOKUP($A948, DeliveryBook!$D$2:$K$1999, 8, 0), "")</f>
        <is>
          <t/>
        </is>
      </c>
    </row>
    <row r="949" customFormat="false" ht="12" hidden="false" customHeight="false" outlineLevel="0" collapsed="false">
      <c r="B949" s="117" t="inlineStr">
        <f aca="false">IFERROR(VLOOKUP($A949, DeliveryBook!$D$2:$K$1999, 5, 0),"")</f>
        <is>
          <t/>
        </is>
      </c>
      <c r="C949" s="117" t="inlineStr">
        <f aca="false">IFERROR(VLOOKUP($A949, DeliveryBook!$D$2:$K$1999, 8, 0), "")</f>
        <is>
          <t/>
        </is>
      </c>
    </row>
    <row r="950" customFormat="false" ht="12" hidden="false" customHeight="false" outlineLevel="0" collapsed="false">
      <c r="B950" s="117" t="inlineStr">
        <f aca="false">IFERROR(VLOOKUP($A950, DeliveryBook!$D$2:$K$1999, 5, 0),"")</f>
        <is>
          <t/>
        </is>
      </c>
      <c r="C950" s="117" t="inlineStr">
        <f aca="false">IFERROR(VLOOKUP($A950, DeliveryBook!$D$2:$K$1999, 8, 0), "")</f>
        <is>
          <t/>
        </is>
      </c>
    </row>
    <row r="951" customFormat="false" ht="12" hidden="false" customHeight="false" outlineLevel="0" collapsed="false">
      <c r="B951" s="117" t="inlineStr">
        <f aca="false">IFERROR(VLOOKUP($A951, DeliveryBook!$D$2:$K$1999, 5, 0),"")</f>
        <is>
          <t/>
        </is>
      </c>
      <c r="C951" s="117" t="inlineStr">
        <f aca="false">IFERROR(VLOOKUP($A951, DeliveryBook!$D$2:$K$1999, 8, 0), "")</f>
        <is>
          <t/>
        </is>
      </c>
    </row>
    <row r="952" customFormat="false" ht="12" hidden="false" customHeight="false" outlineLevel="0" collapsed="false">
      <c r="B952" s="117" t="inlineStr">
        <f aca="false">IFERROR(VLOOKUP($A952, DeliveryBook!$D$2:$K$1999, 5, 0),"")</f>
        <is>
          <t/>
        </is>
      </c>
      <c r="C952" s="117" t="inlineStr">
        <f aca="false">IFERROR(VLOOKUP($A952, DeliveryBook!$D$2:$K$1999, 8, 0), "")</f>
        <is>
          <t/>
        </is>
      </c>
    </row>
    <row r="953" customFormat="false" ht="12" hidden="false" customHeight="false" outlineLevel="0" collapsed="false">
      <c r="B953" s="117" t="inlineStr">
        <f aca="false">IFERROR(VLOOKUP($A953, DeliveryBook!$D$2:$K$1999, 5, 0),"")</f>
        <is>
          <t/>
        </is>
      </c>
      <c r="C953" s="117" t="inlineStr">
        <f aca="false">IFERROR(VLOOKUP($A953, DeliveryBook!$D$2:$K$1999, 8, 0), "")</f>
        <is>
          <t/>
        </is>
      </c>
    </row>
    <row r="954" customFormat="false" ht="12" hidden="false" customHeight="false" outlineLevel="0" collapsed="false">
      <c r="B954" s="117" t="inlineStr">
        <f aca="false">IFERROR(VLOOKUP($A954, DeliveryBook!$D$2:$K$1999, 5, 0),"")</f>
        <is>
          <t/>
        </is>
      </c>
      <c r="C954" s="117" t="inlineStr">
        <f aca="false">IFERROR(VLOOKUP($A954, DeliveryBook!$D$2:$K$1999, 8, 0), "")</f>
        <is>
          <t/>
        </is>
      </c>
    </row>
    <row r="955" customFormat="false" ht="12" hidden="false" customHeight="false" outlineLevel="0" collapsed="false">
      <c r="B955" s="117" t="inlineStr">
        <f aca="false">IFERROR(VLOOKUP($A955, DeliveryBook!$D$2:$K$1999, 5, 0),"")</f>
        <is>
          <t/>
        </is>
      </c>
      <c r="C955" s="117" t="inlineStr">
        <f aca="false">IFERROR(VLOOKUP($A955, DeliveryBook!$D$2:$K$1999, 8, 0), "")</f>
        <is>
          <t/>
        </is>
      </c>
    </row>
    <row r="956" customFormat="false" ht="12" hidden="false" customHeight="false" outlineLevel="0" collapsed="false">
      <c r="B956" s="117" t="inlineStr">
        <f aca="false">IFERROR(VLOOKUP($A956, DeliveryBook!$D$2:$K$1999, 5, 0),"")</f>
        <is>
          <t/>
        </is>
      </c>
      <c r="C956" s="117" t="inlineStr">
        <f aca="false">IFERROR(VLOOKUP($A956, DeliveryBook!$D$2:$K$1999, 8, 0), "")</f>
        <is>
          <t/>
        </is>
      </c>
    </row>
    <row r="957" customFormat="false" ht="12" hidden="false" customHeight="false" outlineLevel="0" collapsed="false">
      <c r="B957" s="117" t="inlineStr">
        <f aca="false">IFERROR(VLOOKUP($A957, DeliveryBook!$D$2:$K$1999, 5, 0),"")</f>
        <is>
          <t/>
        </is>
      </c>
      <c r="C957" s="117" t="inlineStr">
        <f aca="false">IFERROR(VLOOKUP($A957, DeliveryBook!$D$2:$K$1999, 8, 0), "")</f>
        <is>
          <t/>
        </is>
      </c>
    </row>
    <row r="958" customFormat="false" ht="12" hidden="false" customHeight="false" outlineLevel="0" collapsed="false">
      <c r="B958" s="117" t="inlineStr">
        <f aca="false">IFERROR(VLOOKUP($A958, DeliveryBook!$D$2:$K$1999, 5, 0),"")</f>
        <is>
          <t/>
        </is>
      </c>
      <c r="C958" s="117" t="inlineStr">
        <f aca="false">IFERROR(VLOOKUP($A958, DeliveryBook!$D$2:$K$1999, 8, 0), "")</f>
        <is>
          <t/>
        </is>
      </c>
    </row>
    <row r="959" customFormat="false" ht="12" hidden="false" customHeight="false" outlineLevel="0" collapsed="false">
      <c r="B959" s="117" t="inlineStr">
        <f aca="false">IFERROR(VLOOKUP($A959, DeliveryBook!$D$2:$K$1999, 5, 0),"")</f>
        <is>
          <t/>
        </is>
      </c>
      <c r="C959" s="117" t="inlineStr">
        <f aca="false">IFERROR(VLOOKUP($A959, DeliveryBook!$D$2:$K$1999, 8, 0), "")</f>
        <is>
          <t/>
        </is>
      </c>
    </row>
    <row r="960" customFormat="false" ht="12" hidden="false" customHeight="false" outlineLevel="0" collapsed="false">
      <c r="B960" s="117" t="inlineStr">
        <f aca="false">IFERROR(VLOOKUP($A960, DeliveryBook!$D$2:$K$1999, 5, 0),"")</f>
        <is>
          <t/>
        </is>
      </c>
      <c r="C960" s="117" t="inlineStr">
        <f aca="false">IFERROR(VLOOKUP($A960, DeliveryBook!$D$2:$K$1999, 8, 0), "")</f>
        <is>
          <t/>
        </is>
      </c>
    </row>
    <row r="961" customFormat="false" ht="12" hidden="false" customHeight="false" outlineLevel="0" collapsed="false">
      <c r="B961" s="117" t="inlineStr">
        <f aca="false">IFERROR(VLOOKUP($A961, DeliveryBook!$D$2:$K$1999, 5, 0),"")</f>
        <is>
          <t/>
        </is>
      </c>
      <c r="C961" s="117" t="inlineStr">
        <f aca="false">IFERROR(VLOOKUP($A961, DeliveryBook!$D$2:$K$1999, 8, 0), "")</f>
        <is>
          <t/>
        </is>
      </c>
    </row>
    <row r="962" customFormat="false" ht="12" hidden="false" customHeight="false" outlineLevel="0" collapsed="false">
      <c r="B962" s="117" t="inlineStr">
        <f aca="false">IFERROR(VLOOKUP($A962, DeliveryBook!$D$2:$K$1999, 5, 0),"")</f>
        <is>
          <t/>
        </is>
      </c>
      <c r="C962" s="117" t="inlineStr">
        <f aca="false">IFERROR(VLOOKUP($A962, DeliveryBook!$D$2:$K$1999, 8, 0), "")</f>
        <is>
          <t/>
        </is>
      </c>
    </row>
    <row r="963" customFormat="false" ht="12" hidden="false" customHeight="false" outlineLevel="0" collapsed="false">
      <c r="B963" s="117" t="inlineStr">
        <f aca="false">IFERROR(VLOOKUP($A963, DeliveryBook!$D$2:$K$1999, 5, 0),"")</f>
        <is>
          <t/>
        </is>
      </c>
      <c r="C963" s="117" t="inlineStr">
        <f aca="false">IFERROR(VLOOKUP($A963, DeliveryBook!$D$2:$K$1999, 8, 0), "")</f>
        <is>
          <t/>
        </is>
      </c>
    </row>
    <row r="964" customFormat="false" ht="12" hidden="false" customHeight="false" outlineLevel="0" collapsed="false">
      <c r="B964" s="117" t="inlineStr">
        <f aca="false">IFERROR(VLOOKUP($A964, DeliveryBook!$D$2:$K$1999, 5, 0),"")</f>
        <is>
          <t/>
        </is>
      </c>
      <c r="C964" s="117" t="inlineStr">
        <f aca="false">IFERROR(VLOOKUP($A964, DeliveryBook!$D$2:$K$1999, 8, 0), "")</f>
        <is>
          <t/>
        </is>
      </c>
    </row>
    <row r="965" customFormat="false" ht="12" hidden="false" customHeight="false" outlineLevel="0" collapsed="false">
      <c r="B965" s="117" t="inlineStr">
        <f aca="false">IFERROR(VLOOKUP($A965, DeliveryBook!$D$2:$K$1999, 5, 0),"")</f>
        <is>
          <t/>
        </is>
      </c>
      <c r="C965" s="117" t="inlineStr">
        <f aca="false">IFERROR(VLOOKUP($A965, DeliveryBook!$D$2:$K$1999, 8, 0), "")</f>
        <is>
          <t/>
        </is>
      </c>
    </row>
    <row r="966" customFormat="false" ht="12" hidden="false" customHeight="false" outlineLevel="0" collapsed="false">
      <c r="B966" s="117" t="inlineStr">
        <f aca="false">IFERROR(VLOOKUP($A966, DeliveryBook!$D$2:$K$1999, 5, 0),"")</f>
        <is>
          <t/>
        </is>
      </c>
      <c r="C966" s="117" t="inlineStr">
        <f aca="false">IFERROR(VLOOKUP($A966, DeliveryBook!$D$2:$K$1999, 8, 0), "")</f>
        <is>
          <t/>
        </is>
      </c>
    </row>
    <row r="967" customFormat="false" ht="12" hidden="false" customHeight="false" outlineLevel="0" collapsed="false">
      <c r="B967" s="117" t="inlineStr">
        <f aca="false">IFERROR(VLOOKUP($A967, DeliveryBook!$D$2:$K$1999, 5, 0),"")</f>
        <is>
          <t/>
        </is>
      </c>
      <c r="C967" s="117" t="inlineStr">
        <f aca="false">IFERROR(VLOOKUP($A967, DeliveryBook!$D$2:$K$1999, 8, 0), "")</f>
        <is>
          <t/>
        </is>
      </c>
    </row>
    <row r="968" customFormat="false" ht="12" hidden="false" customHeight="false" outlineLevel="0" collapsed="false">
      <c r="B968" s="117" t="inlineStr">
        <f aca="false">IFERROR(VLOOKUP($A968, DeliveryBook!$D$2:$K$1999, 5, 0),"")</f>
        <is>
          <t/>
        </is>
      </c>
      <c r="C968" s="117" t="inlineStr">
        <f aca="false">IFERROR(VLOOKUP($A968, DeliveryBook!$D$2:$K$1999, 8, 0), "")</f>
        <is>
          <t/>
        </is>
      </c>
    </row>
    <row r="969" customFormat="false" ht="12" hidden="false" customHeight="false" outlineLevel="0" collapsed="false">
      <c r="B969" s="117" t="inlineStr">
        <f aca="false">IFERROR(VLOOKUP($A969, DeliveryBook!$D$2:$K$1999, 5, 0),"")</f>
        <is>
          <t/>
        </is>
      </c>
      <c r="C969" s="117" t="inlineStr">
        <f aca="false">IFERROR(VLOOKUP($A969, DeliveryBook!$D$2:$K$1999, 8, 0), "")</f>
        <is>
          <t/>
        </is>
      </c>
    </row>
    <row r="970" customFormat="false" ht="12" hidden="false" customHeight="false" outlineLevel="0" collapsed="false">
      <c r="B970" s="117" t="inlineStr">
        <f aca="false">IFERROR(VLOOKUP($A970, DeliveryBook!$D$2:$K$1999, 5, 0),"")</f>
        <is>
          <t/>
        </is>
      </c>
      <c r="C970" s="117" t="inlineStr">
        <f aca="false">IFERROR(VLOOKUP($A970, DeliveryBook!$D$2:$K$1999, 8, 0), "")</f>
        <is>
          <t/>
        </is>
      </c>
    </row>
    <row r="971" customFormat="false" ht="12" hidden="false" customHeight="false" outlineLevel="0" collapsed="false">
      <c r="B971" s="117" t="inlineStr">
        <f aca="false">IFERROR(VLOOKUP($A971, DeliveryBook!$D$2:$K$1999, 5, 0),"")</f>
        <is>
          <t/>
        </is>
      </c>
      <c r="C971" s="117" t="inlineStr">
        <f aca="false">IFERROR(VLOOKUP($A971, DeliveryBook!$D$2:$K$1999, 8, 0), "")</f>
        <is>
          <t/>
        </is>
      </c>
    </row>
    <row r="972" customFormat="false" ht="12" hidden="false" customHeight="false" outlineLevel="0" collapsed="false">
      <c r="B972" s="117" t="inlineStr">
        <f aca="false">IFERROR(VLOOKUP($A972, DeliveryBook!$D$2:$K$1999, 5, 0),"")</f>
        <is>
          <t/>
        </is>
      </c>
      <c r="C972" s="117" t="inlineStr">
        <f aca="false">IFERROR(VLOOKUP($A972, DeliveryBook!$D$2:$K$1999, 8, 0), "")</f>
        <is>
          <t/>
        </is>
      </c>
    </row>
    <row r="973" customFormat="false" ht="12" hidden="false" customHeight="false" outlineLevel="0" collapsed="false">
      <c r="B973" s="117" t="inlineStr">
        <f aca="false">IFERROR(VLOOKUP($A973, DeliveryBook!$D$2:$K$1999, 5, 0),"")</f>
        <is>
          <t/>
        </is>
      </c>
      <c r="C973" s="117" t="inlineStr">
        <f aca="false">IFERROR(VLOOKUP($A973, DeliveryBook!$D$2:$K$1999, 8, 0), "")</f>
        <is>
          <t/>
        </is>
      </c>
    </row>
    <row r="974" customFormat="false" ht="12" hidden="false" customHeight="false" outlineLevel="0" collapsed="false">
      <c r="B974" s="117" t="inlineStr">
        <f aca="false">IFERROR(VLOOKUP($A974, DeliveryBook!$D$2:$K$1999, 5, 0),"")</f>
        <is>
          <t/>
        </is>
      </c>
      <c r="C974" s="117" t="inlineStr">
        <f aca="false">IFERROR(VLOOKUP($A974, DeliveryBook!$D$2:$K$1999, 8, 0), "")</f>
        <is>
          <t/>
        </is>
      </c>
    </row>
    <row r="975" customFormat="false" ht="12" hidden="false" customHeight="false" outlineLevel="0" collapsed="false">
      <c r="B975" s="117" t="inlineStr">
        <f aca="false">IFERROR(VLOOKUP($A975, DeliveryBook!$D$2:$K$1999, 5, 0),"")</f>
        <is>
          <t/>
        </is>
      </c>
      <c r="C975" s="117" t="inlineStr">
        <f aca="false">IFERROR(VLOOKUP($A975, DeliveryBook!$D$2:$K$1999, 8, 0), "")</f>
        <is>
          <t/>
        </is>
      </c>
    </row>
    <row r="976" customFormat="false" ht="12" hidden="false" customHeight="false" outlineLevel="0" collapsed="false">
      <c r="B976" s="117" t="inlineStr">
        <f aca="false">IFERROR(VLOOKUP($A976, DeliveryBook!$D$2:$K$1999, 5, 0),"")</f>
        <is>
          <t/>
        </is>
      </c>
      <c r="C976" s="117" t="inlineStr">
        <f aca="false">IFERROR(VLOOKUP($A976, DeliveryBook!$D$2:$K$1999, 8, 0), "")</f>
        <is>
          <t/>
        </is>
      </c>
    </row>
    <row r="977" customFormat="false" ht="12" hidden="false" customHeight="false" outlineLevel="0" collapsed="false">
      <c r="B977" s="117" t="inlineStr">
        <f aca="false">IFERROR(VLOOKUP($A977, DeliveryBook!$D$2:$K$1999, 5, 0),"")</f>
        <is>
          <t/>
        </is>
      </c>
      <c r="C977" s="117" t="inlineStr">
        <f aca="false">IFERROR(VLOOKUP($A977, DeliveryBook!$D$2:$K$1999, 8, 0), "")</f>
        <is>
          <t/>
        </is>
      </c>
    </row>
    <row r="978" customFormat="false" ht="12" hidden="false" customHeight="false" outlineLevel="0" collapsed="false">
      <c r="B978" s="117" t="inlineStr">
        <f aca="false">IFERROR(VLOOKUP($A978, DeliveryBook!$D$2:$K$1999, 5, 0),"")</f>
        <is>
          <t/>
        </is>
      </c>
      <c r="C978" s="117" t="inlineStr">
        <f aca="false">IFERROR(VLOOKUP($A978, DeliveryBook!$D$2:$K$1999, 8, 0), "")</f>
        <is>
          <t/>
        </is>
      </c>
    </row>
    <row r="979" customFormat="false" ht="12" hidden="false" customHeight="false" outlineLevel="0" collapsed="false">
      <c r="B979" s="117" t="inlineStr">
        <f aca="false">IFERROR(VLOOKUP($A979, DeliveryBook!$D$2:$K$1999, 5, 0),"")</f>
        <is>
          <t/>
        </is>
      </c>
      <c r="C979" s="117" t="inlineStr">
        <f aca="false">IFERROR(VLOOKUP($A979, DeliveryBook!$D$2:$K$1999, 8, 0), "")</f>
        <is>
          <t/>
        </is>
      </c>
    </row>
    <row r="980" customFormat="false" ht="12" hidden="false" customHeight="false" outlineLevel="0" collapsed="false">
      <c r="B980" s="117" t="inlineStr">
        <f aca="false">IFERROR(VLOOKUP($A980, DeliveryBook!$D$2:$K$1999, 5, 0),"")</f>
        <is>
          <t/>
        </is>
      </c>
      <c r="C980" s="117" t="inlineStr">
        <f aca="false">IFERROR(VLOOKUP($A980, DeliveryBook!$D$2:$K$1999, 8, 0), "")</f>
        <is>
          <t/>
        </is>
      </c>
    </row>
    <row r="981" customFormat="false" ht="12" hidden="false" customHeight="false" outlineLevel="0" collapsed="false">
      <c r="B981" s="117" t="inlineStr">
        <f aca="false">IFERROR(VLOOKUP($A981, DeliveryBook!$D$2:$K$1999, 5, 0),"")</f>
        <is>
          <t/>
        </is>
      </c>
      <c r="C981" s="117" t="inlineStr">
        <f aca="false">IFERROR(VLOOKUP($A981, DeliveryBook!$D$2:$K$1999, 8, 0), "")</f>
        <is>
          <t/>
        </is>
      </c>
    </row>
    <row r="982" customFormat="false" ht="12" hidden="false" customHeight="false" outlineLevel="0" collapsed="false">
      <c r="B982" s="117" t="inlineStr">
        <f aca="false">IFERROR(VLOOKUP($A982, DeliveryBook!$D$2:$K$1999, 5, 0),"")</f>
        <is>
          <t/>
        </is>
      </c>
      <c r="C982" s="117" t="inlineStr">
        <f aca="false">IFERROR(VLOOKUP($A982, DeliveryBook!$D$2:$K$1999, 8, 0), "")</f>
        <is>
          <t/>
        </is>
      </c>
    </row>
    <row r="983" customFormat="false" ht="12" hidden="false" customHeight="false" outlineLevel="0" collapsed="false">
      <c r="B983" s="117" t="inlineStr">
        <f aca="false">IFERROR(VLOOKUP($A983, DeliveryBook!$D$2:$K$1999, 5, 0),"")</f>
        <is>
          <t/>
        </is>
      </c>
      <c r="C983" s="117" t="inlineStr">
        <f aca="false">IFERROR(VLOOKUP($A983, DeliveryBook!$D$2:$K$1999, 8, 0), "")</f>
        <is>
          <t/>
        </is>
      </c>
    </row>
    <row r="984" customFormat="false" ht="12" hidden="false" customHeight="false" outlineLevel="0" collapsed="false">
      <c r="B984" s="117" t="inlineStr">
        <f aca="false">IFERROR(VLOOKUP($A984, DeliveryBook!$D$2:$K$1999, 5, 0),"")</f>
        <is>
          <t/>
        </is>
      </c>
      <c r="C984" s="117" t="inlineStr">
        <f aca="false">IFERROR(VLOOKUP($A984, DeliveryBook!$D$2:$K$1999, 8, 0), "")</f>
        <is>
          <t/>
        </is>
      </c>
    </row>
    <row r="985" customFormat="false" ht="12" hidden="false" customHeight="false" outlineLevel="0" collapsed="false">
      <c r="B985" s="117" t="inlineStr">
        <f aca="false">IFERROR(VLOOKUP($A985, DeliveryBook!$D$2:$K$1999, 5, 0),"")</f>
        <is>
          <t/>
        </is>
      </c>
      <c r="C985" s="117" t="inlineStr">
        <f aca="false">IFERROR(VLOOKUP($A985, DeliveryBook!$D$2:$K$1999, 8, 0), "")</f>
        <is>
          <t/>
        </is>
      </c>
    </row>
    <row r="986" customFormat="false" ht="12" hidden="false" customHeight="false" outlineLevel="0" collapsed="false">
      <c r="B986" s="117" t="inlineStr">
        <f aca="false">IFERROR(VLOOKUP($A986, DeliveryBook!$D$2:$K$1999, 5, 0),"")</f>
        <is>
          <t/>
        </is>
      </c>
      <c r="C986" s="117" t="inlineStr">
        <f aca="false">IFERROR(VLOOKUP($A986, DeliveryBook!$D$2:$K$1999, 8, 0), "")</f>
        <is>
          <t/>
        </is>
      </c>
    </row>
    <row r="987" customFormat="false" ht="12" hidden="false" customHeight="false" outlineLevel="0" collapsed="false">
      <c r="B987" s="117" t="inlineStr">
        <f aca="false">IFERROR(VLOOKUP($A987, DeliveryBook!$D$2:$K$1999, 5, 0),"")</f>
        <is>
          <t/>
        </is>
      </c>
      <c r="C987" s="117" t="inlineStr">
        <f aca="false">IFERROR(VLOOKUP($A987, DeliveryBook!$D$2:$K$1999, 8, 0), "")</f>
        <is>
          <t/>
        </is>
      </c>
    </row>
    <row r="988" customFormat="false" ht="12" hidden="false" customHeight="false" outlineLevel="0" collapsed="false">
      <c r="B988" s="117" t="inlineStr">
        <f aca="false">IFERROR(VLOOKUP($A988, DeliveryBook!$D$2:$K$1999, 5, 0),"")</f>
        <is>
          <t/>
        </is>
      </c>
      <c r="C988" s="117" t="inlineStr">
        <f aca="false">IFERROR(VLOOKUP($A988, DeliveryBook!$D$2:$K$1999, 8, 0), "")</f>
        <is>
          <t/>
        </is>
      </c>
    </row>
    <row r="989" customFormat="false" ht="12" hidden="false" customHeight="false" outlineLevel="0" collapsed="false">
      <c r="B989" s="117" t="inlineStr">
        <f aca="false">IFERROR(VLOOKUP($A989, DeliveryBook!$D$2:$K$1999, 5, 0),"")</f>
        <is>
          <t/>
        </is>
      </c>
      <c r="C989" s="117" t="inlineStr">
        <f aca="false">IFERROR(VLOOKUP($A989, DeliveryBook!$D$2:$K$1999, 8, 0), "")</f>
        <is>
          <t/>
        </is>
      </c>
    </row>
    <row r="990" customFormat="false" ht="12" hidden="false" customHeight="false" outlineLevel="0" collapsed="false">
      <c r="B990" s="117" t="inlineStr">
        <f aca="false">IFERROR(VLOOKUP($A990, DeliveryBook!$D$2:$K$1999, 5, 0),"")</f>
        <is>
          <t/>
        </is>
      </c>
      <c r="C990" s="117" t="inlineStr">
        <f aca="false">IFERROR(VLOOKUP($A990, DeliveryBook!$D$2:$K$1999, 8, 0), "")</f>
        <is>
          <t/>
        </is>
      </c>
    </row>
    <row r="991" customFormat="false" ht="12" hidden="false" customHeight="false" outlineLevel="0" collapsed="false">
      <c r="B991" s="117" t="inlineStr">
        <f aca="false">IFERROR(VLOOKUP($A991, DeliveryBook!$D$2:$K$1999, 5, 0),"")</f>
        <is>
          <t/>
        </is>
      </c>
      <c r="C991" s="117" t="inlineStr">
        <f aca="false">IFERROR(VLOOKUP($A991, DeliveryBook!$D$2:$K$1999, 8, 0), "")</f>
        <is>
          <t/>
        </is>
      </c>
    </row>
    <row r="992" customFormat="false" ht="12" hidden="false" customHeight="false" outlineLevel="0" collapsed="false">
      <c r="B992" s="117" t="inlineStr">
        <f aca="false">IFERROR(VLOOKUP($A992, DeliveryBook!$D$2:$K$1999, 5, 0),"")</f>
        <is>
          <t/>
        </is>
      </c>
      <c r="C992" s="117" t="inlineStr">
        <f aca="false">IFERROR(VLOOKUP($A992, DeliveryBook!$D$2:$K$1999, 8, 0), "")</f>
        <is>
          <t/>
        </is>
      </c>
    </row>
    <row r="993" customFormat="false" ht="12" hidden="false" customHeight="false" outlineLevel="0" collapsed="false">
      <c r="B993" s="117" t="inlineStr">
        <f aca="false">IFERROR(VLOOKUP($A993, DeliveryBook!$D$2:$K$1999, 5, 0),"")</f>
        <is>
          <t/>
        </is>
      </c>
      <c r="C993" s="117" t="inlineStr">
        <f aca="false">IFERROR(VLOOKUP($A993, DeliveryBook!$D$2:$K$1999, 8, 0), "")</f>
        <is>
          <t/>
        </is>
      </c>
    </row>
    <row r="994" customFormat="false" ht="12" hidden="false" customHeight="false" outlineLevel="0" collapsed="false">
      <c r="B994" s="117" t="inlineStr">
        <f aca="false">IFERROR(VLOOKUP($A994, DeliveryBook!$D$2:$K$1999, 5, 0),"")</f>
        <is>
          <t/>
        </is>
      </c>
      <c r="C994" s="117" t="inlineStr">
        <f aca="false">IFERROR(VLOOKUP($A994, DeliveryBook!$D$2:$K$1999, 8, 0), "")</f>
        <is>
          <t/>
        </is>
      </c>
    </row>
    <row r="995" customFormat="false" ht="12" hidden="false" customHeight="false" outlineLevel="0" collapsed="false">
      <c r="B995" s="117" t="inlineStr">
        <f aca="false">IFERROR(VLOOKUP($A995, DeliveryBook!$D$2:$K$1999, 5, 0),"")</f>
        <is>
          <t/>
        </is>
      </c>
      <c r="C995" s="117" t="inlineStr">
        <f aca="false">IFERROR(VLOOKUP($A995, DeliveryBook!$D$2:$K$1999, 8, 0), "")</f>
        <is>
          <t/>
        </is>
      </c>
    </row>
    <row r="996" customFormat="false" ht="12" hidden="false" customHeight="false" outlineLevel="0" collapsed="false">
      <c r="B996" s="117" t="inlineStr">
        <f aca="false">IFERROR(VLOOKUP($A996, DeliveryBook!$D$2:$K$1999, 5, 0),"")</f>
        <is>
          <t/>
        </is>
      </c>
      <c r="C996" s="117" t="inlineStr">
        <f aca="false">IFERROR(VLOOKUP($A996, DeliveryBook!$D$2:$K$1999, 8, 0), "")</f>
        <is>
          <t/>
        </is>
      </c>
    </row>
    <row r="997" customFormat="false" ht="12" hidden="false" customHeight="false" outlineLevel="0" collapsed="false">
      <c r="B997" s="117" t="inlineStr">
        <f aca="false">IFERROR(VLOOKUP($A997, DeliveryBook!$D$2:$K$1999, 5, 0),"")</f>
        <is>
          <t/>
        </is>
      </c>
      <c r="C997" s="117" t="inlineStr">
        <f aca="false">IFERROR(VLOOKUP($A997, DeliveryBook!$D$2:$K$1999, 8, 0), "")</f>
        <is>
          <t/>
        </is>
      </c>
    </row>
    <row r="998" customFormat="false" ht="12" hidden="false" customHeight="false" outlineLevel="0" collapsed="false">
      <c r="B998" s="117" t="inlineStr">
        <f aca="false">IFERROR(VLOOKUP($A998, DeliveryBook!$D$2:$K$1999, 5, 0),"")</f>
        <is>
          <t/>
        </is>
      </c>
      <c r="C998" s="117" t="inlineStr">
        <f aca="false">IFERROR(VLOOKUP($A998, DeliveryBook!$D$2:$K$1999, 8, 0), "")</f>
        <is>
          <t/>
        </is>
      </c>
    </row>
    <row r="999" customFormat="false" ht="12" hidden="false" customHeight="false" outlineLevel="0" collapsed="false">
      <c r="B999" s="117" t="inlineStr">
        <f aca="false">IFERROR(VLOOKUP($A999, DeliveryBook!$D$2:$K$1999, 5, 0),"")</f>
        <is>
          <t/>
        </is>
      </c>
      <c r="C999" s="117" t="inlineStr">
        <f aca="false">IFERROR(VLOOKUP($A999, DeliveryBook!$D$2:$K$1999, 8, 0), "")</f>
        <is>
          <t/>
        </is>
      </c>
    </row>
    <row r="1000" customFormat="false" ht="12" hidden="false" customHeight="false" outlineLevel="0" collapsed="false">
      <c r="B1000" s="117" t="inlineStr">
        <f aca="false">IFERROR(VLOOKUP($A1000, DeliveryBook!$D$2:$K$1999, 5, 0),"")</f>
        <is>
          <t/>
        </is>
      </c>
      <c r="C1000" s="117" t="inlineStr">
        <f aca="false">IFERROR(VLOOKUP($A1000, DeliveryBook!$D$2:$K$1999, 8, 0), "")</f>
        <is>
          <t/>
        </is>
      </c>
    </row>
    <row r="1001" customFormat="false" ht="12" hidden="false" customHeight="false" outlineLevel="0" collapsed="false">
      <c r="B1001" s="117" t="inlineStr">
        <f aca="false">IFERROR(VLOOKUP($A1001, DeliveryBook!$D$2:$K$1999, 5, 0),"")</f>
        <is>
          <t/>
        </is>
      </c>
      <c r="C1001" s="117" t="inlineStr">
        <f aca="false">IFERROR(VLOOKUP($A1001, DeliveryBook!$D$2:$K$1999, 8, 0), "")</f>
        <is>
          <t/>
        </is>
      </c>
    </row>
    <row r="1002" customFormat="false" ht="12" hidden="false" customHeight="false" outlineLevel="0" collapsed="false">
      <c r="B1002" s="117" t="inlineStr">
        <f aca="false">IFERROR(VLOOKUP($A1002, DeliveryBook!$D$2:$K$1999, 5, 0),"")</f>
        <is>
          <t/>
        </is>
      </c>
      <c r="C1002" s="117" t="inlineStr">
        <f aca="false">IFERROR(VLOOKUP($A1002, DeliveryBook!$D$2:$K$1999, 8, 0), "")</f>
        <is>
          <t/>
        </is>
      </c>
    </row>
    <row r="1003" customFormat="false" ht="12" hidden="false" customHeight="false" outlineLevel="0" collapsed="false">
      <c r="B1003" s="117" t="inlineStr">
        <f aca="false">IFERROR(VLOOKUP($A1003, DeliveryBook!$D$2:$K$1999, 5, 0),"")</f>
        <is>
          <t/>
        </is>
      </c>
      <c r="C1003" s="117" t="inlineStr">
        <f aca="false">IFERROR(VLOOKUP($A1003, DeliveryBook!$D$2:$K$1999, 8, 0), "")</f>
        <is>
          <t/>
        </is>
      </c>
    </row>
    <row r="1004" customFormat="false" ht="12" hidden="false" customHeight="false" outlineLevel="0" collapsed="false">
      <c r="B1004" s="117" t="inlineStr">
        <f aca="false">IFERROR(VLOOKUP($A1004, DeliveryBook!$D$2:$K$1999, 5, 0),"")</f>
        <is>
          <t/>
        </is>
      </c>
      <c r="C1004" s="117" t="inlineStr">
        <f aca="false">IFERROR(VLOOKUP($A1004, DeliveryBook!$D$2:$K$1999, 8, 0), "")</f>
        <is>
          <t/>
        </is>
      </c>
    </row>
    <row r="1005" customFormat="false" ht="12" hidden="false" customHeight="false" outlineLevel="0" collapsed="false">
      <c r="B1005" s="117" t="inlineStr">
        <f aca="false">IFERROR(VLOOKUP($A1005, DeliveryBook!$D$2:$K$1999, 5, 0),"")</f>
        <is>
          <t/>
        </is>
      </c>
      <c r="C1005" s="117" t="inlineStr">
        <f aca="false">IFERROR(VLOOKUP($A1005, DeliveryBook!$D$2:$K$1999, 8, 0), "")</f>
        <is>
          <t/>
        </is>
      </c>
    </row>
    <row r="1006" customFormat="false" ht="12" hidden="false" customHeight="false" outlineLevel="0" collapsed="false">
      <c r="B1006" s="117" t="inlineStr">
        <f aca="false">IFERROR(VLOOKUP($A1006, DeliveryBook!$D$2:$K$1999, 5, 0),"")</f>
        <is>
          <t/>
        </is>
      </c>
      <c r="C1006" s="117" t="inlineStr">
        <f aca="false">IFERROR(VLOOKUP($A1006, DeliveryBook!$D$2:$K$1999, 8, 0), "")</f>
        <is>
          <t/>
        </is>
      </c>
    </row>
    <row r="1007" customFormat="false" ht="12" hidden="false" customHeight="false" outlineLevel="0" collapsed="false">
      <c r="B1007" s="117" t="inlineStr">
        <f aca="false">IFERROR(VLOOKUP($A1007, DeliveryBook!$D$2:$K$1999, 5, 0),"")</f>
        <is>
          <t/>
        </is>
      </c>
      <c r="C1007" s="117" t="inlineStr">
        <f aca="false">IFERROR(VLOOKUP($A1007, DeliveryBook!$D$2:$K$1999, 8, 0), "")</f>
        <is>
          <t/>
        </is>
      </c>
    </row>
    <row r="1008" customFormat="false" ht="12" hidden="false" customHeight="false" outlineLevel="0" collapsed="false">
      <c r="B1008" s="117" t="inlineStr">
        <f aca="false">IFERROR(VLOOKUP($A1008, DeliveryBook!$D$2:$K$1999, 5, 0),"")</f>
        <is>
          <t/>
        </is>
      </c>
      <c r="C1008" s="117" t="inlineStr">
        <f aca="false">IFERROR(VLOOKUP($A1008, DeliveryBook!$D$2:$K$1999, 8, 0), "")</f>
        <is>
          <t/>
        </is>
      </c>
    </row>
    <row r="1009" customFormat="false" ht="12" hidden="false" customHeight="false" outlineLevel="0" collapsed="false">
      <c r="B1009" s="117" t="inlineStr">
        <f aca="false">IFERROR(VLOOKUP($A1009, DeliveryBook!$D$2:$K$1999, 5, 0),"")</f>
        <is>
          <t/>
        </is>
      </c>
      <c r="C1009" s="117" t="inlineStr">
        <f aca="false">IFERROR(VLOOKUP($A1009, DeliveryBook!$D$2:$K$1999, 8, 0), "")</f>
        <is>
          <t/>
        </is>
      </c>
    </row>
    <row r="1010" customFormat="false" ht="12" hidden="false" customHeight="false" outlineLevel="0" collapsed="false">
      <c r="B1010" s="117" t="inlineStr">
        <f aca="false">IFERROR(VLOOKUP($A1010, DeliveryBook!$D$2:$K$1999, 5, 0),"")</f>
        <is>
          <t/>
        </is>
      </c>
      <c r="C1010" s="117" t="inlineStr">
        <f aca="false">IFERROR(VLOOKUP($A1010, DeliveryBook!$D$2:$K$1999, 8, 0), "")</f>
        <is>
          <t/>
        </is>
      </c>
    </row>
    <row r="1011" customFormat="false" ht="12" hidden="false" customHeight="false" outlineLevel="0" collapsed="false">
      <c r="B1011" s="117" t="inlineStr">
        <f aca="false">IFERROR(VLOOKUP($A1011, DeliveryBook!$D$2:$K$1999, 5, 0),"")</f>
        <is>
          <t/>
        </is>
      </c>
      <c r="C1011" s="117" t="inlineStr">
        <f aca="false">IFERROR(VLOOKUP($A1011, DeliveryBook!$D$2:$K$1999, 8, 0), "")</f>
        <is>
          <t/>
        </is>
      </c>
    </row>
    <row r="1012" customFormat="false" ht="12" hidden="false" customHeight="false" outlineLevel="0" collapsed="false">
      <c r="B1012" s="117" t="inlineStr">
        <f aca="false">IFERROR(VLOOKUP($A1012, DeliveryBook!$D$2:$K$1999, 5, 0),"")</f>
        <is>
          <t/>
        </is>
      </c>
      <c r="C1012" s="117" t="inlineStr">
        <f aca="false">IFERROR(VLOOKUP($A1012, DeliveryBook!$D$2:$K$1999, 8, 0), "")</f>
        <is>
          <t/>
        </is>
      </c>
    </row>
    <row r="1013" customFormat="false" ht="12" hidden="false" customHeight="false" outlineLevel="0" collapsed="false">
      <c r="B1013" s="117" t="inlineStr">
        <f aca="false">IFERROR(VLOOKUP($A1013, DeliveryBook!$D$2:$K$1999, 5, 0),"")</f>
        <is>
          <t/>
        </is>
      </c>
      <c r="C1013" s="117" t="inlineStr">
        <f aca="false">IFERROR(VLOOKUP($A1013, DeliveryBook!$D$2:$K$1999, 8, 0), "")</f>
        <is>
          <t/>
        </is>
      </c>
    </row>
    <row r="1014" customFormat="false" ht="12" hidden="false" customHeight="false" outlineLevel="0" collapsed="false">
      <c r="B1014" s="117" t="inlineStr">
        <f aca="false">IFERROR(VLOOKUP($A1014, DeliveryBook!$D$2:$K$1999, 5, 0),"")</f>
        <is>
          <t/>
        </is>
      </c>
      <c r="C1014" s="117" t="inlineStr">
        <f aca="false">IFERROR(VLOOKUP($A1014, DeliveryBook!$D$2:$K$1999, 8, 0), "")</f>
        <is>
          <t/>
        </is>
      </c>
    </row>
    <row r="1015" customFormat="false" ht="12" hidden="false" customHeight="false" outlineLevel="0" collapsed="false">
      <c r="B1015" s="117" t="inlineStr">
        <f aca="false">IFERROR(VLOOKUP($A1015, DeliveryBook!$D$2:$K$1999, 5, 0),"")</f>
        <is>
          <t/>
        </is>
      </c>
      <c r="C1015" s="117" t="inlineStr">
        <f aca="false">IFERROR(VLOOKUP($A1015, DeliveryBook!$D$2:$K$1999, 8, 0), "")</f>
        <is>
          <t/>
        </is>
      </c>
    </row>
    <row r="1016" customFormat="false" ht="12" hidden="false" customHeight="false" outlineLevel="0" collapsed="false">
      <c r="B1016" s="117" t="inlineStr">
        <f aca="false">IFERROR(VLOOKUP($A1016, DeliveryBook!$D$2:$K$1999, 5, 0),"")</f>
        <is>
          <t/>
        </is>
      </c>
      <c r="C1016" s="117" t="inlineStr">
        <f aca="false">IFERROR(VLOOKUP($A1016, DeliveryBook!$D$2:$K$1999, 8, 0), "")</f>
        <is>
          <t/>
        </is>
      </c>
    </row>
    <row r="1017" customFormat="false" ht="12" hidden="false" customHeight="false" outlineLevel="0" collapsed="false">
      <c r="B1017" s="117" t="inlineStr">
        <f aca="false">IFERROR(VLOOKUP($A1017, DeliveryBook!$D$2:$K$1999, 5, 0),"")</f>
        <is>
          <t/>
        </is>
      </c>
      <c r="C1017" s="117" t="inlineStr">
        <f aca="false">IFERROR(VLOOKUP($A1017, DeliveryBook!$D$2:$K$1999, 8, 0), "")</f>
        <is>
          <t/>
        </is>
      </c>
    </row>
    <row r="1018" customFormat="false" ht="12" hidden="false" customHeight="false" outlineLevel="0" collapsed="false">
      <c r="B1018" s="117" t="inlineStr">
        <f aca="false">IFERROR(VLOOKUP($A1018, DeliveryBook!$D$2:$K$1999, 5, 0),"")</f>
        <is>
          <t/>
        </is>
      </c>
      <c r="C1018" s="117" t="inlineStr">
        <f aca="false">IFERROR(VLOOKUP($A1018, DeliveryBook!$D$2:$K$1999, 8, 0), "")</f>
        <is>
          <t/>
        </is>
      </c>
    </row>
    <row r="1019" customFormat="false" ht="12" hidden="false" customHeight="false" outlineLevel="0" collapsed="false">
      <c r="B1019" s="117" t="inlineStr">
        <f aca="false">IFERROR(VLOOKUP($A1019, DeliveryBook!$D$2:$K$1999, 5, 0),"")</f>
        <is>
          <t/>
        </is>
      </c>
      <c r="C1019" s="117" t="inlineStr">
        <f aca="false">IFERROR(VLOOKUP($A1019, DeliveryBook!$D$2:$K$1999, 8, 0), "")</f>
        <is>
          <t/>
        </is>
      </c>
    </row>
    <row r="1020" customFormat="false" ht="12" hidden="false" customHeight="false" outlineLevel="0" collapsed="false">
      <c r="B1020" s="117" t="inlineStr">
        <f aca="false">IFERROR(VLOOKUP($A1020, DeliveryBook!$D$2:$K$1999, 5, 0),"")</f>
        <is>
          <t/>
        </is>
      </c>
      <c r="C1020" s="117" t="inlineStr">
        <f aca="false">IFERROR(VLOOKUP($A1020, DeliveryBook!$D$2:$K$1999, 8, 0), "")</f>
        <is>
          <t/>
        </is>
      </c>
    </row>
    <row r="1021" customFormat="false" ht="12" hidden="false" customHeight="false" outlineLevel="0" collapsed="false">
      <c r="B1021" s="117" t="inlineStr">
        <f aca="false">IFERROR(VLOOKUP($A1021, DeliveryBook!$D$2:$K$1999, 5, 0),"")</f>
        <is>
          <t/>
        </is>
      </c>
      <c r="C1021" s="117" t="inlineStr">
        <f aca="false">IFERROR(VLOOKUP($A1021, DeliveryBook!$D$2:$K$1999, 8, 0), "")</f>
        <is>
          <t/>
        </is>
      </c>
    </row>
    <row r="1022" customFormat="false" ht="12" hidden="false" customHeight="false" outlineLevel="0" collapsed="false">
      <c r="B1022" s="117" t="inlineStr">
        <f aca="false">IFERROR(VLOOKUP($A1022, DeliveryBook!$D$2:$K$1999, 5, 0),"")</f>
        <is>
          <t/>
        </is>
      </c>
      <c r="C1022" s="117" t="inlineStr">
        <f aca="false">IFERROR(VLOOKUP($A1022, DeliveryBook!$D$2:$K$1999, 8, 0), "")</f>
        <is>
          <t/>
        </is>
      </c>
    </row>
    <row r="1023" customFormat="false" ht="12" hidden="false" customHeight="false" outlineLevel="0" collapsed="false">
      <c r="B1023" s="117" t="inlineStr">
        <f aca="false">IFERROR(VLOOKUP($A1023, DeliveryBook!$D$2:$K$1999, 5, 0),"")</f>
        <is>
          <t/>
        </is>
      </c>
      <c r="C1023" s="117" t="inlineStr">
        <f aca="false">IFERROR(VLOOKUP($A1023, DeliveryBook!$D$2:$K$1999, 8, 0), "")</f>
        <is>
          <t/>
        </is>
      </c>
    </row>
    <row r="1024" customFormat="false" ht="12" hidden="false" customHeight="false" outlineLevel="0" collapsed="false">
      <c r="B1024" s="117" t="inlineStr">
        <f aca="false">IFERROR(VLOOKUP($A1024, DeliveryBook!$D$2:$K$1999, 5, 0),"")</f>
        <is>
          <t/>
        </is>
      </c>
      <c r="C1024" s="117" t="inlineStr">
        <f aca="false">IFERROR(VLOOKUP($A1024, DeliveryBook!$D$2:$K$1999, 8, 0), "")</f>
        <is>
          <t/>
        </is>
      </c>
    </row>
    <row r="1025" customFormat="false" ht="12" hidden="false" customHeight="false" outlineLevel="0" collapsed="false">
      <c r="B1025" s="117" t="inlineStr">
        <f aca="false">IFERROR(VLOOKUP($A1025, DeliveryBook!$D$2:$K$1999, 5, 0),"")</f>
        <is>
          <t/>
        </is>
      </c>
      <c r="C1025" s="117" t="inlineStr">
        <f aca="false">IFERROR(VLOOKUP($A1025, DeliveryBook!$D$2:$K$1999, 8, 0), "")</f>
        <is>
          <t/>
        </is>
      </c>
    </row>
    <row r="1026" customFormat="false" ht="12" hidden="false" customHeight="false" outlineLevel="0" collapsed="false">
      <c r="B1026" s="117" t="inlineStr">
        <f aca="false">IFERROR(VLOOKUP($A1026, DeliveryBook!$D$2:$K$1999, 5, 0),"")</f>
        <is>
          <t/>
        </is>
      </c>
      <c r="C1026" s="117" t="inlineStr">
        <f aca="false">IFERROR(VLOOKUP($A1026, DeliveryBook!$D$2:$K$1999, 8, 0), "")</f>
        <is>
          <t/>
        </is>
      </c>
    </row>
    <row r="1027" customFormat="false" ht="12" hidden="false" customHeight="false" outlineLevel="0" collapsed="false">
      <c r="B1027" s="117" t="inlineStr">
        <f aca="false">IFERROR(VLOOKUP($A1027, DeliveryBook!$D$2:$K$1999, 5, 0),"")</f>
        <is>
          <t/>
        </is>
      </c>
      <c r="C1027" s="117" t="inlineStr">
        <f aca="false">IFERROR(VLOOKUP($A1027, DeliveryBook!$D$2:$K$1999, 8, 0), "")</f>
        <is>
          <t/>
        </is>
      </c>
    </row>
    <row r="1028" customFormat="false" ht="12" hidden="false" customHeight="false" outlineLevel="0" collapsed="false">
      <c r="B1028" s="117" t="inlineStr">
        <f aca="false">IFERROR(VLOOKUP($A1028, DeliveryBook!$D$2:$K$1999, 5, 0),"")</f>
        <is>
          <t/>
        </is>
      </c>
      <c r="C1028" s="117" t="inlineStr">
        <f aca="false">IFERROR(VLOOKUP($A1028, DeliveryBook!$D$2:$K$1999, 8, 0), "")</f>
        <is>
          <t/>
        </is>
      </c>
    </row>
    <row r="1029" customFormat="false" ht="12" hidden="false" customHeight="false" outlineLevel="0" collapsed="false">
      <c r="B1029" s="117" t="inlineStr">
        <f aca="false">IFERROR(VLOOKUP($A1029, DeliveryBook!$D$2:$K$1999, 5, 0),"")</f>
        <is>
          <t/>
        </is>
      </c>
      <c r="C1029" s="117" t="inlineStr">
        <f aca="false">IFERROR(VLOOKUP($A1029, DeliveryBook!$D$2:$K$1999, 8, 0), "")</f>
        <is>
          <t/>
        </is>
      </c>
    </row>
    <row r="1030" customFormat="false" ht="12" hidden="false" customHeight="false" outlineLevel="0" collapsed="false">
      <c r="B1030" s="117" t="inlineStr">
        <f aca="false">IFERROR(VLOOKUP($A1030, DeliveryBook!$D$2:$K$1999, 5, 0),"")</f>
        <is>
          <t/>
        </is>
      </c>
      <c r="C1030" s="117" t="inlineStr">
        <f aca="false">IFERROR(VLOOKUP($A1030, DeliveryBook!$D$2:$K$1999, 8, 0), "")</f>
        <is>
          <t/>
        </is>
      </c>
    </row>
    <row r="1031" customFormat="false" ht="12" hidden="false" customHeight="false" outlineLevel="0" collapsed="false">
      <c r="B1031" s="117" t="inlineStr">
        <f aca="false">IFERROR(VLOOKUP($A1031, DeliveryBook!$D$2:$K$1999, 5, 0),"")</f>
        <is>
          <t/>
        </is>
      </c>
      <c r="C1031" s="117" t="inlineStr">
        <f aca="false">IFERROR(VLOOKUP($A1031, DeliveryBook!$D$2:$K$1999, 8, 0), "")</f>
        <is>
          <t/>
        </is>
      </c>
    </row>
    <row r="1032" customFormat="false" ht="12" hidden="false" customHeight="false" outlineLevel="0" collapsed="false">
      <c r="B1032" s="117" t="inlineStr">
        <f aca="false">IFERROR(VLOOKUP($A1032, DeliveryBook!$D$2:$K$1999, 5, 0),"")</f>
        <is>
          <t/>
        </is>
      </c>
      <c r="C1032" s="117" t="inlineStr">
        <f aca="false">IFERROR(VLOOKUP($A1032, DeliveryBook!$D$2:$K$1999, 8, 0), "")</f>
        <is>
          <t/>
        </is>
      </c>
    </row>
    <row r="1033" customFormat="false" ht="12" hidden="false" customHeight="false" outlineLevel="0" collapsed="false">
      <c r="B1033" s="117" t="inlineStr">
        <f aca="false">IFERROR(VLOOKUP($A1033, DeliveryBook!$D$2:$K$1999, 5, 0),"")</f>
        <is>
          <t/>
        </is>
      </c>
      <c r="C1033" s="117" t="inlineStr">
        <f aca="false">IFERROR(VLOOKUP($A1033, DeliveryBook!$D$2:$K$1999, 8, 0), "")</f>
        <is>
          <t/>
        </is>
      </c>
    </row>
    <row r="1034" customFormat="false" ht="12" hidden="false" customHeight="false" outlineLevel="0" collapsed="false">
      <c r="B1034" s="117" t="inlineStr">
        <f aca="false">IFERROR(VLOOKUP($A1034, DeliveryBook!$D$2:$K$1999, 5, 0),"")</f>
        <is>
          <t/>
        </is>
      </c>
      <c r="C1034" s="117" t="inlineStr">
        <f aca="false">IFERROR(VLOOKUP($A1034, DeliveryBook!$D$2:$K$1999, 8, 0), "")</f>
        <is>
          <t/>
        </is>
      </c>
    </row>
    <row r="1035" customFormat="false" ht="12" hidden="false" customHeight="false" outlineLevel="0" collapsed="false">
      <c r="B1035" s="117" t="inlineStr">
        <f aca="false">IFERROR(VLOOKUP($A1035, DeliveryBook!$D$2:$K$1999, 5, 0),"")</f>
        <is>
          <t/>
        </is>
      </c>
      <c r="C1035" s="117" t="inlineStr">
        <f aca="false">IFERROR(VLOOKUP($A1035, DeliveryBook!$D$2:$K$1999, 8, 0), "")</f>
        <is>
          <t/>
        </is>
      </c>
    </row>
    <row r="1036" customFormat="false" ht="12" hidden="false" customHeight="false" outlineLevel="0" collapsed="false">
      <c r="B1036" s="117" t="inlineStr">
        <f aca="false">IFERROR(VLOOKUP($A1036, DeliveryBook!$D$2:$K$1999, 5, 0),"")</f>
        <is>
          <t/>
        </is>
      </c>
      <c r="C1036" s="117" t="inlineStr">
        <f aca="false">IFERROR(VLOOKUP($A1036, DeliveryBook!$D$2:$K$1999, 8, 0), "")</f>
        <is>
          <t/>
        </is>
      </c>
    </row>
    <row r="1037" customFormat="false" ht="12" hidden="false" customHeight="false" outlineLevel="0" collapsed="false">
      <c r="B1037" s="117" t="inlineStr">
        <f aca="false">IFERROR(VLOOKUP($A1037, DeliveryBook!$D$2:$K$1999, 5, 0),"")</f>
        <is>
          <t/>
        </is>
      </c>
      <c r="C1037" s="117" t="inlineStr">
        <f aca="false">IFERROR(VLOOKUP($A1037, DeliveryBook!$D$2:$K$1999, 8, 0), "")</f>
        <is>
          <t/>
        </is>
      </c>
    </row>
    <row r="1038" customFormat="false" ht="12" hidden="false" customHeight="false" outlineLevel="0" collapsed="false">
      <c r="B1038" s="117" t="inlineStr">
        <f aca="false">IFERROR(VLOOKUP($A1038, DeliveryBook!$D$2:$K$1999, 5, 0),"")</f>
        <is>
          <t/>
        </is>
      </c>
      <c r="C1038" s="117" t="inlineStr">
        <f aca="false">IFERROR(VLOOKUP($A1038, DeliveryBook!$D$2:$K$1999, 8, 0), "")</f>
        <is>
          <t/>
        </is>
      </c>
    </row>
    <row r="1039" customFormat="false" ht="12" hidden="false" customHeight="false" outlineLevel="0" collapsed="false">
      <c r="B1039" s="117" t="inlineStr">
        <f aca="false">IFERROR(VLOOKUP($A1039, DeliveryBook!$D$2:$K$1999, 5, 0),"")</f>
        <is>
          <t/>
        </is>
      </c>
      <c r="C1039" s="117" t="inlineStr">
        <f aca="false">IFERROR(VLOOKUP($A1039, DeliveryBook!$D$2:$K$1999, 8, 0), "")</f>
        <is>
          <t/>
        </is>
      </c>
    </row>
    <row r="1040" customFormat="false" ht="12" hidden="false" customHeight="false" outlineLevel="0" collapsed="false">
      <c r="B1040" s="117" t="inlineStr">
        <f aca="false">IFERROR(VLOOKUP($A1040, DeliveryBook!$D$2:$K$1999, 5, 0),"")</f>
        <is>
          <t/>
        </is>
      </c>
      <c r="C1040" s="117" t="inlineStr">
        <f aca="false">IFERROR(VLOOKUP($A1040, DeliveryBook!$D$2:$K$1999, 8, 0), "")</f>
        <is>
          <t/>
        </is>
      </c>
    </row>
    <row r="1041" customFormat="false" ht="12" hidden="false" customHeight="false" outlineLevel="0" collapsed="false">
      <c r="B1041" s="117" t="inlineStr">
        <f aca="false">IFERROR(VLOOKUP($A1041, DeliveryBook!$D$2:$K$1999, 5, 0),"")</f>
        <is>
          <t/>
        </is>
      </c>
      <c r="C1041" s="117" t="inlineStr">
        <f aca="false">IFERROR(VLOOKUP($A1041, DeliveryBook!$D$2:$K$1999, 8, 0), "")</f>
        <is>
          <t/>
        </is>
      </c>
    </row>
    <row r="1042" customFormat="false" ht="12" hidden="false" customHeight="false" outlineLevel="0" collapsed="false">
      <c r="B1042" s="117" t="inlineStr">
        <f aca="false">IFERROR(VLOOKUP($A1042, DeliveryBook!$D$2:$K$1999, 5, 0),"")</f>
        <is>
          <t/>
        </is>
      </c>
      <c r="C1042" s="117" t="inlineStr">
        <f aca="false">IFERROR(VLOOKUP($A1042, DeliveryBook!$D$2:$K$1999, 8, 0), "")</f>
        <is>
          <t/>
        </is>
      </c>
    </row>
    <row r="1043" customFormat="false" ht="12" hidden="false" customHeight="false" outlineLevel="0" collapsed="false">
      <c r="B1043" s="117" t="inlineStr">
        <f aca="false">IFERROR(VLOOKUP($A1043, DeliveryBook!$D$2:$K$1999, 5, 0),"")</f>
        <is>
          <t/>
        </is>
      </c>
      <c r="C1043" s="117" t="inlineStr">
        <f aca="false">IFERROR(VLOOKUP($A1043, DeliveryBook!$D$2:$K$1999, 8, 0), "")</f>
        <is>
          <t/>
        </is>
      </c>
    </row>
    <row r="1044" customFormat="false" ht="12" hidden="false" customHeight="false" outlineLevel="0" collapsed="false">
      <c r="B1044" s="117" t="inlineStr">
        <f aca="false">IFERROR(VLOOKUP($A1044, DeliveryBook!$D$2:$K$1999, 5, 0),"")</f>
        <is>
          <t/>
        </is>
      </c>
      <c r="C1044" s="117" t="inlineStr">
        <f aca="false">IFERROR(VLOOKUP($A1044, DeliveryBook!$D$2:$K$1999, 8, 0), "")</f>
        <is>
          <t/>
        </is>
      </c>
    </row>
    <row r="1045" customFormat="false" ht="12" hidden="false" customHeight="false" outlineLevel="0" collapsed="false">
      <c r="B1045" s="117" t="inlineStr">
        <f aca="false">IFERROR(VLOOKUP($A1045, DeliveryBook!$D$2:$K$1999, 5, 0),"")</f>
        <is>
          <t/>
        </is>
      </c>
      <c r="C1045" s="117" t="inlineStr">
        <f aca="false">IFERROR(VLOOKUP($A1045, DeliveryBook!$D$2:$K$1999, 8, 0), "")</f>
        <is>
          <t/>
        </is>
      </c>
    </row>
    <row r="1046" customFormat="false" ht="12" hidden="false" customHeight="false" outlineLevel="0" collapsed="false">
      <c r="B1046" s="117" t="inlineStr">
        <f aca="false">IFERROR(VLOOKUP($A1046, DeliveryBook!$D$2:$K$1999, 5, 0),"")</f>
        <is>
          <t/>
        </is>
      </c>
      <c r="C1046" s="117" t="inlineStr">
        <f aca="false">IFERROR(VLOOKUP($A1046, DeliveryBook!$D$2:$K$1999, 8, 0), "")</f>
        <is>
          <t/>
        </is>
      </c>
    </row>
    <row r="1047" customFormat="false" ht="12" hidden="false" customHeight="false" outlineLevel="0" collapsed="false">
      <c r="B1047" s="117" t="inlineStr">
        <f aca="false">IFERROR(VLOOKUP($A1047, DeliveryBook!$D$2:$K$1999, 5, 0),"")</f>
        <is>
          <t/>
        </is>
      </c>
      <c r="C1047" s="117" t="inlineStr">
        <f aca="false">IFERROR(VLOOKUP($A1047, DeliveryBook!$D$2:$K$1999, 8, 0), "")</f>
        <is>
          <t/>
        </is>
      </c>
    </row>
    <row r="1048" customFormat="false" ht="12" hidden="false" customHeight="false" outlineLevel="0" collapsed="false">
      <c r="B1048" s="117" t="inlineStr">
        <f aca="false">IFERROR(VLOOKUP($A1048, DeliveryBook!$D$2:$K$1999, 5, 0),"")</f>
        <is>
          <t/>
        </is>
      </c>
      <c r="C1048" s="117" t="inlineStr">
        <f aca="false">IFERROR(VLOOKUP($A1048, DeliveryBook!$D$2:$K$1999, 8, 0), "")</f>
        <is>
          <t/>
        </is>
      </c>
    </row>
    <row r="1049" customFormat="false" ht="12" hidden="false" customHeight="false" outlineLevel="0" collapsed="false">
      <c r="B1049" s="117" t="inlineStr">
        <f aca="false">IFERROR(VLOOKUP($A1049, DeliveryBook!$D$2:$K$1999, 5, 0),"")</f>
        <is>
          <t/>
        </is>
      </c>
      <c r="C1049" s="117" t="inlineStr">
        <f aca="false">IFERROR(VLOOKUP($A1049, DeliveryBook!$D$2:$K$1999, 8, 0), "")</f>
        <is>
          <t/>
        </is>
      </c>
    </row>
    <row r="1050" customFormat="false" ht="12" hidden="false" customHeight="false" outlineLevel="0" collapsed="false">
      <c r="B1050" s="117" t="inlineStr">
        <f aca="false">IFERROR(VLOOKUP($A1050, DeliveryBook!$D$2:$K$1999, 5, 0),"")</f>
        <is>
          <t/>
        </is>
      </c>
      <c r="C1050" s="117" t="inlineStr">
        <f aca="false">IFERROR(VLOOKUP($A1050, DeliveryBook!$D$2:$K$1999, 8, 0), "")</f>
        <is>
          <t/>
        </is>
      </c>
    </row>
    <row r="1051" customFormat="false" ht="12" hidden="false" customHeight="false" outlineLevel="0" collapsed="false">
      <c r="B1051" s="117" t="inlineStr">
        <f aca="false">IFERROR(VLOOKUP($A1051, DeliveryBook!$D$2:$K$1999, 5, 0),"")</f>
        <is>
          <t/>
        </is>
      </c>
      <c r="C1051" s="117" t="inlineStr">
        <f aca="false">IFERROR(VLOOKUP($A1051, DeliveryBook!$D$2:$K$1999, 8, 0), "")</f>
        <is>
          <t/>
        </is>
      </c>
    </row>
    <row r="1052" customFormat="false" ht="12" hidden="false" customHeight="false" outlineLevel="0" collapsed="false">
      <c r="B1052" s="117" t="inlineStr">
        <f aca="false">IFERROR(VLOOKUP($A1052, DeliveryBook!$D$2:$K$1999, 5, 0),"")</f>
        <is>
          <t/>
        </is>
      </c>
      <c r="C1052" s="117" t="inlineStr">
        <f aca="false">IFERROR(VLOOKUP($A1052, DeliveryBook!$D$2:$K$1999, 8, 0), "")</f>
        <is>
          <t/>
        </is>
      </c>
    </row>
    <row r="1053" customFormat="false" ht="12" hidden="false" customHeight="false" outlineLevel="0" collapsed="false">
      <c r="B1053" s="117" t="inlineStr">
        <f aca="false">IFERROR(VLOOKUP($A1053, DeliveryBook!$D$2:$K$1999, 5, 0),"")</f>
        <is>
          <t/>
        </is>
      </c>
      <c r="C1053" s="117" t="inlineStr">
        <f aca="false">IFERROR(VLOOKUP($A1053, DeliveryBook!$D$2:$K$1999, 8, 0), "")</f>
        <is>
          <t/>
        </is>
      </c>
    </row>
    <row r="1054" customFormat="false" ht="12" hidden="false" customHeight="false" outlineLevel="0" collapsed="false">
      <c r="B1054" s="117" t="inlineStr">
        <f aca="false">IFERROR(VLOOKUP($A1054, DeliveryBook!$D$2:$K$1999, 5, 0),"")</f>
        <is>
          <t/>
        </is>
      </c>
      <c r="C1054" s="117" t="inlineStr">
        <f aca="false">IFERROR(VLOOKUP($A1054, DeliveryBook!$D$2:$K$1999, 8, 0), "")</f>
        <is>
          <t/>
        </is>
      </c>
    </row>
    <row r="1055" customFormat="false" ht="12" hidden="false" customHeight="false" outlineLevel="0" collapsed="false">
      <c r="B1055" s="117" t="inlineStr">
        <f aca="false">IFERROR(VLOOKUP($A1055, DeliveryBook!$D$2:$K$1999, 5, 0),"")</f>
        <is>
          <t/>
        </is>
      </c>
      <c r="C1055" s="117" t="inlineStr">
        <f aca="false">IFERROR(VLOOKUP($A1055, DeliveryBook!$D$2:$K$1999, 8, 0), "")</f>
        <is>
          <t/>
        </is>
      </c>
    </row>
    <row r="1056" customFormat="false" ht="12" hidden="false" customHeight="false" outlineLevel="0" collapsed="false">
      <c r="B1056" s="117" t="inlineStr">
        <f aca="false">IFERROR(VLOOKUP($A1056, DeliveryBook!$D$2:$K$1999, 5, 0),"")</f>
        <is>
          <t/>
        </is>
      </c>
      <c r="C1056" s="117" t="inlineStr">
        <f aca="false">IFERROR(VLOOKUP($A1056, DeliveryBook!$D$2:$K$1999, 8, 0), "")</f>
        <is>
          <t/>
        </is>
      </c>
    </row>
    <row r="1057" customFormat="false" ht="12" hidden="false" customHeight="false" outlineLevel="0" collapsed="false">
      <c r="B1057" s="117" t="inlineStr">
        <f aca="false">IFERROR(VLOOKUP($A1057, DeliveryBook!$D$2:$K$1999, 5, 0),"")</f>
        <is>
          <t/>
        </is>
      </c>
      <c r="C1057" s="117" t="inlineStr">
        <f aca="false">IFERROR(VLOOKUP($A1057, DeliveryBook!$D$2:$K$1999, 8, 0), "")</f>
        <is>
          <t/>
        </is>
      </c>
    </row>
    <row r="1058" customFormat="false" ht="12" hidden="false" customHeight="false" outlineLevel="0" collapsed="false">
      <c r="B1058" s="117" t="inlineStr">
        <f aca="false">IFERROR(VLOOKUP($A1058, DeliveryBook!$D$2:$K$1999, 5, 0),"")</f>
        <is>
          <t/>
        </is>
      </c>
      <c r="C1058" s="117" t="inlineStr">
        <f aca="false">IFERROR(VLOOKUP($A1058, DeliveryBook!$D$2:$K$1999, 8, 0), "")</f>
        <is>
          <t/>
        </is>
      </c>
    </row>
    <row r="1059" customFormat="false" ht="12" hidden="false" customHeight="false" outlineLevel="0" collapsed="false">
      <c r="B1059" s="117" t="inlineStr">
        <f aca="false">IFERROR(VLOOKUP($A1059, DeliveryBook!$D$2:$K$1999, 5, 0),"")</f>
        <is>
          <t/>
        </is>
      </c>
      <c r="C1059" s="117" t="inlineStr">
        <f aca="false">IFERROR(VLOOKUP($A1059, DeliveryBook!$D$2:$K$1999, 8, 0), "")</f>
        <is>
          <t/>
        </is>
      </c>
    </row>
    <row r="1060" customFormat="false" ht="12" hidden="false" customHeight="false" outlineLevel="0" collapsed="false">
      <c r="B1060" s="117" t="inlineStr">
        <f aca="false">IFERROR(VLOOKUP($A1060, DeliveryBook!$D$2:$K$1999, 5, 0),"")</f>
        <is>
          <t/>
        </is>
      </c>
      <c r="C1060" s="117" t="inlineStr">
        <f aca="false">IFERROR(VLOOKUP($A1060, DeliveryBook!$D$2:$K$1999, 8, 0), "")</f>
        <is>
          <t/>
        </is>
      </c>
    </row>
    <row r="1061" customFormat="false" ht="12" hidden="false" customHeight="false" outlineLevel="0" collapsed="false">
      <c r="B1061" s="117" t="inlineStr">
        <f aca="false">IFERROR(VLOOKUP($A1061, DeliveryBook!$D$2:$K$1999, 5, 0),"")</f>
        <is>
          <t/>
        </is>
      </c>
      <c r="C1061" s="117" t="inlineStr">
        <f aca="false">IFERROR(VLOOKUP($A1061, DeliveryBook!$D$2:$K$1999, 8, 0), "")</f>
        <is>
          <t/>
        </is>
      </c>
    </row>
    <row r="1062" customFormat="false" ht="12" hidden="false" customHeight="false" outlineLevel="0" collapsed="false">
      <c r="B1062" s="117" t="inlineStr">
        <f aca="false">IFERROR(VLOOKUP($A1062, DeliveryBook!$D$2:$K$1999, 5, 0),"")</f>
        <is>
          <t/>
        </is>
      </c>
      <c r="C1062" s="117" t="inlineStr">
        <f aca="false">IFERROR(VLOOKUP($A1062, DeliveryBook!$D$2:$K$1999, 8, 0), "")</f>
        <is>
          <t/>
        </is>
      </c>
    </row>
    <row r="1063" customFormat="false" ht="12" hidden="false" customHeight="false" outlineLevel="0" collapsed="false">
      <c r="B1063" s="117" t="inlineStr">
        <f aca="false">IFERROR(VLOOKUP($A1063, DeliveryBook!$D$2:$K$1999, 5, 0),"")</f>
        <is>
          <t/>
        </is>
      </c>
      <c r="C1063" s="117" t="inlineStr">
        <f aca="false">IFERROR(VLOOKUP($A1063, DeliveryBook!$D$2:$K$1999, 8, 0), "")</f>
        <is>
          <t/>
        </is>
      </c>
    </row>
    <row r="1064" customFormat="false" ht="12" hidden="false" customHeight="false" outlineLevel="0" collapsed="false">
      <c r="B1064" s="117" t="inlineStr">
        <f aca="false">IFERROR(VLOOKUP($A1064, DeliveryBook!$D$2:$K$1999, 5, 0),"")</f>
        <is>
          <t/>
        </is>
      </c>
      <c r="C1064" s="117" t="inlineStr">
        <f aca="false">IFERROR(VLOOKUP($A1064, DeliveryBook!$D$2:$K$1999, 8, 0), "")</f>
        <is>
          <t/>
        </is>
      </c>
    </row>
    <row r="1065" customFormat="false" ht="12" hidden="false" customHeight="false" outlineLevel="0" collapsed="false">
      <c r="B1065" s="117" t="inlineStr">
        <f aca="false">IFERROR(VLOOKUP($A1065, DeliveryBook!$D$2:$K$1999, 5, 0),"")</f>
        <is>
          <t/>
        </is>
      </c>
      <c r="C1065" s="117" t="inlineStr">
        <f aca="false">IFERROR(VLOOKUP($A1065, DeliveryBook!$D$2:$K$1999, 8, 0), "")</f>
        <is>
          <t/>
        </is>
      </c>
    </row>
    <row r="1066" customFormat="false" ht="12" hidden="false" customHeight="false" outlineLevel="0" collapsed="false">
      <c r="B1066" s="117" t="inlineStr">
        <f aca="false">IFERROR(VLOOKUP($A1066, DeliveryBook!$D$2:$K$1999, 5, 0),"")</f>
        <is>
          <t/>
        </is>
      </c>
      <c r="C1066" s="117" t="inlineStr">
        <f aca="false">IFERROR(VLOOKUP($A1066, DeliveryBook!$D$2:$K$1999, 8, 0), "")</f>
        <is>
          <t/>
        </is>
      </c>
    </row>
    <row r="1067" customFormat="false" ht="12" hidden="false" customHeight="false" outlineLevel="0" collapsed="false">
      <c r="B1067" s="117" t="inlineStr">
        <f aca="false">IFERROR(VLOOKUP($A1067, DeliveryBook!$D$2:$K$1999, 5, 0),"")</f>
        <is>
          <t/>
        </is>
      </c>
      <c r="C1067" s="117" t="inlineStr">
        <f aca="false">IFERROR(VLOOKUP($A1067, DeliveryBook!$D$2:$K$1999, 8, 0), "")</f>
        <is>
          <t/>
        </is>
      </c>
    </row>
    <row r="1068" customFormat="false" ht="12" hidden="false" customHeight="false" outlineLevel="0" collapsed="false">
      <c r="B1068" s="117" t="inlineStr">
        <f aca="false">IFERROR(VLOOKUP($A1068, DeliveryBook!$D$2:$K$1999, 5, 0),"")</f>
        <is>
          <t/>
        </is>
      </c>
      <c r="C1068" s="117" t="inlineStr">
        <f aca="false">IFERROR(VLOOKUP($A1068, DeliveryBook!$D$2:$K$1999, 8, 0), "")</f>
        <is>
          <t/>
        </is>
      </c>
    </row>
    <row r="1069" customFormat="false" ht="12" hidden="false" customHeight="false" outlineLevel="0" collapsed="false">
      <c r="B1069" s="117" t="inlineStr">
        <f aca="false">IFERROR(VLOOKUP($A1069, DeliveryBook!$D$2:$K$1999, 5, 0),"")</f>
        <is>
          <t/>
        </is>
      </c>
      <c r="C1069" s="117" t="inlineStr">
        <f aca="false">IFERROR(VLOOKUP($A1069, DeliveryBook!$D$2:$K$1999, 8, 0), "")</f>
        <is>
          <t/>
        </is>
      </c>
    </row>
    <row r="1070" customFormat="false" ht="12" hidden="false" customHeight="false" outlineLevel="0" collapsed="false">
      <c r="B1070" s="117" t="inlineStr">
        <f aca="false">IFERROR(VLOOKUP($A1070, DeliveryBook!$D$2:$K$1999, 5, 0),"")</f>
        <is>
          <t/>
        </is>
      </c>
      <c r="C1070" s="117" t="inlineStr">
        <f aca="false">IFERROR(VLOOKUP($A1070, DeliveryBook!$D$2:$K$1999, 8, 0), "")</f>
        <is>
          <t/>
        </is>
      </c>
    </row>
    <row r="1071" customFormat="false" ht="12" hidden="false" customHeight="false" outlineLevel="0" collapsed="false">
      <c r="B1071" s="117" t="inlineStr">
        <f aca="false">IFERROR(VLOOKUP($A1071, DeliveryBook!$D$2:$K$1999, 5, 0),"")</f>
        <is>
          <t/>
        </is>
      </c>
      <c r="C1071" s="117" t="inlineStr">
        <f aca="false">IFERROR(VLOOKUP($A1071, DeliveryBook!$D$2:$K$1999, 8, 0), "")</f>
        <is>
          <t/>
        </is>
      </c>
    </row>
    <row r="1072" customFormat="false" ht="12" hidden="false" customHeight="false" outlineLevel="0" collapsed="false">
      <c r="B1072" s="117" t="inlineStr">
        <f aca="false">IFERROR(VLOOKUP($A1072, DeliveryBook!$D$2:$K$1999, 5, 0),"")</f>
        <is>
          <t/>
        </is>
      </c>
      <c r="C1072" s="117" t="inlineStr">
        <f aca="false">IFERROR(VLOOKUP($A1072, DeliveryBook!$D$2:$K$1999, 8, 0), "")</f>
        <is>
          <t/>
        </is>
      </c>
    </row>
    <row r="1073" customFormat="false" ht="12" hidden="false" customHeight="false" outlineLevel="0" collapsed="false">
      <c r="B1073" s="117" t="inlineStr">
        <f aca="false">IFERROR(VLOOKUP($A1073, DeliveryBook!$D$2:$K$1999, 5, 0),"")</f>
        <is>
          <t/>
        </is>
      </c>
      <c r="C1073" s="117" t="inlineStr">
        <f aca="false">IFERROR(VLOOKUP($A1073, DeliveryBook!$D$2:$K$1999, 8, 0), "")</f>
        <is>
          <t/>
        </is>
      </c>
    </row>
    <row r="1074" customFormat="false" ht="12" hidden="false" customHeight="false" outlineLevel="0" collapsed="false">
      <c r="B1074" s="117" t="inlineStr">
        <f aca="false">IFERROR(VLOOKUP($A1074, DeliveryBook!$D$2:$K$1999, 5, 0),"")</f>
        <is>
          <t/>
        </is>
      </c>
      <c r="C1074" s="117" t="inlineStr">
        <f aca="false">IFERROR(VLOOKUP($A1074, DeliveryBook!$D$2:$K$1999, 8, 0), "")</f>
        <is>
          <t/>
        </is>
      </c>
    </row>
    <row r="1075" customFormat="false" ht="12" hidden="false" customHeight="false" outlineLevel="0" collapsed="false">
      <c r="B1075" s="117" t="inlineStr">
        <f aca="false">IFERROR(VLOOKUP($A1075, DeliveryBook!$D$2:$K$1999, 5, 0),"")</f>
        <is>
          <t/>
        </is>
      </c>
      <c r="C1075" s="117" t="inlineStr">
        <f aca="false">IFERROR(VLOOKUP($A1075, DeliveryBook!$D$2:$K$1999, 8, 0), "")</f>
        <is>
          <t/>
        </is>
      </c>
    </row>
    <row r="1076" customFormat="false" ht="12" hidden="false" customHeight="false" outlineLevel="0" collapsed="false">
      <c r="B1076" s="117" t="inlineStr">
        <f aca="false">IFERROR(VLOOKUP($A1076, DeliveryBook!$D$2:$K$1999, 5, 0),"")</f>
        <is>
          <t/>
        </is>
      </c>
      <c r="C1076" s="117" t="inlineStr">
        <f aca="false">IFERROR(VLOOKUP($A1076, DeliveryBook!$D$2:$K$1999, 8, 0), "")</f>
        <is>
          <t/>
        </is>
      </c>
    </row>
    <row r="1077" customFormat="false" ht="12" hidden="false" customHeight="false" outlineLevel="0" collapsed="false">
      <c r="B1077" s="117" t="inlineStr">
        <f aca="false">IFERROR(VLOOKUP($A1077, DeliveryBook!$D$2:$K$1999, 5, 0),"")</f>
        <is>
          <t/>
        </is>
      </c>
      <c r="C1077" s="117" t="inlineStr">
        <f aca="false">IFERROR(VLOOKUP($A1077, DeliveryBook!$D$2:$K$1999, 8, 0), "")</f>
        <is>
          <t/>
        </is>
      </c>
    </row>
    <row r="1078" customFormat="false" ht="12" hidden="false" customHeight="false" outlineLevel="0" collapsed="false">
      <c r="B1078" s="117" t="inlineStr">
        <f aca="false">IFERROR(VLOOKUP($A1078, DeliveryBook!$D$2:$K$1999, 5, 0),"")</f>
        <is>
          <t/>
        </is>
      </c>
      <c r="C1078" s="117" t="inlineStr">
        <f aca="false">IFERROR(VLOOKUP($A1078, DeliveryBook!$D$2:$K$1999, 8, 0), "")</f>
        <is>
          <t/>
        </is>
      </c>
    </row>
    <row r="1079" customFormat="false" ht="12" hidden="false" customHeight="false" outlineLevel="0" collapsed="false">
      <c r="B1079" s="117" t="inlineStr">
        <f aca="false">IFERROR(VLOOKUP($A1079, DeliveryBook!$D$2:$K$1999, 5, 0),"")</f>
        <is>
          <t/>
        </is>
      </c>
      <c r="C1079" s="117" t="inlineStr">
        <f aca="false">IFERROR(VLOOKUP($A1079, DeliveryBook!$D$2:$K$1999, 8, 0), "")</f>
        <is>
          <t/>
        </is>
      </c>
    </row>
    <row r="1080" customFormat="false" ht="12" hidden="false" customHeight="false" outlineLevel="0" collapsed="false">
      <c r="B1080" s="117" t="inlineStr">
        <f aca="false">IFERROR(VLOOKUP($A1080, DeliveryBook!$D$2:$K$1999, 5, 0),"")</f>
        <is>
          <t/>
        </is>
      </c>
      <c r="C1080" s="117" t="inlineStr">
        <f aca="false">IFERROR(VLOOKUP($A1080, DeliveryBook!$D$2:$K$1999, 8, 0), "")</f>
        <is>
          <t/>
        </is>
      </c>
    </row>
    <row r="1081" customFormat="false" ht="12" hidden="false" customHeight="false" outlineLevel="0" collapsed="false">
      <c r="B1081" s="117" t="inlineStr">
        <f aca="false">IFERROR(VLOOKUP($A1081, DeliveryBook!$D$2:$K$1999, 5, 0),"")</f>
        <is>
          <t/>
        </is>
      </c>
      <c r="C1081" s="117" t="inlineStr">
        <f aca="false">IFERROR(VLOOKUP($A1081, DeliveryBook!$D$2:$K$1999, 8, 0), "")</f>
        <is>
          <t/>
        </is>
      </c>
    </row>
    <row r="1082" customFormat="false" ht="12" hidden="false" customHeight="false" outlineLevel="0" collapsed="false">
      <c r="B1082" s="117" t="inlineStr">
        <f aca="false">IFERROR(VLOOKUP($A1082, DeliveryBook!$D$2:$K$1999, 5, 0),"")</f>
        <is>
          <t/>
        </is>
      </c>
      <c r="C1082" s="117" t="inlineStr">
        <f aca="false">IFERROR(VLOOKUP($A1082, DeliveryBook!$D$2:$K$1999, 8, 0), "")</f>
        <is>
          <t/>
        </is>
      </c>
    </row>
    <row r="1083" customFormat="false" ht="12" hidden="false" customHeight="false" outlineLevel="0" collapsed="false">
      <c r="B1083" s="117" t="inlineStr">
        <f aca="false">IFERROR(VLOOKUP($A1083, DeliveryBook!$D$2:$K$1999, 5, 0),"")</f>
        <is>
          <t/>
        </is>
      </c>
      <c r="C1083" s="117" t="inlineStr">
        <f aca="false">IFERROR(VLOOKUP($A1083, DeliveryBook!$D$2:$K$1999, 8, 0), "")</f>
        <is>
          <t/>
        </is>
      </c>
    </row>
    <row r="1084" customFormat="false" ht="12" hidden="false" customHeight="false" outlineLevel="0" collapsed="false">
      <c r="B1084" s="117" t="inlineStr">
        <f aca="false">IFERROR(VLOOKUP($A1084, DeliveryBook!$D$2:$K$1999, 5, 0),"")</f>
        <is>
          <t/>
        </is>
      </c>
      <c r="C1084" s="117" t="inlineStr">
        <f aca="false">IFERROR(VLOOKUP($A1084, DeliveryBook!$D$2:$K$1999, 8, 0), "")</f>
        <is>
          <t/>
        </is>
      </c>
    </row>
    <row r="1085" customFormat="false" ht="12" hidden="false" customHeight="false" outlineLevel="0" collapsed="false">
      <c r="B1085" s="117" t="inlineStr">
        <f aca="false">IFERROR(VLOOKUP($A1085, DeliveryBook!$D$2:$K$1999, 5, 0),"")</f>
        <is>
          <t/>
        </is>
      </c>
      <c r="C1085" s="117" t="inlineStr">
        <f aca="false">IFERROR(VLOOKUP($A1085, DeliveryBook!$D$2:$K$1999, 8, 0), "")</f>
        <is>
          <t/>
        </is>
      </c>
    </row>
    <row r="1086" customFormat="false" ht="12" hidden="false" customHeight="false" outlineLevel="0" collapsed="false">
      <c r="B1086" s="117" t="inlineStr">
        <f aca="false">IFERROR(VLOOKUP($A1086, DeliveryBook!$D$2:$K$1999, 5, 0),"")</f>
        <is>
          <t/>
        </is>
      </c>
      <c r="C1086" s="117" t="inlineStr">
        <f aca="false">IFERROR(VLOOKUP($A1086, DeliveryBook!$D$2:$K$1999, 8, 0), "")</f>
        <is>
          <t/>
        </is>
      </c>
    </row>
    <row r="1087" customFormat="false" ht="12" hidden="false" customHeight="false" outlineLevel="0" collapsed="false">
      <c r="B1087" s="117" t="inlineStr">
        <f aca="false">IFERROR(VLOOKUP($A1087, DeliveryBook!$D$2:$K$1999, 5, 0),"")</f>
        <is>
          <t/>
        </is>
      </c>
      <c r="C1087" s="117" t="inlineStr">
        <f aca="false">IFERROR(VLOOKUP($A1087, DeliveryBook!$D$2:$K$1999, 8, 0), "")</f>
        <is>
          <t/>
        </is>
      </c>
    </row>
    <row r="1088" customFormat="false" ht="12" hidden="false" customHeight="false" outlineLevel="0" collapsed="false">
      <c r="B1088" s="117" t="inlineStr">
        <f aca="false">IFERROR(VLOOKUP($A1088, DeliveryBook!$D$2:$K$1999, 5, 0),"")</f>
        <is>
          <t/>
        </is>
      </c>
      <c r="C1088" s="117" t="inlineStr">
        <f aca="false">IFERROR(VLOOKUP($A1088, DeliveryBook!$D$2:$K$1999, 8, 0), "")</f>
        <is>
          <t/>
        </is>
      </c>
    </row>
    <row r="1089" customFormat="false" ht="12" hidden="false" customHeight="false" outlineLevel="0" collapsed="false">
      <c r="B1089" s="117" t="inlineStr">
        <f aca="false">IFERROR(VLOOKUP($A1089, DeliveryBook!$D$2:$K$1999, 5, 0),"")</f>
        <is>
          <t/>
        </is>
      </c>
      <c r="C1089" s="117" t="inlineStr">
        <f aca="false">IFERROR(VLOOKUP($A1089, DeliveryBook!$D$2:$K$1999, 8, 0), "")</f>
        <is>
          <t/>
        </is>
      </c>
    </row>
    <row r="1090" customFormat="false" ht="12" hidden="false" customHeight="false" outlineLevel="0" collapsed="false">
      <c r="B1090" s="117" t="inlineStr">
        <f aca="false">IFERROR(VLOOKUP($A1090, DeliveryBook!$D$2:$K$1999, 5, 0),"")</f>
        <is>
          <t/>
        </is>
      </c>
      <c r="C1090" s="117" t="inlineStr">
        <f aca="false">IFERROR(VLOOKUP($A1090, DeliveryBook!$D$2:$K$1999, 8, 0), "")</f>
        <is>
          <t/>
        </is>
      </c>
    </row>
    <row r="1091" customFormat="false" ht="12" hidden="false" customHeight="false" outlineLevel="0" collapsed="false">
      <c r="B1091" s="117" t="inlineStr">
        <f aca="false">IFERROR(VLOOKUP($A1091, DeliveryBook!$D$2:$K$1999, 5, 0),"")</f>
        <is>
          <t/>
        </is>
      </c>
      <c r="C1091" s="117" t="inlineStr">
        <f aca="false">IFERROR(VLOOKUP($A1091, DeliveryBook!$D$2:$K$1999, 8, 0), "")</f>
        <is>
          <t/>
        </is>
      </c>
    </row>
    <row r="1092" customFormat="false" ht="12" hidden="false" customHeight="false" outlineLevel="0" collapsed="false">
      <c r="B1092" s="117" t="inlineStr">
        <f aca="false">IFERROR(VLOOKUP($A1092, DeliveryBook!$D$2:$K$1999, 5, 0),"")</f>
        <is>
          <t/>
        </is>
      </c>
      <c r="C1092" s="117" t="inlineStr">
        <f aca="false">IFERROR(VLOOKUP($A1092, DeliveryBook!$D$2:$K$1999, 8, 0), "")</f>
        <is>
          <t/>
        </is>
      </c>
    </row>
    <row r="1093" customFormat="false" ht="12" hidden="false" customHeight="false" outlineLevel="0" collapsed="false">
      <c r="B1093" s="117" t="inlineStr">
        <f aca="false">IFERROR(VLOOKUP($A1093, DeliveryBook!$D$2:$K$1999, 5, 0),"")</f>
        <is>
          <t/>
        </is>
      </c>
      <c r="C1093" s="117" t="inlineStr">
        <f aca="false">IFERROR(VLOOKUP($A1093, DeliveryBook!$D$2:$K$1999, 8, 0), "")</f>
        <is>
          <t/>
        </is>
      </c>
    </row>
    <row r="1094" customFormat="false" ht="12" hidden="false" customHeight="false" outlineLevel="0" collapsed="false">
      <c r="B1094" s="117" t="inlineStr">
        <f aca="false">IFERROR(VLOOKUP($A1094, DeliveryBook!$D$2:$K$1999, 5, 0),"")</f>
        <is>
          <t/>
        </is>
      </c>
      <c r="C1094" s="117" t="inlineStr">
        <f aca="false">IFERROR(VLOOKUP($A1094, DeliveryBook!$D$2:$K$1999, 8, 0), "")</f>
        <is>
          <t/>
        </is>
      </c>
    </row>
    <row r="1095" customFormat="false" ht="12" hidden="false" customHeight="false" outlineLevel="0" collapsed="false">
      <c r="B1095" s="117" t="inlineStr">
        <f aca="false">IFERROR(VLOOKUP($A1095, DeliveryBook!$D$2:$K$1999, 5, 0),"")</f>
        <is>
          <t/>
        </is>
      </c>
      <c r="C1095" s="117" t="inlineStr">
        <f aca="false">IFERROR(VLOOKUP($A1095, DeliveryBook!$D$2:$K$1999, 8, 0), "")</f>
        <is>
          <t/>
        </is>
      </c>
    </row>
    <row r="1096" customFormat="false" ht="12" hidden="false" customHeight="false" outlineLevel="0" collapsed="false">
      <c r="B1096" s="117" t="inlineStr">
        <f aca="false">IFERROR(VLOOKUP($A1096, DeliveryBook!$D$2:$K$1999, 5, 0),"")</f>
        <is>
          <t/>
        </is>
      </c>
      <c r="C1096" s="117" t="inlineStr">
        <f aca="false">IFERROR(VLOOKUP($A1096, DeliveryBook!$D$2:$K$1999, 8, 0), "")</f>
        <is>
          <t/>
        </is>
      </c>
    </row>
    <row r="1097" customFormat="false" ht="12" hidden="false" customHeight="false" outlineLevel="0" collapsed="false">
      <c r="B1097" s="117" t="inlineStr">
        <f aca="false">IFERROR(VLOOKUP($A1097, DeliveryBook!$D$2:$K$1999, 5, 0),"")</f>
        <is>
          <t/>
        </is>
      </c>
      <c r="C1097" s="117" t="inlineStr">
        <f aca="false">IFERROR(VLOOKUP($A1097, DeliveryBook!$D$2:$K$1999, 8, 0), "")</f>
        <is>
          <t/>
        </is>
      </c>
    </row>
    <row r="1098" customFormat="false" ht="12" hidden="false" customHeight="false" outlineLevel="0" collapsed="false">
      <c r="B1098" s="117" t="inlineStr">
        <f aca="false">IFERROR(VLOOKUP($A1098, DeliveryBook!$D$2:$K$1999, 5, 0),"")</f>
        <is>
          <t/>
        </is>
      </c>
      <c r="C1098" s="117" t="inlineStr">
        <f aca="false">IFERROR(VLOOKUP($A1098, DeliveryBook!$D$2:$K$1999, 8, 0), "")</f>
        <is>
          <t/>
        </is>
      </c>
    </row>
    <row r="1099" customFormat="false" ht="12" hidden="false" customHeight="false" outlineLevel="0" collapsed="false">
      <c r="B1099" s="117" t="inlineStr">
        <f aca="false">IFERROR(VLOOKUP($A1099, DeliveryBook!$D$2:$K$1999, 5, 0),"")</f>
        <is>
          <t/>
        </is>
      </c>
      <c r="C1099" s="117" t="inlineStr">
        <f aca="false">IFERROR(VLOOKUP($A1099, DeliveryBook!$D$2:$K$1999, 8, 0), "")</f>
        <is>
          <t/>
        </is>
      </c>
    </row>
    <row r="1100" customFormat="false" ht="12" hidden="false" customHeight="false" outlineLevel="0" collapsed="false">
      <c r="B1100" s="117" t="inlineStr">
        <f aca="false">IFERROR(VLOOKUP($A1100, DeliveryBook!$D$2:$K$1999, 5, 0),"")</f>
        <is>
          <t/>
        </is>
      </c>
      <c r="C1100" s="117" t="inlineStr">
        <f aca="false">IFERROR(VLOOKUP($A1100, DeliveryBook!$D$2:$K$1999, 8, 0), "")</f>
        <is>
          <t/>
        </is>
      </c>
    </row>
    <row r="1101" customFormat="false" ht="12" hidden="false" customHeight="false" outlineLevel="0" collapsed="false">
      <c r="B1101" s="117" t="inlineStr">
        <f aca="false">IFERROR(VLOOKUP($A1101, DeliveryBook!$D$2:$K$1999, 5, 0),"")</f>
        <is>
          <t/>
        </is>
      </c>
      <c r="C1101" s="117" t="inlineStr">
        <f aca="false">IFERROR(VLOOKUP($A1101, DeliveryBook!$D$2:$K$1999, 8, 0), "")</f>
        <is>
          <t/>
        </is>
      </c>
    </row>
    <row r="1102" customFormat="false" ht="12" hidden="false" customHeight="false" outlineLevel="0" collapsed="false">
      <c r="B1102" s="117" t="inlineStr">
        <f aca="false">IFERROR(VLOOKUP($A1102, DeliveryBook!$D$2:$K$1999, 5, 0),"")</f>
        <is>
          <t/>
        </is>
      </c>
      <c r="C1102" s="117" t="inlineStr">
        <f aca="false">IFERROR(VLOOKUP($A1102, DeliveryBook!$D$2:$K$1999, 8, 0), "")</f>
        <is>
          <t/>
        </is>
      </c>
    </row>
    <row r="1103" customFormat="false" ht="12" hidden="false" customHeight="false" outlineLevel="0" collapsed="false">
      <c r="B1103" s="117" t="inlineStr">
        <f aca="false">IFERROR(VLOOKUP($A1103, DeliveryBook!$D$2:$K$1999, 5, 0),"")</f>
        <is>
          <t/>
        </is>
      </c>
      <c r="C1103" s="117" t="inlineStr">
        <f aca="false">IFERROR(VLOOKUP($A1103, DeliveryBook!$D$2:$K$1999, 8, 0), "")</f>
        <is>
          <t/>
        </is>
      </c>
    </row>
    <row r="1104" customFormat="false" ht="12" hidden="false" customHeight="false" outlineLevel="0" collapsed="false">
      <c r="B1104" s="117" t="inlineStr">
        <f aca="false">IFERROR(VLOOKUP($A1104, DeliveryBook!$D$2:$K$1999, 5, 0),"")</f>
        <is>
          <t/>
        </is>
      </c>
      <c r="C1104" s="117" t="inlineStr">
        <f aca="false">IFERROR(VLOOKUP($A1104, DeliveryBook!$D$2:$K$1999, 8, 0), "")</f>
        <is>
          <t/>
        </is>
      </c>
    </row>
    <row r="1105" customFormat="false" ht="12" hidden="false" customHeight="false" outlineLevel="0" collapsed="false">
      <c r="B1105" s="117" t="inlineStr">
        <f aca="false">IFERROR(VLOOKUP($A1105, DeliveryBook!$D$2:$K$1999, 5, 0),"")</f>
        <is>
          <t/>
        </is>
      </c>
      <c r="C1105" s="117" t="inlineStr">
        <f aca="false">IFERROR(VLOOKUP($A1105, DeliveryBook!$D$2:$K$1999, 8, 0), "")</f>
        <is>
          <t/>
        </is>
      </c>
    </row>
    <row r="1106" customFormat="false" ht="12" hidden="false" customHeight="false" outlineLevel="0" collapsed="false">
      <c r="B1106" s="117" t="inlineStr">
        <f aca="false">IFERROR(VLOOKUP($A1106, DeliveryBook!$D$2:$K$1999, 5, 0),"")</f>
        <is>
          <t/>
        </is>
      </c>
      <c r="C1106" s="117" t="inlineStr">
        <f aca="false">IFERROR(VLOOKUP($A1106, DeliveryBook!$D$2:$K$1999, 8, 0), "")</f>
        <is>
          <t/>
        </is>
      </c>
    </row>
    <row r="1107" customFormat="false" ht="12" hidden="false" customHeight="false" outlineLevel="0" collapsed="false">
      <c r="B1107" s="117" t="inlineStr">
        <f aca="false">IFERROR(VLOOKUP($A1107, DeliveryBook!$D$2:$K$1999, 5, 0),"")</f>
        <is>
          <t/>
        </is>
      </c>
      <c r="C1107" s="117" t="inlineStr">
        <f aca="false">IFERROR(VLOOKUP($A1107, DeliveryBook!$D$2:$K$1999, 8, 0), "")</f>
        <is>
          <t/>
        </is>
      </c>
    </row>
    <row r="1108" customFormat="false" ht="12" hidden="false" customHeight="false" outlineLevel="0" collapsed="false">
      <c r="B1108" s="117" t="inlineStr">
        <f aca="false">IFERROR(VLOOKUP($A1108, DeliveryBook!$D$2:$K$1999, 5, 0),"")</f>
        <is>
          <t/>
        </is>
      </c>
      <c r="C1108" s="117" t="inlineStr">
        <f aca="false">IFERROR(VLOOKUP($A1108, DeliveryBook!$D$2:$K$1999, 8, 0), "")</f>
        <is>
          <t/>
        </is>
      </c>
    </row>
    <row r="1109" customFormat="false" ht="12" hidden="false" customHeight="false" outlineLevel="0" collapsed="false">
      <c r="B1109" s="117" t="inlineStr">
        <f aca="false">IFERROR(VLOOKUP($A1109, DeliveryBook!$D$2:$K$1999, 5, 0),"")</f>
        <is>
          <t/>
        </is>
      </c>
      <c r="C1109" s="117" t="inlineStr">
        <f aca="false">IFERROR(VLOOKUP($A1109, DeliveryBook!$D$2:$K$1999, 8, 0), "")</f>
        <is>
          <t/>
        </is>
      </c>
    </row>
    <row r="1110" customFormat="false" ht="12" hidden="false" customHeight="false" outlineLevel="0" collapsed="false">
      <c r="B1110" s="117" t="inlineStr">
        <f aca="false">IFERROR(VLOOKUP($A1110, DeliveryBook!$D$2:$K$1999, 5, 0),"")</f>
        <is>
          <t/>
        </is>
      </c>
      <c r="C1110" s="117" t="inlineStr">
        <f aca="false">IFERROR(VLOOKUP($A1110, DeliveryBook!$D$2:$K$1999, 8, 0), "")</f>
        <is>
          <t/>
        </is>
      </c>
    </row>
    <row r="1111" customFormat="false" ht="12" hidden="false" customHeight="false" outlineLevel="0" collapsed="false">
      <c r="B1111" s="117" t="inlineStr">
        <f aca="false">IFERROR(VLOOKUP($A1111, DeliveryBook!$D$2:$K$1999, 5, 0),"")</f>
        <is>
          <t/>
        </is>
      </c>
      <c r="C1111" s="117" t="inlineStr">
        <f aca="false">IFERROR(VLOOKUP($A1111, DeliveryBook!$D$2:$K$1999, 8, 0), "")</f>
        <is>
          <t/>
        </is>
      </c>
    </row>
    <row r="1112" customFormat="false" ht="12" hidden="false" customHeight="false" outlineLevel="0" collapsed="false">
      <c r="B1112" s="117" t="inlineStr">
        <f aca="false">IFERROR(VLOOKUP($A1112, DeliveryBook!$D$2:$K$1999, 5, 0),"")</f>
        <is>
          <t/>
        </is>
      </c>
      <c r="C1112" s="117" t="inlineStr">
        <f aca="false">IFERROR(VLOOKUP($A1112, DeliveryBook!$D$2:$K$1999, 8, 0), "")</f>
        <is>
          <t/>
        </is>
      </c>
    </row>
  </sheetData>
  <mergeCells count="2">
    <mergeCell ref="F1:H1"/>
    <mergeCell ref="I1:K1"/>
  </mergeCells>
  <conditionalFormatting sqref="A417">
    <cfRule type="duplicateValues" priority="2" operator="duplicateValues" aboveAverage="0" equalAverage="0" bottom="0" percent="0" rank="0" text="" dxfId="0">
      <formula>0</formula>
    </cfRule>
  </conditionalFormatting>
  <conditionalFormatting sqref="A418">
    <cfRule type="duplicateValues" priority="3" operator="duplicateValues" aboveAverage="0" equalAverage="0" bottom="0" percent="0" rank="0" text="" dxfId="1">
      <formula>0</formula>
    </cfRule>
  </conditionalFormatting>
  <conditionalFormatting sqref="A419">
    <cfRule type="duplicateValues" priority="4" operator="duplicateValues" aboveAverage="0" equalAverage="0" bottom="0" percent="0" rank="0" text="" dxfId="2">
      <formula>0</formula>
    </cfRule>
  </conditionalFormatting>
  <conditionalFormatting sqref="A420">
    <cfRule type="duplicateValues" priority="5" operator="duplicateValues" aboveAverage="0" equalAverage="0" bottom="0" percent="0" rank="0" text="" dxfId="3">
      <formula>0</formula>
    </cfRule>
  </conditionalFormatting>
  <conditionalFormatting sqref="A421">
    <cfRule type="duplicateValues" priority="6" operator="duplicateValues" aboveAverage="0" equalAverage="0" bottom="0" percent="0" rank="0" text="" dxfId="4">
      <formula>0</formula>
    </cfRule>
  </conditionalFormatting>
  <conditionalFormatting sqref="A422">
    <cfRule type="duplicateValues" priority="7" operator="duplicateValues" aboveAverage="0" equalAverage="0" bottom="0" percent="0" rank="0" text="" dxfId="5">
      <formula>0</formula>
    </cfRule>
  </conditionalFormatting>
  <conditionalFormatting sqref="A423">
    <cfRule type="duplicateValues" priority="8" operator="duplicateValues" aboveAverage="0" equalAverage="0" bottom="0" percent="0" rank="0" text="" dxfId="6">
      <formula>0</formula>
    </cfRule>
  </conditionalFormatting>
  <conditionalFormatting sqref="A424">
    <cfRule type="duplicateValues" priority="9" operator="duplicateValues" aboveAverage="0" equalAverage="0" bottom="0" percent="0" rank="0" text="" dxfId="7">
      <formula>0</formula>
    </cfRule>
  </conditionalFormatting>
  <conditionalFormatting sqref="A425">
    <cfRule type="duplicateValues" priority="10" operator="duplicateValues" aboveAverage="0" equalAverage="0" bottom="0" percent="0" rank="0" text="" dxfId="8">
      <formula>0</formula>
    </cfRule>
  </conditionalFormatting>
  <conditionalFormatting sqref="A426">
    <cfRule type="duplicateValues" priority="11" operator="duplicateValues" aboveAverage="0" equalAverage="0" bottom="0" percent="0" rank="0" text="" dxfId="9">
      <formula>0</formula>
    </cfRule>
  </conditionalFormatting>
  <conditionalFormatting sqref="A427">
    <cfRule type="duplicateValues" priority="12" operator="duplicateValues" aboveAverage="0" equalAverage="0" bottom="0" percent="0" rank="0" text="" dxfId="10">
      <formula>0</formula>
    </cfRule>
  </conditionalFormatting>
  <conditionalFormatting sqref="A428">
    <cfRule type="duplicateValues" priority="13" operator="duplicateValues" aboveAverage="0" equalAverage="0" bottom="0" percent="0" rank="0" text="" dxfId="11">
      <formula>0</formula>
    </cfRule>
  </conditionalFormatting>
  <conditionalFormatting sqref="A429">
    <cfRule type="duplicateValues" priority="14" operator="duplicateValues" aboveAverage="0" equalAverage="0" bottom="0" percent="0" rank="0" text="" dxfId="12">
      <formula>0</formula>
    </cfRule>
  </conditionalFormatting>
  <conditionalFormatting sqref="A431">
    <cfRule type="duplicateValues" priority="15" operator="duplicateValues" aboveAverage="0" equalAverage="0" bottom="0" percent="0" rank="0" text="" dxfId="13">
      <formula>0</formula>
    </cfRule>
  </conditionalFormatting>
  <conditionalFormatting sqref="A432">
    <cfRule type="duplicateValues" priority="16" operator="duplicateValues" aboveAverage="0" equalAverage="0" bottom="0" percent="0" rank="0" text="" dxfId="14">
      <formula>0</formula>
    </cfRule>
  </conditionalFormatting>
  <conditionalFormatting sqref="A433">
    <cfRule type="duplicateValues" priority="17" operator="duplicateValues" aboveAverage="0" equalAverage="0" bottom="0" percent="0" rank="0" text="" dxfId="15">
      <formula>0</formula>
    </cfRule>
  </conditionalFormatting>
  <conditionalFormatting sqref="A434">
    <cfRule type="duplicateValues" priority="18" operator="duplicateValues" aboveAverage="0" equalAverage="0" bottom="0" percent="0" rank="0" text="" dxfId="16">
      <formula>0</formula>
    </cfRule>
  </conditionalFormatting>
  <conditionalFormatting sqref="A435">
    <cfRule type="duplicateValues" priority="19" operator="duplicateValues" aboveAverage="0" equalAverage="0" bottom="0" percent="0" rank="0" text="" dxfId="17">
      <formula>0</formula>
    </cfRule>
  </conditionalFormatting>
  <conditionalFormatting sqref="A436">
    <cfRule type="duplicateValues" priority="20" operator="duplicateValues" aboveAverage="0" equalAverage="0" bottom="0" percent="0" rank="0" text="" dxfId="18">
      <formula>0</formula>
    </cfRule>
  </conditionalFormatting>
  <conditionalFormatting sqref="A437">
    <cfRule type="duplicateValues" priority="21" operator="duplicateValues" aboveAverage="0" equalAverage="0" bottom="0" percent="0" rank="0" text="" dxfId="19">
      <formula>0</formula>
    </cfRule>
  </conditionalFormatting>
  <conditionalFormatting sqref="A438">
    <cfRule type="duplicateValues" priority="22" operator="duplicateValues" aboveAverage="0" equalAverage="0" bottom="0" percent="0" rank="0" text="" dxfId="20">
      <formula>0</formula>
    </cfRule>
  </conditionalFormatting>
  <conditionalFormatting sqref="A439">
    <cfRule type="duplicateValues" priority="23" operator="duplicateValues" aboveAverage="0" equalAverage="0" bottom="0" percent="0" rank="0" text="" dxfId="21">
      <formula>0</formula>
    </cfRule>
  </conditionalFormatting>
  <conditionalFormatting sqref="A440">
    <cfRule type="duplicateValues" priority="24" operator="duplicateValues" aboveAverage="0" equalAverage="0" bottom="0" percent="0" rank="0" text="" dxfId="22">
      <formula>0</formula>
    </cfRule>
  </conditionalFormatting>
  <conditionalFormatting sqref="A441">
    <cfRule type="duplicateValues" priority="25" operator="duplicateValues" aboveAverage="0" equalAverage="0" bottom="0" percent="0" rank="0" text="" dxfId="23">
      <formula>0</formula>
    </cfRule>
  </conditionalFormatting>
  <conditionalFormatting sqref="A442">
    <cfRule type="duplicateValues" priority="26" operator="duplicateValues" aboveAverage="0" equalAverage="0" bottom="0" percent="0" rank="0" text="" dxfId="24">
      <formula>0</formula>
    </cfRule>
  </conditionalFormatting>
  <conditionalFormatting sqref="A443">
    <cfRule type="duplicateValues" priority="27" operator="duplicateValues" aboveAverage="0" equalAverage="0" bottom="0" percent="0" rank="0" text="" dxfId="25">
      <formula>0</formula>
    </cfRule>
  </conditionalFormatting>
  <conditionalFormatting sqref="A444">
    <cfRule type="duplicateValues" priority="28" operator="duplicateValues" aboveAverage="0" equalAverage="0" bottom="0" percent="0" rank="0" text="" dxfId="26">
      <formula>0</formula>
    </cfRule>
  </conditionalFormatting>
  <conditionalFormatting sqref="A445">
    <cfRule type="duplicateValues" priority="29" operator="duplicateValues" aboveAverage="0" equalAverage="0" bottom="0" percent="0" rank="0" text="" dxfId="27">
      <formula>0</formula>
    </cfRule>
  </conditionalFormatting>
  <conditionalFormatting sqref="A446">
    <cfRule type="duplicateValues" priority="30" operator="duplicateValues" aboveAverage="0" equalAverage="0" bottom="0" percent="0" rank="0" text="" dxfId="28">
      <formula>0</formula>
    </cfRule>
  </conditionalFormatting>
  <conditionalFormatting sqref="A447">
    <cfRule type="duplicateValues" priority="31" operator="duplicateValues" aboveAverage="0" equalAverage="0" bottom="0" percent="0" rank="0" text="" dxfId="29">
      <formula>0</formula>
    </cfRule>
  </conditionalFormatting>
  <conditionalFormatting sqref="A448">
    <cfRule type="duplicateValues" priority="32" operator="duplicateValues" aboveAverage="0" equalAverage="0" bottom="0" percent="0" rank="0" text="" dxfId="30">
      <formula>0</formula>
    </cfRule>
  </conditionalFormatting>
  <conditionalFormatting sqref="A449">
    <cfRule type="duplicateValues" priority="33" operator="duplicateValues" aboveAverage="0" equalAverage="0" bottom="0" percent="0" rank="0" text="" dxfId="31">
      <formula>0</formula>
    </cfRule>
  </conditionalFormatting>
  <conditionalFormatting sqref="A450">
    <cfRule type="duplicateValues" priority="34" operator="duplicateValues" aboveAverage="0" equalAverage="0" bottom="0" percent="0" rank="0" text="" dxfId="32">
      <formula>0</formula>
    </cfRule>
  </conditionalFormatting>
  <conditionalFormatting sqref="A451">
    <cfRule type="duplicateValues" priority="35" operator="duplicateValues" aboveAverage="0" equalAverage="0" bottom="0" percent="0" rank="0" text="" dxfId="33">
      <formula>0</formula>
    </cfRule>
  </conditionalFormatting>
  <conditionalFormatting sqref="A452">
    <cfRule type="duplicateValues" priority="36" operator="duplicateValues" aboveAverage="0" equalAverage="0" bottom="0" percent="0" rank="0" text="" dxfId="34">
      <formula>0</formula>
    </cfRule>
  </conditionalFormatting>
  <conditionalFormatting sqref="A453">
    <cfRule type="duplicateValues" priority="37" operator="duplicateValues" aboveAverage="0" equalAverage="0" bottom="0" percent="0" rank="0" text="" dxfId="35">
      <formula>0</formula>
    </cfRule>
  </conditionalFormatting>
  <conditionalFormatting sqref="A454">
    <cfRule type="duplicateValues" priority="38" operator="duplicateValues" aboveAverage="0" equalAverage="0" bottom="0" percent="0" rank="0" text="" dxfId="36">
      <formula>0</formula>
    </cfRule>
  </conditionalFormatting>
  <conditionalFormatting sqref="A455">
    <cfRule type="duplicateValues" priority="39" operator="duplicateValues" aboveAverage="0" equalAverage="0" bottom="0" percent="0" rank="0" text="" dxfId="37">
      <formula>0</formula>
    </cfRule>
  </conditionalFormatting>
  <conditionalFormatting sqref="A456">
    <cfRule type="duplicateValues" priority="40" operator="duplicateValues" aboveAverage="0" equalAverage="0" bottom="0" percent="0" rank="0" text="" dxfId="38">
      <formula>0</formula>
    </cfRule>
  </conditionalFormatting>
  <conditionalFormatting sqref="A457">
    <cfRule type="duplicateValues" priority="41" operator="duplicateValues" aboveAverage="0" equalAverage="0" bottom="0" percent="0" rank="0" text="" dxfId="39">
      <formula>0</formula>
    </cfRule>
  </conditionalFormatting>
  <conditionalFormatting sqref="A458">
    <cfRule type="duplicateValues" priority="42" operator="duplicateValues" aboveAverage="0" equalAverage="0" bottom="0" percent="0" rank="0" text="" dxfId="40">
      <formula>0</formula>
    </cfRule>
  </conditionalFormatting>
  <conditionalFormatting sqref="A459">
    <cfRule type="duplicateValues" priority="43" operator="duplicateValues" aboveAverage="0" equalAverage="0" bottom="0" percent="0" rank="0" text="" dxfId="41">
      <formula>0</formula>
    </cfRule>
  </conditionalFormatting>
  <conditionalFormatting sqref="A460">
    <cfRule type="duplicateValues" priority="44" operator="duplicateValues" aboveAverage="0" equalAverage="0" bottom="0" percent="0" rank="0" text="" dxfId="42">
      <formula>0</formula>
    </cfRule>
  </conditionalFormatting>
  <conditionalFormatting sqref="A461">
    <cfRule type="duplicateValues" priority="45" operator="duplicateValues" aboveAverage="0" equalAverage="0" bottom="0" percent="0" rank="0" text="" dxfId="43">
      <formula>0</formula>
    </cfRule>
  </conditionalFormatting>
  <conditionalFormatting sqref="A462">
    <cfRule type="duplicateValues" priority="46" operator="duplicateValues" aboveAverage="0" equalAverage="0" bottom="0" percent="0" rank="0" text="" dxfId="44">
      <formula>0</formula>
    </cfRule>
  </conditionalFormatting>
  <conditionalFormatting sqref="A463">
    <cfRule type="duplicateValues" priority="47" operator="duplicateValues" aboveAverage="0" equalAverage="0" bottom="0" percent="0" rank="0" text="" dxfId="45">
      <formula>0</formula>
    </cfRule>
  </conditionalFormatting>
  <conditionalFormatting sqref="A464">
    <cfRule type="duplicateValues" priority="48" operator="duplicateValues" aboveAverage="0" equalAverage="0" bottom="0" percent="0" rank="0" text="" dxfId="46">
      <formula>0</formula>
    </cfRule>
  </conditionalFormatting>
  <conditionalFormatting sqref="A465">
    <cfRule type="duplicateValues" priority="49" operator="duplicateValues" aboveAverage="0" equalAverage="0" bottom="0" percent="0" rank="0" text="" dxfId="47">
      <formula>0</formula>
    </cfRule>
  </conditionalFormatting>
  <conditionalFormatting sqref="A466">
    <cfRule type="duplicateValues" priority="50" operator="duplicateValues" aboveAverage="0" equalAverage="0" bottom="0" percent="0" rank="0" text="" dxfId="48">
      <formula>0</formula>
    </cfRule>
  </conditionalFormatting>
  <conditionalFormatting sqref="A467">
    <cfRule type="duplicateValues" priority="51" operator="duplicateValues" aboveAverage="0" equalAverage="0" bottom="0" percent="0" rank="0" text="" dxfId="49">
      <formula>0</formula>
    </cfRule>
  </conditionalFormatting>
  <conditionalFormatting sqref="A468">
    <cfRule type="duplicateValues" priority="52" operator="duplicateValues" aboveAverage="0" equalAverage="0" bottom="0" percent="0" rank="0" text="" dxfId="50">
      <formula>0</formula>
    </cfRule>
  </conditionalFormatting>
  <conditionalFormatting sqref="A469">
    <cfRule type="duplicateValues" priority="53" operator="duplicateValues" aboveAverage="0" equalAverage="0" bottom="0" percent="0" rank="0" text="" dxfId="51">
      <formula>0</formula>
    </cfRule>
  </conditionalFormatting>
  <conditionalFormatting sqref="A470">
    <cfRule type="duplicateValues" priority="54" operator="duplicateValues" aboveAverage="0" equalAverage="0" bottom="0" percent="0" rank="0" text="" dxfId="52">
      <formula>0</formula>
    </cfRule>
  </conditionalFormatting>
  <conditionalFormatting sqref="A471">
    <cfRule type="duplicateValues" priority="55" operator="duplicateValues" aboveAverage="0" equalAverage="0" bottom="0" percent="0" rank="0" text="" dxfId="53">
      <formula>0</formula>
    </cfRule>
  </conditionalFormatting>
  <conditionalFormatting sqref="A472">
    <cfRule type="duplicateValues" priority="56" operator="duplicateValues" aboveAverage="0" equalAverage="0" bottom="0" percent="0" rank="0" text="" dxfId="54">
      <formula>0</formula>
    </cfRule>
  </conditionalFormatting>
  <conditionalFormatting sqref="A473">
    <cfRule type="duplicateValues" priority="57" operator="duplicateValues" aboveAverage="0" equalAverage="0" bottom="0" percent="0" rank="0" text="" dxfId="55">
      <formula>0</formula>
    </cfRule>
  </conditionalFormatting>
  <conditionalFormatting sqref="A474">
    <cfRule type="duplicateValues" priority="58" operator="duplicateValues" aboveAverage="0" equalAverage="0" bottom="0" percent="0" rank="0" text="" dxfId="56">
      <formula>0</formula>
    </cfRule>
  </conditionalFormatting>
  <conditionalFormatting sqref="A475">
    <cfRule type="duplicateValues" priority="59" operator="duplicateValues" aboveAverage="0" equalAverage="0" bottom="0" percent="0" rank="0" text="" dxfId="57">
      <formula>0</formula>
    </cfRule>
  </conditionalFormatting>
  <conditionalFormatting sqref="A476">
    <cfRule type="duplicateValues" priority="60" operator="duplicateValues" aboveAverage="0" equalAverage="0" bottom="0" percent="0" rank="0" text="" dxfId="58">
      <formula>0</formula>
    </cfRule>
  </conditionalFormatting>
  <conditionalFormatting sqref="A477">
    <cfRule type="duplicateValues" priority="61" operator="duplicateValues" aboveAverage="0" equalAverage="0" bottom="0" percent="0" rank="0" text="" dxfId="59">
      <formula>0</formula>
    </cfRule>
  </conditionalFormatting>
  <conditionalFormatting sqref="A478">
    <cfRule type="duplicateValues" priority="62" operator="duplicateValues" aboveAverage="0" equalAverage="0" bottom="0" percent="0" rank="0" text="" dxfId="60">
      <formula>0</formula>
    </cfRule>
  </conditionalFormatting>
  <conditionalFormatting sqref="A479">
    <cfRule type="duplicateValues" priority="63" operator="duplicateValues" aboveAverage="0" equalAverage="0" bottom="0" percent="0" rank="0" text="" dxfId="61">
      <formula>0</formula>
    </cfRule>
  </conditionalFormatting>
  <conditionalFormatting sqref="A480">
    <cfRule type="duplicateValues" priority="64" operator="duplicateValues" aboveAverage="0" equalAverage="0" bottom="0" percent="0" rank="0" text="" dxfId="62">
      <formula>0</formula>
    </cfRule>
  </conditionalFormatting>
  <conditionalFormatting sqref="A481">
    <cfRule type="duplicateValues" priority="65" operator="duplicateValues" aboveAverage="0" equalAverage="0" bottom="0" percent="0" rank="0" text="" dxfId="63">
      <formula>0</formula>
    </cfRule>
  </conditionalFormatting>
  <conditionalFormatting sqref="A482">
    <cfRule type="duplicateValues" priority="66" operator="duplicateValues" aboveAverage="0" equalAverage="0" bottom="0" percent="0" rank="0" text="" dxfId="64">
      <formula>0</formula>
    </cfRule>
  </conditionalFormatting>
  <conditionalFormatting sqref="A483">
    <cfRule type="duplicateValues" priority="67" operator="duplicateValues" aboveAverage="0" equalAverage="0" bottom="0" percent="0" rank="0" text="" dxfId="65">
      <formula>0</formula>
    </cfRule>
  </conditionalFormatting>
  <conditionalFormatting sqref="A484">
    <cfRule type="duplicateValues" priority="68" operator="duplicateValues" aboveAverage="0" equalAverage="0" bottom="0" percent="0" rank="0" text="" dxfId="66">
      <formula>0</formula>
    </cfRule>
  </conditionalFormatting>
  <conditionalFormatting sqref="A485">
    <cfRule type="duplicateValues" priority="69" operator="duplicateValues" aboveAverage="0" equalAverage="0" bottom="0" percent="0" rank="0" text="" dxfId="67">
      <formula>0</formula>
    </cfRule>
  </conditionalFormatting>
  <conditionalFormatting sqref="A486">
    <cfRule type="duplicateValues" priority="70" operator="duplicateValues" aboveAverage="0" equalAverage="0" bottom="0" percent="0" rank="0" text="" dxfId="68">
      <formula>0</formula>
    </cfRule>
  </conditionalFormatting>
  <conditionalFormatting sqref="A487">
    <cfRule type="duplicateValues" priority="71" operator="duplicateValues" aboveAverage="0" equalAverage="0" bottom="0" percent="0" rank="0" text="" dxfId="69">
      <formula>0</formula>
    </cfRule>
  </conditionalFormatting>
  <conditionalFormatting sqref="A488">
    <cfRule type="duplicateValues" priority="72" operator="duplicateValues" aboveAverage="0" equalAverage="0" bottom="0" percent="0" rank="0" text="" dxfId="70">
      <formula>0</formula>
    </cfRule>
  </conditionalFormatting>
  <conditionalFormatting sqref="A489">
    <cfRule type="duplicateValues" priority="73" operator="duplicateValues" aboveAverage="0" equalAverage="0" bottom="0" percent="0" rank="0" text="" dxfId="71">
      <formula>0</formula>
    </cfRule>
  </conditionalFormatting>
  <conditionalFormatting sqref="A490">
    <cfRule type="duplicateValues" priority="74" operator="duplicateValues" aboveAverage="0" equalAverage="0" bottom="0" percent="0" rank="0" text="" dxfId="72">
      <formula>0</formula>
    </cfRule>
  </conditionalFormatting>
  <conditionalFormatting sqref="A491">
    <cfRule type="duplicateValues" priority="75" operator="duplicateValues" aboveAverage="0" equalAverage="0" bottom="0" percent="0" rank="0" text="" dxfId="73">
      <formula>0</formula>
    </cfRule>
  </conditionalFormatting>
  <conditionalFormatting sqref="A492">
    <cfRule type="duplicateValues" priority="76" operator="duplicateValues" aboveAverage="0" equalAverage="0" bottom="0" percent="0" rank="0" text="" dxfId="74">
      <formula>0</formula>
    </cfRule>
  </conditionalFormatting>
  <conditionalFormatting sqref="A493">
    <cfRule type="duplicateValues" priority="77" operator="duplicateValues" aboveAverage="0" equalAverage="0" bottom="0" percent="0" rank="0" text="" dxfId="75">
      <formula>0</formula>
    </cfRule>
  </conditionalFormatting>
  <conditionalFormatting sqref="A494">
    <cfRule type="duplicateValues" priority="78" operator="duplicateValues" aboveAverage="0" equalAverage="0" bottom="0" percent="0" rank="0" text="" dxfId="76">
      <formula>0</formula>
    </cfRule>
  </conditionalFormatting>
  <conditionalFormatting sqref="A495">
    <cfRule type="duplicateValues" priority="79" operator="duplicateValues" aboveAverage="0" equalAverage="0" bottom="0" percent="0" rank="0" text="" dxfId="77">
      <formula>0</formula>
    </cfRule>
  </conditionalFormatting>
  <conditionalFormatting sqref="A496">
    <cfRule type="duplicateValues" priority="80" operator="duplicateValues" aboveAverage="0" equalAverage="0" bottom="0" percent="0" rank="0" text="" dxfId="78">
      <formula>0</formula>
    </cfRule>
  </conditionalFormatting>
  <conditionalFormatting sqref="A497">
    <cfRule type="duplicateValues" priority="81" operator="duplicateValues" aboveAverage="0" equalAverage="0" bottom="0" percent="0" rank="0" text="" dxfId="79">
      <formula>0</formula>
    </cfRule>
  </conditionalFormatting>
  <conditionalFormatting sqref="A498">
    <cfRule type="duplicateValues" priority="82" operator="duplicateValues" aboveAverage="0" equalAverage="0" bottom="0" percent="0" rank="0" text="" dxfId="80">
      <formula>0</formula>
    </cfRule>
  </conditionalFormatting>
  <conditionalFormatting sqref="A500">
    <cfRule type="duplicateValues" priority="83" operator="duplicateValues" aboveAverage="0" equalAverage="0" bottom="0" percent="0" rank="0" text="" dxfId="81">
      <formula>0</formula>
    </cfRule>
  </conditionalFormatting>
  <conditionalFormatting sqref="A501">
    <cfRule type="duplicateValues" priority="84" operator="duplicateValues" aboveAverage="0" equalAverage="0" bottom="0" percent="0" rank="0" text="" dxfId="82">
      <formula>0</formula>
    </cfRule>
  </conditionalFormatting>
  <conditionalFormatting sqref="A502">
    <cfRule type="duplicateValues" priority="85" operator="duplicateValues" aboveAverage="0" equalAverage="0" bottom="0" percent="0" rank="0" text="" dxfId="83">
      <formula>0</formula>
    </cfRule>
  </conditionalFormatting>
  <conditionalFormatting sqref="A503">
    <cfRule type="duplicateValues" priority="86" operator="duplicateValues" aboveAverage="0" equalAverage="0" bottom="0" percent="0" rank="0" text="" dxfId="84">
      <formula>0</formula>
    </cfRule>
  </conditionalFormatting>
  <conditionalFormatting sqref="A504">
    <cfRule type="duplicateValues" priority="87" operator="duplicateValues" aboveAverage="0" equalAverage="0" bottom="0" percent="0" rank="0" text="" dxfId="85">
      <formula>0</formula>
    </cfRule>
  </conditionalFormatting>
  <conditionalFormatting sqref="A505">
    <cfRule type="duplicateValues" priority="88" operator="duplicateValues" aboveAverage="0" equalAverage="0" bottom="0" percent="0" rank="0" text="" dxfId="86">
      <formula>0</formula>
    </cfRule>
  </conditionalFormatting>
  <conditionalFormatting sqref="A506">
    <cfRule type="duplicateValues" priority="89" operator="duplicateValues" aboveAverage="0" equalAverage="0" bottom="0" percent="0" rank="0" text="" dxfId="87">
      <formula>0</formula>
    </cfRule>
  </conditionalFormatting>
  <conditionalFormatting sqref="A507">
    <cfRule type="duplicateValues" priority="90" operator="duplicateValues" aboveAverage="0" equalAverage="0" bottom="0" percent="0" rank="0" text="" dxfId="88">
      <formula>0</formula>
    </cfRule>
  </conditionalFormatting>
  <conditionalFormatting sqref="A508">
    <cfRule type="duplicateValues" priority="91" operator="duplicateValues" aboveAverage="0" equalAverage="0" bottom="0" percent="0" rank="0" text="" dxfId="89">
      <formula>0</formula>
    </cfRule>
  </conditionalFormatting>
  <conditionalFormatting sqref="A509">
    <cfRule type="duplicateValues" priority="92" operator="duplicateValues" aboveAverage="0" equalAverage="0" bottom="0" percent="0" rank="0" text="" dxfId="90">
      <formula>0</formula>
    </cfRule>
  </conditionalFormatting>
  <conditionalFormatting sqref="A512">
    <cfRule type="duplicateValues" priority="93" operator="duplicateValues" aboveAverage="0" equalAverage="0" bottom="0" percent="0" rank="0" text="" dxfId="91">
      <formula>0</formula>
    </cfRule>
  </conditionalFormatting>
  <conditionalFormatting sqref="A517">
    <cfRule type="duplicateValues" priority="94" operator="duplicateValues" aboveAverage="0" equalAverage="0" bottom="0" percent="0" rank="0" text="" dxfId="92">
      <formula>0</formula>
    </cfRule>
  </conditionalFormatting>
  <conditionalFormatting sqref="A518">
    <cfRule type="duplicateValues" priority="95" operator="duplicateValues" aboveAverage="0" equalAverage="0" bottom="0" percent="0" rank="0" text="" dxfId="93">
      <formula>0</formula>
    </cfRule>
  </conditionalFormatting>
  <conditionalFormatting sqref="A519">
    <cfRule type="duplicateValues" priority="96" operator="duplicateValues" aboveAverage="0" equalAverage="0" bottom="0" percent="0" rank="0" text="" dxfId="94">
      <formula>0</formula>
    </cfRule>
  </conditionalFormatting>
  <conditionalFormatting sqref="A520">
    <cfRule type="duplicateValues" priority="97" operator="duplicateValues" aboveAverage="0" equalAverage="0" bottom="0" percent="0" rank="0" text="" dxfId="95">
      <formula>0</formula>
    </cfRule>
  </conditionalFormatting>
  <conditionalFormatting sqref="A521">
    <cfRule type="duplicateValues" priority="98" operator="duplicateValues" aboveAverage="0" equalAverage="0" bottom="0" percent="0" rank="0" text="" dxfId="96">
      <formula>0</formula>
    </cfRule>
  </conditionalFormatting>
  <conditionalFormatting sqref="A522">
    <cfRule type="duplicateValues" priority="99" operator="duplicateValues" aboveAverage="0" equalAverage="0" bottom="0" percent="0" rank="0" text="" dxfId="97">
      <formula>0</formula>
    </cfRule>
  </conditionalFormatting>
  <conditionalFormatting sqref="A523">
    <cfRule type="duplicateValues" priority="100" operator="duplicateValues" aboveAverage="0" equalAverage="0" bottom="0" percent="0" rank="0" text="" dxfId="98">
      <formula>0</formula>
    </cfRule>
  </conditionalFormatting>
  <conditionalFormatting sqref="A524">
    <cfRule type="duplicateValues" priority="101" operator="duplicateValues" aboveAverage="0" equalAverage="0" bottom="0" percent="0" rank="0" text="" dxfId="99">
      <formula>0</formula>
    </cfRule>
  </conditionalFormatting>
  <conditionalFormatting sqref="A525">
    <cfRule type="duplicateValues" priority="102" operator="duplicateValues" aboveAverage="0" equalAverage="0" bottom="0" percent="0" rank="0" text="" dxfId="100">
      <formula>0</formula>
    </cfRule>
  </conditionalFormatting>
  <conditionalFormatting sqref="A526">
    <cfRule type="duplicateValues" priority="103" operator="duplicateValues" aboveAverage="0" equalAverage="0" bottom="0" percent="0" rank="0" text="" dxfId="101">
      <formula>0</formula>
    </cfRule>
  </conditionalFormatting>
  <conditionalFormatting sqref="A527">
    <cfRule type="duplicateValues" priority="104" operator="duplicateValues" aboveAverage="0" equalAverage="0" bottom="0" percent="0" rank="0" text="" dxfId="102">
      <formula>0</formula>
    </cfRule>
  </conditionalFormatting>
  <conditionalFormatting sqref="A528">
    <cfRule type="duplicateValues" priority="105" operator="duplicateValues" aboveAverage="0" equalAverage="0" bottom="0" percent="0" rank="0" text="" dxfId="103">
      <formula>0</formula>
    </cfRule>
  </conditionalFormatting>
  <conditionalFormatting sqref="A529">
    <cfRule type="duplicateValues" priority="106" operator="duplicateValues" aboveAverage="0" equalAverage="0" bottom="0" percent="0" rank="0" text="" dxfId="104">
      <formula>0</formula>
    </cfRule>
  </conditionalFormatting>
  <conditionalFormatting sqref="A530">
    <cfRule type="duplicateValues" priority="107" operator="duplicateValues" aboveAverage="0" equalAverage="0" bottom="0" percent="0" rank="0" text="" dxfId="105">
      <formula>0</formula>
    </cfRule>
  </conditionalFormatting>
  <conditionalFormatting sqref="A531">
    <cfRule type="duplicateValues" priority="108" operator="duplicateValues" aboveAverage="0" equalAverage="0" bottom="0" percent="0" rank="0" text="" dxfId="106">
      <formula>0</formula>
    </cfRule>
  </conditionalFormatting>
  <conditionalFormatting sqref="A532">
    <cfRule type="duplicateValues" priority="109" operator="duplicateValues" aboveAverage="0" equalAverage="0" bottom="0" percent="0" rank="0" text="" dxfId="107">
      <formula>0</formula>
    </cfRule>
  </conditionalFormatting>
  <conditionalFormatting sqref="A533">
    <cfRule type="duplicateValues" priority="110" operator="duplicateValues" aboveAverage="0" equalAverage="0" bottom="0" percent="0" rank="0" text="" dxfId="108">
      <formula>0</formula>
    </cfRule>
  </conditionalFormatting>
  <conditionalFormatting sqref="A534">
    <cfRule type="duplicateValues" priority="111" operator="duplicateValues" aboveAverage="0" equalAverage="0" bottom="0" percent="0" rank="0" text="" dxfId="109">
      <formula>0</formula>
    </cfRule>
  </conditionalFormatting>
  <conditionalFormatting sqref="A535">
    <cfRule type="duplicateValues" priority="112" operator="duplicateValues" aboveAverage="0" equalAverage="0" bottom="0" percent="0" rank="0" text="" dxfId="110">
      <formula>0</formula>
    </cfRule>
  </conditionalFormatting>
  <conditionalFormatting sqref="A536">
    <cfRule type="duplicateValues" priority="113" operator="duplicateValues" aboveAverage="0" equalAverage="0" bottom="0" percent="0" rank="0" text="" dxfId="111">
      <formula>0</formula>
    </cfRule>
  </conditionalFormatting>
  <conditionalFormatting sqref="A540">
    <cfRule type="duplicateValues" priority="114" operator="duplicateValues" aboveAverage="0" equalAverage="0" bottom="0" percent="0" rank="0" text="" dxfId="112">
      <formula>0</formula>
    </cfRule>
  </conditionalFormatting>
  <conditionalFormatting sqref="A541:A542">
    <cfRule type="duplicateValues" priority="115" operator="duplicateValues" aboveAverage="0" equalAverage="0" bottom="0" percent="0" rank="0" text="" dxfId="113">
      <formula>0</formula>
    </cfRule>
  </conditionalFormatting>
  <conditionalFormatting sqref="A543">
    <cfRule type="duplicateValues" priority="116" operator="duplicateValues" aboveAverage="0" equalAverage="0" bottom="0" percent="0" rank="0" text="" dxfId="114">
      <formula>0</formula>
    </cfRule>
  </conditionalFormatting>
  <conditionalFormatting sqref="A544">
    <cfRule type="duplicateValues" priority="117" operator="duplicateValues" aboveAverage="0" equalAverage="0" bottom="0" percent="0" rank="0" text="" dxfId="115">
      <formula>0</formula>
    </cfRule>
  </conditionalFormatting>
  <conditionalFormatting sqref="A545">
    <cfRule type="duplicateValues" priority="118" operator="duplicateValues" aboveAverage="0" equalAverage="0" bottom="0" percent="0" rank="0" text="" dxfId="116">
      <formula>0</formula>
    </cfRule>
  </conditionalFormatting>
  <conditionalFormatting sqref="A548">
    <cfRule type="duplicateValues" priority="119" operator="duplicateValues" aboveAverage="0" equalAverage="0" bottom="0" percent="0" rank="0" text="" dxfId="117">
      <formula>0</formula>
    </cfRule>
  </conditionalFormatting>
  <conditionalFormatting sqref="A549">
    <cfRule type="duplicateValues" priority="120" operator="duplicateValues" aboveAverage="0" equalAverage="0" bottom="0" percent="0" rank="0" text="" dxfId="118">
      <formula>0</formula>
    </cfRule>
  </conditionalFormatting>
  <conditionalFormatting sqref="A550">
    <cfRule type="duplicateValues" priority="121" operator="duplicateValues" aboveAverage="0" equalAverage="0" bottom="0" percent="0" rank="0" text="" dxfId="119">
      <formula>0</formula>
    </cfRule>
  </conditionalFormatting>
  <conditionalFormatting sqref="A551">
    <cfRule type="duplicateValues" priority="122" operator="duplicateValues" aboveAverage="0" equalAverage="0" bottom="0" percent="0" rank="0" text="" dxfId="120">
      <formula>0</formula>
    </cfRule>
  </conditionalFormatting>
  <conditionalFormatting sqref="A552">
    <cfRule type="duplicateValues" priority="123" operator="duplicateValues" aboveAverage="0" equalAverage="0" bottom="0" percent="0" rank="0" text="" dxfId="121">
      <formula>0</formula>
    </cfRule>
  </conditionalFormatting>
  <conditionalFormatting sqref="A553">
    <cfRule type="duplicateValues" priority="124" operator="duplicateValues" aboveAverage="0" equalAverage="0" bottom="0" percent="0" rank="0" text="" dxfId="122">
      <formula>0</formula>
    </cfRule>
  </conditionalFormatting>
  <conditionalFormatting sqref="A554">
    <cfRule type="duplicateValues" priority="125" operator="duplicateValues" aboveAverage="0" equalAverage="0" bottom="0" percent="0" rank="0" text="" dxfId="123">
      <formula>0</formula>
    </cfRule>
  </conditionalFormatting>
  <conditionalFormatting sqref="A555">
    <cfRule type="duplicateValues" priority="126" operator="duplicateValues" aboveAverage="0" equalAverage="0" bottom="0" percent="0" rank="0" text="" dxfId="124">
      <formula>0</formula>
    </cfRule>
  </conditionalFormatting>
  <conditionalFormatting sqref="A558">
    <cfRule type="duplicateValues" priority="127" operator="duplicateValues" aboveAverage="0" equalAverage="0" bottom="0" percent="0" rank="0" text="" dxfId="125">
      <formula>0</formula>
    </cfRule>
  </conditionalFormatting>
  <conditionalFormatting sqref="A559">
    <cfRule type="duplicateValues" priority="128" operator="duplicateValues" aboveAverage="0" equalAverage="0" bottom="0" percent="0" rank="0" text="" dxfId="126">
      <formula>0</formula>
    </cfRule>
  </conditionalFormatting>
  <conditionalFormatting sqref="A560">
    <cfRule type="duplicateValues" priority="129" operator="duplicateValues" aboveAverage="0" equalAverage="0" bottom="0" percent="0" rank="0" text="" dxfId="127">
      <formula>0</formula>
    </cfRule>
  </conditionalFormatting>
  <conditionalFormatting sqref="A561">
    <cfRule type="duplicateValues" priority="130" operator="duplicateValues" aboveAverage="0" equalAverage="0" bottom="0" percent="0" rank="0" text="" dxfId="128">
      <formula>0</formula>
    </cfRule>
  </conditionalFormatting>
  <conditionalFormatting sqref="A562">
    <cfRule type="duplicateValues" priority="131" operator="duplicateValues" aboveAverage="0" equalAverage="0" bottom="0" percent="0" rank="0" text="" dxfId="129">
      <formula>0</formula>
    </cfRule>
  </conditionalFormatting>
  <conditionalFormatting sqref="A563">
    <cfRule type="duplicateValues" priority="132" operator="duplicateValues" aboveAverage="0" equalAverage="0" bottom="0" percent="0" rank="0" text="" dxfId="130">
      <formula>0</formula>
    </cfRule>
  </conditionalFormatting>
  <conditionalFormatting sqref="A564">
    <cfRule type="duplicateValues" priority="133" operator="duplicateValues" aboveAverage="0" equalAverage="0" bottom="0" percent="0" rank="0" text="" dxfId="131">
      <formula>0</formula>
    </cfRule>
  </conditionalFormatting>
  <conditionalFormatting sqref="A565">
    <cfRule type="duplicateValues" priority="134" operator="duplicateValues" aboveAverage="0" equalAverage="0" bottom="0" percent="0" rank="0" text="" dxfId="132">
      <formula>0</formula>
    </cfRule>
  </conditionalFormatting>
  <conditionalFormatting sqref="A566">
    <cfRule type="duplicateValues" priority="135" operator="duplicateValues" aboveAverage="0" equalAverage="0" bottom="0" percent="0" rank="0" text="" dxfId="133">
      <formula>0</formula>
    </cfRule>
  </conditionalFormatting>
  <conditionalFormatting sqref="A567">
    <cfRule type="duplicateValues" priority="136" operator="duplicateValues" aboveAverage="0" equalAverage="0" bottom="0" percent="0" rank="0" text="" dxfId="134">
      <formula>0</formula>
    </cfRule>
  </conditionalFormatting>
  <conditionalFormatting sqref="A568">
    <cfRule type="duplicateValues" priority="137" operator="duplicateValues" aboveAverage="0" equalAverage="0" bottom="0" percent="0" rank="0" text="" dxfId="135">
      <formula>0</formula>
    </cfRule>
  </conditionalFormatting>
  <conditionalFormatting sqref="A569">
    <cfRule type="duplicateValues" priority="138" operator="duplicateValues" aboveAverage="0" equalAverage="0" bottom="0" percent="0" rank="0" text="" dxfId="136">
      <formula>0</formula>
    </cfRule>
  </conditionalFormatting>
  <conditionalFormatting sqref="A570">
    <cfRule type="duplicateValues" priority="139" operator="duplicateValues" aboveAverage="0" equalAverage="0" bottom="0" percent="0" rank="0" text="" dxfId="137">
      <formula>0</formula>
    </cfRule>
  </conditionalFormatting>
  <conditionalFormatting sqref="A572">
    <cfRule type="duplicateValues" priority="140" operator="duplicateValues" aboveAverage="0" equalAverage="0" bottom="0" percent="0" rank="0" text="" dxfId="138">
      <formula>0</formula>
    </cfRule>
  </conditionalFormatting>
  <conditionalFormatting sqref="A573">
    <cfRule type="duplicateValues" priority="141" operator="duplicateValues" aboveAverage="0" equalAverage="0" bottom="0" percent="0" rank="0" text="" dxfId="139">
      <formula>0</formula>
    </cfRule>
  </conditionalFormatting>
  <conditionalFormatting sqref="A574">
    <cfRule type="duplicateValues" priority="142" operator="duplicateValues" aboveAverage="0" equalAverage="0" bottom="0" percent="0" rank="0" text="" dxfId="140">
      <formula>0</formula>
    </cfRule>
  </conditionalFormatting>
  <conditionalFormatting sqref="A575">
    <cfRule type="duplicateValues" priority="143" operator="duplicateValues" aboveAverage="0" equalAverage="0" bottom="0" percent="0" rank="0" text="" dxfId="141">
      <formula>0</formula>
    </cfRule>
  </conditionalFormatting>
  <conditionalFormatting sqref="A576">
    <cfRule type="duplicateValues" priority="144" operator="duplicateValues" aboveAverage="0" equalAverage="0" bottom="0" percent="0" rank="0" text="" dxfId="142">
      <formula>0</formula>
    </cfRule>
  </conditionalFormatting>
  <conditionalFormatting sqref="A581">
    <cfRule type="duplicateValues" priority="145" operator="duplicateValues" aboveAverage="0" equalAverage="0" bottom="0" percent="0" rank="0" text="" dxfId="143">
      <formula>0</formula>
    </cfRule>
  </conditionalFormatting>
  <conditionalFormatting sqref="A582">
    <cfRule type="duplicateValues" priority="146" operator="duplicateValues" aboveAverage="0" equalAverage="0" bottom="0" percent="0" rank="0" text="" dxfId="144">
      <formula>0</formula>
    </cfRule>
  </conditionalFormatting>
  <conditionalFormatting sqref="A583">
    <cfRule type="duplicateValues" priority="147" operator="duplicateValues" aboveAverage="0" equalAverage="0" bottom="0" percent="0" rank="0" text="" dxfId="145">
      <formula>0</formula>
    </cfRule>
  </conditionalFormatting>
  <conditionalFormatting sqref="A584">
    <cfRule type="duplicateValues" priority="148" operator="duplicateValues" aboveAverage="0" equalAverage="0" bottom="0" percent="0" rank="0" text="" dxfId="146">
      <formula>0</formula>
    </cfRule>
  </conditionalFormatting>
  <conditionalFormatting sqref="A586">
    <cfRule type="duplicateValues" priority="149" operator="duplicateValues" aboveAverage="0" equalAverage="0" bottom="0" percent="0" rank="0" text="" dxfId="147">
      <formula>0</formula>
    </cfRule>
  </conditionalFormatting>
  <conditionalFormatting sqref="A587">
    <cfRule type="duplicateValues" priority="150" operator="duplicateValues" aboveAverage="0" equalAverage="0" bottom="0" percent="0" rank="0" text="" dxfId="148">
      <formula>0</formula>
    </cfRule>
  </conditionalFormatting>
  <conditionalFormatting sqref="A589">
    <cfRule type="duplicateValues" priority="151" operator="duplicateValues" aboveAverage="0" equalAverage="0" bottom="0" percent="0" rank="0" text="" dxfId="149">
      <formula>0</formula>
    </cfRule>
  </conditionalFormatting>
  <conditionalFormatting sqref="A591">
    <cfRule type="duplicateValues" priority="152" operator="duplicateValues" aboveAverage="0" equalAverage="0" bottom="0" percent="0" rank="0" text="" dxfId="150">
      <formula>0</formula>
    </cfRule>
  </conditionalFormatting>
  <conditionalFormatting sqref="A592">
    <cfRule type="duplicateValues" priority="153" operator="duplicateValues" aboveAverage="0" equalAverage="0" bottom="0" percent="0" rank="0" text="" dxfId="151">
      <formula>0</formula>
    </cfRule>
  </conditionalFormatting>
  <conditionalFormatting sqref="A593">
    <cfRule type="duplicateValues" priority="154" operator="duplicateValues" aboveAverage="0" equalAverage="0" bottom="0" percent="0" rank="0" text="" dxfId="152">
      <formula>0</formula>
    </cfRule>
  </conditionalFormatting>
  <conditionalFormatting sqref="A595">
    <cfRule type="duplicateValues" priority="155" operator="duplicateValues" aboveAverage="0" equalAverage="0" bottom="0" percent="0" rank="0" text="" dxfId="153">
      <formula>0</formula>
    </cfRule>
  </conditionalFormatting>
  <conditionalFormatting sqref="A597">
    <cfRule type="duplicateValues" priority="156" operator="duplicateValues" aboveAverage="0" equalAverage="0" bottom="0" percent="0" rank="0" text="" dxfId="154">
      <formula>0</formula>
    </cfRule>
  </conditionalFormatting>
  <conditionalFormatting sqref="A598">
    <cfRule type="duplicateValues" priority="157" operator="duplicateValues" aboveAverage="0" equalAverage="0" bottom="0" percent="0" rank="0" text="" dxfId="155">
      <formula>0</formula>
    </cfRule>
  </conditionalFormatting>
  <conditionalFormatting sqref="A599">
    <cfRule type="duplicateValues" priority="158" operator="duplicateValues" aboveAverage="0" equalAverage="0" bottom="0" percent="0" rank="0" text="" dxfId="156">
      <formula>0</formula>
    </cfRule>
  </conditionalFormatting>
  <conditionalFormatting sqref="A600">
    <cfRule type="duplicateValues" priority="159" operator="duplicateValues" aboveAverage="0" equalAverage="0" bottom="0" percent="0" rank="0" text="" dxfId="157">
      <formula>0</formula>
    </cfRule>
  </conditionalFormatting>
  <conditionalFormatting sqref="A602">
    <cfRule type="duplicateValues" priority="160" operator="duplicateValues" aboveAverage="0" equalAverage="0" bottom="0" percent="0" rank="0" text="" dxfId="158">
      <formula>0</formula>
    </cfRule>
  </conditionalFormatting>
  <conditionalFormatting sqref="A603">
    <cfRule type="duplicateValues" priority="161" operator="duplicateValues" aboveAverage="0" equalAverage="0" bottom="0" percent="0" rank="0" text="" dxfId="159">
      <formula>0</formula>
    </cfRule>
  </conditionalFormatting>
  <conditionalFormatting sqref="A604">
    <cfRule type="duplicateValues" priority="162" operator="duplicateValues" aboveAverage="0" equalAverage="0" bottom="0" percent="0" rank="0" text="" dxfId="160">
      <formula>0</formula>
    </cfRule>
  </conditionalFormatting>
  <conditionalFormatting sqref="A605">
    <cfRule type="duplicateValues" priority="163" operator="duplicateValues" aboveAverage="0" equalAverage="0" bottom="0" percent="0" rank="0" text="" dxfId="161">
      <formula>0</formula>
    </cfRule>
  </conditionalFormatting>
  <conditionalFormatting sqref="A607">
    <cfRule type="duplicateValues" priority="164" operator="duplicateValues" aboveAverage="0" equalAverage="0" bottom="0" percent="0" rank="0" text="" dxfId="162">
      <formula>0</formula>
    </cfRule>
  </conditionalFormatting>
  <conditionalFormatting sqref="A608">
    <cfRule type="duplicateValues" priority="165" operator="duplicateValues" aboveAverage="0" equalAverage="0" bottom="0" percent="0" rank="0" text="" dxfId="163">
      <formula>0</formula>
    </cfRule>
  </conditionalFormatting>
  <conditionalFormatting sqref="A609">
    <cfRule type="duplicateValues" priority="166" operator="duplicateValues" aboveAverage="0" equalAverage="0" bottom="0" percent="0" rank="0" text="" dxfId="164">
      <formula>0</formula>
    </cfRule>
  </conditionalFormatting>
  <conditionalFormatting sqref="A611">
    <cfRule type="duplicateValues" priority="167" operator="duplicateValues" aboveAverage="0" equalAverage="0" bottom="0" percent="0" rank="0" text="" dxfId="165">
      <formula>0</formula>
    </cfRule>
  </conditionalFormatting>
  <conditionalFormatting sqref="A613">
    <cfRule type="duplicateValues" priority="168" operator="duplicateValues" aboveAverage="0" equalAverage="0" bottom="0" percent="0" rank="0" text="" dxfId="166">
      <formula>0</formula>
    </cfRule>
  </conditionalFormatting>
  <conditionalFormatting sqref="A614">
    <cfRule type="duplicateValues" priority="169" operator="duplicateValues" aboveAverage="0" equalAverage="0" bottom="0" percent="0" rank="0" text="" dxfId="167">
      <formula>0</formula>
    </cfRule>
  </conditionalFormatting>
  <conditionalFormatting sqref="A616">
    <cfRule type="duplicateValues" priority="170" operator="duplicateValues" aboveAverage="0" equalAverage="0" bottom="0" percent="0" rank="0" text="" dxfId="168">
      <formula>0</formula>
    </cfRule>
  </conditionalFormatting>
  <conditionalFormatting sqref="A618">
    <cfRule type="duplicateValues" priority="171" operator="duplicateValues" aboveAverage="0" equalAverage="0" bottom="0" percent="0" rank="0" text="" dxfId="169">
      <formula>0</formula>
    </cfRule>
  </conditionalFormatting>
  <conditionalFormatting sqref="A620">
    <cfRule type="duplicateValues" priority="172" operator="duplicateValues" aboveAverage="0" equalAverage="0" bottom="0" percent="0" rank="0" text="" dxfId="170">
      <formula>0</formula>
    </cfRule>
  </conditionalFormatting>
  <conditionalFormatting sqref="A622">
    <cfRule type="duplicateValues" priority="173" operator="duplicateValues" aboveAverage="0" equalAverage="0" bottom="0" percent="0" rank="0" text="" dxfId="171">
      <formula>0</formula>
    </cfRule>
  </conditionalFormatting>
  <conditionalFormatting sqref="A623">
    <cfRule type="duplicateValues" priority="174" operator="duplicateValues" aboveAverage="0" equalAverage="0" bottom="0" percent="0" rank="0" text="" dxfId="172">
      <formula>0</formula>
    </cfRule>
  </conditionalFormatting>
  <conditionalFormatting sqref="A624">
    <cfRule type="duplicateValues" priority="175" operator="duplicateValues" aboveAverage="0" equalAverage="0" bottom="0" percent="0" rank="0" text="" dxfId="173">
      <formula>0</formula>
    </cfRule>
  </conditionalFormatting>
  <conditionalFormatting sqref="A625">
    <cfRule type="duplicateValues" priority="176" operator="duplicateValues" aboveAverage="0" equalAverage="0" bottom="0" percent="0" rank="0" text="" dxfId="174">
      <formula>0</formula>
    </cfRule>
  </conditionalFormatting>
  <conditionalFormatting sqref="A626">
    <cfRule type="duplicateValues" priority="177" operator="duplicateValues" aboveAverage="0" equalAverage="0" bottom="0" percent="0" rank="0" text="" dxfId="175">
      <formula>0</formula>
    </cfRule>
  </conditionalFormatting>
  <conditionalFormatting sqref="A627">
    <cfRule type="duplicateValues" priority="178" operator="duplicateValues" aboveAverage="0" equalAverage="0" bottom="0" percent="0" rank="0" text="" dxfId="176">
      <formula>0</formula>
    </cfRule>
  </conditionalFormatting>
  <conditionalFormatting sqref="A628">
    <cfRule type="duplicateValues" priority="179" operator="duplicateValues" aboveAverage="0" equalAverage="0" bottom="0" percent="0" rank="0" text="" dxfId="177">
      <formula>0</formula>
    </cfRule>
  </conditionalFormatting>
  <conditionalFormatting sqref="A629">
    <cfRule type="duplicateValues" priority="180" operator="duplicateValues" aboveAverage="0" equalAverage="0" bottom="0" percent="0" rank="0" text="" dxfId="178">
      <formula>0</formula>
    </cfRule>
  </conditionalFormatting>
  <conditionalFormatting sqref="A632">
    <cfRule type="duplicateValues" priority="181" operator="duplicateValues" aboveAverage="0" equalAverage="0" bottom="0" percent="0" rank="0" text="" dxfId="179">
      <formula>0</formula>
    </cfRule>
  </conditionalFormatting>
  <conditionalFormatting sqref="A636:A637">
    <cfRule type="duplicateValues" priority="182" operator="duplicateValues" aboveAverage="0" equalAverage="0" bottom="0" percent="0" rank="0" text="" dxfId="180">
      <formula>0</formula>
    </cfRule>
  </conditionalFormatting>
  <conditionalFormatting sqref="A638">
    <cfRule type="duplicateValues" priority="183" operator="duplicateValues" aboveAverage="0" equalAverage="0" bottom="0" percent="0" rank="0" text="" dxfId="181">
      <formula>0</formula>
    </cfRule>
  </conditionalFormatting>
  <conditionalFormatting sqref="A639">
    <cfRule type="duplicateValues" priority="184" operator="duplicateValues" aboveAverage="0" equalAverage="0" bottom="0" percent="0" rank="0" text="" dxfId="182">
      <formula>0</formula>
    </cfRule>
  </conditionalFormatting>
  <conditionalFormatting sqref="A640">
    <cfRule type="duplicateValues" priority="185" operator="duplicateValues" aboveAverage="0" equalAverage="0" bottom="0" percent="0" rank="0" text="" dxfId="183">
      <formula>0</formula>
    </cfRule>
  </conditionalFormatting>
  <conditionalFormatting sqref="A642">
    <cfRule type="duplicateValues" priority="186" operator="duplicateValues" aboveAverage="0" equalAverage="0" bottom="0" percent="0" rank="0" text="" dxfId="184">
      <formula>0</formula>
    </cfRule>
  </conditionalFormatting>
  <conditionalFormatting sqref="A644">
    <cfRule type="duplicateValues" priority="187" operator="duplicateValues" aboveAverage="0" equalAverage="0" bottom="0" percent="0" rank="0" text="" dxfId="185">
      <formula>0</formula>
    </cfRule>
  </conditionalFormatting>
  <conditionalFormatting sqref="A646">
    <cfRule type="duplicateValues" priority="188" operator="duplicateValues" aboveAverage="0" equalAverage="0" bottom="0" percent="0" rank="0" text="" dxfId="186">
      <formula>0</formula>
    </cfRule>
  </conditionalFormatting>
  <conditionalFormatting sqref="A649">
    <cfRule type="duplicateValues" priority="189" operator="duplicateValues" aboveAverage="0" equalAverage="0" bottom="0" percent="0" rank="0" text="" dxfId="187">
      <formula>0</formula>
    </cfRule>
  </conditionalFormatting>
  <conditionalFormatting sqref="A651">
    <cfRule type="duplicateValues" priority="190" operator="duplicateValues" aboveAverage="0" equalAverage="0" bottom="0" percent="0" rank="0" text="" dxfId="188">
      <formula>0</formula>
    </cfRule>
  </conditionalFormatting>
  <conditionalFormatting sqref="A654">
    <cfRule type="duplicateValues" priority="191" operator="duplicateValues" aboveAverage="0" equalAverage="0" bottom="0" percent="0" rank="0" text="" dxfId="189">
      <formula>0</formula>
    </cfRule>
  </conditionalFormatting>
  <conditionalFormatting sqref="A655">
    <cfRule type="duplicateValues" priority="192" operator="duplicateValues" aboveAverage="0" equalAverage="0" bottom="0" percent="0" rank="0" text="" dxfId="190">
      <formula>0</formula>
    </cfRule>
  </conditionalFormatting>
  <conditionalFormatting sqref="A657">
    <cfRule type="duplicateValues" priority="193" operator="duplicateValues" aboveAverage="0" equalAverage="0" bottom="0" percent="0" rank="0" text="" dxfId="191">
      <formula>0</formula>
    </cfRule>
  </conditionalFormatting>
  <conditionalFormatting sqref="A658">
    <cfRule type="duplicateValues" priority="194" operator="duplicateValues" aboveAverage="0" equalAverage="0" bottom="0" percent="0" rank="0" text="" dxfId="192">
      <formula>0</formula>
    </cfRule>
  </conditionalFormatting>
  <conditionalFormatting sqref="A659">
    <cfRule type="duplicateValues" priority="195" operator="duplicateValues" aboveAverage="0" equalAverage="0" bottom="0" percent="0" rank="0" text="" dxfId="193">
      <formula>0</formula>
    </cfRule>
  </conditionalFormatting>
  <conditionalFormatting sqref="A661">
    <cfRule type="duplicateValues" priority="196" operator="duplicateValues" aboveAverage="0" equalAverage="0" bottom="0" percent="0" rank="0" text="" dxfId="194">
      <formula>0</formula>
    </cfRule>
  </conditionalFormatting>
  <conditionalFormatting sqref="A664">
    <cfRule type="duplicateValues" priority="197" operator="duplicateValues" aboveAverage="0" equalAverage="0" bottom="0" percent="0" rank="0" text="" dxfId="195">
      <formula>0</formula>
    </cfRule>
  </conditionalFormatting>
  <conditionalFormatting sqref="A666">
    <cfRule type="duplicateValues" priority="198" operator="duplicateValues" aboveAverage="0" equalAverage="0" bottom="0" percent="0" rank="0" text="" dxfId="196">
      <formula>0</formula>
    </cfRule>
  </conditionalFormatting>
  <conditionalFormatting sqref="A668">
    <cfRule type="duplicateValues" priority="199" operator="duplicateValues" aboveAverage="0" equalAverage="0" bottom="0" percent="0" rank="0" text="" dxfId="197">
      <formula>0</formula>
    </cfRule>
  </conditionalFormatting>
  <conditionalFormatting sqref="A670">
    <cfRule type="duplicateValues" priority="200" operator="duplicateValues" aboveAverage="0" equalAverage="0" bottom="0" percent="0" rank="0" text="" dxfId="198">
      <formula>0</formula>
    </cfRule>
  </conditionalFormatting>
  <conditionalFormatting sqref="A673">
    <cfRule type="duplicateValues" priority="201" operator="duplicateValues" aboveAverage="0" equalAverage="0" bottom="0" percent="0" rank="0" text="" dxfId="199">
      <formula>0</formula>
    </cfRule>
  </conditionalFormatting>
  <conditionalFormatting sqref="A675">
    <cfRule type="duplicateValues" priority="202" operator="duplicateValues" aboveAverage="0" equalAverage="0" bottom="0" percent="0" rank="0" text="" dxfId="200">
      <formula>0</formula>
    </cfRule>
  </conditionalFormatting>
  <conditionalFormatting sqref="A676">
    <cfRule type="duplicateValues" priority="203" operator="duplicateValues" aboveAverage="0" equalAverage="0" bottom="0" percent="0" rank="0" text="" dxfId="201">
      <formula>0</formula>
    </cfRule>
  </conditionalFormatting>
  <conditionalFormatting sqref="A677">
    <cfRule type="duplicateValues" priority="204" operator="duplicateValues" aboveAverage="0" equalAverage="0" bottom="0" percent="0" rank="0" text="" dxfId="202">
      <formula>0</formula>
    </cfRule>
  </conditionalFormatting>
  <conditionalFormatting sqref="A679">
    <cfRule type="duplicateValues" priority="205" operator="duplicateValues" aboveAverage="0" equalAverage="0" bottom="0" percent="0" rank="0" text="" dxfId="203">
      <formula>0</formula>
    </cfRule>
  </conditionalFormatting>
  <conditionalFormatting sqref="A681:A686">
    <cfRule type="duplicateValues" priority="206" operator="duplicateValues" aboveAverage="0" equalAverage="0" bottom="0" percent="0" rank="0" text="" dxfId="204">
      <formula>0</formula>
    </cfRule>
  </conditionalFormatting>
  <conditionalFormatting sqref="A681:A686">
    <cfRule type="duplicateValues" priority="207" operator="duplicateValues" aboveAverage="0" equalAverage="0" bottom="0" percent="0" rank="0" text="" dxfId="205">
      <formula>0</formula>
    </cfRule>
  </conditionalFormatting>
  <conditionalFormatting sqref="A687">
    <cfRule type="duplicateValues" priority="208" operator="duplicateValues" aboveAverage="0" equalAverage="0" bottom="0" percent="0" rank="0" text="" dxfId="206">
      <formula>0</formula>
    </cfRule>
  </conditionalFormatting>
  <conditionalFormatting sqref="A687">
    <cfRule type="duplicateValues" priority="209" operator="duplicateValues" aboveAverage="0" equalAverage="0" bottom="0" percent="0" rank="0" text="" dxfId="207">
      <formula>0</formula>
    </cfRule>
  </conditionalFormatting>
  <conditionalFormatting sqref="A688">
    <cfRule type="duplicateValues" priority="210" operator="duplicateValues" aboveAverage="0" equalAverage="0" bottom="0" percent="0" rank="0" text="" dxfId="208">
      <formula>0</formula>
    </cfRule>
  </conditionalFormatting>
  <conditionalFormatting sqref="A688">
    <cfRule type="duplicateValues" priority="211" operator="duplicateValues" aboveAverage="0" equalAverage="0" bottom="0" percent="0" rank="0" text="" dxfId="209">
      <formula>0</formula>
    </cfRule>
  </conditionalFormatting>
  <conditionalFormatting sqref="A689">
    <cfRule type="duplicateValues" priority="212" operator="duplicateValues" aboveAverage="0" equalAverage="0" bottom="0" percent="0" rank="0" text="" dxfId="210">
      <formula>0</formula>
    </cfRule>
  </conditionalFormatting>
  <conditionalFormatting sqref="A689">
    <cfRule type="duplicateValues" priority="213" operator="duplicateValues" aboveAverage="0" equalAverage="0" bottom="0" percent="0" rank="0" text="" dxfId="211">
      <formula>0</formula>
    </cfRule>
  </conditionalFormatting>
  <conditionalFormatting sqref="A690:A691">
    <cfRule type="duplicateValues" priority="214" operator="duplicateValues" aboveAverage="0" equalAverage="0" bottom="0" percent="0" rank="0" text="" dxfId="212">
      <formula>0</formula>
    </cfRule>
  </conditionalFormatting>
  <conditionalFormatting sqref="A690:A691">
    <cfRule type="duplicateValues" priority="215" operator="duplicateValues" aboveAverage="0" equalAverage="0" bottom="0" percent="0" rank="0" text="" dxfId="213">
      <formula>0</formula>
    </cfRule>
  </conditionalFormatting>
  <conditionalFormatting sqref="A692">
    <cfRule type="duplicateValues" priority="216" operator="duplicateValues" aboveAverage="0" equalAverage="0" bottom="0" percent="0" rank="0" text="" dxfId="214">
      <formula>0</formula>
    </cfRule>
  </conditionalFormatting>
  <conditionalFormatting sqref="A692">
    <cfRule type="duplicateValues" priority="217" operator="duplicateValues" aboveAverage="0" equalAverage="0" bottom="0" percent="0" rank="0" text="" dxfId="215">
      <formula>0</formula>
    </cfRule>
  </conditionalFormatting>
  <conditionalFormatting sqref="A693">
    <cfRule type="duplicateValues" priority="218" operator="duplicateValues" aboveAverage="0" equalAverage="0" bottom="0" percent="0" rank="0" text="" dxfId="216">
      <formula>0</formula>
    </cfRule>
  </conditionalFormatting>
  <conditionalFormatting sqref="A693">
    <cfRule type="duplicateValues" priority="219" operator="duplicateValues" aboveAverage="0" equalAverage="0" bottom="0" percent="0" rank="0" text="" dxfId="217">
      <formula>0</formula>
    </cfRule>
  </conditionalFormatting>
  <conditionalFormatting sqref="A694">
    <cfRule type="duplicateValues" priority="220" operator="duplicateValues" aboveAverage="0" equalAverage="0" bottom="0" percent="0" rank="0" text="" dxfId="218">
      <formula>0</formula>
    </cfRule>
  </conditionalFormatting>
  <conditionalFormatting sqref="A694">
    <cfRule type="duplicateValues" priority="221" operator="duplicateValues" aboveAverage="0" equalAverage="0" bottom="0" percent="0" rank="0" text="" dxfId="219">
      <formula>0</formula>
    </cfRule>
  </conditionalFormatting>
  <conditionalFormatting sqref="A695">
    <cfRule type="duplicateValues" priority="222" operator="duplicateValues" aboveAverage="0" equalAverage="0" bottom="0" percent="0" rank="0" text="" dxfId="220">
      <formula>0</formula>
    </cfRule>
  </conditionalFormatting>
  <conditionalFormatting sqref="A695">
    <cfRule type="duplicateValues" priority="223" operator="duplicateValues" aboveAverage="0" equalAverage="0" bottom="0" percent="0" rank="0" text="" dxfId="221">
      <formula>0</formula>
    </cfRule>
  </conditionalFormatting>
  <conditionalFormatting sqref="A696:A697">
    <cfRule type="duplicateValues" priority="224" operator="duplicateValues" aboveAverage="0" equalAverage="0" bottom="0" percent="0" rank="0" text="" dxfId="222">
      <formula>0</formula>
    </cfRule>
  </conditionalFormatting>
  <conditionalFormatting sqref="A696:A697">
    <cfRule type="duplicateValues" priority="225" operator="duplicateValues" aboveAverage="0" equalAverage="0" bottom="0" percent="0" rank="0" text="" dxfId="223">
      <formula>0</formula>
    </cfRule>
  </conditionalFormatting>
  <conditionalFormatting sqref="A698">
    <cfRule type="duplicateValues" priority="226" operator="duplicateValues" aboveAverage="0" equalAverage="0" bottom="0" percent="0" rank="0" text="" dxfId="224">
      <formula>0</formula>
    </cfRule>
  </conditionalFormatting>
  <conditionalFormatting sqref="A698">
    <cfRule type="duplicateValues" priority="227" operator="duplicateValues" aboveAverage="0" equalAverage="0" bottom="0" percent="0" rank="0" text="" dxfId="225">
      <formula>0</formula>
    </cfRule>
  </conditionalFormatting>
  <conditionalFormatting sqref="A699">
    <cfRule type="duplicateValues" priority="228" operator="duplicateValues" aboveAverage="0" equalAverage="0" bottom="0" percent="0" rank="0" text="" dxfId="226">
      <formula>0</formula>
    </cfRule>
  </conditionalFormatting>
  <conditionalFormatting sqref="A699">
    <cfRule type="duplicateValues" priority="229" operator="duplicateValues" aboveAverage="0" equalAverage="0" bottom="0" percent="0" rank="0" text="" dxfId="227">
      <formula>0</formula>
    </cfRule>
  </conditionalFormatting>
  <conditionalFormatting sqref="A701">
    <cfRule type="duplicateValues" priority="230" operator="duplicateValues" aboveAverage="0" equalAverage="0" bottom="0" percent="0" rank="0" text="" dxfId="228">
      <formula>0</formula>
    </cfRule>
  </conditionalFormatting>
  <conditionalFormatting sqref="A701">
    <cfRule type="duplicateValues" priority="231" operator="duplicateValues" aboveAverage="0" equalAverage="0" bottom="0" percent="0" rank="0" text="" dxfId="229">
      <formula>0</formula>
    </cfRule>
  </conditionalFormatting>
  <conditionalFormatting sqref="A700">
    <cfRule type="duplicateValues" priority="232" operator="duplicateValues" aboveAverage="0" equalAverage="0" bottom="0" percent="0" rank="0" text="" dxfId="230">
      <formula>0</formula>
    </cfRule>
  </conditionalFormatting>
  <conditionalFormatting sqref="A700">
    <cfRule type="duplicateValues" priority="233" operator="duplicateValues" aboveAverage="0" equalAverage="0" bottom="0" percent="0" rank="0" text="" dxfId="231">
      <formula>0</formula>
    </cfRule>
  </conditionalFormatting>
  <conditionalFormatting sqref="A702">
    <cfRule type="duplicateValues" priority="234" operator="duplicateValues" aboveAverage="0" equalAverage="0" bottom="0" percent="0" rank="0" text="" dxfId="232">
      <formula>0</formula>
    </cfRule>
  </conditionalFormatting>
  <conditionalFormatting sqref="A702">
    <cfRule type="duplicateValues" priority="235" operator="duplicateValues" aboveAverage="0" equalAverage="0" bottom="0" percent="0" rank="0" text="" dxfId="233">
      <formula>0</formula>
    </cfRule>
  </conditionalFormatting>
  <conditionalFormatting sqref="A703:A704">
    <cfRule type="duplicateValues" priority="236" operator="duplicateValues" aboveAverage="0" equalAverage="0" bottom="0" percent="0" rank="0" text="" dxfId="234">
      <formula>0</formula>
    </cfRule>
  </conditionalFormatting>
  <conditionalFormatting sqref="A703:A704">
    <cfRule type="duplicateValues" priority="237" operator="duplicateValues" aboveAverage="0" equalAverage="0" bottom="0" percent="0" rank="0" text="" dxfId="235">
      <formula>0</formula>
    </cfRule>
  </conditionalFormatting>
  <conditionalFormatting sqref="A705">
    <cfRule type="duplicateValues" priority="238" operator="duplicateValues" aboveAverage="0" equalAverage="0" bottom="0" percent="0" rank="0" text="" dxfId="236">
      <formula>0</formula>
    </cfRule>
  </conditionalFormatting>
  <conditionalFormatting sqref="A705">
    <cfRule type="duplicateValues" priority="239" operator="duplicateValues" aboveAverage="0" equalAverage="0" bottom="0" percent="0" rank="0" text="" dxfId="237">
      <formula>0</formula>
    </cfRule>
  </conditionalFormatting>
  <conditionalFormatting sqref="A706:A707">
    <cfRule type="duplicateValues" priority="240" operator="duplicateValues" aboveAverage="0" equalAverage="0" bottom="0" percent="0" rank="0" text="" dxfId="238">
      <formula>0</formula>
    </cfRule>
  </conditionalFormatting>
  <conditionalFormatting sqref="A706:A707">
    <cfRule type="duplicateValues" priority="241" operator="duplicateValues" aboveAverage="0" equalAverage="0" bottom="0" percent="0" rank="0" text="" dxfId="239">
      <formula>0</formula>
    </cfRule>
  </conditionalFormatting>
  <conditionalFormatting sqref="A708">
    <cfRule type="duplicateValues" priority="242" operator="duplicateValues" aboveAverage="0" equalAverage="0" bottom="0" percent="0" rank="0" text="" dxfId="240">
      <formula>0</formula>
    </cfRule>
  </conditionalFormatting>
  <conditionalFormatting sqref="A708">
    <cfRule type="duplicateValues" priority="243" operator="duplicateValues" aboveAverage="0" equalAverage="0" bottom="0" percent="0" rank="0" text="" dxfId="241">
      <formula>0</formula>
    </cfRule>
  </conditionalFormatting>
  <conditionalFormatting sqref="A709">
    <cfRule type="duplicateValues" priority="244" operator="duplicateValues" aboveAverage="0" equalAverage="0" bottom="0" percent="0" rank="0" text="" dxfId="242">
      <formula>0</formula>
    </cfRule>
  </conditionalFormatting>
  <conditionalFormatting sqref="A709">
    <cfRule type="duplicateValues" priority="245" operator="duplicateValues" aboveAverage="0" equalAverage="0" bottom="0" percent="0" rank="0" text="" dxfId="243">
      <formula>0</formula>
    </cfRule>
  </conditionalFormatting>
  <conditionalFormatting sqref="A710:A711">
    <cfRule type="duplicateValues" priority="246" operator="duplicateValues" aboveAverage="0" equalAverage="0" bottom="0" percent="0" rank="0" text="" dxfId="244">
      <formula>0</formula>
    </cfRule>
  </conditionalFormatting>
  <conditionalFormatting sqref="A710:A711">
    <cfRule type="duplicateValues" priority="247" operator="duplicateValues" aboveAverage="0" equalAverage="0" bottom="0" percent="0" rank="0" text="" dxfId="245">
      <formula>0</formula>
    </cfRule>
  </conditionalFormatting>
  <conditionalFormatting sqref="A712:A713">
    <cfRule type="duplicateValues" priority="248" operator="duplicateValues" aboveAverage="0" equalAverage="0" bottom="0" percent="0" rank="0" text="" dxfId="246">
      <formula>0</formula>
    </cfRule>
  </conditionalFormatting>
  <conditionalFormatting sqref="A712:A713">
    <cfRule type="duplicateValues" priority="249" operator="duplicateValues" aboveAverage="0" equalAverage="0" bottom="0" percent="0" rank="0" text="" dxfId="247">
      <formula>0</formula>
    </cfRule>
  </conditionalFormatting>
  <conditionalFormatting sqref="A714">
    <cfRule type="duplicateValues" priority="250" operator="duplicateValues" aboveAverage="0" equalAverage="0" bottom="0" percent="0" rank="0" text="" dxfId="248">
      <formula>0</formula>
    </cfRule>
  </conditionalFormatting>
  <conditionalFormatting sqref="A714">
    <cfRule type="duplicateValues" priority="251" operator="duplicateValues" aboveAverage="0" equalAverage="0" bottom="0" percent="0" rank="0" text="" dxfId="249">
      <formula>0</formula>
    </cfRule>
  </conditionalFormatting>
  <conditionalFormatting sqref="A717">
    <cfRule type="duplicateValues" priority="252" operator="duplicateValues" aboveAverage="0" equalAverage="0" bottom="0" percent="0" rank="0" text="" dxfId="250">
      <formula>0</formula>
    </cfRule>
  </conditionalFormatting>
  <conditionalFormatting sqref="A717">
    <cfRule type="duplicateValues" priority="253" operator="duplicateValues" aboveAverage="0" equalAverage="0" bottom="0" percent="0" rank="0" text="" dxfId="251">
      <formula>0</formula>
    </cfRule>
  </conditionalFormatting>
  <conditionalFormatting sqref="A718:A720">
    <cfRule type="duplicateValues" priority="254" operator="duplicateValues" aboveAverage="0" equalAverage="0" bottom="0" percent="0" rank="0" text="" dxfId="252">
      <formula>0</formula>
    </cfRule>
  </conditionalFormatting>
  <conditionalFormatting sqref="A718:A720">
    <cfRule type="duplicateValues" priority="255" operator="duplicateValues" aboveAverage="0" equalAverage="0" bottom="0" percent="0" rank="0" text="" dxfId="253">
      <formula>0</formula>
    </cfRule>
  </conditionalFormatting>
  <conditionalFormatting sqref="A721">
    <cfRule type="duplicateValues" priority="256" operator="duplicateValues" aboveAverage="0" equalAverage="0" bottom="0" percent="0" rank="0" text="" dxfId="254">
      <formula>0</formula>
    </cfRule>
  </conditionalFormatting>
  <conditionalFormatting sqref="A721">
    <cfRule type="duplicateValues" priority="257" operator="duplicateValues" aboveAverage="0" equalAverage="0" bottom="0" percent="0" rank="0" text="" dxfId="255">
      <formula>0</formula>
    </cfRule>
  </conditionalFormatting>
  <conditionalFormatting sqref="A722:A723">
    <cfRule type="duplicateValues" priority="258" operator="duplicateValues" aboveAverage="0" equalAverage="0" bottom="0" percent="0" rank="0" text="" dxfId="256">
      <formula>0</formula>
    </cfRule>
  </conditionalFormatting>
  <conditionalFormatting sqref="A722:A723">
    <cfRule type="duplicateValues" priority="259" operator="duplicateValues" aboveAverage="0" equalAverage="0" bottom="0" percent="0" rank="0" text="" dxfId="257">
      <formula>0</formula>
    </cfRule>
  </conditionalFormatting>
  <conditionalFormatting sqref="A724:A725">
    <cfRule type="duplicateValues" priority="260" operator="duplicateValues" aboveAverage="0" equalAverage="0" bottom="0" percent="0" rank="0" text="" dxfId="258">
      <formula>0</formula>
    </cfRule>
  </conditionalFormatting>
  <conditionalFormatting sqref="A724:A725">
    <cfRule type="duplicateValues" priority="261" operator="duplicateValues" aboveAverage="0" equalAverage="0" bottom="0" percent="0" rank="0" text="" dxfId="259">
      <formula>0</formula>
    </cfRule>
  </conditionalFormatting>
  <conditionalFormatting sqref="A726:A727">
    <cfRule type="duplicateValues" priority="262" operator="duplicateValues" aboveAverage="0" equalAverage="0" bottom="0" percent="0" rank="0" text="" dxfId="260">
      <formula>0</formula>
    </cfRule>
  </conditionalFormatting>
  <conditionalFormatting sqref="A726:A727">
    <cfRule type="duplicateValues" priority="263" operator="duplicateValues" aboveAverage="0" equalAverage="0" bottom="0" percent="0" rank="0" text="" dxfId="261">
      <formula>0</formula>
    </cfRule>
  </conditionalFormatting>
  <conditionalFormatting sqref="A728">
    <cfRule type="duplicateValues" priority="264" operator="duplicateValues" aboveAverage="0" equalAverage="0" bottom="0" percent="0" rank="0" text="" dxfId="262">
      <formula>0</formula>
    </cfRule>
  </conditionalFormatting>
  <conditionalFormatting sqref="A728">
    <cfRule type="duplicateValues" priority="265" operator="duplicateValues" aboveAverage="0" equalAverage="0" bottom="0" percent="0" rank="0" text="" dxfId="263">
      <formula>0</formula>
    </cfRule>
  </conditionalFormatting>
  <conditionalFormatting sqref="A729:A730">
    <cfRule type="duplicateValues" priority="266" operator="duplicateValues" aboveAverage="0" equalAverage="0" bottom="0" percent="0" rank="0" text="" dxfId="264">
      <formula>0</formula>
    </cfRule>
  </conditionalFormatting>
  <conditionalFormatting sqref="A729:A730">
    <cfRule type="duplicateValues" priority="267" operator="duplicateValues" aboveAverage="0" equalAverage="0" bottom="0" percent="0" rank="0" text="" dxfId="265">
      <formula>0</formula>
    </cfRule>
  </conditionalFormatting>
  <conditionalFormatting sqref="A732:A733">
    <cfRule type="duplicateValues" priority="268" operator="duplicateValues" aboveAverage="0" equalAverage="0" bottom="0" percent="0" rank="0" text="" dxfId="266">
      <formula>0</formula>
    </cfRule>
  </conditionalFormatting>
  <conditionalFormatting sqref="A732:A733">
    <cfRule type="duplicateValues" priority="269" operator="duplicateValues" aboveAverage="0" equalAverage="0" bottom="0" percent="0" rank="0" text="" dxfId="267">
      <formula>0</formula>
    </cfRule>
  </conditionalFormatting>
  <conditionalFormatting sqref="A734:A736">
    <cfRule type="duplicateValues" priority="270" operator="duplicateValues" aboveAverage="0" equalAverage="0" bottom="0" percent="0" rank="0" text="" dxfId="268">
      <formula>0</formula>
    </cfRule>
  </conditionalFormatting>
  <conditionalFormatting sqref="A734:A736">
    <cfRule type="duplicateValues" priority="271" operator="duplicateValues" aboveAverage="0" equalAverage="0" bottom="0" percent="0" rank="0" text="" dxfId="269">
      <formula>0</formula>
    </cfRule>
  </conditionalFormatting>
  <conditionalFormatting sqref="A737:A738">
    <cfRule type="duplicateValues" priority="272" operator="duplicateValues" aboveAverage="0" equalAverage="0" bottom="0" percent="0" rank="0" text="" dxfId="270">
      <formula>0</formula>
    </cfRule>
  </conditionalFormatting>
  <conditionalFormatting sqref="A737:A738">
    <cfRule type="duplicateValues" priority="273" operator="duplicateValues" aboveAverage="0" equalAverage="0" bottom="0" percent="0" rank="0" text="" dxfId="271">
      <formula>0</formula>
    </cfRule>
  </conditionalFormatting>
  <conditionalFormatting sqref="A739">
    <cfRule type="duplicateValues" priority="274" operator="duplicateValues" aboveAverage="0" equalAverage="0" bottom="0" percent="0" rank="0" text="" dxfId="272">
      <formula>0</formula>
    </cfRule>
  </conditionalFormatting>
  <conditionalFormatting sqref="A739">
    <cfRule type="duplicateValues" priority="275" operator="duplicateValues" aboveAverage="0" equalAverage="0" bottom="0" percent="0" rank="0" text="" dxfId="273">
      <formula>0</formula>
    </cfRule>
  </conditionalFormatting>
  <conditionalFormatting sqref="A741:A742">
    <cfRule type="duplicateValues" priority="276" operator="duplicateValues" aboveAverage="0" equalAverage="0" bottom="0" percent="0" rank="0" text="" dxfId="274">
      <formula>0</formula>
    </cfRule>
  </conditionalFormatting>
  <conditionalFormatting sqref="A741:A742">
    <cfRule type="duplicateValues" priority="277" operator="duplicateValues" aboveAverage="0" equalAverage="0" bottom="0" percent="0" rank="0" text="" dxfId="275">
      <formula>0</formula>
    </cfRule>
  </conditionalFormatting>
  <conditionalFormatting sqref="A743:A744">
    <cfRule type="duplicateValues" priority="278" operator="duplicateValues" aboveAverage="0" equalAverage="0" bottom="0" percent="0" rank="0" text="" dxfId="276">
      <formula>0</formula>
    </cfRule>
  </conditionalFormatting>
  <conditionalFormatting sqref="A743:A744">
    <cfRule type="duplicateValues" priority="279" operator="duplicateValues" aboveAverage="0" equalAverage="0" bottom="0" percent="0" rank="0" text="" dxfId="277">
      <formula>0</formula>
    </cfRule>
  </conditionalFormatting>
  <conditionalFormatting sqref="A745:A746">
    <cfRule type="duplicateValues" priority="280" operator="duplicateValues" aboveAverage="0" equalAverage="0" bottom="0" percent="0" rank="0" text="" dxfId="278">
      <formula>0</formula>
    </cfRule>
  </conditionalFormatting>
  <conditionalFormatting sqref="A745:A746">
    <cfRule type="duplicateValues" priority="281" operator="duplicateValues" aboveAverage="0" equalAverage="0" bottom="0" percent="0" rank="0" text="" dxfId="279">
      <formula>0</formula>
    </cfRule>
  </conditionalFormatting>
  <conditionalFormatting sqref="A747:A748">
    <cfRule type="duplicateValues" priority="282" operator="duplicateValues" aboveAverage="0" equalAverage="0" bottom="0" percent="0" rank="0" text="" dxfId="280">
      <formula>0</formula>
    </cfRule>
  </conditionalFormatting>
  <conditionalFormatting sqref="A747:A748">
    <cfRule type="duplicateValues" priority="283" operator="duplicateValues" aboveAverage="0" equalAverage="0" bottom="0" percent="0" rank="0" text="" dxfId="281">
      <formula>0</formula>
    </cfRule>
  </conditionalFormatting>
  <conditionalFormatting sqref="A749:A750">
    <cfRule type="duplicateValues" priority="284" operator="duplicateValues" aboveAverage="0" equalAverage="0" bottom="0" percent="0" rank="0" text="" dxfId="282">
      <formula>0</formula>
    </cfRule>
  </conditionalFormatting>
  <conditionalFormatting sqref="A749:A750">
    <cfRule type="duplicateValues" priority="285" operator="duplicateValues" aboveAverage="0" equalAverage="0" bottom="0" percent="0" rank="0" text="" dxfId="283">
      <formula>0</formula>
    </cfRule>
  </conditionalFormatting>
  <conditionalFormatting sqref="A751">
    <cfRule type="duplicateValues" priority="286" operator="duplicateValues" aboveAverage="0" equalAverage="0" bottom="0" percent="0" rank="0" text="" dxfId="284">
      <formula>0</formula>
    </cfRule>
  </conditionalFormatting>
  <conditionalFormatting sqref="A751">
    <cfRule type="duplicateValues" priority="287" operator="duplicateValues" aboveAverage="0" equalAverage="0" bottom="0" percent="0" rank="0" text="" dxfId="285">
      <formula>0</formula>
    </cfRule>
  </conditionalFormatting>
  <conditionalFormatting sqref="A752">
    <cfRule type="duplicateValues" priority="288" operator="duplicateValues" aboveAverage="0" equalAverage="0" bottom="0" percent="0" rank="0" text="" dxfId="286">
      <formula>0</formula>
    </cfRule>
  </conditionalFormatting>
  <conditionalFormatting sqref="A752">
    <cfRule type="duplicateValues" priority="289" operator="duplicateValues" aboveAverage="0" equalAverage="0" bottom="0" percent="0" rank="0" text="" dxfId="287">
      <formula>0</formula>
    </cfRule>
  </conditionalFormatting>
  <conditionalFormatting sqref="A753:A754">
    <cfRule type="duplicateValues" priority="290" operator="duplicateValues" aboveAverage="0" equalAverage="0" bottom="0" percent="0" rank="0" text="" dxfId="288">
      <formula>0</formula>
    </cfRule>
  </conditionalFormatting>
  <conditionalFormatting sqref="A753:A754">
    <cfRule type="duplicateValues" priority="291" operator="duplicateValues" aboveAverage="0" equalAverage="0" bottom="0" percent="0" rank="0" text="" dxfId="289">
      <formula>0</formula>
    </cfRule>
  </conditionalFormatting>
  <conditionalFormatting sqref="A755">
    <cfRule type="duplicateValues" priority="292" operator="duplicateValues" aboveAverage="0" equalAverage="0" bottom="0" percent="0" rank="0" text="" dxfId="290">
      <formula>0</formula>
    </cfRule>
  </conditionalFormatting>
  <conditionalFormatting sqref="A755">
    <cfRule type="duplicateValues" priority="293" operator="duplicateValues" aboveAverage="0" equalAverage="0" bottom="0" percent="0" rank="0" text="" dxfId="291">
      <formula>0</formula>
    </cfRule>
  </conditionalFormatting>
  <conditionalFormatting sqref="A756:A757">
    <cfRule type="duplicateValues" priority="294" operator="duplicateValues" aboveAverage="0" equalAverage="0" bottom="0" percent="0" rank="0" text="" dxfId="292">
      <formula>0</formula>
    </cfRule>
  </conditionalFormatting>
  <conditionalFormatting sqref="A756:A757">
    <cfRule type="duplicateValues" priority="295" operator="duplicateValues" aboveAverage="0" equalAverage="0" bottom="0" percent="0" rank="0" text="" dxfId="293">
      <formula>0</formula>
    </cfRule>
  </conditionalFormatting>
  <conditionalFormatting sqref="A758:A759">
    <cfRule type="duplicateValues" priority="296" operator="duplicateValues" aboveAverage="0" equalAverage="0" bottom="0" percent="0" rank="0" text="" dxfId="294">
      <formula>0</formula>
    </cfRule>
  </conditionalFormatting>
  <conditionalFormatting sqref="A760:A761">
    <cfRule type="duplicateValues" priority="297" operator="duplicateValues" aboveAverage="0" equalAverage="0" bottom="0" percent="0" rank="0" text="" dxfId="295">
      <formula>0</formula>
    </cfRule>
  </conditionalFormatting>
  <conditionalFormatting sqref="A760:A761">
    <cfRule type="duplicateValues" priority="298" operator="duplicateValues" aboveAverage="0" equalAverage="0" bottom="0" percent="0" rank="0" text="" dxfId="296">
      <formula>0</formula>
    </cfRule>
  </conditionalFormatting>
  <conditionalFormatting sqref="A762:A763">
    <cfRule type="duplicateValues" priority="299" operator="duplicateValues" aboveAverage="0" equalAverage="0" bottom="0" percent="0" rank="0" text="" dxfId="297">
      <formula>0</formula>
    </cfRule>
  </conditionalFormatting>
  <conditionalFormatting sqref="A762:A763">
    <cfRule type="duplicateValues" priority="300" operator="duplicateValues" aboveAverage="0" equalAverage="0" bottom="0" percent="0" rank="0" text="" dxfId="298">
      <formula>0</formula>
    </cfRule>
  </conditionalFormatting>
  <conditionalFormatting sqref="A764:A765">
    <cfRule type="duplicateValues" priority="301" operator="duplicateValues" aboveAverage="0" equalAverage="0" bottom="0" percent="0" rank="0" text="" dxfId="299">
      <formula>0</formula>
    </cfRule>
  </conditionalFormatting>
  <conditionalFormatting sqref="A764:A765">
    <cfRule type="duplicateValues" priority="302" operator="duplicateValues" aboveAverage="0" equalAverage="0" bottom="0" percent="0" rank="0" text="" dxfId="300">
      <formula>0</formula>
    </cfRule>
  </conditionalFormatting>
  <conditionalFormatting sqref="A766">
    <cfRule type="duplicateValues" priority="303" operator="duplicateValues" aboveAverage="0" equalAverage="0" bottom="0" percent="0" rank="0" text="" dxfId="301">
      <formula>0</formula>
    </cfRule>
  </conditionalFormatting>
  <conditionalFormatting sqref="A766">
    <cfRule type="duplicateValues" priority="304" operator="duplicateValues" aboveAverage="0" equalAverage="0" bottom="0" percent="0" rank="0" text="" dxfId="302">
      <formula>0</formula>
    </cfRule>
  </conditionalFormatting>
  <conditionalFormatting sqref="A767:A768">
    <cfRule type="duplicateValues" priority="305" operator="duplicateValues" aboveAverage="0" equalAverage="0" bottom="0" percent="0" rank="0" text="" dxfId="303">
      <formula>0</formula>
    </cfRule>
  </conditionalFormatting>
  <conditionalFormatting sqref="A767:A768">
    <cfRule type="duplicateValues" priority="306" operator="duplicateValues" aboveAverage="0" equalAverage="0" bottom="0" percent="0" rank="0" text="" dxfId="304">
      <formula>0</formula>
    </cfRule>
  </conditionalFormatting>
  <conditionalFormatting sqref="A769:A770">
    <cfRule type="duplicateValues" priority="307" operator="duplicateValues" aboveAverage="0" equalAverage="0" bottom="0" percent="0" rank="0" text="" dxfId="305">
      <formula>0</formula>
    </cfRule>
  </conditionalFormatting>
  <conditionalFormatting sqref="A769:A770">
    <cfRule type="duplicateValues" priority="308" operator="duplicateValues" aboveAverage="0" equalAverage="0" bottom="0" percent="0" rank="0" text="" dxfId="306">
      <formula>0</formula>
    </cfRule>
  </conditionalFormatting>
  <conditionalFormatting sqref="A771:A772">
    <cfRule type="duplicateValues" priority="309" operator="duplicateValues" aboveAverage="0" equalAverage="0" bottom="0" percent="0" rank="0" text="" dxfId="307">
      <formula>0</formula>
    </cfRule>
  </conditionalFormatting>
  <conditionalFormatting sqref="A771:A772">
    <cfRule type="duplicateValues" priority="310" operator="duplicateValues" aboveAverage="0" equalAverage="0" bottom="0" percent="0" rank="0" text="" dxfId="308">
      <formula>0</formula>
    </cfRule>
  </conditionalFormatting>
  <conditionalFormatting sqref="A773:A775">
    <cfRule type="duplicateValues" priority="311" operator="duplicateValues" aboveAverage="0" equalAverage="0" bottom="0" percent="0" rank="0" text="" dxfId="309">
      <formula>0</formula>
    </cfRule>
  </conditionalFormatting>
  <conditionalFormatting sqref="A773:A775">
    <cfRule type="duplicateValues" priority="312" operator="duplicateValues" aboveAverage="0" equalAverage="0" bottom="0" percent="0" rank="0" text="" dxfId="310">
      <formula>0</formula>
    </cfRule>
  </conditionalFormatting>
  <conditionalFormatting sqref="A777:A778">
    <cfRule type="duplicateValues" priority="313" operator="duplicateValues" aboveAverage="0" equalAverage="0" bottom="0" percent="0" rank="0" text="" dxfId="311">
      <formula>0</formula>
    </cfRule>
  </conditionalFormatting>
  <conditionalFormatting sqref="A777:A778">
    <cfRule type="duplicateValues" priority="314" operator="duplicateValues" aboveAverage="0" equalAverage="0" bottom="0" percent="0" rank="0" text="" dxfId="312">
      <formula>0</formula>
    </cfRule>
  </conditionalFormatting>
  <conditionalFormatting sqref="A779:A780">
    <cfRule type="duplicateValues" priority="315" operator="duplicateValues" aboveAverage="0" equalAverage="0" bottom="0" percent="0" rank="0" text="" dxfId="313">
      <formula>0</formula>
    </cfRule>
  </conditionalFormatting>
  <conditionalFormatting sqref="A779:A780">
    <cfRule type="duplicateValues" priority="316" operator="duplicateValues" aboveAverage="0" equalAverage="0" bottom="0" percent="0" rank="0" text="" dxfId="314">
      <formula>0</formula>
    </cfRule>
  </conditionalFormatting>
  <conditionalFormatting sqref="A781:A782">
    <cfRule type="duplicateValues" priority="317" operator="duplicateValues" aboveAverage="0" equalAverage="0" bottom="0" percent="0" rank="0" text="" dxfId="315">
      <formula>0</formula>
    </cfRule>
  </conditionalFormatting>
  <conditionalFormatting sqref="A783:A784">
    <cfRule type="duplicateValues" priority="318" operator="duplicateValues" aboveAverage="0" equalAverage="0" bottom="0" percent="0" rank="0" text="" dxfId="316">
      <formula>0</formula>
    </cfRule>
  </conditionalFormatting>
  <conditionalFormatting sqref="A783:A784">
    <cfRule type="duplicateValues" priority="319" operator="duplicateValues" aboveAverage="0" equalAverage="0" bottom="0" percent="0" rank="0" text="" dxfId="317">
      <formula>0</formula>
    </cfRule>
  </conditionalFormatting>
  <conditionalFormatting sqref="A785:A786">
    <cfRule type="duplicateValues" priority="320" operator="duplicateValues" aboveAverage="0" equalAverage="0" bottom="0" percent="0" rank="0" text="" dxfId="318">
      <formula>0</formula>
    </cfRule>
  </conditionalFormatting>
  <conditionalFormatting sqref="A787:A788">
    <cfRule type="duplicateValues" priority="321" operator="duplicateValues" aboveAverage="0" equalAverage="0" bottom="0" percent="0" rank="0" text="" dxfId="319">
      <formula>0</formula>
    </cfRule>
  </conditionalFormatting>
  <conditionalFormatting sqref="A787:A788">
    <cfRule type="duplicateValues" priority="322" operator="duplicateValues" aboveAverage="0" equalAverage="0" bottom="0" percent="0" rank="0" text="" dxfId="320">
      <formula>0</formula>
    </cfRule>
  </conditionalFormatting>
  <conditionalFormatting sqref="A789:A790">
    <cfRule type="duplicateValues" priority="323" operator="duplicateValues" aboveAverage="0" equalAverage="0" bottom="0" percent="0" rank="0" text="" dxfId="321">
      <formula>0</formula>
    </cfRule>
  </conditionalFormatting>
  <conditionalFormatting sqref="A791">
    <cfRule type="duplicateValues" priority="324" operator="duplicateValues" aboveAverage="0" equalAverage="0" bottom="0" percent="0" rank="0" text="" dxfId="322">
      <formula>0</formula>
    </cfRule>
  </conditionalFormatting>
  <conditionalFormatting sqref="A791">
    <cfRule type="duplicateValues" priority="325" operator="duplicateValues" aboveAverage="0" equalAverage="0" bottom="0" percent="0" rank="0" text="" dxfId="323">
      <formula>0</formula>
    </cfRule>
  </conditionalFormatting>
  <conditionalFormatting sqref="A792">
    <cfRule type="duplicateValues" priority="326" operator="duplicateValues" aboveAverage="0" equalAverage="0" bottom="0" percent="0" rank="0" text="" dxfId="324">
      <formula>0</formula>
    </cfRule>
  </conditionalFormatting>
  <conditionalFormatting sqref="A792">
    <cfRule type="duplicateValues" priority="327" operator="duplicateValues" aboveAverage="0" equalAverage="0" bottom="0" percent="0" rank="0" text="" dxfId="325">
      <formula>0</formula>
    </cfRule>
  </conditionalFormatting>
  <conditionalFormatting sqref="A793:A794">
    <cfRule type="duplicateValues" priority="328" operator="duplicateValues" aboveAverage="0" equalAverage="0" bottom="0" percent="0" rank="0" text="" dxfId="326">
      <formula>0</formula>
    </cfRule>
  </conditionalFormatting>
  <conditionalFormatting sqref="A793:A794">
    <cfRule type="duplicateValues" priority="329" operator="duplicateValues" aboveAverage="0" equalAverage="0" bottom="0" percent="0" rank="0" text="" dxfId="327">
      <formula>0</formula>
    </cfRule>
  </conditionalFormatting>
  <conditionalFormatting sqref="A795">
    <cfRule type="duplicateValues" priority="330" operator="duplicateValues" aboveAverage="0" equalAverage="0" bottom="0" percent="0" rank="0" text="" dxfId="328">
      <formula>0</formula>
    </cfRule>
  </conditionalFormatting>
  <conditionalFormatting sqref="A795">
    <cfRule type="duplicateValues" priority="331" operator="duplicateValues" aboveAverage="0" equalAverage="0" bottom="0" percent="0" rank="0" text="" dxfId="329">
      <formula>0</formula>
    </cfRule>
  </conditionalFormatting>
  <conditionalFormatting sqref="A796">
    <cfRule type="duplicateValues" priority="332" operator="duplicateValues" aboveAverage="0" equalAverage="0" bottom="0" percent="0" rank="0" text="" dxfId="330">
      <formula>0</formula>
    </cfRule>
  </conditionalFormatting>
  <conditionalFormatting sqref="A796">
    <cfRule type="duplicateValues" priority="333" operator="duplicateValues" aboveAverage="0" equalAverage="0" bottom="0" percent="0" rank="0" text="" dxfId="331">
      <formula>0</formula>
    </cfRule>
  </conditionalFormatting>
  <conditionalFormatting sqref="A797">
    <cfRule type="duplicateValues" priority="334" operator="duplicateValues" aboveAverage="0" equalAverage="0" bottom="0" percent="0" rank="0" text="" dxfId="332">
      <formula>0</formula>
    </cfRule>
  </conditionalFormatting>
  <conditionalFormatting sqref="A797">
    <cfRule type="duplicateValues" priority="335" operator="duplicateValues" aboveAverage="0" equalAverage="0" bottom="0" percent="0" rank="0" text="" dxfId="333">
      <formula>0</formula>
    </cfRule>
  </conditionalFormatting>
  <conditionalFormatting sqref="A798:A799">
    <cfRule type="duplicateValues" priority="336" operator="duplicateValues" aboveAverage="0" equalAverage="0" bottom="0" percent="0" rank="0" text="" dxfId="334">
      <formula>0</formula>
    </cfRule>
  </conditionalFormatting>
  <conditionalFormatting sqref="A798:A799">
    <cfRule type="duplicateValues" priority="337" operator="duplicateValues" aboveAverage="0" equalAverage="0" bottom="0" percent="0" rank="0" text="" dxfId="335">
      <formula>0</formula>
    </cfRule>
  </conditionalFormatting>
  <conditionalFormatting sqref="A800">
    <cfRule type="duplicateValues" priority="338" operator="duplicateValues" aboveAverage="0" equalAverage="0" bottom="0" percent="0" rank="0" text="" dxfId="336">
      <formula>0</formula>
    </cfRule>
  </conditionalFormatting>
  <conditionalFormatting sqref="A800">
    <cfRule type="duplicateValues" priority="339" operator="duplicateValues" aboveAverage="0" equalAverage="0" bottom="0" percent="0" rank="0" text="" dxfId="337">
      <formula>0</formula>
    </cfRule>
  </conditionalFormatting>
  <conditionalFormatting sqref="A801:A802">
    <cfRule type="duplicateValues" priority="340" operator="duplicateValues" aboveAverage="0" equalAverage="0" bottom="0" percent="0" rank="0" text="" dxfId="338">
      <formula>0</formula>
    </cfRule>
  </conditionalFormatting>
  <conditionalFormatting sqref="A801:A802">
    <cfRule type="duplicateValues" priority="341" operator="duplicateValues" aboveAverage="0" equalAverage="0" bottom="0" percent="0" rank="0" text="" dxfId="339">
      <formula>0</formula>
    </cfRule>
  </conditionalFormatting>
  <conditionalFormatting sqref="A803:A804">
    <cfRule type="duplicateValues" priority="342" operator="duplicateValues" aboveAverage="0" equalAverage="0" bottom="0" percent="0" rank="0" text="" dxfId="340">
      <formula>0</formula>
    </cfRule>
  </conditionalFormatting>
  <conditionalFormatting sqref="A803:A804">
    <cfRule type="duplicateValues" priority="343" operator="duplicateValues" aboveAverage="0" equalAverage="0" bottom="0" percent="0" rank="0" text="" dxfId="341">
      <formula>0</formula>
    </cfRule>
  </conditionalFormatting>
  <conditionalFormatting sqref="A805:A806">
    <cfRule type="duplicateValues" priority="344" operator="duplicateValues" aboveAverage="0" equalAverage="0" bottom="0" percent="0" rank="0" text="" dxfId="342">
      <formula>0</formula>
    </cfRule>
  </conditionalFormatting>
  <conditionalFormatting sqref="A805:A806">
    <cfRule type="duplicateValues" priority="345" operator="duplicateValues" aboveAverage="0" equalAverage="0" bottom="0" percent="0" rank="0" text="" dxfId="343">
      <formula>0</formula>
    </cfRule>
  </conditionalFormatting>
  <conditionalFormatting sqref="A807:A808">
    <cfRule type="duplicateValues" priority="346" operator="duplicateValues" aboveAverage="0" equalAverage="0" bottom="0" percent="0" rank="0" text="" dxfId="344">
      <formula>0</formula>
    </cfRule>
  </conditionalFormatting>
  <conditionalFormatting sqref="A807:A808">
    <cfRule type="duplicateValues" priority="347" operator="duplicateValues" aboveAverage="0" equalAverage="0" bottom="0" percent="0" rank="0" text="" dxfId="345">
      <formula>0</formula>
    </cfRule>
  </conditionalFormatting>
  <conditionalFormatting sqref="A809:A810">
    <cfRule type="duplicateValues" priority="348" operator="duplicateValues" aboveAverage="0" equalAverage="0" bottom="0" percent="0" rank="0" text="" dxfId="346">
      <formula>0</formula>
    </cfRule>
  </conditionalFormatting>
  <conditionalFormatting sqref="A809:A810">
    <cfRule type="duplicateValues" priority="349" operator="duplicateValues" aboveAverage="0" equalAverage="0" bottom="0" percent="0" rank="0" text="" dxfId="347">
      <formula>0</formula>
    </cfRule>
  </conditionalFormatting>
  <conditionalFormatting sqref="A811">
    <cfRule type="duplicateValues" priority="350" operator="duplicateValues" aboveAverage="0" equalAverage="0" bottom="0" percent="0" rank="0" text="" dxfId="348">
      <formula>0</formula>
    </cfRule>
  </conditionalFormatting>
  <conditionalFormatting sqref="A811">
    <cfRule type="duplicateValues" priority="351" operator="duplicateValues" aboveAverage="0" equalAverage="0" bottom="0" percent="0" rank="0" text="" dxfId="349">
      <formula>0</formula>
    </cfRule>
  </conditionalFormatting>
  <conditionalFormatting sqref="A812:A813">
    <cfRule type="duplicateValues" priority="352" operator="duplicateValues" aboveAverage="0" equalAverage="0" bottom="0" percent="0" rank="0" text="" dxfId="350">
      <formula>0</formula>
    </cfRule>
  </conditionalFormatting>
  <conditionalFormatting sqref="A812:A813">
    <cfRule type="duplicateValues" priority="353" operator="duplicateValues" aboveAverage="0" equalAverage="0" bottom="0" percent="0" rank="0" text="" dxfId="351">
      <formula>0</formula>
    </cfRule>
  </conditionalFormatting>
  <conditionalFormatting sqref="A814">
    <cfRule type="duplicateValues" priority="354" operator="duplicateValues" aboveAverage="0" equalAverage="0" bottom="0" percent="0" rank="0" text="" dxfId="352">
      <formula>0</formula>
    </cfRule>
  </conditionalFormatting>
  <conditionalFormatting sqref="A814">
    <cfRule type="duplicateValues" priority="355" operator="duplicateValues" aboveAverage="0" equalAverage="0" bottom="0" percent="0" rank="0" text="" dxfId="353">
      <formula>0</formula>
    </cfRule>
  </conditionalFormatting>
  <conditionalFormatting sqref="A815">
    <cfRule type="duplicateValues" priority="356" operator="duplicateValues" aboveAverage="0" equalAverage="0" bottom="0" percent="0" rank="0" text="" dxfId="354">
      <formula>0</formula>
    </cfRule>
  </conditionalFormatting>
  <conditionalFormatting sqref="A815">
    <cfRule type="duplicateValues" priority="357" operator="duplicateValues" aboveAverage="0" equalAverage="0" bottom="0" percent="0" rank="0" text="" dxfId="355">
      <formula>0</formula>
    </cfRule>
  </conditionalFormatting>
  <conditionalFormatting sqref="A816:A817">
    <cfRule type="duplicateValues" priority="358" operator="duplicateValues" aboveAverage="0" equalAverage="0" bottom="0" percent="0" rank="0" text="" dxfId="356">
      <formula>0</formula>
    </cfRule>
  </conditionalFormatting>
  <conditionalFormatting sqref="A816:A817">
    <cfRule type="duplicateValues" priority="359" operator="duplicateValues" aboveAverage="0" equalAverage="0" bottom="0" percent="0" rank="0" text="" dxfId="357">
      <formula>0</formula>
    </cfRule>
  </conditionalFormatting>
  <conditionalFormatting sqref="A818">
    <cfRule type="duplicateValues" priority="360" operator="duplicateValues" aboveAverage="0" equalAverage="0" bottom="0" percent="0" rank="0" text="" dxfId="358">
      <formula>0</formula>
    </cfRule>
  </conditionalFormatting>
  <conditionalFormatting sqref="A818">
    <cfRule type="duplicateValues" priority="361" operator="duplicateValues" aboveAverage="0" equalAverage="0" bottom="0" percent="0" rank="0" text="" dxfId="359">
      <formula>0</formula>
    </cfRule>
  </conditionalFormatting>
  <conditionalFormatting sqref="A819:A820">
    <cfRule type="duplicateValues" priority="362" operator="duplicateValues" aboveAverage="0" equalAverage="0" bottom="0" percent="0" rank="0" text="" dxfId="360">
      <formula>0</formula>
    </cfRule>
  </conditionalFormatting>
  <conditionalFormatting sqref="A819:A820">
    <cfRule type="duplicateValues" priority="363" operator="duplicateValues" aboveAverage="0" equalAverage="0" bottom="0" percent="0" rank="0" text="" dxfId="361">
      <formula>0</formula>
    </cfRule>
  </conditionalFormatting>
  <conditionalFormatting sqref="A821:A822">
    <cfRule type="duplicateValues" priority="364" operator="duplicateValues" aboveAverage="0" equalAverage="0" bottom="0" percent="0" rank="0" text="" dxfId="362">
      <formula>0</formula>
    </cfRule>
  </conditionalFormatting>
  <conditionalFormatting sqref="A821:A822">
    <cfRule type="duplicateValues" priority="365" operator="duplicateValues" aboveAverage="0" equalAverage="0" bottom="0" percent="0" rank="0" text="" dxfId="363">
      <formula>0</formula>
    </cfRule>
  </conditionalFormatting>
  <conditionalFormatting sqref="A823">
    <cfRule type="duplicateValues" priority="366" operator="duplicateValues" aboveAverage="0" equalAverage="0" bottom="0" percent="0" rank="0" text="" dxfId="364">
      <formula>0</formula>
    </cfRule>
  </conditionalFormatting>
  <conditionalFormatting sqref="A823">
    <cfRule type="duplicateValues" priority="367" operator="duplicateValues" aboveAverage="0" equalAverage="0" bottom="0" percent="0" rank="0" text="" dxfId="365">
      <formula>0</formula>
    </cfRule>
  </conditionalFormatting>
  <conditionalFormatting sqref="A824:A826">
    <cfRule type="duplicateValues" priority="368" operator="duplicateValues" aboveAverage="0" equalAverage="0" bottom="0" percent="0" rank="0" text="" dxfId="366">
      <formula>0</formula>
    </cfRule>
  </conditionalFormatting>
  <conditionalFormatting sqref="A824:A826">
    <cfRule type="duplicateValues" priority="369" operator="duplicateValues" aboveAverage="0" equalAverage="0" bottom="0" percent="0" rank="0" text="" dxfId="367">
      <formula>0</formula>
    </cfRule>
  </conditionalFormatting>
  <conditionalFormatting sqref="A827">
    <cfRule type="duplicateValues" priority="370" operator="duplicateValues" aboveAverage="0" equalAverage="0" bottom="0" percent="0" rank="0" text="" dxfId="368">
      <formula>0</formula>
    </cfRule>
  </conditionalFormatting>
  <conditionalFormatting sqref="A827">
    <cfRule type="duplicateValues" priority="371" operator="duplicateValues" aboveAverage="0" equalAverage="0" bottom="0" percent="0" rank="0" text="" dxfId="369">
      <formula>0</formula>
    </cfRule>
  </conditionalFormatting>
  <conditionalFormatting sqref="A828">
    <cfRule type="duplicateValues" priority="372" operator="duplicateValues" aboveAverage="0" equalAverage="0" bottom="0" percent="0" rank="0" text="" dxfId="370">
      <formula>0</formula>
    </cfRule>
  </conditionalFormatting>
  <conditionalFormatting sqref="A828">
    <cfRule type="duplicateValues" priority="373" operator="duplicateValues" aboveAverage="0" equalAverage="0" bottom="0" percent="0" rank="0" text="" dxfId="371">
      <formula>0</formula>
    </cfRule>
  </conditionalFormatting>
  <conditionalFormatting sqref="A829:A830">
    <cfRule type="duplicateValues" priority="374" operator="duplicateValues" aboveAverage="0" equalAverage="0" bottom="0" percent="0" rank="0" text="" dxfId="372">
      <formula>0</formula>
    </cfRule>
  </conditionalFormatting>
  <conditionalFormatting sqref="A829:A830">
    <cfRule type="duplicateValues" priority="375" operator="duplicateValues" aboveAverage="0" equalAverage="0" bottom="0" percent="0" rank="0" text="" dxfId="373">
      <formula>0</formula>
    </cfRule>
  </conditionalFormatting>
  <conditionalFormatting sqref="A831:A832">
    <cfRule type="duplicateValues" priority="376" operator="duplicateValues" aboveAverage="0" equalAverage="0" bottom="0" percent="0" rank="0" text="" dxfId="374">
      <formula>0</formula>
    </cfRule>
  </conditionalFormatting>
  <conditionalFormatting sqref="A831:A832">
    <cfRule type="duplicateValues" priority="377" operator="duplicateValues" aboveAverage="0" equalAverage="0" bottom="0" percent="0" rank="0" text="" dxfId="375">
      <formula>0</formula>
    </cfRule>
  </conditionalFormatting>
  <conditionalFormatting sqref="A833:A834">
    <cfRule type="duplicateValues" priority="378" operator="duplicateValues" aboveAverage="0" equalAverage="0" bottom="0" percent="0" rank="0" text="" dxfId="376">
      <formula>0</formula>
    </cfRule>
  </conditionalFormatting>
  <conditionalFormatting sqref="A833:A834">
    <cfRule type="duplicateValues" priority="379" operator="duplicateValues" aboveAverage="0" equalAverage="0" bottom="0" percent="0" rank="0" text="" dxfId="377">
      <formula>0</formula>
    </cfRule>
  </conditionalFormatting>
  <conditionalFormatting sqref="A835:A837">
    <cfRule type="duplicateValues" priority="380" operator="duplicateValues" aboveAverage="0" equalAverage="0" bottom="0" percent="0" rank="0" text="" dxfId="378">
      <formula>0</formula>
    </cfRule>
  </conditionalFormatting>
  <conditionalFormatting sqref="A835:A837">
    <cfRule type="duplicateValues" priority="381" operator="duplicateValues" aboveAverage="0" equalAverage="0" bottom="0" percent="0" rank="0" text="" dxfId="379">
      <formula>0</formula>
    </cfRule>
  </conditionalFormatting>
  <conditionalFormatting sqref="A838">
    <cfRule type="duplicateValues" priority="382" operator="duplicateValues" aboveAverage="0" equalAverage="0" bottom="0" percent="0" rank="0" text="" dxfId="380">
      <formula>0</formula>
    </cfRule>
  </conditionalFormatting>
  <conditionalFormatting sqref="A838">
    <cfRule type="duplicateValues" priority="383" operator="duplicateValues" aboveAverage="0" equalAverage="0" bottom="0" percent="0" rank="0" text="" dxfId="381">
      <formula>0</formula>
    </cfRule>
  </conditionalFormatting>
  <conditionalFormatting sqref="A839">
    <cfRule type="duplicateValues" priority="384" operator="duplicateValues" aboveAverage="0" equalAverage="0" bottom="0" percent="0" rank="0" text="" dxfId="382">
      <formula>0</formula>
    </cfRule>
  </conditionalFormatting>
  <conditionalFormatting sqref="A839">
    <cfRule type="duplicateValues" priority="385" operator="duplicateValues" aboveAverage="0" equalAverage="0" bottom="0" percent="0" rank="0" text="" dxfId="383">
      <formula>0</formula>
    </cfRule>
  </conditionalFormatting>
  <conditionalFormatting sqref="A840">
    <cfRule type="duplicateValues" priority="386" operator="duplicateValues" aboveAverage="0" equalAverage="0" bottom="0" percent="0" rank="0" text="" dxfId="384">
      <formula>0</formula>
    </cfRule>
  </conditionalFormatting>
  <conditionalFormatting sqref="A840">
    <cfRule type="duplicateValues" priority="387" operator="duplicateValues" aboveAverage="0" equalAverage="0" bottom="0" percent="0" rank="0" text="" dxfId="385">
      <formula>0</formula>
    </cfRule>
  </conditionalFormatting>
  <conditionalFormatting sqref="A841:A842">
    <cfRule type="duplicateValues" priority="388" operator="duplicateValues" aboveAverage="0" equalAverage="0" bottom="0" percent="0" rank="0" text="" dxfId="386">
      <formula>0</formula>
    </cfRule>
  </conditionalFormatting>
  <conditionalFormatting sqref="A841:A842">
    <cfRule type="duplicateValues" priority="389" operator="duplicateValues" aboveAverage="0" equalAverage="0" bottom="0" percent="0" rank="0" text="" dxfId="387">
      <formula>0</formula>
    </cfRule>
  </conditionalFormatting>
  <conditionalFormatting sqref="A843:A844">
    <cfRule type="duplicateValues" priority="390" operator="duplicateValues" aboveAverage="0" equalAverage="0" bottom="0" percent="0" rank="0" text="" dxfId="388">
      <formula>0</formula>
    </cfRule>
  </conditionalFormatting>
  <conditionalFormatting sqref="A843:A844">
    <cfRule type="duplicateValues" priority="391" operator="duplicateValues" aboveAverage="0" equalAverage="0" bottom="0" percent="0" rank="0" text="" dxfId="389">
      <formula>0</formula>
    </cfRule>
  </conditionalFormatting>
  <conditionalFormatting sqref="A845">
    <cfRule type="duplicateValues" priority="392" operator="duplicateValues" aboveAverage="0" equalAverage="0" bottom="0" percent="0" rank="0" text="" dxfId="390">
      <formula>0</formula>
    </cfRule>
  </conditionalFormatting>
  <conditionalFormatting sqref="A845">
    <cfRule type="duplicateValues" priority="393" operator="duplicateValues" aboveAverage="0" equalAverage="0" bottom="0" percent="0" rank="0" text="" dxfId="391">
      <formula>0</formula>
    </cfRule>
  </conditionalFormatting>
  <conditionalFormatting sqref="A846">
    <cfRule type="duplicateValues" priority="394" operator="duplicateValues" aboveAverage="0" equalAverage="0" bottom="0" percent="0" rank="0" text="" dxfId="392">
      <formula>0</formula>
    </cfRule>
  </conditionalFormatting>
  <conditionalFormatting sqref="A846">
    <cfRule type="duplicateValues" priority="395" operator="duplicateValues" aboveAverage="0" equalAverage="0" bottom="0" percent="0" rank="0" text="" dxfId="393">
      <formula>0</formula>
    </cfRule>
  </conditionalFormatting>
  <conditionalFormatting sqref="A847:A849">
    <cfRule type="duplicateValues" priority="396" operator="duplicateValues" aboveAverage="0" equalAverage="0" bottom="0" percent="0" rank="0" text="" dxfId="394">
      <formula>0</formula>
    </cfRule>
  </conditionalFormatting>
  <conditionalFormatting sqref="A847:A849">
    <cfRule type="duplicateValues" priority="397" operator="duplicateValues" aboveAverage="0" equalAverage="0" bottom="0" percent="0" rank="0" text="" dxfId="395">
      <formula>0</formula>
    </cfRule>
  </conditionalFormatting>
  <conditionalFormatting sqref="A850:A851">
    <cfRule type="duplicateValues" priority="398" operator="duplicateValues" aboveAverage="0" equalAverage="0" bottom="0" percent="0" rank="0" text="" dxfId="396">
      <formula>0</formula>
    </cfRule>
  </conditionalFormatting>
  <conditionalFormatting sqref="A850:A851">
    <cfRule type="duplicateValues" priority="399" operator="duplicateValues" aboveAverage="0" equalAverage="0" bottom="0" percent="0" rank="0" text="" dxfId="397">
      <formula>0</formula>
    </cfRule>
  </conditionalFormatting>
  <conditionalFormatting sqref="A852:A853">
    <cfRule type="duplicateValues" priority="400" operator="duplicateValues" aboveAverage="0" equalAverage="0" bottom="0" percent="0" rank="0" text="" dxfId="398">
      <formula>0</formula>
    </cfRule>
  </conditionalFormatting>
  <conditionalFormatting sqref="A852:A853">
    <cfRule type="duplicateValues" priority="401" operator="duplicateValues" aboveAverage="0" equalAverage="0" bottom="0" percent="0" rank="0" text="" dxfId="399">
      <formula>0</formula>
    </cfRule>
  </conditionalFormatting>
  <conditionalFormatting sqref="A854">
    <cfRule type="duplicateValues" priority="402" operator="duplicateValues" aboveAverage="0" equalAverage="0" bottom="0" percent="0" rank="0" text="" dxfId="400">
      <formula>0</formula>
    </cfRule>
  </conditionalFormatting>
  <conditionalFormatting sqref="A854">
    <cfRule type="duplicateValues" priority="403" operator="duplicateValues" aboveAverage="0" equalAverage="0" bottom="0" percent="0" rank="0" text="" dxfId="401">
      <formula>0</formula>
    </cfRule>
  </conditionalFormatting>
  <conditionalFormatting sqref="A855:A856">
    <cfRule type="duplicateValues" priority="404" operator="duplicateValues" aboveAverage="0" equalAverage="0" bottom="0" percent="0" rank="0" text="" dxfId="402">
      <formula>0</formula>
    </cfRule>
  </conditionalFormatting>
  <conditionalFormatting sqref="A855:A856">
    <cfRule type="duplicateValues" priority="405" operator="duplicateValues" aboveAverage="0" equalAverage="0" bottom="0" percent="0" rank="0" text="" dxfId="403">
      <formula>0</formula>
    </cfRule>
  </conditionalFormatting>
  <conditionalFormatting sqref="A858">
    <cfRule type="duplicateValues" priority="406" operator="duplicateValues" aboveAverage="0" equalAverage="0" bottom="0" percent="0" rank="0" text="" dxfId="404">
      <formula>0</formula>
    </cfRule>
  </conditionalFormatting>
  <conditionalFormatting sqref="A858">
    <cfRule type="duplicateValues" priority="407" operator="duplicateValues" aboveAverage="0" equalAverage="0" bottom="0" percent="0" rank="0" text="" dxfId="405">
      <formula>0</formula>
    </cfRule>
  </conditionalFormatting>
  <conditionalFormatting sqref="A859:A860">
    <cfRule type="duplicateValues" priority="408" operator="duplicateValues" aboveAverage="0" equalAverage="0" bottom="0" percent="0" rank="0" text="" dxfId="406">
      <formula>0</formula>
    </cfRule>
  </conditionalFormatting>
  <conditionalFormatting sqref="A861:A863">
    <cfRule type="duplicateValues" priority="409" operator="duplicateValues" aboveAverage="0" equalAverage="0" bottom="0" percent="0" rank="0" text="" dxfId="407">
      <formula>0</formula>
    </cfRule>
  </conditionalFormatting>
  <conditionalFormatting sqref="A864:A865">
    <cfRule type="duplicateValues" priority="410" operator="duplicateValues" aboveAverage="0" equalAverage="0" bottom="0" percent="0" rank="0" text="" dxfId="408">
      <formula>0</formula>
    </cfRule>
  </conditionalFormatting>
  <conditionalFormatting sqref="A866:A867">
    <cfRule type="duplicateValues" priority="411" operator="duplicateValues" aboveAverage="0" equalAverage="0" bottom="0" percent="0" rank="0" text="" dxfId="409">
      <formula>0</formula>
    </cfRule>
  </conditionalFormatting>
  <conditionalFormatting sqref="A868:A869">
    <cfRule type="duplicateValues" priority="412" operator="duplicateValues" aboveAverage="0" equalAverage="0" bottom="0" percent="0" rank="0" text="" dxfId="410">
      <formula>0</formula>
    </cfRule>
  </conditionalFormatting>
  <conditionalFormatting sqref="A868:A869">
    <cfRule type="duplicateValues" priority="413" operator="duplicateValues" aboveAverage="0" equalAverage="0" bottom="0" percent="0" rank="0" text="" dxfId="411">
      <formula>0</formula>
    </cfRule>
  </conditionalFormatting>
  <conditionalFormatting sqref="A870:A871">
    <cfRule type="duplicateValues" priority="414" operator="duplicateValues" aboveAverage="0" equalAverage="0" bottom="0" percent="0" rank="0" text="" dxfId="412">
      <formula>0</formula>
    </cfRule>
  </conditionalFormatting>
  <conditionalFormatting sqref="A870:A871">
    <cfRule type="duplicateValues" priority="415" operator="duplicateValues" aboveAverage="0" equalAverage="0" bottom="0" percent="0" rank="0" text="" dxfId="413">
      <formula>0</formula>
    </cfRule>
  </conditionalFormatting>
  <conditionalFormatting sqref="A872:A873">
    <cfRule type="duplicateValues" priority="416" operator="duplicateValues" aboveAverage="0" equalAverage="0" bottom="0" percent="0" rank="0" text="" dxfId="414">
      <formula>0</formula>
    </cfRule>
  </conditionalFormatting>
  <conditionalFormatting sqref="A872:A873">
    <cfRule type="duplicateValues" priority="417" operator="duplicateValues" aboveAverage="0" equalAverage="0" bottom="0" percent="0" rank="0" text="" dxfId="415">
      <formula>0</formula>
    </cfRule>
  </conditionalFormatting>
  <conditionalFormatting sqref="A874:A875">
    <cfRule type="duplicateValues" priority="418" operator="duplicateValues" aboveAverage="0" equalAverage="0" bottom="0" percent="0" rank="0" text="" dxfId="416">
      <formula>0</formula>
    </cfRule>
  </conditionalFormatting>
  <conditionalFormatting sqref="A876:A879">
    <cfRule type="duplicateValues" priority="419" operator="duplicateValues" aboveAverage="0" equalAverage="0" bottom="0" percent="0" rank="0" text="" dxfId="417">
      <formula>0</formula>
    </cfRule>
  </conditionalFormatting>
  <conditionalFormatting sqref="A876:A879">
    <cfRule type="duplicateValues" priority="420" operator="duplicateValues" aboveAverage="0" equalAverage="0" bottom="0" percent="0" rank="0" text="" dxfId="418">
      <formula>0</formula>
    </cfRule>
  </conditionalFormatting>
  <conditionalFormatting sqref="A880">
    <cfRule type="duplicateValues" priority="421" operator="duplicateValues" aboveAverage="0" equalAverage="0" bottom="0" percent="0" rank="0" text="" dxfId="419">
      <formula>0</formula>
    </cfRule>
  </conditionalFormatting>
  <conditionalFormatting sqref="A880">
    <cfRule type="duplicateValues" priority="422" operator="duplicateValues" aboveAverage="0" equalAverage="0" bottom="0" percent="0" rank="0" text="" dxfId="420">
      <formula>0</formula>
    </cfRule>
  </conditionalFormatting>
  <conditionalFormatting sqref="A881:A882">
    <cfRule type="duplicateValues" priority="423" operator="duplicateValues" aboveAverage="0" equalAverage="0" bottom="0" percent="0" rank="0" text="" dxfId="421">
      <formula>0</formula>
    </cfRule>
  </conditionalFormatting>
  <conditionalFormatting sqref="A881:A882">
    <cfRule type="duplicateValues" priority="424" operator="duplicateValues" aboveAverage="0" equalAverage="0" bottom="0" percent="0" rank="0" text="" dxfId="422">
      <formula>0</formula>
    </cfRule>
  </conditionalFormatting>
  <conditionalFormatting sqref="A883:A884">
    <cfRule type="duplicateValues" priority="425" operator="duplicateValues" aboveAverage="0" equalAverage="0" bottom="0" percent="0" rank="0" text="" dxfId="423">
      <formula>0</formula>
    </cfRule>
  </conditionalFormatting>
  <conditionalFormatting sqref="A883:A884">
    <cfRule type="duplicateValues" priority="426" operator="duplicateValues" aboveAverage="0" equalAverage="0" bottom="0" percent="0" rank="0" text="" dxfId="424">
      <formula>0</formula>
    </cfRule>
  </conditionalFormatting>
  <conditionalFormatting sqref="A885:A886">
    <cfRule type="duplicateValues" priority="427" operator="duplicateValues" aboveAverage="0" equalAverage="0" bottom="0" percent="0" rank="0" text="" dxfId="425">
      <formula>0</formula>
    </cfRule>
  </conditionalFormatting>
  <conditionalFormatting sqref="A885:A886">
    <cfRule type="duplicateValues" priority="428" operator="duplicateValues" aboveAverage="0" equalAverage="0" bottom="0" percent="0" rank="0" text="" dxfId="426">
      <formula>0</formula>
    </cfRule>
  </conditionalFormatting>
  <conditionalFormatting sqref="A887:A888">
    <cfRule type="duplicateValues" priority="429" operator="duplicateValues" aboveAverage="0" equalAverage="0" bottom="0" percent="0" rank="0" text="" dxfId="427">
      <formula>0</formula>
    </cfRule>
  </conditionalFormatting>
  <conditionalFormatting sqref="A887:A888">
    <cfRule type="duplicateValues" priority="430" operator="duplicateValues" aboveAverage="0" equalAverage="0" bottom="0" percent="0" rank="0" text="" dxfId="428">
      <formula>0</formula>
    </cfRule>
  </conditionalFormatting>
  <conditionalFormatting sqref="A889:A890">
    <cfRule type="duplicateValues" priority="431" operator="duplicateValues" aboveAverage="0" equalAverage="0" bottom="0" percent="0" rank="0" text="" dxfId="429">
      <formula>0</formula>
    </cfRule>
  </conditionalFormatting>
  <conditionalFormatting sqref="A889:A890">
    <cfRule type="duplicateValues" priority="432" operator="duplicateValues" aboveAverage="0" equalAverage="0" bottom="0" percent="0" rank="0" text="" dxfId="430">
      <formula>0</formula>
    </cfRule>
  </conditionalFormatting>
  <conditionalFormatting sqref="A891:A892">
    <cfRule type="duplicateValues" priority="433" operator="duplicateValues" aboveAverage="0" equalAverage="0" bottom="0" percent="0" rank="0" text="" dxfId="431">
      <formula>0</formula>
    </cfRule>
  </conditionalFormatting>
  <conditionalFormatting sqref="A893:A894">
    <cfRule type="duplicateValues" priority="434" operator="duplicateValues" aboveAverage="0" equalAverage="0" bottom="0" percent="0" rank="0" text="" dxfId="432">
      <formula>0</formula>
    </cfRule>
  </conditionalFormatting>
  <conditionalFormatting sqref="A893:A894">
    <cfRule type="duplicateValues" priority="435" operator="duplicateValues" aboveAverage="0" equalAverage="0" bottom="0" percent="0" rank="0" text="" dxfId="433">
      <formula>0</formula>
    </cfRule>
  </conditionalFormatting>
  <conditionalFormatting sqref="A895:A896">
    <cfRule type="duplicateValues" priority="436" operator="duplicateValues" aboveAverage="0" equalAverage="0" bottom="0" percent="0" rank="0" text="" dxfId="434">
      <formula>0</formula>
    </cfRule>
  </conditionalFormatting>
  <conditionalFormatting sqref="A895:A896">
    <cfRule type="duplicateValues" priority="437" operator="duplicateValues" aboveAverage="0" equalAverage="0" bottom="0" percent="0" rank="0" text="" dxfId="435">
      <formula>0</formula>
    </cfRule>
  </conditionalFormatting>
  <conditionalFormatting sqref="A897:A898">
    <cfRule type="duplicateValues" priority="438" operator="duplicateValues" aboveAverage="0" equalAverage="0" bottom="0" percent="0" rank="0" text="" dxfId="436">
      <formula>0</formula>
    </cfRule>
  </conditionalFormatting>
  <conditionalFormatting sqref="A897:A898">
    <cfRule type="duplicateValues" priority="439" operator="duplicateValues" aboveAverage="0" equalAverage="0" bottom="0" percent="0" rank="0" text="" dxfId="437">
      <formula>0</formula>
    </cfRule>
  </conditionalFormatting>
  <conditionalFormatting sqref="M779">
    <cfRule type="duplicateValues" priority="440" operator="duplicateValues" aboveAverage="0" equalAverage="0" bottom="0" percent="0" rank="0" text="" dxfId="438">
      <formula>0</formula>
    </cfRule>
  </conditionalFormatting>
  <conditionalFormatting sqref="M779">
    <cfRule type="duplicateValues" priority="441" operator="duplicateValues" aboveAverage="0" equalAverage="0" bottom="0" percent="0" rank="0" text="" dxfId="439">
      <formula>0</formula>
    </cfRule>
  </conditionalFormatting>
  <conditionalFormatting sqref="A899:A900">
    <cfRule type="duplicateValues" priority="442" operator="duplicateValues" aboveAverage="0" equalAverage="0" bottom="0" percent="0" rank="0" text="" dxfId="440">
      <formula>0</formula>
    </cfRule>
  </conditionalFormatting>
  <conditionalFormatting sqref="A899:A900">
    <cfRule type="duplicateValues" priority="443" operator="duplicateValues" aboveAverage="0" equalAverage="0" bottom="0" percent="0" rank="0" text="" dxfId="441">
      <formula>0</formula>
    </cfRule>
  </conditionalFormatting>
  <conditionalFormatting sqref="A901">
    <cfRule type="duplicateValues" priority="444" operator="duplicateValues" aboveAverage="0" equalAverage="0" bottom="0" percent="0" rank="0" text="" dxfId="442">
      <formula>0</formula>
    </cfRule>
  </conditionalFormatting>
  <conditionalFormatting sqref="A901">
    <cfRule type="duplicateValues" priority="445" operator="duplicateValues" aboveAverage="0" equalAverage="0" bottom="0" percent="0" rank="0" text="" dxfId="443">
      <formula>0</formula>
    </cfRule>
  </conditionalFormatting>
  <conditionalFormatting sqref="A902">
    <cfRule type="duplicateValues" priority="446" operator="duplicateValues" aboveAverage="0" equalAverage="0" bottom="0" percent="0" rank="0" text="" dxfId="444">
      <formula>0</formula>
    </cfRule>
  </conditionalFormatting>
  <conditionalFormatting sqref="A902">
    <cfRule type="duplicateValues" priority="447" operator="duplicateValues" aboveAverage="0" equalAverage="0" bottom="0" percent="0" rank="0" text="" dxfId="445">
      <formula>0</formula>
    </cfRule>
  </conditionalFormatting>
  <conditionalFormatting sqref="A903">
    <cfRule type="duplicateValues" priority="448" operator="duplicateValues" aboveAverage="0" equalAverage="0" bottom="0" percent="0" rank="0" text="" dxfId="446">
      <formula>0</formula>
    </cfRule>
  </conditionalFormatting>
  <conditionalFormatting sqref="A903">
    <cfRule type="duplicateValues" priority="449" operator="duplicateValues" aboveAverage="0" equalAverage="0" bottom="0" percent="0" rank="0" text="" dxfId="447">
      <formula>0</formula>
    </cfRule>
  </conditionalFormatting>
  <conditionalFormatting sqref="A904:A905">
    <cfRule type="duplicateValues" priority="450" operator="duplicateValues" aboveAverage="0" equalAverage="0" bottom="0" percent="0" rank="0" text="" dxfId="448">
      <formula>0</formula>
    </cfRule>
  </conditionalFormatting>
  <conditionalFormatting sqref="A906:A907">
    <cfRule type="duplicateValues" priority="451" operator="duplicateValues" aboveAverage="0" equalAverage="0" bottom="0" percent="0" rank="0" text="" dxfId="449">
      <formula>0</formula>
    </cfRule>
  </conditionalFormatting>
  <conditionalFormatting sqref="A906:A907">
    <cfRule type="duplicateValues" priority="452" operator="duplicateValues" aboveAverage="0" equalAverage="0" bottom="0" percent="0" rank="0" text="" dxfId="45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0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1" sqref="AD:DX H17"/>
    </sheetView>
  </sheetViews>
  <sheetFormatPr defaultRowHeight="15"/>
  <cols>
    <col collapsed="false" hidden="false" max="1" min="1" style="0" width="9.99595141700405"/>
    <col collapsed="false" hidden="false" max="1025" min="2" style="0" width="8.5748987854251"/>
  </cols>
  <sheetData>
    <row r="1" customFormat="false" ht="15" hidden="false" customHeight="false" outlineLevel="0" collapsed="false">
      <c r="A1" s="0" t="s">
        <v>7625</v>
      </c>
      <c r="C1" s="0" t="s">
        <v>7626</v>
      </c>
      <c r="P1" s="0" t="s">
        <v>7627</v>
      </c>
    </row>
    <row r="2" customFormat="false" ht="15" hidden="false" customHeight="false" outlineLevel="0" collapsed="false">
      <c r="P2" s="0" t="s">
        <v>7628</v>
      </c>
      <c r="Q2" s="0" t="s">
        <v>7629</v>
      </c>
      <c r="R2" s="0" t="s">
        <v>7595</v>
      </c>
      <c r="S2" s="0" t="s">
        <v>7630</v>
      </c>
    </row>
    <row r="3" customFormat="false" ht="15" hidden="false" customHeight="false" outlineLevel="0" collapsed="false">
      <c r="A3" s="131" t="n">
        <v>42099</v>
      </c>
      <c r="C3" s="132" t="str">
        <f aca="false">DeliveryBook!D3</f>
        <v>S157N</v>
      </c>
      <c r="P3" s="0" t="s">
        <v>7631</v>
      </c>
      <c r="Q3" s="0" t="s">
        <v>7632</v>
      </c>
      <c r="R3" s="133" t="n">
        <v>0.3</v>
      </c>
      <c r="S3" s="134" t="n">
        <f aca="false">15*(1-R3)</f>
        <v>10.5</v>
      </c>
    </row>
    <row r="4" customFormat="false" ht="15" hidden="false" customHeight="false" outlineLevel="0" collapsed="false">
      <c r="A4" s="131" t="n">
        <v>42106</v>
      </c>
      <c r="C4" s="132" t="str">
        <f aca="false">DeliveryBook!D4</f>
        <v>M002O</v>
      </c>
      <c r="P4" s="0" t="s">
        <v>7633</v>
      </c>
      <c r="Q4" s="0" t="s">
        <v>7634</v>
      </c>
      <c r="R4" s="133" t="n">
        <v>0.32</v>
      </c>
      <c r="S4" s="134" t="n">
        <f aca="false">15*(1-R4)</f>
        <v>10.2</v>
      </c>
    </row>
    <row r="5" customFormat="false" ht="15" hidden="false" customHeight="false" outlineLevel="0" collapsed="false">
      <c r="A5" s="131" t="n">
        <v>42113</v>
      </c>
      <c r="C5" s="132" t="str">
        <f aca="false">DeliveryBook!D5</f>
        <v>K019S</v>
      </c>
      <c r="P5" s="0" t="s">
        <v>7635</v>
      </c>
      <c r="Q5" s="0" t="s">
        <v>7636</v>
      </c>
      <c r="R5" s="133" t="n">
        <v>0.3333</v>
      </c>
      <c r="S5" s="134" t="n">
        <f aca="false">15*(1-R5)</f>
        <v>10.0005</v>
      </c>
    </row>
    <row r="6" customFormat="false" ht="15" hidden="false" customHeight="false" outlineLevel="0" collapsed="false">
      <c r="A6" s="131" t="n">
        <v>42120</v>
      </c>
      <c r="C6" s="132" t="str">
        <f aca="false">DeliveryBook!D6</f>
        <v>S103D</v>
      </c>
      <c r="P6" s="0" t="s">
        <v>7637</v>
      </c>
      <c r="Q6" s="0" t="s">
        <v>7638</v>
      </c>
      <c r="R6" s="133" t="n">
        <v>0.35</v>
      </c>
      <c r="S6" s="134" t="n">
        <f aca="false">15*(1-R6)</f>
        <v>9.75</v>
      </c>
    </row>
    <row r="7" customFormat="false" ht="15" hidden="false" customHeight="false" outlineLevel="0" collapsed="false">
      <c r="A7" s="131" t="n">
        <v>42127</v>
      </c>
      <c r="C7" s="132" t="str">
        <f aca="false">DeliveryBook!D7</f>
        <v>V003S</v>
      </c>
      <c r="P7" s="0" t="s">
        <v>7639</v>
      </c>
      <c r="Q7" s="0" t="s">
        <v>7640</v>
      </c>
      <c r="R7" s="133" t="n">
        <v>0.4</v>
      </c>
      <c r="S7" s="134" t="n">
        <f aca="false">15*(1-R7)</f>
        <v>9</v>
      </c>
    </row>
    <row r="8" customFormat="false" ht="15" hidden="false" customHeight="false" outlineLevel="0" collapsed="false">
      <c r="A8" s="131" t="n">
        <v>42134</v>
      </c>
      <c r="C8" s="132" t="str">
        <f aca="false">DeliveryBook!D8</f>
        <v>S183J</v>
      </c>
    </row>
    <row r="9" customFormat="false" ht="15" hidden="false" customHeight="false" outlineLevel="0" collapsed="false">
      <c r="A9" s="131" t="n">
        <v>42141</v>
      </c>
      <c r="C9" s="132" t="str">
        <f aca="false">DeliveryBook!D9</f>
        <v>S358K</v>
      </c>
    </row>
    <row r="10" customFormat="false" ht="15" hidden="false" customHeight="false" outlineLevel="0" collapsed="false">
      <c r="A10" s="131" t="n">
        <v>42148</v>
      </c>
      <c r="C10" s="132" t="str">
        <f aca="false">DeliveryBook!D10</f>
        <v>S223M</v>
      </c>
    </row>
    <row r="11" customFormat="false" ht="15" hidden="false" customHeight="false" outlineLevel="0" collapsed="false">
      <c r="A11" s="131" t="n">
        <v>42155</v>
      </c>
      <c r="C11" s="132" t="str">
        <f aca="false">DeliveryBook!D11</f>
        <v>S042V</v>
      </c>
    </row>
    <row r="12" customFormat="false" ht="15" hidden="false" customHeight="false" outlineLevel="0" collapsed="false">
      <c r="A12" s="131" t="n">
        <v>42162</v>
      </c>
      <c r="C12" s="132" t="str">
        <f aca="false">DeliveryBook!D12</f>
        <v>S198R</v>
      </c>
    </row>
    <row r="13" customFormat="false" ht="15" hidden="false" customHeight="false" outlineLevel="0" collapsed="false">
      <c r="A13" s="131" t="n">
        <v>42169</v>
      </c>
      <c r="C13" s="132" t="str">
        <f aca="false">DeliveryBook!D13</f>
        <v>S405S</v>
      </c>
    </row>
    <row r="14" customFormat="false" ht="15" hidden="false" customHeight="false" outlineLevel="0" collapsed="false">
      <c r="A14" s="131" t="n">
        <v>42176</v>
      </c>
      <c r="C14" s="132" t="str">
        <f aca="false">DeliveryBook!D14</f>
        <v>S359B</v>
      </c>
    </row>
    <row r="15" customFormat="false" ht="15" hidden="false" customHeight="false" outlineLevel="0" collapsed="false">
      <c r="A15" s="131" t="n">
        <v>42183</v>
      </c>
      <c r="C15" s="132" t="str">
        <f aca="false">DeliveryBook!D15</f>
        <v>S398B</v>
      </c>
    </row>
    <row r="16" customFormat="false" ht="15" hidden="false" customHeight="false" outlineLevel="0" collapsed="false">
      <c r="A16" s="131" t="n">
        <v>42190</v>
      </c>
      <c r="C16" s="132" t="str">
        <f aca="false">DeliveryBook!D16</f>
        <v>S248M</v>
      </c>
    </row>
    <row r="17" customFormat="false" ht="15" hidden="false" customHeight="false" outlineLevel="0" collapsed="false">
      <c r="A17" s="131" t="n">
        <v>42197</v>
      </c>
      <c r="C17" s="132" t="str">
        <f aca="false">DeliveryBook!D17</f>
        <v>S093T</v>
      </c>
    </row>
    <row r="18" customFormat="false" ht="15" hidden="false" customHeight="false" outlineLevel="0" collapsed="false">
      <c r="A18" s="131" t="n">
        <v>42204</v>
      </c>
      <c r="C18" s="132" t="str">
        <f aca="false">DeliveryBook!D18</f>
        <v>A009G</v>
      </c>
    </row>
    <row r="19" customFormat="false" ht="15" hidden="false" customHeight="false" outlineLevel="0" collapsed="false">
      <c r="A19" s="131" t="n">
        <v>42211</v>
      </c>
      <c r="C19" s="132" t="str">
        <f aca="false">DeliveryBook!D19</f>
        <v>S265P</v>
      </c>
    </row>
    <row r="20" customFormat="false" ht="15" hidden="false" customHeight="false" outlineLevel="0" collapsed="false">
      <c r="A20" s="131" t="n">
        <v>42218</v>
      </c>
      <c r="C20" s="132" t="str">
        <f aca="false">DeliveryBook!D20</f>
        <v>M017A</v>
      </c>
    </row>
    <row r="21" customFormat="false" ht="15" hidden="false" customHeight="false" outlineLevel="0" collapsed="false">
      <c r="A21" s="131" t="n">
        <v>42225</v>
      </c>
      <c r="C21" s="132" t="str">
        <f aca="false">DeliveryBook!D21</f>
        <v>O005B</v>
      </c>
    </row>
    <row r="22" customFormat="false" ht="15" hidden="false" customHeight="false" outlineLevel="0" collapsed="false">
      <c r="A22" s="131" t="n">
        <v>42232</v>
      </c>
      <c r="C22" s="132" t="str">
        <f aca="false">DeliveryBook!D22</f>
        <v>G008B</v>
      </c>
    </row>
    <row r="23" customFormat="false" ht="15" hidden="false" customHeight="false" outlineLevel="0" collapsed="false">
      <c r="A23" s="131" t="n">
        <v>42239</v>
      </c>
      <c r="C23" s="132" t="str">
        <f aca="false">DeliveryBook!D23</f>
        <v>M040K</v>
      </c>
    </row>
    <row r="24" customFormat="false" ht="15" hidden="false" customHeight="false" outlineLevel="0" collapsed="false">
      <c r="A24" s="131" t="n">
        <v>42246</v>
      </c>
      <c r="C24" s="132" t="str">
        <f aca="false">DeliveryBook!D24</f>
        <v>S154R</v>
      </c>
    </row>
    <row r="25" customFormat="false" ht="15" hidden="false" customHeight="false" outlineLevel="0" collapsed="false">
      <c r="A25" s="131" t="n">
        <v>42253</v>
      </c>
      <c r="C25" s="132" t="str">
        <f aca="false">DeliveryBook!D25</f>
        <v>M017A</v>
      </c>
    </row>
    <row r="26" customFormat="false" ht="15" hidden="false" customHeight="false" outlineLevel="0" collapsed="false">
      <c r="A26" s="131" t="n">
        <v>42260</v>
      </c>
      <c r="C26" s="132" t="str">
        <f aca="false">DeliveryBook!D26</f>
        <v>S220B</v>
      </c>
    </row>
    <row r="27" customFormat="false" ht="15" hidden="false" customHeight="false" outlineLevel="0" collapsed="false">
      <c r="A27" s="131" t="n">
        <v>42267</v>
      </c>
      <c r="C27" s="132" t="e">
        <f aca="false">deliverybook!#REF!</f>
        <v>#VALUE!</v>
      </c>
    </row>
    <row r="28" customFormat="false" ht="15" hidden="false" customHeight="false" outlineLevel="0" collapsed="false">
      <c r="A28" s="131" t="n">
        <v>42274</v>
      </c>
      <c r="C28" s="132" t="str">
        <f aca="false">DeliveryBook!D27</f>
        <v>S029R</v>
      </c>
    </row>
    <row r="29" customFormat="false" ht="15" hidden="false" customHeight="false" outlineLevel="0" collapsed="false">
      <c r="A29" s="131" t="n">
        <v>42281</v>
      </c>
      <c r="C29" s="132" t="str">
        <f aca="false">DeliveryBook!D28</f>
        <v>B028B</v>
      </c>
    </row>
    <row r="30" customFormat="false" ht="15" hidden="false" customHeight="false" outlineLevel="0" collapsed="false">
      <c r="A30" s="131" t="n">
        <v>42288</v>
      </c>
      <c r="C30" s="132" t="str">
        <f aca="false">DeliveryBook!D29</f>
        <v>S221D</v>
      </c>
    </row>
    <row r="31" customFormat="false" ht="15" hidden="false" customHeight="false" outlineLevel="0" collapsed="false">
      <c r="A31" s="131" t="n">
        <v>42295</v>
      </c>
      <c r="C31" s="132" t="str">
        <f aca="false">DeliveryBook!D30</f>
        <v>S161G</v>
      </c>
    </row>
    <row r="32" customFormat="false" ht="15" hidden="false" customHeight="false" outlineLevel="0" collapsed="false">
      <c r="A32" s="131" t="n">
        <v>42302</v>
      </c>
      <c r="C32" s="132" t="str">
        <f aca="false">DeliveryBook!D31</f>
        <v>N001O</v>
      </c>
    </row>
    <row r="33" customFormat="false" ht="15" hidden="false" customHeight="false" outlineLevel="0" collapsed="false">
      <c r="A33" s="131" t="n">
        <v>42309</v>
      </c>
      <c r="C33" s="132" t="str">
        <f aca="false">DeliveryBook!D32</f>
        <v>S382K</v>
      </c>
    </row>
    <row r="34" customFormat="false" ht="15" hidden="false" customHeight="false" outlineLevel="0" collapsed="false">
      <c r="A34" s="131" t="n">
        <v>42316</v>
      </c>
      <c r="C34" s="132" t="str">
        <f aca="false">DeliveryBook!D33</f>
        <v>B005A</v>
      </c>
    </row>
    <row r="35" customFormat="false" ht="15" hidden="false" customHeight="false" outlineLevel="0" collapsed="false">
      <c r="A35" s="131" t="n">
        <v>42323</v>
      </c>
      <c r="C35" s="132" t="str">
        <f aca="false">DeliveryBook!D34</f>
        <v>S135D</v>
      </c>
    </row>
    <row r="36" customFormat="false" ht="15" hidden="false" customHeight="false" outlineLevel="0" collapsed="false">
      <c r="A36" s="131" t="n">
        <v>42330</v>
      </c>
      <c r="C36" s="132" t="str">
        <f aca="false">DeliveryBook!D35</f>
        <v>S076D</v>
      </c>
    </row>
    <row r="37" customFormat="false" ht="15" hidden="false" customHeight="false" outlineLevel="0" collapsed="false">
      <c r="A37" s="131" t="n">
        <v>42337</v>
      </c>
      <c r="C37" s="132" t="str">
        <f aca="false">DeliveryBook!D36</f>
        <v>S213B</v>
      </c>
    </row>
    <row r="38" customFormat="false" ht="15" hidden="false" customHeight="false" outlineLevel="0" collapsed="false">
      <c r="A38" s="131" t="n">
        <v>42344</v>
      </c>
      <c r="C38" s="132" t="str">
        <f aca="false">DeliveryBook!D37</f>
        <v>S076D</v>
      </c>
    </row>
    <row r="39" customFormat="false" ht="15" hidden="false" customHeight="false" outlineLevel="0" collapsed="false">
      <c r="A39" s="131" t="n">
        <v>42351</v>
      </c>
      <c r="C39" s="132" t="str">
        <f aca="false">DeliveryBook!D38</f>
        <v>S135C</v>
      </c>
    </row>
    <row r="40" customFormat="false" ht="15" hidden="false" customHeight="false" outlineLevel="0" collapsed="false">
      <c r="A40" s="131" t="n">
        <v>42358</v>
      </c>
      <c r="C40" s="132" t="str">
        <f aca="false">DeliveryBook!D39</f>
        <v>S012G</v>
      </c>
    </row>
    <row r="41" customFormat="false" ht="15" hidden="false" customHeight="false" outlineLevel="0" collapsed="false">
      <c r="A41" s="131" t="n">
        <v>42365</v>
      </c>
      <c r="C41" s="132" t="e">
        <f aca="false">deliverybook!#REF!</f>
        <v>#VALUE!</v>
      </c>
    </row>
    <row r="42" customFormat="false" ht="15" hidden="false" customHeight="false" outlineLevel="0" collapsed="false">
      <c r="A42" s="131" t="n">
        <v>42372</v>
      </c>
      <c r="C42" s="132" t="str">
        <f aca="false">DeliveryBook!D40</f>
        <v>M036D</v>
      </c>
    </row>
    <row r="43" customFormat="false" ht="15" hidden="false" customHeight="false" outlineLevel="0" collapsed="false">
      <c r="A43" s="131" t="n">
        <v>42379</v>
      </c>
      <c r="C43" s="132" t="str">
        <f aca="false">DeliveryBook!D41</f>
        <v>S012G</v>
      </c>
    </row>
    <row r="44" customFormat="false" ht="15" hidden="false" customHeight="false" outlineLevel="0" collapsed="false">
      <c r="A44" s="131" t="n">
        <v>42386</v>
      </c>
      <c r="C44" s="132" t="str">
        <f aca="false">DeliveryBook!D42</f>
        <v>N004G</v>
      </c>
    </row>
    <row r="45" customFormat="false" ht="15" hidden="false" customHeight="false" outlineLevel="0" collapsed="false">
      <c r="A45" s="131" t="n">
        <v>42393</v>
      </c>
      <c r="C45" s="132" t="str">
        <f aca="false">DeliveryBook!D43</f>
        <v>S012G</v>
      </c>
    </row>
    <row r="46" customFormat="false" ht="15" hidden="false" customHeight="false" outlineLevel="0" collapsed="false">
      <c r="A46" s="131" t="n">
        <v>42400</v>
      </c>
      <c r="C46" s="132" t="str">
        <f aca="false">DeliveryBook!D44</f>
        <v>S106N</v>
      </c>
    </row>
    <row r="47" customFormat="false" ht="15" hidden="false" customHeight="false" outlineLevel="0" collapsed="false">
      <c r="A47" s="131" t="n">
        <v>42407</v>
      </c>
      <c r="C47" s="132" t="str">
        <f aca="false">DeliveryBook!D45</f>
        <v>S174N</v>
      </c>
    </row>
    <row r="48" customFormat="false" ht="15" hidden="false" customHeight="false" outlineLevel="0" collapsed="false">
      <c r="A48" s="131" t="n">
        <v>42414</v>
      </c>
      <c r="C48" s="132" t="str">
        <f aca="false">DeliveryBook!D46</f>
        <v>M048S</v>
      </c>
    </row>
    <row r="49" customFormat="false" ht="15" hidden="false" customHeight="false" outlineLevel="0" collapsed="false">
      <c r="A49" s="131" t="n">
        <v>42421</v>
      </c>
      <c r="C49" s="132" t="str">
        <f aca="false">DeliveryBook!D47</f>
        <v>M007T</v>
      </c>
    </row>
    <row r="50" customFormat="false" ht="15" hidden="false" customHeight="false" outlineLevel="0" collapsed="false">
      <c r="A50" s="131" t="n">
        <v>42428</v>
      </c>
      <c r="C50" s="132" t="str">
        <f aca="false">DeliveryBook!D48</f>
        <v>S076D</v>
      </c>
    </row>
    <row r="51" customFormat="false" ht="15" hidden="false" customHeight="false" outlineLevel="0" collapsed="false">
      <c r="A51" s="131" t="n">
        <v>42435</v>
      </c>
      <c r="C51" s="132" t="str">
        <f aca="false">DeliveryBook!D49</f>
        <v>S094T</v>
      </c>
    </row>
    <row r="52" customFormat="false" ht="15" hidden="false" customHeight="false" outlineLevel="0" collapsed="false">
      <c r="A52" s="131" t="n">
        <v>42442</v>
      </c>
      <c r="C52" s="132" t="str">
        <f aca="false">DeliveryBook!D50</f>
        <v>S008W</v>
      </c>
    </row>
    <row r="53" customFormat="false" ht="15" hidden="false" customHeight="false" outlineLevel="0" collapsed="false">
      <c r="A53" s="131" t="n">
        <v>42449</v>
      </c>
      <c r="C53" s="132" t="str">
        <f aca="false">DeliveryBook!D51</f>
        <v>S064A</v>
      </c>
    </row>
    <row r="54" customFormat="false" ht="15" hidden="false" customHeight="false" outlineLevel="0" collapsed="false">
      <c r="A54" s="131" t="n">
        <v>42456</v>
      </c>
      <c r="C54" s="132" t="str">
        <f aca="false">DeliveryBook!D52</f>
        <v>V017A</v>
      </c>
    </row>
    <row r="55" customFormat="false" ht="15" hidden="false" customHeight="false" outlineLevel="0" collapsed="false">
      <c r="C55" s="132" t="str">
        <f aca="false">DeliveryBook!D53</f>
        <v>V003D</v>
      </c>
    </row>
    <row r="56" customFormat="false" ht="15" hidden="false" customHeight="false" outlineLevel="0" collapsed="false">
      <c r="C56" s="132" t="str">
        <f aca="false">DeliveryBook!D54</f>
        <v>S161J</v>
      </c>
    </row>
    <row r="57" customFormat="false" ht="15" hidden="false" customHeight="false" outlineLevel="0" collapsed="false">
      <c r="C57" s="132" t="str">
        <f aca="false">DeliveryBook!D55</f>
        <v>S204J</v>
      </c>
    </row>
    <row r="58" customFormat="false" ht="15" hidden="false" customHeight="false" outlineLevel="0" collapsed="false">
      <c r="C58" s="132" t="str">
        <f aca="false">DeliveryBook!D56</f>
        <v>N001K</v>
      </c>
    </row>
    <row r="59" customFormat="false" ht="15" hidden="false" customHeight="false" outlineLevel="0" collapsed="false">
      <c r="C59" s="132" t="str">
        <f aca="false">DeliveryBook!D57</f>
        <v>S022N</v>
      </c>
    </row>
    <row r="60" customFormat="false" ht="15" hidden="false" customHeight="false" outlineLevel="0" collapsed="false">
      <c r="C60" s="132" t="str">
        <f aca="false">DeliveryBook!D58</f>
        <v>M046S</v>
      </c>
    </row>
    <row r="61" customFormat="false" ht="15" hidden="false" customHeight="false" outlineLevel="0" collapsed="false">
      <c r="C61" s="132" t="str">
        <f aca="false">DeliveryBook!D59</f>
        <v>S181B</v>
      </c>
    </row>
    <row r="62" customFormat="false" ht="15" hidden="false" customHeight="false" outlineLevel="0" collapsed="false">
      <c r="C62" s="132" t="str">
        <f aca="false">DeliveryBook!D60</f>
        <v>N001C</v>
      </c>
    </row>
    <row r="63" customFormat="false" ht="15" hidden="false" customHeight="false" outlineLevel="0" collapsed="false">
      <c r="C63" s="132" t="str">
        <f aca="false">DeliveryBook!D61</f>
        <v>P003C</v>
      </c>
    </row>
    <row r="64" customFormat="false" ht="15" hidden="false" customHeight="false" outlineLevel="0" collapsed="false">
      <c r="C64" s="132" t="str">
        <f aca="false">DeliveryBook!D62</f>
        <v>S002C</v>
      </c>
    </row>
    <row r="65" customFormat="false" ht="15" hidden="false" customHeight="false" outlineLevel="0" collapsed="false">
      <c r="C65" s="132" t="str">
        <f aca="false">DeliveryBook!D63</f>
        <v>S003B</v>
      </c>
    </row>
    <row r="66" customFormat="false" ht="15" hidden="false" customHeight="false" outlineLevel="0" collapsed="false">
      <c r="C66" s="132" t="str">
        <f aca="false">DeliveryBook!D64</f>
        <v>L001H</v>
      </c>
    </row>
    <row r="67" customFormat="false" ht="15" hidden="false" customHeight="false" outlineLevel="0" collapsed="false">
      <c r="C67" s="132" t="str">
        <f aca="false">DeliveryBook!D65</f>
        <v>P001M</v>
      </c>
    </row>
    <row r="68" customFormat="false" ht="15" hidden="false" customHeight="false" outlineLevel="0" collapsed="false">
      <c r="C68" s="132" t="str">
        <f aca="false">DeliveryBook!D66</f>
        <v>S001N</v>
      </c>
    </row>
    <row r="69" customFormat="false" ht="15" hidden="false" customHeight="false" outlineLevel="0" collapsed="false">
      <c r="C69" s="132" t="str">
        <f aca="false">DeliveryBook!D67</f>
        <v>S168N</v>
      </c>
    </row>
    <row r="70" customFormat="false" ht="15" hidden="false" customHeight="false" outlineLevel="0" collapsed="false">
      <c r="C70" s="132" t="str">
        <f aca="false">DeliveryBook!D68</f>
        <v>S184P</v>
      </c>
    </row>
    <row r="71" customFormat="false" ht="15" hidden="false" customHeight="false" outlineLevel="0" collapsed="false">
      <c r="C71" s="132" t="str">
        <f aca="false">DeliveryBook!D69</f>
        <v>M011R</v>
      </c>
    </row>
    <row r="72" customFormat="false" ht="15" hidden="false" customHeight="false" outlineLevel="0" collapsed="false">
      <c r="C72" s="132" t="str">
        <f aca="false">DeliveryBook!D70</f>
        <v>S001U</v>
      </c>
    </row>
    <row r="73" customFormat="false" ht="15" hidden="false" customHeight="false" outlineLevel="0" collapsed="false">
      <c r="C73" s="132" t="str">
        <f aca="false">DeliveryBook!D71</f>
        <v>G002K</v>
      </c>
    </row>
    <row r="74" customFormat="false" ht="15" hidden="false" customHeight="false" outlineLevel="0" collapsed="false">
      <c r="C74" s="132" t="str">
        <f aca="false">DeliveryBook!D72</f>
        <v>S038S</v>
      </c>
    </row>
    <row r="75" customFormat="false" ht="15" hidden="false" customHeight="false" outlineLevel="0" collapsed="false">
      <c r="C75" s="132" t="str">
        <f aca="false">DeliveryBook!D73</f>
        <v>L006S</v>
      </c>
    </row>
    <row r="76" customFormat="false" ht="15" hidden="false" customHeight="false" outlineLevel="0" collapsed="false">
      <c r="C76" s="132" t="str">
        <f aca="false">DeliveryBook!D74</f>
        <v>P019S</v>
      </c>
    </row>
    <row r="77" customFormat="false" ht="15" hidden="false" customHeight="false" outlineLevel="0" collapsed="false">
      <c r="C77" s="132" t="e">
        <f aca="false">deliverybook!#REF!</f>
        <v>#VALUE!</v>
      </c>
    </row>
    <row r="78" customFormat="false" ht="15" hidden="false" customHeight="false" outlineLevel="0" collapsed="false">
      <c r="C78" s="132" t="str">
        <f aca="false">DeliveryBook!D75</f>
        <v>S007J</v>
      </c>
    </row>
    <row r="79" customFormat="false" ht="15" hidden="false" customHeight="false" outlineLevel="0" collapsed="false">
      <c r="C79" s="132" t="str">
        <f aca="false">DeliveryBook!D76</f>
        <v>S149C</v>
      </c>
    </row>
    <row r="80" customFormat="false" ht="15" hidden="false" customHeight="false" outlineLevel="0" collapsed="false">
      <c r="C80" s="132" t="str">
        <f aca="false">DeliveryBook!D77</f>
        <v>M005V</v>
      </c>
    </row>
    <row r="81" customFormat="false" ht="15" hidden="false" customHeight="false" outlineLevel="0" collapsed="false">
      <c r="C81" s="132" t="str">
        <f aca="false">DeliveryBook!D78</f>
        <v>S113A</v>
      </c>
    </row>
    <row r="82" customFormat="false" ht="15" hidden="false" customHeight="false" outlineLevel="0" collapsed="false">
      <c r="C82" s="132" t="str">
        <f aca="false">DeliveryBook!D79</f>
        <v>R028A</v>
      </c>
    </row>
    <row r="83" customFormat="false" ht="15" hidden="false" customHeight="false" outlineLevel="0" collapsed="false">
      <c r="C83" s="132" t="str">
        <f aca="false">DeliveryBook!D80</f>
        <v>D057B</v>
      </c>
    </row>
    <row r="84" customFormat="false" ht="15" hidden="false" customHeight="false" outlineLevel="0" collapsed="false">
      <c r="C84" s="132" t="str">
        <f aca="false">DeliveryBook!D81</f>
        <v>S007K</v>
      </c>
    </row>
    <row r="85" customFormat="false" ht="15" hidden="false" customHeight="false" outlineLevel="0" collapsed="false">
      <c r="C85" s="132" t="str">
        <f aca="false">DeliveryBook!D82</f>
        <v>S046D</v>
      </c>
    </row>
    <row r="86" customFormat="false" ht="15" hidden="false" customHeight="false" outlineLevel="0" collapsed="false">
      <c r="C86" s="132" t="str">
        <f aca="false">DeliveryBook!D83</f>
        <v>S183D</v>
      </c>
    </row>
    <row r="87" customFormat="false" ht="15" hidden="false" customHeight="false" outlineLevel="0" collapsed="false">
      <c r="C87" s="132" t="str">
        <f aca="false">DeliveryBook!D84</f>
        <v>S027I</v>
      </c>
    </row>
    <row r="88" customFormat="false" ht="15" hidden="false" customHeight="false" outlineLevel="0" collapsed="false">
      <c r="C88" s="132" t="str">
        <f aca="false">DeliveryBook!D85</f>
        <v>F001J</v>
      </c>
    </row>
    <row r="89" customFormat="false" ht="15" hidden="false" customHeight="false" outlineLevel="0" collapsed="false">
      <c r="C89" s="132" t="str">
        <f aca="false">DeliveryBook!D86</f>
        <v>S145J</v>
      </c>
    </row>
    <row r="90" customFormat="false" ht="15" hidden="false" customHeight="false" outlineLevel="0" collapsed="false">
      <c r="C90" s="132" t="str">
        <f aca="false">DeliveryBook!D87</f>
        <v>M004M</v>
      </c>
    </row>
    <row r="91" customFormat="false" ht="15" hidden="false" customHeight="false" outlineLevel="0" collapsed="false">
      <c r="C91" s="132" t="str">
        <f aca="false">DeliveryBook!D88</f>
        <v>R016S</v>
      </c>
    </row>
    <row r="92" customFormat="false" ht="15" hidden="false" customHeight="false" outlineLevel="0" collapsed="false">
      <c r="C92" s="132" t="str">
        <f aca="false">DeliveryBook!D89</f>
        <v>S042H</v>
      </c>
    </row>
    <row r="93" customFormat="false" ht="15" hidden="false" customHeight="false" outlineLevel="0" collapsed="false">
      <c r="C93" s="132" t="str">
        <f aca="false">DeliveryBook!D90</f>
        <v>S175G</v>
      </c>
    </row>
    <row r="94" customFormat="false" ht="15" hidden="false" customHeight="false" outlineLevel="0" collapsed="false">
      <c r="C94" s="132" t="str">
        <f aca="false">DeliveryBook!D91</f>
        <v>R035N</v>
      </c>
    </row>
    <row r="95" customFormat="false" ht="15" hidden="false" customHeight="false" outlineLevel="0" collapsed="false">
      <c r="C95" s="132" t="str">
        <f aca="false">DeliveryBook!D92</f>
        <v>S537B</v>
      </c>
    </row>
    <row r="96" customFormat="false" ht="15" hidden="false" customHeight="false" outlineLevel="0" collapsed="false">
      <c r="C96" s="132" t="str">
        <f aca="false">DeliveryBook!D93</f>
        <v>S526B</v>
      </c>
    </row>
    <row r="97" customFormat="false" ht="15" hidden="false" customHeight="false" outlineLevel="0" collapsed="false">
      <c r="C97" s="132" t="str">
        <f aca="false">DeliveryBook!D94</f>
        <v>S548B</v>
      </c>
    </row>
    <row r="98" customFormat="false" ht="15" hidden="false" customHeight="false" outlineLevel="0" collapsed="false">
      <c r="C98" s="132" t="str">
        <f aca="false">DeliveryBook!D95</f>
        <v>S490B</v>
      </c>
    </row>
    <row r="99" customFormat="false" ht="15" hidden="false" customHeight="false" outlineLevel="0" collapsed="false">
      <c r="C99" s="132" t="str">
        <f aca="false">DeliveryBook!D96</f>
        <v>S172G</v>
      </c>
    </row>
    <row r="100" customFormat="false" ht="15" hidden="false" customHeight="false" outlineLevel="0" collapsed="false">
      <c r="C100" s="132" t="str">
        <f aca="false">DeliveryBook!D97</f>
        <v>S152C</v>
      </c>
    </row>
    <row r="101" customFormat="false" ht="15" hidden="false" customHeight="false" outlineLevel="0" collapsed="false">
      <c r="C101" s="132" t="str">
        <f aca="false">DeliveryBook!D98</f>
        <v>V008G</v>
      </c>
    </row>
    <row r="102" customFormat="false" ht="15" hidden="false" customHeight="false" outlineLevel="0" collapsed="false">
      <c r="C102" s="132" t="str">
        <f aca="false">DeliveryBook!D99</f>
        <v>D016G</v>
      </c>
    </row>
    <row r="103" customFormat="false" ht="15" hidden="false" customHeight="false" outlineLevel="0" collapsed="false">
      <c r="C103" s="132" t="str">
        <f aca="false">DeliveryBook!D100</f>
        <v>S090H</v>
      </c>
    </row>
    <row r="104" customFormat="false" ht="15" hidden="false" customHeight="false" outlineLevel="0" collapsed="false">
      <c r="C104" s="132" t="str">
        <f aca="false">DeliveryBook!D101</f>
        <v>S098H</v>
      </c>
    </row>
    <row r="105" customFormat="false" ht="15" hidden="false" customHeight="false" outlineLevel="0" collapsed="false">
      <c r="C105" s="132" t="str">
        <f aca="false">DeliveryBook!D102</f>
        <v>S179J</v>
      </c>
    </row>
    <row r="106" customFormat="false" ht="15" hidden="false" customHeight="false" outlineLevel="0" collapsed="false">
      <c r="C106" s="132" t="str">
        <f aca="false">DeliveryBook!D103</f>
        <v>S181J</v>
      </c>
    </row>
    <row r="107" customFormat="false" ht="15" hidden="false" customHeight="false" outlineLevel="0" collapsed="false">
      <c r="C107" s="132" t="str">
        <f aca="false">DeliveryBook!D104</f>
        <v>S408K</v>
      </c>
    </row>
    <row r="108" customFormat="false" ht="15" hidden="false" customHeight="false" outlineLevel="0" collapsed="false">
      <c r="C108" s="132" t="str">
        <f aca="false">DeliveryBook!D105</f>
        <v>S273K</v>
      </c>
    </row>
    <row r="109" customFormat="false" ht="15" hidden="false" customHeight="false" outlineLevel="0" collapsed="false">
      <c r="C109" s="132" t="str">
        <f aca="false">DeliveryBook!D106</f>
        <v>S272M</v>
      </c>
    </row>
    <row r="110" customFormat="false" ht="15" hidden="false" customHeight="false" outlineLevel="0" collapsed="false">
      <c r="C110" s="132" t="str">
        <f aca="false">DeliveryBook!D107</f>
        <v>R035M</v>
      </c>
    </row>
    <row r="111" customFormat="false" ht="15" hidden="false" customHeight="false" outlineLevel="0" collapsed="false">
      <c r="C111" s="132" t="str">
        <f aca="false">DeliveryBook!D108</f>
        <v>S239M</v>
      </c>
    </row>
    <row r="112" customFormat="false" ht="15" hidden="false" customHeight="false" outlineLevel="0" collapsed="false">
      <c r="C112" s="132" t="str">
        <f aca="false">DeliveryBook!D109</f>
        <v>S263P</v>
      </c>
    </row>
    <row r="113" customFormat="false" ht="15" hidden="false" customHeight="false" outlineLevel="0" collapsed="false">
      <c r="C113" s="132" t="str">
        <f aca="false">DeliveryBook!D110</f>
        <v>S047B</v>
      </c>
    </row>
    <row r="114" customFormat="false" ht="15" hidden="false" customHeight="false" outlineLevel="0" collapsed="false">
      <c r="C114" s="132" t="str">
        <f aca="false">DeliveryBook!D111</f>
        <v>D002P</v>
      </c>
    </row>
    <row r="115" customFormat="false" ht="15" hidden="false" customHeight="false" outlineLevel="0" collapsed="false">
      <c r="C115" s="132" t="str">
        <f aca="false">DeliveryBook!D112</f>
        <v>S005S</v>
      </c>
    </row>
    <row r="116" customFormat="false" ht="15" hidden="false" customHeight="false" outlineLevel="0" collapsed="false">
      <c r="C116" s="132" t="str">
        <f aca="false">DeliveryBook!D113</f>
        <v>B038S</v>
      </c>
    </row>
    <row r="117" customFormat="false" ht="15" hidden="false" customHeight="false" outlineLevel="0" collapsed="false">
      <c r="C117" s="132" t="str">
        <f aca="false">DeliveryBook!D114</f>
        <v>S373S</v>
      </c>
    </row>
    <row r="118" customFormat="false" ht="15" hidden="false" customHeight="false" outlineLevel="0" collapsed="false">
      <c r="C118" s="132" t="str">
        <f aca="false">DeliveryBook!D115</f>
        <v>S403S</v>
      </c>
    </row>
    <row r="119" customFormat="false" ht="15" hidden="false" customHeight="false" outlineLevel="0" collapsed="false">
      <c r="C119" s="132" t="str">
        <f aca="false">DeliveryBook!D116</f>
        <v>S112T</v>
      </c>
    </row>
    <row r="120" customFormat="false" ht="15" hidden="false" customHeight="false" outlineLevel="0" collapsed="false">
      <c r="C120" s="132" t="str">
        <f aca="false">DeliveryBook!D117</f>
        <v>S541B</v>
      </c>
    </row>
    <row r="121" customFormat="false" ht="15" hidden="false" customHeight="false" outlineLevel="0" collapsed="false">
      <c r="C121" s="132" t="str">
        <f aca="false">DeliveryBook!D118</f>
        <v>K019B</v>
      </c>
    </row>
    <row r="122" customFormat="false" ht="15" hidden="false" customHeight="false" outlineLevel="0" collapsed="false">
      <c r="C122" s="132" t="str">
        <f aca="false">DeliveryBook!D119</f>
        <v>S264B</v>
      </c>
    </row>
    <row r="123" customFormat="false" ht="15" hidden="false" customHeight="false" outlineLevel="0" collapsed="false">
      <c r="C123" s="132" t="str">
        <f aca="false">DeliveryBook!D120</f>
        <v>S109C</v>
      </c>
    </row>
    <row r="124" customFormat="false" ht="15" hidden="false" customHeight="false" outlineLevel="0" collapsed="false">
      <c r="C124" s="132" t="str">
        <f aca="false">DeliveryBook!D121</f>
        <v>S118D</v>
      </c>
    </row>
    <row r="125" customFormat="false" ht="15" hidden="false" customHeight="false" outlineLevel="0" collapsed="false">
      <c r="C125" s="132" t="str">
        <f aca="false">DeliveryBook!D122</f>
        <v>S117D</v>
      </c>
    </row>
    <row r="126" customFormat="false" ht="15" hidden="false" customHeight="false" outlineLevel="0" collapsed="false">
      <c r="C126" s="132" t="str">
        <f aca="false">DeliveryBook!D123</f>
        <v>S188D</v>
      </c>
    </row>
    <row r="127" customFormat="false" ht="15" hidden="false" customHeight="false" outlineLevel="0" collapsed="false">
      <c r="C127" s="132" t="str">
        <f aca="false">DeliveryBook!D124</f>
        <v>S222D</v>
      </c>
    </row>
    <row r="128" customFormat="false" ht="15" hidden="false" customHeight="false" outlineLevel="0" collapsed="false">
      <c r="C128" s="132" t="str">
        <f aca="false">DeliveryBook!D125</f>
        <v>M008J</v>
      </c>
    </row>
    <row r="129" customFormat="false" ht="15" hidden="false" customHeight="false" outlineLevel="0" collapsed="false">
      <c r="C129" s="132" t="str">
        <f aca="false">DeliveryBook!D126</f>
        <v>S073K</v>
      </c>
    </row>
    <row r="130" customFormat="false" ht="15" hidden="false" customHeight="false" outlineLevel="0" collapsed="false">
      <c r="C130" s="132" t="e">
        <f aca="false">deliverybook!#REF!</f>
        <v>#VALUE!</v>
      </c>
    </row>
    <row r="131" customFormat="false" ht="15" hidden="false" customHeight="false" outlineLevel="0" collapsed="false">
      <c r="C131" s="132" t="str">
        <f aca="false">DeliveryBook!D127</f>
        <v>S160K</v>
      </c>
    </row>
    <row r="132" customFormat="false" ht="15" hidden="false" customHeight="false" outlineLevel="0" collapsed="false">
      <c r="C132" s="132" t="str">
        <f aca="false">DeliveryBook!D128</f>
        <v>AUG198</v>
      </c>
    </row>
    <row r="133" customFormat="false" ht="15" hidden="false" customHeight="false" outlineLevel="0" collapsed="false">
      <c r="C133" s="132" t="str">
        <f aca="false">DeliveryBook!D129</f>
        <v>S195P</v>
      </c>
    </row>
    <row r="134" customFormat="false" ht="15" hidden="false" customHeight="false" outlineLevel="0" collapsed="false">
      <c r="C134" s="132" t="str">
        <f aca="false">DeliveryBook!D130</f>
        <v>M038R</v>
      </c>
    </row>
    <row r="135" customFormat="false" ht="15" hidden="false" customHeight="false" outlineLevel="0" collapsed="false">
      <c r="C135" s="132" t="str">
        <f aca="false">DeliveryBook!D131</f>
        <v>S407S</v>
      </c>
    </row>
    <row r="136" customFormat="false" ht="15" hidden="false" customHeight="false" outlineLevel="0" collapsed="false">
      <c r="C136" s="132" t="str">
        <f aca="false">DeliveryBook!D132</f>
        <v>P002V</v>
      </c>
    </row>
    <row r="137" customFormat="false" ht="15" hidden="false" customHeight="false" outlineLevel="0" collapsed="false">
      <c r="C137" s="132" t="str">
        <f aca="false">DeliveryBook!D133</f>
        <v>S264P</v>
      </c>
    </row>
    <row r="138" customFormat="false" ht="15" hidden="false" customHeight="false" outlineLevel="0" collapsed="false">
      <c r="C138" s="132" t="str">
        <f aca="false">DeliveryBook!D134</f>
        <v>S223D</v>
      </c>
    </row>
    <row r="139" customFormat="false" ht="15" hidden="false" customHeight="false" outlineLevel="0" collapsed="false">
      <c r="C139" s="132" t="str">
        <f aca="false">DeliveryBook!D135</f>
        <v>P030J</v>
      </c>
    </row>
    <row r="140" customFormat="false" ht="15" hidden="false" customHeight="false" outlineLevel="0" collapsed="false">
      <c r="C140" s="132" t="str">
        <f aca="false">DeliveryBook!D136</f>
        <v>S228A</v>
      </c>
    </row>
    <row r="141" customFormat="false" ht="15" hidden="false" customHeight="false" outlineLevel="0" collapsed="false">
      <c r="C141" s="132" t="str">
        <f aca="false">DeliveryBook!D137</f>
        <v>J003A</v>
      </c>
    </row>
    <row r="142" customFormat="false" ht="15" hidden="false" customHeight="false" outlineLevel="0" collapsed="false">
      <c r="C142" s="132" t="str">
        <f aca="false">DeliveryBook!D138</f>
        <v>D054B</v>
      </c>
    </row>
    <row r="143" customFormat="false" ht="15" hidden="false" customHeight="false" outlineLevel="0" collapsed="false">
      <c r="C143" s="132" t="str">
        <f aca="false">DeliveryBook!D139</f>
        <v>S158J</v>
      </c>
    </row>
    <row r="144" customFormat="false" ht="15" hidden="false" customHeight="false" outlineLevel="0" collapsed="false">
      <c r="C144" s="132" t="str">
        <f aca="false">DeliveryBook!D140</f>
        <v>B014J</v>
      </c>
    </row>
    <row r="145" customFormat="false" ht="15" hidden="false" customHeight="false" outlineLevel="0" collapsed="false">
      <c r="C145" s="132" t="str">
        <f aca="false">DeliveryBook!D141</f>
        <v>K003K</v>
      </c>
    </row>
    <row r="146" customFormat="false" ht="15" hidden="false" customHeight="false" outlineLevel="0" collapsed="false">
      <c r="C146" s="132" t="str">
        <f aca="false">DeliveryBook!D142</f>
        <v>P036K</v>
      </c>
    </row>
    <row r="147" customFormat="false" ht="15" hidden="false" customHeight="false" outlineLevel="0" collapsed="false">
      <c r="C147" s="132" t="str">
        <f aca="false">DeliveryBook!D143</f>
        <v>S015K</v>
      </c>
    </row>
    <row r="148" customFormat="false" ht="15" hidden="false" customHeight="false" outlineLevel="0" collapsed="false">
      <c r="C148" s="132" t="str">
        <f aca="false">DeliveryBook!D144</f>
        <v>S235P</v>
      </c>
    </row>
    <row r="149" customFormat="false" ht="15" hidden="false" customHeight="false" outlineLevel="0" collapsed="false">
      <c r="C149" s="132" t="str">
        <f aca="false">DeliveryBook!D145</f>
        <v>AUG26C</v>
      </c>
    </row>
    <row r="150" customFormat="false" ht="15" hidden="false" customHeight="false" outlineLevel="0" collapsed="false">
      <c r="C150" s="132" t="str">
        <f aca="false">DeliveryBook!D146</f>
        <v>S122S</v>
      </c>
    </row>
    <row r="151" customFormat="false" ht="15" hidden="false" customHeight="false" outlineLevel="0" collapsed="false">
      <c r="C151" s="132" t="str">
        <f aca="false">DeliveryBook!D147</f>
        <v>S071S</v>
      </c>
    </row>
    <row r="152" customFormat="false" ht="15" hidden="false" customHeight="false" outlineLevel="0" collapsed="false">
      <c r="C152" s="132" t="str">
        <f aca="false">DeliveryBook!D148</f>
        <v>K010N</v>
      </c>
    </row>
    <row r="153" customFormat="false" ht="15" hidden="false" customHeight="false" outlineLevel="0" collapsed="false">
      <c r="C153" s="132" t="str">
        <f aca="false">DeliveryBook!D149</f>
        <v>D001C</v>
      </c>
    </row>
    <row r="154" customFormat="false" ht="15" hidden="false" customHeight="false" outlineLevel="0" collapsed="false">
      <c r="C154" s="132" t="str">
        <f aca="false">DeliveryBook!D150</f>
        <v>S078N</v>
      </c>
    </row>
    <row r="155" customFormat="false" ht="15" hidden="false" customHeight="false" outlineLevel="0" collapsed="false">
      <c r="C155" s="132" t="str">
        <f aca="false">DeliveryBook!D151</f>
        <v>S353K</v>
      </c>
    </row>
    <row r="156" customFormat="false" ht="15" hidden="false" customHeight="false" outlineLevel="0" collapsed="false">
      <c r="C156" s="132" t="str">
        <f aca="false">DeliveryBook!D152</f>
        <v>S256P</v>
      </c>
    </row>
    <row r="157" customFormat="false" ht="15" hidden="false" customHeight="false" outlineLevel="0" collapsed="false">
      <c r="C157" s="132" t="str">
        <f aca="false">DeliveryBook!D153</f>
        <v>TAGRD4</v>
      </c>
    </row>
    <row r="158" customFormat="false" ht="15" hidden="false" customHeight="false" outlineLevel="0" collapsed="false">
      <c r="C158" s="132" t="str">
        <f aca="false">DeliveryBook!D154</f>
        <v>S208B</v>
      </c>
    </row>
    <row r="159" customFormat="false" ht="15" hidden="false" customHeight="false" outlineLevel="0" collapsed="false">
      <c r="C159" s="132" t="str">
        <f aca="false">DeliveryBook!D155</f>
        <v>S113C</v>
      </c>
    </row>
    <row r="160" customFormat="false" ht="15" hidden="false" customHeight="false" outlineLevel="0" collapsed="false">
      <c r="C160" s="132" t="str">
        <f aca="false">DeliveryBook!D156</f>
        <v>S171G</v>
      </c>
    </row>
    <row r="161" customFormat="false" ht="15" hidden="false" customHeight="false" outlineLevel="0" collapsed="false">
      <c r="C161" s="132" t="e">
        <f aca="false">deliverybook!#REF!</f>
        <v>#VALUE!</v>
      </c>
    </row>
    <row r="162" customFormat="false" ht="15" hidden="false" customHeight="false" outlineLevel="0" collapsed="false">
      <c r="C162" s="132" t="str">
        <f aca="false">DeliveryBook!D157</f>
        <v>K006H</v>
      </c>
    </row>
    <row r="163" customFormat="false" ht="15" hidden="false" customHeight="false" outlineLevel="0" collapsed="false">
      <c r="C163" s="132" t="str">
        <f aca="false">DeliveryBook!D158</f>
        <v>TAGRD1</v>
      </c>
    </row>
    <row r="164" customFormat="false" ht="15" hidden="false" customHeight="false" outlineLevel="0" collapsed="false">
      <c r="C164" s="132" t="str">
        <f aca="false">DeliveryBook!D159</f>
        <v>M001K</v>
      </c>
    </row>
    <row r="165" customFormat="false" ht="15" hidden="false" customHeight="false" outlineLevel="0" collapsed="false">
      <c r="C165" s="132" t="str">
        <f aca="false">DeliveryBook!D160</f>
        <v>S385S</v>
      </c>
    </row>
    <row r="166" customFormat="false" ht="15" hidden="false" customHeight="false" outlineLevel="0" collapsed="false">
      <c r="C166" s="132" t="str">
        <f aca="false">DeliveryBook!D161</f>
        <v>S253B</v>
      </c>
    </row>
    <row r="167" customFormat="false" ht="15" hidden="false" customHeight="false" outlineLevel="0" collapsed="false">
      <c r="C167" s="132" t="str">
        <f aca="false">DeliveryBook!D162</f>
        <v>B004M</v>
      </c>
    </row>
    <row r="168" customFormat="false" ht="15" hidden="false" customHeight="false" outlineLevel="0" collapsed="false">
      <c r="C168" s="132" t="str">
        <f aca="false">DeliveryBook!D163</f>
        <v>S131S</v>
      </c>
    </row>
    <row r="169" customFormat="false" ht="15" hidden="false" customHeight="false" outlineLevel="0" collapsed="false">
      <c r="C169" s="132" t="str">
        <f aca="false">DeliveryBook!D164</f>
        <v>S225A</v>
      </c>
    </row>
    <row r="170" customFormat="false" ht="15" hidden="false" customHeight="false" outlineLevel="0" collapsed="false">
      <c r="C170" s="132" t="str">
        <f aca="false">DeliveryBook!D165</f>
        <v>S454B</v>
      </c>
    </row>
    <row r="171" customFormat="false" ht="15" hidden="false" customHeight="false" outlineLevel="0" collapsed="false">
      <c r="C171" s="132" t="str">
        <f aca="false">DeliveryBook!D166</f>
        <v>S134B</v>
      </c>
    </row>
    <row r="172" customFormat="false" ht="15" hidden="false" customHeight="false" outlineLevel="0" collapsed="false">
      <c r="C172" s="132" t="str">
        <f aca="false">DeliveryBook!D167</f>
        <v>S350B</v>
      </c>
    </row>
    <row r="173" customFormat="false" ht="15" hidden="false" customHeight="false" outlineLevel="0" collapsed="false">
      <c r="C173" s="132" t="str">
        <f aca="false">DeliveryBook!D168</f>
        <v>S012G</v>
      </c>
    </row>
    <row r="174" customFormat="false" ht="15" hidden="false" customHeight="false" outlineLevel="0" collapsed="false">
      <c r="C174" s="132" t="str">
        <f aca="false">DeliveryBook!D169</f>
        <v>R070B</v>
      </c>
    </row>
    <row r="175" customFormat="false" ht="15" hidden="false" customHeight="false" outlineLevel="0" collapsed="false">
      <c r="C175" s="132" t="str">
        <f aca="false">DeliveryBook!D170</f>
        <v>S346B</v>
      </c>
    </row>
    <row r="176" customFormat="false" ht="15" hidden="false" customHeight="false" outlineLevel="0" collapsed="false">
      <c r="C176" s="132" t="str">
        <f aca="false">DeliveryBook!D171</f>
        <v>S506B</v>
      </c>
    </row>
    <row r="177" customFormat="false" ht="15" hidden="false" customHeight="false" outlineLevel="0" collapsed="false">
      <c r="C177" s="132" t="str">
        <f aca="false">DeliveryBook!D172</f>
        <v>M068B</v>
      </c>
    </row>
    <row r="178" customFormat="false" ht="15" hidden="false" customHeight="false" outlineLevel="0" collapsed="false">
      <c r="C178" s="132" t="str">
        <f aca="false">DeliveryBook!D173</f>
        <v>S127C</v>
      </c>
    </row>
    <row r="179" customFormat="false" ht="15" hidden="false" customHeight="false" outlineLevel="0" collapsed="false">
      <c r="C179" s="132" t="str">
        <f aca="false">DeliveryBook!D174</f>
        <v>S076D</v>
      </c>
    </row>
    <row r="180" customFormat="false" ht="15" hidden="false" customHeight="false" outlineLevel="0" collapsed="false">
      <c r="C180" s="132" t="str">
        <f aca="false">DeliveryBook!D175</f>
        <v>S199D</v>
      </c>
    </row>
    <row r="181" customFormat="false" ht="15" hidden="false" customHeight="false" outlineLevel="0" collapsed="false">
      <c r="C181" s="132" t="str">
        <f aca="false">DeliveryBook!D176</f>
        <v>S180G</v>
      </c>
    </row>
    <row r="182" customFormat="false" ht="15" hidden="false" customHeight="false" outlineLevel="0" collapsed="false">
      <c r="C182" s="132" t="str">
        <f aca="false">DeliveryBook!D177</f>
        <v>S087H</v>
      </c>
    </row>
    <row r="183" customFormat="false" ht="15" hidden="false" customHeight="false" outlineLevel="0" collapsed="false">
      <c r="C183" s="132" t="str">
        <f aca="false">DeliveryBook!D178</f>
        <v>M024J</v>
      </c>
    </row>
    <row r="184" customFormat="false" ht="15" hidden="false" customHeight="false" outlineLevel="0" collapsed="false">
      <c r="C184" s="132" t="str">
        <f aca="false">DeliveryBook!D179</f>
        <v>P030K</v>
      </c>
    </row>
    <row r="185" customFormat="false" ht="15" hidden="false" customHeight="false" outlineLevel="0" collapsed="false">
      <c r="C185" s="132" t="str">
        <f aca="false">DeliveryBook!D180</f>
        <v>S349K</v>
      </c>
    </row>
    <row r="186" customFormat="false" ht="15" hidden="false" customHeight="false" outlineLevel="0" collapsed="false">
      <c r="C186" s="132" t="str">
        <f aca="false">DeliveryBook!D181</f>
        <v>S331K</v>
      </c>
    </row>
    <row r="187" customFormat="false" ht="15" hidden="false" customHeight="false" outlineLevel="0" collapsed="false">
      <c r="C187" s="132" t="str">
        <f aca="false">DeliveryBook!D182</f>
        <v>S236M</v>
      </c>
    </row>
    <row r="188" customFormat="false" ht="15" hidden="false" customHeight="false" outlineLevel="0" collapsed="false">
      <c r="C188" s="132" t="str">
        <f aca="false">DeliveryBook!D183</f>
        <v>S009M</v>
      </c>
    </row>
    <row r="189" customFormat="false" ht="15" hidden="false" customHeight="false" outlineLevel="0" collapsed="false">
      <c r="C189" s="132" t="str">
        <f aca="false">DeliveryBook!D184</f>
        <v>S012G</v>
      </c>
    </row>
    <row r="190" customFormat="false" ht="15" hidden="false" customHeight="false" outlineLevel="0" collapsed="false">
      <c r="C190" s="132" t="str">
        <f aca="false">DeliveryBook!D185</f>
        <v>S166N</v>
      </c>
    </row>
    <row r="191" customFormat="false" ht="15" hidden="false" customHeight="false" outlineLevel="0" collapsed="false">
      <c r="C191" s="132" t="str">
        <f aca="false">DeliveryBook!D186</f>
        <v>M028P</v>
      </c>
    </row>
    <row r="192" customFormat="false" ht="15" hidden="false" customHeight="false" outlineLevel="0" collapsed="false">
      <c r="C192" s="132" t="str">
        <f aca="false">DeliveryBook!D187</f>
        <v>S227P</v>
      </c>
    </row>
    <row r="193" customFormat="false" ht="15" hidden="false" customHeight="false" outlineLevel="0" collapsed="false">
      <c r="C193" s="132" t="str">
        <f aca="false">DeliveryBook!D188</f>
        <v>S126R</v>
      </c>
    </row>
    <row r="194" customFormat="false" ht="15" hidden="false" customHeight="false" outlineLevel="0" collapsed="false">
      <c r="C194" s="132" t="str">
        <f aca="false">DeliveryBook!D189</f>
        <v>S089R</v>
      </c>
    </row>
    <row r="195" customFormat="false" ht="15" hidden="false" customHeight="false" outlineLevel="0" collapsed="false">
      <c r="C195" s="132" t="str">
        <f aca="false">DeliveryBook!D190</f>
        <v>O004S</v>
      </c>
    </row>
    <row r="196" customFormat="false" ht="15" hidden="false" customHeight="false" outlineLevel="0" collapsed="false">
      <c r="C196" s="132" t="str">
        <f aca="false">DeliveryBook!D191</f>
        <v>S363S</v>
      </c>
    </row>
    <row r="197" customFormat="false" ht="15" hidden="false" customHeight="false" outlineLevel="0" collapsed="false">
      <c r="C197" s="132" t="str">
        <f aca="false">DeliveryBook!D192</f>
        <v>S260S</v>
      </c>
    </row>
    <row r="198" customFormat="false" ht="15" hidden="false" customHeight="false" outlineLevel="0" collapsed="false">
      <c r="C198" s="132" t="str">
        <f aca="false">DeliveryBook!D193</f>
        <v>S012G</v>
      </c>
    </row>
    <row r="199" customFormat="false" ht="15" hidden="false" customHeight="false" outlineLevel="0" collapsed="false">
      <c r="C199" s="132" t="str">
        <f aca="false">DeliveryBook!D194</f>
        <v>S350S</v>
      </c>
    </row>
    <row r="200" customFormat="false" ht="15" hidden="false" customHeight="false" outlineLevel="0" collapsed="false">
      <c r="C200" s="132" t="str">
        <f aca="false">DeliveryBook!D195</f>
        <v>S344S</v>
      </c>
    </row>
    <row r="201" customFormat="false" ht="15" hidden="false" customHeight="false" outlineLevel="0" collapsed="false">
      <c r="C201" s="132" t="str">
        <f aca="false">DeliveryBook!D196</f>
        <v>S289S</v>
      </c>
    </row>
    <row r="202" customFormat="false" ht="15" hidden="false" customHeight="false" outlineLevel="0" collapsed="false">
      <c r="C202" s="132" t="str">
        <f aca="false">DeliveryBook!D197</f>
        <v>S022S</v>
      </c>
    </row>
    <row r="203" customFormat="false" ht="15" hidden="false" customHeight="false" outlineLevel="0" collapsed="false">
      <c r="C203" s="132" t="str">
        <f aca="false">DeliveryBook!D198</f>
        <v>S173S</v>
      </c>
    </row>
    <row r="204" customFormat="false" ht="15" hidden="false" customHeight="false" outlineLevel="0" collapsed="false">
      <c r="C204" s="132" t="str">
        <f aca="false">DeliveryBook!D199</f>
        <v>M054S</v>
      </c>
    </row>
    <row r="205" customFormat="false" ht="15" hidden="false" customHeight="false" outlineLevel="0" collapsed="false">
      <c r="C205" s="132" t="str">
        <f aca="false">DeliveryBook!D200</f>
        <v>S121T</v>
      </c>
    </row>
    <row r="206" customFormat="false" ht="15" hidden="false" customHeight="false" outlineLevel="0" collapsed="false">
      <c r="C206" s="132" t="str">
        <f aca="false">DeliveryBook!D201</f>
        <v>S096T</v>
      </c>
    </row>
    <row r="207" customFormat="false" ht="15" hidden="false" customHeight="false" outlineLevel="0" collapsed="false">
      <c r="C207" s="132" t="str">
        <f aca="false">DeliveryBook!D202</f>
        <v>S086T</v>
      </c>
    </row>
    <row r="208" customFormat="false" ht="15" hidden="false" customHeight="false" outlineLevel="0" collapsed="false">
      <c r="C208" s="132" t="str">
        <f aca="false">DeliveryBook!D203</f>
        <v>S050U</v>
      </c>
    </row>
    <row r="209" customFormat="false" ht="15" hidden="false" customHeight="false" outlineLevel="0" collapsed="false">
      <c r="C209" s="132" t="str">
        <f aca="false">DeliveryBook!D204</f>
        <v>S008V</v>
      </c>
    </row>
    <row r="210" customFormat="false" ht="15" hidden="false" customHeight="false" outlineLevel="0" collapsed="false">
      <c r="C210" s="132" t="str">
        <f aca="false">DeliveryBook!D205</f>
        <v>S016A</v>
      </c>
    </row>
    <row r="211" customFormat="false" ht="15" hidden="false" customHeight="false" outlineLevel="0" collapsed="false">
      <c r="C211" s="132" t="str">
        <f aca="false">DeliveryBook!D206</f>
        <v>B014G</v>
      </c>
    </row>
    <row r="212" customFormat="false" ht="15" hidden="false" customHeight="false" outlineLevel="0" collapsed="false">
      <c r="C212" s="132" t="str">
        <f aca="false">DeliveryBook!D207</f>
        <v>S004L</v>
      </c>
    </row>
    <row r="213" customFormat="false" ht="15" hidden="false" customHeight="false" outlineLevel="0" collapsed="false">
      <c r="C213" s="132" t="str">
        <f aca="false">DeliveryBook!D208</f>
        <v>S179N</v>
      </c>
    </row>
    <row r="214" customFormat="false" ht="15" hidden="false" customHeight="false" outlineLevel="0" collapsed="false">
      <c r="C214" s="132" t="str">
        <f aca="false">DeliveryBook!D209</f>
        <v>S212P</v>
      </c>
    </row>
    <row r="215" customFormat="false" ht="15" hidden="false" customHeight="false" outlineLevel="0" collapsed="false">
      <c r="C215" s="132" t="str">
        <f aca="false">DeliveryBook!D210</f>
        <v>S394S</v>
      </c>
    </row>
    <row r="216" customFormat="false" ht="15" hidden="false" customHeight="false" outlineLevel="0" collapsed="false">
      <c r="C216" s="132" t="str">
        <f aca="false">DeliveryBook!D211</f>
        <v>S345S</v>
      </c>
    </row>
    <row r="217" customFormat="false" ht="15" hidden="false" customHeight="false" outlineLevel="0" collapsed="false">
      <c r="C217" s="132" t="str">
        <f aca="false">DeliveryBook!D212</f>
        <v>S044V</v>
      </c>
    </row>
    <row r="218" customFormat="false" ht="15" hidden="false" customHeight="false" outlineLevel="0" collapsed="false">
      <c r="C218" s="132" t="str">
        <f aca="false">DeliveryBook!D213</f>
        <v>S226P</v>
      </c>
    </row>
    <row r="219" customFormat="false" ht="15" hidden="false" customHeight="false" outlineLevel="0" collapsed="false">
      <c r="C219" s="132" t="str">
        <f aca="false">DeliveryBook!D214</f>
        <v>S185R</v>
      </c>
    </row>
    <row r="220" customFormat="false" ht="15" hidden="false" customHeight="false" outlineLevel="0" collapsed="false">
      <c r="C220" s="132" t="str">
        <f aca="false">DeliveryBook!D215</f>
        <v>S321S</v>
      </c>
    </row>
    <row r="221" customFormat="false" ht="15" hidden="false" customHeight="false" outlineLevel="0" collapsed="false">
      <c r="C221" s="132" t="str">
        <f aca="false">DeliveryBook!D216</f>
        <v>S011S</v>
      </c>
    </row>
    <row r="222" customFormat="false" ht="15" hidden="false" customHeight="false" outlineLevel="0" collapsed="false">
      <c r="C222" s="132" t="str">
        <f aca="false">DeliveryBook!D217</f>
        <v>S127G</v>
      </c>
    </row>
    <row r="223" customFormat="false" ht="15" hidden="false" customHeight="false" outlineLevel="0" collapsed="false">
      <c r="C223" s="132" t="str">
        <f aca="false">DeliveryBook!D218</f>
        <v>S147K</v>
      </c>
    </row>
    <row r="224" customFormat="false" ht="15" hidden="false" customHeight="false" outlineLevel="0" collapsed="false">
      <c r="C224" s="132" t="str">
        <f aca="false">DeliveryBook!D219</f>
        <v>AUG26B</v>
      </c>
    </row>
    <row r="225" customFormat="false" ht="15" hidden="false" customHeight="false" outlineLevel="0" collapsed="false">
      <c r="C225" s="132" t="str">
        <f aca="false">DeliveryBook!D220</f>
        <v>AUG26E</v>
      </c>
    </row>
    <row r="226" customFormat="false" ht="15" hidden="false" customHeight="false" outlineLevel="0" collapsed="false">
      <c r="C226" s="132" t="str">
        <f aca="false">DeliveryBook!D221</f>
        <v>S076M</v>
      </c>
    </row>
    <row r="227" customFormat="false" ht="15" hidden="false" customHeight="false" outlineLevel="0" collapsed="false">
      <c r="C227" s="132" t="str">
        <f aca="false">Receipts!A2608</f>
        <v>B004M</v>
      </c>
    </row>
    <row r="228" customFormat="false" ht="15" hidden="false" customHeight="false" outlineLevel="0" collapsed="false">
      <c r="C228" s="132" t="str">
        <f aca="false">DeliveryBook!D223</f>
        <v>S229A</v>
      </c>
    </row>
    <row r="229" customFormat="false" ht="15" hidden="false" customHeight="false" outlineLevel="0" collapsed="false">
      <c r="C229" s="132" t="str">
        <f aca="false">DeliveryBook!D224</f>
        <v>S461B</v>
      </c>
    </row>
    <row r="230" customFormat="false" ht="15" hidden="false" customHeight="false" outlineLevel="0" collapsed="false">
      <c r="C230" s="132" t="str">
        <f aca="false">DeliveryBook!D225</f>
        <v>A056B</v>
      </c>
    </row>
    <row r="231" customFormat="false" ht="15" hidden="false" customHeight="false" outlineLevel="0" collapsed="false">
      <c r="C231" s="132" t="str">
        <f aca="false">DeliveryBook!D226</f>
        <v>P001B</v>
      </c>
    </row>
    <row r="232" customFormat="false" ht="15" hidden="false" customHeight="false" outlineLevel="0" collapsed="false">
      <c r="C232" s="132" t="str">
        <f aca="false">DeliveryBook!D227</f>
        <v>S047C</v>
      </c>
    </row>
    <row r="233" customFormat="false" ht="15" hidden="false" customHeight="false" outlineLevel="0" collapsed="false">
      <c r="C233" s="132" t="str">
        <f aca="false">DeliveryBook!D228</f>
        <v>K012C</v>
      </c>
    </row>
    <row r="234" customFormat="false" ht="15" hidden="false" customHeight="false" outlineLevel="0" collapsed="false">
      <c r="C234" s="132" t="str">
        <f aca="false">DeliveryBook!D229</f>
        <v>R006C</v>
      </c>
    </row>
    <row r="235" customFormat="false" ht="15" hidden="false" customHeight="false" outlineLevel="0" collapsed="false">
      <c r="C235" s="132" t="str">
        <f aca="false">DeliveryBook!D230</f>
        <v>S129D</v>
      </c>
    </row>
    <row r="236" customFormat="false" ht="15" hidden="false" customHeight="false" outlineLevel="0" collapsed="false">
      <c r="C236" s="132" t="str">
        <f aca="false">DeliveryBook!D231</f>
        <v>S047F</v>
      </c>
    </row>
    <row r="237" customFormat="false" ht="15" hidden="false" customHeight="false" outlineLevel="0" collapsed="false">
      <c r="C237" s="132" t="str">
        <f aca="false">DeliveryBook!D232</f>
        <v>S213J</v>
      </c>
    </row>
    <row r="238" customFormat="false" ht="15" hidden="false" customHeight="false" outlineLevel="0" collapsed="false">
      <c r="C238" s="132" t="str">
        <f aca="false">DeliveryBook!D233</f>
        <v>T001J</v>
      </c>
    </row>
    <row r="239" customFormat="false" ht="15" hidden="false" customHeight="false" outlineLevel="0" collapsed="false">
      <c r="C239" s="132" t="str">
        <f aca="false">DeliveryBook!D234</f>
        <v>S228J</v>
      </c>
    </row>
    <row r="240" customFormat="false" ht="15" hidden="false" customHeight="false" outlineLevel="0" collapsed="false">
      <c r="C240" s="132" t="str">
        <f aca="false">DeliveryBook!D235</f>
        <v>M021J</v>
      </c>
    </row>
    <row r="241" customFormat="false" ht="15" hidden="false" customHeight="false" outlineLevel="0" collapsed="false">
      <c r="C241" s="132" t="str">
        <f aca="false">DeliveryBook!D236</f>
        <v>S268K</v>
      </c>
    </row>
    <row r="242" customFormat="false" ht="15" hidden="false" customHeight="false" outlineLevel="0" collapsed="false">
      <c r="C242" s="132" t="str">
        <f aca="false">DeliveryBook!D237</f>
        <v>S385K</v>
      </c>
    </row>
    <row r="243" customFormat="false" ht="15" hidden="false" customHeight="false" outlineLevel="0" collapsed="false">
      <c r="C243" s="132" t="str">
        <f aca="false">DeliveryBook!D238</f>
        <v>M038M</v>
      </c>
    </row>
    <row r="244" customFormat="false" ht="15" hidden="false" customHeight="false" outlineLevel="0" collapsed="false">
      <c r="C244" s="132" t="str">
        <f aca="false">DeliveryBook!D239</f>
        <v>S053P</v>
      </c>
    </row>
    <row r="245" customFormat="false" ht="15" hidden="false" customHeight="false" outlineLevel="0" collapsed="false">
      <c r="C245" s="132" t="str">
        <f aca="false">DeliveryBook!D240</f>
        <v>S197R</v>
      </c>
    </row>
    <row r="246" customFormat="false" ht="15" hidden="false" customHeight="false" outlineLevel="0" collapsed="false">
      <c r="C246" s="132" t="e">
        <f aca="false">deliverybook!#REF!</f>
        <v>#VALUE!</v>
      </c>
    </row>
    <row r="247" customFormat="false" ht="15" hidden="false" customHeight="false" outlineLevel="0" collapsed="false">
      <c r="C247" s="132" t="str">
        <f aca="false">DeliveryBook!D241</f>
        <v>B040S</v>
      </c>
    </row>
    <row r="248" customFormat="false" ht="15" hidden="false" customHeight="false" outlineLevel="0" collapsed="false">
      <c r="C248" s="132" t="str">
        <f aca="false">DeliveryBook!D242</f>
        <v>S006U</v>
      </c>
    </row>
    <row r="249" customFormat="false" ht="15" hidden="false" customHeight="false" outlineLevel="0" collapsed="false">
      <c r="C249" s="132" t="str">
        <f aca="false">DeliveryBook!D243</f>
        <v>S045V</v>
      </c>
    </row>
    <row r="250" customFormat="false" ht="15" hidden="false" customHeight="false" outlineLevel="0" collapsed="false">
      <c r="C250" s="132" t="str">
        <f aca="false">DeliveryBook!D244</f>
        <v>N013A</v>
      </c>
    </row>
    <row r="251" customFormat="false" ht="15" hidden="false" customHeight="false" outlineLevel="0" collapsed="false">
      <c r="C251" s="132" t="str">
        <f aca="false">DeliveryBook!D245</f>
        <v>S218A</v>
      </c>
    </row>
    <row r="252" customFormat="false" ht="15" hidden="false" customHeight="false" outlineLevel="0" collapsed="false">
      <c r="C252" s="132" t="str">
        <f aca="false">DeliveryBook!D246</f>
        <v>S142A</v>
      </c>
    </row>
    <row r="253" customFormat="false" ht="15" hidden="false" customHeight="false" outlineLevel="0" collapsed="false">
      <c r="C253" s="132" t="str">
        <f aca="false">DeliveryBook!D247</f>
        <v>S095A</v>
      </c>
    </row>
    <row r="254" customFormat="false" ht="15" hidden="false" customHeight="false" outlineLevel="0" collapsed="false">
      <c r="C254" s="132" t="str">
        <f aca="false">DeliveryBook!D248</f>
        <v>S230A</v>
      </c>
    </row>
    <row r="255" customFormat="false" ht="15" hidden="false" customHeight="false" outlineLevel="0" collapsed="false">
      <c r="C255" s="132" t="str">
        <f aca="false">DeliveryBook!D249</f>
        <v>S240M</v>
      </c>
    </row>
    <row r="256" customFormat="false" ht="15" hidden="false" customHeight="false" outlineLevel="0" collapsed="false">
      <c r="C256" s="132" t="str">
        <f aca="false">DeliveryBook!D250</f>
        <v>S190A</v>
      </c>
    </row>
    <row r="257" customFormat="false" ht="15" hidden="false" customHeight="false" outlineLevel="0" collapsed="false">
      <c r="C257" s="132" t="str">
        <f aca="false">DeliveryBook!D251</f>
        <v>S546B</v>
      </c>
    </row>
    <row r="258" customFormat="false" ht="15" hidden="false" customHeight="false" outlineLevel="0" collapsed="false">
      <c r="C258" s="132" t="str">
        <f aca="false">DeliveryBook!D252</f>
        <v>L003B</v>
      </c>
    </row>
    <row r="259" customFormat="false" ht="15" hidden="false" customHeight="false" outlineLevel="0" collapsed="false">
      <c r="C259" s="132" t="str">
        <f aca="false">DeliveryBook!D253</f>
        <v>S540B</v>
      </c>
    </row>
    <row r="260" customFormat="false" ht="15" hidden="false" customHeight="false" outlineLevel="0" collapsed="false">
      <c r="C260" s="132" t="str">
        <f aca="false">DeliveryBook!D254</f>
        <v>B010B</v>
      </c>
    </row>
    <row r="261" customFormat="false" ht="15" hidden="false" customHeight="false" outlineLevel="0" collapsed="false">
      <c r="C261" s="132" t="str">
        <f aca="false">DeliveryBook!D255</f>
        <v>D056B</v>
      </c>
    </row>
    <row r="262" customFormat="false" ht="15" hidden="false" customHeight="false" outlineLevel="0" collapsed="false">
      <c r="C262" s="132" t="str">
        <f aca="false">DeliveryBook!D256</f>
        <v>S445B</v>
      </c>
    </row>
    <row r="263" customFormat="false" ht="15" hidden="false" customHeight="false" outlineLevel="0" collapsed="false">
      <c r="C263" s="132" t="str">
        <f aca="false">DeliveryBook!D257</f>
        <v>G021B</v>
      </c>
    </row>
    <row r="264" customFormat="false" ht="15" hidden="false" customHeight="false" outlineLevel="0" collapsed="false">
      <c r="C264" s="132" t="str">
        <f aca="false">DeliveryBook!D258</f>
        <v>S508B</v>
      </c>
    </row>
    <row r="265" customFormat="false" ht="15" hidden="false" customHeight="false" outlineLevel="0" collapsed="false">
      <c r="C265" s="132" t="str">
        <f aca="false">DeliveryBook!D259</f>
        <v>S364B</v>
      </c>
    </row>
    <row r="266" customFormat="false" ht="15" hidden="false" customHeight="false" outlineLevel="0" collapsed="false">
      <c r="C266" s="132" t="e">
        <f aca="false">deliverybook!#REF!</f>
        <v>#VALUE!</v>
      </c>
    </row>
    <row r="267" customFormat="false" ht="15" hidden="false" customHeight="false" outlineLevel="0" collapsed="false">
      <c r="C267" s="132" t="str">
        <f aca="false">DeliveryBook!D260</f>
        <v>S542B</v>
      </c>
    </row>
    <row r="268" customFormat="false" ht="15" hidden="false" customHeight="false" outlineLevel="0" collapsed="false">
      <c r="C268" s="132" t="str">
        <f aca="false">DeliveryBook!D261</f>
        <v>K043B</v>
      </c>
    </row>
    <row r="269" customFormat="false" ht="15" hidden="false" customHeight="false" outlineLevel="0" collapsed="false">
      <c r="C269" s="132" t="str">
        <f aca="false">DeliveryBook!D262</f>
        <v>S155C</v>
      </c>
    </row>
    <row r="270" customFormat="false" ht="15" hidden="false" customHeight="false" outlineLevel="0" collapsed="false">
      <c r="C270" s="132" t="e">
        <f aca="false">deliverybook!#REF!</f>
        <v>#VALUE!</v>
      </c>
    </row>
    <row r="271" customFormat="false" ht="15" hidden="false" customHeight="false" outlineLevel="0" collapsed="false">
      <c r="C271" s="132" t="str">
        <f aca="false">DeliveryBook!D263</f>
        <v>S139C</v>
      </c>
    </row>
    <row r="272" customFormat="false" ht="15" hidden="false" customHeight="false" outlineLevel="0" collapsed="false">
      <c r="C272" s="132" t="str">
        <f aca="false">DeliveryBook!D264</f>
        <v>S196D</v>
      </c>
    </row>
    <row r="273" customFormat="false" ht="15" hidden="false" customHeight="false" outlineLevel="0" collapsed="false">
      <c r="C273" s="132" t="str">
        <f aca="false">DeliveryBook!D265</f>
        <v>S013E</v>
      </c>
    </row>
    <row r="274" customFormat="false" ht="15" hidden="false" customHeight="false" outlineLevel="0" collapsed="false">
      <c r="C274" s="132" t="str">
        <f aca="false">DeliveryBook!D266</f>
        <v>S014E</v>
      </c>
    </row>
    <row r="275" customFormat="false" ht="15" hidden="false" customHeight="false" outlineLevel="0" collapsed="false">
      <c r="C275" s="132" t="str">
        <f aca="false">DeliveryBook!D267</f>
        <v>D002F</v>
      </c>
    </row>
    <row r="276" customFormat="false" ht="15" hidden="false" customHeight="false" outlineLevel="0" collapsed="false">
      <c r="C276" s="132" t="str">
        <f aca="false">DeliveryBook!D268</f>
        <v>B004F</v>
      </c>
    </row>
    <row r="277" customFormat="false" ht="15" hidden="false" customHeight="false" outlineLevel="0" collapsed="false">
      <c r="C277" s="132" t="str">
        <f aca="false">DeliveryBook!D269</f>
        <v>S018F</v>
      </c>
    </row>
    <row r="278" customFormat="false" ht="15" hidden="false" customHeight="false" outlineLevel="0" collapsed="false">
      <c r="C278" s="132" t="e">
        <f aca="false">deliverybook!#REF!</f>
        <v>#VALUE!</v>
      </c>
    </row>
    <row r="279" customFormat="false" ht="15" hidden="false" customHeight="false" outlineLevel="0" collapsed="false">
      <c r="C279" s="132" t="str">
        <f aca="false">DeliveryBook!D270</f>
        <v>S039F</v>
      </c>
    </row>
    <row r="280" customFormat="false" ht="15" hidden="false" customHeight="false" outlineLevel="0" collapsed="false">
      <c r="C280" s="132" t="str">
        <f aca="false">DeliveryBook!D271</f>
        <v>S031F</v>
      </c>
    </row>
    <row r="281" customFormat="false" ht="15" hidden="false" customHeight="false" outlineLevel="0" collapsed="false">
      <c r="C281" s="132" t="str">
        <f aca="false">DeliveryBook!D272</f>
        <v>S164G</v>
      </c>
    </row>
    <row r="282" customFormat="false" ht="15" hidden="false" customHeight="false" outlineLevel="0" collapsed="false">
      <c r="C282" s="132" t="str">
        <f aca="false">DeliveryBook!D273</f>
        <v>B004G</v>
      </c>
    </row>
    <row r="283" customFormat="false" ht="15" hidden="false" customHeight="false" outlineLevel="0" collapsed="false">
      <c r="C283" s="132" t="str">
        <f aca="false">DeliveryBook!D274</f>
        <v>S166G</v>
      </c>
    </row>
    <row r="284" customFormat="false" ht="15" hidden="false" customHeight="false" outlineLevel="0" collapsed="false">
      <c r="C284" s="132" t="str">
        <f aca="false">DeliveryBook!D275</f>
        <v>S097H</v>
      </c>
    </row>
    <row r="285" customFormat="false" ht="15" hidden="false" customHeight="false" outlineLevel="0" collapsed="false">
      <c r="C285" s="132" t="str">
        <f aca="false">DeliveryBook!D276</f>
        <v>S093H</v>
      </c>
    </row>
    <row r="286" customFormat="false" ht="15" hidden="false" customHeight="false" outlineLevel="0" collapsed="false">
      <c r="C286" s="132" t="e">
        <f aca="false">deliverybook!#REF!</f>
        <v>#VALUE!</v>
      </c>
    </row>
    <row r="287" customFormat="false" ht="15" hidden="false" customHeight="false" outlineLevel="0" collapsed="false">
      <c r="C287" s="132" t="e">
        <f aca="false">deliverybook!#REF!</f>
        <v>#VALUE!</v>
      </c>
    </row>
    <row r="288" customFormat="false" ht="15" hidden="false" customHeight="false" outlineLevel="0" collapsed="false">
      <c r="C288" s="132" t="str">
        <f aca="false">DeliveryBook!D277</f>
        <v>S055H</v>
      </c>
    </row>
    <row r="289" customFormat="false" ht="15" hidden="false" customHeight="false" outlineLevel="0" collapsed="false">
      <c r="C289" s="132" t="e">
        <f aca="false">deliverybook!#REF!</f>
        <v>#VALUE!</v>
      </c>
    </row>
    <row r="290" customFormat="false" ht="15" hidden="false" customHeight="false" outlineLevel="0" collapsed="false">
      <c r="C290" s="132" t="e">
        <f aca="false">deliverybook!#REF!</f>
        <v>#VALUE!</v>
      </c>
    </row>
    <row r="291" customFormat="false" ht="15" hidden="false" customHeight="false" outlineLevel="0" collapsed="false">
      <c r="C291" s="132" t="str">
        <f aca="false">DeliveryBook!D278</f>
        <v>S029I</v>
      </c>
    </row>
    <row r="292" customFormat="false" ht="15" hidden="false" customHeight="false" outlineLevel="0" collapsed="false">
      <c r="C292" s="132" t="e">
        <f aca="false">deliverybook!#REF!</f>
        <v>#VALUE!</v>
      </c>
    </row>
    <row r="293" customFormat="false" ht="15" hidden="false" customHeight="false" outlineLevel="0" collapsed="false">
      <c r="C293" s="132" t="str">
        <f aca="false">DeliveryBook!D279</f>
        <v>S192J</v>
      </c>
    </row>
    <row r="294" customFormat="false" ht="15" hidden="false" customHeight="false" outlineLevel="0" collapsed="false">
      <c r="C294" s="132" t="str">
        <f aca="false">DeliveryBook!D280</f>
        <v>S210J</v>
      </c>
    </row>
    <row r="295" customFormat="false" ht="15" hidden="false" customHeight="false" outlineLevel="0" collapsed="false">
      <c r="C295" s="132" t="str">
        <f aca="false">DeliveryBook!D281</f>
        <v>S136R</v>
      </c>
    </row>
    <row r="296" customFormat="false" ht="15" hidden="false" customHeight="false" outlineLevel="0" collapsed="false">
      <c r="C296" s="132" t="str">
        <f aca="false">DeliveryBook!D282</f>
        <v>S390K</v>
      </c>
    </row>
    <row r="297" customFormat="false" ht="15" hidden="false" customHeight="false" outlineLevel="0" collapsed="false">
      <c r="C297" s="132" t="str">
        <f aca="false">DeliveryBook!D283</f>
        <v>S413K</v>
      </c>
    </row>
    <row r="298" customFormat="false" ht="15" hidden="false" customHeight="false" outlineLevel="0" collapsed="false">
      <c r="C298" s="132" t="e">
        <f aca="false">deliverybook!#REF!</f>
        <v>#VALUE!</v>
      </c>
    </row>
    <row r="299" customFormat="false" ht="15" hidden="false" customHeight="false" outlineLevel="0" collapsed="false">
      <c r="C299" s="132" t="str">
        <f aca="false">DeliveryBook!D284</f>
        <v>S386K</v>
      </c>
    </row>
    <row r="300" customFormat="false" ht="15" hidden="false" customHeight="false" outlineLevel="0" collapsed="false">
      <c r="C300" s="132" t="str">
        <f aca="false">DeliveryBook!D285</f>
        <v>A011K</v>
      </c>
    </row>
    <row r="301" customFormat="false" ht="15" hidden="false" customHeight="false" outlineLevel="0" collapsed="false">
      <c r="C301" s="132" t="str">
        <f aca="false">DeliveryBook!D286</f>
        <v>A011K</v>
      </c>
    </row>
    <row r="302" customFormat="false" ht="15" hidden="false" customHeight="false" outlineLevel="0" collapsed="false">
      <c r="C302" s="132" t="e">
        <f aca="false">deliverybook!#REF!</f>
        <v>#VALUE!</v>
      </c>
    </row>
    <row r="303" customFormat="false" ht="15" hidden="false" customHeight="false" outlineLevel="0" collapsed="false">
      <c r="C303" s="132" t="e">
        <f aca="false">deliverybook!#REF!</f>
        <v>#VALUE!</v>
      </c>
    </row>
    <row r="304" customFormat="false" ht="15" hidden="false" customHeight="false" outlineLevel="0" collapsed="false">
      <c r="C304" s="132" t="str">
        <f aca="false">DeliveryBook!D287</f>
        <v>M046K</v>
      </c>
    </row>
    <row r="305" customFormat="false" ht="15" hidden="false" customHeight="false" outlineLevel="0" collapsed="false">
      <c r="C305" s="132" t="e">
        <f aca="false">deliverybook!#REF!</f>
        <v>#VALUE!</v>
      </c>
    </row>
    <row r="306" customFormat="false" ht="15" hidden="false" customHeight="false" outlineLevel="0" collapsed="false">
      <c r="C306" s="132" t="str">
        <f aca="false">DeliveryBook!D288</f>
        <v>S240M</v>
      </c>
    </row>
    <row r="307" customFormat="false" ht="15" hidden="false" customHeight="false" outlineLevel="0" collapsed="false">
      <c r="C307" s="132" t="str">
        <f aca="false">DeliveryBook!D289</f>
        <v>J001L</v>
      </c>
    </row>
    <row r="308" customFormat="false" ht="15" hidden="false" customHeight="false" outlineLevel="0" collapsed="false">
      <c r="C308" s="132" t="e">
        <f aca="false">deliverybook!#REF!</f>
        <v>#VALUE!</v>
      </c>
    </row>
    <row r="309" customFormat="false" ht="15" hidden="false" customHeight="false" outlineLevel="0" collapsed="false">
      <c r="C309" s="132" t="str">
        <f aca="false">DeliveryBook!D290</f>
        <v>S290M</v>
      </c>
    </row>
    <row r="310" customFormat="false" ht="15" hidden="false" customHeight="false" outlineLevel="0" collapsed="false">
      <c r="C310" s="132" t="str">
        <f aca="false">DeliveryBook!D291</f>
        <v>S238M</v>
      </c>
    </row>
    <row r="311" customFormat="false" ht="15" hidden="false" customHeight="false" outlineLevel="0" collapsed="false">
      <c r="C311" s="132" t="str">
        <f aca="false">DeliveryBook!D292</f>
        <v>S251M</v>
      </c>
    </row>
    <row r="312" customFormat="false" ht="15" hidden="false" customHeight="false" outlineLevel="0" collapsed="false">
      <c r="C312" s="132" t="str">
        <f aca="false">DeliveryBook!D293</f>
        <v>R007M</v>
      </c>
    </row>
    <row r="313" customFormat="false" ht="15" hidden="false" customHeight="false" outlineLevel="0" collapsed="false">
      <c r="C313" s="132" t="str">
        <f aca="false">DeliveryBook!D294</f>
        <v>S241M</v>
      </c>
    </row>
    <row r="314" customFormat="false" ht="15" hidden="false" customHeight="false" outlineLevel="0" collapsed="false">
      <c r="C314" s="132" t="e">
        <f aca="false">deliverybook!#REF!</f>
        <v>#VALUE!</v>
      </c>
    </row>
    <row r="315" customFormat="false" ht="15" hidden="false" customHeight="false" outlineLevel="0" collapsed="false">
      <c r="C315" s="132" t="str">
        <f aca="false">DeliveryBook!D295</f>
        <v>C010M</v>
      </c>
    </row>
    <row r="316" customFormat="false" ht="15" hidden="false" customHeight="false" outlineLevel="0" collapsed="false">
      <c r="C316" s="132" t="str">
        <f aca="false">DeliveryBook!D296</f>
        <v>S243M</v>
      </c>
    </row>
    <row r="317" customFormat="false" ht="15" hidden="false" customHeight="false" outlineLevel="0" collapsed="false">
      <c r="C317" s="132" t="str">
        <f aca="false">DeliveryBook!D297</f>
        <v>S287M</v>
      </c>
    </row>
    <row r="318" customFormat="false" ht="15" hidden="false" customHeight="false" outlineLevel="0" collapsed="false">
      <c r="C318" s="132" t="str">
        <f aca="false">DeliveryBook!D298</f>
        <v>S240M</v>
      </c>
    </row>
    <row r="319" customFormat="false" ht="15" hidden="false" customHeight="false" outlineLevel="0" collapsed="false">
      <c r="C319" s="132" t="e">
        <f aca="false">deliverybook!#REF!</f>
        <v>#VALUE!</v>
      </c>
    </row>
    <row r="320" customFormat="false" ht="15" hidden="false" customHeight="false" outlineLevel="0" collapsed="false">
      <c r="C320" s="132" t="str">
        <f aca="false">DeliveryBook!D299</f>
        <v>S240M</v>
      </c>
    </row>
    <row r="321" customFormat="false" ht="15" hidden="false" customHeight="false" outlineLevel="0" collapsed="false">
      <c r="C321" s="132" t="str">
        <f aca="false">DeliveryBook!D300</f>
        <v>P018M</v>
      </c>
    </row>
    <row r="322" customFormat="false" ht="15" hidden="false" customHeight="false" outlineLevel="0" collapsed="false">
      <c r="C322" s="132" t="str">
        <f aca="false">DeliveryBook!D301</f>
        <v>S246M</v>
      </c>
    </row>
    <row r="323" customFormat="false" ht="15" hidden="false" customHeight="false" outlineLevel="0" collapsed="false">
      <c r="C323" s="132" t="str">
        <f aca="false">DeliveryBook!D302</f>
        <v>A010M</v>
      </c>
    </row>
    <row r="324" customFormat="false" ht="15" hidden="false" customHeight="false" outlineLevel="0" collapsed="false">
      <c r="C324" s="132" t="str">
        <f aca="false">DeliveryBook!D303</f>
        <v>S245M</v>
      </c>
    </row>
    <row r="325" customFormat="false" ht="15" hidden="false" customHeight="false" outlineLevel="0" collapsed="false">
      <c r="C325" s="132" t="str">
        <f aca="false">DeliveryBook!D304</f>
        <v>S236P</v>
      </c>
    </row>
    <row r="326" customFormat="false" ht="15" hidden="false" customHeight="false" outlineLevel="0" collapsed="false">
      <c r="C326" s="132" t="str">
        <f aca="false">DeliveryBook!D305</f>
        <v>S251P</v>
      </c>
    </row>
    <row r="327" customFormat="false" ht="15" hidden="false" customHeight="false" outlineLevel="0" collapsed="false">
      <c r="C327" s="132" t="str">
        <f aca="false">DeliveryBook!D306</f>
        <v>S252P</v>
      </c>
    </row>
    <row r="328" customFormat="false" ht="15" hidden="false" customHeight="false" outlineLevel="0" collapsed="false">
      <c r="C328" s="132" t="e">
        <f aca="false">deliverybook!#REF!</f>
        <v>#VALUE!</v>
      </c>
    </row>
    <row r="329" customFormat="false" ht="15" hidden="false" customHeight="false" outlineLevel="0" collapsed="false">
      <c r="C329" s="132" t="str">
        <f aca="false">DeliveryBook!D307</f>
        <v>S244P</v>
      </c>
    </row>
    <row r="330" customFormat="false" ht="15" hidden="false" customHeight="false" outlineLevel="0" collapsed="false">
      <c r="C330" s="132" t="str">
        <f aca="false">DeliveryBook!D308</f>
        <v>S191R</v>
      </c>
    </row>
    <row r="331" customFormat="false" ht="15" hidden="false" customHeight="false" outlineLevel="0" collapsed="false">
      <c r="C331" s="132" t="str">
        <f aca="false">DeliveryBook!D309</f>
        <v>S008R</v>
      </c>
    </row>
    <row r="332" customFormat="false" ht="15" hidden="false" customHeight="false" outlineLevel="0" collapsed="false">
      <c r="C332" s="132" t="str">
        <f aca="false">DeliveryBook!D310</f>
        <v>S209R</v>
      </c>
    </row>
    <row r="333" customFormat="false" ht="15" hidden="false" customHeight="false" outlineLevel="0" collapsed="false">
      <c r="C333" s="132" t="str">
        <f aca="false">DeliveryBook!D311</f>
        <v>D019R</v>
      </c>
    </row>
    <row r="334" customFormat="false" ht="15" hidden="false" customHeight="false" outlineLevel="0" collapsed="false">
      <c r="C334" s="132" t="str">
        <f aca="false">DeliveryBook!D312</f>
        <v>P031S</v>
      </c>
    </row>
    <row r="335" customFormat="false" ht="15" hidden="false" customHeight="false" outlineLevel="0" collapsed="false">
      <c r="C335" s="132" t="str">
        <f aca="false">DeliveryBook!D313</f>
        <v>S406S</v>
      </c>
    </row>
    <row r="336" customFormat="false" ht="15" hidden="false" customHeight="false" outlineLevel="0" collapsed="false">
      <c r="C336" s="132" t="str">
        <f aca="false">DeliveryBook!D314</f>
        <v>D033S</v>
      </c>
    </row>
    <row r="337" customFormat="false" ht="15" hidden="false" customHeight="false" outlineLevel="0" collapsed="false">
      <c r="C337" s="132" t="e">
        <f aca="false">deliverybook!#REF!</f>
        <v>#VALUE!</v>
      </c>
    </row>
    <row r="338" customFormat="false" ht="15" hidden="false" customHeight="false" outlineLevel="0" collapsed="false">
      <c r="C338" s="132" t="str">
        <f aca="false">DeliveryBook!D315</f>
        <v>G008S</v>
      </c>
    </row>
    <row r="339" customFormat="false" ht="15" hidden="false" customHeight="false" outlineLevel="0" collapsed="false">
      <c r="C339" s="132" t="str">
        <f aca="false">DeliveryBook!D316</f>
        <v>S413S</v>
      </c>
    </row>
    <row r="340" customFormat="false" ht="15" hidden="false" customHeight="false" outlineLevel="0" collapsed="false">
      <c r="C340" s="132" t="str">
        <f aca="false">DeliveryBook!D317</f>
        <v>S358S</v>
      </c>
    </row>
    <row r="341" customFormat="false" ht="15" hidden="false" customHeight="false" outlineLevel="0" collapsed="false">
      <c r="C341" s="132" t="e">
        <f aca="false">deliverybook!#REF!</f>
        <v>#VALUE!</v>
      </c>
    </row>
    <row r="342" customFormat="false" ht="15" hidden="false" customHeight="false" outlineLevel="0" collapsed="false">
      <c r="C342" s="132" t="e">
        <f aca="false">deliverybook!#REF!</f>
        <v>#VALUE!</v>
      </c>
    </row>
    <row r="343" customFormat="false" ht="15" hidden="false" customHeight="false" outlineLevel="0" collapsed="false">
      <c r="C343" s="132" t="e">
        <f aca="false">deliverybook!#REF!</f>
        <v>#VALUE!</v>
      </c>
    </row>
    <row r="344" customFormat="false" ht="15" hidden="false" customHeight="false" outlineLevel="0" collapsed="false">
      <c r="C344" s="132" t="str">
        <f aca="false">DeliveryBook!D318</f>
        <v>S122T</v>
      </c>
    </row>
    <row r="345" customFormat="false" ht="15" hidden="false" customHeight="false" outlineLevel="0" collapsed="false">
      <c r="C345" s="132" t="str">
        <f aca="false">DeliveryBook!D319</f>
        <v>S035V</v>
      </c>
    </row>
    <row r="346" customFormat="false" ht="15" hidden="false" customHeight="false" outlineLevel="0" collapsed="false">
      <c r="C346" s="132" t="str">
        <f aca="false">DeliveryBook!D320</f>
        <v>S010V</v>
      </c>
    </row>
    <row r="347" customFormat="false" ht="15" hidden="false" customHeight="false" outlineLevel="0" collapsed="false">
      <c r="C347" s="132" t="str">
        <f aca="false">DeliveryBook!D321</f>
        <v>S494B</v>
      </c>
    </row>
    <row r="348" customFormat="false" ht="15" hidden="false" customHeight="false" outlineLevel="0" collapsed="false">
      <c r="C348" s="132" t="str">
        <f aca="false">DeliveryBook!D322</f>
        <v>S148D</v>
      </c>
    </row>
    <row r="349" customFormat="false" ht="15" hidden="false" customHeight="false" outlineLevel="0" collapsed="false">
      <c r="C349" s="132" t="e">
        <f aca="false">deliverybook!#REF!</f>
        <v>#VALUE!</v>
      </c>
    </row>
    <row r="350" customFormat="false" ht="15" hidden="false" customHeight="false" outlineLevel="0" collapsed="false">
      <c r="C350" s="132" t="e">
        <f aca="false">deliverybook!#REF!</f>
        <v>#VALUE!</v>
      </c>
    </row>
    <row r="351" customFormat="false" ht="15" hidden="false" customHeight="false" outlineLevel="0" collapsed="false">
      <c r="C351" s="132" t="str">
        <f aca="false">DeliveryBook!D323</f>
        <v>H009H</v>
      </c>
    </row>
    <row r="352" customFormat="false" ht="15" hidden="false" customHeight="false" outlineLevel="0" collapsed="false">
      <c r="C352" s="132" t="str">
        <f aca="false">DeliveryBook!D324</f>
        <v>S092H</v>
      </c>
    </row>
    <row r="353" customFormat="false" ht="15" hidden="false" customHeight="false" outlineLevel="0" collapsed="false">
      <c r="C353" s="132" t="str">
        <f aca="false">DeliveryBook!D325</f>
        <v>M014H</v>
      </c>
    </row>
    <row r="354" customFormat="false" ht="15" hidden="false" customHeight="false" outlineLevel="0" collapsed="false">
      <c r="C354" s="132" t="str">
        <f aca="false">DeliveryBook!D326</f>
        <v>S067H</v>
      </c>
    </row>
    <row r="355" customFormat="false" ht="15" hidden="false" customHeight="false" outlineLevel="0" collapsed="false">
      <c r="C355" s="132" t="e">
        <f aca="false">deliverybook!#REF!</f>
        <v>#VALUE!</v>
      </c>
    </row>
    <row r="356" customFormat="false" ht="15" hidden="false" customHeight="false" outlineLevel="0" collapsed="false">
      <c r="C356" s="132" t="e">
        <f aca="false">deliverybook!#REF!</f>
        <v>#VALUE!</v>
      </c>
    </row>
    <row r="357" customFormat="false" ht="15" hidden="false" customHeight="false" outlineLevel="0" collapsed="false">
      <c r="C357" s="132" t="str">
        <f aca="false">DeliveryBook!D327</f>
        <v>S200K</v>
      </c>
    </row>
    <row r="358" customFormat="false" ht="15" hidden="false" customHeight="false" outlineLevel="0" collapsed="false">
      <c r="C358" s="132" t="str">
        <f aca="false">DeliveryBook!D328</f>
        <v>S400K</v>
      </c>
    </row>
    <row r="359" customFormat="false" ht="15" hidden="false" customHeight="false" outlineLevel="0" collapsed="false">
      <c r="C359" s="132" t="str">
        <f aca="false">DeliveryBook!D329</f>
        <v>S411K</v>
      </c>
    </row>
    <row r="360" customFormat="false" ht="15" hidden="false" customHeight="false" outlineLevel="0" collapsed="false">
      <c r="C360" s="132" t="str">
        <f aca="false">DeliveryBook!D330</f>
        <v>S260M</v>
      </c>
    </row>
    <row r="361" customFormat="false" ht="15" hidden="false" customHeight="false" outlineLevel="0" collapsed="false">
      <c r="C361" s="132" t="str">
        <f aca="false">DeliveryBook!D331</f>
        <v>S205R</v>
      </c>
    </row>
    <row r="362" customFormat="false" ht="15" hidden="false" customHeight="false" outlineLevel="0" collapsed="false">
      <c r="C362" s="132" t="e">
        <f aca="false">deliverybook!#REF!</f>
        <v>#VALUE!</v>
      </c>
    </row>
    <row r="363" customFormat="false" ht="15" hidden="false" customHeight="false" outlineLevel="0" collapsed="false">
      <c r="C363" s="132" t="str">
        <f aca="false">DeliveryBook!D332</f>
        <v>S074A</v>
      </c>
    </row>
    <row r="364" customFormat="false" ht="15" hidden="false" customHeight="false" outlineLevel="0" collapsed="false">
      <c r="C364" s="132" t="str">
        <f aca="false">DeliveryBook!D333</f>
        <v>S219D</v>
      </c>
    </row>
    <row r="365" customFormat="false" ht="15" hidden="false" customHeight="false" outlineLevel="0" collapsed="false">
      <c r="C365" s="132" t="str">
        <f aca="false">DeliveryBook!D334</f>
        <v>H003M</v>
      </c>
    </row>
    <row r="366" customFormat="false" ht="15" hidden="false" customHeight="false" outlineLevel="0" collapsed="false">
      <c r="C366" s="132" t="str">
        <f aca="false">DeliveryBook!D335</f>
        <v>S456B</v>
      </c>
    </row>
    <row r="367" customFormat="false" ht="15" hidden="false" customHeight="false" outlineLevel="0" collapsed="false">
      <c r="C367" s="132" t="str">
        <f aca="false">DeliveryBook!D336</f>
        <v>S493B</v>
      </c>
    </row>
    <row r="368" customFormat="false" ht="15" hidden="false" customHeight="false" outlineLevel="0" collapsed="false">
      <c r="C368" s="132" t="e">
        <f aca="false">deliverybook!#REF!</f>
        <v>#VALUE!</v>
      </c>
    </row>
    <row r="369" customFormat="false" ht="15" hidden="false" customHeight="false" outlineLevel="0" collapsed="false">
      <c r="C369" s="132" t="str">
        <f aca="false">DeliveryBook!D337</f>
        <v>A006A</v>
      </c>
    </row>
    <row r="370" customFormat="false" ht="15" hidden="false" customHeight="false" outlineLevel="0" collapsed="false">
      <c r="C370" s="132" t="str">
        <f aca="false">DeliveryBook!D338</f>
        <v>A006A</v>
      </c>
    </row>
    <row r="371" customFormat="false" ht="15" hidden="false" customHeight="false" outlineLevel="0" collapsed="false">
      <c r="C371" s="132" t="str">
        <f aca="false">DeliveryBook!D339</f>
        <v>A006A</v>
      </c>
    </row>
    <row r="372" customFormat="false" ht="15" hidden="false" customHeight="false" outlineLevel="0" collapsed="false">
      <c r="C372" s="132" t="str">
        <f aca="false">DeliveryBook!D340</f>
        <v>A006A</v>
      </c>
    </row>
    <row r="373" customFormat="false" ht="15" hidden="false" customHeight="false" outlineLevel="0" collapsed="false">
      <c r="C373" s="132" t="str">
        <f aca="false">DeliveryBook!D341</f>
        <v>R016D</v>
      </c>
    </row>
    <row r="374" customFormat="false" ht="15" hidden="false" customHeight="false" outlineLevel="0" collapsed="false">
      <c r="C374" s="132" t="str">
        <f aca="false">DeliveryBook!D342</f>
        <v>N001M</v>
      </c>
    </row>
    <row r="375" customFormat="false" ht="15" hidden="false" customHeight="false" outlineLevel="0" collapsed="false">
      <c r="C375" s="132" t="str">
        <f aca="false">DeliveryBook!D343</f>
        <v>A006A</v>
      </c>
    </row>
    <row r="376" customFormat="false" ht="15" hidden="false" customHeight="false" outlineLevel="0" collapsed="false">
      <c r="C376" s="132" t="str">
        <f aca="false">DeliveryBook!D344</f>
        <v>E001P</v>
      </c>
    </row>
    <row r="377" customFormat="false" ht="15" hidden="false" customHeight="false" outlineLevel="0" collapsed="false">
      <c r="C377" s="132" t="str">
        <f aca="false">DeliveryBook!D345</f>
        <v>M031P</v>
      </c>
    </row>
    <row r="378" customFormat="false" ht="15" hidden="false" customHeight="false" outlineLevel="0" collapsed="false">
      <c r="C378" s="132" t="str">
        <f aca="false">DeliveryBook!D346</f>
        <v>A006A</v>
      </c>
    </row>
    <row r="379" customFormat="false" ht="15" hidden="false" customHeight="false" outlineLevel="0" collapsed="false">
      <c r="C379" s="132" t="e">
        <f aca="false">deliverybook!#REF!</f>
        <v>#VALUE!</v>
      </c>
    </row>
    <row r="380" customFormat="false" ht="15" hidden="false" customHeight="false" outlineLevel="0" collapsed="false">
      <c r="C380" s="132" t="str">
        <f aca="false">DeliveryBook!D347</f>
        <v>R047S</v>
      </c>
    </row>
    <row r="381" customFormat="false" ht="15" hidden="false" customHeight="false" outlineLevel="0" collapsed="false">
      <c r="C381" s="132" t="str">
        <f aca="false">DeliveryBook!D348</f>
        <v>H018B</v>
      </c>
    </row>
    <row r="382" customFormat="false" ht="15" hidden="false" customHeight="false" outlineLevel="0" collapsed="false">
      <c r="C382" s="132" t="str">
        <f aca="false">DeliveryBook!D349</f>
        <v>E001C</v>
      </c>
    </row>
    <row r="383" customFormat="false" ht="15" hidden="false" customHeight="false" outlineLevel="0" collapsed="false">
      <c r="C383" s="132" t="str">
        <f aca="false">DeliveryBook!D350</f>
        <v>S207R</v>
      </c>
    </row>
    <row r="384" customFormat="false" ht="15" hidden="false" customHeight="false" outlineLevel="0" collapsed="false">
      <c r="C384" s="132" t="str">
        <f aca="false">DeliveryBook!D351</f>
        <v>R039J</v>
      </c>
    </row>
    <row r="385" customFormat="false" ht="15" hidden="false" customHeight="false" outlineLevel="0" collapsed="false">
      <c r="C385" s="132" t="str">
        <f aca="false">DeliveryBook!D352</f>
        <v>A006A</v>
      </c>
    </row>
    <row r="386" customFormat="false" ht="15" hidden="false" customHeight="false" outlineLevel="0" collapsed="false">
      <c r="C386" s="132" t="str">
        <f aca="false">DeliveryBook!D353</f>
        <v>S399K</v>
      </c>
    </row>
    <row r="387" customFormat="false" ht="15" hidden="false" customHeight="false" outlineLevel="0" collapsed="false">
      <c r="C387" s="132" t="str">
        <f aca="false">DeliveryBook!D354</f>
        <v>S471B</v>
      </c>
    </row>
    <row r="388" customFormat="false" ht="15" hidden="false" customHeight="false" outlineLevel="0" collapsed="false">
      <c r="C388" s="132" t="str">
        <f aca="false">DeliveryBook!D355</f>
        <v>H003M</v>
      </c>
    </row>
    <row r="389" customFormat="false" ht="15" hidden="false" customHeight="false" outlineLevel="0" collapsed="false">
      <c r="C389" s="132" t="str">
        <f aca="false">DeliveryBook!D356</f>
        <v>M067B</v>
      </c>
    </row>
    <row r="390" customFormat="false" ht="15" hidden="false" customHeight="false" outlineLevel="0" collapsed="false">
      <c r="C390" s="132" t="e">
        <f aca="false">deliverybook!#REF!</f>
        <v>#VALUE!</v>
      </c>
    </row>
    <row r="391" customFormat="false" ht="15" hidden="false" customHeight="false" outlineLevel="0" collapsed="false">
      <c r="C391" s="132" t="str">
        <f aca="false">DeliveryBook!D357</f>
        <v>A006A</v>
      </c>
    </row>
    <row r="392" customFormat="false" ht="15" hidden="false" customHeight="false" outlineLevel="0" collapsed="false">
      <c r="C392" s="132" t="str">
        <f aca="false">DeliveryBook!D358</f>
        <v>M029G</v>
      </c>
    </row>
    <row r="393" customFormat="false" ht="15" hidden="false" customHeight="false" outlineLevel="0" collapsed="false">
      <c r="C393" s="132" t="str">
        <f aca="false">DeliveryBook!D359</f>
        <v>R023G</v>
      </c>
    </row>
    <row r="394" customFormat="false" ht="15" hidden="false" customHeight="false" outlineLevel="0" collapsed="false">
      <c r="C394" s="132" t="str">
        <f aca="false">DeliveryBook!D360</f>
        <v>S310B</v>
      </c>
    </row>
    <row r="395" customFormat="false" ht="15" hidden="false" customHeight="false" outlineLevel="0" collapsed="false">
      <c r="C395" s="132" t="str">
        <f aca="false">DeliveryBook!D361</f>
        <v>S025I</v>
      </c>
    </row>
    <row r="396" customFormat="false" ht="15" hidden="false" customHeight="false" outlineLevel="0" collapsed="false">
      <c r="C396" s="132" t="e">
        <f aca="false">deliverybook!#REF!</f>
        <v>#VALUE!</v>
      </c>
    </row>
    <row r="397" customFormat="false" ht="15" hidden="false" customHeight="false" outlineLevel="0" collapsed="false">
      <c r="C397" s="132" t="str">
        <f aca="false">DeliveryBook!D362</f>
        <v>M026J</v>
      </c>
    </row>
    <row r="398" customFormat="false" ht="15" hidden="false" customHeight="false" outlineLevel="0" collapsed="false">
      <c r="C398" s="132" t="str">
        <f aca="false">DeliveryBook!D363</f>
        <v>S109N</v>
      </c>
    </row>
    <row r="399" customFormat="false" ht="15" hidden="false" customHeight="false" outlineLevel="0" collapsed="false">
      <c r="C399" s="132" t="str">
        <f aca="false">DeliveryBook!D364</f>
        <v>AUG19B</v>
      </c>
    </row>
    <row r="400" customFormat="false" ht="15" hidden="false" customHeight="false" outlineLevel="0" collapsed="false">
      <c r="C400" s="132" t="str">
        <f aca="false">DeliveryBook!D365</f>
        <v>K010R</v>
      </c>
    </row>
    <row r="401" customFormat="false" ht="15" hidden="false" customHeight="false" outlineLevel="0" collapsed="false">
      <c r="C401" s="132" t="str">
        <f aca="false">DeliveryBook!D366</f>
        <v>O005R</v>
      </c>
    </row>
    <row r="402" customFormat="false" ht="15" hidden="false" customHeight="false" outlineLevel="0" collapsed="false">
      <c r="C402" s="132" t="str">
        <f aca="false">DeliveryBook!D367</f>
        <v>C004B</v>
      </c>
    </row>
    <row r="403" customFormat="false" ht="15" hidden="false" customHeight="false" outlineLevel="0" collapsed="false">
      <c r="C403" s="132" t="str">
        <f aca="false">DeliveryBook!D368</f>
        <v>A006A</v>
      </c>
    </row>
    <row r="404" customFormat="false" ht="15" hidden="false" customHeight="false" outlineLevel="0" collapsed="false">
      <c r="C404" s="132" t="str">
        <f aca="false">DeliveryBook!D369</f>
        <v>A006A</v>
      </c>
    </row>
    <row r="405" customFormat="false" ht="15" hidden="false" customHeight="false" outlineLevel="0" collapsed="false">
      <c r="C405" s="132" t="str">
        <f aca="false">DeliveryBook!D370</f>
        <v>P029N</v>
      </c>
    </row>
    <row r="406" customFormat="false" ht="15" hidden="false" customHeight="false" outlineLevel="0" collapsed="false">
      <c r="C406" s="132" t="str">
        <f aca="false">DeliveryBook!D371</f>
        <v>A006A</v>
      </c>
    </row>
    <row r="407" customFormat="false" ht="15" hidden="false" customHeight="false" outlineLevel="0" collapsed="false">
      <c r="C407" s="132" t="e">
        <f aca="false">deliverybook!#REF!</f>
        <v>#VALUE!</v>
      </c>
    </row>
    <row r="408" customFormat="false" ht="15" hidden="false" customHeight="false" outlineLevel="0" collapsed="false">
      <c r="C408" s="132" t="str">
        <f aca="false">DeliveryBook!D372</f>
        <v>A006A</v>
      </c>
    </row>
    <row r="409" customFormat="false" ht="15" hidden="false" customHeight="false" outlineLevel="0" collapsed="false">
      <c r="C409" s="132" t="e">
        <f aca="false">deliverybook!#REF!</f>
        <v>#VALUE!</v>
      </c>
    </row>
    <row r="410" customFormat="false" ht="15" hidden="false" customHeight="false" outlineLevel="0" collapsed="false">
      <c r="C410" s="132" t="str">
        <f aca="false">DeliveryBook!D373</f>
        <v>S453B</v>
      </c>
    </row>
    <row r="411" customFormat="false" ht="15" hidden="false" customHeight="false" outlineLevel="0" collapsed="false">
      <c r="C411" s="132" t="str">
        <f aca="false">DeliveryBook!D374</f>
        <v>S232J</v>
      </c>
    </row>
    <row r="412" customFormat="false" ht="15" hidden="false" customHeight="false" outlineLevel="0" collapsed="false">
      <c r="C412" s="132" t="str">
        <f aca="false">DeliveryBook!D375</f>
        <v>B023P</v>
      </c>
    </row>
    <row r="413" customFormat="false" ht="15" hidden="false" customHeight="false" outlineLevel="0" collapsed="false">
      <c r="C413" s="132" t="str">
        <f aca="false">DeliveryBook!D376</f>
        <v>A072B</v>
      </c>
    </row>
    <row r="414" customFormat="false" ht="15" hidden="false" customHeight="false" outlineLevel="0" collapsed="false">
      <c r="C414" s="132" t="str">
        <f aca="false">DeliveryBook!D377</f>
        <v>C010B</v>
      </c>
    </row>
    <row r="415" customFormat="false" ht="15" hidden="false" customHeight="false" outlineLevel="0" collapsed="false">
      <c r="C415" s="132" t="str">
        <f aca="false">DeliveryBook!D378</f>
        <v>M029J</v>
      </c>
    </row>
    <row r="416" customFormat="false" ht="15" hidden="false" customHeight="false" outlineLevel="0" collapsed="false">
      <c r="C416" s="132" t="str">
        <f aca="false">DeliveryBook!D379</f>
        <v>L002J</v>
      </c>
    </row>
    <row r="417" customFormat="false" ht="15" hidden="false" customHeight="false" outlineLevel="0" collapsed="false">
      <c r="C417" s="132" t="str">
        <f aca="false">DeliveryBook!D380</f>
        <v>O001J</v>
      </c>
    </row>
    <row r="418" customFormat="false" ht="15" hidden="false" customHeight="false" outlineLevel="0" collapsed="false">
      <c r="C418" s="132" t="str">
        <f aca="false">DeliveryBook!D381</f>
        <v>R045J</v>
      </c>
    </row>
    <row r="419" customFormat="false" ht="15" hidden="false" customHeight="false" outlineLevel="0" collapsed="false">
      <c r="C419" s="132" t="str">
        <f aca="false">DeliveryBook!D382</f>
        <v>P001K</v>
      </c>
    </row>
    <row r="420" customFormat="false" ht="15" hidden="false" customHeight="false" outlineLevel="0" collapsed="false">
      <c r="C420" s="132" t="str">
        <f aca="false">DeliveryBook!D383</f>
        <v>L001S</v>
      </c>
    </row>
    <row r="421" customFormat="false" ht="15" hidden="false" customHeight="false" outlineLevel="0" collapsed="false">
      <c r="C421" s="132" t="e">
        <f aca="false">deliverybook!#REF!</f>
        <v>#VALUE!</v>
      </c>
    </row>
    <row r="422" customFormat="false" ht="15" hidden="false" customHeight="false" outlineLevel="0" collapsed="false">
      <c r="C422" s="132" t="str">
        <f aca="false">DeliveryBook!D384</f>
        <v>S053T</v>
      </c>
    </row>
    <row r="423" customFormat="false" ht="15" hidden="false" customHeight="false" outlineLevel="0" collapsed="false">
      <c r="C423" s="132" t="str">
        <f aca="false">DeliveryBook!D385</f>
        <v>H003M</v>
      </c>
    </row>
    <row r="424" customFormat="false" ht="15" hidden="false" customHeight="false" outlineLevel="0" collapsed="false">
      <c r="C424" s="132" t="str">
        <f aca="false">DeliveryBook!D386</f>
        <v>R033A</v>
      </c>
    </row>
    <row r="425" customFormat="false" ht="15" hidden="false" customHeight="false" outlineLevel="0" collapsed="false">
      <c r="C425" s="132" t="str">
        <f aca="false">DeliveryBook!D387</f>
        <v>A006A</v>
      </c>
    </row>
    <row r="426" customFormat="false" ht="15" hidden="false" customHeight="false" outlineLevel="0" collapsed="false">
      <c r="C426" s="132" t="str">
        <f aca="false">DeliveryBook!D388</f>
        <v>T004A</v>
      </c>
    </row>
    <row r="427" customFormat="false" ht="15" hidden="false" customHeight="false" outlineLevel="0" collapsed="false">
      <c r="C427" s="132" t="str">
        <f aca="false">DeliveryBook!D389</f>
        <v>A006A</v>
      </c>
    </row>
    <row r="428" customFormat="false" ht="15" hidden="false" customHeight="false" outlineLevel="0" collapsed="false">
      <c r="C428" s="132" t="str">
        <f aca="false">DeliveryBook!D390</f>
        <v>R093B</v>
      </c>
    </row>
    <row r="429" customFormat="false" ht="15" hidden="false" customHeight="false" outlineLevel="0" collapsed="false">
      <c r="C429" s="132" t="e">
        <f aca="false">deliverybook!#REF!</f>
        <v>#VALUE!</v>
      </c>
    </row>
    <row r="430" customFormat="false" ht="15" hidden="false" customHeight="false" outlineLevel="0" collapsed="false">
      <c r="C430" s="132" t="str">
        <f aca="false">DeliveryBook!D391</f>
        <v>S192D</v>
      </c>
    </row>
    <row r="431" customFormat="false" ht="15" hidden="false" customHeight="false" outlineLevel="0" collapsed="false">
      <c r="C431" s="132" t="str">
        <f aca="false">DeliveryBook!D392</f>
        <v>A006A</v>
      </c>
    </row>
    <row r="432" customFormat="false" ht="15" hidden="false" customHeight="false" outlineLevel="0" collapsed="false">
      <c r="C432" s="132" t="e">
        <f aca="false">deliverybook!#REF!</f>
        <v>#VALUE!</v>
      </c>
    </row>
    <row r="433" customFormat="false" ht="15" hidden="false" customHeight="false" outlineLevel="0" collapsed="false">
      <c r="C433" s="132" t="e">
        <f aca="false">deliverybook!#REF!</f>
        <v>#VALUE!</v>
      </c>
    </row>
    <row r="434" customFormat="false" ht="15" hidden="false" customHeight="false" outlineLevel="0" collapsed="false">
      <c r="C434" s="132" t="str">
        <f aca="false">DeliveryBook!D393</f>
        <v>V002F</v>
      </c>
    </row>
    <row r="435" customFormat="false" ht="15" hidden="false" customHeight="false" outlineLevel="0" collapsed="false">
      <c r="C435" s="132" t="str">
        <f aca="false">DeliveryBook!D394</f>
        <v>S006G</v>
      </c>
    </row>
    <row r="436" customFormat="false" ht="15" hidden="false" customHeight="false" outlineLevel="0" collapsed="false">
      <c r="C436" s="132" t="str">
        <f aca="false">DeliveryBook!D395</f>
        <v>M028J</v>
      </c>
    </row>
    <row r="437" customFormat="false" ht="15" hidden="false" customHeight="false" outlineLevel="0" collapsed="false">
      <c r="C437" s="132" t="str">
        <f aca="false">DeliveryBook!D396</f>
        <v>S160J</v>
      </c>
    </row>
    <row r="438" customFormat="false" ht="15" hidden="false" customHeight="false" outlineLevel="0" collapsed="false">
      <c r="C438" s="132" t="str">
        <f aca="false">DeliveryBook!D397</f>
        <v>A049K</v>
      </c>
    </row>
    <row r="439" customFormat="false" ht="15" hidden="false" customHeight="false" outlineLevel="0" collapsed="false">
      <c r="C439" s="132" t="e">
        <f aca="false">deliverybook!#REF!</f>
        <v>#VALUE!</v>
      </c>
    </row>
    <row r="440" customFormat="false" ht="15" hidden="false" customHeight="false" outlineLevel="0" collapsed="false">
      <c r="C440" s="132" t="e">
        <f aca="false">deliverybook!#REF!</f>
        <v>#VALUE!</v>
      </c>
    </row>
    <row r="441" customFormat="false" ht="15" hidden="false" customHeight="false" outlineLevel="0" collapsed="false">
      <c r="C441" s="132" t="e">
        <f aca="false">deliverybook!#REF!</f>
        <v>#VALUE!</v>
      </c>
    </row>
    <row r="442" customFormat="false" ht="15" hidden="false" customHeight="false" outlineLevel="0" collapsed="false">
      <c r="C442" s="132" t="e">
        <f aca="false">deliverybook!#REF!</f>
        <v>#VALUE!</v>
      </c>
    </row>
    <row r="443" customFormat="false" ht="15" hidden="false" customHeight="false" outlineLevel="0" collapsed="false">
      <c r="C443" s="132" t="e">
        <f aca="false">deliverybook!#REF!</f>
        <v>#VALUE!</v>
      </c>
    </row>
    <row r="444" customFormat="false" ht="15" hidden="false" customHeight="false" outlineLevel="0" collapsed="false">
      <c r="C444" s="132" t="e">
        <f aca="false">deliverybook!#REF!</f>
        <v>#VALUE!</v>
      </c>
    </row>
    <row r="445" customFormat="false" ht="15" hidden="false" customHeight="false" outlineLevel="0" collapsed="false">
      <c r="C445" s="132" t="e">
        <f aca="false">deliverybook!#REF!</f>
        <v>#VALUE!</v>
      </c>
    </row>
    <row r="446" customFormat="false" ht="15" hidden="false" customHeight="false" outlineLevel="0" collapsed="false">
      <c r="C446" s="132" t="e">
        <f aca="false">deliverybook!#REF!</f>
        <v>#VALUE!</v>
      </c>
    </row>
    <row r="447" customFormat="false" ht="15" hidden="false" customHeight="false" outlineLevel="0" collapsed="false">
      <c r="C447" s="132" t="e">
        <f aca="false">deliverybook!#REF!</f>
        <v>#VALUE!</v>
      </c>
    </row>
    <row r="448" customFormat="false" ht="15" hidden="false" customHeight="false" outlineLevel="0" collapsed="false">
      <c r="C448" s="132" t="e">
        <f aca="false">deliverybook!#REF!</f>
        <v>#VALUE!</v>
      </c>
    </row>
    <row r="449" customFormat="false" ht="15" hidden="false" customHeight="false" outlineLevel="0" collapsed="false">
      <c r="C449" s="132" t="e">
        <f aca="false">deliverybook!#REF!</f>
        <v>#VALUE!</v>
      </c>
    </row>
    <row r="450" customFormat="false" ht="15" hidden="false" customHeight="false" outlineLevel="0" collapsed="false">
      <c r="C450" s="132" t="e">
        <f aca="false">deliverybook!#REF!</f>
        <v>#VALUE!</v>
      </c>
    </row>
    <row r="451" customFormat="false" ht="15" hidden="false" customHeight="false" outlineLevel="0" collapsed="false">
      <c r="C451" s="132" t="e">
        <f aca="false">deliverybook!#REF!</f>
        <v>#VALUE!</v>
      </c>
    </row>
    <row r="452" customFormat="false" ht="15" hidden="false" customHeight="false" outlineLevel="0" collapsed="false">
      <c r="C452" s="132" t="e">
        <f aca="false">deliverybook!#REF!</f>
        <v>#VALUE!</v>
      </c>
    </row>
    <row r="453" customFormat="false" ht="15" hidden="false" customHeight="false" outlineLevel="0" collapsed="false">
      <c r="C453" s="132" t="str">
        <f aca="false">DeliveryBook!D398</f>
        <v>A006A</v>
      </c>
    </row>
    <row r="454" customFormat="false" ht="15" hidden="false" customHeight="false" outlineLevel="0" collapsed="false">
      <c r="C454" s="132" t="e">
        <f aca="false">deliverybook!#REF!</f>
        <v>#VALUE!</v>
      </c>
    </row>
    <row r="455" customFormat="false" ht="15" hidden="false" customHeight="false" outlineLevel="0" collapsed="false">
      <c r="C455" s="132" t="e">
        <f aca="false">deliverybook!#REF!</f>
        <v>#VALUE!</v>
      </c>
    </row>
    <row r="456" customFormat="false" ht="15" hidden="false" customHeight="false" outlineLevel="0" collapsed="false">
      <c r="C456" s="132" t="e">
        <f aca="false">deliverybook!#REF!</f>
        <v>#VALUE!</v>
      </c>
    </row>
    <row r="457" customFormat="false" ht="15" hidden="false" customHeight="false" outlineLevel="0" collapsed="false">
      <c r="C457" s="132" t="e">
        <f aca="false">deliverybook!#REF!</f>
        <v>#VALUE!</v>
      </c>
    </row>
    <row r="458" customFormat="false" ht="15" hidden="false" customHeight="false" outlineLevel="0" collapsed="false">
      <c r="C458" s="132" t="e">
        <f aca="false">deliverybook!#REF!</f>
        <v>#VALUE!</v>
      </c>
    </row>
    <row r="459" customFormat="false" ht="15" hidden="false" customHeight="false" outlineLevel="0" collapsed="false">
      <c r="C459" s="132" t="e">
        <f aca="false">deliverybook!#REF!</f>
        <v>#VALUE!</v>
      </c>
    </row>
    <row r="460" customFormat="false" ht="15" hidden="false" customHeight="false" outlineLevel="0" collapsed="false">
      <c r="C460" s="132" t="e">
        <f aca="false">deliverybook!#REF!</f>
        <v>#VALUE!</v>
      </c>
    </row>
    <row r="461" customFormat="false" ht="15" hidden="false" customHeight="false" outlineLevel="0" collapsed="false">
      <c r="C461" s="132" t="e">
        <f aca="false">deliverybook!#REF!</f>
        <v>#VALUE!</v>
      </c>
    </row>
    <row r="462" customFormat="false" ht="15" hidden="false" customHeight="false" outlineLevel="0" collapsed="false">
      <c r="C462" s="132" t="e">
        <f aca="false">deliverybook!#REF!</f>
        <v>#VALUE!</v>
      </c>
    </row>
    <row r="463" customFormat="false" ht="15" hidden="false" customHeight="false" outlineLevel="0" collapsed="false">
      <c r="C463" s="132" t="e">
        <f aca="false">deliverybook!#REF!</f>
        <v>#VALUE!</v>
      </c>
    </row>
    <row r="464" customFormat="false" ht="15" hidden="false" customHeight="false" outlineLevel="0" collapsed="false">
      <c r="C464" s="132" t="e">
        <f aca="false">deliverybook!#REF!</f>
        <v>#VALUE!</v>
      </c>
    </row>
    <row r="465" customFormat="false" ht="15" hidden="false" customHeight="false" outlineLevel="0" collapsed="false">
      <c r="C465" s="132" t="e">
        <f aca="false">deliverybook!#REF!</f>
        <v>#VALUE!</v>
      </c>
    </row>
    <row r="466" customFormat="false" ht="15" hidden="false" customHeight="false" outlineLevel="0" collapsed="false">
      <c r="C466" s="132" t="e">
        <f aca="false">deliverybook!#REF!</f>
        <v>#VALUE!</v>
      </c>
    </row>
    <row r="467" customFormat="false" ht="15" hidden="false" customHeight="false" outlineLevel="0" collapsed="false">
      <c r="C467" s="132" t="e">
        <f aca="false">deliverybook!#REF!</f>
        <v>#VALUE!</v>
      </c>
    </row>
    <row r="468" customFormat="false" ht="15" hidden="false" customHeight="false" outlineLevel="0" collapsed="false">
      <c r="C468" s="132" t="str">
        <f aca="false">DeliveryBook!D399</f>
        <v>S002L</v>
      </c>
    </row>
    <row r="469" customFormat="false" ht="15" hidden="false" customHeight="false" outlineLevel="0" collapsed="false">
      <c r="C469" s="132" t="e">
        <f aca="false">deliverybook!#REF!</f>
        <v>#VALUE!</v>
      </c>
    </row>
    <row r="470" customFormat="false" ht="15" hidden="false" customHeight="false" outlineLevel="0" collapsed="false">
      <c r="C470" s="132" t="str">
        <f aca="false">DeliveryBook!D400</f>
        <v>S096L</v>
      </c>
    </row>
    <row r="471" customFormat="false" ht="15" hidden="false" customHeight="false" outlineLevel="0" collapsed="false">
      <c r="C471" s="132" t="e">
        <f aca="false">deliverybook!#REF!</f>
        <v>#VALUE!</v>
      </c>
    </row>
    <row r="472" customFormat="false" ht="15" hidden="false" customHeight="false" outlineLevel="0" collapsed="false">
      <c r="C472" s="132" t="e">
        <f aca="false">deliverybook!#REF!</f>
        <v>#VALUE!</v>
      </c>
    </row>
    <row r="473" customFormat="false" ht="15" hidden="false" customHeight="false" outlineLevel="0" collapsed="false">
      <c r="C473" s="132" t="e">
        <f aca="false">deliverybook!#REF!</f>
        <v>#VALUE!</v>
      </c>
    </row>
    <row r="474" customFormat="false" ht="15" hidden="false" customHeight="false" outlineLevel="0" collapsed="false">
      <c r="C474" s="132" t="e">
        <f aca="false">deliverybook!#REF!</f>
        <v>#VALUE!</v>
      </c>
    </row>
    <row r="475" customFormat="false" ht="15" hidden="false" customHeight="false" outlineLevel="0" collapsed="false">
      <c r="C475" s="132" t="str">
        <f aca="false">DeliveryBook!D401</f>
        <v>M036M</v>
      </c>
    </row>
    <row r="476" customFormat="false" ht="15" hidden="false" customHeight="false" outlineLevel="0" collapsed="false">
      <c r="C476" s="132" t="str">
        <f aca="false">DeliveryBook!D402</f>
        <v>R003M</v>
      </c>
    </row>
    <row r="477" customFormat="false" ht="15" hidden="false" customHeight="false" outlineLevel="0" collapsed="false">
      <c r="C477" s="132" t="e">
        <f aca="false">deliverybook!#REF!</f>
        <v>#VALUE!</v>
      </c>
    </row>
    <row r="478" customFormat="false" ht="15" hidden="false" customHeight="false" outlineLevel="0" collapsed="false">
      <c r="C478" s="132" t="e">
        <f aca="false">deliverybook!#REF!</f>
        <v>#VALUE!</v>
      </c>
    </row>
    <row r="479" customFormat="false" ht="15" hidden="false" customHeight="false" outlineLevel="0" collapsed="false">
      <c r="C479" s="132" t="e">
        <f aca="false">deliverybook!#REF!</f>
        <v>#VALUE!</v>
      </c>
    </row>
    <row r="480" customFormat="false" ht="15" hidden="false" customHeight="false" outlineLevel="0" collapsed="false">
      <c r="C480" s="132" t="e">
        <f aca="false">deliverybook!#REF!</f>
        <v>#VALUE!</v>
      </c>
    </row>
    <row r="481" customFormat="false" ht="15" hidden="false" customHeight="false" outlineLevel="0" collapsed="false">
      <c r="C481" s="132" t="e">
        <f aca="false">deliverybook!#REF!</f>
        <v>#VALUE!</v>
      </c>
    </row>
    <row r="482" customFormat="false" ht="15" hidden="false" customHeight="false" outlineLevel="0" collapsed="false">
      <c r="C482" s="132" t="str">
        <f aca="false">DeliveryBook!D403</f>
        <v>P025M</v>
      </c>
    </row>
    <row r="483" customFormat="false" ht="15" hidden="false" customHeight="false" outlineLevel="0" collapsed="false">
      <c r="C483" s="132" t="str">
        <f aca="false">DeliveryBook!D404</f>
        <v>A006A</v>
      </c>
    </row>
    <row r="484" customFormat="false" ht="15" hidden="false" customHeight="false" outlineLevel="0" collapsed="false">
      <c r="C484" s="132" t="e">
        <f aca="false">deliverybook!#REF!</f>
        <v>#VALUE!</v>
      </c>
    </row>
    <row r="485" customFormat="false" ht="15" hidden="false" customHeight="false" outlineLevel="0" collapsed="false">
      <c r="C485" s="132" t="e">
        <f aca="false">deliverybook!#REF!</f>
        <v>#VALUE!</v>
      </c>
    </row>
    <row r="486" customFormat="false" ht="15" hidden="false" customHeight="false" outlineLevel="0" collapsed="false">
      <c r="C486" s="132" t="str">
        <f aca="false">DeliveryBook!D405</f>
        <v>V016N</v>
      </c>
    </row>
    <row r="487" customFormat="false" ht="15" hidden="false" customHeight="false" outlineLevel="0" collapsed="false">
      <c r="C487" s="132" t="e">
        <f aca="false">deliverybook!#REF!</f>
        <v>#VALUE!</v>
      </c>
    </row>
    <row r="488" customFormat="false" ht="15" hidden="false" customHeight="false" outlineLevel="0" collapsed="false">
      <c r="C488" s="132" t="str">
        <f aca="false">DeliveryBook!D406</f>
        <v>M033R</v>
      </c>
    </row>
    <row r="489" customFormat="false" ht="15" hidden="false" customHeight="false" outlineLevel="0" collapsed="false">
      <c r="C489" s="132" t="str">
        <f aca="false">DeliveryBook!D407</f>
        <v>M051S</v>
      </c>
    </row>
    <row r="490" customFormat="false" ht="15" hidden="false" customHeight="false" outlineLevel="0" collapsed="false">
      <c r="C490" s="132" t="e">
        <f aca="false">deliverybook!#REF!</f>
        <v>#VALUE!</v>
      </c>
    </row>
    <row r="491" customFormat="false" ht="15" hidden="false" customHeight="false" outlineLevel="0" collapsed="false">
      <c r="C491" s="132" t="e">
        <f aca="false">deliverybook!#REF!</f>
        <v>#VALUE!</v>
      </c>
    </row>
    <row r="492" customFormat="false" ht="15" hidden="false" customHeight="false" outlineLevel="0" collapsed="false">
      <c r="C492" s="132" t="e">
        <f aca="false">deliverybook!#REF!</f>
        <v>#VALUE!</v>
      </c>
    </row>
    <row r="493" customFormat="false" ht="15" hidden="false" customHeight="false" outlineLevel="0" collapsed="false">
      <c r="C493" s="132" t="str">
        <f aca="false">DeliveryBook!D408</f>
        <v>S357S</v>
      </c>
    </row>
    <row r="494" customFormat="false" ht="15" hidden="false" customHeight="false" outlineLevel="0" collapsed="false">
      <c r="C494" s="132" t="str">
        <f aca="false">DeliveryBook!D409</f>
        <v>S390S</v>
      </c>
    </row>
    <row r="495" customFormat="false" ht="15" hidden="false" customHeight="false" outlineLevel="0" collapsed="false">
      <c r="C495" s="132" t="str">
        <f aca="false">DeliveryBook!D410</f>
        <v>S008S</v>
      </c>
    </row>
    <row r="496" customFormat="false" ht="15" hidden="false" customHeight="false" outlineLevel="0" collapsed="false">
      <c r="C496" s="132" t="str">
        <f aca="false">DeliveryBook!D411</f>
        <v>J003V</v>
      </c>
    </row>
    <row r="497" customFormat="false" ht="15" hidden="false" customHeight="false" outlineLevel="0" collapsed="false">
      <c r="C497" s="132" t="e">
        <f aca="false">deliverybook!#REF!</f>
        <v>#VALUE!</v>
      </c>
    </row>
    <row r="498" customFormat="false" ht="15" hidden="false" customHeight="false" outlineLevel="0" collapsed="false">
      <c r="C498" s="132" t="str">
        <f aca="false">DeliveryBook!D412</f>
        <v>L003V</v>
      </c>
    </row>
    <row r="499" customFormat="false" ht="15" hidden="false" customHeight="false" outlineLevel="0" collapsed="false">
      <c r="C499" s="132" t="e">
        <f aca="false">deliverybook!#REF!</f>
        <v>#VALUE!</v>
      </c>
    </row>
    <row r="500" customFormat="false" ht="15" hidden="false" customHeight="false" outlineLevel="0" collapsed="false">
      <c r="C500" s="132" t="str">
        <f aca="false">DeliveryBook!D413</f>
        <v>M006V</v>
      </c>
    </row>
    <row r="501" customFormat="false" ht="15" hidden="false" customHeight="false" outlineLevel="0" collapsed="false">
      <c r="C501" s="132" t="e">
        <f aca="false">deliverybook!#REF!</f>
        <v>#VALUE!</v>
      </c>
    </row>
    <row r="502" customFormat="false" ht="15" hidden="false" customHeight="false" outlineLevel="0" collapsed="false">
      <c r="C502" s="132" t="str">
        <f aca="false">DeliveryBook!D414</f>
        <v>S094C</v>
      </c>
    </row>
    <row r="503" customFormat="false" ht="15" hidden="false" customHeight="false" outlineLevel="0" collapsed="false">
      <c r="C503" s="132" t="str">
        <f aca="false">DeliveryBook!D415</f>
        <v>M043K</v>
      </c>
    </row>
    <row r="504" customFormat="false" ht="15" hidden="false" customHeight="false" outlineLevel="0" collapsed="false">
      <c r="C504" s="132" t="str">
        <f aca="false">DeliveryBook!D416</f>
        <v>S099R</v>
      </c>
    </row>
    <row r="505" customFormat="false" ht="15" hidden="false" customHeight="false" outlineLevel="0" collapsed="false">
      <c r="C505" s="132" t="e">
        <f aca="false">deliverybook!#REF!</f>
        <v>#VALUE!</v>
      </c>
    </row>
    <row r="506" customFormat="false" ht="15" hidden="false" customHeight="false" outlineLevel="0" collapsed="false">
      <c r="C506" s="132" t="str">
        <f aca="false">DeliveryBook!D417</f>
        <v>S020B</v>
      </c>
    </row>
    <row r="507" customFormat="false" ht="15" hidden="false" customHeight="false" outlineLevel="0" collapsed="false">
      <c r="C507" s="132" t="e">
        <f aca="false">deliverybook!#REF!</f>
        <v>#VALUE!</v>
      </c>
    </row>
    <row r="508" customFormat="false" ht="15" hidden="false" customHeight="false" outlineLevel="0" collapsed="false">
      <c r="C508" s="132" t="e">
        <f aca="false">deliverybook!#REF!</f>
        <v>#VALUE!</v>
      </c>
    </row>
    <row r="509" customFormat="false" ht="15" hidden="false" customHeight="false" outlineLevel="0" collapsed="false">
      <c r="C509" s="132" t="str">
        <f aca="false">DeliveryBook!D418</f>
        <v>G012G</v>
      </c>
    </row>
    <row r="510" customFormat="false" ht="15" hidden="false" customHeight="false" outlineLevel="0" collapsed="false">
      <c r="C510" s="132" t="e">
        <f aca="false">deliverybook!#REF!</f>
        <v>#VALUE!</v>
      </c>
    </row>
    <row r="511" customFormat="false" ht="15" hidden="false" customHeight="false" outlineLevel="0" collapsed="false">
      <c r="C511" s="132" t="str">
        <f aca="false">DeliveryBook!D419</f>
        <v>S317S</v>
      </c>
    </row>
    <row r="512" customFormat="false" ht="15" hidden="false" customHeight="false" outlineLevel="0" collapsed="false">
      <c r="C512" s="132" t="str">
        <f aca="false">DeliveryBook!D420</f>
        <v>S402S</v>
      </c>
    </row>
    <row r="513" customFormat="false" ht="15" hidden="false" customHeight="false" outlineLevel="0" collapsed="false">
      <c r="C513" s="132" t="str">
        <f aca="false">DeliveryBook!D421</f>
        <v>AUG195</v>
      </c>
    </row>
    <row r="514" customFormat="false" ht="15" hidden="false" customHeight="false" outlineLevel="0" collapsed="false">
      <c r="C514" s="132" t="e">
        <f aca="false">deliverybook!#REF!</f>
        <v>#VALUE!</v>
      </c>
    </row>
    <row r="515" customFormat="false" ht="15" hidden="false" customHeight="false" outlineLevel="0" collapsed="false">
      <c r="C515" s="132" t="e">
        <f aca="false">deliverybook!#REF!</f>
        <v>#VALUE!</v>
      </c>
    </row>
    <row r="516" customFormat="false" ht="15" hidden="false" customHeight="false" outlineLevel="0" collapsed="false">
      <c r="C516" s="132" t="e">
        <f aca="false">deliverybook!#REF!</f>
        <v>#VALUE!</v>
      </c>
    </row>
    <row r="517" customFormat="false" ht="15" hidden="false" customHeight="false" outlineLevel="0" collapsed="false">
      <c r="C517" s="132" t="str">
        <f aca="false">DeliveryBook!D422</f>
        <v>C005D</v>
      </c>
    </row>
    <row r="518" customFormat="false" ht="15" hidden="false" customHeight="false" outlineLevel="0" collapsed="false">
      <c r="C518" s="132" t="str">
        <f aca="false">DeliveryBook!D423</f>
        <v>B011N</v>
      </c>
    </row>
    <row r="519" customFormat="false" ht="15" hidden="false" customHeight="false" outlineLevel="0" collapsed="false">
      <c r="C519" s="132" t="str">
        <f aca="false">DeliveryBook!D424</f>
        <v>S048N</v>
      </c>
    </row>
    <row r="520" customFormat="false" ht="15" hidden="false" customHeight="false" outlineLevel="0" collapsed="false">
      <c r="C520" s="132" t="e">
        <f aca="false">deliverybook!#REF!</f>
        <v>#VALUE!</v>
      </c>
    </row>
    <row r="521" customFormat="false" ht="15" hidden="false" customHeight="false" outlineLevel="0" collapsed="false">
      <c r="C521" s="132" t="str">
        <f aca="false">DeliveryBook!D425</f>
        <v>S176N</v>
      </c>
    </row>
    <row r="522" customFormat="false" ht="15" hidden="false" customHeight="false" outlineLevel="0" collapsed="false">
      <c r="C522" s="132" t="str">
        <f aca="false">DeliveryBook!D426</f>
        <v>A19AU3</v>
      </c>
    </row>
    <row r="523" customFormat="false" ht="15" hidden="false" customHeight="false" outlineLevel="0" collapsed="false">
      <c r="C523" s="132" t="str">
        <f aca="false">DeliveryBook!D427</f>
        <v>A19AU4</v>
      </c>
    </row>
    <row r="524" customFormat="false" ht="15" hidden="false" customHeight="false" outlineLevel="0" collapsed="false">
      <c r="C524" s="132" t="e">
        <f aca="false">deliverybook!#REF!</f>
        <v>#VALUE!</v>
      </c>
    </row>
    <row r="525" customFormat="false" ht="15" hidden="false" customHeight="false" outlineLevel="0" collapsed="false">
      <c r="C525" s="132" t="str">
        <f aca="false">DeliveryBook!D428</f>
        <v>S229P</v>
      </c>
    </row>
    <row r="526" customFormat="false" ht="15" hidden="false" customHeight="false" outlineLevel="0" collapsed="false">
      <c r="C526" s="132" t="str">
        <f aca="false">DeliveryBook!D429</f>
        <v>S376S</v>
      </c>
    </row>
    <row r="527" customFormat="false" ht="15" hidden="false" customHeight="false" outlineLevel="0" collapsed="false">
      <c r="C527" s="132" t="str">
        <f aca="false">DeliveryBook!D430</f>
        <v>A19AU5</v>
      </c>
    </row>
    <row r="528" customFormat="false" ht="15" hidden="false" customHeight="false" outlineLevel="0" collapsed="false">
      <c r="C528" s="132" t="e">
        <f aca="false">deliverybook!#REF!</f>
        <v>#VALUE!</v>
      </c>
    </row>
    <row r="529" customFormat="false" ht="15" hidden="false" customHeight="false" outlineLevel="0" collapsed="false">
      <c r="C529" s="132" t="e">
        <f aca="false">deliverybook!#REF!</f>
        <v>#VALUE!</v>
      </c>
    </row>
    <row r="530" customFormat="false" ht="15" hidden="false" customHeight="false" outlineLevel="0" collapsed="false">
      <c r="C530" s="132" t="e">
        <f aca="false">deliverybook!#REF!</f>
        <v>#VALUE!</v>
      </c>
    </row>
    <row r="531" customFormat="false" ht="15" hidden="false" customHeight="false" outlineLevel="0" collapsed="false">
      <c r="C531" s="132" t="e">
        <f aca="false">deliverybook!#REF!</f>
        <v>#VALUE!</v>
      </c>
    </row>
    <row r="532" customFormat="false" ht="15" hidden="false" customHeight="false" outlineLevel="0" collapsed="false">
      <c r="C532" s="132" t="str">
        <f aca="false">DeliveryBook!D431</f>
        <v>A19AU6</v>
      </c>
    </row>
    <row r="533" customFormat="false" ht="15" hidden="false" customHeight="false" outlineLevel="0" collapsed="false">
      <c r="C533" s="132" t="e">
        <f aca="false">deliverybook!#REF!</f>
        <v>#VALUE!</v>
      </c>
    </row>
    <row r="534" customFormat="false" ht="15" hidden="false" customHeight="false" outlineLevel="0" collapsed="false">
      <c r="C534" s="132" t="e">
        <f aca="false">deliverybook!#REF!</f>
        <v>#VALUE!</v>
      </c>
    </row>
    <row r="535" customFormat="false" ht="15" hidden="false" customHeight="false" outlineLevel="0" collapsed="false">
      <c r="C535" s="132" t="str">
        <f aca="false">DeliveryBook!D432</f>
        <v>A19AU7</v>
      </c>
    </row>
    <row r="536" customFormat="false" ht="15" hidden="false" customHeight="false" outlineLevel="0" collapsed="false">
      <c r="C536" s="132" t="str">
        <f aca="false">DeliveryBook!D433</f>
        <v>S539B</v>
      </c>
    </row>
    <row r="537" customFormat="false" ht="15" hidden="false" customHeight="false" outlineLevel="0" collapsed="false">
      <c r="C537" s="132" t="str">
        <f aca="false">DeliveryBook!D434</f>
        <v>S235J</v>
      </c>
    </row>
    <row r="538" customFormat="false" ht="15" hidden="false" customHeight="false" outlineLevel="0" collapsed="false">
      <c r="C538" s="132" t="str">
        <f aca="false">DeliveryBook!D435</f>
        <v>S212N</v>
      </c>
    </row>
    <row r="539" customFormat="false" ht="15" hidden="false" customHeight="false" outlineLevel="0" collapsed="false">
      <c r="C539" s="132" t="e">
        <f aca="false">deliverybook!#REF!</f>
        <v>#VALUE!</v>
      </c>
    </row>
    <row r="540" customFormat="false" ht="15" hidden="false" customHeight="false" outlineLevel="0" collapsed="false">
      <c r="C540" s="132" t="str">
        <f aca="false">DeliveryBook!D436</f>
        <v>S535B</v>
      </c>
    </row>
    <row r="541" customFormat="false" ht="15" hidden="false" customHeight="false" outlineLevel="0" collapsed="false">
      <c r="C541" s="132" t="str">
        <f aca="false">DeliveryBook!D437</f>
        <v>R025D</v>
      </c>
    </row>
    <row r="542" customFormat="false" ht="15" hidden="false" customHeight="false" outlineLevel="0" collapsed="false">
      <c r="C542" s="132" t="str">
        <f aca="false">DeliveryBook!D438</f>
        <v>B012P</v>
      </c>
    </row>
    <row r="543" customFormat="false" ht="15" hidden="false" customHeight="false" outlineLevel="0" collapsed="false">
      <c r="C543" s="132" t="str">
        <f aca="false">DeliveryBook!D439</f>
        <v>S549B</v>
      </c>
    </row>
    <row r="544" customFormat="false" ht="15" hidden="false" customHeight="false" outlineLevel="0" collapsed="false">
      <c r="C544" s="132" t="e">
        <f aca="false">deliverybook!#REF!</f>
        <v>#VALUE!</v>
      </c>
    </row>
    <row r="545" customFormat="false" ht="15" hidden="false" customHeight="false" outlineLevel="0" collapsed="false">
      <c r="C545" s="132" t="e">
        <f aca="false">deliverybook!#REF!</f>
        <v>#VALUE!</v>
      </c>
    </row>
    <row r="546" customFormat="false" ht="15" hidden="false" customHeight="false" outlineLevel="0" collapsed="false">
      <c r="C546" s="132" t="e">
        <f aca="false">deliverybook!#REF!</f>
        <v>#VALUE!</v>
      </c>
    </row>
    <row r="547" customFormat="false" ht="15" hidden="false" customHeight="false" outlineLevel="0" collapsed="false">
      <c r="C547" s="132" t="e">
        <f aca="false">deliverybook!#REF!</f>
        <v>#VALUE!</v>
      </c>
    </row>
    <row r="548" customFormat="false" ht="15" hidden="false" customHeight="false" outlineLevel="0" collapsed="false">
      <c r="C548" s="132" t="e">
        <f aca="false">deliverybook!#REF!</f>
        <v>#VALUE!</v>
      </c>
    </row>
    <row r="549" customFormat="false" ht="15" hidden="false" customHeight="false" outlineLevel="0" collapsed="false">
      <c r="C549" s="132" t="e">
        <f aca="false">deliverybook!#REF!</f>
        <v>#VALUE!</v>
      </c>
    </row>
    <row r="550" customFormat="false" ht="15" hidden="false" customHeight="false" outlineLevel="0" collapsed="false">
      <c r="C550" s="132" t="str">
        <f aca="false">DeliveryBook!D440</f>
        <v>S226J</v>
      </c>
    </row>
    <row r="551" customFormat="false" ht="15" hidden="false" customHeight="false" outlineLevel="0" collapsed="false">
      <c r="C551" s="132" t="str">
        <f aca="false">DeliveryBook!D441</f>
        <v>A19AU8</v>
      </c>
    </row>
    <row r="552" customFormat="false" ht="15" hidden="false" customHeight="false" outlineLevel="0" collapsed="false">
      <c r="C552" s="132" t="str">
        <f aca="false">DeliveryBook!D442</f>
        <v>S116T</v>
      </c>
    </row>
    <row r="553" customFormat="false" ht="15" hidden="false" customHeight="false" outlineLevel="0" collapsed="false">
      <c r="C553" s="132" t="str">
        <f aca="false">DeliveryBook!D443</f>
        <v>S012G</v>
      </c>
    </row>
    <row r="554" customFormat="false" ht="15" hidden="false" customHeight="false" outlineLevel="0" collapsed="false">
      <c r="C554" s="132" t="str">
        <f aca="false">DeliveryBook!D444</f>
        <v>S223A</v>
      </c>
    </row>
    <row r="555" customFormat="false" ht="15" hidden="false" customHeight="false" outlineLevel="0" collapsed="false">
      <c r="C555" s="132" t="str">
        <f aca="false">DeliveryBook!D445</f>
        <v>S487B</v>
      </c>
    </row>
    <row r="556" customFormat="false" ht="15" hidden="false" customHeight="false" outlineLevel="0" collapsed="false">
      <c r="C556" s="132" t="str">
        <f aca="false">DeliveryBook!D446</f>
        <v>S529B</v>
      </c>
    </row>
    <row r="557" customFormat="false" ht="15" hidden="false" customHeight="false" outlineLevel="0" collapsed="false">
      <c r="C557" s="132" t="str">
        <f aca="false">DeliveryBook!D447</f>
        <v>S531B</v>
      </c>
    </row>
    <row r="558" customFormat="false" ht="15" hidden="false" customHeight="false" outlineLevel="0" collapsed="false">
      <c r="C558" s="132" t="str">
        <f aca="false">DeliveryBook!D448</f>
        <v>S213D</v>
      </c>
    </row>
    <row r="559" customFormat="false" ht="15" hidden="false" customHeight="false" outlineLevel="0" collapsed="false">
      <c r="C559" s="132" t="str">
        <f aca="false">DeliveryBook!D449</f>
        <v>S214D</v>
      </c>
    </row>
    <row r="560" customFormat="false" ht="15" hidden="false" customHeight="false" outlineLevel="0" collapsed="false">
      <c r="C560" s="132" t="str">
        <f aca="false">DeliveryBook!D450</f>
        <v>S216J</v>
      </c>
    </row>
    <row r="561" customFormat="false" ht="15" hidden="false" customHeight="false" outlineLevel="0" collapsed="false">
      <c r="C561" s="132" t="str">
        <f aca="false">DeliveryBook!D451</f>
        <v>S405K</v>
      </c>
    </row>
    <row r="562" customFormat="false" ht="15" hidden="false" customHeight="false" outlineLevel="0" collapsed="false">
      <c r="C562" s="132" t="str">
        <f aca="false">DeliveryBook!D452</f>
        <v>S201R</v>
      </c>
    </row>
    <row r="563" customFormat="false" ht="15" hidden="false" customHeight="false" outlineLevel="0" collapsed="false">
      <c r="C563" s="132" t="str">
        <f aca="false">DeliveryBook!D453</f>
        <v>A19AU2</v>
      </c>
    </row>
    <row r="564" customFormat="false" ht="15" hidden="false" customHeight="false" outlineLevel="0" collapsed="false">
      <c r="C564" s="132" t="str">
        <f aca="false">DeliveryBook!D454</f>
        <v>V016D</v>
      </c>
    </row>
    <row r="565" customFormat="false" ht="15" hidden="false" customHeight="false" outlineLevel="0" collapsed="false">
      <c r="C565" s="132" t="str">
        <f aca="false">DeliveryBook!D455</f>
        <v>S250P</v>
      </c>
    </row>
    <row r="566" customFormat="false" ht="15" hidden="false" customHeight="false" outlineLevel="0" collapsed="false">
      <c r="C566" s="132" t="str">
        <f aca="false">DeliveryBook!D456</f>
        <v>S547B</v>
      </c>
    </row>
    <row r="567" customFormat="false" ht="15" hidden="false" customHeight="false" outlineLevel="0" collapsed="false">
      <c r="C567" s="132" t="str">
        <f aca="false">DeliveryBook!D457</f>
        <v>S211N</v>
      </c>
    </row>
    <row r="568" customFormat="false" ht="15" hidden="false" customHeight="false" outlineLevel="0" collapsed="false">
      <c r="C568" s="132" t="str">
        <f aca="false">DeliveryBook!D458</f>
        <v>S021M</v>
      </c>
    </row>
    <row r="569" customFormat="false" ht="15" hidden="false" customHeight="false" outlineLevel="0" collapsed="false">
      <c r="C569" s="132" t="str">
        <f aca="false">DeliveryBook!D459</f>
        <v>S184G</v>
      </c>
    </row>
    <row r="570" customFormat="false" ht="15" hidden="false" customHeight="false" outlineLevel="0" collapsed="false">
      <c r="C570" s="132" t="str">
        <f aca="false">DeliveryBook!D460</f>
        <v>S524B</v>
      </c>
    </row>
    <row r="571" customFormat="false" ht="15" hidden="false" customHeight="false" outlineLevel="0" collapsed="false">
      <c r="C571" s="132" t="str">
        <f aca="false">DeliveryBook!D461</f>
        <v>S545B</v>
      </c>
    </row>
    <row r="572" customFormat="false" ht="15" hidden="false" customHeight="false" outlineLevel="0" collapsed="false">
      <c r="C572" s="132" t="str">
        <f aca="false">DeliveryBook!D462</f>
        <v>S020J</v>
      </c>
    </row>
    <row r="573" customFormat="false" ht="15" hidden="false" customHeight="false" outlineLevel="0" collapsed="false">
      <c r="C573" s="132" t="str">
        <f aca="false">DeliveryBook!D463</f>
        <v>S191G</v>
      </c>
    </row>
    <row r="574" customFormat="false" ht="15" hidden="false" customHeight="false" outlineLevel="0" collapsed="false">
      <c r="C574" s="132" t="str">
        <f aca="false">DeliveryBook!D464</f>
        <v>S227J</v>
      </c>
    </row>
    <row r="575" customFormat="false" ht="15" hidden="false" customHeight="false" outlineLevel="0" collapsed="false">
      <c r="C575" s="132" t="str">
        <f aca="false">DeliveryBook!D465</f>
        <v>S229J</v>
      </c>
    </row>
    <row r="576" customFormat="false" ht="15" hidden="false" customHeight="false" outlineLevel="0" collapsed="false">
      <c r="C576" s="132" t="str">
        <f aca="false">DeliveryBook!D466</f>
        <v>S098L</v>
      </c>
    </row>
    <row r="577" customFormat="false" ht="15" hidden="false" customHeight="false" outlineLevel="0" collapsed="false">
      <c r="C577" s="132" t="str">
        <f aca="false">DeliveryBook!D467</f>
        <v>S097L</v>
      </c>
    </row>
    <row r="578" customFormat="false" ht="15" hidden="false" customHeight="false" outlineLevel="0" collapsed="false">
      <c r="C578" s="132" t="str">
        <f aca="false">DeliveryBook!D468</f>
        <v>S288M</v>
      </c>
    </row>
    <row r="579" customFormat="false" ht="15" hidden="false" customHeight="false" outlineLevel="0" collapsed="false">
      <c r="C579" s="132" t="str">
        <f aca="false">DeliveryBook!D469</f>
        <v>S231A</v>
      </c>
    </row>
    <row r="580" customFormat="false" ht="15" hidden="false" customHeight="false" outlineLevel="0" collapsed="false">
      <c r="C580" s="132" t="str">
        <f aca="false">DeliveryBook!D470</f>
        <v>TempRD2</v>
      </c>
    </row>
    <row r="581" customFormat="false" ht="15" hidden="false" customHeight="false" outlineLevel="0" collapsed="false">
      <c r="C581" s="132" t="str">
        <f aca="false">DeliveryBook!D471</f>
        <v>S259P</v>
      </c>
    </row>
    <row r="582" customFormat="false" ht="15" hidden="false" customHeight="false" outlineLevel="0" collapsed="false">
      <c r="C582" s="132" t="str">
        <f aca="false">DeliveryBook!D472</f>
        <v>S014R</v>
      </c>
    </row>
    <row r="583" customFormat="false" ht="15" hidden="false" customHeight="false" outlineLevel="0" collapsed="false">
      <c r="C583" s="132" t="str">
        <f aca="false">DeliveryBook!D473</f>
        <v>S206R</v>
      </c>
    </row>
    <row r="584" customFormat="false" ht="15" hidden="false" customHeight="false" outlineLevel="0" collapsed="false">
      <c r="C584" s="132" t="str">
        <f aca="false">DeliveryBook!D474</f>
        <v>M066B</v>
      </c>
    </row>
    <row r="585" customFormat="false" ht="15" hidden="false" customHeight="false" outlineLevel="0" collapsed="false">
      <c r="C585" s="132" t="str">
        <f aca="false">DeliveryBook!D475</f>
        <v>S538B</v>
      </c>
    </row>
    <row r="586" customFormat="false" ht="15" hidden="false" customHeight="false" outlineLevel="0" collapsed="false">
      <c r="C586" s="132" t="str">
        <f aca="false">DeliveryBook!D476</f>
        <v>S187G</v>
      </c>
    </row>
    <row r="587" customFormat="false" ht="15" hidden="false" customHeight="false" outlineLevel="0" collapsed="false">
      <c r="C587" s="132" t="str">
        <f aca="false">DeliveryBook!D477</f>
        <v>S230J</v>
      </c>
    </row>
    <row r="588" customFormat="false" ht="15" hidden="false" customHeight="false" outlineLevel="0" collapsed="false">
      <c r="C588" s="132" t="str">
        <f aca="false">DeliveryBook!D478</f>
        <v>S389K</v>
      </c>
    </row>
    <row r="589" customFormat="false" ht="15" hidden="false" customHeight="false" outlineLevel="0" collapsed="false">
      <c r="C589" s="132" t="str">
        <f aca="false">DeliveryBook!D479</f>
        <v>S225J</v>
      </c>
    </row>
    <row r="590" customFormat="false" ht="15" hidden="false" customHeight="false" outlineLevel="0" collapsed="false">
      <c r="C590" s="132" t="str">
        <f aca="false">DeliveryBook!D480</f>
        <v>S544B</v>
      </c>
    </row>
    <row r="591" customFormat="false" ht="15" hidden="false" customHeight="false" outlineLevel="0" collapsed="false">
      <c r="C591" s="132" t="str">
        <f aca="false">DeliveryBook!D481</f>
        <v>S543B</v>
      </c>
    </row>
    <row r="592" customFormat="false" ht="15" hidden="false" customHeight="false" outlineLevel="0" collapsed="false">
      <c r="C592" s="132" t="str">
        <f aca="false">DeliveryBook!D482</f>
        <v>S220P</v>
      </c>
    </row>
    <row r="593" customFormat="false" ht="15" hidden="false" customHeight="false" outlineLevel="0" collapsed="false">
      <c r="C593" s="132" t="str">
        <f aca="false">DeliveryBook!D483</f>
        <v>S156C</v>
      </c>
    </row>
    <row r="594" customFormat="false" ht="15" hidden="false" customHeight="false" outlineLevel="0" collapsed="false">
      <c r="C594" s="132" t="str">
        <f aca="false">DeliveryBook!D484</f>
        <v>S094H</v>
      </c>
    </row>
    <row r="595" customFormat="false" ht="15" hidden="false" customHeight="false" outlineLevel="0" collapsed="false">
      <c r="C595" s="132" t="str">
        <f aca="false">DeliveryBook!D485</f>
        <v>S234J</v>
      </c>
    </row>
    <row r="596" customFormat="false" ht="15" hidden="false" customHeight="false" outlineLevel="0" collapsed="false">
      <c r="C596" s="132" t="str">
        <f aca="false">DeliveryBook!D486</f>
        <v>S285M</v>
      </c>
    </row>
    <row r="597" customFormat="false" ht="15" hidden="false" customHeight="false" outlineLevel="0" collapsed="false">
      <c r="C597" s="132" t="str">
        <f aca="false">DeliveryBook!D487</f>
        <v>S401S</v>
      </c>
    </row>
    <row r="598" customFormat="false" ht="15" hidden="false" customHeight="false" outlineLevel="0" collapsed="false">
      <c r="C598" s="132" t="str">
        <f aca="false">DeliveryBook!D488</f>
        <v>V027S</v>
      </c>
    </row>
    <row r="599" customFormat="false" ht="15" hidden="false" customHeight="false" outlineLevel="0" collapsed="false">
      <c r="C599" s="132" t="str">
        <f aca="false">DeliveryBook!D489</f>
        <v>S057U</v>
      </c>
    </row>
    <row r="600" customFormat="false" ht="15" hidden="false" customHeight="false" outlineLevel="0" collapsed="false">
      <c r="C600" s="132" t="str">
        <f aca="false">DeliveryBook!D490</f>
        <v>S500B</v>
      </c>
    </row>
    <row r="601" customFormat="false" ht="15" hidden="false" customHeight="false" outlineLevel="0" collapsed="false">
      <c r="C601" s="132" t="str">
        <f aca="false">DeliveryBook!D491</f>
        <v>S216D</v>
      </c>
    </row>
    <row r="602" customFormat="false" ht="15" hidden="false" customHeight="false" outlineLevel="0" collapsed="false">
      <c r="C602" s="132" t="str">
        <f aca="false">DeliveryBook!D492</f>
        <v>P034K</v>
      </c>
    </row>
    <row r="603" customFormat="false" ht="15" hidden="false" customHeight="false" outlineLevel="0" collapsed="false">
      <c r="C603" s="132" t="e">
        <f aca="false">deliverybook!#REF!</f>
        <v>#VALUE!</v>
      </c>
    </row>
    <row r="604" customFormat="false" ht="15" hidden="false" customHeight="false" outlineLevel="0" collapsed="false">
      <c r="C604" s="132" t="str">
        <f aca="false">DeliveryBook!D493</f>
        <v>S284M</v>
      </c>
    </row>
    <row r="605" customFormat="false" ht="15" hidden="false" customHeight="false" outlineLevel="0" collapsed="false">
      <c r="C605" s="132" t="e">
        <f aca="false">deliverybook!#REF!</f>
        <v>#VALUE!</v>
      </c>
    </row>
    <row r="606" customFormat="false" ht="15" hidden="false" customHeight="false" outlineLevel="0" collapsed="false">
      <c r="C606" s="132" t="str">
        <f aca="false">DeliveryBook!D494</f>
        <v>S263M</v>
      </c>
    </row>
    <row r="607" customFormat="false" ht="15" hidden="false" customHeight="false" outlineLevel="0" collapsed="false">
      <c r="C607" s="132" t="str">
        <f aca="false">DeliveryBook!D495</f>
        <v>BJPUP6</v>
      </c>
    </row>
    <row r="608" customFormat="false" ht="15" hidden="false" customHeight="false" outlineLevel="0" collapsed="false">
      <c r="C608" s="132" t="str">
        <f aca="false">DeliveryBook!D496</f>
        <v>BJPUP7</v>
      </c>
    </row>
    <row r="609" customFormat="false" ht="15" hidden="false" customHeight="false" outlineLevel="0" collapsed="false">
      <c r="C609" s="132" t="str">
        <f aca="false">DeliveryBook!D497</f>
        <v>BJPUP8</v>
      </c>
    </row>
    <row r="610" customFormat="false" ht="15" hidden="false" customHeight="false" outlineLevel="0" collapsed="false">
      <c r="C610" s="132" t="e">
        <f aca="false">deliverybook!#REF!</f>
        <v>#VALUE!</v>
      </c>
    </row>
    <row r="611" customFormat="false" ht="15" hidden="false" customHeight="false" outlineLevel="0" collapsed="false">
      <c r="C611" s="132" t="str">
        <f aca="false">DeliveryBook!D498</f>
        <v>BJPUP12</v>
      </c>
    </row>
    <row r="612" customFormat="false" ht="15" hidden="false" customHeight="false" outlineLevel="0" collapsed="false">
      <c r="C612" s="132" t="str">
        <f aca="false">DeliveryBook!D499</f>
        <v>BJPUP21</v>
      </c>
    </row>
    <row r="613" customFormat="false" ht="15" hidden="false" customHeight="false" outlineLevel="0" collapsed="false">
      <c r="C613" s="132" t="str">
        <f aca="false">DeliveryBook!D500</f>
        <v>BJPUP33</v>
      </c>
    </row>
    <row r="614" customFormat="false" ht="15" hidden="false" customHeight="false" outlineLevel="0" collapsed="false">
      <c r="C614" s="132" t="str">
        <f aca="false">DeliveryBook!D501</f>
        <v>BJPUP34</v>
      </c>
    </row>
    <row r="615" customFormat="false" ht="15" hidden="false" customHeight="false" outlineLevel="0" collapsed="false">
      <c r="C615" s="132" t="str">
        <f aca="false">DeliveryBook!D502</f>
        <v>BJPUP37</v>
      </c>
    </row>
    <row r="616" customFormat="false" ht="15" hidden="false" customHeight="false" outlineLevel="0" collapsed="false">
      <c r="C616" s="132" t="str">
        <f aca="false">DeliveryBook!D503</f>
        <v>BJPUP42</v>
      </c>
    </row>
    <row r="617" customFormat="false" ht="15" hidden="false" customHeight="false" outlineLevel="0" collapsed="false">
      <c r="C617" s="132" t="str">
        <f aca="false">DeliveryBook!D504</f>
        <v>BJPUP43</v>
      </c>
    </row>
    <row r="618" customFormat="false" ht="15" hidden="false" customHeight="false" outlineLevel="0" collapsed="false">
      <c r="C618" s="132" t="str">
        <f aca="false">DeliveryBook!D505</f>
        <v>BJPUP44</v>
      </c>
    </row>
    <row r="619" customFormat="false" ht="15" hidden="false" customHeight="false" outlineLevel="0" collapsed="false">
      <c r="C619" s="132" t="str">
        <f aca="false">DeliveryBook!D506</f>
        <v>BJPUP17</v>
      </c>
    </row>
    <row r="620" customFormat="false" ht="15" hidden="false" customHeight="false" outlineLevel="0" collapsed="false">
      <c r="C620" s="132" t="e">
        <f aca="false">deliverybook!#REF!</f>
        <v>#VALUE!</v>
      </c>
    </row>
    <row r="621" customFormat="false" ht="15" hidden="false" customHeight="false" outlineLevel="0" collapsed="false">
      <c r="C621" s="132" t="e">
        <f aca="false">deliverybook!#REF!</f>
        <v>#VALUE!</v>
      </c>
    </row>
    <row r="622" customFormat="false" ht="15" hidden="false" customHeight="false" outlineLevel="0" collapsed="false">
      <c r="C622" s="132" t="e">
        <f aca="false">deliverybook!#REF!</f>
        <v>#VALUE!</v>
      </c>
    </row>
    <row r="623" customFormat="false" ht="15" hidden="false" customHeight="false" outlineLevel="0" collapsed="false">
      <c r="C623" s="132" t="e">
        <f aca="false">deliverybook!#REF!</f>
        <v>#VALUE!</v>
      </c>
    </row>
    <row r="624" customFormat="false" ht="15" hidden="false" customHeight="false" outlineLevel="0" collapsed="false">
      <c r="C624" s="132" t="e">
        <f aca="false">deliverybook!#REF!</f>
        <v>#VALUE!</v>
      </c>
    </row>
    <row r="625" customFormat="false" ht="15" hidden="false" customHeight="false" outlineLevel="0" collapsed="false">
      <c r="C625" s="132" t="str">
        <f aca="false">DeliveryBook!D507</f>
        <v>BJPUP36</v>
      </c>
    </row>
    <row r="626" customFormat="false" ht="15" hidden="false" customHeight="false" outlineLevel="0" collapsed="false">
      <c r="C626" s="132" t="e">
        <f aca="false">deliverybook!#REF!</f>
        <v>#VALUE!</v>
      </c>
    </row>
    <row r="627" customFormat="false" ht="15" hidden="false" customHeight="false" outlineLevel="0" collapsed="false">
      <c r="C627" s="132" t="e">
        <f aca="false">deliverybook!#REF!</f>
        <v>#VALUE!</v>
      </c>
    </row>
    <row r="628" customFormat="false" ht="15" hidden="false" customHeight="false" outlineLevel="0" collapsed="false">
      <c r="C628" s="132" t="e">
        <f aca="false">deliverybook!#REF!</f>
        <v>#VALUE!</v>
      </c>
    </row>
    <row r="629" customFormat="false" ht="15" hidden="false" customHeight="false" outlineLevel="0" collapsed="false">
      <c r="C629" s="132" t="str">
        <f aca="false">DeliveryBook!D508</f>
        <v>BJPUP38</v>
      </c>
    </row>
    <row r="630" customFormat="false" ht="15" hidden="false" customHeight="false" outlineLevel="0" collapsed="false">
      <c r="C630" s="132" t="str">
        <f aca="false">DeliveryBook!D509</f>
        <v>BJPUP28</v>
      </c>
    </row>
    <row r="631" customFormat="false" ht="15" hidden="false" customHeight="false" outlineLevel="0" collapsed="false">
      <c r="C631" s="132" t="str">
        <f aca="false">DeliveryBook!D510</f>
        <v>BJPUP29</v>
      </c>
    </row>
    <row r="632" customFormat="false" ht="15" hidden="false" customHeight="false" outlineLevel="0" collapsed="false">
      <c r="C632" s="132" t="str">
        <f aca="false">DeliveryBook!D511</f>
        <v>BJPUP31</v>
      </c>
    </row>
    <row r="633" customFormat="false" ht="15" hidden="false" customHeight="false" outlineLevel="0" collapsed="false">
      <c r="C633" s="132" t="str">
        <f aca="false">DeliveryBook!D512</f>
        <v>S176G</v>
      </c>
    </row>
    <row r="634" customFormat="false" ht="15" hidden="false" customHeight="false" outlineLevel="0" collapsed="false">
      <c r="C634" s="132" t="e">
        <f aca="false">deliverybook!#REF!</f>
        <v>#VALUE!</v>
      </c>
    </row>
    <row r="635" customFormat="false" ht="15" hidden="false" customHeight="false" outlineLevel="0" collapsed="false">
      <c r="C635" s="132" t="e">
        <f aca="false">deliverybook!#REF!</f>
        <v>#VALUE!</v>
      </c>
    </row>
    <row r="636" customFormat="false" ht="15" hidden="false" customHeight="false" outlineLevel="0" collapsed="false">
      <c r="C636" s="132" t="e">
        <f aca="false">deliverybook!#REF!</f>
        <v>#VALUE!</v>
      </c>
    </row>
    <row r="637" customFormat="false" ht="15" hidden="false" customHeight="false" outlineLevel="0" collapsed="false">
      <c r="C637" s="132" t="e">
        <f aca="false">deliverybook!#REF!</f>
        <v>#VALUE!</v>
      </c>
    </row>
    <row r="638" customFormat="false" ht="15" hidden="false" customHeight="false" outlineLevel="0" collapsed="false">
      <c r="C638" s="132" t="e">
        <f aca="false">deliverybook!#REF!</f>
        <v>#VALUE!</v>
      </c>
    </row>
    <row r="639" customFormat="false" ht="15" hidden="false" customHeight="false" outlineLevel="0" collapsed="false">
      <c r="C639" s="132" t="str">
        <f aca="false">DeliveryBook!D513</f>
        <v>BJPUP9</v>
      </c>
    </row>
    <row r="640" customFormat="false" ht="15" hidden="false" customHeight="false" outlineLevel="0" collapsed="false">
      <c r="C640" s="132" t="str">
        <f aca="false">DeliveryBook!D514</f>
        <v>S096H</v>
      </c>
    </row>
    <row r="641" customFormat="false" ht="15" hidden="false" customHeight="false" outlineLevel="0" collapsed="false">
      <c r="C641" s="132" t="str">
        <f aca="false">DeliveryBook!D515</f>
        <v>BJPUP2</v>
      </c>
    </row>
    <row r="642" customFormat="false" ht="15" hidden="false" customHeight="false" outlineLevel="0" collapsed="false">
      <c r="C642" s="132" t="str">
        <f aca="false">DeliveryBook!D516</f>
        <v>BJPUP3</v>
      </c>
    </row>
    <row r="643" customFormat="false" ht="15" hidden="false" customHeight="false" outlineLevel="0" collapsed="false">
      <c r="C643" s="132" t="str">
        <f aca="false">DeliveryBook!D517</f>
        <v>BJPUP25</v>
      </c>
    </row>
    <row r="644" customFormat="false" ht="15" hidden="false" customHeight="false" outlineLevel="0" collapsed="false">
      <c r="C644" s="132" t="str">
        <f aca="false">DeliveryBook!D518</f>
        <v>R024G</v>
      </c>
    </row>
    <row r="645" customFormat="false" ht="15" hidden="false" customHeight="false" outlineLevel="0" collapsed="false">
      <c r="C645" s="132" t="str">
        <f aca="false">DeliveryBook!D519</f>
        <v>BJPUP50</v>
      </c>
    </row>
    <row r="646" customFormat="false" ht="15" hidden="false" customHeight="false" outlineLevel="0" collapsed="false">
      <c r="C646" s="132" t="e">
        <f aca="false">deliverybook!#REF!</f>
        <v>#VALUE!</v>
      </c>
    </row>
    <row r="647" customFormat="false" ht="15" hidden="false" customHeight="false" outlineLevel="0" collapsed="false">
      <c r="C647" s="132" t="e">
        <f aca="false">deliverybook!#REF!</f>
        <v>#VALUE!</v>
      </c>
    </row>
    <row r="648" customFormat="false" ht="15" hidden="false" customHeight="false" outlineLevel="0" collapsed="false">
      <c r="C648" s="132" t="e">
        <f aca="false">deliverybook!#REF!</f>
        <v>#VALUE!</v>
      </c>
    </row>
    <row r="649" customFormat="false" ht="15" hidden="false" customHeight="false" outlineLevel="0" collapsed="false">
      <c r="C649" s="132" t="e">
        <f aca="false">deliverybook!#REF!</f>
        <v>#VALUE!</v>
      </c>
    </row>
    <row r="650" customFormat="false" ht="15" hidden="false" customHeight="false" outlineLevel="0" collapsed="false">
      <c r="C650" s="132" t="e">
        <f aca="false">deliverybook!#REF!</f>
        <v>#VALUE!</v>
      </c>
    </row>
    <row r="651" customFormat="false" ht="15" hidden="false" customHeight="false" outlineLevel="0" collapsed="false">
      <c r="C651" s="132" t="e">
        <f aca="false">deliverybook!#REF!</f>
        <v>#VALUE!</v>
      </c>
    </row>
    <row r="652" customFormat="false" ht="15" hidden="false" customHeight="false" outlineLevel="0" collapsed="false">
      <c r="C652" s="132" t="e">
        <f aca="false">deliverybook!#REF!</f>
        <v>#VALUE!</v>
      </c>
    </row>
    <row r="653" customFormat="false" ht="15" hidden="false" customHeight="false" outlineLevel="0" collapsed="false">
      <c r="C653" s="132" t="str">
        <f aca="false">DeliveryBook!D520</f>
        <v>BJPUP26</v>
      </c>
    </row>
    <row r="654" customFormat="false" ht="15" hidden="false" customHeight="false" outlineLevel="0" collapsed="false">
      <c r="C654" s="132" t="str">
        <f aca="false">DeliveryBook!D521</f>
        <v>BJPUP27</v>
      </c>
    </row>
    <row r="655" customFormat="false" ht="15" hidden="false" customHeight="false" outlineLevel="0" collapsed="false">
      <c r="C655" s="132" t="str">
        <f aca="false">DeliveryBook!D522</f>
        <v>D030K</v>
      </c>
    </row>
    <row r="656" customFormat="false" ht="15" hidden="false" customHeight="false" outlineLevel="0" collapsed="false">
      <c r="C656" s="132" t="e">
        <f aca="false">deliverybook!#REF!</f>
        <v>#VALUE!</v>
      </c>
    </row>
    <row r="657" customFormat="false" ht="15" hidden="false" customHeight="false" outlineLevel="0" collapsed="false">
      <c r="C657" s="132" t="str">
        <f aca="false">DeliveryBook!D523</f>
        <v>BJPUP32</v>
      </c>
    </row>
    <row r="658" customFormat="false" ht="15" hidden="false" customHeight="false" outlineLevel="0" collapsed="false">
      <c r="C658" s="132" t="str">
        <f aca="false">DeliveryBook!D524</f>
        <v>BJPUP10</v>
      </c>
    </row>
    <row r="659" customFormat="false" ht="15" hidden="false" customHeight="false" outlineLevel="0" collapsed="false">
      <c r="C659" s="132" t="str">
        <f aca="false">DeliveryBook!D525</f>
        <v>BJPUP11</v>
      </c>
    </row>
    <row r="660" customFormat="false" ht="15" hidden="false" customHeight="false" outlineLevel="0" collapsed="false">
      <c r="C660" s="132" t="str">
        <f aca="false">DeliveryBook!D526</f>
        <v>BJPUP41</v>
      </c>
    </row>
    <row r="661" customFormat="false" ht="15" hidden="false" customHeight="false" outlineLevel="0" collapsed="false">
      <c r="C661" s="132" t="str">
        <f aca="false">DeliveryBook!D527</f>
        <v>BJPUP23</v>
      </c>
    </row>
    <row r="662" customFormat="false" ht="15" hidden="false" customHeight="false" outlineLevel="0" collapsed="false">
      <c r="C662" s="132" t="s">
        <v>2661</v>
      </c>
    </row>
    <row r="663" customFormat="false" ht="15" hidden="false" customHeight="false" outlineLevel="0" collapsed="false">
      <c r="C663" s="132" t="s">
        <v>2766</v>
      </c>
    </row>
    <row r="664" customFormat="false" ht="15" hidden="false" customHeight="false" outlineLevel="0" collapsed="false">
      <c r="C664" s="132" t="s">
        <v>2667</v>
      </c>
    </row>
    <row r="665" customFormat="false" ht="15" hidden="false" customHeight="false" outlineLevel="0" collapsed="false">
      <c r="C665" s="132" t="s">
        <v>2914</v>
      </c>
    </row>
    <row r="666" customFormat="false" ht="15" hidden="false" customHeight="false" outlineLevel="0" collapsed="false">
      <c r="C666" s="132" t="str">
        <f aca="false">DeliveryBook!D532</f>
        <v>BJPUP14</v>
      </c>
    </row>
    <row r="667" customFormat="false" ht="15" hidden="false" customHeight="false" outlineLevel="0" collapsed="false">
      <c r="C667" s="132" t="str">
        <f aca="false">DeliveryBook!D533</f>
        <v>S008A</v>
      </c>
    </row>
    <row r="668" customFormat="false" ht="15" hidden="false" customHeight="false" outlineLevel="0" collapsed="false">
      <c r="C668" s="132" t="str">
        <f aca="false">DeliveryBook!D534</f>
        <v>S195N</v>
      </c>
    </row>
    <row r="669" customFormat="false" ht="15" hidden="false" customHeight="false" outlineLevel="0" collapsed="false">
      <c r="C669" s="132" t="e">
        <f aca="false">deliverybook!#REF!</f>
        <v>#VALUE!</v>
      </c>
    </row>
    <row r="670" customFormat="false" ht="15" hidden="false" customHeight="false" outlineLevel="0" collapsed="false">
      <c r="C670" s="132" t="str">
        <f aca="false">DeliveryBook!D535</f>
        <v>S384K</v>
      </c>
    </row>
    <row r="671" customFormat="false" ht="15" hidden="false" customHeight="false" outlineLevel="0" collapsed="false">
      <c r="C671" s="132" t="str">
        <f aca="false">DeliveryBook!D536</f>
        <v>BJPUP46</v>
      </c>
    </row>
    <row r="672" customFormat="false" ht="15" hidden="false" customHeight="false" outlineLevel="0" collapsed="false">
      <c r="C672" s="132" t="str">
        <f aca="false">DeliveryBook!D537</f>
        <v>BJPUP47</v>
      </c>
    </row>
    <row r="673" customFormat="false" ht="15" hidden="false" customHeight="false" outlineLevel="0" collapsed="false">
      <c r="C673" s="132" t="str">
        <f aca="false">DeliveryBook!D538</f>
        <v>BJPUP49</v>
      </c>
    </row>
    <row r="674" customFormat="false" ht="15" hidden="false" customHeight="false" outlineLevel="0" collapsed="false">
      <c r="C674" s="132" t="str">
        <f aca="false">DeliveryBook!D539</f>
        <v>BJPUP48</v>
      </c>
    </row>
    <row r="675" customFormat="false" ht="15" hidden="false" customHeight="false" outlineLevel="0" collapsed="false">
      <c r="C675" s="132" t="str">
        <f aca="false">DeliveryBook!D585</f>
        <v>BJPUP64</v>
      </c>
    </row>
    <row r="676" customFormat="false" ht="15" hidden="false" customHeight="false" outlineLevel="0" collapsed="false">
      <c r="C676" s="132" t="str">
        <f aca="false">DeliveryBook!D586</f>
        <v>BJPUP65</v>
      </c>
    </row>
    <row r="677" customFormat="false" ht="15" hidden="false" customHeight="false" outlineLevel="0" collapsed="false">
      <c r="C677" s="132" t="str">
        <f aca="false">DeliveryBook!D587</f>
        <v>BJPUP66</v>
      </c>
    </row>
    <row r="678" customFormat="false" ht="15" hidden="false" customHeight="false" outlineLevel="0" collapsed="false">
      <c r="C678" s="132" t="str">
        <f aca="false">DeliveryBook!D588</f>
        <v>BJPUP67</v>
      </c>
    </row>
    <row r="679" customFormat="false" ht="15" hidden="false" customHeight="false" outlineLevel="0" collapsed="false">
      <c r="C679" s="132" t="str">
        <f aca="false">DeliveryBook!D589</f>
        <v>BJPUP68</v>
      </c>
    </row>
    <row r="680" customFormat="false" ht="15" hidden="false" customHeight="false" outlineLevel="0" collapsed="false">
      <c r="C680" s="132" t="str">
        <f aca="false">DeliveryBook!D590</f>
        <v>BJPUP69</v>
      </c>
    </row>
    <row r="681" customFormat="false" ht="15" hidden="false" customHeight="false" outlineLevel="0" collapsed="false">
      <c r="C681" s="132" t="str">
        <f aca="false">DeliveryBook!D591</f>
        <v>BJPUP70</v>
      </c>
    </row>
    <row r="682" customFormat="false" ht="15" hidden="false" customHeight="false" outlineLevel="0" collapsed="false">
      <c r="C682" s="132" t="str">
        <f aca="false">DeliveryBook!D592</f>
        <v>BJPUP71</v>
      </c>
    </row>
    <row r="683" customFormat="false" ht="15" hidden="false" customHeight="false" outlineLevel="0" collapsed="false">
      <c r="C683" s="132" t="str">
        <f aca="false">DeliveryBook!D593</f>
        <v>BJPUP72</v>
      </c>
    </row>
    <row r="684" customFormat="false" ht="15" hidden="false" customHeight="false" outlineLevel="0" collapsed="false">
      <c r="C684" s="132" t="str">
        <f aca="false">DeliveryBook!D594</f>
        <v>BJPUP73</v>
      </c>
    </row>
    <row r="685" customFormat="false" ht="15" hidden="false" customHeight="false" outlineLevel="0" collapsed="false">
      <c r="C685" s="132" t="str">
        <f aca="false">DeliveryBook!D595</f>
        <v>BJPUP74</v>
      </c>
    </row>
    <row r="686" customFormat="false" ht="15" hidden="false" customHeight="false" outlineLevel="0" collapsed="false">
      <c r="C686" s="132" t="str">
        <f aca="false">DeliveryBook!D596</f>
        <v>BJPUP75</v>
      </c>
    </row>
    <row r="687" customFormat="false" ht="15" hidden="false" customHeight="false" outlineLevel="0" collapsed="false">
      <c r="C687" s="132" t="str">
        <f aca="false">DeliveryBook!D597</f>
        <v>BJPUP76</v>
      </c>
    </row>
    <row r="688" customFormat="false" ht="15" hidden="false" customHeight="false" outlineLevel="0" collapsed="false">
      <c r="C688" s="132" t="str">
        <f aca="false">DeliveryBook!D598</f>
        <v>BJPUP77</v>
      </c>
    </row>
    <row r="689" customFormat="false" ht="15" hidden="false" customHeight="false" outlineLevel="0" collapsed="false">
      <c r="C689" s="132" t="str">
        <f aca="false">DeliveryBook!D599</f>
        <v>BJPUP78</v>
      </c>
    </row>
    <row r="690" customFormat="false" ht="15" hidden="false" customHeight="false" outlineLevel="0" collapsed="false">
      <c r="C690" s="132" t="str">
        <f aca="false">DeliveryBook!D600</f>
        <v>BJPUP79</v>
      </c>
    </row>
    <row r="691" customFormat="false" ht="15" hidden="false" customHeight="false" outlineLevel="0" collapsed="false">
      <c r="C691" s="132" t="str">
        <f aca="false">DeliveryBook!D601</f>
        <v>BJPUP80</v>
      </c>
    </row>
    <row r="692" customFormat="false" ht="15" hidden="false" customHeight="false" outlineLevel="0" collapsed="false">
      <c r="C692" s="132" t="str">
        <f aca="false">DeliveryBook!D602</f>
        <v>BJPUP81</v>
      </c>
    </row>
    <row r="693" customFormat="false" ht="15" hidden="false" customHeight="false" outlineLevel="0" collapsed="false">
      <c r="C693" s="132" t="str">
        <f aca="false">DeliveryBook!D603</f>
        <v>BJPUP82</v>
      </c>
    </row>
    <row r="694" customFormat="false" ht="15" hidden="false" customHeight="false" outlineLevel="0" collapsed="false">
      <c r="C694" s="132" t="str">
        <f aca="false">DeliveryBook!D604</f>
        <v>BJPUP83</v>
      </c>
    </row>
    <row r="695" customFormat="false" ht="15" hidden="false" customHeight="false" outlineLevel="0" collapsed="false">
      <c r="C695" s="132" t="str">
        <f aca="false">DeliveryBook!D605</f>
        <v>BJPUP84</v>
      </c>
    </row>
    <row r="696" customFormat="false" ht="15" hidden="false" customHeight="false" outlineLevel="0" collapsed="false">
      <c r="C696" s="132" t="str">
        <f aca="false">DeliveryBook!D606</f>
        <v>BJPUP85</v>
      </c>
    </row>
    <row r="697" customFormat="false" ht="15" hidden="false" customHeight="false" outlineLevel="0" collapsed="false">
      <c r="C697" s="132" t="str">
        <f aca="false">DeliveryBook!D607</f>
        <v>BJPUP86</v>
      </c>
    </row>
    <row r="698" customFormat="false" ht="15" hidden="false" customHeight="false" outlineLevel="0" collapsed="false">
      <c r="C698" s="132" t="str">
        <f aca="false">DeliveryBook!D608</f>
        <v>SEP16A</v>
      </c>
    </row>
    <row r="699" customFormat="false" ht="15" hidden="false" customHeight="false" outlineLevel="0" collapsed="false">
      <c r="C699" s="132" t="str">
        <f aca="false">DeliveryBook!D609</f>
        <v>SEP16B</v>
      </c>
    </row>
    <row r="700" customFormat="false" ht="15" hidden="false" customHeight="false" outlineLevel="0" collapsed="false">
      <c r="C700" s="132" t="e">
        <f aca="false">deliverybook!#REF!</f>
        <v>#VALUE!</v>
      </c>
    </row>
    <row r="701" customFormat="false" ht="15" hidden="false" customHeight="false" outlineLevel="0" collapsed="false">
      <c r="C701" s="132" t="e">
        <f aca="false">deliverybook!#REF!</f>
        <v>#VALUE!</v>
      </c>
    </row>
    <row r="702" customFormat="false" ht="15" hidden="false" customHeight="false" outlineLevel="0" collapsed="false">
      <c r="C702" s="132" t="e">
        <f aca="false">deliverybook!#REF!</f>
        <v>#VALUE!</v>
      </c>
    </row>
    <row r="703" customFormat="false" ht="15" hidden="false" customHeight="false" outlineLevel="0" collapsed="false">
      <c r="C703" s="132" t="e">
        <f aca="false">deliverybook!#REF!</f>
        <v>#VALUE!</v>
      </c>
    </row>
    <row r="704" customFormat="false" ht="15" hidden="false" customHeight="false" outlineLevel="0" collapsed="false">
      <c r="C704" s="132" t="e">
        <f aca="false">deliverybook!#REF!</f>
        <v>#VALUE!</v>
      </c>
    </row>
    <row r="705" customFormat="false" ht="15" hidden="false" customHeight="false" outlineLevel="0" collapsed="false">
      <c r="C705" s="132" t="e">
        <f aca="false">deliverybook!#REF!</f>
        <v>#VALUE!</v>
      </c>
    </row>
    <row r="706" customFormat="false" ht="15" hidden="false" customHeight="false" outlineLevel="0" collapsed="false">
      <c r="C706" s="132" t="e">
        <f aca="false">deliverybook!#REF!</f>
        <v>#VALUE!</v>
      </c>
    </row>
    <row r="707" customFormat="false" ht="15" hidden="false" customHeight="false" outlineLevel="0" collapsed="false">
      <c r="C707" s="132" t="e">
        <f aca="false">deliverybook!#REF!</f>
        <v>#VALUE!</v>
      </c>
    </row>
    <row r="708" customFormat="false" ht="15" hidden="false" customHeight="false" outlineLevel="0" collapsed="false">
      <c r="C708" s="132" t="e">
        <f aca="false">deliverybook!#REF!</f>
        <v>#VALUE!</v>
      </c>
    </row>
    <row r="709" customFormat="false" ht="15" hidden="false" customHeight="false" outlineLevel="0" collapsed="false">
      <c r="C709" s="132" t="e">
        <f aca="false">deliverybook!#REF!</f>
        <v>#VALUE!</v>
      </c>
    </row>
    <row r="710" customFormat="false" ht="15" hidden="false" customHeight="false" outlineLevel="0" collapsed="false">
      <c r="C710" s="132" t="e">
        <f aca="false">deliverybook!#REF!</f>
        <v>#VALUE!</v>
      </c>
    </row>
    <row r="711" customFormat="false" ht="15" hidden="false" customHeight="false" outlineLevel="0" collapsed="false">
      <c r="C711" s="132" t="e">
        <f aca="false">deliverybook!#REF!</f>
        <v>#VALUE!</v>
      </c>
    </row>
    <row r="712" customFormat="false" ht="15" hidden="false" customHeight="false" outlineLevel="0" collapsed="false">
      <c r="C712" s="132" t="e">
        <f aca="false">deliverybook!#REF!</f>
        <v>#VALUE!</v>
      </c>
    </row>
    <row r="713" customFormat="false" ht="15" hidden="false" customHeight="false" outlineLevel="0" collapsed="false">
      <c r="C713" s="132" t="e">
        <f aca="false">deliverybook!#REF!</f>
        <v>#VALUE!</v>
      </c>
    </row>
    <row r="714" customFormat="false" ht="15" hidden="false" customHeight="false" outlineLevel="0" collapsed="false">
      <c r="C714" s="132" t="e">
        <f aca="false">deliverybook!#REF!</f>
        <v>#VALUE!</v>
      </c>
    </row>
    <row r="715" customFormat="false" ht="15" hidden="false" customHeight="false" outlineLevel="0" collapsed="false">
      <c r="C715" s="132" t="e">
        <f aca="false">deliverybook!#REF!</f>
        <v>#VALUE!</v>
      </c>
    </row>
    <row r="716" customFormat="false" ht="15" hidden="false" customHeight="false" outlineLevel="0" collapsed="false">
      <c r="C716" s="132" t="e">
        <f aca="false">deliverybook!#REF!</f>
        <v>#VALUE!</v>
      </c>
    </row>
    <row r="717" customFormat="false" ht="15" hidden="false" customHeight="false" outlineLevel="0" collapsed="false">
      <c r="C717" s="132" t="e">
        <f aca="false">deliverybook!#REF!</f>
        <v>#VALUE!</v>
      </c>
    </row>
    <row r="718" customFormat="false" ht="15" hidden="false" customHeight="false" outlineLevel="0" collapsed="false">
      <c r="C718" s="132" t="e">
        <f aca="false">deliverybook!#REF!</f>
        <v>#VALUE!</v>
      </c>
    </row>
    <row r="719" customFormat="false" ht="15" hidden="false" customHeight="false" outlineLevel="0" collapsed="false">
      <c r="C719" s="132" t="e">
        <f aca="false">deliverybook!#REF!</f>
        <v>#VALUE!</v>
      </c>
    </row>
    <row r="720" customFormat="false" ht="15" hidden="false" customHeight="false" outlineLevel="0" collapsed="false">
      <c r="C720" s="132" t="e">
        <f aca="false">deliverybook!#REF!</f>
        <v>#VALUE!</v>
      </c>
    </row>
    <row r="721" customFormat="false" ht="15" hidden="false" customHeight="false" outlineLevel="0" collapsed="false">
      <c r="C721" s="132" t="e">
        <f aca="false">deliverybook!#REF!</f>
        <v>#VALUE!</v>
      </c>
    </row>
    <row r="722" customFormat="false" ht="15" hidden="false" customHeight="false" outlineLevel="0" collapsed="false">
      <c r="C722" s="132" t="e">
        <f aca="false">deliverybook!#REF!</f>
        <v>#VALUE!</v>
      </c>
    </row>
    <row r="723" customFormat="false" ht="15" hidden="false" customHeight="false" outlineLevel="0" collapsed="false">
      <c r="C723" s="132" t="e">
        <f aca="false">deliverybook!#REF!</f>
        <v>#VALUE!</v>
      </c>
    </row>
    <row r="724" customFormat="false" ht="15" hidden="false" customHeight="false" outlineLevel="0" collapsed="false">
      <c r="C724" s="132" t="e">
        <f aca="false">deliverybook!#REF!</f>
        <v>#VALUE!</v>
      </c>
    </row>
    <row r="725" customFormat="false" ht="15" hidden="false" customHeight="false" outlineLevel="0" collapsed="false">
      <c r="C725" s="132" t="e">
        <f aca="false">deliverybook!#REF!</f>
        <v>#VALUE!</v>
      </c>
    </row>
    <row r="726" customFormat="false" ht="15" hidden="false" customHeight="false" outlineLevel="0" collapsed="false">
      <c r="C726" s="132" t="e">
        <f aca="false">deliverybook!#REF!</f>
        <v>#VALUE!</v>
      </c>
    </row>
    <row r="727" customFormat="false" ht="15" hidden="false" customHeight="false" outlineLevel="0" collapsed="false">
      <c r="C727" s="132" t="e">
        <f aca="false">deliverybook!#REF!</f>
        <v>#VALUE!</v>
      </c>
    </row>
    <row r="728" customFormat="false" ht="15" hidden="false" customHeight="false" outlineLevel="0" collapsed="false">
      <c r="C728" s="132" t="e">
        <f aca="false">deliverybook!#REF!</f>
        <v>#VALUE!</v>
      </c>
    </row>
    <row r="729" customFormat="false" ht="15" hidden="false" customHeight="false" outlineLevel="0" collapsed="false">
      <c r="C729" s="132" t="e">
        <f aca="false">deliverybook!#REF!</f>
        <v>#VALUE!</v>
      </c>
    </row>
    <row r="730" customFormat="false" ht="15" hidden="false" customHeight="false" outlineLevel="0" collapsed="false">
      <c r="C730" s="132" t="e">
        <f aca="false">deliverybook!#REF!</f>
        <v>#VALUE!</v>
      </c>
    </row>
    <row r="731" customFormat="false" ht="15" hidden="false" customHeight="false" outlineLevel="0" collapsed="false">
      <c r="C731" s="132" t="e">
        <f aca="false">deliverybook!#REF!</f>
        <v>#VALUE!</v>
      </c>
    </row>
    <row r="732" customFormat="false" ht="15" hidden="false" customHeight="false" outlineLevel="0" collapsed="false">
      <c r="C732" s="132" t="e">
        <f aca="false">deliverybook!#REF!</f>
        <v>#VALUE!</v>
      </c>
    </row>
    <row r="733" customFormat="false" ht="15" hidden="false" customHeight="false" outlineLevel="0" collapsed="false">
      <c r="C733" s="132" t="e">
        <f aca="false">deliverybook!#REF!</f>
        <v>#VALUE!</v>
      </c>
    </row>
    <row r="734" customFormat="false" ht="15" hidden="false" customHeight="false" outlineLevel="0" collapsed="false">
      <c r="C734" s="132" t="e">
        <f aca="false">deliverybook!#REF!</f>
        <v>#VALUE!</v>
      </c>
    </row>
    <row r="735" customFormat="false" ht="15" hidden="false" customHeight="false" outlineLevel="0" collapsed="false">
      <c r="C735" s="132" t="e">
        <f aca="false">deliverybook!#REF!</f>
        <v>#VALUE!</v>
      </c>
    </row>
    <row r="736" customFormat="false" ht="15" hidden="false" customHeight="false" outlineLevel="0" collapsed="false">
      <c r="C736" s="132" t="e">
        <f aca="false">deliverybook!#REF!</f>
        <v>#VALUE!</v>
      </c>
    </row>
    <row r="737" customFormat="false" ht="15" hidden="false" customHeight="false" outlineLevel="0" collapsed="false">
      <c r="C737" s="132" t="e">
        <f aca="false">deliverybook!#REF!</f>
        <v>#VALUE!</v>
      </c>
    </row>
    <row r="738" customFormat="false" ht="15" hidden="false" customHeight="false" outlineLevel="0" collapsed="false">
      <c r="C738" s="132" t="e">
        <f aca="false">deliverybook!#REF!</f>
        <v>#VALUE!</v>
      </c>
    </row>
    <row r="739" customFormat="false" ht="15" hidden="false" customHeight="false" outlineLevel="0" collapsed="false">
      <c r="C739" s="132" t="e">
        <f aca="false">deliverybook!#REF!</f>
        <v>#VALUE!</v>
      </c>
    </row>
    <row r="740" customFormat="false" ht="15" hidden="false" customHeight="false" outlineLevel="0" collapsed="false">
      <c r="C740" s="132" t="e">
        <f aca="false">deliverybook!#REF!</f>
        <v>#VALUE!</v>
      </c>
    </row>
    <row r="741" customFormat="false" ht="15" hidden="false" customHeight="false" outlineLevel="0" collapsed="false">
      <c r="C741" s="132" t="e">
        <f aca="false">deliverybook!#REF!</f>
        <v>#VALUE!</v>
      </c>
    </row>
    <row r="742" customFormat="false" ht="15" hidden="false" customHeight="false" outlineLevel="0" collapsed="false">
      <c r="C742" s="132" t="e">
        <f aca="false">deliverybook!#REF!</f>
        <v>#VALUE!</v>
      </c>
    </row>
    <row r="743" customFormat="false" ht="15" hidden="false" customHeight="false" outlineLevel="0" collapsed="false">
      <c r="C743" s="132" t="e">
        <f aca="false">deliverybook!#REF!</f>
        <v>#VALUE!</v>
      </c>
    </row>
    <row r="744" customFormat="false" ht="15" hidden="false" customHeight="false" outlineLevel="0" collapsed="false">
      <c r="C744" s="132" t="e">
        <f aca="false">deliverybook!#REF!</f>
        <v>#VALUE!</v>
      </c>
    </row>
    <row r="745" customFormat="false" ht="15" hidden="false" customHeight="false" outlineLevel="0" collapsed="false">
      <c r="C745" s="132" t="e">
        <f aca="false">deliverybook!#REF!</f>
        <v>#VALUE!</v>
      </c>
    </row>
    <row r="746" customFormat="false" ht="15" hidden="false" customHeight="false" outlineLevel="0" collapsed="false">
      <c r="C746" s="132" t="e">
        <f aca="false">deliverybook!#REF!</f>
        <v>#VALUE!</v>
      </c>
    </row>
    <row r="747" customFormat="false" ht="15" hidden="false" customHeight="false" outlineLevel="0" collapsed="false">
      <c r="C747" s="132" t="e">
        <f aca="false">deliverybook!#REF!</f>
        <v>#VALUE!</v>
      </c>
    </row>
    <row r="748" customFormat="false" ht="15" hidden="false" customHeight="false" outlineLevel="0" collapsed="false">
      <c r="C748" s="132" t="e">
        <f aca="false">deliverybook!#REF!</f>
        <v>#VALUE!</v>
      </c>
    </row>
    <row r="749" customFormat="false" ht="15" hidden="false" customHeight="false" outlineLevel="0" collapsed="false">
      <c r="C749" s="132" t="e">
        <f aca="false">deliverybook!#REF!</f>
        <v>#VALUE!</v>
      </c>
    </row>
    <row r="750" customFormat="false" ht="15" hidden="false" customHeight="false" outlineLevel="0" collapsed="false">
      <c r="C750" s="132" t="e">
        <f aca="false">deliverybook!#REF!</f>
        <v>#VALUE!</v>
      </c>
    </row>
    <row r="751" customFormat="false" ht="15" hidden="false" customHeight="false" outlineLevel="0" collapsed="false">
      <c r="C751" s="132" t="e">
        <f aca="false">deliverybook!#REF!</f>
        <v>#VALUE!</v>
      </c>
    </row>
    <row r="752" customFormat="false" ht="15" hidden="false" customHeight="false" outlineLevel="0" collapsed="false">
      <c r="C752" s="132" t="e">
        <f aca="false">deliverybook!#REF!</f>
        <v>#VALUE!</v>
      </c>
    </row>
    <row r="753" customFormat="false" ht="15" hidden="false" customHeight="false" outlineLevel="0" collapsed="false">
      <c r="C753" s="132" t="e">
        <f aca="false">deliverybook!#REF!</f>
        <v>#VALUE!</v>
      </c>
    </row>
    <row r="754" customFormat="false" ht="15" hidden="false" customHeight="false" outlineLevel="0" collapsed="false">
      <c r="C754" s="132" t="e">
        <f aca="false">deliverybook!#REF!</f>
        <v>#VALUE!</v>
      </c>
    </row>
    <row r="755" customFormat="false" ht="15" hidden="false" customHeight="false" outlineLevel="0" collapsed="false">
      <c r="C755" s="132" t="e">
        <f aca="false">deliverybook!#REF!</f>
        <v>#VALUE!</v>
      </c>
    </row>
    <row r="756" customFormat="false" ht="15" hidden="false" customHeight="false" outlineLevel="0" collapsed="false">
      <c r="C756" s="132" t="e">
        <f aca="false">deliverybook!#REF!</f>
        <v>#VALUE!</v>
      </c>
    </row>
    <row r="757" customFormat="false" ht="15" hidden="false" customHeight="false" outlineLevel="0" collapsed="false">
      <c r="C757" s="132" t="e">
        <f aca="false">deliverybook!#REF!</f>
        <v>#VALUE!</v>
      </c>
    </row>
    <row r="758" customFormat="false" ht="15" hidden="false" customHeight="false" outlineLevel="0" collapsed="false">
      <c r="C758" s="132" t="e">
        <f aca="false">deliverybook!#REF!</f>
        <v>#VALUE!</v>
      </c>
    </row>
    <row r="759" customFormat="false" ht="15" hidden="false" customHeight="false" outlineLevel="0" collapsed="false">
      <c r="C759" s="132" t="e">
        <f aca="false">deliverybook!#REF!</f>
        <v>#VALUE!</v>
      </c>
    </row>
    <row r="760" customFormat="false" ht="15" hidden="false" customHeight="false" outlineLevel="0" collapsed="false">
      <c r="C760" s="132" t="e">
        <f aca="false">deliverybook!#REF!</f>
        <v>#VALUE!</v>
      </c>
    </row>
    <row r="761" customFormat="false" ht="15" hidden="false" customHeight="false" outlineLevel="0" collapsed="false">
      <c r="C761" s="132" t="e">
        <f aca="false">deliverybook!#REF!</f>
        <v>#VALUE!</v>
      </c>
    </row>
    <row r="762" customFormat="false" ht="15" hidden="false" customHeight="false" outlineLevel="0" collapsed="false">
      <c r="C762" s="132" t="e">
        <f aca="false">deliverybook!#REF!</f>
        <v>#VALUE!</v>
      </c>
    </row>
    <row r="763" customFormat="false" ht="15" hidden="false" customHeight="false" outlineLevel="0" collapsed="false">
      <c r="C763" s="132" t="e">
        <f aca="false">deliverybook!#REF!</f>
        <v>#VALUE!</v>
      </c>
    </row>
    <row r="764" customFormat="false" ht="15" hidden="false" customHeight="false" outlineLevel="0" collapsed="false">
      <c r="C764" s="132" t="e">
        <f aca="false">deliverybook!#REF!</f>
        <v>#VALUE!</v>
      </c>
    </row>
    <row r="765" customFormat="false" ht="15" hidden="false" customHeight="false" outlineLevel="0" collapsed="false">
      <c r="C765" s="132" t="e">
        <f aca="false">deliverybook!#REF!</f>
        <v>#VALUE!</v>
      </c>
    </row>
    <row r="766" customFormat="false" ht="15" hidden="false" customHeight="false" outlineLevel="0" collapsed="false">
      <c r="C766" s="132" t="e">
        <f aca="false">deliverybook!#REF!</f>
        <v>#VALUE!</v>
      </c>
    </row>
    <row r="767" customFormat="false" ht="15" hidden="false" customHeight="false" outlineLevel="0" collapsed="false">
      <c r="C767" s="132" t="e">
        <f aca="false">deliverybook!#REF!</f>
        <v>#VALUE!</v>
      </c>
    </row>
    <row r="768" customFormat="false" ht="15" hidden="false" customHeight="false" outlineLevel="0" collapsed="false">
      <c r="C768" s="132" t="e">
        <f aca="false">deliverybook!#REF!</f>
        <v>#VALUE!</v>
      </c>
    </row>
    <row r="769" customFormat="false" ht="15" hidden="false" customHeight="false" outlineLevel="0" collapsed="false">
      <c r="C769" s="132" t="e">
        <f aca="false">deliverybook!#REF!</f>
        <v>#VALUE!</v>
      </c>
    </row>
    <row r="770" customFormat="false" ht="15" hidden="false" customHeight="false" outlineLevel="0" collapsed="false">
      <c r="C770" s="132" t="e">
        <f aca="false">deliverybook!#REF!</f>
        <v>#VALUE!</v>
      </c>
    </row>
    <row r="771" customFormat="false" ht="15" hidden="false" customHeight="false" outlineLevel="0" collapsed="false">
      <c r="C771" s="132" t="e">
        <f aca="false">deliverybook!#REF!</f>
        <v>#VALUE!</v>
      </c>
    </row>
    <row r="772" customFormat="false" ht="15" hidden="false" customHeight="false" outlineLevel="0" collapsed="false">
      <c r="C772" s="132" t="e">
        <f aca="false">deliverybook!#REF!</f>
        <v>#VALUE!</v>
      </c>
    </row>
    <row r="773" customFormat="false" ht="15" hidden="false" customHeight="false" outlineLevel="0" collapsed="false">
      <c r="C773" s="132" t="e">
        <f aca="false">deliverybook!#REF!</f>
        <v>#VALUE!</v>
      </c>
    </row>
    <row r="774" customFormat="false" ht="15" hidden="false" customHeight="false" outlineLevel="0" collapsed="false">
      <c r="C774" s="132" t="e">
        <f aca="false">deliverybook!#REF!</f>
        <v>#VALUE!</v>
      </c>
    </row>
    <row r="775" customFormat="false" ht="15" hidden="false" customHeight="false" outlineLevel="0" collapsed="false">
      <c r="C775" s="132" t="e">
        <f aca="false">deliverybook!#REF!</f>
        <v>#VALUE!</v>
      </c>
    </row>
    <row r="776" customFormat="false" ht="15" hidden="false" customHeight="false" outlineLevel="0" collapsed="false">
      <c r="C776" s="132" t="e">
        <f aca="false">deliverybook!#REF!</f>
        <v>#VALUE!</v>
      </c>
    </row>
    <row r="777" customFormat="false" ht="15" hidden="false" customHeight="false" outlineLevel="0" collapsed="false">
      <c r="C777" s="132" t="e">
        <f aca="false">deliverybook!#REF!</f>
        <v>#VALUE!</v>
      </c>
    </row>
    <row r="778" customFormat="false" ht="15" hidden="false" customHeight="false" outlineLevel="0" collapsed="false">
      <c r="C778" s="132" t="e">
        <f aca="false">deliverybook!#REF!</f>
        <v>#VALUE!</v>
      </c>
    </row>
    <row r="779" customFormat="false" ht="15" hidden="false" customHeight="false" outlineLevel="0" collapsed="false">
      <c r="C779" s="132" t="e">
        <f aca="false">deliverybook!#REF!</f>
        <v>#VALUE!</v>
      </c>
    </row>
    <row r="780" customFormat="false" ht="15" hidden="false" customHeight="false" outlineLevel="0" collapsed="false">
      <c r="C780" s="132" t="e">
        <f aca="false">deliverybook!#REF!</f>
        <v>#VALUE!</v>
      </c>
    </row>
    <row r="781" customFormat="false" ht="15" hidden="false" customHeight="false" outlineLevel="0" collapsed="false">
      <c r="C781" s="132" t="e">
        <f aca="false">deliverybook!#REF!</f>
        <v>#VALUE!</v>
      </c>
    </row>
    <row r="782" customFormat="false" ht="15" hidden="false" customHeight="false" outlineLevel="0" collapsed="false">
      <c r="C782" s="132" t="e">
        <f aca="false">deliverybook!#REF!</f>
        <v>#VALUE!</v>
      </c>
    </row>
    <row r="783" customFormat="false" ht="15" hidden="false" customHeight="false" outlineLevel="0" collapsed="false">
      <c r="C783" s="132" t="e">
        <f aca="false">deliverybook!#REF!</f>
        <v>#VALUE!</v>
      </c>
    </row>
    <row r="784" customFormat="false" ht="15" hidden="false" customHeight="false" outlineLevel="0" collapsed="false">
      <c r="C784" s="132" t="e">
        <f aca="false">deliverybook!#REF!</f>
        <v>#VALUE!</v>
      </c>
    </row>
    <row r="785" customFormat="false" ht="15" hidden="false" customHeight="false" outlineLevel="0" collapsed="false">
      <c r="C785" s="132" t="e">
        <f aca="false">deliverybook!#REF!</f>
        <v>#VALUE!</v>
      </c>
    </row>
    <row r="786" customFormat="false" ht="15" hidden="false" customHeight="false" outlineLevel="0" collapsed="false">
      <c r="C786" s="132" t="e">
        <f aca="false">deliverybook!#REF!</f>
        <v>#VALUE!</v>
      </c>
    </row>
    <row r="787" customFormat="false" ht="15" hidden="false" customHeight="false" outlineLevel="0" collapsed="false">
      <c r="C787" s="132" t="e">
        <f aca="false">deliverybook!#REF!</f>
        <v>#VALUE!</v>
      </c>
    </row>
    <row r="788" customFormat="false" ht="15" hidden="false" customHeight="false" outlineLevel="0" collapsed="false">
      <c r="C788" s="132" t="e">
        <f aca="false">deliverybook!#REF!</f>
        <v>#VALUE!</v>
      </c>
    </row>
    <row r="789" customFormat="false" ht="15" hidden="false" customHeight="false" outlineLevel="0" collapsed="false">
      <c r="C789" s="132" t="e">
        <f aca="false">deliverybook!#REF!</f>
        <v>#VALUE!</v>
      </c>
    </row>
    <row r="790" customFormat="false" ht="15" hidden="false" customHeight="false" outlineLevel="0" collapsed="false">
      <c r="C790" s="132" t="e">
        <f aca="false">deliverybook!#REF!</f>
        <v>#VALUE!</v>
      </c>
    </row>
    <row r="791" customFormat="false" ht="15" hidden="false" customHeight="false" outlineLevel="0" collapsed="false">
      <c r="C791" s="132" t="e">
        <f aca="false">deliverybook!#REF!</f>
        <v>#VALUE!</v>
      </c>
    </row>
    <row r="792" customFormat="false" ht="15" hidden="false" customHeight="false" outlineLevel="0" collapsed="false">
      <c r="C792" s="132" t="e">
        <f aca="false">deliverybook!#REF!</f>
        <v>#VALUE!</v>
      </c>
    </row>
    <row r="793" customFormat="false" ht="15" hidden="false" customHeight="false" outlineLevel="0" collapsed="false">
      <c r="C793" s="132" t="e">
        <f aca="false">deliverybook!#REF!</f>
        <v>#VALUE!</v>
      </c>
    </row>
    <row r="794" customFormat="false" ht="15" hidden="false" customHeight="false" outlineLevel="0" collapsed="false">
      <c r="C794" s="132" t="e">
        <f aca="false">deliverybook!#REF!</f>
        <v>#VALUE!</v>
      </c>
    </row>
    <row r="795" customFormat="false" ht="15" hidden="false" customHeight="false" outlineLevel="0" collapsed="false">
      <c r="C795" s="132" t="e">
        <f aca="false">deliverybook!#REF!</f>
        <v>#VALUE!</v>
      </c>
    </row>
    <row r="796" customFormat="false" ht="15" hidden="false" customHeight="false" outlineLevel="0" collapsed="false">
      <c r="C796" s="132" t="e">
        <f aca="false">deliverybook!#REF!</f>
        <v>#VALUE!</v>
      </c>
    </row>
    <row r="797" customFormat="false" ht="15" hidden="false" customHeight="false" outlineLevel="0" collapsed="false">
      <c r="C797" s="132" t="e">
        <f aca="false">deliverybook!#REF!</f>
        <v>#VALUE!</v>
      </c>
    </row>
    <row r="798" customFormat="false" ht="15" hidden="false" customHeight="false" outlineLevel="0" collapsed="false">
      <c r="C798" s="132" t="e">
        <f aca="false">deliverybook!#REF!</f>
        <v>#VALUE!</v>
      </c>
    </row>
    <row r="799" customFormat="false" ht="15" hidden="false" customHeight="false" outlineLevel="0" collapsed="false">
      <c r="C799" s="132" t="e">
        <f aca="false">deliverybook!#REF!</f>
        <v>#VALUE!</v>
      </c>
    </row>
    <row r="800" customFormat="false" ht="15" hidden="false" customHeight="false" outlineLevel="0" collapsed="false">
      <c r="C800" s="132" t="e">
        <f aca="false">deliverybook!#REF!</f>
        <v>#VALUE!</v>
      </c>
    </row>
    <row r="801" customFormat="false" ht="15" hidden="false" customHeight="false" outlineLevel="0" collapsed="false">
      <c r="C801" s="132" t="e">
        <f aca="false">deliverybook!#REF!</f>
        <v>#VALUE!</v>
      </c>
    </row>
    <row r="802" customFormat="false" ht="15" hidden="false" customHeight="false" outlineLevel="0" collapsed="false">
      <c r="C802" s="132" t="e">
        <f aca="false">deliverybook!#REF!</f>
        <v>#VALUE!</v>
      </c>
    </row>
    <row r="803" customFormat="false" ht="15" hidden="false" customHeight="false" outlineLevel="0" collapsed="false">
      <c r="C803" s="132" t="e">
        <f aca="false">deliverybook!#REF!</f>
        <v>#VALUE!</v>
      </c>
    </row>
    <row r="804" customFormat="false" ht="15" hidden="false" customHeight="false" outlineLevel="0" collapsed="false">
      <c r="C804" s="132" t="e">
        <f aca="false">deliverybook!#REF!</f>
        <v>#VALUE!</v>
      </c>
    </row>
    <row r="805" customFormat="false" ht="15" hidden="false" customHeight="false" outlineLevel="0" collapsed="false">
      <c r="C805" s="132" t="e">
        <f aca="false">deliverybook!#REF!</f>
        <v>#VALUE!</v>
      </c>
    </row>
    <row r="806" customFormat="false" ht="15" hidden="false" customHeight="false" outlineLevel="0" collapsed="false">
      <c r="C806" s="132" t="e">
        <f aca="false">deliverybook!#REF!</f>
        <v>#VALUE!</v>
      </c>
    </row>
    <row r="807" customFormat="false" ht="15" hidden="false" customHeight="false" outlineLevel="0" collapsed="false">
      <c r="C807" s="132" t="e">
        <f aca="false">deliverybook!#REF!</f>
        <v>#VALUE!</v>
      </c>
    </row>
    <row r="808" customFormat="false" ht="15" hidden="false" customHeight="false" outlineLevel="0" collapsed="false">
      <c r="C808" s="132" t="e">
        <f aca="false">deliverybook!#REF!</f>
        <v>#VALUE!</v>
      </c>
    </row>
    <row r="809" customFormat="false" ht="15" hidden="false" customHeight="false" outlineLevel="0" collapsed="false">
      <c r="C809" s="132" t="e">
        <f aca="false">deliverybook!#REF!</f>
        <v>#VALUE!</v>
      </c>
    </row>
    <row r="810" customFormat="false" ht="15" hidden="false" customHeight="false" outlineLevel="0" collapsed="false">
      <c r="C810" s="132" t="e">
        <f aca="false">deliverybook!#REF!</f>
        <v>#VALUE!</v>
      </c>
    </row>
    <row r="811" customFormat="false" ht="15" hidden="false" customHeight="false" outlineLevel="0" collapsed="false">
      <c r="C811" s="132" t="e">
        <f aca="false">deliverybook!#REF!</f>
        <v>#VALUE!</v>
      </c>
    </row>
    <row r="812" customFormat="false" ht="15" hidden="false" customHeight="false" outlineLevel="0" collapsed="false">
      <c r="C812" s="132" t="e">
        <f aca="false">deliverybook!#REF!</f>
        <v>#VALUE!</v>
      </c>
    </row>
    <row r="813" customFormat="false" ht="15" hidden="false" customHeight="false" outlineLevel="0" collapsed="false">
      <c r="C813" s="132" t="e">
        <f aca="false">deliverybook!#REF!</f>
        <v>#VALUE!</v>
      </c>
    </row>
    <row r="814" customFormat="false" ht="15" hidden="false" customHeight="false" outlineLevel="0" collapsed="false">
      <c r="C814" s="132" t="e">
        <f aca="false">deliverybook!#REF!</f>
        <v>#VALUE!</v>
      </c>
    </row>
    <row r="815" customFormat="false" ht="15" hidden="false" customHeight="false" outlineLevel="0" collapsed="false">
      <c r="C815" s="132" t="e">
        <f aca="false">deliverybook!#REF!</f>
        <v>#VALUE!</v>
      </c>
    </row>
    <row r="816" customFormat="false" ht="15" hidden="false" customHeight="false" outlineLevel="0" collapsed="false">
      <c r="C816" s="132" t="e">
        <f aca="false">deliverybook!#REF!</f>
        <v>#VALUE!</v>
      </c>
    </row>
    <row r="817" customFormat="false" ht="15" hidden="false" customHeight="false" outlineLevel="0" collapsed="false">
      <c r="C817" s="132" t="e">
        <f aca="false">deliverybook!#REF!</f>
        <v>#VALUE!</v>
      </c>
    </row>
    <row r="818" customFormat="false" ht="15" hidden="false" customHeight="false" outlineLevel="0" collapsed="false">
      <c r="C818" s="132" t="e">
        <f aca="false">deliverybook!#REF!</f>
        <v>#VALUE!</v>
      </c>
    </row>
    <row r="819" customFormat="false" ht="15" hidden="false" customHeight="false" outlineLevel="0" collapsed="false">
      <c r="C819" s="132" t="e">
        <f aca="false">deliverybook!#REF!</f>
        <v>#VALUE!</v>
      </c>
    </row>
    <row r="820" customFormat="false" ht="15" hidden="false" customHeight="false" outlineLevel="0" collapsed="false">
      <c r="C820" s="132" t="e">
        <f aca="false">deliverybook!#REF!</f>
        <v>#VALUE!</v>
      </c>
    </row>
    <row r="821" customFormat="false" ht="15" hidden="false" customHeight="false" outlineLevel="0" collapsed="false">
      <c r="C821" s="132" t="e">
        <f aca="false">deliverybook!#REF!</f>
        <v>#VALUE!</v>
      </c>
    </row>
    <row r="822" customFormat="false" ht="15" hidden="false" customHeight="false" outlineLevel="0" collapsed="false">
      <c r="C822" s="132" t="e">
        <f aca="false">deliverybook!#REF!</f>
        <v>#VALUE!</v>
      </c>
    </row>
    <row r="823" customFormat="false" ht="15" hidden="false" customHeight="false" outlineLevel="0" collapsed="false">
      <c r="C823" s="132" t="e">
        <f aca="false">deliverybook!#REF!</f>
        <v>#VALUE!</v>
      </c>
    </row>
    <row r="824" customFormat="false" ht="15" hidden="false" customHeight="false" outlineLevel="0" collapsed="false">
      <c r="C824" s="132" t="e">
        <f aca="false">deliverybook!#REF!</f>
        <v>#VALUE!</v>
      </c>
    </row>
    <row r="825" customFormat="false" ht="15" hidden="false" customHeight="false" outlineLevel="0" collapsed="false">
      <c r="C825" s="132" t="e">
        <f aca="false">deliverybook!#REF!</f>
        <v>#VALUE!</v>
      </c>
    </row>
    <row r="826" customFormat="false" ht="15" hidden="false" customHeight="false" outlineLevel="0" collapsed="false">
      <c r="C826" s="132" t="e">
        <f aca="false">deliverybook!#REF!</f>
        <v>#VALUE!</v>
      </c>
    </row>
    <row r="827" customFormat="false" ht="15" hidden="false" customHeight="false" outlineLevel="0" collapsed="false">
      <c r="C827" s="132" t="e">
        <f aca="false">deliverybook!#REF!</f>
        <v>#VALUE!</v>
      </c>
    </row>
    <row r="828" customFormat="false" ht="15" hidden="false" customHeight="false" outlineLevel="0" collapsed="false">
      <c r="C828" s="132" t="e">
        <f aca="false">deliverybook!#REF!</f>
        <v>#VALUE!</v>
      </c>
    </row>
    <row r="829" customFormat="false" ht="15" hidden="false" customHeight="false" outlineLevel="0" collapsed="false">
      <c r="C829" s="132" t="e">
        <f aca="false">deliverybook!#REF!</f>
        <v>#VALUE!</v>
      </c>
    </row>
    <row r="830" customFormat="false" ht="15" hidden="false" customHeight="false" outlineLevel="0" collapsed="false">
      <c r="C830" s="132" t="e">
        <f aca="false">deliverybook!#REF!</f>
        <v>#VALUE!</v>
      </c>
    </row>
    <row r="831" customFormat="false" ht="15" hidden="false" customHeight="false" outlineLevel="0" collapsed="false">
      <c r="C831" s="132" t="e">
        <f aca="false">deliverybook!#REF!</f>
        <v>#VALUE!</v>
      </c>
    </row>
    <row r="832" customFormat="false" ht="15" hidden="false" customHeight="false" outlineLevel="0" collapsed="false">
      <c r="C832" s="132" t="e">
        <f aca="false">deliverybook!#REF!</f>
        <v>#VALUE!</v>
      </c>
    </row>
    <row r="833" customFormat="false" ht="15" hidden="false" customHeight="false" outlineLevel="0" collapsed="false">
      <c r="C833" s="132" t="e">
        <f aca="false">deliverybook!#REF!</f>
        <v>#VALUE!</v>
      </c>
    </row>
    <row r="834" customFormat="false" ht="15" hidden="false" customHeight="false" outlineLevel="0" collapsed="false">
      <c r="C834" s="132" t="e">
        <f aca="false">deliverybook!#REF!</f>
        <v>#VALUE!</v>
      </c>
    </row>
    <row r="835" customFormat="false" ht="15" hidden="false" customHeight="false" outlineLevel="0" collapsed="false">
      <c r="C835" s="132" t="e">
        <f aca="false">deliverybook!#REF!</f>
        <v>#VALUE!</v>
      </c>
    </row>
    <row r="836" customFormat="false" ht="15" hidden="false" customHeight="false" outlineLevel="0" collapsed="false">
      <c r="C836" s="132" t="e">
        <f aca="false">deliverybook!#REF!</f>
        <v>#VALUE!</v>
      </c>
    </row>
    <row r="837" customFormat="false" ht="15" hidden="false" customHeight="false" outlineLevel="0" collapsed="false">
      <c r="C837" s="132" t="e">
        <f aca="false">deliverybook!#REF!</f>
        <v>#VALUE!</v>
      </c>
    </row>
    <row r="838" customFormat="false" ht="15" hidden="false" customHeight="false" outlineLevel="0" collapsed="false">
      <c r="C838" s="132" t="e">
        <f aca="false">deliverybook!#REF!</f>
        <v>#VALUE!</v>
      </c>
    </row>
    <row r="839" customFormat="false" ht="15" hidden="false" customHeight="false" outlineLevel="0" collapsed="false">
      <c r="C839" s="132" t="e">
        <f aca="false">deliverybook!#REF!</f>
        <v>#VALUE!</v>
      </c>
    </row>
    <row r="840" customFormat="false" ht="15" hidden="false" customHeight="false" outlineLevel="0" collapsed="false">
      <c r="C840" s="132" t="e">
        <f aca="false">deliverybook!#REF!</f>
        <v>#VALUE!</v>
      </c>
    </row>
    <row r="841" customFormat="false" ht="15" hidden="false" customHeight="false" outlineLevel="0" collapsed="false">
      <c r="C841" s="132" t="e">
        <f aca="false">deliverybook!#REF!</f>
        <v>#VALUE!</v>
      </c>
    </row>
    <row r="842" customFormat="false" ht="15" hidden="false" customHeight="false" outlineLevel="0" collapsed="false">
      <c r="C842" s="132" t="e">
        <f aca="false">deliverybook!#REF!</f>
        <v>#VALUE!</v>
      </c>
    </row>
    <row r="843" customFormat="false" ht="15" hidden="false" customHeight="false" outlineLevel="0" collapsed="false">
      <c r="C843" s="132" t="e">
        <f aca="false">deliverybook!#REF!</f>
        <v>#VALUE!</v>
      </c>
    </row>
    <row r="844" customFormat="false" ht="15" hidden="false" customHeight="false" outlineLevel="0" collapsed="false">
      <c r="C844" s="132" t="e">
        <f aca="false">deliverybook!#REF!</f>
        <v>#VALUE!</v>
      </c>
    </row>
    <row r="845" customFormat="false" ht="15" hidden="false" customHeight="false" outlineLevel="0" collapsed="false">
      <c r="C845" s="132" t="e">
        <f aca="false">deliverybook!#REF!</f>
        <v>#VALUE!</v>
      </c>
    </row>
    <row r="846" customFormat="false" ht="15" hidden="false" customHeight="false" outlineLevel="0" collapsed="false">
      <c r="C846" s="132" t="e">
        <f aca="false">deliverybook!#REF!</f>
        <v>#VALUE!</v>
      </c>
    </row>
    <row r="847" customFormat="false" ht="15" hidden="false" customHeight="false" outlineLevel="0" collapsed="false">
      <c r="C847" s="132" t="e">
        <f aca="false">deliverybook!#REF!</f>
        <v>#VALUE!</v>
      </c>
    </row>
    <row r="848" customFormat="false" ht="15" hidden="false" customHeight="false" outlineLevel="0" collapsed="false">
      <c r="C848" s="132" t="e">
        <f aca="false">deliverybook!#REF!</f>
        <v>#VALUE!</v>
      </c>
    </row>
    <row r="849" customFormat="false" ht="15" hidden="false" customHeight="false" outlineLevel="0" collapsed="false">
      <c r="C849" s="132" t="e">
        <f aca="false">deliverybook!#REF!</f>
        <v>#VALUE!</v>
      </c>
    </row>
    <row r="850" customFormat="false" ht="15" hidden="false" customHeight="false" outlineLevel="0" collapsed="false">
      <c r="C850" s="132" t="e">
        <f aca="false">deliverybook!#REF!</f>
        <v>#VALUE!</v>
      </c>
    </row>
    <row r="851" customFormat="false" ht="15" hidden="false" customHeight="false" outlineLevel="0" collapsed="false">
      <c r="C851" s="132" t="e">
        <f aca="false">deliverybook!#REF!</f>
        <v>#VALUE!</v>
      </c>
    </row>
    <row r="852" customFormat="false" ht="15" hidden="false" customHeight="false" outlineLevel="0" collapsed="false">
      <c r="C852" s="132" t="e">
        <f aca="false">deliverybook!#REF!</f>
        <v>#VALUE!</v>
      </c>
    </row>
    <row r="853" customFormat="false" ht="15" hidden="false" customHeight="false" outlineLevel="0" collapsed="false">
      <c r="C853" s="132" t="e">
        <f aca="false">deliverybook!#REF!</f>
        <v>#VALUE!</v>
      </c>
    </row>
    <row r="854" customFormat="false" ht="15" hidden="false" customHeight="false" outlineLevel="0" collapsed="false">
      <c r="C854" s="132" t="e">
        <f aca="false">deliverybook!#REF!</f>
        <v>#VALUE!</v>
      </c>
    </row>
    <row r="855" customFormat="false" ht="15" hidden="false" customHeight="false" outlineLevel="0" collapsed="false">
      <c r="C855" s="132" t="e">
        <f aca="false">deliverybook!#REF!</f>
        <v>#VALUE!</v>
      </c>
    </row>
    <row r="856" customFormat="false" ht="15" hidden="false" customHeight="false" outlineLevel="0" collapsed="false">
      <c r="C856" s="132" t="e">
        <f aca="false">deliverybook!#REF!</f>
        <v>#VALUE!</v>
      </c>
    </row>
    <row r="857" customFormat="false" ht="15" hidden="false" customHeight="false" outlineLevel="0" collapsed="false">
      <c r="C857" s="132" t="e">
        <f aca="false">deliverybook!#REF!</f>
        <v>#VALUE!</v>
      </c>
    </row>
    <row r="858" customFormat="false" ht="15" hidden="false" customHeight="false" outlineLevel="0" collapsed="false">
      <c r="C858" s="132" t="e">
        <f aca="false">deliverybook!#REF!</f>
        <v>#VALUE!</v>
      </c>
    </row>
    <row r="859" customFormat="false" ht="15" hidden="false" customHeight="false" outlineLevel="0" collapsed="false">
      <c r="C859" s="132" t="e">
        <f aca="false">deliverybook!#REF!</f>
        <v>#VALUE!</v>
      </c>
    </row>
    <row r="860" customFormat="false" ht="15" hidden="false" customHeight="false" outlineLevel="0" collapsed="false">
      <c r="C860" s="132" t="e">
        <f aca="false">deliverybook!#REF!</f>
        <v>#VALUE!</v>
      </c>
    </row>
    <row r="861" customFormat="false" ht="15" hidden="false" customHeight="false" outlineLevel="0" collapsed="false">
      <c r="C861" s="132" t="e">
        <f aca="false">deliverybook!#REF!</f>
        <v>#VALUE!</v>
      </c>
    </row>
    <row r="862" customFormat="false" ht="15" hidden="false" customHeight="false" outlineLevel="0" collapsed="false">
      <c r="C862" s="132" t="e">
        <f aca="false">deliverybook!#REF!</f>
        <v>#VALUE!</v>
      </c>
    </row>
    <row r="863" customFormat="false" ht="15" hidden="false" customHeight="false" outlineLevel="0" collapsed="false">
      <c r="C863" s="132" t="e">
        <f aca="false">deliverybook!#REF!</f>
        <v>#VALUE!</v>
      </c>
    </row>
    <row r="864" customFormat="false" ht="15" hidden="false" customHeight="false" outlineLevel="0" collapsed="false">
      <c r="C864" s="132" t="e">
        <f aca="false">deliverybook!#REF!</f>
        <v>#VALUE!</v>
      </c>
    </row>
    <row r="865" customFormat="false" ht="15" hidden="false" customHeight="false" outlineLevel="0" collapsed="false">
      <c r="C865" s="132" t="e">
        <f aca="false">deliverybook!#REF!</f>
        <v>#VALUE!</v>
      </c>
    </row>
    <row r="866" customFormat="false" ht="15" hidden="false" customHeight="false" outlineLevel="0" collapsed="false">
      <c r="C866" s="132" t="e">
        <f aca="false">deliverybook!#REF!</f>
        <v>#VALUE!</v>
      </c>
    </row>
    <row r="867" customFormat="false" ht="15" hidden="false" customHeight="false" outlineLevel="0" collapsed="false">
      <c r="C867" s="132" t="e">
        <f aca="false">deliverybook!#REF!</f>
        <v>#VALUE!</v>
      </c>
    </row>
    <row r="868" customFormat="false" ht="15" hidden="false" customHeight="false" outlineLevel="0" collapsed="false">
      <c r="C868" s="132" t="e">
        <f aca="false">deliverybook!#REF!</f>
        <v>#VALUE!</v>
      </c>
    </row>
    <row r="869" customFormat="false" ht="15" hidden="false" customHeight="false" outlineLevel="0" collapsed="false">
      <c r="C869" s="132" t="e">
        <f aca="false">deliverybook!#REF!</f>
        <v>#VALUE!</v>
      </c>
    </row>
    <row r="870" customFormat="false" ht="15" hidden="false" customHeight="false" outlineLevel="0" collapsed="false">
      <c r="C870" s="132" t="e">
        <f aca="false">deliverybook!#REF!</f>
        <v>#VALUE!</v>
      </c>
    </row>
    <row r="871" customFormat="false" ht="15" hidden="false" customHeight="false" outlineLevel="0" collapsed="false">
      <c r="C871" s="132" t="e">
        <f aca="false">deliverybook!#REF!</f>
        <v>#VALUE!</v>
      </c>
    </row>
    <row r="872" customFormat="false" ht="15" hidden="false" customHeight="false" outlineLevel="0" collapsed="false">
      <c r="C872" s="132" t="e">
        <f aca="false">deliverybook!#REF!</f>
        <v>#VALUE!</v>
      </c>
    </row>
    <row r="873" customFormat="false" ht="15" hidden="false" customHeight="false" outlineLevel="0" collapsed="false">
      <c r="C873" s="132" t="e">
        <f aca="false">deliverybook!#REF!</f>
        <v>#VALUE!</v>
      </c>
    </row>
    <row r="874" customFormat="false" ht="15" hidden="false" customHeight="false" outlineLevel="0" collapsed="false">
      <c r="C874" s="132" t="e">
        <f aca="false">deliverybook!#REF!</f>
        <v>#VALUE!</v>
      </c>
    </row>
    <row r="875" customFormat="false" ht="15" hidden="false" customHeight="false" outlineLevel="0" collapsed="false">
      <c r="C875" s="132" t="e">
        <f aca="false">deliverybook!#REF!</f>
        <v>#VALUE!</v>
      </c>
    </row>
    <row r="876" customFormat="false" ht="15" hidden="false" customHeight="false" outlineLevel="0" collapsed="false">
      <c r="C876" s="132" t="e">
        <f aca="false">deliverybook!#REF!</f>
        <v>#VALUE!</v>
      </c>
    </row>
    <row r="877" customFormat="false" ht="15" hidden="false" customHeight="false" outlineLevel="0" collapsed="false">
      <c r="C877" s="132" t="e">
        <f aca="false">deliverybook!#REF!</f>
        <v>#VALUE!</v>
      </c>
    </row>
    <row r="878" customFormat="false" ht="15" hidden="false" customHeight="false" outlineLevel="0" collapsed="false">
      <c r="C878" s="132" t="e">
        <f aca="false">deliverybook!#REF!</f>
        <v>#VALUE!</v>
      </c>
    </row>
    <row r="879" customFormat="false" ht="15" hidden="false" customHeight="false" outlineLevel="0" collapsed="false">
      <c r="C879" s="132" t="e">
        <f aca="false">deliverybook!#REF!</f>
        <v>#VALUE!</v>
      </c>
    </row>
    <row r="880" customFormat="false" ht="15" hidden="false" customHeight="false" outlineLevel="0" collapsed="false">
      <c r="C880" s="132" t="e">
        <f aca="false">deliverybook!#REF!</f>
        <v>#VALUE!</v>
      </c>
    </row>
    <row r="881" customFormat="false" ht="15" hidden="false" customHeight="false" outlineLevel="0" collapsed="false">
      <c r="C881" s="132" t="e">
        <f aca="false">deliverybook!#REF!</f>
        <v>#VALUE!</v>
      </c>
    </row>
    <row r="882" customFormat="false" ht="15" hidden="false" customHeight="false" outlineLevel="0" collapsed="false">
      <c r="C882" s="132" t="e">
        <f aca="false">deliverybook!#REF!</f>
        <v>#VALUE!</v>
      </c>
    </row>
    <row r="883" customFormat="false" ht="15" hidden="false" customHeight="false" outlineLevel="0" collapsed="false">
      <c r="C883" s="132" t="e">
        <f aca="false">deliverybook!#REF!</f>
        <v>#VALUE!</v>
      </c>
    </row>
    <row r="884" customFormat="false" ht="15" hidden="false" customHeight="false" outlineLevel="0" collapsed="false">
      <c r="C884" s="132" t="e">
        <f aca="false">deliverybook!#REF!</f>
        <v>#VALUE!</v>
      </c>
    </row>
    <row r="885" customFormat="false" ht="15" hidden="false" customHeight="false" outlineLevel="0" collapsed="false">
      <c r="C885" s="132" t="e">
        <f aca="false">deliverybook!#REF!</f>
        <v>#VALUE!</v>
      </c>
    </row>
    <row r="886" customFormat="false" ht="15" hidden="false" customHeight="false" outlineLevel="0" collapsed="false">
      <c r="C886" s="132" t="e">
        <f aca="false">deliverybook!#REF!</f>
        <v>#VALUE!</v>
      </c>
    </row>
    <row r="887" customFormat="false" ht="15" hidden="false" customHeight="false" outlineLevel="0" collapsed="false">
      <c r="C887" s="132" t="e">
        <f aca="false">deliverybook!#REF!</f>
        <v>#VALUE!</v>
      </c>
    </row>
    <row r="888" customFormat="false" ht="15" hidden="false" customHeight="false" outlineLevel="0" collapsed="false">
      <c r="C888" s="132" t="e">
        <f aca="false">deliverybook!#REF!</f>
        <v>#VALUE!</v>
      </c>
    </row>
    <row r="889" customFormat="false" ht="15" hidden="false" customHeight="false" outlineLevel="0" collapsed="false">
      <c r="C889" s="132" t="e">
        <f aca="false">deliverybook!#REF!</f>
        <v>#VALUE!</v>
      </c>
    </row>
    <row r="890" customFormat="false" ht="15" hidden="false" customHeight="false" outlineLevel="0" collapsed="false">
      <c r="C890" s="132" t="e">
        <f aca="false">deliverybook!#REF!</f>
        <v>#VALUE!</v>
      </c>
    </row>
    <row r="891" customFormat="false" ht="15" hidden="false" customHeight="false" outlineLevel="0" collapsed="false">
      <c r="C891" s="132" t="e">
        <f aca="false">deliverybook!#REF!</f>
        <v>#VALUE!</v>
      </c>
    </row>
    <row r="892" customFormat="false" ht="15" hidden="false" customHeight="false" outlineLevel="0" collapsed="false">
      <c r="C892" s="132" t="e">
        <f aca="false">deliverybook!#REF!</f>
        <v>#VALUE!</v>
      </c>
    </row>
    <row r="893" customFormat="false" ht="15" hidden="false" customHeight="false" outlineLevel="0" collapsed="false">
      <c r="C893" s="132" t="e">
        <f aca="false">deliverybook!#REF!</f>
        <v>#VALUE!</v>
      </c>
    </row>
    <row r="894" customFormat="false" ht="15" hidden="false" customHeight="false" outlineLevel="0" collapsed="false">
      <c r="C894" s="132" t="e">
        <f aca="false">deliverybook!#REF!</f>
        <v>#VALUE!</v>
      </c>
    </row>
    <row r="895" customFormat="false" ht="15" hidden="false" customHeight="false" outlineLevel="0" collapsed="false">
      <c r="C895" s="132" t="e">
        <f aca="false">deliverybook!#REF!</f>
        <v>#VALUE!</v>
      </c>
    </row>
    <row r="896" customFormat="false" ht="15" hidden="false" customHeight="false" outlineLevel="0" collapsed="false">
      <c r="C896" s="132" t="e">
        <f aca="false">deliverybook!#REF!</f>
        <v>#VALUE!</v>
      </c>
    </row>
    <row r="897" customFormat="false" ht="15" hidden="false" customHeight="false" outlineLevel="0" collapsed="false">
      <c r="C897" s="132" t="e">
        <f aca="false">deliverybook!#REF!</f>
        <v>#VALUE!</v>
      </c>
    </row>
    <row r="898" customFormat="false" ht="15" hidden="false" customHeight="false" outlineLevel="0" collapsed="false">
      <c r="C898" s="132" t="e">
        <f aca="false">deliverybook!#REF!</f>
        <v>#VALUE!</v>
      </c>
    </row>
    <row r="899" customFormat="false" ht="15" hidden="false" customHeight="false" outlineLevel="0" collapsed="false">
      <c r="C899" s="132" t="e">
        <f aca="false">deliverybook!#REF!</f>
        <v>#VALUE!</v>
      </c>
    </row>
    <row r="900" customFormat="false" ht="15" hidden="false" customHeight="false" outlineLevel="0" collapsed="false">
      <c r="C900" s="132" t="e">
        <f aca="false">deliverybook!#REF!</f>
        <v>#VALUE!</v>
      </c>
    </row>
    <row r="901" customFormat="false" ht="15" hidden="false" customHeight="false" outlineLevel="0" collapsed="false">
      <c r="C901" s="132" t="e">
        <f aca="false">deliverybook!#REF!</f>
        <v>#VALUE!</v>
      </c>
    </row>
    <row r="902" customFormat="false" ht="15" hidden="false" customHeight="false" outlineLevel="0" collapsed="false">
      <c r="C902" s="132" t="e">
        <f aca="false">deliverybook!#REF!</f>
        <v>#VALUE!</v>
      </c>
    </row>
    <row r="903" customFormat="false" ht="15" hidden="false" customHeight="false" outlineLevel="0" collapsed="false">
      <c r="C903" s="132" t="e">
        <f aca="false">deliverybook!#REF!</f>
        <v>#VALUE!</v>
      </c>
    </row>
    <row r="904" customFormat="false" ht="15" hidden="false" customHeight="false" outlineLevel="0" collapsed="false">
      <c r="C904" s="132" t="e">
        <f aca="false">deliverybook!#REF!</f>
        <v>#VALUE!</v>
      </c>
    </row>
    <row r="905" customFormat="false" ht="15" hidden="false" customHeight="false" outlineLevel="0" collapsed="false">
      <c r="C905" s="132" t="e">
        <f aca="false">deliverybook!#REF!</f>
        <v>#VALUE!</v>
      </c>
    </row>
    <row r="906" customFormat="false" ht="15" hidden="false" customHeight="false" outlineLevel="0" collapsed="false">
      <c r="C906" s="132" t="e">
        <f aca="false">deliverybook!#REF!</f>
        <v>#VALUE!</v>
      </c>
    </row>
    <row r="907" customFormat="false" ht="15" hidden="false" customHeight="false" outlineLevel="0" collapsed="false">
      <c r="C907" s="132" t="e">
        <f aca="false">deliverybook!#REF!</f>
        <v>#VALUE!</v>
      </c>
    </row>
    <row r="908" customFormat="false" ht="15" hidden="false" customHeight="false" outlineLevel="0" collapsed="false">
      <c r="C908" s="132" t="e">
        <f aca="false">deliverybook!#REF!</f>
        <v>#VALUE!</v>
      </c>
    </row>
    <row r="909" customFormat="false" ht="15" hidden="false" customHeight="false" outlineLevel="0" collapsed="false">
      <c r="C909" s="132" t="e">
        <f aca="false">deliverybook!#REF!</f>
        <v>#VALUE!</v>
      </c>
    </row>
    <row r="910" customFormat="false" ht="15" hidden="false" customHeight="false" outlineLevel="0" collapsed="false">
      <c r="C910" s="132" t="e">
        <f aca="false">deliverybook!#REF!</f>
        <v>#VALUE!</v>
      </c>
    </row>
    <row r="911" customFormat="false" ht="15" hidden="false" customHeight="false" outlineLevel="0" collapsed="false">
      <c r="C911" s="132" t="e">
        <f aca="false">deliverybook!#REF!</f>
        <v>#VALUE!</v>
      </c>
    </row>
    <row r="912" customFormat="false" ht="15" hidden="false" customHeight="false" outlineLevel="0" collapsed="false">
      <c r="C912" s="132" t="e">
        <f aca="false">deliverybook!#REF!</f>
        <v>#VALUE!</v>
      </c>
    </row>
    <row r="913" customFormat="false" ht="15" hidden="false" customHeight="false" outlineLevel="0" collapsed="false">
      <c r="C913" s="132" t="e">
        <f aca="false">deliverybook!#REF!</f>
        <v>#VALUE!</v>
      </c>
    </row>
    <row r="914" customFormat="false" ht="15" hidden="false" customHeight="false" outlineLevel="0" collapsed="false">
      <c r="C914" s="132" t="e">
        <f aca="false">deliverybook!#REF!</f>
        <v>#VALUE!</v>
      </c>
    </row>
    <row r="915" customFormat="false" ht="15" hidden="false" customHeight="false" outlineLevel="0" collapsed="false">
      <c r="C915" s="132" t="e">
        <f aca="false">deliverybook!#REF!</f>
        <v>#VALUE!</v>
      </c>
    </row>
    <row r="916" customFormat="false" ht="15" hidden="false" customHeight="false" outlineLevel="0" collapsed="false">
      <c r="C916" s="132" t="e">
        <f aca="false">deliverybook!#REF!</f>
        <v>#VALUE!</v>
      </c>
    </row>
    <row r="917" customFormat="false" ht="15" hidden="false" customHeight="false" outlineLevel="0" collapsed="false">
      <c r="C917" s="132" t="e">
        <f aca="false">deliverybook!#REF!</f>
        <v>#VALUE!</v>
      </c>
    </row>
    <row r="918" customFormat="false" ht="15" hidden="false" customHeight="false" outlineLevel="0" collapsed="false">
      <c r="C918" s="132" t="e">
        <f aca="false">deliverybook!#REF!</f>
        <v>#VALUE!</v>
      </c>
    </row>
    <row r="919" customFormat="false" ht="15" hidden="false" customHeight="false" outlineLevel="0" collapsed="false">
      <c r="C919" s="132" t="e">
        <f aca="false">deliverybook!#REF!</f>
        <v>#VALUE!</v>
      </c>
    </row>
    <row r="920" customFormat="false" ht="15" hidden="false" customHeight="false" outlineLevel="0" collapsed="false">
      <c r="C920" s="132" t="e">
        <f aca="false">deliverybook!#REF!</f>
        <v>#VALUE!</v>
      </c>
    </row>
    <row r="921" customFormat="false" ht="15" hidden="false" customHeight="false" outlineLevel="0" collapsed="false">
      <c r="C921" s="132" t="e">
        <f aca="false">deliverybook!#REF!</f>
        <v>#VALUE!</v>
      </c>
    </row>
    <row r="922" customFormat="false" ht="15" hidden="false" customHeight="false" outlineLevel="0" collapsed="false">
      <c r="C922" s="132" t="e">
        <f aca="false">deliverybook!#REF!</f>
        <v>#VALUE!</v>
      </c>
    </row>
    <row r="923" customFormat="false" ht="15" hidden="false" customHeight="false" outlineLevel="0" collapsed="false">
      <c r="C923" s="132" t="e">
        <f aca="false">deliverybook!#REF!</f>
        <v>#VALUE!</v>
      </c>
    </row>
    <row r="924" customFormat="false" ht="15" hidden="false" customHeight="false" outlineLevel="0" collapsed="false">
      <c r="C924" s="132" t="e">
        <f aca="false">deliverybook!#REF!</f>
        <v>#VALUE!</v>
      </c>
    </row>
    <row r="925" customFormat="false" ht="15" hidden="false" customHeight="false" outlineLevel="0" collapsed="false">
      <c r="C925" s="132" t="e">
        <f aca="false">deliverybook!#REF!</f>
        <v>#VALUE!</v>
      </c>
    </row>
    <row r="926" customFormat="false" ht="15" hidden="false" customHeight="false" outlineLevel="0" collapsed="false">
      <c r="C926" s="132" t="e">
        <f aca="false">deliverybook!#REF!</f>
        <v>#VALUE!</v>
      </c>
    </row>
    <row r="927" customFormat="false" ht="15" hidden="false" customHeight="false" outlineLevel="0" collapsed="false">
      <c r="C927" s="132" t="e">
        <f aca="false">deliverybook!#REF!</f>
        <v>#VALUE!</v>
      </c>
    </row>
    <row r="928" customFormat="false" ht="15" hidden="false" customHeight="false" outlineLevel="0" collapsed="false">
      <c r="C928" s="132" t="e">
        <f aca="false">deliverybook!#REF!</f>
        <v>#VALUE!</v>
      </c>
    </row>
    <row r="929" customFormat="false" ht="15" hidden="false" customHeight="false" outlineLevel="0" collapsed="false">
      <c r="C929" s="132" t="e">
        <f aca="false">deliverybook!#REF!</f>
        <v>#VALUE!</v>
      </c>
    </row>
    <row r="930" customFormat="false" ht="15" hidden="false" customHeight="false" outlineLevel="0" collapsed="false">
      <c r="C930" s="132" t="e">
        <f aca="false">deliverybook!#REF!</f>
        <v>#VALUE!</v>
      </c>
    </row>
    <row r="931" customFormat="false" ht="15" hidden="false" customHeight="false" outlineLevel="0" collapsed="false">
      <c r="C931" s="132" t="e">
        <f aca="false">deliverybook!#REF!</f>
        <v>#VALUE!</v>
      </c>
    </row>
    <row r="932" customFormat="false" ht="15" hidden="false" customHeight="false" outlineLevel="0" collapsed="false">
      <c r="C932" s="132" t="e">
        <f aca="false">deliverybook!#REF!</f>
        <v>#VALUE!</v>
      </c>
    </row>
    <row r="933" customFormat="false" ht="15" hidden="false" customHeight="false" outlineLevel="0" collapsed="false">
      <c r="C933" s="132" t="e">
        <f aca="false">deliverybook!#REF!</f>
        <v>#VALUE!</v>
      </c>
    </row>
    <row r="934" customFormat="false" ht="15" hidden="false" customHeight="false" outlineLevel="0" collapsed="false">
      <c r="C934" s="132" t="e">
        <f aca="false">deliverybook!#REF!</f>
        <v>#VALUE!</v>
      </c>
    </row>
    <row r="935" customFormat="false" ht="15" hidden="false" customHeight="false" outlineLevel="0" collapsed="false">
      <c r="C935" s="132" t="e">
        <f aca="false">deliverybook!#REF!</f>
        <v>#VALUE!</v>
      </c>
    </row>
    <row r="936" customFormat="false" ht="15" hidden="false" customHeight="false" outlineLevel="0" collapsed="false">
      <c r="C936" s="132" t="e">
        <f aca="false">deliverybook!#REF!</f>
        <v>#VALUE!</v>
      </c>
    </row>
    <row r="937" customFormat="false" ht="15" hidden="false" customHeight="false" outlineLevel="0" collapsed="false">
      <c r="C937" s="132" t="e">
        <f aca="false">deliverybook!#REF!</f>
        <v>#VALUE!</v>
      </c>
    </row>
    <row r="938" customFormat="false" ht="15" hidden="false" customHeight="false" outlineLevel="0" collapsed="false">
      <c r="C938" s="132" t="e">
        <f aca="false">deliverybook!#REF!</f>
        <v>#VALUE!</v>
      </c>
    </row>
    <row r="939" customFormat="false" ht="15" hidden="false" customHeight="false" outlineLevel="0" collapsed="false">
      <c r="C939" s="132" t="e">
        <f aca="false">deliverybook!#REF!</f>
        <v>#VALUE!</v>
      </c>
    </row>
    <row r="940" customFormat="false" ht="15" hidden="false" customHeight="false" outlineLevel="0" collapsed="false">
      <c r="C940" s="132" t="e">
        <f aca="false">deliverybook!#REF!</f>
        <v>#VALUE!</v>
      </c>
    </row>
    <row r="941" customFormat="false" ht="15" hidden="false" customHeight="false" outlineLevel="0" collapsed="false">
      <c r="C941" s="132" t="e">
        <f aca="false">deliverybook!#REF!</f>
        <v>#VALUE!</v>
      </c>
    </row>
    <row r="942" customFormat="false" ht="15" hidden="false" customHeight="false" outlineLevel="0" collapsed="false">
      <c r="C942" s="132" t="e">
        <f aca="false">deliverybook!#REF!</f>
        <v>#VALUE!</v>
      </c>
    </row>
    <row r="943" customFormat="false" ht="15" hidden="false" customHeight="false" outlineLevel="0" collapsed="false">
      <c r="C943" s="132" t="e">
        <f aca="false">deliverybook!#REF!</f>
        <v>#VALUE!</v>
      </c>
    </row>
    <row r="944" customFormat="false" ht="15" hidden="false" customHeight="false" outlineLevel="0" collapsed="false">
      <c r="C944" s="132" t="e">
        <f aca="false">deliverybook!#REF!</f>
        <v>#VALUE!</v>
      </c>
    </row>
    <row r="945" customFormat="false" ht="15" hidden="false" customHeight="false" outlineLevel="0" collapsed="false">
      <c r="C945" s="132" t="e">
        <f aca="false">deliverybook!#REF!</f>
        <v>#VALUE!</v>
      </c>
    </row>
    <row r="946" customFormat="false" ht="15" hidden="false" customHeight="false" outlineLevel="0" collapsed="false">
      <c r="C946" s="132" t="e">
        <f aca="false">deliverybook!#REF!</f>
        <v>#VALUE!</v>
      </c>
    </row>
    <row r="947" customFormat="false" ht="15" hidden="false" customHeight="false" outlineLevel="0" collapsed="false">
      <c r="C947" s="132" t="e">
        <f aca="false">deliverybook!#REF!</f>
        <v>#VALUE!</v>
      </c>
    </row>
    <row r="948" customFormat="false" ht="15" hidden="false" customHeight="false" outlineLevel="0" collapsed="false">
      <c r="C948" s="132" t="e">
        <f aca="false">deliverybook!#REF!</f>
        <v>#VALUE!</v>
      </c>
    </row>
    <row r="949" customFormat="false" ht="15" hidden="false" customHeight="false" outlineLevel="0" collapsed="false">
      <c r="C949" s="132" t="e">
        <f aca="false">deliverybook!#REF!</f>
        <v>#VALUE!</v>
      </c>
    </row>
    <row r="950" customFormat="false" ht="15" hidden="false" customHeight="false" outlineLevel="0" collapsed="false">
      <c r="C950" s="132" t="e">
        <f aca="false">deliverybook!#REF!</f>
        <v>#VALUE!</v>
      </c>
    </row>
    <row r="951" customFormat="false" ht="15" hidden="false" customHeight="false" outlineLevel="0" collapsed="false">
      <c r="C951" s="132" t="e">
        <f aca="false">deliverybook!#REF!</f>
        <v>#VALUE!</v>
      </c>
    </row>
    <row r="952" customFormat="false" ht="15" hidden="false" customHeight="false" outlineLevel="0" collapsed="false">
      <c r="C952" s="132" t="e">
        <f aca="false">deliverybook!#REF!</f>
        <v>#VALUE!</v>
      </c>
    </row>
    <row r="953" customFormat="false" ht="15" hidden="false" customHeight="false" outlineLevel="0" collapsed="false">
      <c r="C953" s="132" t="e">
        <f aca="false">deliverybook!#REF!</f>
        <v>#VALUE!</v>
      </c>
    </row>
    <row r="954" customFormat="false" ht="15" hidden="false" customHeight="false" outlineLevel="0" collapsed="false">
      <c r="C954" s="132" t="e">
        <f aca="false">deliverybook!#REF!</f>
        <v>#VALUE!</v>
      </c>
    </row>
    <row r="955" customFormat="false" ht="15" hidden="false" customHeight="false" outlineLevel="0" collapsed="false">
      <c r="C955" s="132" t="e">
        <f aca="false">deliverybook!#REF!</f>
        <v>#VALUE!</v>
      </c>
    </row>
    <row r="956" customFormat="false" ht="15" hidden="false" customHeight="false" outlineLevel="0" collapsed="false">
      <c r="C956" s="132" t="e">
        <f aca="false">deliverybook!#REF!</f>
        <v>#VALUE!</v>
      </c>
    </row>
    <row r="957" customFormat="false" ht="15" hidden="false" customHeight="false" outlineLevel="0" collapsed="false">
      <c r="C957" s="132" t="e">
        <f aca="false">deliverybook!#REF!</f>
        <v>#VALUE!</v>
      </c>
    </row>
    <row r="958" customFormat="false" ht="15" hidden="false" customHeight="false" outlineLevel="0" collapsed="false">
      <c r="C958" s="132" t="e">
        <f aca="false">deliverybook!#REF!</f>
        <v>#VALUE!</v>
      </c>
    </row>
    <row r="959" customFormat="false" ht="15" hidden="false" customHeight="false" outlineLevel="0" collapsed="false">
      <c r="C959" s="132" t="e">
        <f aca="false">deliverybook!#REF!</f>
        <v>#VALUE!</v>
      </c>
    </row>
    <row r="960" customFormat="false" ht="15" hidden="false" customHeight="false" outlineLevel="0" collapsed="false">
      <c r="C960" s="132" t="e">
        <f aca="false">deliverybook!#REF!</f>
        <v>#VALUE!</v>
      </c>
    </row>
    <row r="961" customFormat="false" ht="15" hidden="false" customHeight="false" outlineLevel="0" collapsed="false">
      <c r="C961" s="132" t="e">
        <f aca="false">deliverybook!#REF!</f>
        <v>#VALUE!</v>
      </c>
    </row>
    <row r="962" customFormat="false" ht="15" hidden="false" customHeight="false" outlineLevel="0" collapsed="false">
      <c r="C962" s="132" t="e">
        <f aca="false">deliverybook!#REF!</f>
        <v>#VALUE!</v>
      </c>
    </row>
    <row r="963" customFormat="false" ht="15" hidden="false" customHeight="false" outlineLevel="0" collapsed="false">
      <c r="C963" s="132" t="e">
        <f aca="false">deliverybook!#REF!</f>
        <v>#VALUE!</v>
      </c>
    </row>
    <row r="964" customFormat="false" ht="15" hidden="false" customHeight="false" outlineLevel="0" collapsed="false">
      <c r="C964" s="132" t="e">
        <f aca="false">deliverybook!#REF!</f>
        <v>#VALUE!</v>
      </c>
    </row>
    <row r="965" customFormat="false" ht="15" hidden="false" customHeight="false" outlineLevel="0" collapsed="false">
      <c r="C965" s="132" t="e">
        <f aca="false">deliverybook!#REF!</f>
        <v>#VALUE!</v>
      </c>
    </row>
    <row r="966" customFormat="false" ht="15" hidden="false" customHeight="false" outlineLevel="0" collapsed="false">
      <c r="C966" s="132" t="e">
        <f aca="false">deliverybook!#REF!</f>
        <v>#VALUE!</v>
      </c>
    </row>
    <row r="967" customFormat="false" ht="15" hidden="false" customHeight="false" outlineLevel="0" collapsed="false">
      <c r="C967" s="132" t="e">
        <f aca="false">deliverybook!#REF!</f>
        <v>#VALUE!</v>
      </c>
    </row>
    <row r="968" customFormat="false" ht="15" hidden="false" customHeight="false" outlineLevel="0" collapsed="false">
      <c r="C968" s="132" t="e">
        <f aca="false">deliverybook!#REF!</f>
        <v>#VALUE!</v>
      </c>
    </row>
    <row r="969" customFormat="false" ht="15" hidden="false" customHeight="false" outlineLevel="0" collapsed="false">
      <c r="C969" s="132" t="e">
        <f aca="false">deliverybook!#REF!</f>
        <v>#VALUE!</v>
      </c>
    </row>
    <row r="970" customFormat="false" ht="15" hidden="false" customHeight="false" outlineLevel="0" collapsed="false">
      <c r="C970" s="132" t="e">
        <f aca="false">deliverybook!#REF!</f>
        <v>#VALUE!</v>
      </c>
    </row>
    <row r="971" customFormat="false" ht="15" hidden="false" customHeight="false" outlineLevel="0" collapsed="false">
      <c r="C971" s="132" t="e">
        <f aca="false">deliverybook!#REF!</f>
        <v>#VALUE!</v>
      </c>
    </row>
    <row r="972" customFormat="false" ht="15" hidden="false" customHeight="false" outlineLevel="0" collapsed="false">
      <c r="C972" s="132" t="e">
        <f aca="false">deliverybook!#REF!</f>
        <v>#VALUE!</v>
      </c>
    </row>
    <row r="973" customFormat="false" ht="15" hidden="false" customHeight="false" outlineLevel="0" collapsed="false">
      <c r="C973" s="132" t="e">
        <f aca="false">deliverybook!#REF!</f>
        <v>#VALUE!</v>
      </c>
    </row>
    <row r="974" customFormat="false" ht="15" hidden="false" customHeight="false" outlineLevel="0" collapsed="false">
      <c r="C974" s="132" t="e">
        <f aca="false">deliverybook!#REF!</f>
        <v>#VALUE!</v>
      </c>
    </row>
    <row r="975" customFormat="false" ht="15" hidden="false" customHeight="false" outlineLevel="0" collapsed="false">
      <c r="C975" s="132" t="e">
        <f aca="false">deliverybook!#REF!</f>
        <v>#VALUE!</v>
      </c>
    </row>
    <row r="976" customFormat="false" ht="15" hidden="false" customHeight="false" outlineLevel="0" collapsed="false">
      <c r="C976" s="132" t="e">
        <f aca="false">deliverybook!#REF!</f>
        <v>#VALUE!</v>
      </c>
    </row>
    <row r="977" customFormat="false" ht="15" hidden="false" customHeight="false" outlineLevel="0" collapsed="false">
      <c r="C977" s="132" t="e">
        <f aca="false">deliverybook!#REF!</f>
        <v>#VALUE!</v>
      </c>
    </row>
    <row r="978" customFormat="false" ht="15" hidden="false" customHeight="false" outlineLevel="0" collapsed="false">
      <c r="C978" s="132" t="e">
        <f aca="false">deliverybook!#REF!</f>
        <v>#VALUE!</v>
      </c>
    </row>
    <row r="979" customFormat="false" ht="15" hidden="false" customHeight="false" outlineLevel="0" collapsed="false">
      <c r="C979" s="132" t="e">
        <f aca="false">deliverybook!#REF!</f>
        <v>#VALUE!</v>
      </c>
    </row>
    <row r="980" customFormat="false" ht="15" hidden="false" customHeight="false" outlineLevel="0" collapsed="false">
      <c r="C980" s="132" t="e">
        <f aca="false">deliverybook!#REF!</f>
        <v>#VALUE!</v>
      </c>
    </row>
    <row r="981" customFormat="false" ht="15" hidden="false" customHeight="false" outlineLevel="0" collapsed="false">
      <c r="C981" s="132" t="e">
        <f aca="false">deliverybook!#REF!</f>
        <v>#VALUE!</v>
      </c>
    </row>
    <row r="982" customFormat="false" ht="15" hidden="false" customHeight="false" outlineLevel="0" collapsed="false">
      <c r="C982" s="132" t="e">
        <f aca="false">deliverybook!#REF!</f>
        <v>#VALUE!</v>
      </c>
    </row>
    <row r="983" customFormat="false" ht="15" hidden="false" customHeight="false" outlineLevel="0" collapsed="false">
      <c r="C983" s="132" t="e">
        <f aca="false">deliverybook!#REF!</f>
        <v>#VALUE!</v>
      </c>
    </row>
    <row r="984" customFormat="false" ht="15" hidden="false" customHeight="false" outlineLevel="0" collapsed="false">
      <c r="C984" s="132" t="e">
        <f aca="false">deliverybook!#REF!</f>
        <v>#VALUE!</v>
      </c>
    </row>
    <row r="985" customFormat="false" ht="15" hidden="false" customHeight="false" outlineLevel="0" collapsed="false">
      <c r="C985" s="132" t="e">
        <f aca="false">deliverybook!#REF!</f>
        <v>#VALUE!</v>
      </c>
    </row>
    <row r="986" customFormat="false" ht="15" hidden="false" customHeight="false" outlineLevel="0" collapsed="false">
      <c r="C986" s="132" t="e">
        <f aca="false">deliverybook!#REF!</f>
        <v>#VALUE!</v>
      </c>
    </row>
    <row r="987" customFormat="false" ht="15" hidden="false" customHeight="false" outlineLevel="0" collapsed="false">
      <c r="C987" s="132" t="e">
        <f aca="false">deliverybook!#REF!</f>
        <v>#VALUE!</v>
      </c>
    </row>
    <row r="988" customFormat="false" ht="15" hidden="false" customHeight="false" outlineLevel="0" collapsed="false">
      <c r="C988" s="132" t="e">
        <f aca="false">deliverybook!#REF!</f>
        <v>#VALUE!</v>
      </c>
    </row>
    <row r="989" customFormat="false" ht="15" hidden="false" customHeight="false" outlineLevel="0" collapsed="false">
      <c r="C989" s="132" t="e">
        <f aca="false">deliverybook!#REF!</f>
        <v>#VALUE!</v>
      </c>
    </row>
    <row r="990" customFormat="false" ht="15" hidden="false" customHeight="false" outlineLevel="0" collapsed="false">
      <c r="C990" s="132" t="e">
        <f aca="false">deliverybook!#REF!</f>
        <v>#VALUE!</v>
      </c>
    </row>
    <row r="991" customFormat="false" ht="15" hidden="false" customHeight="false" outlineLevel="0" collapsed="false">
      <c r="C991" s="132" t="e">
        <f aca="false">deliverybook!#REF!</f>
        <v>#VALUE!</v>
      </c>
    </row>
    <row r="992" customFormat="false" ht="15" hidden="false" customHeight="false" outlineLevel="0" collapsed="false">
      <c r="C992" s="132" t="e">
        <f aca="false">deliverybook!#REF!</f>
        <v>#VALUE!</v>
      </c>
    </row>
    <row r="993" customFormat="false" ht="15" hidden="false" customHeight="false" outlineLevel="0" collapsed="false">
      <c r="C993" s="132" t="e">
        <f aca="false">deliverybook!#REF!</f>
        <v>#VALUE!</v>
      </c>
    </row>
    <row r="994" customFormat="false" ht="15" hidden="false" customHeight="false" outlineLevel="0" collapsed="false">
      <c r="C994" s="132" t="e">
        <f aca="false">deliverybook!#REF!</f>
        <v>#VALUE!</v>
      </c>
    </row>
    <row r="995" customFormat="false" ht="15" hidden="false" customHeight="false" outlineLevel="0" collapsed="false">
      <c r="C995" s="132" t="e">
        <f aca="false">deliverybook!#REF!</f>
        <v>#VALUE!</v>
      </c>
    </row>
    <row r="996" customFormat="false" ht="15" hidden="false" customHeight="false" outlineLevel="0" collapsed="false">
      <c r="C996" s="132" t="e">
        <f aca="false">deliverybook!#REF!</f>
        <v>#VALUE!</v>
      </c>
    </row>
    <row r="997" customFormat="false" ht="15" hidden="false" customHeight="false" outlineLevel="0" collapsed="false">
      <c r="C997" s="132" t="e">
        <f aca="false">deliverybook!#REF!</f>
        <v>#VALUE!</v>
      </c>
    </row>
    <row r="998" customFormat="false" ht="15" hidden="false" customHeight="false" outlineLevel="0" collapsed="false">
      <c r="C998" s="132" t="e">
        <f aca="false">deliverybook!#REF!</f>
        <v>#VALUE!</v>
      </c>
    </row>
    <row r="999" customFormat="false" ht="15" hidden="false" customHeight="false" outlineLevel="0" collapsed="false">
      <c r="C999" s="132" t="e">
        <f aca="false">deliverybook!#REF!</f>
        <v>#VALUE!</v>
      </c>
    </row>
    <row r="1000" customFormat="false" ht="15" hidden="false" customHeight="false" outlineLevel="0" collapsed="false">
      <c r="C1000" s="132" t="e">
        <f aca="false">deliverybook!#REF!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2015-07-07T14:15:41Z</dcterms:created>
  <dc:creator>Param</dc:creator>
  <dc:language>en-IN</dc:language>
  <cp:lastModifiedBy>Amrit</cp:lastModifiedBy>
  <dcterms:modified xsi:type="dcterms:W3CDTF">2016-04-20T07:58:23Z</dcterms:modified>
  <cp:revision>0</cp:revision>
</cp:coreProperties>
</file>